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bbott-my.sharepoint.com/personal/gregory_orf_abbott_com/Documents/R/SARS-CoV-2_Senegal/"/>
    </mc:Choice>
  </mc:AlternateContent>
  <xr:revisionPtr revIDLastSave="332" documentId="8_{348E4EA2-7C3B-4FD0-A5CF-2B76EA52991E}" xr6:coauthVersionLast="46" xr6:coauthVersionMax="46" xr10:uidLastSave="{C93F4EFF-AEA6-4DE3-82ED-185465E46296}"/>
  <bookViews>
    <workbookView xWindow="28680" yWindow="-120" windowWidth="29040" windowHeight="15840" xr2:uid="{00000000-000D-0000-FFFF-FFFF00000000}"/>
  </bookViews>
  <sheets>
    <sheet name="All" sheetId="1" r:id="rId1"/>
    <sheet name="C.36" sheetId="27" r:id="rId2"/>
    <sheet name="B.3" sheetId="26" r:id="rId3"/>
    <sheet name="B.1.610" sheetId="25" r:id="rId4"/>
    <sheet name="B.1.596" sheetId="24" r:id="rId5"/>
    <sheet name="B.1.416" sheetId="23" r:id="rId6"/>
    <sheet name="B.1.356" sheetId="22" r:id="rId7"/>
    <sheet name="B.1.221" sheetId="21" r:id="rId8"/>
    <sheet name="B.1.214.3" sheetId="20" r:id="rId9"/>
    <sheet name="B.1.177" sheetId="19" r:id="rId10"/>
    <sheet name="B.1.160" sheetId="18" r:id="rId11"/>
    <sheet name="B.1.2" sheetId="17" r:id="rId12"/>
    <sheet name="B.1.1.420" sheetId="16" r:id="rId13"/>
    <sheet name="B.1.1.417" sheetId="15" r:id="rId14"/>
    <sheet name="B.1.1.28" sheetId="14" r:id="rId15"/>
    <sheet name="B.1.1.7" sheetId="13" r:id="rId16"/>
    <sheet name="B.1.1" sheetId="12" r:id="rId17"/>
    <sheet name="B.1" sheetId="11" r:id="rId18"/>
    <sheet name="B" sheetId="10" r:id="rId19"/>
    <sheet name="A.27" sheetId="9" r:id="rId20"/>
    <sheet name="A.23.1" sheetId="8" r:id="rId21"/>
    <sheet name="A.21" sheetId="7" r:id="rId22"/>
    <sheet name="A.11" sheetId="6" r:id="rId23"/>
    <sheet name="A.2" sheetId="5" r:id="rId24"/>
    <sheet name="A" sheetId="4" r:id="rId25"/>
  </sheets>
  <definedNames>
    <definedName name="_xlnm._FilterDatabase" localSheetId="0" hidden="1">All!$F:$F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7" i="1"/>
  <c r="F812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3" i="1"/>
  <c r="F825" i="1"/>
  <c r="F814" i="1"/>
  <c r="F815" i="1"/>
  <c r="F816" i="1"/>
  <c r="F817" i="1"/>
  <c r="F818" i="1"/>
  <c r="F819" i="1"/>
  <c r="F820" i="1"/>
  <c r="F821" i="1"/>
  <c r="F822" i="1"/>
  <c r="F823" i="1"/>
  <c r="F824" i="1"/>
  <c r="F835" i="1"/>
  <c r="F826" i="1"/>
  <c r="F827" i="1"/>
  <c r="F828" i="1"/>
  <c r="F829" i="1"/>
  <c r="F830" i="1"/>
  <c r="F831" i="1"/>
  <c r="F832" i="1"/>
  <c r="F833" i="1"/>
  <c r="F834" i="1"/>
  <c r="F836" i="1"/>
  <c r="F837" i="1"/>
  <c r="F849" i="1"/>
  <c r="F838" i="1"/>
  <c r="F839" i="1"/>
  <c r="F840" i="1"/>
  <c r="F841" i="1"/>
  <c r="F842" i="1"/>
  <c r="F843" i="1"/>
  <c r="F844" i="1"/>
  <c r="F845" i="1"/>
  <c r="F846" i="1"/>
  <c r="F847" i="1"/>
  <c r="F848" i="1"/>
  <c r="F850" i="1"/>
  <c r="F851" i="1"/>
  <c r="F852" i="1"/>
  <c r="F860" i="1"/>
  <c r="F853" i="1"/>
  <c r="F854" i="1"/>
  <c r="F855" i="1"/>
  <c r="F856" i="1"/>
  <c r="F857" i="1"/>
  <c r="F858" i="1"/>
  <c r="F859" i="1"/>
  <c r="F862" i="1"/>
  <c r="F861" i="1"/>
  <c r="F864" i="1"/>
  <c r="F863" i="1"/>
  <c r="F865" i="1"/>
  <c r="F880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6" i="1"/>
  <c r="F881" i="1"/>
  <c r="F882" i="1"/>
  <c r="F883" i="1"/>
  <c r="F884" i="1"/>
  <c r="F885" i="1"/>
  <c r="F3415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5140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5146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5152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5180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5182" i="1"/>
  <c r="F5183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5210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5211" i="1"/>
  <c r="F5212" i="1"/>
  <c r="F5213" i="1"/>
  <c r="F5214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521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5216" i="1"/>
  <c r="F5217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5218" i="1"/>
  <c r="F5219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5220" i="1"/>
  <c r="F5221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5222" i="1"/>
  <c r="F5223" i="1"/>
  <c r="F5224" i="1"/>
  <c r="F5225" i="1"/>
  <c r="F5226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5227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5229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5230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5231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796" i="1"/>
  <c r="F3494" i="1"/>
  <c r="F3524" i="1"/>
  <c r="F3871" i="1"/>
  <c r="F3925" i="1"/>
  <c r="F3926" i="1"/>
  <c r="F3993" i="1"/>
  <c r="F4009" i="1"/>
  <c r="F4010" i="1"/>
  <c r="F4011" i="1"/>
  <c r="F4012" i="1"/>
  <c r="F4155" i="1"/>
  <c r="F4184" i="1"/>
  <c r="F4185" i="1"/>
  <c r="F4261" i="1"/>
  <c r="F4262" i="1"/>
  <c r="F4294" i="1"/>
  <c r="F4295" i="1"/>
  <c r="F4319" i="1"/>
  <c r="F4320" i="1"/>
  <c r="F4321" i="1"/>
  <c r="F4322" i="1"/>
  <c r="F4323" i="1"/>
  <c r="F4340" i="1"/>
  <c r="F4368" i="1"/>
  <c r="F4388" i="1"/>
  <c r="F4418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1" i="1"/>
  <c r="F5142" i="1"/>
  <c r="F5143" i="1"/>
  <c r="F5144" i="1"/>
  <c r="F5145" i="1"/>
  <c r="F5147" i="1"/>
  <c r="F5148" i="1"/>
  <c r="F5149" i="1"/>
  <c r="F5150" i="1"/>
  <c r="F5151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1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28" i="1"/>
  <c r="F2" i="1"/>
  <c r="A2" i="1" l="1"/>
  <c r="A3494" i="1"/>
  <c r="A3524" i="1"/>
  <c r="A3871" i="1"/>
  <c r="A3925" i="1"/>
  <c r="A3926" i="1"/>
  <c r="A3993" i="1"/>
  <c r="A4009" i="1"/>
  <c r="A4010" i="1"/>
  <c r="A4011" i="1"/>
  <c r="A4012" i="1"/>
  <c r="A4155" i="1"/>
  <c r="A4184" i="1"/>
  <c r="A4185" i="1"/>
  <c r="A4261" i="1"/>
  <c r="A4262" i="1"/>
  <c r="A4294" i="1"/>
  <c r="A4295" i="1"/>
  <c r="A4319" i="1"/>
  <c r="A4320" i="1"/>
  <c r="A4321" i="1"/>
  <c r="A4322" i="1"/>
  <c r="A4323" i="1"/>
  <c r="A4340" i="1"/>
  <c r="A4368" i="1"/>
  <c r="A4388" i="1"/>
  <c r="A4418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1" i="1"/>
  <c r="A5142" i="1"/>
  <c r="A5143" i="1"/>
  <c r="A5144" i="1"/>
  <c r="A5145" i="1"/>
  <c r="A5147" i="1"/>
  <c r="A5148" i="1"/>
  <c r="A5149" i="1"/>
  <c r="A5150" i="1"/>
  <c r="A5151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1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28" i="1"/>
  <c r="A796" i="1"/>
  <c r="A3" i="1" l="1"/>
  <c r="A4" i="1"/>
  <c r="A5" i="1"/>
  <c r="A6" i="1"/>
  <c r="A7" i="1"/>
  <c r="A8" i="1"/>
  <c r="A10" i="1"/>
  <c r="A9" i="1"/>
  <c r="A11" i="1"/>
  <c r="A13" i="1"/>
  <c r="A12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3" i="1"/>
  <c r="A52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3" i="1"/>
  <c r="A92" i="1"/>
  <c r="A94" i="1"/>
  <c r="A95" i="1"/>
  <c r="A96" i="1"/>
  <c r="A97" i="1"/>
  <c r="A98" i="1"/>
  <c r="A99" i="1"/>
  <c r="A100" i="1"/>
  <c r="A101" i="1"/>
  <c r="A90" i="1"/>
  <c r="A91" i="1"/>
  <c r="A105" i="1"/>
  <c r="A102" i="1"/>
  <c r="A104" i="1"/>
  <c r="A103" i="1"/>
  <c r="A106" i="1"/>
  <c r="A107" i="1"/>
  <c r="A108" i="1"/>
  <c r="A109" i="1"/>
  <c r="A110" i="1"/>
  <c r="A111" i="1"/>
  <c r="A112" i="1"/>
  <c r="A114" i="1"/>
  <c r="A115" i="1"/>
  <c r="A116" i="1"/>
  <c r="A117" i="1"/>
  <c r="A118" i="1"/>
  <c r="A119" i="1"/>
  <c r="A120" i="1"/>
  <c r="A121" i="1"/>
  <c r="A113" i="1"/>
  <c r="A125" i="1"/>
  <c r="A122" i="1"/>
  <c r="A123" i="1"/>
  <c r="A124" i="1"/>
  <c r="A126" i="1"/>
  <c r="A128" i="1"/>
  <c r="A131" i="1"/>
  <c r="A129" i="1"/>
  <c r="A130" i="1"/>
  <c r="A132" i="1"/>
  <c r="A133" i="1"/>
  <c r="A134" i="1"/>
  <c r="A135" i="1"/>
  <c r="A136" i="1"/>
  <c r="A137" i="1"/>
  <c r="A138" i="1"/>
  <c r="A139" i="1"/>
  <c r="A127" i="1"/>
  <c r="A141" i="1"/>
  <c r="A140" i="1"/>
  <c r="A142" i="1"/>
  <c r="A143" i="1"/>
  <c r="A144" i="1"/>
  <c r="A145" i="1"/>
  <c r="A149" i="1"/>
  <c r="A148" i="1"/>
  <c r="A147" i="1"/>
  <c r="A150" i="1"/>
  <c r="A151" i="1"/>
  <c r="A152" i="1"/>
  <c r="A153" i="1"/>
  <c r="A154" i="1"/>
  <c r="A155" i="1"/>
  <c r="A156" i="1"/>
  <c r="A157" i="1"/>
  <c r="A158" i="1"/>
  <c r="A146" i="1"/>
  <c r="A160" i="1"/>
  <c r="A161" i="1"/>
  <c r="A162" i="1"/>
  <c r="A163" i="1"/>
  <c r="A164" i="1"/>
  <c r="A165" i="1"/>
  <c r="A159" i="1"/>
  <c r="A167" i="1"/>
  <c r="A168" i="1"/>
  <c r="A169" i="1"/>
  <c r="A170" i="1"/>
  <c r="A171" i="1"/>
  <c r="A172" i="1"/>
  <c r="A173" i="1"/>
  <c r="A174" i="1"/>
  <c r="A166" i="1"/>
  <c r="A176" i="1"/>
  <c r="A177" i="1"/>
  <c r="A178" i="1"/>
  <c r="A179" i="1"/>
  <c r="A180" i="1"/>
  <c r="A181" i="1"/>
  <c r="A182" i="1"/>
  <c r="A183" i="1"/>
  <c r="A184" i="1"/>
  <c r="A185" i="1"/>
  <c r="A186" i="1"/>
  <c r="A175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199" i="1"/>
  <c r="A213" i="1"/>
  <c r="A214" i="1"/>
  <c r="A215" i="1"/>
  <c r="A216" i="1"/>
  <c r="A220" i="1"/>
  <c r="A221" i="1"/>
  <c r="A222" i="1"/>
  <c r="A223" i="1"/>
  <c r="A224" i="1"/>
  <c r="A225" i="1"/>
  <c r="A226" i="1"/>
  <c r="A217" i="1"/>
  <c r="A218" i="1"/>
  <c r="A219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3" i="1"/>
  <c r="A244" i="1"/>
  <c r="A245" i="1"/>
  <c r="A246" i="1"/>
  <c r="A247" i="1"/>
  <c r="A248" i="1"/>
  <c r="A249" i="1"/>
  <c r="A250" i="1"/>
  <c r="A251" i="1"/>
  <c r="A252" i="1"/>
  <c r="A253" i="1"/>
  <c r="A240" i="1"/>
  <c r="A241" i="1"/>
  <c r="A242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9" i="1"/>
  <c r="A270" i="1"/>
  <c r="A271" i="1"/>
  <c r="A272" i="1"/>
  <c r="A273" i="1"/>
  <c r="A268" i="1"/>
  <c r="A276" i="1"/>
  <c r="A277" i="1"/>
  <c r="A278" i="1"/>
  <c r="A279" i="1"/>
  <c r="A274" i="1"/>
  <c r="A275" i="1"/>
  <c r="A280" i="1"/>
  <c r="A281" i="1"/>
  <c r="A282" i="1"/>
  <c r="A283" i="1"/>
  <c r="A284" i="1"/>
  <c r="A285" i="1"/>
  <c r="A287" i="1"/>
  <c r="A288" i="1"/>
  <c r="A286" i="1"/>
  <c r="A290" i="1"/>
  <c r="A291" i="1"/>
  <c r="A292" i="1"/>
  <c r="A293" i="1"/>
  <c r="A294" i="1"/>
  <c r="A295" i="1"/>
  <c r="A296" i="1"/>
  <c r="A297" i="1"/>
  <c r="A289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45" i="1"/>
  <c r="A358" i="1"/>
  <c r="A359" i="1"/>
  <c r="A360" i="1"/>
  <c r="A361" i="1"/>
  <c r="A362" i="1"/>
  <c r="A363" i="1"/>
  <c r="A364" i="1"/>
  <c r="A365" i="1"/>
  <c r="A367" i="1"/>
  <c r="A368" i="1"/>
  <c r="A369" i="1"/>
  <c r="A366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4" i="1"/>
  <c r="A403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30" i="1"/>
  <c r="A431" i="1"/>
  <c r="A432" i="1"/>
  <c r="A433" i="1"/>
  <c r="A434" i="1"/>
  <c r="A435" i="1"/>
  <c r="A429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50" i="1"/>
  <c r="A451" i="1"/>
  <c r="A452" i="1"/>
  <c r="A453" i="1"/>
  <c r="A454" i="1"/>
  <c r="A455" i="1"/>
  <c r="A449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77" i="1"/>
  <c r="A478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494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21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3" i="1"/>
  <c r="A644" i="1"/>
  <c r="A645" i="1"/>
  <c r="A646" i="1"/>
  <c r="A647" i="1"/>
  <c r="A648" i="1"/>
  <c r="A641" i="1"/>
  <c r="A642" i="1"/>
  <c r="A650" i="1"/>
  <c r="A651" i="1"/>
  <c r="A652" i="1"/>
  <c r="A653" i="1"/>
  <c r="A654" i="1"/>
  <c r="A656" i="1"/>
  <c r="A655" i="1"/>
  <c r="A649" i="1"/>
  <c r="A659" i="1"/>
  <c r="A660" i="1"/>
  <c r="A661" i="1"/>
  <c r="A662" i="1"/>
  <c r="A663" i="1"/>
  <c r="A664" i="1"/>
  <c r="A657" i="1"/>
  <c r="A658" i="1"/>
  <c r="A665" i="1"/>
  <c r="A666" i="1"/>
  <c r="A667" i="1"/>
  <c r="A669" i="1"/>
  <c r="A668" i="1"/>
  <c r="A670" i="1"/>
  <c r="A671" i="1"/>
  <c r="A672" i="1"/>
  <c r="A673" i="1"/>
  <c r="A674" i="1"/>
  <c r="A675" i="1"/>
  <c r="A677" i="1"/>
  <c r="A676" i="1"/>
  <c r="A678" i="1"/>
  <c r="A679" i="1"/>
  <c r="A680" i="1"/>
  <c r="A681" i="1"/>
  <c r="A682" i="1"/>
  <c r="A683" i="1"/>
  <c r="A684" i="1"/>
  <c r="A686" i="1"/>
  <c r="A687" i="1"/>
  <c r="A688" i="1"/>
  <c r="A689" i="1"/>
  <c r="A690" i="1"/>
  <c r="A691" i="1"/>
  <c r="A685" i="1"/>
  <c r="A692" i="1"/>
  <c r="A693" i="1"/>
  <c r="A695" i="1"/>
  <c r="A696" i="1"/>
  <c r="A697" i="1"/>
  <c r="A698" i="1"/>
  <c r="A699" i="1"/>
  <c r="A694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70" i="1"/>
  <c r="A784" i="1"/>
  <c r="A785" i="1"/>
  <c r="A786" i="1"/>
  <c r="A783" i="1"/>
  <c r="A790" i="1"/>
  <c r="A791" i="1"/>
  <c r="A792" i="1"/>
  <c r="A793" i="1"/>
  <c r="A787" i="1"/>
  <c r="A788" i="1"/>
  <c r="A789" i="1"/>
  <c r="A795" i="1"/>
  <c r="A797" i="1"/>
  <c r="A812" i="1"/>
  <c r="A798" i="1"/>
  <c r="A799" i="1"/>
  <c r="A794" i="1"/>
  <c r="A801" i="1"/>
  <c r="A802" i="1"/>
  <c r="A803" i="1"/>
  <c r="A800" i="1"/>
  <c r="A804" i="1"/>
  <c r="A805" i="1"/>
  <c r="A806" i="1"/>
  <c r="A807" i="1"/>
  <c r="A808" i="1"/>
  <c r="A809" i="1"/>
  <c r="A810" i="1"/>
  <c r="A811" i="1"/>
  <c r="A825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35" i="1"/>
  <c r="A826" i="1"/>
  <c r="A827" i="1"/>
  <c r="A828" i="1"/>
  <c r="A829" i="1"/>
  <c r="A830" i="1"/>
  <c r="A831" i="1"/>
  <c r="A832" i="1"/>
  <c r="A833" i="1"/>
  <c r="A834" i="1"/>
  <c r="A836" i="1"/>
  <c r="A849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50" i="1"/>
  <c r="A851" i="1"/>
  <c r="A852" i="1"/>
  <c r="A860" i="1"/>
  <c r="A853" i="1"/>
  <c r="A854" i="1"/>
  <c r="A855" i="1"/>
  <c r="A856" i="1"/>
  <c r="A857" i="1"/>
  <c r="A858" i="1"/>
  <c r="A859" i="1"/>
  <c r="A862" i="1"/>
  <c r="A861" i="1"/>
  <c r="A864" i="1"/>
  <c r="A865" i="1"/>
  <c r="A880" i="1"/>
  <c r="A866" i="1"/>
  <c r="A867" i="1"/>
  <c r="A868" i="1"/>
  <c r="A869" i="1"/>
  <c r="A870" i="1"/>
  <c r="A871" i="1"/>
  <c r="A872" i="1"/>
  <c r="A863" i="1"/>
  <c r="A873" i="1"/>
  <c r="A874" i="1"/>
  <c r="A875" i="1"/>
  <c r="A876" i="1"/>
  <c r="A877" i="1"/>
  <c r="A878" i="1"/>
  <c r="A879" i="1"/>
  <c r="A886" i="1"/>
  <c r="A881" i="1"/>
  <c r="A882" i="1"/>
  <c r="A883" i="1"/>
  <c r="A884" i="1"/>
  <c r="A885" i="1"/>
  <c r="A3415" i="1"/>
  <c r="A887" i="1"/>
  <c r="A888" i="1"/>
  <c r="A889" i="1"/>
  <c r="A890" i="1"/>
  <c r="A891" i="1"/>
  <c r="A892" i="1"/>
  <c r="A893" i="1"/>
  <c r="A895" i="1"/>
  <c r="A894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5" i="1"/>
  <c r="A973" i="1"/>
  <c r="A974" i="1"/>
  <c r="A977" i="1"/>
  <c r="A978" i="1"/>
  <c r="A979" i="1"/>
  <c r="A980" i="1"/>
  <c r="A981" i="1"/>
  <c r="A982" i="1"/>
  <c r="A983" i="1"/>
  <c r="A984" i="1"/>
  <c r="A985" i="1"/>
  <c r="A988" i="1"/>
  <c r="A987" i="1"/>
  <c r="A986" i="1"/>
  <c r="A989" i="1"/>
  <c r="A990" i="1"/>
  <c r="A991" i="1"/>
  <c r="A992" i="1"/>
  <c r="A993" i="1"/>
  <c r="A994" i="1"/>
  <c r="A995" i="1"/>
  <c r="A976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2" i="1"/>
  <c r="A1010" i="1"/>
  <c r="A1013" i="1"/>
  <c r="A1011" i="1"/>
  <c r="A1014" i="1"/>
  <c r="A1015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16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43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5" i="1"/>
  <c r="A1096" i="1"/>
  <c r="A1097" i="1"/>
  <c r="A1098" i="1"/>
  <c r="A1099" i="1"/>
  <c r="A1100" i="1"/>
  <c r="A1101" i="1"/>
  <c r="A1102" i="1"/>
  <c r="A1105" i="1"/>
  <c r="A1104" i="1"/>
  <c r="A1103" i="1"/>
  <c r="A1106" i="1"/>
  <c r="A1094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26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60" i="1"/>
  <c r="A1161" i="1"/>
  <c r="A1162" i="1"/>
  <c r="A1163" i="1"/>
  <c r="A1164" i="1"/>
  <c r="A1165" i="1"/>
  <c r="A1166" i="1"/>
  <c r="A1167" i="1"/>
  <c r="A1168" i="1"/>
  <c r="A1169" i="1"/>
  <c r="A1170" i="1"/>
  <c r="A1159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72" i="1"/>
  <c r="A1171" i="1"/>
  <c r="A1198" i="1"/>
  <c r="A1199" i="1"/>
  <c r="A1200" i="1"/>
  <c r="A1201" i="1"/>
  <c r="A1202" i="1"/>
  <c r="A1203" i="1"/>
  <c r="A1197" i="1"/>
  <c r="A1204" i="1"/>
  <c r="A1205" i="1"/>
  <c r="A1206" i="1"/>
  <c r="A1207" i="1"/>
  <c r="A1208" i="1"/>
  <c r="A1210" i="1"/>
  <c r="A1209" i="1"/>
  <c r="A1211" i="1"/>
  <c r="A1212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13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288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8" i="1"/>
  <c r="A1339" i="1"/>
  <c r="A1336" i="1"/>
  <c r="A1340" i="1"/>
  <c r="A1337" i="1"/>
  <c r="A1341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42" i="1"/>
  <c r="A1343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3" i="1"/>
  <c r="A1411" i="1"/>
  <c r="A1412" i="1"/>
  <c r="A1414" i="1"/>
  <c r="A1416" i="1"/>
  <c r="A1415" i="1"/>
  <c r="A1417" i="1"/>
  <c r="A1418" i="1"/>
  <c r="A1419" i="1"/>
  <c r="A1420" i="1"/>
  <c r="A1421" i="1"/>
  <c r="A1422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3" i="1"/>
  <c r="A1442" i="1"/>
  <c r="A1441" i="1"/>
  <c r="A1423" i="1"/>
  <c r="A1424" i="1"/>
  <c r="A1425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3" i="1"/>
  <c r="A1492" i="1"/>
  <c r="A1491" i="1"/>
  <c r="A1495" i="1"/>
  <c r="A1494" i="1"/>
  <c r="A1490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444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6" i="1"/>
  <c r="A1564" i="1"/>
  <c r="A1567" i="1"/>
  <c r="A1565" i="1"/>
  <c r="A1568" i="1"/>
  <c r="A1548" i="1"/>
  <c r="A1549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9" i="1"/>
  <c r="A1590" i="1"/>
  <c r="A1591" i="1"/>
  <c r="A1592" i="1"/>
  <c r="A1593" i="1"/>
  <c r="A1594" i="1"/>
  <c r="A1595" i="1"/>
  <c r="A1596" i="1"/>
  <c r="A1597" i="1"/>
  <c r="A1598" i="1"/>
  <c r="A1588" i="1"/>
  <c r="A1600" i="1"/>
  <c r="A1599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80" i="1"/>
  <c r="A1681" i="1"/>
  <c r="A1682" i="1"/>
  <c r="A1683" i="1"/>
  <c r="A1684" i="1"/>
  <c r="A1685" i="1"/>
  <c r="A1688" i="1"/>
  <c r="A1686" i="1"/>
  <c r="A1687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673" i="1"/>
  <c r="A1674" i="1"/>
  <c r="A1675" i="1"/>
  <c r="A1676" i="1"/>
  <c r="A1677" i="1"/>
  <c r="A1678" i="1"/>
  <c r="A1679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80" i="1"/>
  <c r="A1779" i="1"/>
  <c r="A1781" i="1"/>
  <c r="A1721" i="1"/>
  <c r="A1722" i="1"/>
  <c r="A1723" i="1"/>
  <c r="A1724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782" i="1"/>
  <c r="A1783" i="1"/>
  <c r="A1806" i="1"/>
  <c r="A1807" i="1"/>
  <c r="A1808" i="1"/>
  <c r="A1809" i="1"/>
  <c r="A1810" i="1"/>
  <c r="A1811" i="1"/>
  <c r="A1812" i="1"/>
  <c r="A1813" i="1"/>
  <c r="A1814" i="1"/>
  <c r="A1804" i="1"/>
  <c r="A1805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30" i="1"/>
  <c r="A1829" i="1"/>
  <c r="A1827" i="1"/>
  <c r="A1828" i="1"/>
  <c r="A1831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9" i="1"/>
  <c r="A1847" i="1"/>
  <c r="A1848" i="1"/>
  <c r="A1850" i="1"/>
  <c r="A1851" i="1"/>
  <c r="A1832" i="1"/>
  <c r="A1854" i="1"/>
  <c r="A1855" i="1"/>
  <c r="A1856" i="1"/>
  <c r="A1857" i="1"/>
  <c r="A1858" i="1"/>
  <c r="A1859" i="1"/>
  <c r="A1860" i="1"/>
  <c r="A1852" i="1"/>
  <c r="A1853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886" i="1"/>
  <c r="A1887" i="1"/>
  <c r="A1901" i="1"/>
  <c r="A1902" i="1"/>
  <c r="A1903" i="1"/>
  <c r="A1904" i="1"/>
  <c r="A1905" i="1"/>
  <c r="A1900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3" i="1"/>
  <c r="A1922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39" i="1"/>
  <c r="A1940" i="1"/>
  <c r="A1941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54" i="1"/>
  <c r="A1955" i="1"/>
  <c r="A195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1976" i="1"/>
  <c r="A2003" i="1"/>
  <c r="A2004" i="1"/>
  <c r="A2005" i="1"/>
  <c r="A2006" i="1"/>
  <c r="A2007" i="1"/>
  <c r="A2008" i="1"/>
  <c r="A2009" i="1"/>
  <c r="A2010" i="1"/>
  <c r="A2011" i="1"/>
  <c r="A2012" i="1"/>
  <c r="A2015" i="1"/>
  <c r="A2016" i="1"/>
  <c r="A2017" i="1"/>
  <c r="A2018" i="1"/>
  <c r="A2019" i="1"/>
  <c r="A2020" i="1"/>
  <c r="A2021" i="1"/>
  <c r="A2022" i="1"/>
  <c r="A2023" i="1"/>
  <c r="A2024" i="1"/>
  <c r="A2025" i="1"/>
  <c r="A2013" i="1"/>
  <c r="A2014" i="1"/>
  <c r="A2028" i="1"/>
  <c r="A2029" i="1"/>
  <c r="A2030" i="1"/>
  <c r="A2026" i="1"/>
  <c r="A2027" i="1"/>
  <c r="A2031" i="1"/>
  <c r="A2032" i="1"/>
  <c r="A2033" i="1"/>
  <c r="A2034" i="1"/>
  <c r="A2035" i="1"/>
  <c r="A2036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37" i="1"/>
  <c r="A2038" i="1"/>
  <c r="A2039" i="1"/>
  <c r="A2040" i="1"/>
  <c r="A2041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57" i="1"/>
  <c r="A2084" i="1"/>
  <c r="A2085" i="1"/>
  <c r="A2083" i="1"/>
  <c r="A2086" i="1"/>
  <c r="A2087" i="1"/>
  <c r="A2088" i="1"/>
  <c r="A2089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090" i="1"/>
  <c r="A2091" i="1"/>
  <c r="A2092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15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31" i="1"/>
  <c r="A2132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50" i="1"/>
  <c r="A2151" i="1"/>
  <c r="A2152" i="1"/>
  <c r="A2153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193" i="1"/>
  <c r="A2194" i="1"/>
  <c r="A2195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14" i="1"/>
  <c r="A2215" i="1"/>
  <c r="A2216" i="1"/>
  <c r="A2217" i="1"/>
  <c r="A2218" i="1"/>
  <c r="A2219" i="1"/>
  <c r="A2245" i="1"/>
  <c r="A2246" i="1"/>
  <c r="A2247" i="1"/>
  <c r="A2248" i="1"/>
  <c r="A2249" i="1"/>
  <c r="A2251" i="1"/>
  <c r="A2252" i="1"/>
  <c r="A2253" i="1"/>
  <c r="A2254" i="1"/>
  <c r="A2255" i="1"/>
  <c r="A2256" i="1"/>
  <c r="A2250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4" i="1"/>
  <c r="A2305" i="1"/>
  <c r="A2306" i="1"/>
  <c r="A2303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07" i="1"/>
  <c r="A2308" i="1"/>
  <c r="A2309" i="1"/>
  <c r="A2310" i="1"/>
  <c r="A2311" i="1"/>
  <c r="A2327" i="1"/>
  <c r="A2328" i="1"/>
  <c r="A2330" i="1"/>
  <c r="A2331" i="1"/>
  <c r="A2332" i="1"/>
  <c r="A2333" i="1"/>
  <c r="A2334" i="1"/>
  <c r="A2335" i="1"/>
  <c r="A2336" i="1"/>
  <c r="A2337" i="1"/>
  <c r="A2329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5" i="1"/>
  <c r="A2386" i="1"/>
  <c r="A2387" i="1"/>
  <c r="A2388" i="1"/>
  <c r="A2389" i="1"/>
  <c r="A2390" i="1"/>
  <c r="A2391" i="1"/>
  <c r="A2392" i="1"/>
  <c r="A2393" i="1"/>
  <c r="A2394" i="1"/>
  <c r="A2395" i="1"/>
  <c r="A2383" i="1"/>
  <c r="A2384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2" i="1"/>
  <c r="A2410" i="1"/>
  <c r="A2411" i="1"/>
  <c r="A2413" i="1"/>
  <c r="A2414" i="1"/>
  <c r="A2415" i="1"/>
  <c r="A2416" i="1"/>
  <c r="A2417" i="1"/>
  <c r="A2421" i="1"/>
  <c r="A2422" i="1"/>
  <c r="A2423" i="1"/>
  <c r="A2418" i="1"/>
  <c r="A2419" i="1"/>
  <c r="A2420" i="1"/>
  <c r="A2426" i="1"/>
  <c r="A2427" i="1"/>
  <c r="A2428" i="1"/>
  <c r="A2429" i="1"/>
  <c r="A2424" i="1"/>
  <c r="A2425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42" i="1"/>
  <c r="A2456" i="1"/>
  <c r="A2457" i="1"/>
  <c r="A2458" i="1"/>
  <c r="A2459" i="1"/>
  <c r="A2460" i="1"/>
  <c r="A2461" i="1"/>
  <c r="A2462" i="1"/>
  <c r="A2463" i="1"/>
  <c r="A2464" i="1"/>
  <c r="A2465" i="1"/>
  <c r="A2466" i="1"/>
  <c r="A2455" i="1"/>
  <c r="A2467" i="1"/>
  <c r="A2468" i="1"/>
  <c r="A2469" i="1"/>
  <c r="A2472" i="1"/>
  <c r="A2473" i="1"/>
  <c r="A2474" i="1"/>
  <c r="A2475" i="1"/>
  <c r="A2476" i="1"/>
  <c r="A2477" i="1"/>
  <c r="A2478" i="1"/>
  <c r="A2479" i="1"/>
  <c r="A2480" i="1"/>
  <c r="A2481" i="1"/>
  <c r="A2482" i="1"/>
  <c r="A2470" i="1"/>
  <c r="A2471" i="1"/>
  <c r="A2487" i="1"/>
  <c r="A2488" i="1"/>
  <c r="A2489" i="1"/>
  <c r="A2490" i="1"/>
  <c r="A2483" i="1"/>
  <c r="A2484" i="1"/>
  <c r="A2485" i="1"/>
  <c r="A2486" i="1"/>
  <c r="A2493" i="1"/>
  <c r="A2494" i="1"/>
  <c r="A2495" i="1"/>
  <c r="A2496" i="1"/>
  <c r="A2497" i="1"/>
  <c r="A2491" i="1"/>
  <c r="A2492" i="1"/>
  <c r="A2500" i="1"/>
  <c r="A2501" i="1"/>
  <c r="A2498" i="1"/>
  <c r="A2499" i="1"/>
  <c r="A2503" i="1"/>
  <c r="A2504" i="1"/>
  <c r="A2502" i="1"/>
  <c r="A2505" i="1"/>
  <c r="A2506" i="1"/>
  <c r="A2507" i="1"/>
  <c r="A2509" i="1"/>
  <c r="A2510" i="1"/>
  <c r="A2511" i="1"/>
  <c r="A2508" i="1"/>
  <c r="A2514" i="1"/>
  <c r="A2515" i="1"/>
  <c r="A2516" i="1"/>
  <c r="A2517" i="1"/>
  <c r="A2518" i="1"/>
  <c r="A2519" i="1"/>
  <c r="A2520" i="1"/>
  <c r="A2512" i="1"/>
  <c r="A2513" i="1"/>
  <c r="A2524" i="1"/>
  <c r="A2525" i="1"/>
  <c r="A2526" i="1"/>
  <c r="A2527" i="1"/>
  <c r="A2528" i="1"/>
  <c r="A2529" i="1"/>
  <c r="A2530" i="1"/>
  <c r="A2531" i="1"/>
  <c r="A2532" i="1"/>
  <c r="A2533" i="1"/>
  <c r="A2521" i="1"/>
  <c r="A2522" i="1"/>
  <c r="A2523" i="1"/>
  <c r="A2535" i="1"/>
  <c r="A2536" i="1"/>
  <c r="A2537" i="1"/>
  <c r="A2534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2" i="1"/>
  <c r="A2553" i="1"/>
  <c r="A2554" i="1"/>
  <c r="A2551" i="1"/>
  <c r="A2557" i="1"/>
  <c r="A2558" i="1"/>
  <c r="A2559" i="1"/>
  <c r="A2560" i="1"/>
  <c r="A2561" i="1"/>
  <c r="A2562" i="1"/>
  <c r="A2563" i="1"/>
  <c r="A2564" i="1"/>
  <c r="A2565" i="1"/>
  <c r="A2566" i="1"/>
  <c r="A2555" i="1"/>
  <c r="A2556" i="1"/>
  <c r="A2568" i="1"/>
  <c r="A2569" i="1"/>
  <c r="A2567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6" i="1"/>
  <c r="A2595" i="1"/>
  <c r="A2594" i="1"/>
  <c r="A2598" i="1"/>
  <c r="A2599" i="1"/>
  <c r="A2600" i="1"/>
  <c r="A2601" i="1"/>
  <c r="A2602" i="1"/>
  <c r="A2603" i="1"/>
  <c r="A2604" i="1"/>
  <c r="A2605" i="1"/>
  <c r="A2606" i="1"/>
  <c r="A2607" i="1"/>
  <c r="A2597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08" i="1"/>
  <c r="A2609" i="1"/>
  <c r="A2610" i="1"/>
  <c r="A2633" i="1"/>
  <c r="A2634" i="1"/>
  <c r="A2635" i="1"/>
  <c r="A2636" i="1"/>
  <c r="A2637" i="1"/>
  <c r="A2638" i="1"/>
  <c r="A2639" i="1"/>
  <c r="A2640" i="1"/>
  <c r="A2641" i="1"/>
  <c r="A2642" i="1"/>
  <c r="A2643" i="1"/>
  <c r="A2631" i="1"/>
  <c r="A2632" i="1"/>
  <c r="A2644" i="1"/>
  <c r="A2645" i="1"/>
  <c r="A2646" i="1"/>
  <c r="A2647" i="1"/>
  <c r="A2648" i="1"/>
  <c r="A2649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50" i="1"/>
  <c r="A2651" i="1"/>
  <c r="A2666" i="1"/>
  <c r="A2667" i="1"/>
  <c r="A2668" i="1"/>
  <c r="A2669" i="1"/>
  <c r="A2665" i="1"/>
  <c r="A2670" i="1"/>
  <c r="A2671" i="1"/>
  <c r="A2672" i="1"/>
  <c r="A2673" i="1"/>
  <c r="A2674" i="1"/>
  <c r="A2675" i="1"/>
  <c r="A2677" i="1"/>
  <c r="A2678" i="1"/>
  <c r="A2679" i="1"/>
  <c r="A2680" i="1"/>
  <c r="A2676" i="1"/>
  <c r="A2691" i="1"/>
  <c r="A2692" i="1"/>
  <c r="A2693" i="1"/>
  <c r="A2694" i="1"/>
  <c r="A2695" i="1"/>
  <c r="A2696" i="1"/>
  <c r="A2697" i="1"/>
  <c r="A2698" i="1"/>
  <c r="A2699" i="1"/>
  <c r="A2681" i="1"/>
  <c r="A2682" i="1"/>
  <c r="A2683" i="1"/>
  <c r="A2684" i="1"/>
  <c r="A2685" i="1"/>
  <c r="A2686" i="1"/>
  <c r="A2687" i="1"/>
  <c r="A2688" i="1"/>
  <c r="A2689" i="1"/>
  <c r="A2690" i="1"/>
  <c r="A2701" i="1"/>
  <c r="A2702" i="1"/>
  <c r="A2703" i="1"/>
  <c r="A2704" i="1"/>
  <c r="A2705" i="1"/>
  <c r="A2706" i="1"/>
  <c r="A2707" i="1"/>
  <c r="A2708" i="1"/>
  <c r="A2709" i="1"/>
  <c r="A2710" i="1"/>
  <c r="A2711" i="1"/>
  <c r="A2700" i="1"/>
  <c r="A2718" i="1"/>
  <c r="A2719" i="1"/>
  <c r="A2712" i="1"/>
  <c r="A2713" i="1"/>
  <c r="A2714" i="1"/>
  <c r="A2715" i="1"/>
  <c r="A2716" i="1"/>
  <c r="A2717" i="1"/>
  <c r="A2729" i="1"/>
  <c r="A2730" i="1"/>
  <c r="A2731" i="1"/>
  <c r="A2732" i="1"/>
  <c r="A2733" i="1"/>
  <c r="A2734" i="1"/>
  <c r="A2735" i="1"/>
  <c r="A2720" i="1"/>
  <c r="A2721" i="1"/>
  <c r="A2722" i="1"/>
  <c r="A2723" i="1"/>
  <c r="A2724" i="1"/>
  <c r="A2725" i="1"/>
  <c r="A2726" i="1"/>
  <c r="A2727" i="1"/>
  <c r="A2728" i="1"/>
  <c r="A2741" i="1"/>
  <c r="A2742" i="1"/>
  <c r="A2743" i="1"/>
  <c r="A2744" i="1"/>
  <c r="A2745" i="1"/>
  <c r="A2746" i="1"/>
  <c r="A2736" i="1"/>
  <c r="A2737" i="1"/>
  <c r="A2738" i="1"/>
  <c r="A2739" i="1"/>
  <c r="A2740" i="1"/>
  <c r="A2748" i="1"/>
  <c r="A2749" i="1"/>
  <c r="A2747" i="1"/>
  <c r="A2751" i="1"/>
  <c r="A2750" i="1"/>
  <c r="A2758" i="1"/>
  <c r="A2757" i="1"/>
  <c r="A2759" i="1"/>
  <c r="A2760" i="1"/>
  <c r="A2761" i="1"/>
  <c r="A2762" i="1"/>
  <c r="A2763" i="1"/>
  <c r="A2764" i="1"/>
  <c r="A2765" i="1"/>
  <c r="A2766" i="1"/>
  <c r="A2767" i="1"/>
  <c r="A2768" i="1"/>
  <c r="A2769" i="1"/>
  <c r="A2752" i="1"/>
  <c r="A2753" i="1"/>
  <c r="A2754" i="1"/>
  <c r="A2755" i="1"/>
  <c r="A2756" i="1"/>
  <c r="A2773" i="1"/>
  <c r="A2774" i="1"/>
  <c r="A2775" i="1"/>
  <c r="A2776" i="1"/>
  <c r="A2777" i="1"/>
  <c r="A2778" i="1"/>
  <c r="A2779" i="1"/>
  <c r="A2770" i="1"/>
  <c r="A2771" i="1"/>
  <c r="A2772" i="1"/>
  <c r="A2783" i="1"/>
  <c r="A2784" i="1"/>
  <c r="A2785" i="1"/>
  <c r="A2786" i="1"/>
  <c r="A2787" i="1"/>
  <c r="A2788" i="1"/>
  <c r="A2780" i="1"/>
  <c r="A2781" i="1"/>
  <c r="A2782" i="1"/>
  <c r="A2791" i="1"/>
  <c r="A2792" i="1"/>
  <c r="A2793" i="1"/>
  <c r="A2794" i="1"/>
  <c r="A2795" i="1"/>
  <c r="A2796" i="1"/>
  <c r="A2797" i="1"/>
  <c r="A2798" i="1"/>
  <c r="A2789" i="1"/>
  <c r="A2790" i="1"/>
  <c r="A2805" i="1"/>
  <c r="A2806" i="1"/>
  <c r="A2807" i="1"/>
  <c r="A2808" i="1"/>
  <c r="A2799" i="1"/>
  <c r="A2800" i="1"/>
  <c r="A2801" i="1"/>
  <c r="A2802" i="1"/>
  <c r="A2803" i="1"/>
  <c r="A2804" i="1"/>
  <c r="A2810" i="1"/>
  <c r="A2811" i="1"/>
  <c r="A2812" i="1"/>
  <c r="A2813" i="1"/>
  <c r="A2814" i="1"/>
  <c r="A2815" i="1"/>
  <c r="A2816" i="1"/>
  <c r="A2817" i="1"/>
  <c r="A2809" i="1"/>
  <c r="A2822" i="1"/>
  <c r="A2823" i="1"/>
  <c r="A2824" i="1"/>
  <c r="A2825" i="1"/>
  <c r="A2827" i="1"/>
  <c r="A2826" i="1"/>
  <c r="A2818" i="1"/>
  <c r="A2819" i="1"/>
  <c r="A2820" i="1"/>
  <c r="A2821" i="1"/>
  <c r="A2835" i="1"/>
  <c r="A2836" i="1"/>
  <c r="A2837" i="1"/>
  <c r="A2828" i="1"/>
  <c r="A2829" i="1"/>
  <c r="A2830" i="1"/>
  <c r="A2831" i="1"/>
  <c r="A2832" i="1"/>
  <c r="A2833" i="1"/>
  <c r="A2834" i="1"/>
  <c r="A2845" i="1"/>
  <c r="A2838" i="1"/>
  <c r="A2839" i="1"/>
  <c r="A2840" i="1"/>
  <c r="A2841" i="1"/>
  <c r="A2842" i="1"/>
  <c r="A2843" i="1"/>
  <c r="A2844" i="1"/>
  <c r="A2849" i="1"/>
  <c r="A2850" i="1"/>
  <c r="A2851" i="1"/>
  <c r="A2852" i="1"/>
  <c r="A2846" i="1"/>
  <c r="A2847" i="1"/>
  <c r="A2848" i="1"/>
  <c r="A2865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8" i="1"/>
  <c r="A2869" i="1"/>
  <c r="A2870" i="1"/>
  <c r="A2871" i="1"/>
  <c r="A2866" i="1"/>
  <c r="A2867" i="1"/>
  <c r="A2872" i="1"/>
  <c r="A2873" i="1"/>
  <c r="A2874" i="1"/>
  <c r="A2875" i="1"/>
  <c r="A2876" i="1"/>
  <c r="A2877" i="1"/>
  <c r="A2878" i="1"/>
  <c r="A2882" i="1"/>
  <c r="A2883" i="1"/>
  <c r="A2884" i="1"/>
  <c r="A2879" i="1"/>
  <c r="A2880" i="1"/>
  <c r="A2881" i="1"/>
  <c r="A2887" i="1"/>
  <c r="A2888" i="1"/>
  <c r="A2889" i="1"/>
  <c r="A2890" i="1"/>
  <c r="A2885" i="1"/>
  <c r="A2886" i="1"/>
  <c r="A2892" i="1"/>
  <c r="A2893" i="1"/>
  <c r="A2894" i="1"/>
  <c r="A2895" i="1"/>
  <c r="A2891" i="1"/>
  <c r="A2897" i="1"/>
  <c r="A2898" i="1"/>
  <c r="A2899" i="1"/>
  <c r="A2900" i="1"/>
  <c r="A2901" i="1"/>
  <c r="A2902" i="1"/>
  <c r="A2903" i="1"/>
  <c r="A2904" i="1"/>
  <c r="A2905" i="1"/>
  <c r="A2896" i="1"/>
  <c r="A2906" i="1"/>
  <c r="A2907" i="1"/>
  <c r="A2908" i="1"/>
  <c r="A2909" i="1"/>
  <c r="A2911" i="1"/>
  <c r="A2912" i="1"/>
  <c r="A2910" i="1"/>
  <c r="A2914" i="1"/>
  <c r="A2913" i="1"/>
  <c r="A2916" i="1"/>
  <c r="A2917" i="1"/>
  <c r="A2918" i="1"/>
  <c r="A2919" i="1"/>
  <c r="A2920" i="1"/>
  <c r="A2921" i="1"/>
  <c r="A2922" i="1"/>
  <c r="A2923" i="1"/>
  <c r="A2924" i="1"/>
  <c r="A2925" i="1"/>
  <c r="A2926" i="1"/>
  <c r="A2915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27" i="1"/>
  <c r="A2928" i="1"/>
  <c r="A2929" i="1"/>
  <c r="A2930" i="1"/>
  <c r="A2948" i="1"/>
  <c r="A2949" i="1"/>
  <c r="A2950" i="1"/>
  <c r="A2951" i="1"/>
  <c r="A2952" i="1"/>
  <c r="A2953" i="1"/>
  <c r="A2954" i="1"/>
  <c r="A2955" i="1"/>
  <c r="A2956" i="1"/>
  <c r="A2957" i="1"/>
  <c r="A2958" i="1"/>
  <c r="A2947" i="1"/>
  <c r="A2959" i="1"/>
  <c r="A2960" i="1"/>
  <c r="A2961" i="1"/>
  <c r="A2962" i="1"/>
  <c r="A2967" i="1"/>
  <c r="A2968" i="1"/>
  <c r="A2963" i="1"/>
  <c r="A2964" i="1"/>
  <c r="A2965" i="1"/>
  <c r="A2966" i="1"/>
  <c r="A2969" i="1"/>
  <c r="A2970" i="1"/>
  <c r="A2971" i="1"/>
  <c r="A2972" i="1"/>
  <c r="A2973" i="1"/>
  <c r="A2974" i="1"/>
  <c r="A2975" i="1"/>
  <c r="A2976" i="1"/>
  <c r="A2977" i="1"/>
  <c r="A2979" i="1"/>
  <c r="A2980" i="1"/>
  <c r="A2981" i="1"/>
  <c r="A2983" i="1"/>
  <c r="A2984" i="1"/>
  <c r="A2985" i="1"/>
  <c r="A2986" i="1"/>
  <c r="A2987" i="1"/>
  <c r="A2982" i="1"/>
  <c r="A2991" i="1"/>
  <c r="A2992" i="1"/>
  <c r="A2993" i="1"/>
  <c r="A2994" i="1"/>
  <c r="A2995" i="1"/>
  <c r="A2996" i="1"/>
  <c r="A2997" i="1"/>
  <c r="A2998" i="1"/>
  <c r="A2988" i="1"/>
  <c r="A2989" i="1"/>
  <c r="A2990" i="1"/>
  <c r="A3000" i="1"/>
  <c r="A3001" i="1"/>
  <c r="A3002" i="1"/>
  <c r="A3003" i="1"/>
  <c r="A3004" i="1"/>
  <c r="A3005" i="1"/>
  <c r="A2999" i="1"/>
  <c r="A3008" i="1"/>
  <c r="A3009" i="1"/>
  <c r="A3006" i="1"/>
  <c r="A3007" i="1"/>
  <c r="A3012" i="1"/>
  <c r="A3013" i="1"/>
  <c r="A3014" i="1"/>
  <c r="A3015" i="1"/>
  <c r="A3016" i="1"/>
  <c r="A3017" i="1"/>
  <c r="A3018" i="1"/>
  <c r="A3019" i="1"/>
  <c r="A3010" i="1"/>
  <c r="A3011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20" i="1"/>
  <c r="A3021" i="1"/>
  <c r="A3022" i="1"/>
  <c r="A3023" i="1"/>
  <c r="A3024" i="1"/>
  <c r="A3025" i="1"/>
  <c r="A3053" i="1"/>
  <c r="A3054" i="1"/>
  <c r="A3055" i="1"/>
  <c r="A3056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63" i="1"/>
  <c r="A3064" i="1"/>
  <c r="A3065" i="1"/>
  <c r="A3066" i="1"/>
  <c r="A3067" i="1"/>
  <c r="A3068" i="1"/>
  <c r="A3057" i="1"/>
  <c r="A3058" i="1"/>
  <c r="A3059" i="1"/>
  <c r="A3060" i="1"/>
  <c r="A3061" i="1"/>
  <c r="A3062" i="1"/>
  <c r="A3073" i="1"/>
  <c r="A3074" i="1"/>
  <c r="A3070" i="1"/>
  <c r="A3069" i="1"/>
  <c r="A3071" i="1"/>
  <c r="A3072" i="1"/>
  <c r="A3088" i="1"/>
  <c r="A3089" i="1"/>
  <c r="A3090" i="1"/>
  <c r="A3091" i="1"/>
  <c r="A3092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93" i="1"/>
  <c r="A3094" i="1"/>
  <c r="A3095" i="1"/>
  <c r="A3097" i="1"/>
  <c r="A3098" i="1"/>
  <c r="A3099" i="1"/>
  <c r="A3100" i="1"/>
  <c r="A3101" i="1"/>
  <c r="A3102" i="1"/>
  <c r="A3096" i="1"/>
  <c r="A3107" i="1"/>
  <c r="A3108" i="1"/>
  <c r="A3109" i="1"/>
  <c r="A3110" i="1"/>
  <c r="A3103" i="1"/>
  <c r="A3104" i="1"/>
  <c r="A3105" i="1"/>
  <c r="A3106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11" i="1"/>
  <c r="A3112" i="1"/>
  <c r="A3113" i="1"/>
  <c r="A3114" i="1"/>
  <c r="A3133" i="1"/>
  <c r="A3134" i="1"/>
  <c r="A3135" i="1"/>
  <c r="A3136" i="1"/>
  <c r="A3137" i="1"/>
  <c r="A3138" i="1"/>
  <c r="A3139" i="1"/>
  <c r="A3140" i="1"/>
  <c r="A3141" i="1"/>
  <c r="A3131" i="1"/>
  <c r="A3132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42" i="1"/>
  <c r="A3144" i="1"/>
  <c r="A3145" i="1"/>
  <c r="A3146" i="1"/>
  <c r="A3147" i="1"/>
  <c r="A3148" i="1"/>
  <c r="A3149" i="1"/>
  <c r="A3183" i="1"/>
  <c r="A3184" i="1"/>
  <c r="A3185" i="1"/>
  <c r="A3186" i="1"/>
  <c r="A3187" i="1"/>
  <c r="A3188" i="1"/>
  <c r="A3189" i="1"/>
  <c r="A3190" i="1"/>
  <c r="A3193" i="1"/>
  <c r="A3192" i="1"/>
  <c r="A3191" i="1"/>
  <c r="A3194" i="1"/>
  <c r="A3195" i="1"/>
  <c r="A3196" i="1"/>
  <c r="A3172" i="1"/>
  <c r="A3173" i="1"/>
  <c r="A3174" i="1"/>
  <c r="A3175" i="1"/>
  <c r="A3176" i="1"/>
  <c r="A3177" i="1"/>
  <c r="A3178" i="1"/>
  <c r="A3179" i="1"/>
  <c r="A3180" i="1"/>
  <c r="A3181" i="1"/>
  <c r="A3182" i="1"/>
  <c r="A3200" i="1"/>
  <c r="A3201" i="1"/>
  <c r="A3202" i="1"/>
  <c r="A3203" i="1"/>
  <c r="A3197" i="1"/>
  <c r="A3198" i="1"/>
  <c r="A3199" i="1"/>
  <c r="A3212" i="1"/>
  <c r="A3213" i="1"/>
  <c r="A3214" i="1"/>
  <c r="A3215" i="1"/>
  <c r="A3216" i="1"/>
  <c r="A3217" i="1"/>
  <c r="A3218" i="1"/>
  <c r="A3219" i="1"/>
  <c r="A3204" i="1"/>
  <c r="A3205" i="1"/>
  <c r="A3206" i="1"/>
  <c r="A3207" i="1"/>
  <c r="A3208" i="1"/>
  <c r="A3209" i="1"/>
  <c r="A3210" i="1"/>
  <c r="A321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8" i="1"/>
  <c r="A3249" i="1"/>
  <c r="A3250" i="1"/>
  <c r="A3251" i="1"/>
  <c r="A3252" i="1"/>
  <c r="A3253" i="1"/>
  <c r="A3254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72" i="1"/>
  <c r="A3273" i="1"/>
  <c r="A3274" i="1"/>
  <c r="A3275" i="1"/>
  <c r="A3276" i="1"/>
  <c r="A3277" i="1"/>
  <c r="A3278" i="1"/>
  <c r="A3279" i="1"/>
  <c r="A3280" i="1"/>
  <c r="A3281" i="1"/>
  <c r="A3282" i="1"/>
  <c r="A3284" i="1"/>
  <c r="A3285" i="1"/>
  <c r="A3286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301" i="1"/>
  <c r="A3302" i="1"/>
  <c r="A3303" i="1"/>
  <c r="A3304" i="1"/>
  <c r="A3305" i="1"/>
  <c r="A3306" i="1"/>
  <c r="A3307" i="1"/>
  <c r="A3308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18" i="1"/>
  <c r="A3319" i="1"/>
  <c r="A3320" i="1"/>
  <c r="A3321" i="1"/>
  <c r="A3322" i="1"/>
  <c r="A3323" i="1"/>
  <c r="A3324" i="1"/>
  <c r="A3325" i="1"/>
  <c r="A3326" i="1"/>
  <c r="A3327" i="1"/>
  <c r="A3328" i="1"/>
  <c r="A3309" i="1"/>
  <c r="A3310" i="1"/>
  <c r="A3311" i="1"/>
  <c r="A3312" i="1"/>
  <c r="A3313" i="1"/>
  <c r="A3314" i="1"/>
  <c r="A3315" i="1"/>
  <c r="A3316" i="1"/>
  <c r="A3317" i="1"/>
  <c r="A3340" i="1"/>
  <c r="A3341" i="1"/>
  <c r="A3342" i="1"/>
  <c r="A3344" i="1"/>
  <c r="A3349" i="1"/>
  <c r="A3348" i="1"/>
  <c r="A3343" i="1"/>
  <c r="A3347" i="1"/>
  <c r="A3346" i="1"/>
  <c r="A3345" i="1"/>
  <c r="A3350" i="1"/>
  <c r="A3351" i="1"/>
  <c r="A3352" i="1"/>
  <c r="A3353" i="1"/>
  <c r="A3354" i="1"/>
  <c r="A3355" i="1"/>
  <c r="A3356" i="1"/>
  <c r="A3357" i="1"/>
  <c r="A3329" i="1"/>
  <c r="A3330" i="1"/>
  <c r="A3331" i="1"/>
  <c r="A3332" i="1"/>
  <c r="A3333" i="1"/>
  <c r="A3334" i="1"/>
  <c r="A3335" i="1"/>
  <c r="A3336" i="1"/>
  <c r="A3337" i="1"/>
  <c r="A3338" i="1"/>
  <c r="A3339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58" i="1"/>
  <c r="A3359" i="1"/>
  <c r="A3360" i="1"/>
  <c r="A3361" i="1"/>
  <c r="A3362" i="1"/>
  <c r="A3363" i="1"/>
  <c r="A3364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379" i="1"/>
  <c r="A3380" i="1"/>
  <c r="A3381" i="1"/>
  <c r="A3382" i="1"/>
  <c r="A3383" i="1"/>
  <c r="A3384" i="1"/>
  <c r="A3385" i="1"/>
  <c r="A3427" i="1"/>
  <c r="A3428" i="1"/>
  <c r="A3429" i="1"/>
  <c r="A3430" i="1"/>
  <c r="A3431" i="1"/>
  <c r="A3432" i="1"/>
  <c r="A3433" i="1"/>
  <c r="A3435" i="1"/>
  <c r="A3436" i="1"/>
  <c r="A3437" i="1"/>
  <c r="A3438" i="1"/>
  <c r="A3434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07" i="1"/>
  <c r="A3408" i="1"/>
  <c r="A3409" i="1"/>
  <c r="A3410" i="1"/>
  <c r="A3411" i="1"/>
  <c r="A3412" i="1"/>
  <c r="A3413" i="1"/>
  <c r="A3414" i="1"/>
  <c r="A5140" i="1"/>
  <c r="A3416" i="1"/>
  <c r="A3417" i="1"/>
  <c r="A3418" i="1"/>
  <c r="A3419" i="1"/>
  <c r="A3420" i="1"/>
  <c r="A3421" i="1"/>
  <c r="A3422" i="1"/>
  <c r="A3423" i="1"/>
  <c r="A3424" i="1"/>
  <c r="A3425" i="1"/>
  <c r="A3426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510" i="1"/>
  <c r="A3511" i="1"/>
  <c r="A3512" i="1"/>
  <c r="A3514" i="1"/>
  <c r="A3513" i="1"/>
  <c r="A3516" i="1"/>
  <c r="A3515" i="1"/>
  <c r="A3517" i="1"/>
  <c r="A3518" i="1"/>
  <c r="A3519" i="1"/>
  <c r="A3520" i="1"/>
  <c r="A3521" i="1"/>
  <c r="A3522" i="1"/>
  <c r="A3488" i="1"/>
  <c r="A3489" i="1"/>
  <c r="A3490" i="1"/>
  <c r="A3491" i="1"/>
  <c r="A3492" i="1"/>
  <c r="A3493" i="1"/>
  <c r="A5146" i="1"/>
  <c r="A3496" i="1"/>
  <c r="A3497" i="1"/>
  <c r="A3498" i="1"/>
  <c r="A3499" i="1"/>
  <c r="A3500" i="1"/>
  <c r="A3495" i="1"/>
  <c r="A3501" i="1"/>
  <c r="A3502" i="1"/>
  <c r="A3503" i="1"/>
  <c r="A3504" i="1"/>
  <c r="A3505" i="1"/>
  <c r="A3506" i="1"/>
  <c r="A3507" i="1"/>
  <c r="A3508" i="1"/>
  <c r="A3509" i="1"/>
  <c r="A3527" i="1"/>
  <c r="A3528" i="1"/>
  <c r="A3529" i="1"/>
  <c r="A3530" i="1"/>
  <c r="A3531" i="1"/>
  <c r="A3532" i="1"/>
  <c r="A3534" i="1"/>
  <c r="A3533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23" i="1"/>
  <c r="A5152" i="1"/>
  <c r="A3525" i="1"/>
  <c r="A3526" i="1"/>
  <c r="A3555" i="1"/>
  <c r="A3556" i="1"/>
  <c r="A3557" i="1"/>
  <c r="A3558" i="1"/>
  <c r="A3559" i="1"/>
  <c r="A3560" i="1"/>
  <c r="A3561" i="1"/>
  <c r="A3562" i="1"/>
  <c r="A3563" i="1"/>
  <c r="A3550" i="1"/>
  <c r="A3551" i="1"/>
  <c r="A3552" i="1"/>
  <c r="A3553" i="1"/>
  <c r="A3554" i="1"/>
  <c r="A3573" i="1"/>
  <c r="A3574" i="1"/>
  <c r="A3575" i="1"/>
  <c r="A3576" i="1"/>
  <c r="A3577" i="1"/>
  <c r="A3578" i="1"/>
  <c r="A3579" i="1"/>
  <c r="A3580" i="1"/>
  <c r="A3581" i="1"/>
  <c r="A3582" i="1"/>
  <c r="A3585" i="1"/>
  <c r="A3584" i="1"/>
  <c r="A3583" i="1"/>
  <c r="A3586" i="1"/>
  <c r="A3587" i="1"/>
  <c r="A3588" i="1"/>
  <c r="A3564" i="1"/>
  <c r="A3565" i="1"/>
  <c r="A3567" i="1"/>
  <c r="A3566" i="1"/>
  <c r="A3568" i="1"/>
  <c r="A3569" i="1"/>
  <c r="A3570" i="1"/>
  <c r="A3571" i="1"/>
  <c r="A3572" i="1"/>
  <c r="A3595" i="1"/>
  <c r="A3594" i="1"/>
  <c r="A3596" i="1"/>
  <c r="A3601" i="1"/>
  <c r="A3602" i="1"/>
  <c r="A3600" i="1"/>
  <c r="A3599" i="1"/>
  <c r="A3597" i="1"/>
  <c r="A3598" i="1"/>
  <c r="A3603" i="1"/>
  <c r="A3604" i="1"/>
  <c r="A3605" i="1"/>
  <c r="A3606" i="1"/>
  <c r="A3589" i="1"/>
  <c r="A3590" i="1"/>
  <c r="A3591" i="1"/>
  <c r="A3592" i="1"/>
  <c r="A3593" i="1"/>
  <c r="A3624" i="1"/>
  <c r="A3625" i="1"/>
  <c r="A3626" i="1"/>
  <c r="A3627" i="1"/>
  <c r="A3628" i="1"/>
  <c r="A3629" i="1"/>
  <c r="A3630" i="1"/>
  <c r="A3631" i="1"/>
  <c r="A3633" i="1"/>
  <c r="A3632" i="1"/>
  <c r="A3607" i="1"/>
  <c r="A3608" i="1"/>
  <c r="A3609" i="1"/>
  <c r="A3610" i="1"/>
  <c r="A3611" i="1"/>
  <c r="A3612" i="1"/>
  <c r="A3613" i="1"/>
  <c r="A3614" i="1"/>
  <c r="A3615" i="1"/>
  <c r="A3617" i="1"/>
  <c r="A3616" i="1"/>
  <c r="A3618" i="1"/>
  <c r="A3619" i="1"/>
  <c r="A3620" i="1"/>
  <c r="A3621" i="1"/>
  <c r="A3622" i="1"/>
  <c r="A3623" i="1"/>
  <c r="A3645" i="1"/>
  <c r="A3646" i="1"/>
  <c r="A3647" i="1"/>
  <c r="A3648" i="1"/>
  <c r="A3649" i="1"/>
  <c r="A3650" i="1"/>
  <c r="A3651" i="1"/>
  <c r="A3652" i="1"/>
  <c r="A3653" i="1"/>
  <c r="A3654" i="1"/>
  <c r="A3656" i="1"/>
  <c r="A3655" i="1"/>
  <c r="A3634" i="1"/>
  <c r="A3635" i="1"/>
  <c r="A3636" i="1"/>
  <c r="A3637" i="1"/>
  <c r="A3638" i="1"/>
  <c r="A3639" i="1"/>
  <c r="A3640" i="1"/>
  <c r="A3641" i="1"/>
  <c r="A3642" i="1"/>
  <c r="A3643" i="1"/>
  <c r="A3644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98" i="1"/>
  <c r="A3699" i="1"/>
  <c r="A3684" i="1"/>
  <c r="A3683" i="1"/>
  <c r="A3690" i="1"/>
  <c r="A3697" i="1"/>
  <c r="A3686" i="1"/>
  <c r="A3687" i="1"/>
  <c r="A3696" i="1"/>
  <c r="A3689" i="1"/>
  <c r="A3695" i="1"/>
  <c r="A3688" i="1"/>
  <c r="A3694" i="1"/>
  <c r="A3685" i="1"/>
  <c r="A3693" i="1"/>
  <c r="A3692" i="1"/>
  <c r="A3691" i="1"/>
  <c r="A3657" i="1"/>
  <c r="A3658" i="1"/>
  <c r="A3659" i="1"/>
  <c r="A3660" i="1"/>
  <c r="A3661" i="1"/>
  <c r="A3663" i="1"/>
  <c r="A3662" i="1"/>
  <c r="A3665" i="1"/>
  <c r="A3666" i="1"/>
  <c r="A3667" i="1"/>
  <c r="A3664" i="1"/>
  <c r="A3668" i="1"/>
  <c r="A3669" i="1"/>
  <c r="A3670" i="1"/>
  <c r="A3725" i="1"/>
  <c r="A3726" i="1"/>
  <c r="A3727" i="1"/>
  <c r="A3728" i="1"/>
  <c r="A3729" i="1"/>
  <c r="A3730" i="1"/>
  <c r="A3731" i="1"/>
  <c r="A3732" i="1"/>
  <c r="A3733" i="1"/>
  <c r="A3734" i="1"/>
  <c r="A3736" i="1"/>
  <c r="A3735" i="1"/>
  <c r="A3737" i="1"/>
  <c r="A3738" i="1"/>
  <c r="A3739" i="1"/>
  <c r="A3740" i="1"/>
  <c r="A3741" i="1"/>
  <c r="A3742" i="1"/>
  <c r="A3743" i="1"/>
  <c r="A3744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67" i="1"/>
  <c r="A3768" i="1"/>
  <c r="A3769" i="1"/>
  <c r="A3770" i="1"/>
  <c r="A3771" i="1"/>
  <c r="A3772" i="1"/>
  <c r="A3775" i="1"/>
  <c r="A3773" i="1"/>
  <c r="A3776" i="1"/>
  <c r="A3774" i="1"/>
  <c r="A3777" i="1"/>
  <c r="A3778" i="1"/>
  <c r="A3779" i="1"/>
  <c r="A3780" i="1"/>
  <c r="A3781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86" i="1"/>
  <c r="A3789" i="1"/>
  <c r="A3788" i="1"/>
  <c r="A3791" i="1"/>
  <c r="A3790" i="1"/>
  <c r="A3787" i="1"/>
  <c r="A3792" i="1"/>
  <c r="A3793" i="1"/>
  <c r="A3796" i="1"/>
  <c r="A3794" i="1"/>
  <c r="A3795" i="1"/>
  <c r="A3797" i="1"/>
  <c r="A3798" i="1"/>
  <c r="A3799" i="1"/>
  <c r="A3800" i="1"/>
  <c r="A3782" i="1"/>
  <c r="A3783" i="1"/>
  <c r="A3784" i="1"/>
  <c r="A3785" i="1"/>
  <c r="A3809" i="1"/>
  <c r="A3810" i="1"/>
  <c r="A3811" i="1"/>
  <c r="A3812" i="1"/>
  <c r="A3813" i="1"/>
  <c r="A3814" i="1"/>
  <c r="A3815" i="1"/>
  <c r="A3816" i="1"/>
  <c r="A3817" i="1"/>
  <c r="A3801" i="1"/>
  <c r="A3804" i="1"/>
  <c r="A3803" i="1"/>
  <c r="A3802" i="1"/>
  <c r="A3805" i="1"/>
  <c r="A3806" i="1"/>
  <c r="A3807" i="1"/>
  <c r="A3808" i="1"/>
  <c r="A3836" i="1"/>
  <c r="A3838" i="1"/>
  <c r="A3839" i="1"/>
  <c r="A3840" i="1"/>
  <c r="A3841" i="1"/>
  <c r="A3842" i="1"/>
  <c r="A3837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85" i="1"/>
  <c r="A3886" i="1"/>
  <c r="A3887" i="1"/>
  <c r="A3888" i="1"/>
  <c r="A3889" i="1"/>
  <c r="A3890" i="1"/>
  <c r="A3891" i="1"/>
  <c r="A3892" i="1"/>
  <c r="A3893" i="1"/>
  <c r="A3860" i="1"/>
  <c r="A3861" i="1"/>
  <c r="A3862" i="1"/>
  <c r="A3863" i="1"/>
  <c r="A3864" i="1"/>
  <c r="A3865" i="1"/>
  <c r="A3866" i="1"/>
  <c r="A3867" i="1"/>
  <c r="A3868" i="1"/>
  <c r="A3869" i="1"/>
  <c r="A3870" i="1"/>
  <c r="A5180" i="1"/>
  <c r="A3872" i="1"/>
  <c r="A3873" i="1"/>
  <c r="A3874" i="1"/>
  <c r="A3875" i="1"/>
  <c r="A3876" i="1"/>
  <c r="A3878" i="1"/>
  <c r="A3879" i="1"/>
  <c r="A3880" i="1"/>
  <c r="A3877" i="1"/>
  <c r="A3881" i="1"/>
  <c r="A3882" i="1"/>
  <c r="A3883" i="1"/>
  <c r="A3884" i="1"/>
  <c r="A3909" i="1"/>
  <c r="A3910" i="1"/>
  <c r="A3911" i="1"/>
  <c r="A3912" i="1"/>
  <c r="A3913" i="1"/>
  <c r="A3914" i="1"/>
  <c r="A3915" i="1"/>
  <c r="A3919" i="1"/>
  <c r="A3920" i="1"/>
  <c r="A3921" i="1"/>
  <c r="A3916" i="1"/>
  <c r="A3918" i="1"/>
  <c r="A3917" i="1"/>
  <c r="A3922" i="1"/>
  <c r="A3923" i="1"/>
  <c r="A3894" i="1"/>
  <c r="A3895" i="1"/>
  <c r="A3896" i="1"/>
  <c r="A3897" i="1"/>
  <c r="A3898" i="1"/>
  <c r="A3899" i="1"/>
  <c r="A3900" i="1"/>
  <c r="A3902" i="1"/>
  <c r="A3901" i="1"/>
  <c r="A3903" i="1"/>
  <c r="A3904" i="1"/>
  <c r="A3905" i="1"/>
  <c r="A3906" i="1"/>
  <c r="A3907" i="1"/>
  <c r="A3908" i="1"/>
  <c r="A3936" i="1"/>
  <c r="A3937" i="1"/>
  <c r="A3938" i="1"/>
  <c r="A3939" i="1"/>
  <c r="A3940" i="1"/>
  <c r="A3941" i="1"/>
  <c r="A3942" i="1"/>
  <c r="A3943" i="1"/>
  <c r="A3944" i="1"/>
  <c r="A3945" i="1"/>
  <c r="A3924" i="1"/>
  <c r="A5182" i="1"/>
  <c r="A5183" i="1"/>
  <c r="A3927" i="1"/>
  <c r="A3928" i="1"/>
  <c r="A3929" i="1"/>
  <c r="A3930" i="1"/>
  <c r="A3931" i="1"/>
  <c r="A3932" i="1"/>
  <c r="A3933" i="1"/>
  <c r="A3934" i="1"/>
  <c r="A3935" i="1"/>
  <c r="A3973" i="1"/>
  <c r="A3974" i="1"/>
  <c r="A3975" i="1"/>
  <c r="A3976" i="1"/>
  <c r="A3977" i="1"/>
  <c r="A3978" i="1"/>
  <c r="A3979" i="1"/>
  <c r="A3980" i="1"/>
  <c r="A3981" i="1"/>
  <c r="A3982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4" i="1"/>
  <c r="A3963" i="1"/>
  <c r="A3966" i="1"/>
  <c r="A3967" i="1"/>
  <c r="A3968" i="1"/>
  <c r="A3965" i="1"/>
  <c r="A3969" i="1"/>
  <c r="A3970" i="1"/>
  <c r="A3971" i="1"/>
  <c r="A3972" i="1"/>
  <c r="A3989" i="1"/>
  <c r="A3990" i="1"/>
  <c r="A3991" i="1"/>
  <c r="A3992" i="1"/>
  <c r="A3983" i="1"/>
  <c r="A3984" i="1"/>
  <c r="A3985" i="1"/>
  <c r="A3986" i="1"/>
  <c r="A3987" i="1"/>
  <c r="A3988" i="1"/>
  <c r="A3998" i="1"/>
  <c r="A5210" i="1"/>
  <c r="A3994" i="1"/>
  <c r="A3995" i="1"/>
  <c r="A3999" i="1"/>
  <c r="A3996" i="1"/>
  <c r="A3997" i="1"/>
  <c r="A4023" i="1"/>
  <c r="A4024" i="1"/>
  <c r="A4025" i="1"/>
  <c r="A4026" i="1"/>
  <c r="A4027" i="1"/>
  <c r="A4000" i="1"/>
  <c r="A4001" i="1"/>
  <c r="A4002" i="1"/>
  <c r="A4003" i="1"/>
  <c r="A4004" i="1"/>
  <c r="A4005" i="1"/>
  <c r="A4006" i="1"/>
  <c r="A4007" i="1"/>
  <c r="A4008" i="1"/>
  <c r="A5211" i="1"/>
  <c r="A5212" i="1"/>
  <c r="A5213" i="1"/>
  <c r="A5214" i="1"/>
  <c r="A4013" i="1"/>
  <c r="A4014" i="1"/>
  <c r="A4015" i="1"/>
  <c r="A4016" i="1"/>
  <c r="A4017" i="1"/>
  <c r="A4018" i="1"/>
  <c r="A4019" i="1"/>
  <c r="A4020" i="1"/>
  <c r="A4021" i="1"/>
  <c r="A4022" i="1"/>
  <c r="A4064" i="1"/>
  <c r="A4065" i="1"/>
  <c r="A4066" i="1"/>
  <c r="A406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91" i="1"/>
  <c r="A4092" i="1"/>
  <c r="A4093" i="1"/>
  <c r="A4094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118" i="1"/>
  <c r="A4120" i="1"/>
  <c r="A4119" i="1"/>
  <c r="A4121" i="1"/>
  <c r="A4124" i="1"/>
  <c r="A4095" i="1"/>
  <c r="A4096" i="1"/>
  <c r="A4097" i="1"/>
  <c r="A4098" i="1"/>
  <c r="A4123" i="1"/>
  <c r="A4122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47" i="1"/>
  <c r="A4148" i="1"/>
  <c r="A4149" i="1"/>
  <c r="A4150" i="1"/>
  <c r="A4151" i="1"/>
  <c r="A4152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63" i="1"/>
  <c r="A4164" i="1"/>
  <c r="A4153" i="1"/>
  <c r="A4154" i="1"/>
  <c r="A5215" i="1"/>
  <c r="A4156" i="1"/>
  <c r="A4157" i="1"/>
  <c r="A4158" i="1"/>
  <c r="A4159" i="1"/>
  <c r="A4160" i="1"/>
  <c r="A4161" i="1"/>
  <c r="A4162" i="1"/>
  <c r="A4173" i="1"/>
  <c r="A4165" i="1"/>
  <c r="A4166" i="1"/>
  <c r="A4167" i="1"/>
  <c r="A4168" i="1"/>
  <c r="A4169" i="1"/>
  <c r="A4170" i="1"/>
  <c r="A4171" i="1"/>
  <c r="A4172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174" i="1"/>
  <c r="A4175" i="1"/>
  <c r="A4176" i="1"/>
  <c r="A4177" i="1"/>
  <c r="A4178" i="1"/>
  <c r="A4179" i="1"/>
  <c r="A4181" i="1"/>
  <c r="A4182" i="1"/>
  <c r="A4183" i="1"/>
  <c r="A5216" i="1"/>
  <c r="A5217" i="1"/>
  <c r="A4186" i="1"/>
  <c r="A4187" i="1"/>
  <c r="A4188" i="1"/>
  <c r="A4189" i="1"/>
  <c r="A4190" i="1"/>
  <c r="A4191" i="1"/>
  <c r="A4192" i="1"/>
  <c r="A4193" i="1"/>
  <c r="A4240" i="1"/>
  <c r="A4241" i="1"/>
  <c r="A4242" i="1"/>
  <c r="A4243" i="1"/>
  <c r="A4244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76" i="1"/>
  <c r="A4277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5218" i="1"/>
  <c r="A5219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30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5220" i="1"/>
  <c r="A5221" i="1"/>
  <c r="A4296" i="1"/>
  <c r="A4297" i="1"/>
  <c r="A4298" i="1"/>
  <c r="A4299" i="1"/>
  <c r="A4300" i="1"/>
  <c r="A4301" i="1"/>
  <c r="A4302" i="1"/>
  <c r="A4303" i="1"/>
  <c r="A4304" i="1"/>
  <c r="A4305" i="1"/>
  <c r="A4306" i="1"/>
  <c r="A4308" i="1"/>
  <c r="A4309" i="1"/>
  <c r="A4310" i="1"/>
  <c r="A4311" i="1"/>
  <c r="A4312" i="1"/>
  <c r="A4313" i="1"/>
  <c r="A4314" i="1"/>
  <c r="A4315" i="1"/>
  <c r="A4316" i="1"/>
  <c r="A4317" i="1"/>
  <c r="A4318" i="1"/>
  <c r="A5222" i="1"/>
  <c r="A5223" i="1"/>
  <c r="A5224" i="1"/>
  <c r="A5225" i="1"/>
  <c r="A5226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44" i="1"/>
  <c r="A4336" i="1"/>
  <c r="A4337" i="1"/>
  <c r="A4338" i="1"/>
  <c r="A4339" i="1"/>
  <c r="A5227" i="1"/>
  <c r="A4341" i="1"/>
  <c r="A4342" i="1"/>
  <c r="A4343" i="1"/>
  <c r="A4349" i="1"/>
  <c r="A4345" i="1"/>
  <c r="A4346" i="1"/>
  <c r="A4347" i="1"/>
  <c r="A4348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82" i="1"/>
  <c r="A4383" i="1"/>
  <c r="A4366" i="1"/>
  <c r="A4367" i="1"/>
  <c r="A5229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92" i="1"/>
  <c r="A4393" i="1"/>
  <c r="A4394" i="1"/>
  <c r="A4384" i="1"/>
  <c r="A4385" i="1"/>
  <c r="A4386" i="1"/>
  <c r="A4387" i="1"/>
  <c r="A5230" i="1"/>
  <c r="A4389" i="1"/>
  <c r="A4390" i="1"/>
  <c r="A4391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41" i="1"/>
  <c r="A4442" i="1"/>
  <c r="A4416" i="1"/>
  <c r="A4417" i="1"/>
  <c r="A5231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7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45" i="1"/>
  <c r="A4537" i="1"/>
  <c r="A4538" i="1"/>
  <c r="A4539" i="1"/>
  <c r="A4540" i="1"/>
  <c r="A4541" i="1"/>
  <c r="A4542" i="1"/>
  <c r="A4543" i="1"/>
  <c r="A4544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20" i="1"/>
  <c r="A4619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8" i="1"/>
  <c r="A4727" i="1"/>
  <c r="A4730" i="1"/>
  <c r="A4729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4" i="1"/>
  <c r="A4753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800" i="1"/>
  <c r="A4799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8" i="1"/>
  <c r="A4947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9" i="1"/>
  <c r="A4978" i="1"/>
  <c r="A4977" i="1"/>
  <c r="A4981" i="1"/>
  <c r="A4980" i="1"/>
  <c r="A4982" i="1"/>
  <c r="A4983" i="1"/>
  <c r="A4984" i="1"/>
  <c r="A4985" i="1"/>
  <c r="A4987" i="1"/>
  <c r="A4986" i="1"/>
  <c r="A4988" i="1"/>
  <c r="A4990" i="1"/>
  <c r="A4989" i="1"/>
  <c r="A4991" i="1"/>
  <c r="A4992" i="1"/>
  <c r="A4993" i="1"/>
  <c r="A4996" i="1"/>
  <c r="A4995" i="1"/>
  <c r="A4994" i="1"/>
  <c r="A4997" i="1"/>
  <c r="A4998" i="1"/>
  <c r="A4999" i="1"/>
  <c r="A5000" i="1"/>
  <c r="A5002" i="1"/>
  <c r="A5001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8" i="1"/>
  <c r="A5069" i="1"/>
  <c r="A5070" i="1"/>
  <c r="A5071" i="1"/>
  <c r="A5072" i="1"/>
  <c r="A5073" i="1"/>
  <c r="A5074" i="1"/>
</calcChain>
</file>

<file path=xl/sharedStrings.xml><?xml version="1.0" encoding="utf-8"?>
<sst xmlns="http://schemas.openxmlformats.org/spreadsheetml/2006/main" count="127757" uniqueCount="18867">
  <si>
    <t>Virus name</t>
  </si>
  <si>
    <t>Type</t>
  </si>
  <si>
    <t>Accession ID</t>
  </si>
  <si>
    <t>Collection date</t>
  </si>
  <si>
    <t>Additional location information</t>
  </si>
  <si>
    <t>Host</t>
  </si>
  <si>
    <t>Patient age</t>
  </si>
  <si>
    <t>Gender</t>
  </si>
  <si>
    <t>Pango lineage</t>
  </si>
  <si>
    <t>Pangolin version</t>
  </si>
  <si>
    <t>Variant</t>
  </si>
  <si>
    <t>AA Substitutions</t>
  </si>
  <si>
    <t>hCoV-19/Australia/NSW09/2020</t>
  </si>
  <si>
    <t>betacoronavirus</t>
  </si>
  <si>
    <t>EPI_ISL_413595</t>
  </si>
  <si>
    <t>Human</t>
  </si>
  <si>
    <t>Female</t>
  </si>
  <si>
    <t>O</t>
  </si>
  <si>
    <t>B.4</t>
  </si>
  <si>
    <t>hCoV-19/India/MH-1-27/2020</t>
  </si>
  <si>
    <t>EPI_ISL_413522</t>
  </si>
  <si>
    <t>Travel history to Wuhan, China</t>
  </si>
  <si>
    <t>L</t>
  </si>
  <si>
    <t>B</t>
  </si>
  <si>
    <t>hCoV-19/Hong Kong/VM20001061-2/2020</t>
  </si>
  <si>
    <t>EPI_ISL_412028</t>
  </si>
  <si>
    <t>Male</t>
  </si>
  <si>
    <t>S</t>
  </si>
  <si>
    <t>A</t>
  </si>
  <si>
    <t>hCoV-19/New Zealand/20VR0174/2020</t>
  </si>
  <si>
    <t>EPI_ISL_413490</t>
  </si>
  <si>
    <t>hCoV-19/Switzerland/GE-SNRCI-29945373/2020</t>
  </si>
  <si>
    <t>EPI_ISL_414020</t>
  </si>
  <si>
    <t>G</t>
  </si>
  <si>
    <t>B.1</t>
  </si>
  <si>
    <t>hCoV-19/Jordan/SR-033/2020</t>
  </si>
  <si>
    <t>EPI_ISL_429993</t>
  </si>
  <si>
    <t>unknown</t>
  </si>
  <si>
    <t>GR</t>
  </si>
  <si>
    <t>B.1.1</t>
  </si>
  <si>
    <t>hCoV-19/Sri Lanka/COV38/2020</t>
  </si>
  <si>
    <t>EPI_ISL_428670</t>
  </si>
  <si>
    <t>hCoV-19/Sri Lanka/COV91/2020</t>
  </si>
  <si>
    <t>EPI_ISL_428672</t>
  </si>
  <si>
    <t>hCoV-19/DRC/80/2020</t>
  </si>
  <si>
    <t>EPI_ISL_417942</t>
  </si>
  <si>
    <t>B.1.178</t>
  </si>
  <si>
    <t>hCoV-19/DRC/82/2020</t>
  </si>
  <si>
    <t>EPI_ISL_417946</t>
  </si>
  <si>
    <t>hCoV-19/DRC/158/2020</t>
  </si>
  <si>
    <t>EPI_ISL_417950</t>
  </si>
  <si>
    <t>V</t>
  </si>
  <si>
    <t>B.40</t>
  </si>
  <si>
    <t>hCoV-19/DRC/94/2020</t>
  </si>
  <si>
    <t>EPI_ISL_417947</t>
  </si>
  <si>
    <t>hCoV-19/DRC/108/2020</t>
  </si>
  <si>
    <t>EPI_ISL_417948</t>
  </si>
  <si>
    <t>B.1.128</t>
  </si>
  <si>
    <t>Retailer at Huanan Seafood Wholesale Market</t>
  </si>
  <si>
    <t>hCoV-19/Georgia/Tb-390/2020</t>
  </si>
  <si>
    <t>EPI_ISL_416477</t>
  </si>
  <si>
    <t>A.2</t>
  </si>
  <si>
    <t>hCoV-19/Georgia/Tb-537/2020</t>
  </si>
  <si>
    <t>EPI_ISL_416480</t>
  </si>
  <si>
    <t>hCoV-19/Australia/VIC07/2020</t>
  </si>
  <si>
    <t>EPI_ISL_416415</t>
  </si>
  <si>
    <t>hCoV-19/Vietnam/CM99/2020</t>
  </si>
  <si>
    <t>EPI_ISL_416429</t>
  </si>
  <si>
    <t>hCoV-19/USA/WA-UW-3918/2020</t>
  </si>
  <si>
    <t>EPI_ISL_427209</t>
  </si>
  <si>
    <t>GH</t>
  </si>
  <si>
    <t>B.1.371</t>
  </si>
  <si>
    <t>hCoV-19/Turkey/HSGM-8968/2020</t>
  </si>
  <si>
    <t>EPI_ISL_429861</t>
  </si>
  <si>
    <t>B.1.36</t>
  </si>
  <si>
    <t>hCoV-19/Egypt/NRC-03/2020</t>
  </si>
  <si>
    <t>EPI_ISL_430819</t>
  </si>
  <si>
    <t>hCoV-19/Kuwait/KU17/2020</t>
  </si>
  <si>
    <t>EPI_ISL_416542</t>
  </si>
  <si>
    <t>Quarantine Center</t>
  </si>
  <si>
    <t>hCoV-19/Kuwait/KU18/2020</t>
  </si>
  <si>
    <t>EPI_ISL_416543</t>
  </si>
  <si>
    <t>Quarantine Center, Ministry of Health Luwait</t>
  </si>
  <si>
    <t>hCoV-19/Netherlands/ZuidHolland_7/2020</t>
  </si>
  <si>
    <t>EPI_ISL_414467</t>
  </si>
  <si>
    <t>hCoV-19/Australia/QLD09/2020</t>
  </si>
  <si>
    <t>EPI_ISL_414414</t>
  </si>
  <si>
    <t>B.4.6</t>
  </si>
  <si>
    <t>hCoV-19/Hong Kong/VM20002907/2020</t>
  </si>
  <si>
    <t>EPI_ISL_414517</t>
  </si>
  <si>
    <t>B.43</t>
  </si>
  <si>
    <t>hCoV-19/Singapore/70/2020</t>
  </si>
  <si>
    <t>EPI_ISL_428849</t>
  </si>
  <si>
    <t>Local case</t>
  </si>
  <si>
    <t>B.6.6</t>
  </si>
  <si>
    <t>hCoV-19/Gambia/GC19-026/2020</t>
  </si>
  <si>
    <t>EPI_ISL_428856</t>
  </si>
  <si>
    <t>B.6</t>
  </si>
  <si>
    <t>hCoV-19/Gambia/GC19-015/2020</t>
  </si>
  <si>
    <t>EPI_ISL_428855</t>
  </si>
  <si>
    <t>B.1.1.8</t>
  </si>
  <si>
    <t>hCoV-19/USA/WA1/2020</t>
  </si>
  <si>
    <t>EPI_ISL_404895</t>
  </si>
  <si>
    <t>hCoV-19/Georgia/Tb-54/2020</t>
  </si>
  <si>
    <t>EPI_ISL_415641</t>
  </si>
  <si>
    <t>hCoV-19/USA/RI_0556/2020</t>
  </si>
  <si>
    <t>EPI_ISL_420795</t>
  </si>
  <si>
    <t>hCoV-19/South Africa/R03006/2020</t>
  </si>
  <si>
    <t>EPI_ISL_417186</t>
  </si>
  <si>
    <t>hCoV-19/DRC/397/2020</t>
  </si>
  <si>
    <t>EPI_ISL_420845</t>
  </si>
  <si>
    <t>B.1.6</t>
  </si>
  <si>
    <t>hCoV-19/DRC/431/2020</t>
  </si>
  <si>
    <t>EPI_ISL_420847</t>
  </si>
  <si>
    <t>B.1.147</t>
  </si>
  <si>
    <t>hCoV-19/New Zealand/CoV001/2020</t>
  </si>
  <si>
    <t>EPI_ISL_417211</t>
  </si>
  <si>
    <t>B.55</t>
  </si>
  <si>
    <t>hCoV-19/New Zealand/CoV002/2020</t>
  </si>
  <si>
    <t>EPI_ISL_417212</t>
  </si>
  <si>
    <t>B.31</t>
  </si>
  <si>
    <t>hCoV-19/Australia/QLD01/2020</t>
  </si>
  <si>
    <t>EPI_ISL_407894</t>
  </si>
  <si>
    <t>hCoV-19/USA/RI_0520/2020</t>
  </si>
  <si>
    <t>EPI_ISL_419553</t>
  </si>
  <si>
    <t>hCoV-19/Algeria/G0640_2265/2020</t>
  </si>
  <si>
    <t>EPI_ISL_418242</t>
  </si>
  <si>
    <t>hCoV-19/Algeria/G0638_2264/2020</t>
  </si>
  <si>
    <t>EPI_ISL_418241</t>
  </si>
  <si>
    <t>hCoV-19/Senegal/094/2020</t>
  </si>
  <si>
    <t>EPI_ISL_418213</t>
  </si>
  <si>
    <t>hCoV-19/Senegal/073/2020</t>
  </si>
  <si>
    <t>EPI_ISL_418210</t>
  </si>
  <si>
    <t>hCoV-19/Senegal/136/2020</t>
  </si>
  <si>
    <t>EPI_ISL_418216</t>
  </si>
  <si>
    <t>hCoV-19/Senegal/026/2020</t>
  </si>
  <si>
    <t>EPI_ISL_418209</t>
  </si>
  <si>
    <t>B.1.356</t>
  </si>
  <si>
    <t>hCoV-19/Senegal/016/2020</t>
  </si>
  <si>
    <t>EPI_ISL_418207</t>
  </si>
  <si>
    <t>hCoV-19/Australia/NSW03/2020</t>
  </si>
  <si>
    <t>EPI_ISL_408977</t>
  </si>
  <si>
    <t>hCoV-19/USA/WI-UW-159/2020</t>
  </si>
  <si>
    <t>EPI_ISL_428255</t>
  </si>
  <si>
    <t>B.1.483</t>
  </si>
  <si>
    <t>hCoV-19/Canada/NB_6/2020</t>
  </si>
  <si>
    <t>EPI_ISL_418811</t>
  </si>
  <si>
    <t>hCoV-19/Australia/VIC01/2020</t>
  </si>
  <si>
    <t>EPI_ISL_406844</t>
  </si>
  <si>
    <t>hCoV-19/Germany/BY-ChVir-929/2020</t>
  </si>
  <si>
    <t>EPI_ISL_406862</t>
  </si>
  <si>
    <t>hCoV-19/Singapore/3/2020</t>
  </si>
  <si>
    <t>EPI_ISL_407988</t>
  </si>
  <si>
    <t>hCoV-19/DRC/KN-0054/2020</t>
  </si>
  <si>
    <t>EPI_ISL_417437</t>
  </si>
  <si>
    <t>hCoV-19/Italy/LAZ-INMI1-isl/2020</t>
  </si>
  <si>
    <t>EPI_ISL_410545</t>
  </si>
  <si>
    <t>Traveled from Hubei Province</t>
  </si>
  <si>
    <t>hCoV-19/Taiwan/3/2020</t>
  </si>
  <si>
    <t>EPI_ISL_411926</t>
  </si>
  <si>
    <t>hCoV-19/Hangzhou/HZCDC0025/2020</t>
  </si>
  <si>
    <t>EPI_ISL_421234</t>
  </si>
  <si>
    <t>Traveled from Wuhan, China</t>
  </si>
  <si>
    <t>hCoV-19/Shangrao/JX1178/2020</t>
  </si>
  <si>
    <t>EPI_ISL_421254</t>
  </si>
  <si>
    <t>hCoV-19/USA/NC_6999/2020</t>
  </si>
  <si>
    <t>EPI_ISL_424871</t>
  </si>
  <si>
    <t>A.1</t>
  </si>
  <si>
    <t>hCoV-19/India/UN-1073/2020</t>
  </si>
  <si>
    <t>EPI_ISL_421662</t>
  </si>
  <si>
    <t>Indian citizen sampled at Iran</t>
  </si>
  <si>
    <t>hCoV-19/Australia/WA11/2020</t>
  </si>
  <si>
    <t>EPI_ISL_420456</t>
  </si>
  <si>
    <t>hCoV-19/France/IDF-0372-isl/2020</t>
  </si>
  <si>
    <t>EPI_ISL_410720</t>
  </si>
  <si>
    <t>hCoV-19/DRC/241/2020</t>
  </si>
  <si>
    <t>EPI_ISL_420033</t>
  </si>
  <si>
    <t>B.1.1.75</t>
  </si>
  <si>
    <t>hCoV-19/DRC/214/2020</t>
  </si>
  <si>
    <t>EPI_ISL_420030</t>
  </si>
  <si>
    <t>hCoV-19/DRC/236/2020</t>
  </si>
  <si>
    <t>EPI_ISL_420032</t>
  </si>
  <si>
    <t>hCoV-19/Algeria/G0860_2262/2020</t>
  </si>
  <si>
    <t>EPI_ISL_420037</t>
  </si>
  <si>
    <t>hCoV-19/Senegal/618/2020</t>
  </si>
  <si>
    <t>EPI_ISL_420077</t>
  </si>
  <si>
    <t>hCoV-19/Senegal/600/2020</t>
  </si>
  <si>
    <t>EPI_ISL_420074</t>
  </si>
  <si>
    <t>hCoV-19/Senegal/382/2020</t>
  </si>
  <si>
    <t>EPI_ISL_420073</t>
  </si>
  <si>
    <t>hCoV-19/Senegal/611/2020</t>
  </si>
  <si>
    <t>EPI_ISL_420076</t>
  </si>
  <si>
    <t>hCoV-19/Senegal/315/2020</t>
  </si>
  <si>
    <t>EPI_ISL_420070</t>
  </si>
  <si>
    <t>hCoV-19/Senegal/306/2020</t>
  </si>
  <si>
    <t>EPI_ISL_420069</t>
  </si>
  <si>
    <t>B.3</t>
  </si>
  <si>
    <t>hCoV-19/USA/VA-DCLS-0008/2020</t>
  </si>
  <si>
    <t>EPI_ISL_419260</t>
  </si>
  <si>
    <t>hCoV-19/Philippines/PGC06/2020</t>
  </si>
  <si>
    <t>EPI_ISL_434558</t>
  </si>
  <si>
    <t>hCoV-19/DRC/1516/2020</t>
  </si>
  <si>
    <t>EPI_ISL_435032</t>
  </si>
  <si>
    <t>B.1.149</t>
  </si>
  <si>
    <t>hCoV-19/United Arab Emirates/L0184/2020</t>
  </si>
  <si>
    <t>EPI_ISL_435121</t>
  </si>
  <si>
    <t>hCoV-19/South Africa/KRISP-045/2020</t>
  </si>
  <si>
    <t>EPI_ISL_436686</t>
  </si>
  <si>
    <t>B.1.1.1</t>
  </si>
  <si>
    <t>hCoV-19/DRC/2496/2020</t>
  </si>
  <si>
    <t>EPI_ISL_437337</t>
  </si>
  <si>
    <t>hCoV-19/DRC/2529/2020</t>
  </si>
  <si>
    <t>EPI_ISL_437338</t>
  </si>
  <si>
    <t>hCoV-19/DRC/2536/2020</t>
  </si>
  <si>
    <t>EPI_ISL_437339</t>
  </si>
  <si>
    <t>hCoV-19/DRC/2563/2020</t>
  </si>
  <si>
    <t>EPI_ISL_437340</t>
  </si>
  <si>
    <t>B.1.9.5</t>
  </si>
  <si>
    <t>hCoV-19/DRC/2670/2020</t>
  </si>
  <si>
    <t>EPI_ISL_437343</t>
  </si>
  <si>
    <t>hCoV-19/DRC/2813/2020</t>
  </si>
  <si>
    <t>EPI_ISL_437346</t>
  </si>
  <si>
    <t>C.14</t>
  </si>
  <si>
    <t>hCoV-19/DRC/2827/2020</t>
  </si>
  <si>
    <t>EPI_ISL_437348</t>
  </si>
  <si>
    <t>hCoV-19/DRC/2855/2020</t>
  </si>
  <si>
    <t>EPI_ISL_437350</t>
  </si>
  <si>
    <t>hCoV-19/DRC/2904/2020</t>
  </si>
  <si>
    <t>EPI_ISL_437352</t>
  </si>
  <si>
    <t>hCoV-19/Thailand/SI202620-NT/2020</t>
  </si>
  <si>
    <t>EPI_ISL_437615</t>
  </si>
  <si>
    <t>A.6</t>
  </si>
  <si>
    <t>hCoV-19/Thailand/SI200615-NT/2020</t>
  </si>
  <si>
    <t>EPI_ISL_437618</t>
  </si>
  <si>
    <t>hCoV-19/Saudi Arabia/KAUST-Makkah126/2020</t>
  </si>
  <si>
    <t>EPI_ISL_437692</t>
  </si>
  <si>
    <t>hCoV-19/Saudi Arabia/KAUST-Madinah265/2020</t>
  </si>
  <si>
    <t>EPI_ISL_437748</t>
  </si>
  <si>
    <t>B.1.468</t>
  </si>
  <si>
    <t>hCoV-19/DRC/3653/2020</t>
  </si>
  <si>
    <t>EPI_ISL_447231</t>
  </si>
  <si>
    <t>hCoV-19/DRC/3659/2020</t>
  </si>
  <si>
    <t>EPI_ISL_447232</t>
  </si>
  <si>
    <t>hCoV-19/Israel/701002786/2020</t>
  </si>
  <si>
    <t>EPI_ISL_447282</t>
  </si>
  <si>
    <t>hCoV-19/Israel/13077498/2020</t>
  </si>
  <si>
    <t>EPI_ISL_447435</t>
  </si>
  <si>
    <t>hCoV-19/Taiwan/NTU24/2020</t>
  </si>
  <si>
    <t>EPI_ISL_447618</t>
  </si>
  <si>
    <t>Travel history to USA</t>
  </si>
  <si>
    <t>hCoV-19/Colombia/VAC-GVI-97321/2020</t>
  </si>
  <si>
    <t>EPI_ISL_447796</t>
  </si>
  <si>
    <t>hCoV-19/India/TG-CCMB-J812/2020</t>
  </si>
  <si>
    <t>EPI_ISL_447858</t>
  </si>
  <si>
    <t>hCoV-19/Hong Kong/HKU-911a/2020</t>
  </si>
  <si>
    <t>EPI_ISL_450409</t>
  </si>
  <si>
    <t>hCoV-19/Lebanon/S5_762/2020</t>
  </si>
  <si>
    <t>EPI_ISL_450512</t>
  </si>
  <si>
    <t>Traveled from Iran</t>
  </si>
  <si>
    <t>hCoV-19/Lebanon/S8_767/2020</t>
  </si>
  <si>
    <t>EPI_ISL_450514</t>
  </si>
  <si>
    <t>hCoV-19/Uganda/UG001/2020</t>
  </si>
  <si>
    <t>EPI_ISL_451183</t>
  </si>
  <si>
    <t>hCoV-19/Uganda/UG002/2020</t>
  </si>
  <si>
    <t>EPI_ISL_451184</t>
  </si>
  <si>
    <t>hCoV-19/Uganda/UG004/2020</t>
  </si>
  <si>
    <t>EPI_ISL_451186</t>
  </si>
  <si>
    <t>B.1.1.369</t>
  </si>
  <si>
    <t>hCoV-19/Uganda/UG007/2020</t>
  </si>
  <si>
    <t>EPI_ISL_451189</t>
  </si>
  <si>
    <t>hCoV-19/Uganda/UG008/2020</t>
  </si>
  <si>
    <t>EPI_ISL_451190</t>
  </si>
  <si>
    <t>hCoV-19/Uganda/UG011/2020</t>
  </si>
  <si>
    <t>EPI_ISL_451193</t>
  </si>
  <si>
    <t>B.4.7</t>
  </si>
  <si>
    <t>hCoV-19/Uganda/UG013/2020</t>
  </si>
  <si>
    <t>EPI_ISL_451195</t>
  </si>
  <si>
    <t>hCoV-19/Uganda/UG016/2020</t>
  </si>
  <si>
    <t>EPI_ISL_451198</t>
  </si>
  <si>
    <t>hCoV-19/Uganda/UG017/2020</t>
  </si>
  <si>
    <t>EPI_ISL_451199</t>
  </si>
  <si>
    <t>hCoV-19/Uganda/UG019/2020</t>
  </si>
  <si>
    <t>EPI_ISL_451201</t>
  </si>
  <si>
    <t>hCoV-19/Uganda/UG020/2020</t>
  </si>
  <si>
    <t>EPI_ISL_451202</t>
  </si>
  <si>
    <t>hCoV-19/USA/LA-EVTL082/2020</t>
  </si>
  <si>
    <t>EPI_ISL_451243</t>
  </si>
  <si>
    <t>hCoV-19/USA/NY-NYUMC712/2020</t>
  </si>
  <si>
    <t>EPI_ISL_451427</t>
  </si>
  <si>
    <t>hCoV-19/Switzerland/JU-ETHZ-100124/2020</t>
  </si>
  <si>
    <t>EPI_ISL_451708</t>
  </si>
  <si>
    <t>hCoV-19/Pakistan/KHI1/2020</t>
  </si>
  <si>
    <t>EPI_ISL_451958</t>
  </si>
  <si>
    <t>hCoV-19/Kazakhstan/7341/2020</t>
  </si>
  <si>
    <t>EPI_ISL_454572</t>
  </si>
  <si>
    <t>hCoV-19/Kazakhstan/38716/2020</t>
  </si>
  <si>
    <t>EPI_ISL_454575</t>
  </si>
  <si>
    <t>hCoV-19/Kazakhstan/26827/2020</t>
  </si>
  <si>
    <t>EPI_ISL_454516</t>
  </si>
  <si>
    <t>hCoV-19/Kazakhstan/26577/2020</t>
  </si>
  <si>
    <t>EPI_ISL_454596</t>
  </si>
  <si>
    <t>B.4.1</t>
  </si>
  <si>
    <t>hCoV-19/Netherlands/ZuidHolland_10005/2020</t>
  </si>
  <si>
    <t>EPI_ISL_454754</t>
  </si>
  <si>
    <t>hCoV-19/Australia/NSW493/2020</t>
  </si>
  <si>
    <t>EPI_ISL_455033</t>
  </si>
  <si>
    <t>hCoV-19/Australia/NSW532/2020</t>
  </si>
  <si>
    <t>EPI_ISL_455071</t>
  </si>
  <si>
    <t>hCoV-19/Australia/NSW551/2020</t>
  </si>
  <si>
    <t>EPI_ISL_455090</t>
  </si>
  <si>
    <t>hCoV-19/Australia/NSW560/2020</t>
  </si>
  <si>
    <t>EPI_ISL_455099</t>
  </si>
  <si>
    <t>hCoV-19/Nigeria/KW017-CV24/2020</t>
  </si>
  <si>
    <t>EPI_ISL_455362</t>
  </si>
  <si>
    <t>hCoV-19/Nigeria/OG007-CV22/2020</t>
  </si>
  <si>
    <t>EPI_ISL_455412</t>
  </si>
  <si>
    <t>hCoV-19/Nigeria/OS070-CV11/2020</t>
  </si>
  <si>
    <t>EPI_ISL_455422</t>
  </si>
  <si>
    <t>hCoV-19/Nigeria/OS085-CV14/2020</t>
  </si>
  <si>
    <t>EPI_ISL_455424</t>
  </si>
  <si>
    <t>hCoV-19/Nigeria/OY045A-CV35/2020</t>
  </si>
  <si>
    <t>EPI_ISL_455431</t>
  </si>
  <si>
    <t>hCoV-19/South Africa/KRISP-101/2020</t>
  </si>
  <si>
    <t>EPI_ISL_455631</t>
  </si>
  <si>
    <t>hCoV-19/South Africa/KRISP-102/2020</t>
  </si>
  <si>
    <t>EPI_ISL_455632</t>
  </si>
  <si>
    <t>hCoV-19/South Africa/KRISP-106/2020</t>
  </si>
  <si>
    <t>EPI_ISL_455636</t>
  </si>
  <si>
    <t>hCoV-19/South Africa/KRISP-109/2020</t>
  </si>
  <si>
    <t>EPI_ISL_455639</t>
  </si>
  <si>
    <t>B.1.1.57</t>
  </si>
  <si>
    <t>hCoV-19/New Zealand/20VR0914/2020</t>
  </si>
  <si>
    <t>EPI_ISL_456170</t>
  </si>
  <si>
    <t>hCoV-19/New Zealand/20VR0933/2020</t>
  </si>
  <si>
    <t>EPI_ISL_456171</t>
  </si>
  <si>
    <t>hCoV-19/New Zealand/20VR1020/2020</t>
  </si>
  <si>
    <t>EPI_ISL_456185</t>
  </si>
  <si>
    <t>hCoV-19/New Zealand/20VR1597/2020</t>
  </si>
  <si>
    <t>EPI_ISL_456224</t>
  </si>
  <si>
    <t>B.29</t>
  </si>
  <si>
    <t>hCoV-19/New Zealand/20VR1756/2020</t>
  </si>
  <si>
    <t>EPI_ISL_456238</t>
  </si>
  <si>
    <t>hCoV-19/New Zealand/20VR2108/2020</t>
  </si>
  <si>
    <t>EPI_ISL_456377</t>
  </si>
  <si>
    <t>hCoV-19/New Zealand/20VR3004/2020</t>
  </si>
  <si>
    <t>EPI_ISL_456396</t>
  </si>
  <si>
    <t>hCoV-19/Oman/RESP-20-797/2020</t>
  </si>
  <si>
    <t>EPI_ISL_457701</t>
  </si>
  <si>
    <t>hCoV-19/Oman/RESP-20-837/2020</t>
  </si>
  <si>
    <t>EPI_ISL_457704</t>
  </si>
  <si>
    <t>hCoV-19/Kenya/NIC_187/2020</t>
  </si>
  <si>
    <t>EPI_ISL_457833</t>
  </si>
  <si>
    <t>hCoV-19/Kenya/NIC_569/2020</t>
  </si>
  <si>
    <t>EPI_ISL_457843</t>
  </si>
  <si>
    <t>hCoV-19/Kenya/C1216/2020</t>
  </si>
  <si>
    <t>EPI_ISL_457854</t>
  </si>
  <si>
    <t>hCoV-19/Kenya/C253/2020</t>
  </si>
  <si>
    <t>EPI_ISL_457868</t>
  </si>
  <si>
    <t>hCoV-19/Kenya/C314/2020</t>
  </si>
  <si>
    <t>EPI_ISL_457875</t>
  </si>
  <si>
    <t>hCoV-19/Kenya/C2685/2020</t>
  </si>
  <si>
    <t>EPI_ISL_457884</t>
  </si>
  <si>
    <t>hCoV-19/Kenya/C656/2020</t>
  </si>
  <si>
    <t>EPI_ISL_457915</t>
  </si>
  <si>
    <t>hCoV-19/Kenya/C713/2020</t>
  </si>
  <si>
    <t>EPI_ISL_457920</t>
  </si>
  <si>
    <t>hCoV-19/Oman/RESP-20-5505/2020</t>
  </si>
  <si>
    <t>EPI_ISL_457994</t>
  </si>
  <si>
    <t>hCoV-19/Kenya/D6/2020</t>
  </si>
  <si>
    <t>EPI_ISL_458000</t>
  </si>
  <si>
    <t>hCoV-19/India/TG-CCMB-J812-P1/2020</t>
  </si>
  <si>
    <t>EPI_ISL_458072</t>
  </si>
  <si>
    <t>hCoV-19/Tunisia/MHT_1/2020</t>
  </si>
  <si>
    <t>EPI_ISL_458285</t>
  </si>
  <si>
    <t>hCoV-19/Chile/RM-CMM-25669/2020</t>
  </si>
  <si>
    <t>EPI_ISL_459862</t>
  </si>
  <si>
    <t>hCoV-19/Tunisia/MHT_2/2020</t>
  </si>
  <si>
    <t>EPI_ISL_458286</t>
  </si>
  <si>
    <t>Ezzahra</t>
  </si>
  <si>
    <t>hCoV-19/Morocco/6887/2020</t>
  </si>
  <si>
    <t>EPI_ISL_459965</t>
  </si>
  <si>
    <t>hCoV-19/Morocco/6888/2020</t>
  </si>
  <si>
    <t>EPI_ISL_459966</t>
  </si>
  <si>
    <t>hCoV-19/Morocco/6894/2020</t>
  </si>
  <si>
    <t>EPI_ISL_459972</t>
  </si>
  <si>
    <t>hCoV-19/Morocco/6895/2020</t>
  </si>
  <si>
    <t>EPI_ISL_459973</t>
  </si>
  <si>
    <t>hCoV-19/Morocco/6897/2020</t>
  </si>
  <si>
    <t>EPI_ISL_459975</t>
  </si>
  <si>
    <t>hCoV-19/Morocco/6898/2020</t>
  </si>
  <si>
    <t>EPI_ISL_459976</t>
  </si>
  <si>
    <t>hCoV-19/Morocco/6899/2020</t>
  </si>
  <si>
    <t>EPI_ISL_459977</t>
  </si>
  <si>
    <t>hCoV-19/Morocco/6900/2020</t>
  </si>
  <si>
    <t>EPI_ISL_459978</t>
  </si>
  <si>
    <t>hCoV-19/Morocco/6902/2020</t>
  </si>
  <si>
    <t>EPI_ISL_459980</t>
  </si>
  <si>
    <t>hCoV-19/Morocco/6903/2020</t>
  </si>
  <si>
    <t>EPI_ISL_459981</t>
  </si>
  <si>
    <t>hCoV-19/Morocco/6904/2020</t>
  </si>
  <si>
    <t>EPI_ISL_459982</t>
  </si>
  <si>
    <t>hCoV-19/Morocco/6905/2020</t>
  </si>
  <si>
    <t>EPI_ISL_459983</t>
  </si>
  <si>
    <t>hCoV-19/USA/CT-UW-6594/2020</t>
  </si>
  <si>
    <t>EPI_ISL_461417</t>
  </si>
  <si>
    <t>hCoV-19/Singapore/240/2020</t>
  </si>
  <si>
    <t>EPI_ISL_462358</t>
  </si>
  <si>
    <t>hCoV-19/Singapore/294/2020</t>
  </si>
  <si>
    <t>EPI_ISL_462412</t>
  </si>
  <si>
    <t>hCoV-19/Bosnia and Herzegovina/ChVir7357/2020</t>
  </si>
  <si>
    <t>EPI_ISL_462462</t>
  </si>
  <si>
    <t>hCoV-19/Bosnia and Herzegovina/ChVir7379/2020</t>
  </si>
  <si>
    <t>EPI_ISL_462476</t>
  </si>
  <si>
    <t>hCoV-19/Tunisia/COV0010-12/2020</t>
  </si>
  <si>
    <t>EPI_ISL_463001</t>
  </si>
  <si>
    <t>hCoV-19/Tunisia/COV1339/2020</t>
  </si>
  <si>
    <t>EPI_ISL_463003</t>
  </si>
  <si>
    <t>B.1.9</t>
  </si>
  <si>
    <t>hCoV-19/Cyprus/003/2020</t>
  </si>
  <si>
    <t>EPI_ISL_463743</t>
  </si>
  <si>
    <t>B.1.1.277</t>
  </si>
  <si>
    <t>hCoV-19/South Africa/Tygerberg_01/2020</t>
  </si>
  <si>
    <t>EPI_ISL_464112</t>
  </si>
  <si>
    <t>Traveled from United Kingdom</t>
  </si>
  <si>
    <t>B.1.8</t>
  </si>
  <si>
    <t>hCoV-19/South Africa/Tygerberg_02/2020</t>
  </si>
  <si>
    <t>EPI_ISL_464113</t>
  </si>
  <si>
    <t>hCoV-19/South Africa/Tygerberg_07/2020</t>
  </si>
  <si>
    <t>EPI_ISL_464118</t>
  </si>
  <si>
    <t>Supermarket cluster</t>
  </si>
  <si>
    <t>hCoV-19/South Africa/Tygerberg_10/2020</t>
  </si>
  <si>
    <t>EPI_ISL_464121</t>
  </si>
  <si>
    <t>hCoV-19/South Africa/Tygerberg_12/2020</t>
  </si>
  <si>
    <t>EPI_ISL_464123</t>
  </si>
  <si>
    <t>hCoV-19/South Africa/Tygerberg_18/2020</t>
  </si>
  <si>
    <t>EPI_ISL_464129</t>
  </si>
  <si>
    <t>hCoV-19/South Africa/Tygerberg_22/2020</t>
  </si>
  <si>
    <t>EPI_ISL_464133</t>
  </si>
  <si>
    <t>hCoV-19/South Africa/Tygerberg_27/2020</t>
  </si>
  <si>
    <t>EPI_ISL_464138</t>
  </si>
  <si>
    <t>hCoV-19/South Africa/Tygerberg_46/2020</t>
  </si>
  <si>
    <t>EPI_ISL_464155</t>
  </si>
  <si>
    <t>hCoV-19/South Africa/KRISP-0016/2020</t>
  </si>
  <si>
    <t>EPI_ISL_467432</t>
  </si>
  <si>
    <t>hCoV-19/South Africa/KRISP-0021/2020</t>
  </si>
  <si>
    <t>EPI_ISL_467435</t>
  </si>
  <si>
    <t>hCoV-19/South Africa/KRISP-0026/2020</t>
  </si>
  <si>
    <t>EPI_ISL_467437</t>
  </si>
  <si>
    <t>hCoV-19/South Africa/KRISP-0056/2020</t>
  </si>
  <si>
    <t>EPI_ISL_467445</t>
  </si>
  <si>
    <t>hCoV-19/South Africa/KRISP-0075/2020</t>
  </si>
  <si>
    <t>EPI_ISL_467453</t>
  </si>
  <si>
    <t>hCoV-19/South Africa/KRISP-0097/2020</t>
  </si>
  <si>
    <t>EPI_ISL_467462</t>
  </si>
  <si>
    <t>hCoV-19/South Africa/KRISP-0113/2020</t>
  </si>
  <si>
    <t>EPI_ISL_467467</t>
  </si>
  <si>
    <t>hCoV-19/South Africa/KRISP-0118/2020</t>
  </si>
  <si>
    <t>EPI_ISL_467470</t>
  </si>
  <si>
    <t>hCoV-19/South Africa/KRISP-0120/2020</t>
  </si>
  <si>
    <t>EPI_ISL_467472</t>
  </si>
  <si>
    <t>hCoV-19/South Africa/KRISP-0123/2020</t>
  </si>
  <si>
    <t>EPI_ISL_467475</t>
  </si>
  <si>
    <t>hCoV-19/South Africa/KRISP-0125/2020</t>
  </si>
  <si>
    <t>EPI_ISL_467477</t>
  </si>
  <si>
    <t>B.1.1.383</t>
  </si>
  <si>
    <t>hCoV-19/South Africa/KRISP-0126/2020</t>
  </si>
  <si>
    <t>EPI_ISL_467478</t>
  </si>
  <si>
    <t>B.1.1.40</t>
  </si>
  <si>
    <t>hCoV-19/South Africa/KRISP-0127/2020</t>
  </si>
  <si>
    <t>EPI_ISL_467479</t>
  </si>
  <si>
    <t>B.1.381</t>
  </si>
  <si>
    <t>hCoV-19/South Africa/KRISP-0129/2020</t>
  </si>
  <si>
    <t>EPI_ISL_467481</t>
  </si>
  <si>
    <t>hCoV-19/South Africa/KRISP-0130/2020</t>
  </si>
  <si>
    <t>EPI_ISL_467482</t>
  </si>
  <si>
    <t>hCoV-19/South Africa/KRISP-0131/2020</t>
  </si>
  <si>
    <t>EPI_ISL_467483</t>
  </si>
  <si>
    <t>hCoV-19/South Africa/KRISP-0132/2020</t>
  </si>
  <si>
    <t>EPI_ISL_467484</t>
  </si>
  <si>
    <t>hCoV-19/South Africa/KRISP-0133/2020</t>
  </si>
  <si>
    <t>EPI_ISL_467485</t>
  </si>
  <si>
    <t>hCoV-19/South Africa/KRISP-0134/2020</t>
  </si>
  <si>
    <t>EPI_ISL_467486</t>
  </si>
  <si>
    <t>B.1.1.448</t>
  </si>
  <si>
    <t>hCoV-19/South Africa/KRISP-0136/2020</t>
  </si>
  <si>
    <t>EPI_ISL_467488</t>
  </si>
  <si>
    <t>hCoV-19/South Africa/KRISP-0138/2020</t>
  </si>
  <si>
    <t>EPI_ISL_467490</t>
  </si>
  <si>
    <t>hCoV-19/South Africa/KRISP-0139/2020</t>
  </si>
  <si>
    <t>EPI_ISL_467491</t>
  </si>
  <si>
    <t>hCoV-19/South Africa/KRISP-0143/2020</t>
  </si>
  <si>
    <t>EPI_ISL_467493</t>
  </si>
  <si>
    <t>B.1.1.56</t>
  </si>
  <si>
    <t>hCoV-19/South Africa/KRISP-0144/2020</t>
  </si>
  <si>
    <t>EPI_ISL_467494</t>
  </si>
  <si>
    <t>B.1.237</t>
  </si>
  <si>
    <t>hCoV-19/South Africa/KRISP-0148/2020</t>
  </si>
  <si>
    <t>EPI_ISL_467498</t>
  </si>
  <si>
    <t>B.1.1.386</t>
  </si>
  <si>
    <t>hCoV-19/South Africa/KRISP-0149/2020</t>
  </si>
  <si>
    <t>EPI_ISL_467499</t>
  </si>
  <si>
    <t>B.1.1.117</t>
  </si>
  <si>
    <t>hCoV-19/South Africa/KRISP-0150/2020</t>
  </si>
  <si>
    <t>EPI_ISL_467500</t>
  </si>
  <si>
    <t>B.1.1.459</t>
  </si>
  <si>
    <t>hCoV-19/South Africa/KRISP-0152/2020</t>
  </si>
  <si>
    <t>EPI_ISL_467502</t>
  </si>
  <si>
    <t>hCoV-19/South Africa/KRISP-0153/2020</t>
  </si>
  <si>
    <t>EPI_ISL_467503</t>
  </si>
  <si>
    <t>hCoV-19/South Africa/KRISP-0157/2020</t>
  </si>
  <si>
    <t>EPI_ISL_467507</t>
  </si>
  <si>
    <t>B.1.1.273</t>
  </si>
  <si>
    <t>hCoV-19/South Africa/KRISP-0158/2020</t>
  </si>
  <si>
    <t>EPI_ISL_467508</t>
  </si>
  <si>
    <t>hCoV-19/South Africa/KRISP-0166/2020</t>
  </si>
  <si>
    <t>EPI_ISL_467516</t>
  </si>
  <si>
    <t>hCoV-19/South Africa/KRISP-0168/2020</t>
  </si>
  <si>
    <t>EPI_ISL_467518</t>
  </si>
  <si>
    <t>hCoV-19/South Africa/KRISP-0169/2020</t>
  </si>
  <si>
    <t>EPI_ISL_467519</t>
  </si>
  <si>
    <t>hCoV-19/Australia/SA0214/2020</t>
  </si>
  <si>
    <t>EPI_ISL_468032</t>
  </si>
  <si>
    <t>hCoV-19/Egypt/CUNCI-HGC008/2020</t>
  </si>
  <si>
    <t>EPI_ISL_468044</t>
  </si>
  <si>
    <t>hCoV-19/Egypt/CUNCI-HGC007/2020</t>
  </si>
  <si>
    <t>EPI_ISL_468046</t>
  </si>
  <si>
    <t>hCoV-19/Egypt/CUNCI-HGC013/2020</t>
  </si>
  <si>
    <t>EPI_ISL_468047</t>
  </si>
  <si>
    <t>B.1.201</t>
  </si>
  <si>
    <t>hCoV-19/Egypt/CUNCI-HGC004/2020</t>
  </si>
  <si>
    <t>EPI_ISL_468048</t>
  </si>
  <si>
    <t>hCoV-19/Egypt/CUNCI-HGC006/2020</t>
  </si>
  <si>
    <t>EPI_ISL_468050</t>
  </si>
  <si>
    <t>hCoV-19/Egypt/CUNCI-HGC012/2020</t>
  </si>
  <si>
    <t>EPI_ISL_468051</t>
  </si>
  <si>
    <t>hCoV-19/Egypt/CUNCI-HGC005/2020</t>
  </si>
  <si>
    <t>EPI_ISL_468052</t>
  </si>
  <si>
    <t>hCoV-19/Egypt/CUNCI-HGC010/2020</t>
  </si>
  <si>
    <t>EPI_ISL_468055</t>
  </si>
  <si>
    <t>hCoV-19/Egypt/CUNCI-HGC015/2020</t>
  </si>
  <si>
    <t>EPI_ISL_468056</t>
  </si>
  <si>
    <t>hCoV-19/Egypt/CUNCI-HGC011/2020</t>
  </si>
  <si>
    <t>EPI_ISL_468059</t>
  </si>
  <si>
    <t>hCoV-19/Morocco/RMPS-02/2020</t>
  </si>
  <si>
    <t>EPI_ISL_469049</t>
  </si>
  <si>
    <t>hCoV-19/Morocco/RMPS-04/2020</t>
  </si>
  <si>
    <t>EPI_ISL_469052</t>
  </si>
  <si>
    <t>hCoV-19/Morocco/RMPS-06/2020</t>
  </si>
  <si>
    <t>EPI_ISL_469054</t>
  </si>
  <si>
    <t>hCoV-19/Beijing/IVDC-01-06/2020</t>
  </si>
  <si>
    <t>EPI_ISL_469254</t>
  </si>
  <si>
    <t>Xinfadi Wholesale Market</t>
  </si>
  <si>
    <t>hCoV-19/Australia/WA15/2020</t>
  </si>
  <si>
    <t>EPI_ISL_470833</t>
  </si>
  <si>
    <t>B.1.535</t>
  </si>
  <si>
    <t>hCoV-19/Australia/WA25/2020</t>
  </si>
  <si>
    <t>EPI_ISL_470843</t>
  </si>
  <si>
    <t>B.1.1.142</t>
  </si>
  <si>
    <t>hCoV-19/Australia/WA34/2020</t>
  </si>
  <si>
    <t>EPI_ISL_470851</t>
  </si>
  <si>
    <t>hCoV-19/Gambia/0536/2020</t>
  </si>
  <si>
    <t>EPI_ISL_471163</t>
  </si>
  <si>
    <t>hCoV-19/DRC/3842/2020</t>
  </si>
  <si>
    <t>EPI_ISL_471396</t>
  </si>
  <si>
    <t>hCoV-19/DRC/3846/2020</t>
  </si>
  <si>
    <t>EPI_ISL_471397</t>
  </si>
  <si>
    <t>B.1.84</t>
  </si>
  <si>
    <t>hCoV-19/DRC/3937/2020</t>
  </si>
  <si>
    <t>EPI_ISL_471398</t>
  </si>
  <si>
    <t>hCoV-19/DRC/3947/2020</t>
  </si>
  <si>
    <t>EPI_ISL_471400</t>
  </si>
  <si>
    <t>B.1.214</t>
  </si>
  <si>
    <t>hCoV-19/DRC/4012/2020</t>
  </si>
  <si>
    <t>EPI_ISL_471402</t>
  </si>
  <si>
    <t>hCoV-19/DRC/4020/2020</t>
  </si>
  <si>
    <t>EPI_ISL_471403</t>
  </si>
  <si>
    <t>hCoV-19/DRC/4084/2020</t>
  </si>
  <si>
    <t>EPI_ISL_471407</t>
  </si>
  <si>
    <t>hCoV-19/DRC/4132/2020</t>
  </si>
  <si>
    <t>EPI_ISL_471408</t>
  </si>
  <si>
    <t>hCoV-19/DRC/4141/2020</t>
  </si>
  <si>
    <t>EPI_ISL_471409</t>
  </si>
  <si>
    <t>hCoV-19/DRC/4145/2020</t>
  </si>
  <si>
    <t>EPI_ISL_471410</t>
  </si>
  <si>
    <t>hCoV-19/DRC/4194/2020</t>
  </si>
  <si>
    <t>EPI_ISL_471414</t>
  </si>
  <si>
    <t>hCoV-19/DRC/4250/2020</t>
  </si>
  <si>
    <t>EPI_ISL_471415</t>
  </si>
  <si>
    <t>hCoV-19/South Korea/KCDC2049/2020</t>
  </si>
  <si>
    <t>EPI_ISL_471455</t>
  </si>
  <si>
    <t>B.41</t>
  </si>
  <si>
    <t>hCoV-19/Morocco/HMIMV-Rabat102-03/2020</t>
  </si>
  <si>
    <t>EPI_ISL_471456</t>
  </si>
  <si>
    <t>hCoV-19/Morocco/HMIMV-Rabat1025-04/2020</t>
  </si>
  <si>
    <t>EPI_ISL_471457</t>
  </si>
  <si>
    <t>hCoV-19/Morocco/HMIMV-Rabat1429-04/2020</t>
  </si>
  <si>
    <t>EPI_ISL_471458</t>
  </si>
  <si>
    <t>hCoV-19/Morocco/HMIMV-Rabat1435-04/2020</t>
  </si>
  <si>
    <t>EPI_ISL_471459</t>
  </si>
  <si>
    <t>hCoV-19/Morocco/HMIMV-Rabat1462-04/2020</t>
  </si>
  <si>
    <t>EPI_ISL_471460</t>
  </si>
  <si>
    <t>hCoV-19/Georgia/Tb-27822/2020</t>
  </si>
  <si>
    <t>EPI_ISL_471529</t>
  </si>
  <si>
    <t>hCoV-19/Sweden/20-04736/2020</t>
  </si>
  <si>
    <t>EPI_ISL_475544</t>
  </si>
  <si>
    <t>hCoV-19/Egypt/CUNCI-HGC5I015/2020</t>
  </si>
  <si>
    <t>EPI_ISL_475722</t>
  </si>
  <si>
    <t>hCoV-19/Egypt/CUNCI-HGC6I016/2020</t>
  </si>
  <si>
    <t>EPI_ISL_475723</t>
  </si>
  <si>
    <t>hCoV-19/Egypt/CUNCI-HGC6I031/2020</t>
  </si>
  <si>
    <t>EPI_ISL_475724</t>
  </si>
  <si>
    <t>C.36</t>
  </si>
  <si>
    <t>hCoV-19/Morocco/CA24/2020</t>
  </si>
  <si>
    <t>EPI_ISL_476025</t>
  </si>
  <si>
    <t>hCoV-19/Sweden/20-02114/2020</t>
  </si>
  <si>
    <t>EPI_ISL_476139</t>
  </si>
  <si>
    <t>hCoV-19/Morocco/moh100/2020</t>
  </si>
  <si>
    <t>EPI_ISL_476024</t>
  </si>
  <si>
    <t>hCoV-19/Senegal/62872/2020</t>
  </si>
  <si>
    <t>EPI_ISL_476494</t>
  </si>
  <si>
    <t>B.1.416</t>
  </si>
  <si>
    <t>hCoV-19/Senegal/62368/2020</t>
  </si>
  <si>
    <t>EPI_ISL_476493</t>
  </si>
  <si>
    <t>hCoV-19/Senegal/63742/2020</t>
  </si>
  <si>
    <t>EPI_ISL_476514</t>
  </si>
  <si>
    <t>hCoV-19/Senegal/64763/2020</t>
  </si>
  <si>
    <t>EPI_ISL_476562</t>
  </si>
  <si>
    <t>hCoV-19/Senegal/64766/2020</t>
  </si>
  <si>
    <t>EPI_ISL_476564</t>
  </si>
  <si>
    <t>hCoV-19/Morocco/refstage1/2020</t>
  </si>
  <si>
    <t>EPI_ISL_476559</t>
  </si>
  <si>
    <t>hCoV-19/Senegal/64932/2020</t>
  </si>
  <si>
    <t>EPI_ISL_476569</t>
  </si>
  <si>
    <t>hCoV-19/Morocco/AZ183/2020</t>
  </si>
  <si>
    <t>EPI_ISL_476026</t>
  </si>
  <si>
    <t>hCoV-19/Senegal/65030/2020</t>
  </si>
  <si>
    <t>EPI_ISL_476572</t>
  </si>
  <si>
    <t>hCoV-19/Venezuela/VEN-95072/2020</t>
  </si>
  <si>
    <t>EPI_ISL_476704</t>
  </si>
  <si>
    <t>B.1.111</t>
  </si>
  <si>
    <t>hCoV-19/Benin/260/2020</t>
  </si>
  <si>
    <t>EPI_ISL_476823</t>
  </si>
  <si>
    <t>Traveled from France</t>
  </si>
  <si>
    <t>hCoV-19/Benin/1022/2020</t>
  </si>
  <si>
    <t>EPI_ISL_476826</t>
  </si>
  <si>
    <t>hCoV-19/Benin/1408/2020</t>
  </si>
  <si>
    <t>EPI_ISL_476825</t>
  </si>
  <si>
    <t>hCoV-19/Benin/1950/2020</t>
  </si>
  <si>
    <t>EPI_ISL_476830</t>
  </si>
  <si>
    <t>travel history to Belgium</t>
  </si>
  <si>
    <t>hCoV-19/Benin/2012/2020</t>
  </si>
  <si>
    <t>EPI_ISL_476831</t>
  </si>
  <si>
    <t>travel history to fFrance</t>
  </si>
  <si>
    <t>hCoV-19/Benin/461/2020</t>
  </si>
  <si>
    <t>EPI_ISL_476833</t>
  </si>
  <si>
    <t>hCoV-19/Ecuador/USFQ-096/2020</t>
  </si>
  <si>
    <t>EPI_ISL_477015</t>
  </si>
  <si>
    <t>Hospital Pablo Arturo Suarez</t>
  </si>
  <si>
    <t>hCoV-19/Egypt/CUNCI-HGC6I029/2020</t>
  </si>
  <si>
    <t>EPI_ISL_477161</t>
  </si>
  <si>
    <t>hCoV-19/Hungary/US-2587w/2020</t>
  </si>
  <si>
    <t>EPI_ISL_477618</t>
  </si>
  <si>
    <t>hCoV-19/Morocco/OUA677_19/2020</t>
  </si>
  <si>
    <t>EPI_ISL_458287</t>
  </si>
  <si>
    <t>B.1.528</t>
  </si>
  <si>
    <t>hCoV-19/Egypt/CUNCI-HGC6I010/2020</t>
  </si>
  <si>
    <t>EPI_ISL_478672</t>
  </si>
  <si>
    <t>B.1.170</t>
  </si>
  <si>
    <t>hCoV-19/Australia/NSW605/2020</t>
  </si>
  <si>
    <t>EPI_ISL_478717</t>
  </si>
  <si>
    <t>hCoV-19/Singapore/531/2020</t>
  </si>
  <si>
    <t>EPI_ISL_479487</t>
  </si>
  <si>
    <t>hCoV-19/Egypt/CUNCI-HGC3I02/2020</t>
  </si>
  <si>
    <t>EPI_ISL_479686</t>
  </si>
  <si>
    <t>hCoV-19/Egypt/CUNCI-HGC3I025/2020</t>
  </si>
  <si>
    <t>EPI_ISL_479691</t>
  </si>
  <si>
    <t>hCoV-19/Egypt/CUNCI-HGC3I014/2020</t>
  </si>
  <si>
    <t>EPI_ISL_479696</t>
  </si>
  <si>
    <t>hCoV-19/Egypt/CUNCI-HGC4I003/2020</t>
  </si>
  <si>
    <t>EPI_ISL_479699</t>
  </si>
  <si>
    <t>hCoV-19/Egypt/CUNCI-HGC4I004/2020</t>
  </si>
  <si>
    <t>EPI_ISL_479700</t>
  </si>
  <si>
    <t>hCoV-19/Egypt/CUNCI-HGC4I029/2020</t>
  </si>
  <si>
    <t>EPI_ISL_479701</t>
  </si>
  <si>
    <t>hCoV-19/Egypt/CUNCI-HGC4I026/2020</t>
  </si>
  <si>
    <t>EPI_ISL_479702</t>
  </si>
  <si>
    <t>hCoV-19/Egypt/CUNCI-HGC4I022/2020</t>
  </si>
  <si>
    <t>EPI_ISL_479705</t>
  </si>
  <si>
    <t>hCoV-19/Egypt/CUNCI-HGC4I025/2020</t>
  </si>
  <si>
    <t>EPI_ISL_479706</t>
  </si>
  <si>
    <t>hCoV-19/Egypt/CUNCI-HGC4I031/2020</t>
  </si>
  <si>
    <t>EPI_ISL_479707</t>
  </si>
  <si>
    <t>hCoV-19/Egypt/CUNCI-HGC4I032/2020</t>
  </si>
  <si>
    <t>EPI_ISL_479709</t>
  </si>
  <si>
    <t>hCoV-19/Egypt/CUNCI-HGC5I003/2020</t>
  </si>
  <si>
    <t>EPI_ISL_479711</t>
  </si>
  <si>
    <t>hCoV-19/Egypt/CUNCI-HGC5I012/2020</t>
  </si>
  <si>
    <t>EPI_ISL_479713</t>
  </si>
  <si>
    <t>hCoV-19/Egypt/CUNCI-HGC5I014/2020</t>
  </si>
  <si>
    <t>EPI_ISL_479714</t>
  </si>
  <si>
    <t>hCoV-19/Egypt/CUNCI-HGC5I022/2020</t>
  </si>
  <si>
    <t>EPI_ISL_479715</t>
  </si>
  <si>
    <t>hCoV-19/Egypt/CUNCI-HGC6I003/2020</t>
  </si>
  <si>
    <t>EPI_ISL_479718</t>
  </si>
  <si>
    <t>hCoV-19/Egypt/CUNCI-HGC6I002/2020</t>
  </si>
  <si>
    <t>EPI_ISL_479719</t>
  </si>
  <si>
    <t>hCoV-19/Egypt/CUNCI-HGC5I034/2020</t>
  </si>
  <si>
    <t>EPI_ISL_479720</t>
  </si>
  <si>
    <t>hCoV-19/Egypt/CUNCI-HGC6I033/2020</t>
  </si>
  <si>
    <t>EPI_ISL_479723</t>
  </si>
  <si>
    <t>C.17</t>
  </si>
  <si>
    <t>hCoV-19/Egypt/CUNCI-HGC6I026/2020</t>
  </si>
  <si>
    <t>EPI_ISL_479724</t>
  </si>
  <si>
    <t>hCoV-19/Egypt/CUNCI-HGC6I015/2020</t>
  </si>
  <si>
    <t>EPI_ISL_479725</t>
  </si>
  <si>
    <t>hCoV-19/Egypt/CUNCI-HGC6I011/2020</t>
  </si>
  <si>
    <t>EPI_ISL_479727</t>
  </si>
  <si>
    <t>hCoV-19/Egypt/CUNCI-HGC4I015/2020</t>
  </si>
  <si>
    <t>EPI_ISL_479728</t>
  </si>
  <si>
    <t>hCoV-19/Egypt/CUNCI-HGC4I023/2020</t>
  </si>
  <si>
    <t>EPI_ISL_479729</t>
  </si>
  <si>
    <t>hCoV-19/Egypt/CUNCI-HGC5I016/2020</t>
  </si>
  <si>
    <t>EPI_ISL_479731</t>
  </si>
  <si>
    <t>hCoV-19/Egypt/CUNCI-HGC6I024/2020</t>
  </si>
  <si>
    <t>EPI_ISL_479732</t>
  </si>
  <si>
    <t>hCoV-19/Egypt/CUNCI-HGC6I032/2020</t>
  </si>
  <si>
    <t>EPI_ISL_479733</t>
  </si>
  <si>
    <t>hCoV-19/Egypt/CUNCI-HGC5I029/2020</t>
  </si>
  <si>
    <t>EPI_ISL_479734</t>
  </si>
  <si>
    <t>hCoV-19/Japan/PG-0016/2020</t>
  </si>
  <si>
    <t>EPI_ISL_479800</t>
  </si>
  <si>
    <t>B.12</t>
  </si>
  <si>
    <t>hCoV-19/Bulgaria/10/2020</t>
  </si>
  <si>
    <t>EPI_ISL_480224</t>
  </si>
  <si>
    <t>hCoV-19/Senegal/62365/2020</t>
  </si>
  <si>
    <t>EPI_ISL_476492</t>
  </si>
  <si>
    <t>hCoV-19/Senegal/1683/2020</t>
  </si>
  <si>
    <t>EPI_ISL_480783</t>
  </si>
  <si>
    <t>hCoV-19/Senegal/659/2020</t>
  </si>
  <si>
    <t>EPI_ISL_480554</t>
  </si>
  <si>
    <t>hCoV-19/Senegal/1966/2020</t>
  </si>
  <si>
    <t>EPI_ISL_480789</t>
  </si>
  <si>
    <t>A.11</t>
  </si>
  <si>
    <t>hCoV-19/Senegal/5718/2020</t>
  </si>
  <si>
    <t>EPI_ISL_481236</t>
  </si>
  <si>
    <t>hCoV-19/Senegal/5766/2020</t>
  </si>
  <si>
    <t>EPI_ISL_481237</t>
  </si>
  <si>
    <t>hCoV-19/Senegal/5785/2020</t>
  </si>
  <si>
    <t>EPI_ISL_481239</t>
  </si>
  <si>
    <t>hCoV-19/Senegal/5986/2020</t>
  </si>
  <si>
    <t>EPI_ISL_481243</t>
  </si>
  <si>
    <t>hCoV-19/Georgia/Tb-5727/2020</t>
  </si>
  <si>
    <t>EPI_ISL_481483</t>
  </si>
  <si>
    <t>hCoV-19/Singapore/6nan/2020</t>
  </si>
  <si>
    <t>EPI_ISL_482680</t>
  </si>
  <si>
    <t>hCoV-19/South Africa/KRISP-0179/2020</t>
  </si>
  <si>
    <t>EPI_ISL_482705</t>
  </si>
  <si>
    <t>hCoV-19/South Africa/KRISP-0185/2020</t>
  </si>
  <si>
    <t>EPI_ISL_482708</t>
  </si>
  <si>
    <t>hCoV-19/South Africa/KRISP-0190/2020</t>
  </si>
  <si>
    <t>EPI_ISL_482709</t>
  </si>
  <si>
    <t>hCoV-19/South Africa/KRISP-0191/2020</t>
  </si>
  <si>
    <t>EPI_ISL_482710</t>
  </si>
  <si>
    <t>hCoV-19/South Africa/KRISP-0196/2020</t>
  </si>
  <si>
    <t>EPI_ISL_482712</t>
  </si>
  <si>
    <t>hCoV-19/South Africa/KRISP-0211/2020</t>
  </si>
  <si>
    <t>EPI_ISL_482720</t>
  </si>
  <si>
    <t>hCoV-19/South Africa/KRISP-0213/2020</t>
  </si>
  <si>
    <t>EPI_ISL_482722</t>
  </si>
  <si>
    <t>hCoV-19/South Africa/KRISP-0245/2020</t>
  </si>
  <si>
    <t>EPI_ISL_482726</t>
  </si>
  <si>
    <t>hCoV-19/Egypt/MASRI-005/2020</t>
  </si>
  <si>
    <t>EPI_ISL_482759</t>
  </si>
  <si>
    <t>Cairo</t>
  </si>
  <si>
    <t>B.1.195</t>
  </si>
  <si>
    <t>hCoV-19/Egypt/MASRI-007/2020</t>
  </si>
  <si>
    <t>EPI_ISL_482760</t>
  </si>
  <si>
    <t>Obur Hospital</t>
  </si>
  <si>
    <t>hCoV-19/Egypt/MASRI-011/2020</t>
  </si>
  <si>
    <t>EPI_ISL_482762</t>
  </si>
  <si>
    <t>hCoV-19/Egypt/MASRI-012/2020</t>
  </si>
  <si>
    <t>EPI_ISL_482763</t>
  </si>
  <si>
    <t>hCoV-19/Egypt/MASRI-014/2020</t>
  </si>
  <si>
    <t>EPI_ISL_482765</t>
  </si>
  <si>
    <t>B.1.466</t>
  </si>
  <si>
    <t>hCoV-19/Egypt/MASRI-015/2020</t>
  </si>
  <si>
    <t>EPI_ISL_482766</t>
  </si>
  <si>
    <t>Giza</t>
  </si>
  <si>
    <t>hCoV-19/Egypt/MASRI-024/2020</t>
  </si>
  <si>
    <t>EPI_ISL_482770</t>
  </si>
  <si>
    <t>New Cairo</t>
  </si>
  <si>
    <t>hCoV-19/Egypt/MASRI-025/2020</t>
  </si>
  <si>
    <t>EPI_ISL_482771</t>
  </si>
  <si>
    <t>Heliopolis</t>
  </si>
  <si>
    <t>hCoV-19/Egypt/MASRI-026/2020</t>
  </si>
  <si>
    <t>EPI_ISL_482772</t>
  </si>
  <si>
    <t>1St Settlement</t>
  </si>
  <si>
    <t>hCoV-19/Egypt/MASRI-027/2020</t>
  </si>
  <si>
    <t>EPI_ISL_482773</t>
  </si>
  <si>
    <t>El Sharkia</t>
  </si>
  <si>
    <t>hCoV-19/Egypt/MASRI-029/2020</t>
  </si>
  <si>
    <t>EPI_ISL_482774</t>
  </si>
  <si>
    <t>El Zawia</t>
  </si>
  <si>
    <t>hCoV-19/South Africa/KRISP-0203/2020</t>
  </si>
  <si>
    <t>EPI_ISL_482852</t>
  </si>
  <si>
    <t>hCoV-19/South Africa/KRISP-0266/2020</t>
  </si>
  <si>
    <t>EPI_ISL_482853</t>
  </si>
  <si>
    <t>hCoV-19/South Africa/KRISP-0280/2020</t>
  </si>
  <si>
    <t>EPI_ISL_482867</t>
  </si>
  <si>
    <t>B.1.1.54</t>
  </si>
  <si>
    <t>hCoV-19/Senegal/68488/2020</t>
  </si>
  <si>
    <t>EPI_ISL_482877</t>
  </si>
  <si>
    <t>hCoV-19/Senegal/64771/2020</t>
  </si>
  <si>
    <t>EPI_ISL_482874</t>
  </si>
  <si>
    <t>hCoV-19/Egypt/MASRI-009/2020</t>
  </si>
  <si>
    <t>EPI_ISL_483035</t>
  </si>
  <si>
    <t>hCoV-19/Egypt/MASRI-028/2020</t>
  </si>
  <si>
    <t>EPI_ISL_483038</t>
  </si>
  <si>
    <t>hCoV-19/Bahrain/BAH-03/2020</t>
  </si>
  <si>
    <t>EPI_ISL_483544</t>
  </si>
  <si>
    <t>hCoV-19/Bahrain/BAH-04/2020</t>
  </si>
  <si>
    <t>EPI_ISL_483545</t>
  </si>
  <si>
    <t>hCoV-19/Bahrain/BAH-06/2020</t>
  </si>
  <si>
    <t>EPI_ISL_483547</t>
  </si>
  <si>
    <t>hCoV-19/Bahrain/BAH-10/2020</t>
  </si>
  <si>
    <t>EPI_ISL_483551</t>
  </si>
  <si>
    <t>hCoV-19/Singapore/587/2020</t>
  </si>
  <si>
    <t>EPI_ISL_483610</t>
  </si>
  <si>
    <t>Imported case with travel history from UK</t>
  </si>
  <si>
    <t>hCoV-19/Bangladesh/BCSIR-NILMRC-196/2020</t>
  </si>
  <si>
    <t>EPI_ISL_483636</t>
  </si>
  <si>
    <t>B.1.1.25</t>
  </si>
  <si>
    <t>hCoV-19/Senegal/68349/2020</t>
  </si>
  <si>
    <t>EPI_ISL_485635</t>
  </si>
  <si>
    <t>hCoV-19/Senegal/66298/2020</t>
  </si>
  <si>
    <t>EPI_ISL_485708</t>
  </si>
  <si>
    <t>hCoV-19/Senegal/64076/2020</t>
  </si>
  <si>
    <t>EPI_ISL_485716</t>
  </si>
  <si>
    <t>hCoV-19/Senegal/64033/2020</t>
  </si>
  <si>
    <t>EPI_ISL_485715</t>
  </si>
  <si>
    <t>hCoV-19/Senegal/65601/2020</t>
  </si>
  <si>
    <t>EPI_ISL_485713</t>
  </si>
  <si>
    <t>hCoV-19/Senegal/66458/2020</t>
  </si>
  <si>
    <t>EPI_ISL_485710</t>
  </si>
  <si>
    <t>hCoV-19/Ecuador/USFQ-113/2020</t>
  </si>
  <si>
    <t>EPI_ISL_486848</t>
  </si>
  <si>
    <t>hCoV-19/Senegal/9615/2020</t>
  </si>
  <si>
    <t>EPI_ISL_486860</t>
  </si>
  <si>
    <t>hCoV-19/Senegal/9439/2020</t>
  </si>
  <si>
    <t>EPI_ISL_486861</t>
  </si>
  <si>
    <t>hCoV-19/Senegal/9250/2020</t>
  </si>
  <si>
    <t>EPI_ISL_486866</t>
  </si>
  <si>
    <t>hCoV-19/Senegal/9392/2020</t>
  </si>
  <si>
    <t>EPI_ISL_486862</t>
  </si>
  <si>
    <t>hCoV-19/Senegal/6847/2020</t>
  </si>
  <si>
    <t>EPI_ISL_486865</t>
  </si>
  <si>
    <t>hCoV-19/Senegal/6427/2020</t>
  </si>
  <si>
    <t>EPI_ISL_486873</t>
  </si>
  <si>
    <t>hCoV-19/Senegal/6597/2020</t>
  </si>
  <si>
    <t>EPI_ISL_486870</t>
  </si>
  <si>
    <t>hCoV-19/Senegal/6481/2020</t>
  </si>
  <si>
    <t>EPI_ISL_486871</t>
  </si>
  <si>
    <t>hCoV-19/Senegal/6430/2020</t>
  </si>
  <si>
    <t>EPI_ISL_486872</t>
  </si>
  <si>
    <t>hCoV-19/Nigeria/OY233-CV66/2020</t>
  </si>
  <si>
    <t>EPI_ISL_487091</t>
  </si>
  <si>
    <t>B.1.462</t>
  </si>
  <si>
    <t>hCoV-19/Nigeria/ON505-CV43/2020</t>
  </si>
  <si>
    <t>EPI_ISL_487112</t>
  </si>
  <si>
    <t>hCoV-19/Nigeria/ON507-CV44/2020</t>
  </si>
  <si>
    <t>EPI_ISL_487111</t>
  </si>
  <si>
    <t>B.1.1.10</t>
  </si>
  <si>
    <t>hCoV-19/Nigeria/OS294-CV42/2020</t>
  </si>
  <si>
    <t>EPI_ISL_487113</t>
  </si>
  <si>
    <t>hCoV-19/Nigeria/OY094-CV57/2020</t>
  </si>
  <si>
    <t>EPI_ISL_487099</t>
  </si>
  <si>
    <t>hCoV-19/Nigeria/OS524-CV45/2020</t>
  </si>
  <si>
    <t>EPI_ISL_487110</t>
  </si>
  <si>
    <t>B.1.22</t>
  </si>
  <si>
    <t>hCoV-19/Nigeria/OS589-CV46/2020</t>
  </si>
  <si>
    <t>EPI_ISL_487109</t>
  </si>
  <si>
    <t>hCoV-19/Nigeria/EK084-CV50/2020</t>
  </si>
  <si>
    <t>EPI_ISL_487105</t>
  </si>
  <si>
    <t>B.1.1.487</t>
  </si>
  <si>
    <t>hCoV-19/Nigeria/KW298-CV48/2020</t>
  </si>
  <si>
    <t>EPI_ISL_487107</t>
  </si>
  <si>
    <t>hCoV-19/Nigeria/OY260-CV55/2020</t>
  </si>
  <si>
    <t>EPI_ISL_487101</t>
  </si>
  <si>
    <t>B.1.336</t>
  </si>
  <si>
    <t>hCoV-19/Nigeria/EK220-CV54/2020</t>
  </si>
  <si>
    <t>EPI_ISL_487102</t>
  </si>
  <si>
    <t>hCoV-19/South Africa/KRISP-0286/2020</t>
  </si>
  <si>
    <t>EPI_ISL_487277</t>
  </si>
  <si>
    <t>eThekwini</t>
  </si>
  <si>
    <t>hCoV-19/South Africa/KRISP-0300/2020</t>
  </si>
  <si>
    <t>EPI_ISL_487288</t>
  </si>
  <si>
    <t>B.1.140</t>
  </si>
  <si>
    <t>hCoV-19/South Africa/KRISP-0318/2020</t>
  </si>
  <si>
    <t>EPI_ISL_487297</t>
  </si>
  <si>
    <t>uThukela</t>
  </si>
  <si>
    <t>hCoV-19/South Africa/KRISP-0336/2020</t>
  </si>
  <si>
    <t>EPI_ISL_487304</t>
  </si>
  <si>
    <t>Umgungundlovu</t>
  </si>
  <si>
    <t>hCoV-19/South Africa/KRISP-0347/2020</t>
  </si>
  <si>
    <t>EPI_ISL_487308</t>
  </si>
  <si>
    <t>Ugu</t>
  </si>
  <si>
    <t>hCoV-19/South Africa/KRISP-0360/2020</t>
  </si>
  <si>
    <t>EPI_ISL_487314</t>
  </si>
  <si>
    <t>Amajuba</t>
  </si>
  <si>
    <t>C.1</t>
  </si>
  <si>
    <t>hCoV-19/South Africa/KRISP-0365/2020</t>
  </si>
  <si>
    <t>EPI_ISL_487316</t>
  </si>
  <si>
    <t>B.1.1.84</t>
  </si>
  <si>
    <t>hCoV-19/South Africa/KRISP-0368/2020</t>
  </si>
  <si>
    <t>EPI_ISL_487319</t>
  </si>
  <si>
    <t>B.1.1.456</t>
  </si>
  <si>
    <t>hCoV-19/South Africa/KRISP-0369/2020</t>
  </si>
  <si>
    <t>EPI_ISL_487320</t>
  </si>
  <si>
    <t>hCoV-19/South Africa/KRISP-0370/2020</t>
  </si>
  <si>
    <t>EPI_ISL_487321</t>
  </si>
  <si>
    <t>hCoV-19/South Africa/KRISP-0373/2020</t>
  </si>
  <si>
    <t>EPI_ISL_487324</t>
  </si>
  <si>
    <t>hCoV-19/South Africa/KRISP-0389/2020</t>
  </si>
  <si>
    <t>EPI_ISL_487332</t>
  </si>
  <si>
    <t>C.9</t>
  </si>
  <si>
    <t>hCoV-19/South Africa/KRISP-0395/2020</t>
  </si>
  <si>
    <t>EPI_ISL_487338</t>
  </si>
  <si>
    <t>C.2</t>
  </si>
  <si>
    <t>hCoV-19/South Africa/KRISP-0397/2020</t>
  </si>
  <si>
    <t>EPI_ISL_487340</t>
  </si>
  <si>
    <t>hCoV-19/Mali/M002593/2020</t>
  </si>
  <si>
    <t>EPI_ISL_487446</t>
  </si>
  <si>
    <t>hCoV-19/Mali/M002615/2020</t>
  </si>
  <si>
    <t>EPI_ISL_487447</t>
  </si>
  <si>
    <t>hCoV-19/Mali/M002616/2020</t>
  </si>
  <si>
    <t>EPI_ISL_487448</t>
  </si>
  <si>
    <t>hCoV-19/Mali/M002618/2020</t>
  </si>
  <si>
    <t>EPI_ISL_487449</t>
  </si>
  <si>
    <t>hCoV-19/Mali/M002644/2020</t>
  </si>
  <si>
    <t>EPI_ISL_487450</t>
  </si>
  <si>
    <t>hCoV-19/Mali/M002659/2020</t>
  </si>
  <si>
    <t>EPI_ISL_487451</t>
  </si>
  <si>
    <t>hCoV-19/Mali/M002663/2020</t>
  </si>
  <si>
    <t>EPI_ISL_487452</t>
  </si>
  <si>
    <t>hCoV-19/Mali/M002667/2020</t>
  </si>
  <si>
    <t>EPI_ISL_487453</t>
  </si>
  <si>
    <t>hCoV-19/Mali/M002672/2020</t>
  </si>
  <si>
    <t>EPI_ISL_487454</t>
  </si>
  <si>
    <t>hCoV-19/Mali/M002673/2020</t>
  </si>
  <si>
    <t>EPI_ISL_487455</t>
  </si>
  <si>
    <t>hCoV-19/Mali/M002675/2020</t>
  </si>
  <si>
    <t>EPI_ISL_487456</t>
  </si>
  <si>
    <t>A.21</t>
  </si>
  <si>
    <t>hCoV-19/Mali/M002698/2020</t>
  </si>
  <si>
    <t>EPI_ISL_487457</t>
  </si>
  <si>
    <t>hCoV-19/Mali/M002703/2020</t>
  </si>
  <si>
    <t>EPI_ISL_487459</t>
  </si>
  <si>
    <t>hCoV-19/Mali/M002707/2020</t>
  </si>
  <si>
    <t>EPI_ISL_487461</t>
  </si>
  <si>
    <t>hCoV-19/Mali/M002758/2020</t>
  </si>
  <si>
    <t>EPI_ISL_487462</t>
  </si>
  <si>
    <t>hCoV-19/Mali/M002823/2020</t>
  </si>
  <si>
    <t>EPI_ISL_487463</t>
  </si>
  <si>
    <t>hCoV-19/Mali/M002824/2020</t>
  </si>
  <si>
    <t>EPI_ISL_487464</t>
  </si>
  <si>
    <t>hCoV-19/Mali/M002826/2020</t>
  </si>
  <si>
    <t>EPI_ISL_487465</t>
  </si>
  <si>
    <t>hCoV-19/Mali/M002830/2020</t>
  </si>
  <si>
    <t>EPI_ISL_487466</t>
  </si>
  <si>
    <t>hCoV-19/Saudi Arabia/656/2020</t>
  </si>
  <si>
    <t>EPI_ISL_490010</t>
  </si>
  <si>
    <t>hCoV-19/Australia/NSW633/2020</t>
  </si>
  <si>
    <t>EPI_ISL_490042</t>
  </si>
  <si>
    <t>B.1.36.1</t>
  </si>
  <si>
    <t>hCoV-19/Malaysia/IMR_WC55122/2020</t>
  </si>
  <si>
    <t>EPI_ISL_490089</t>
  </si>
  <si>
    <t>hCoV-19/Malaysia/IMR_WC81528/2020</t>
  </si>
  <si>
    <t>EPI_ISL_490097</t>
  </si>
  <si>
    <t>B.6.2</t>
  </si>
  <si>
    <t>hCoV-19/Malaysia/IMR_WC80107/2020</t>
  </si>
  <si>
    <t>EPI_ISL_490093</t>
  </si>
  <si>
    <t>hCoV-19/Romania/ROSV_5849/2020</t>
  </si>
  <si>
    <t>EPI_ISL_491087</t>
  </si>
  <si>
    <t>hCoV-19/Oman/RESP-20-6020/2020</t>
  </si>
  <si>
    <t>EPI_ISL_491116</t>
  </si>
  <si>
    <t>B.1.1.27</t>
  </si>
  <si>
    <t>hCoV-19/Czech Republic/NRL_5752/2020</t>
  </si>
  <si>
    <t>EPI_ISL_491118</t>
  </si>
  <si>
    <t>hCoV-19/Oman/20099/2020</t>
  </si>
  <si>
    <t>EPI_ISL_491167</t>
  </si>
  <si>
    <t>hCoV-19/Peru/LIM-INS-031/2020</t>
  </si>
  <si>
    <t>EPI_ISL_491435</t>
  </si>
  <si>
    <t>hCoV-19/Costa Rica/INC-0039/2020</t>
  </si>
  <si>
    <t>EPI_ISL_491450</t>
  </si>
  <si>
    <t>B.1.324</t>
  </si>
  <si>
    <t>hCoV-19/USA/COM0001/2020</t>
  </si>
  <si>
    <t>EPI_ISL_491481</t>
  </si>
  <si>
    <t>B.1.521</t>
  </si>
  <si>
    <t>hCoV-19/Ecuador/USFQ-129/2020</t>
  </si>
  <si>
    <t>EPI_ISL_491934</t>
  </si>
  <si>
    <t>Parroquia Tarqui</t>
  </si>
  <si>
    <t>hCoV-19/Ecuador/USFQ-150/2020</t>
  </si>
  <si>
    <t>EPI_ISL_491938</t>
  </si>
  <si>
    <t>Hospital Especialidades</t>
  </si>
  <si>
    <t>hCoV-19/Ecuador/USFQ-127/2020</t>
  </si>
  <si>
    <t>EPI_ISL_491940</t>
  </si>
  <si>
    <t>Comunidad Waorani</t>
  </si>
  <si>
    <t>hCoV-19/Oman/205036454/2020</t>
  </si>
  <si>
    <t>EPI_ISL_491978</t>
  </si>
  <si>
    <t>hCoV-19/Norway/2810/2020</t>
  </si>
  <si>
    <t>EPI_ISL_493375</t>
  </si>
  <si>
    <t>B.1.242</t>
  </si>
  <si>
    <t>hCoV-19/South Africa/KRISP-0404/2020</t>
  </si>
  <si>
    <t>EPI_ISL_495529</t>
  </si>
  <si>
    <t>hCoV-19/South Africa/KRISP-0405/2020</t>
  </si>
  <si>
    <t>EPI_ISL_495530</t>
  </si>
  <si>
    <t>hCoV-19/South Africa/KRISP-0409/2020</t>
  </si>
  <si>
    <t>EPI_ISL_495534</t>
  </si>
  <si>
    <t>hCoV-19/South Africa/KRISP-0410/2020</t>
  </si>
  <si>
    <t>EPI_ISL_495535</t>
  </si>
  <si>
    <t>hCoV-19/South Africa/KRISP-0411/2020</t>
  </si>
  <si>
    <t>EPI_ISL_495536</t>
  </si>
  <si>
    <t>hCoV-19/South Africa/KRISP-0412/2020</t>
  </si>
  <si>
    <t>EPI_ISL_495537</t>
  </si>
  <si>
    <t>hCoV-19/South Africa/KRISP-0413/2020</t>
  </si>
  <si>
    <t>EPI_ISL_495538</t>
  </si>
  <si>
    <t>hCoV-19/South Africa/KRISP-0414/2020</t>
  </si>
  <si>
    <t>EPI_ISL_495539</t>
  </si>
  <si>
    <t>hCoV-19/South Africa/KRISP-0415/2020</t>
  </si>
  <si>
    <t>EPI_ISL_495540</t>
  </si>
  <si>
    <t>hCoV-19/South Africa/KRISP-0417/2020</t>
  </si>
  <si>
    <t>EPI_ISL_495541</t>
  </si>
  <si>
    <t>B.1.1.62</t>
  </si>
  <si>
    <t>hCoV-19/South Africa/KRISP-0418/2020</t>
  </si>
  <si>
    <t>EPI_ISL_495542</t>
  </si>
  <si>
    <t>hCoV-19/South Africa/KRISP-0426/2020</t>
  </si>
  <si>
    <t>EPI_ISL_495546</t>
  </si>
  <si>
    <t>hCoV-19/South Africa/KRISP-0460/2020</t>
  </si>
  <si>
    <t>EPI_ISL_495550</t>
  </si>
  <si>
    <t>hCoV-19/South Africa/KRISP-0474/2020</t>
  </si>
  <si>
    <t>EPI_ISL_495557</t>
  </si>
  <si>
    <t>B.1.1.412</t>
  </si>
  <si>
    <t>hCoV-19/South Africa/KRISP-0487/2020</t>
  </si>
  <si>
    <t>EPI_ISL_495562</t>
  </si>
  <si>
    <t>hCoV-19/India/MH-NCCS-NR1922/2020</t>
  </si>
  <si>
    <t>EPI_ISL_496525</t>
  </si>
  <si>
    <t>B.1.1.306</t>
  </si>
  <si>
    <t>hCoV-19/India/MH-AFMC-5670/2020</t>
  </si>
  <si>
    <t>EPI_ISL_496540</t>
  </si>
  <si>
    <t>hCoV-19/South Korea/KCDC2104/2020</t>
  </si>
  <si>
    <t>EPI_ISL_498005</t>
  </si>
  <si>
    <t>hCoV-19/South Korea/KCDC2116/2020</t>
  </si>
  <si>
    <t>EPI_ISL_498017</t>
  </si>
  <si>
    <t>hCoV-19/South Korea/KCDC2122/2020</t>
  </si>
  <si>
    <t>EPI_ISL_498023</t>
  </si>
  <si>
    <t>hCoV-19/South Africa/KRISP-0436/2020</t>
  </si>
  <si>
    <t>EPI_ISL_498055</t>
  </si>
  <si>
    <t>hCoV-19/South Africa/KRISP-0490/2020</t>
  </si>
  <si>
    <t>EPI_ISL_498061</t>
  </si>
  <si>
    <t>hCoV-19/South Africa/KRISP-0491/2020</t>
  </si>
  <si>
    <t>EPI_ISL_498062</t>
  </si>
  <si>
    <t>hCoV-19/South Africa/KRISP-0494/2020</t>
  </si>
  <si>
    <t>EPI_ISL_498065</t>
  </si>
  <si>
    <t>hCoV-19/South Africa/KRISP-0497/2020</t>
  </si>
  <si>
    <t>EPI_ISL_498066</t>
  </si>
  <si>
    <t>hCoV-19/South Africa/KRISP-0498/2020</t>
  </si>
  <si>
    <t>EPI_ISL_498067</t>
  </si>
  <si>
    <t>hCoV-19/South Africa/KRISP-0501/2020</t>
  </si>
  <si>
    <t>EPI_ISL_498069</t>
  </si>
  <si>
    <t>hCoV-19/South Africa/KRISP-0503/2020</t>
  </si>
  <si>
    <t>EPI_ISL_498071</t>
  </si>
  <si>
    <t>hCoV-19/South Africa/KRISP-0526/2020</t>
  </si>
  <si>
    <t>EPI_ISL_498072</t>
  </si>
  <si>
    <t>hCoV-19/South Africa/KRISP-0527/2020</t>
  </si>
  <si>
    <t>EPI_ISL_498073</t>
  </si>
  <si>
    <t>hCoV-19/South Africa/KRISP-0529/2020</t>
  </si>
  <si>
    <t>EPI_ISL_498074</t>
  </si>
  <si>
    <t>hCoV-19/South Africa/KRISP-0531/2020</t>
  </si>
  <si>
    <t>EPI_ISL_498075</t>
  </si>
  <si>
    <t>hCoV-19/South Africa/KRISP-0534/2020</t>
  </si>
  <si>
    <t>EPI_ISL_498077</t>
  </si>
  <si>
    <t>hCoV-19/South Africa/KRISP-0535/2020</t>
  </si>
  <si>
    <t>EPI_ISL_498078</t>
  </si>
  <si>
    <t>hCoV-19/South Africa/KRISP-0536/2020</t>
  </si>
  <si>
    <t>EPI_ISL_498079</t>
  </si>
  <si>
    <t>hCoV-19/South Africa/KRISP-0539/2020</t>
  </si>
  <si>
    <t>EPI_ISL_498081</t>
  </si>
  <si>
    <t>hCoV-19/South Africa/KRISP-0540/2020</t>
  </si>
  <si>
    <t>EPI_ISL_498082</t>
  </si>
  <si>
    <t>hCoV-19/South Africa/KRISP-0543/2020</t>
  </si>
  <si>
    <t>EPI_ISL_498084</t>
  </si>
  <si>
    <t>hCoV-19/South Africa/KRISP-0545/2020</t>
  </si>
  <si>
    <t>EPI_ISL_498086</t>
  </si>
  <si>
    <t>hCoV-19/South Africa/KRISP-0548/2020</t>
  </si>
  <si>
    <t>EPI_ISL_498087</t>
  </si>
  <si>
    <t>hCoV-19/South Africa/KRISP-0549/2020</t>
  </si>
  <si>
    <t>EPI_ISL_498088</t>
  </si>
  <si>
    <t>hCoV-19/South Africa/KRISP-0550/2020</t>
  </si>
  <si>
    <t>EPI_ISL_498089</t>
  </si>
  <si>
    <t>B.1.1.34</t>
  </si>
  <si>
    <t>hCoV-19/South Africa/KRISP-0551/2020</t>
  </si>
  <si>
    <t>EPI_ISL_498090</t>
  </si>
  <si>
    <t>hCoV-19/South Africa/KRISP-0555/2020</t>
  </si>
  <si>
    <t>EPI_ISL_498094</t>
  </si>
  <si>
    <t>hCoV-19/South Africa/KRISP-0556/2020</t>
  </si>
  <si>
    <t>EPI_ISL_498095</t>
  </si>
  <si>
    <t>hCoV-19/South Africa/KRISP-0557/2020</t>
  </si>
  <si>
    <t>EPI_ISL_498096</t>
  </si>
  <si>
    <t>hCoV-19/South Africa/KRISP-0559/2020</t>
  </si>
  <si>
    <t>EPI_ISL_498098</t>
  </si>
  <si>
    <t>hCoV-19/South Africa/KRISP-0560/2020</t>
  </si>
  <si>
    <t>EPI_ISL_498099</t>
  </si>
  <si>
    <t>hCoV-19/South Africa/KRISP-0565/2020</t>
  </si>
  <si>
    <t>EPI_ISL_498104</t>
  </si>
  <si>
    <t>hCoV-19/South Africa/KRISP-0568/2020</t>
  </si>
  <si>
    <t>EPI_ISL_498106</t>
  </si>
  <si>
    <t>hCoV-19/South Africa/KRISP-0570/2020</t>
  </si>
  <si>
    <t>EPI_ISL_498108</t>
  </si>
  <si>
    <t>hCoV-19/South Africa/KRISP-0571/2020</t>
  </si>
  <si>
    <t>EPI_ISL_498109</t>
  </si>
  <si>
    <t>hCoV-19/South Africa/KRISP-0572/2020</t>
  </si>
  <si>
    <t>EPI_ISL_498110</t>
  </si>
  <si>
    <t>hCoV-19/South Africa/KRISP-0573/2020</t>
  </si>
  <si>
    <t>EPI_ISL_498111</t>
  </si>
  <si>
    <t>hCoV-19/South Africa/KRISP-0574/2020</t>
  </si>
  <si>
    <t>EPI_ISL_498112</t>
  </si>
  <si>
    <t>hCoV-19/South Africa/KRISP-0575/2020</t>
  </si>
  <si>
    <t>EPI_ISL_498113</t>
  </si>
  <si>
    <t>hCoV-19/South Africa/KRISP-0577/2020</t>
  </si>
  <si>
    <t>EPI_ISL_498115</t>
  </si>
  <si>
    <t>hCoV-19/South Africa/KRISP-0579/2020</t>
  </si>
  <si>
    <t>EPI_ISL_498117</t>
  </si>
  <si>
    <t>hCoV-19/South Africa/KRISP-0580/2020</t>
  </si>
  <si>
    <t>EPI_ISL_498118</t>
  </si>
  <si>
    <t>hCoV-19/South Africa/KRISP-0581/2020</t>
  </si>
  <si>
    <t>EPI_ISL_498119</t>
  </si>
  <si>
    <t>hCoV-19/South Africa/KRISP-0584/2020</t>
  </si>
  <si>
    <t>EPI_ISL_498122</t>
  </si>
  <si>
    <t>hCoV-19/South Africa/KRISP-0585/2020</t>
  </si>
  <si>
    <t>EPI_ISL_498123</t>
  </si>
  <si>
    <t>hCoV-19/South Africa/KRISP-0586/2020</t>
  </si>
  <si>
    <t>EPI_ISL_498124</t>
  </si>
  <si>
    <t>hCoV-19/South Africa/KRISP-0587/2020</t>
  </si>
  <si>
    <t>EPI_ISL_498125</t>
  </si>
  <si>
    <t>hCoV-19/South Africa/KRISP-0588/2020</t>
  </si>
  <si>
    <t>EPI_ISL_498126</t>
  </si>
  <si>
    <t>hCoV-19/Senegal/6619/2020</t>
  </si>
  <si>
    <t>EPI_ISL_498230</t>
  </si>
  <si>
    <t>hCoV-19/Senegal/45436/2020</t>
  </si>
  <si>
    <t>EPI_ISL_498238</t>
  </si>
  <si>
    <t>hCoV-19/Senegal/55499/2020</t>
  </si>
  <si>
    <t>EPI_ISL_498242</t>
  </si>
  <si>
    <t>hCoV-19/Senegal/57273/2020</t>
  </si>
  <si>
    <t>EPI_ISL_498243</t>
  </si>
  <si>
    <t>hCoV-19/Australia/ACT0084/2020</t>
  </si>
  <si>
    <t>EPI_ISL_498543</t>
  </si>
  <si>
    <t>B.1.523</t>
  </si>
  <si>
    <t>hCoV-19/Australia/ACT0088/2020</t>
  </si>
  <si>
    <t>EPI_ISL_498546</t>
  </si>
  <si>
    <t>D.2</t>
  </si>
  <si>
    <t>hCoV-19/Australia/ACT0090/2020</t>
  </si>
  <si>
    <t>EPI_ISL_498548</t>
  </si>
  <si>
    <t>hCoV-19/Singapore/669/2020</t>
  </si>
  <si>
    <t>EPI_ISL_498567</t>
  </si>
  <si>
    <t>hCoV-19/Hong Kong/HKU-200723-106/2020</t>
  </si>
  <si>
    <t>EPI_ISL_498271</t>
  </si>
  <si>
    <t>hCoV-19/Hong Kong/HKU-200723-105/2020</t>
  </si>
  <si>
    <t>EPI_ISL_498270</t>
  </si>
  <si>
    <t>hCoV-19/Hong Kong/HKU-200723-004/2020</t>
  </si>
  <si>
    <t>EPI_ISL_497771</t>
  </si>
  <si>
    <t>B.42</t>
  </si>
  <si>
    <t>hCoV-19/Hong Kong/HKU-200723-003/2020</t>
  </si>
  <si>
    <t>EPI_ISL_497770</t>
  </si>
  <si>
    <t>hCoV-19/Hong Kong/HKU-200723-056/2020</t>
  </si>
  <si>
    <t>EPI_ISL_497823</t>
  </si>
  <si>
    <t>hCoV-19/Switzerland/ZH-ETHZ-190039/2020</t>
  </si>
  <si>
    <t>EPI_ISL_500901</t>
  </si>
  <si>
    <t>B.1.1.70</t>
  </si>
  <si>
    <t>hCoV-19/Malaysia/2063/2020</t>
  </si>
  <si>
    <t>EPI_ISL_501188</t>
  </si>
  <si>
    <t>hCoV-19/Malaysia/6359/2020</t>
  </si>
  <si>
    <t>EPI_ISL_501220</t>
  </si>
  <si>
    <t>hCoV-19/South Korea/KCDC2190/2020</t>
  </si>
  <si>
    <t>EPI_ISL_506984</t>
  </si>
  <si>
    <t>Imported</t>
  </si>
  <si>
    <t>hCoV-19/Russia/Novosibirsk-RII27315S/2020</t>
  </si>
  <si>
    <t>EPI_ISL_507209</t>
  </si>
  <si>
    <t>hCoV-19/Russia/Novosibirsk-RII27317S/2020</t>
  </si>
  <si>
    <t>EPI_ISL_507211</t>
  </si>
  <si>
    <t>B.1.1.129</t>
  </si>
  <si>
    <t>hCoV-19/Madagascar/IP-01650/2020</t>
  </si>
  <si>
    <t>EPI_ISL_508862</t>
  </si>
  <si>
    <t>A&amp;C HÃ´tel restaurant et SPA. Traveled from France</t>
  </si>
  <si>
    <t>hCoV-19/South Africa/KRISP-K000567/2020</t>
  </si>
  <si>
    <t>EPI_ISL_509224</t>
  </si>
  <si>
    <t>hCoV-19/South Africa/KRISP-K000568/2020</t>
  </si>
  <si>
    <t>EPI_ISL_509225</t>
  </si>
  <si>
    <t>Umkhanyakude</t>
  </si>
  <si>
    <t>hCoV-19/South Africa/KRISP-K000569/2020</t>
  </si>
  <si>
    <t>EPI_ISL_509226</t>
  </si>
  <si>
    <t>hCoV-19/South Africa/KRISP-K000572/2020</t>
  </si>
  <si>
    <t>EPI_ISL_509228</t>
  </si>
  <si>
    <t>Uthukela</t>
  </si>
  <si>
    <t>hCoV-19/South Africa/KRISP-K000573/2020</t>
  </si>
  <si>
    <t>EPI_ISL_509229</t>
  </si>
  <si>
    <t>Umzinyathi</t>
  </si>
  <si>
    <t>hCoV-19/South Africa/KRISP-K000574/2020</t>
  </si>
  <si>
    <t>EPI_ISL_509230</t>
  </si>
  <si>
    <t>Zululand</t>
  </si>
  <si>
    <t>hCoV-19/South Africa/KRISP-K000575/2020</t>
  </si>
  <si>
    <t>EPI_ISL_509231</t>
  </si>
  <si>
    <t>Ilembe</t>
  </si>
  <si>
    <t>hCoV-19/South Africa/KRISP-K000576/2020</t>
  </si>
  <si>
    <t>EPI_ISL_509232</t>
  </si>
  <si>
    <t>hCoV-19/South Africa/KRISP-K000579/2020</t>
  </si>
  <si>
    <t>EPI_ISL_509235</t>
  </si>
  <si>
    <t>hCoV-19/South Africa/KRISP-K000580/2020</t>
  </si>
  <si>
    <t>EPI_ISL_509236</t>
  </si>
  <si>
    <t>hCoV-19/South Africa/KRISP-K000581/2020</t>
  </si>
  <si>
    <t>EPI_ISL_509237</t>
  </si>
  <si>
    <t>hCoV-19/South Africa/KRISP-K000582/2020</t>
  </si>
  <si>
    <t>EPI_ISL_509238</t>
  </si>
  <si>
    <t>hCoV-19/South Africa/KRISP-K000583/2020</t>
  </si>
  <si>
    <t>EPI_ISL_509239</t>
  </si>
  <si>
    <t>hCoV-19/South Africa/KRISP-K000584/2020</t>
  </si>
  <si>
    <t>EPI_ISL_509240</t>
  </si>
  <si>
    <t>hCoV-19/South Africa/KRISP-K000585/2020</t>
  </si>
  <si>
    <t>EPI_ISL_509241</t>
  </si>
  <si>
    <t>hCoV-19/South Africa/KRISP-K000586/2020</t>
  </si>
  <si>
    <t>EPI_ISL_509242</t>
  </si>
  <si>
    <t>hCoV-19/South Africa/KRISP-K000588/2020</t>
  </si>
  <si>
    <t>EPI_ISL_509243</t>
  </si>
  <si>
    <t>hCoV-19/South Africa/KRISP-K000589/2020</t>
  </si>
  <si>
    <t>EPI_ISL_509244</t>
  </si>
  <si>
    <t>hCoV-19/South Africa/KRISP-K000594/2020</t>
  </si>
  <si>
    <t>EPI_ISL_509247</t>
  </si>
  <si>
    <t>hCoV-19/South Africa/KRISP-K000595/2020</t>
  </si>
  <si>
    <t>EPI_ISL_509248</t>
  </si>
  <si>
    <t>hCoV-19/South Africa/KRISP-K000596/2020</t>
  </si>
  <si>
    <t>EPI_ISL_509249</t>
  </si>
  <si>
    <t>hCoV-19/South Africa/KRISP-K000597/2020</t>
  </si>
  <si>
    <t>EPI_ISL_509250</t>
  </si>
  <si>
    <t>hCoV-19/South Africa/KRISP-K000598/2020</t>
  </si>
  <si>
    <t>EPI_ISL_509251</t>
  </si>
  <si>
    <t>hCoV-19/South Africa/KRISP-K000599/2020</t>
  </si>
  <si>
    <t>EPI_ISL_509252</t>
  </si>
  <si>
    <t>hCoV-19/South Africa/KRISP-K000600/2020</t>
  </si>
  <si>
    <t>EPI_ISL_509253</t>
  </si>
  <si>
    <t>hCoV-19/South Africa/KRISP-K000601/2020</t>
  </si>
  <si>
    <t>EPI_ISL_509254</t>
  </si>
  <si>
    <t>hCoV-19/South Africa/KRISP-K000602/2020</t>
  </si>
  <si>
    <t>EPI_ISL_509255</t>
  </si>
  <si>
    <t>hCoV-19/South Africa/KRISP-K000603/2020</t>
  </si>
  <si>
    <t>EPI_ISL_509256</t>
  </si>
  <si>
    <t>hCoV-19/South Africa/KRISP-K000604/2020</t>
  </si>
  <si>
    <t>EPI_ISL_509257</t>
  </si>
  <si>
    <t>hCoV-19/South Africa/KRISP-K000607/2020</t>
  </si>
  <si>
    <t>EPI_ISL_509260</t>
  </si>
  <si>
    <t>hCoV-19/South Africa/KRISP-K000612/2020</t>
  </si>
  <si>
    <t>EPI_ISL_509264</t>
  </si>
  <si>
    <t>hCoV-19/South Africa/KRISP-K000613/2020</t>
  </si>
  <si>
    <t>EPI_ISL_509265</t>
  </si>
  <si>
    <t>hCoV-19/South Africa/KRISP-K000615/2020</t>
  </si>
  <si>
    <t>EPI_ISL_509267</t>
  </si>
  <si>
    <t>hCoV-19/South Africa/KRISP-K000617/2020</t>
  </si>
  <si>
    <t>EPI_ISL_509269</t>
  </si>
  <si>
    <t>hCoV-19/South Africa/KRISP-K000623/2020</t>
  </si>
  <si>
    <t>EPI_ISL_509275</t>
  </si>
  <si>
    <t>hCoV-19/South Africa/KRISP-K000632/2020</t>
  </si>
  <si>
    <t>EPI_ISL_509283</t>
  </si>
  <si>
    <t>hCoV-19/South Africa/KRISP-K000635/2020</t>
  </si>
  <si>
    <t>EPI_ISL_509285</t>
  </si>
  <si>
    <t>hCoV-19/South Africa/KRISP-K000637/2020</t>
  </si>
  <si>
    <t>EPI_ISL_509287</t>
  </si>
  <si>
    <t>hCoV-19/South Africa/KRISP-K000640/2020</t>
  </si>
  <si>
    <t>EPI_ISL_509289</t>
  </si>
  <si>
    <t>B.1.417</t>
  </si>
  <si>
    <t>hCoV-19/South Africa/KRISP-K000641/2020</t>
  </si>
  <si>
    <t>EPI_ISL_509290</t>
  </si>
  <si>
    <t>hCoV-19/South Africa/KRISP-K000649/2020</t>
  </si>
  <si>
    <t>EPI_ISL_509293</t>
  </si>
  <si>
    <t>hCoV-19/South Africa/KRISP-K000650/2020</t>
  </si>
  <si>
    <t>EPI_ISL_509294</t>
  </si>
  <si>
    <t>hCoV-19/South Africa/KRISP-K000652/2020</t>
  </si>
  <si>
    <t>EPI_ISL_509296</t>
  </si>
  <si>
    <t>hCoV-19/South Africa/KRISP-K000658/2020</t>
  </si>
  <si>
    <t>EPI_ISL_509299</t>
  </si>
  <si>
    <t>hCoV-19/South Africa/KRISP-K000659/2020</t>
  </si>
  <si>
    <t>EPI_ISL_509300</t>
  </si>
  <si>
    <t>hCoV-19/South Africa/KRISP-K001037/2020</t>
  </si>
  <si>
    <t>EPI_ISL_509302</t>
  </si>
  <si>
    <t>hCoV-19/South Africa/KRISP-K001038/2020</t>
  </si>
  <si>
    <t>EPI_ISL_509303</t>
  </si>
  <si>
    <t>hCoV-19/South Africa/KRISP-K001041/2020</t>
  </si>
  <si>
    <t>EPI_ISL_509304</t>
  </si>
  <si>
    <t>hCoV-19/South Africa/KRISP-K001043/2020</t>
  </si>
  <si>
    <t>EPI_ISL_509305</t>
  </si>
  <si>
    <t>hCoV-19/South Africa/KRISP-K001044/2020</t>
  </si>
  <si>
    <t>EPI_ISL_509306</t>
  </si>
  <si>
    <t>hCoV-19/South Africa/KRISP-K001045/2020</t>
  </si>
  <si>
    <t>EPI_ISL_509307</t>
  </si>
  <si>
    <t>hCoV-19/South Africa/KRISP-K001049/2020</t>
  </si>
  <si>
    <t>EPI_ISL_509308</t>
  </si>
  <si>
    <t>hCoV-19/South Africa/KRISP-K001051/2020</t>
  </si>
  <si>
    <t>EPI_ISL_509309</t>
  </si>
  <si>
    <t>hCoV-19/South Africa/KRISP-K001052/2020</t>
  </si>
  <si>
    <t>EPI_ISL_509310</t>
  </si>
  <si>
    <t>hCoV-19/South Africa/KRISP-K001055/2020</t>
  </si>
  <si>
    <t>EPI_ISL_509313</t>
  </si>
  <si>
    <t>hCoV-19/South Africa/KRISP-K001057/2020</t>
  </si>
  <si>
    <t>EPI_ISL_509314</t>
  </si>
  <si>
    <t>B.1.1.254</t>
  </si>
  <si>
    <t>hCoV-19/South Africa/KRISP-K001059/2020</t>
  </si>
  <si>
    <t>EPI_ISL_509316</t>
  </si>
  <si>
    <t>hCoV-19/South Africa/KRISP-K001061/2020</t>
  </si>
  <si>
    <t>EPI_ISL_509317</t>
  </si>
  <si>
    <t>King Cetshwayo</t>
  </si>
  <si>
    <t>hCoV-19/South Africa/KRISP-K001062/2020</t>
  </si>
  <si>
    <t>EPI_ISL_509318</t>
  </si>
  <si>
    <t>hCoV-19/South Africa/KRISP-K001063/2020</t>
  </si>
  <si>
    <t>EPI_ISL_509319</t>
  </si>
  <si>
    <t>hCoV-19/South Africa/KRISP-K001064/2020</t>
  </si>
  <si>
    <t>EPI_ISL_509320</t>
  </si>
  <si>
    <t>hCoV-19/South Africa/KRISP-K001065/2020</t>
  </si>
  <si>
    <t>EPI_ISL_509321</t>
  </si>
  <si>
    <t>hCoV-19/South Africa/KRISP-K001067/2020</t>
  </si>
  <si>
    <t>EPI_ISL_509323</t>
  </si>
  <si>
    <t>hCoV-19/South Africa/KRISP-K001068/2020</t>
  </si>
  <si>
    <t>EPI_ISL_509324</t>
  </si>
  <si>
    <t>hCoV-19/South Africa/KRISP-K001071/2020</t>
  </si>
  <si>
    <t>EPI_ISL_509325</t>
  </si>
  <si>
    <t>hCoV-19/South Africa/KRISP-K001072/2020</t>
  </si>
  <si>
    <t>EPI_ISL_509326</t>
  </si>
  <si>
    <t>hCoV-19/South Africa/KRISP-K001073/2020</t>
  </si>
  <si>
    <t>EPI_ISL_509327</t>
  </si>
  <si>
    <t>hCoV-19/South Africa/KRISP-K001074/2020</t>
  </si>
  <si>
    <t>EPI_ISL_509328</t>
  </si>
  <si>
    <t>hCoV-19/South Africa/KRISP-K001075/2020</t>
  </si>
  <si>
    <t>EPI_ISL_509329</t>
  </si>
  <si>
    <t>hCoV-19/South Africa/KRISP-K001076/2020</t>
  </si>
  <si>
    <t>EPI_ISL_509330</t>
  </si>
  <si>
    <t>hCoV-19/South Africa/KRISP-K001077/2020</t>
  </si>
  <si>
    <t>EPI_ISL_509331</t>
  </si>
  <si>
    <t>B.1.1.99</t>
  </si>
  <si>
    <t>hCoV-19/South Africa/KRISP-K001078/2020</t>
  </si>
  <si>
    <t>EPI_ISL_509332</t>
  </si>
  <si>
    <t>hCoV-19/South Africa/KRISP-K001079/2020</t>
  </si>
  <si>
    <t>EPI_ISL_509333</t>
  </si>
  <si>
    <t>hCoV-19/South Africa/KRISP-K001080/2020</t>
  </si>
  <si>
    <t>EPI_ISL_509334</t>
  </si>
  <si>
    <t>hCoV-19/South Africa/KRISP-K001082/2020</t>
  </si>
  <si>
    <t>EPI_ISL_509335</t>
  </si>
  <si>
    <t>hCoV-19/South Africa/KRISP-K001084/2020</t>
  </si>
  <si>
    <t>EPI_ISL_509337</t>
  </si>
  <si>
    <t>hCoV-19/South Africa/KRISP-K001085/2020</t>
  </si>
  <si>
    <t>EPI_ISL_509338</t>
  </si>
  <si>
    <t>hCoV-19/South Africa/KRISP-K001087/2020</t>
  </si>
  <si>
    <t>EPI_ISL_509339</t>
  </si>
  <si>
    <t>hCoV-19/South Africa/KRISP-K001088/2020</t>
  </si>
  <si>
    <t>EPI_ISL_509340</t>
  </si>
  <si>
    <t>hCoV-19/South Africa/KRISP-K001091/2020</t>
  </si>
  <si>
    <t>EPI_ISL_509342</t>
  </si>
  <si>
    <t>hCoV-19/South Africa/KRISP-K001096/2020</t>
  </si>
  <si>
    <t>EPI_ISL_509345</t>
  </si>
  <si>
    <t>hCoV-19/South Africa/KRISP-K001097/2020</t>
  </si>
  <si>
    <t>EPI_ISL_509346</t>
  </si>
  <si>
    <t>hCoV-19/South Africa/KRISP-K001098/2020</t>
  </si>
  <si>
    <t>EPI_ISL_509347</t>
  </si>
  <si>
    <t>hCoV-19/South Africa/KRISP-K001099/2020</t>
  </si>
  <si>
    <t>EPI_ISL_509348</t>
  </si>
  <si>
    <t>hCoV-19/South Africa/KRISP-K001101/2020</t>
  </si>
  <si>
    <t>EPI_ISL_509350</t>
  </si>
  <si>
    <t>hCoV-19/South Africa/KRISP-K001103/2020</t>
  </si>
  <si>
    <t>EPI_ISL_509352</t>
  </si>
  <si>
    <t>hCoV-19/South Africa/KRISP-K001104/2020</t>
  </si>
  <si>
    <t>EPI_ISL_509353</t>
  </si>
  <si>
    <t>hCoV-19/South Africa/KRISP-K001105/2020</t>
  </si>
  <si>
    <t>EPI_ISL_509354</t>
  </si>
  <si>
    <t>hCoV-19/South Africa/KRISP-K001110/2020</t>
  </si>
  <si>
    <t>EPI_ISL_509357</t>
  </si>
  <si>
    <t>hCoV-19/South Africa/KRISP-K001112/2020</t>
  </si>
  <si>
    <t>EPI_ISL_509358</t>
  </si>
  <si>
    <t>hCoV-19/South Africa/KRISP-K001115/2020</t>
  </si>
  <si>
    <t>EPI_ISL_509361</t>
  </si>
  <si>
    <t>hCoV-19/South Africa/KRISP-K001116/2020</t>
  </si>
  <si>
    <t>EPI_ISL_509362</t>
  </si>
  <si>
    <t>hCoV-19/South Africa/KRISP-K001117/2020</t>
  </si>
  <si>
    <t>EPI_ISL_509363</t>
  </si>
  <si>
    <t>hCoV-19/South Africa/KRISP-K001118/2020</t>
  </si>
  <si>
    <t>EPI_ISL_509364</t>
  </si>
  <si>
    <t>hCoV-19/South Africa/KRISP-K001121/2020</t>
  </si>
  <si>
    <t>EPI_ISL_509365</t>
  </si>
  <si>
    <t>hCoV-19/South Africa/KRISP-K001124/2020</t>
  </si>
  <si>
    <t>EPI_ISL_509367</t>
  </si>
  <si>
    <t>hCoV-19/South Africa/KRISP-K001125/2020</t>
  </si>
  <si>
    <t>EPI_ISL_509368</t>
  </si>
  <si>
    <t>hCoV-19/South Africa/KRISP-K001126/2020</t>
  </si>
  <si>
    <t>EPI_ISL_509369</t>
  </si>
  <si>
    <t>hCoV-19/Spain/AR-IBV-005132/2020</t>
  </si>
  <si>
    <t>EPI_ISL_510390</t>
  </si>
  <si>
    <t>hCoV-19/Egypt/Army-MCL001/2020</t>
  </si>
  <si>
    <t>EPI_ISL_510526</t>
  </si>
  <si>
    <t>hCoV-19/Zambia/29/2020</t>
  </si>
  <si>
    <t>EPI_ISL_510529</t>
  </si>
  <si>
    <t>hCoV-19/Australia/SA0480/2020</t>
  </si>
  <si>
    <t>EPI_ISL_510544</t>
  </si>
  <si>
    <t>hCoV-19/South Korea/KCDC2230/2020</t>
  </si>
  <si>
    <t>EPI_ISL_510568</t>
  </si>
  <si>
    <t>B.1.497</t>
  </si>
  <si>
    <t>hCoV-19/Sweden/20-51948/2020</t>
  </si>
  <si>
    <t>EPI_ISL_510862</t>
  </si>
  <si>
    <t>hCoV-19/Ukraine/203100357/2020</t>
  </si>
  <si>
    <t>EPI_ISL_512636</t>
  </si>
  <si>
    <t>hCoV-19/Costa Rica/INC-0058/2020</t>
  </si>
  <si>
    <t>EPI_ISL_512664</t>
  </si>
  <si>
    <t>hCoV-19/Australia/WA63/2020</t>
  </si>
  <si>
    <t>EPI_ISL_512716</t>
  </si>
  <si>
    <t>hCoV-19/Sierra Leone/KGH-G-8548/2020</t>
  </si>
  <si>
    <t>EPI_ISL_512811</t>
  </si>
  <si>
    <t>hCoV-19/Sierra Leone/KGH-G-8603/2020</t>
  </si>
  <si>
    <t>EPI_ISL_512813</t>
  </si>
  <si>
    <t>hCoV-19/Sierra Leone/KGH-G-8607/2020</t>
  </si>
  <si>
    <t>EPI_ISL_512815</t>
  </si>
  <si>
    <t>hCoV-19/Sierra Leone/KGH-G-8625/2020</t>
  </si>
  <si>
    <t>EPI_ISL_512816</t>
  </si>
  <si>
    <t>A.12</t>
  </si>
  <si>
    <t>hCoV-19/Sierra Leone/KGH-G-8626/2020</t>
  </si>
  <si>
    <t>EPI_ISL_512817</t>
  </si>
  <si>
    <t>hCoV-19/Sierra Leone/KGH-G-8627/2020</t>
  </si>
  <si>
    <t>EPI_ISL_512818</t>
  </si>
  <si>
    <t>B.1.379</t>
  </si>
  <si>
    <t>hCoV-19/Sierra Leone/KGH-G-8669/2020</t>
  </si>
  <si>
    <t>EPI_ISL_512820</t>
  </si>
  <si>
    <t>hCoV-19/Sierra Leone/KGH-G-8790/2020</t>
  </si>
  <si>
    <t>EPI_ISL_512821</t>
  </si>
  <si>
    <t>hCoV-19/Saudi Arabia/KAUST-JEDDAH534/2020</t>
  </si>
  <si>
    <t>EPI_ISL_512948</t>
  </si>
  <si>
    <t>hCoV-19/Saudi Arabia/KAUST-JEDDAH890/2020</t>
  </si>
  <si>
    <t>EPI_ISL_513039</t>
  </si>
  <si>
    <t>B.1.533</t>
  </si>
  <si>
    <t>hCoV-19/Saudi Arabia/KAUST-JEDDAH913/2020</t>
  </si>
  <si>
    <t>EPI_ISL_513046</t>
  </si>
  <si>
    <t>B.1.1.161</t>
  </si>
  <si>
    <t>hCoV-19/Saudi Arabia/KAUST-MADINAH716/2020</t>
  </si>
  <si>
    <t>EPI_ISL_513188</t>
  </si>
  <si>
    <t>B.1.260</t>
  </si>
  <si>
    <t>hCoV-19/Saudi Arabia/KAUST-MADINAH857/2020</t>
  </si>
  <si>
    <t>EPI_ISL_513193</t>
  </si>
  <si>
    <t>B.1.36.10</t>
  </si>
  <si>
    <t>hCoV-19/Myanmar/MMC_137/2020</t>
  </si>
  <si>
    <t>EPI_ISL_512844</t>
  </si>
  <si>
    <t>hCoV-19/DRC/4541/2020</t>
  </si>
  <si>
    <t>EPI_ISL_513598</t>
  </si>
  <si>
    <t>hCoV-19/DRC/4561/2020</t>
  </si>
  <si>
    <t>EPI_ISL_513600</t>
  </si>
  <si>
    <t>hCoV-19/DRC/4562/2020</t>
  </si>
  <si>
    <t>EPI_ISL_513601</t>
  </si>
  <si>
    <t>hCoV-19/DRC/4614/2020</t>
  </si>
  <si>
    <t>EPI_ISL_513605</t>
  </si>
  <si>
    <t>hCoV-19/DRC/4631/2020</t>
  </si>
  <si>
    <t>EPI_ISL_513606</t>
  </si>
  <si>
    <t>hCoV-19/DRC/4633/2020</t>
  </si>
  <si>
    <t>EPI_ISL_513607</t>
  </si>
  <si>
    <t>hCoV-19/DRC/4642/2020</t>
  </si>
  <si>
    <t>EPI_ISL_513608</t>
  </si>
  <si>
    <t>hCoV-19/DRC/4653/2020</t>
  </si>
  <si>
    <t>EPI_ISL_513610</t>
  </si>
  <si>
    <t>hCoV-19/DRC/6395/2020</t>
  </si>
  <si>
    <t>EPI_ISL_513617</t>
  </si>
  <si>
    <t>B.1.1.275</t>
  </si>
  <si>
    <t>hCoV-19/DRC/6398/2020</t>
  </si>
  <si>
    <t>EPI_ISL_513618</t>
  </si>
  <si>
    <t>hCoV-19/DRC/10733/2020</t>
  </si>
  <si>
    <t>EPI_ISL_513630</t>
  </si>
  <si>
    <t>hCoV-19/Israel/CVL-n26099/2020</t>
  </si>
  <si>
    <t>EPI_ISL_514283</t>
  </si>
  <si>
    <t>B.1.504</t>
  </si>
  <si>
    <t>hCoV-19/Israel/CVL-n26166/2020</t>
  </si>
  <si>
    <t>EPI_ISL_514293</t>
  </si>
  <si>
    <t>B.1.1.50</t>
  </si>
  <si>
    <t>hCoV-19/South Africa/LR00070/2020</t>
  </si>
  <si>
    <t>EPI_ISL_514382</t>
  </si>
  <si>
    <t>hCoV-19/Ghana/2709_S25/2020</t>
  </si>
  <si>
    <t>EPI_ISL_515084</t>
  </si>
  <si>
    <t>hCoV-19/Ghana/35012_S17/2020</t>
  </si>
  <si>
    <t>EPI_ISL_515090</t>
  </si>
  <si>
    <t>B.1.1.485</t>
  </si>
  <si>
    <t>hCoV-19/Ghana/35563_S37/2020</t>
  </si>
  <si>
    <t>EPI_ISL_515096</t>
  </si>
  <si>
    <t>hCoV-19/South Africa/LR00039/2020</t>
  </si>
  <si>
    <t>EPI_ISL_515166</t>
  </si>
  <si>
    <t>hCoV-19/South Africa/LR00045/2020</t>
  </si>
  <si>
    <t>EPI_ISL_515172</t>
  </si>
  <si>
    <t>hCoV-19/Ghana/KATH23/2020</t>
  </si>
  <si>
    <t>EPI_ISL_515181</t>
  </si>
  <si>
    <t>hCoV-19/Ghana/TTH10/2020</t>
  </si>
  <si>
    <t>EPI_ISL_515182</t>
  </si>
  <si>
    <t>hCoV-19/South Africa/KRISP-K002162/2020</t>
  </si>
  <si>
    <t>EPI_ISL_515568</t>
  </si>
  <si>
    <t>hCoV-19/South Africa/KRISP-K002171/2020</t>
  </si>
  <si>
    <t>EPI_ISL_515573</t>
  </si>
  <si>
    <t>hCoV-19/South Africa/KRISP-K002172/2020</t>
  </si>
  <si>
    <t>EPI_ISL_515574</t>
  </si>
  <si>
    <t>hCoV-19/South Africa/KRISP-K002173/2020</t>
  </si>
  <si>
    <t>EPI_ISL_515575</t>
  </si>
  <si>
    <t>hCoV-19/South Africa/KRISP-K002179/2020</t>
  </si>
  <si>
    <t>EPI_ISL_515580</t>
  </si>
  <si>
    <t>hCoV-19/South Africa/KRISP-K002185/2020</t>
  </si>
  <si>
    <t>EPI_ISL_515584</t>
  </si>
  <si>
    <t>hCoV-19/South Africa/KRISP-K002186/2020</t>
  </si>
  <si>
    <t>EPI_ISL_515585</t>
  </si>
  <si>
    <t>hCoV-19/South Africa/KRISP-K002187/2020</t>
  </si>
  <si>
    <t>EPI_ISL_515586</t>
  </si>
  <si>
    <t>hCoV-19/South Africa/KRISP-K002194/2020</t>
  </si>
  <si>
    <t>EPI_ISL_515592</t>
  </si>
  <si>
    <t>hCoV-19/South Africa/KRISP-K002195/2020</t>
  </si>
  <si>
    <t>EPI_ISL_515593</t>
  </si>
  <si>
    <t>hCoV-19/South Africa/KRISP-K002196/2020</t>
  </si>
  <si>
    <t>EPI_ISL_515594</t>
  </si>
  <si>
    <t>hCoV-19/South Africa/KRISP-K002198/2020</t>
  </si>
  <si>
    <t>EPI_ISL_515596</t>
  </si>
  <si>
    <t>hCoV-19/South Africa/KRISP-K002203/2020</t>
  </si>
  <si>
    <t>EPI_ISL_515601</t>
  </si>
  <si>
    <t>hCoV-19/South Africa/KRISP-K002206/2020</t>
  </si>
  <si>
    <t>EPI_ISL_515604</t>
  </si>
  <si>
    <t>hCoV-19/South Africa/KRISP-K002209/2020</t>
  </si>
  <si>
    <t>EPI_ISL_515606</t>
  </si>
  <si>
    <t>hCoV-19/South Africa/KRISP-K002210/2020</t>
  </si>
  <si>
    <t>EPI_ISL_515607</t>
  </si>
  <si>
    <t>hCoV-19/South Africa/KRISP-K002213/2020</t>
  </si>
  <si>
    <t>EPI_ISL_515610</t>
  </si>
  <si>
    <t>hCoV-19/South Africa/KRISP-K002222/2020</t>
  </si>
  <si>
    <t>EPI_ISL_515619</t>
  </si>
  <si>
    <t>hCoV-19/South Africa/KRISP-K002226/2020</t>
  </si>
  <si>
    <t>EPI_ISL_515622</t>
  </si>
  <si>
    <t>hCoV-19/South Africa/KRISP-K002227/2020</t>
  </si>
  <si>
    <t>EPI_ISL_515623</t>
  </si>
  <si>
    <t>hCoV-19/South Africa/KRISP-K002231/2020</t>
  </si>
  <si>
    <t>EPI_ISL_515627</t>
  </si>
  <si>
    <t>hCoV-19/South Africa/KRISP-K002234/2020</t>
  </si>
  <si>
    <t>EPI_ISL_515628</t>
  </si>
  <si>
    <t>hCoV-19/South Africa/KRISP-K002239/2020</t>
  </si>
  <si>
    <t>EPI_ISL_515631</t>
  </si>
  <si>
    <t>hCoV-19/South Africa/KRISP-K002243/2020</t>
  </si>
  <si>
    <t>EPI_ISL_515634</t>
  </si>
  <si>
    <t>hCoV-19/South Africa/KRISP-K002253/2020</t>
  </si>
  <si>
    <t>EPI_ISL_515639</t>
  </si>
  <si>
    <t>hCoV-19/South Africa/KRISP-K002256/2020</t>
  </si>
  <si>
    <t>EPI_ISL_515641</t>
  </si>
  <si>
    <t>hCoV-19/South Africa/KRISP-K002257/2020</t>
  </si>
  <si>
    <t>EPI_ISL_515642</t>
  </si>
  <si>
    <t>hCoV-19/South Africa/KRISP-K002259/2020</t>
  </si>
  <si>
    <t>EPI_ISL_515644</t>
  </si>
  <si>
    <t>hCoV-19/South Africa/KRISP-K002260/2020</t>
  </si>
  <si>
    <t>EPI_ISL_515645</t>
  </si>
  <si>
    <t>hCoV-19/South Africa/KRISP-K002264/2020</t>
  </si>
  <si>
    <t>EPI_ISL_515647</t>
  </si>
  <si>
    <t>hCoV-19/South Africa/KRISP-K002268/2020</t>
  </si>
  <si>
    <t>EPI_ISL_515650</t>
  </si>
  <si>
    <t>hCoV-19/South Africa/KRISP-K002269/2020</t>
  </si>
  <si>
    <t>EPI_ISL_515651</t>
  </si>
  <si>
    <t>hCoV-19/South Africa/KRISP-K002273/2020</t>
  </si>
  <si>
    <t>EPI_ISL_515654</t>
  </si>
  <si>
    <t>hCoV-19/South Africa/KRISP-K002274/2020</t>
  </si>
  <si>
    <t>EPI_ISL_515655</t>
  </si>
  <si>
    <t>hCoV-19/South Africa/KRISP-K002278/2020</t>
  </si>
  <si>
    <t>EPI_ISL_515658</t>
  </si>
  <si>
    <t>hCoV-19/South Africa/KRISP-K002279/2020</t>
  </si>
  <si>
    <t>EPI_ISL_515659</t>
  </si>
  <si>
    <t>hCoV-19/South Africa/KRISP-K002280/2020</t>
  </si>
  <si>
    <t>EPI_ISL_515660</t>
  </si>
  <si>
    <t>hCoV-19/South Africa/KRISP-K002281/2020</t>
  </si>
  <si>
    <t>EPI_ISL_515661</t>
  </si>
  <si>
    <t>hCoV-19/South Africa/KRISP-K002282/2020</t>
  </si>
  <si>
    <t>EPI_ISL_515662</t>
  </si>
  <si>
    <t>hCoV-19/South Africa/KRISP-K002287/2020</t>
  </si>
  <si>
    <t>EPI_ISL_515665</t>
  </si>
  <si>
    <t>hCoV-19/South Africa/KRISP-K002288/2020</t>
  </si>
  <si>
    <t>EPI_ISL_515666</t>
  </si>
  <si>
    <t>hCoV-19/South Africa/KRISP-K002290/2020</t>
  </si>
  <si>
    <t>EPI_ISL_515668</t>
  </si>
  <si>
    <t>hCoV-19/South Africa/KRISP-K002291/2020</t>
  </si>
  <si>
    <t>EPI_ISL_515669</t>
  </si>
  <si>
    <t>hCoV-19/South Africa/KRISP-K002293/2020</t>
  </si>
  <si>
    <t>EPI_ISL_515671</t>
  </si>
  <si>
    <t>hCoV-19/South Africa/KRISP-K002297/2020</t>
  </si>
  <si>
    <t>EPI_ISL_515674</t>
  </si>
  <si>
    <t>C.6</t>
  </si>
  <si>
    <t>hCoV-19/South Africa/KRISP-K002298/2020</t>
  </si>
  <si>
    <t>EPI_ISL_515675</t>
  </si>
  <si>
    <t>hCoV-19/South Africa/KRISP-K002299/2020</t>
  </si>
  <si>
    <t>EPI_ISL_515676</t>
  </si>
  <si>
    <t>hCoV-19/South Africa/KRISP-K002301/2020</t>
  </si>
  <si>
    <t>EPI_ISL_515678</t>
  </si>
  <si>
    <t>hCoV-19/South Africa/KRISP-K002303/2020</t>
  </si>
  <si>
    <t>EPI_ISL_515680</t>
  </si>
  <si>
    <t>hCoV-19/South Africa/KRISP-K002304/2020</t>
  </si>
  <si>
    <t>EPI_ISL_515681</t>
  </si>
  <si>
    <t>hCoV-19/South Africa/KRISP-K002306/2020</t>
  </si>
  <si>
    <t>EPI_ISL_515682</t>
  </si>
  <si>
    <t>hCoV-19/South Africa/KRISP-K002307/2020</t>
  </si>
  <si>
    <t>EPI_ISL_515683</t>
  </si>
  <si>
    <t>hCoV-19/South Africa/KRISP-K002308/2020</t>
  </si>
  <si>
    <t>EPI_ISL_515684</t>
  </si>
  <si>
    <t>hCoV-19/South Africa/KRISP-K002311/2020</t>
  </si>
  <si>
    <t>EPI_ISL_515687</t>
  </si>
  <si>
    <t>hCoV-19/South Africa/KRISP-K002313/2020</t>
  </si>
  <si>
    <t>EPI_ISL_515689</t>
  </si>
  <si>
    <t>hCoV-19/South Africa/KRISP-K002315/2020</t>
  </si>
  <si>
    <t>EPI_ISL_515691</t>
  </si>
  <si>
    <t>hCoV-19/South Africa/KRISP-K002318/2020</t>
  </si>
  <si>
    <t>EPI_ISL_515694</t>
  </si>
  <si>
    <t>hCoV-19/South Africa/KRISP-K002321/2020</t>
  </si>
  <si>
    <t>EPI_ISL_515697</t>
  </si>
  <si>
    <t>hCoV-19/South Africa/KRISP-K002323/2020</t>
  </si>
  <si>
    <t>EPI_ISL_515699</t>
  </si>
  <si>
    <t>hCoV-19/South Africa/KRISP-K002325/2020</t>
  </si>
  <si>
    <t>EPI_ISL_515701</t>
  </si>
  <si>
    <t>hCoV-19/South Africa/KRISP-K002326/2020</t>
  </si>
  <si>
    <t>EPI_ISL_515702</t>
  </si>
  <si>
    <t>hCoV-19/South Africa/KRISP-K002327/2020</t>
  </si>
  <si>
    <t>EPI_ISL_515703</t>
  </si>
  <si>
    <t>hCoV-19/South Africa/KRISP-K002329/2020</t>
  </si>
  <si>
    <t>EPI_ISL_515705</t>
  </si>
  <si>
    <t>hCoV-19/South Africa/KRISP-K002332/2020</t>
  </si>
  <si>
    <t>EPI_ISL_515707</t>
  </si>
  <si>
    <t>hCoV-19/South Africa/KRISP-K002333/2020</t>
  </si>
  <si>
    <t>EPI_ISL_515708</t>
  </si>
  <si>
    <t>hCoV-19/South Africa/KRISP-K002336/2020</t>
  </si>
  <si>
    <t>EPI_ISL_515710</t>
  </si>
  <si>
    <t>hCoV-19/South Africa/KRISP-K002337/2020</t>
  </si>
  <si>
    <t>EPI_ISL_515711</t>
  </si>
  <si>
    <t>hCoV-19/South Africa/KRISP-K002341/2020</t>
  </si>
  <si>
    <t>EPI_ISL_515714</t>
  </si>
  <si>
    <t>hCoV-19/South Africa/KRISP-K002343/2020</t>
  </si>
  <si>
    <t>EPI_ISL_515716</t>
  </si>
  <si>
    <t>hCoV-19/South Africa/KRISP-K002347/2020</t>
  </si>
  <si>
    <t>EPI_ISL_515719</t>
  </si>
  <si>
    <t>hCoV-19/South Africa/KRISP-K002348/2020</t>
  </si>
  <si>
    <t>EPI_ISL_515720</t>
  </si>
  <si>
    <t>hCoV-19/South Africa/KRISP-K002349/2020</t>
  </si>
  <si>
    <t>EPI_ISL_515721</t>
  </si>
  <si>
    <t>hCoV-19/South Africa/KRISP-K002350/2020</t>
  </si>
  <si>
    <t>EPI_ISL_515722</t>
  </si>
  <si>
    <t>hCoV-19/South Africa/KRISP-K002352/2020</t>
  </si>
  <si>
    <t>EPI_ISL_515724</t>
  </si>
  <si>
    <t>hCoV-19/South Africa/KRISP-K002353/2020</t>
  </si>
  <si>
    <t>EPI_ISL_515725</t>
  </si>
  <si>
    <t>hCoV-19/South Africa/KRISP-K002357/2020</t>
  </si>
  <si>
    <t>EPI_ISL_515728</t>
  </si>
  <si>
    <t>hCoV-19/South Africa/KRISP-K002358/2020</t>
  </si>
  <si>
    <t>EPI_ISL_515729</t>
  </si>
  <si>
    <t>hCoV-19/South Africa/KRISP-K002359/2020</t>
  </si>
  <si>
    <t>EPI_ISL_515730</t>
  </si>
  <si>
    <t>hCoV-19/South Africa/KRISP-K002363/2020</t>
  </si>
  <si>
    <t>EPI_ISL_515731</t>
  </si>
  <si>
    <t>hCoV-19/South Africa/KRISP-K002364/2020</t>
  </si>
  <si>
    <t>EPI_ISL_515732</t>
  </si>
  <si>
    <t>hCoV-19/South Africa/KRISP-K002365/2020</t>
  </si>
  <si>
    <t>EPI_ISL_515733</t>
  </si>
  <si>
    <t>hCoV-19/South Africa/KRISP-K002369/2020</t>
  </si>
  <si>
    <t>EPI_ISL_515737</t>
  </si>
  <si>
    <t>hCoV-19/South Africa/KRISP-K002371/2020</t>
  </si>
  <si>
    <t>EPI_ISL_515739</t>
  </si>
  <si>
    <t>hCoV-19/South Africa/KRISP-K002372/2020</t>
  </si>
  <si>
    <t>EPI_ISL_515740</t>
  </si>
  <si>
    <t>hCoV-19/South Africa/KRISP-K002377/2020</t>
  </si>
  <si>
    <t>EPI_ISL_515743</t>
  </si>
  <si>
    <t>hCoV-19/South Africa/KRISP-K002378/2020</t>
  </si>
  <si>
    <t>EPI_ISL_515744</t>
  </si>
  <si>
    <t>hCoV-19/South Africa/KRISP-K002382/2020</t>
  </si>
  <si>
    <t>EPI_ISL_515748</t>
  </si>
  <si>
    <t>hCoV-19/South Africa/KRISP-K002383/2020</t>
  </si>
  <si>
    <t>EPI_ISL_515749</t>
  </si>
  <si>
    <t>hCoV-19/South Africa/KRISP-K002386/2020</t>
  </si>
  <si>
    <t>EPI_ISL_515752</t>
  </si>
  <si>
    <t>hCoV-19/South Africa/KRISP-K002387/2020</t>
  </si>
  <si>
    <t>EPI_ISL_515753</t>
  </si>
  <si>
    <t>hCoV-19/South Africa/KRISP-K002388/2020</t>
  </si>
  <si>
    <t>EPI_ISL_515754</t>
  </si>
  <si>
    <t>hCoV-19/South Africa/KRISP-K002392/2020</t>
  </si>
  <si>
    <t>EPI_ISL_515757</t>
  </si>
  <si>
    <t>hCoV-19/South Africa/KRISP-K002395/2020</t>
  </si>
  <si>
    <t>EPI_ISL_515760</t>
  </si>
  <si>
    <t>hCoV-19/South Africa/KRISP-K002398/2020</t>
  </si>
  <si>
    <t>EPI_ISL_515762</t>
  </si>
  <si>
    <t>B.1.1.444</t>
  </si>
  <si>
    <t>hCoV-19/South Africa/KRISP-K002399/2020</t>
  </si>
  <si>
    <t>EPI_ISL_515763</t>
  </si>
  <si>
    <t>hCoV-19/South Africa/KRISP-K002400/2020</t>
  </si>
  <si>
    <t>EPI_ISL_515764</t>
  </si>
  <si>
    <t>hCoV-19/South Africa/KRISP-K002403/2020</t>
  </si>
  <si>
    <t>EPI_ISL_515767</t>
  </si>
  <si>
    <t>hCoV-19/South Africa/KRISP-K002405/2020</t>
  </si>
  <si>
    <t>EPI_ISL_515769</t>
  </si>
  <si>
    <t>hCoV-19/South Africa/KRISP-K002407/2020</t>
  </si>
  <si>
    <t>EPI_ISL_515771</t>
  </si>
  <si>
    <t>hCoV-19/South Africa/KRISP-K002411/2020</t>
  </si>
  <si>
    <t>EPI_ISL_515773</t>
  </si>
  <si>
    <t>hCoV-19/South Africa/KRISP-K002413/2020</t>
  </si>
  <si>
    <t>EPI_ISL_515775</t>
  </si>
  <si>
    <t>hCoV-19/South Africa/KRISP-K002415/2020</t>
  </si>
  <si>
    <t>EPI_ISL_515777</t>
  </si>
  <si>
    <t>hCoV-19/South Africa/KRISP-K002416/2020</t>
  </si>
  <si>
    <t>EPI_ISL_515778</t>
  </si>
  <si>
    <t>hCoV-19/South Africa/KRISP-K002418/2020</t>
  </si>
  <si>
    <t>EPI_ISL_515780</t>
  </si>
  <si>
    <t>hCoV-19/South Africa/KRISP-K002419/2020</t>
  </si>
  <si>
    <t>EPI_ISL_515781</t>
  </si>
  <si>
    <t>hCoV-19/South Africa/KRISP-K002429/2020</t>
  </si>
  <si>
    <t>EPI_ISL_515790</t>
  </si>
  <si>
    <t>hCoV-19/South Africa/KRISP-K002430/2020</t>
  </si>
  <si>
    <t>EPI_ISL_515791</t>
  </si>
  <si>
    <t>hCoV-19/South Africa/KRISP-K002437/2020</t>
  </si>
  <si>
    <t>EPI_ISL_515794</t>
  </si>
  <si>
    <t>hCoV-19/South Africa/KRISP-K001317/2020</t>
  </si>
  <si>
    <t>EPI_ISL_515802</t>
  </si>
  <si>
    <t>hCoV-19/South Africa/KRISP-K001318/2020</t>
  </si>
  <si>
    <t>EPI_ISL_515803</t>
  </si>
  <si>
    <t>hCoV-19/South Africa/KRISP-K001319/2020</t>
  </si>
  <si>
    <t>EPI_ISL_515804</t>
  </si>
  <si>
    <t>hCoV-19/South Africa/KRISP-K001320/2020</t>
  </si>
  <si>
    <t>EPI_ISL_515805</t>
  </si>
  <si>
    <t>hCoV-19/South Africa/KRISP-K001321/2020</t>
  </si>
  <si>
    <t>EPI_ISL_515806</t>
  </si>
  <si>
    <t>hCoV-19/South Africa/KRISP-K001322/2020</t>
  </si>
  <si>
    <t>EPI_ISL_515807</t>
  </si>
  <si>
    <t>hCoV-19/South Africa/KRISP-K001323/2020</t>
  </si>
  <si>
    <t>EPI_ISL_515808</t>
  </si>
  <si>
    <t>hCoV-19/South Africa/KRISP-K001324/2020</t>
  </si>
  <si>
    <t>EPI_ISL_515809</t>
  </si>
  <si>
    <t>hCoV-19/South Africa/KRISP-K001325/2020</t>
  </si>
  <si>
    <t>EPI_ISL_515810</t>
  </si>
  <si>
    <t>hCoV-19/South Africa/KRISP-K001326/2020</t>
  </si>
  <si>
    <t>EPI_ISL_515811</t>
  </si>
  <si>
    <t>hCoV-19/South Africa/KRISP-K001327/2020</t>
  </si>
  <si>
    <t>EPI_ISL_515812</t>
  </si>
  <si>
    <t>hCoV-19/South Africa/KRISP-K001328/2020</t>
  </si>
  <si>
    <t>EPI_ISL_515813</t>
  </si>
  <si>
    <t>hCoV-19/South Africa/KRISP-K001329/2020</t>
  </si>
  <si>
    <t>EPI_ISL_515814</t>
  </si>
  <si>
    <t>hCoV-19/South Africa/KRISP-K001330/2020</t>
  </si>
  <si>
    <t>EPI_ISL_515815</t>
  </si>
  <si>
    <t>hCoV-19/South Africa/KRISP-K001331/2020</t>
  </si>
  <si>
    <t>EPI_ISL_515816</t>
  </si>
  <si>
    <t>hCoV-19/South Africa/KRISP-K001332/2020</t>
  </si>
  <si>
    <t>EPI_ISL_515817</t>
  </si>
  <si>
    <t>hCoV-19/South Africa/KRISP-K001333/2020</t>
  </si>
  <si>
    <t>EPI_ISL_515818</t>
  </si>
  <si>
    <t>hCoV-19/South Africa/KRISP-K001334/2020</t>
  </si>
  <si>
    <t>EPI_ISL_515819</t>
  </si>
  <si>
    <t>hCoV-19/South Africa/KRISP-K001335/2020</t>
  </si>
  <si>
    <t>EPI_ISL_515820</t>
  </si>
  <si>
    <t>hCoV-19/South Africa/KRISP-K001337/2020</t>
  </si>
  <si>
    <t>EPI_ISL_515822</t>
  </si>
  <si>
    <t>hCoV-19/South Africa/KRISP-K001338/2020</t>
  </si>
  <si>
    <t>EPI_ISL_515823</t>
  </si>
  <si>
    <t>hCoV-19/South Africa/KRISP-K001340/2020</t>
  </si>
  <si>
    <t>EPI_ISL_515825</t>
  </si>
  <si>
    <t>hCoV-19/South Africa/KRISP-K001341/2020</t>
  </si>
  <si>
    <t>EPI_ISL_515826</t>
  </si>
  <si>
    <t>hCoV-19/South Africa/KRISP-K001344/2020</t>
  </si>
  <si>
    <t>EPI_ISL_515829</t>
  </si>
  <si>
    <t>hCoV-19/South Africa/KRISP-K001345/2020</t>
  </si>
  <si>
    <t>EPI_ISL_515830</t>
  </si>
  <si>
    <t>hCoV-19/South Africa/KRISP-K001346/2020</t>
  </si>
  <si>
    <t>EPI_ISL_515831</t>
  </si>
  <si>
    <t>hCoV-19/South Africa/KRISP-K001347/2020</t>
  </si>
  <si>
    <t>EPI_ISL_515832</t>
  </si>
  <si>
    <t>hCoV-19/South Africa/KRISP-K001348/2020</t>
  </si>
  <si>
    <t>EPI_ISL_515833</t>
  </si>
  <si>
    <t>hCoV-19/South Africa/KRISP-K001350/2020</t>
  </si>
  <si>
    <t>EPI_ISL_515835</t>
  </si>
  <si>
    <t>hCoV-19/South Africa/KRISP-K001351/2020</t>
  </si>
  <si>
    <t>EPI_ISL_515836</t>
  </si>
  <si>
    <t>hCoV-19/South Africa/KRISP-K001352/2020</t>
  </si>
  <si>
    <t>EPI_ISL_515837</t>
  </si>
  <si>
    <t>hCoV-19/South Africa/KRISP-K001353/2020</t>
  </si>
  <si>
    <t>EPI_ISL_515838</t>
  </si>
  <si>
    <t>hCoV-19/South Africa/KRISP-K001354/2020</t>
  </si>
  <si>
    <t>EPI_ISL_515839</t>
  </si>
  <si>
    <t>hCoV-19/South Africa/KRISP-K001355/2020</t>
  </si>
  <si>
    <t>EPI_ISL_515840</t>
  </si>
  <si>
    <t>hCoV-19/South Africa/KRISP-K001356/2020</t>
  </si>
  <si>
    <t>EPI_ISL_515841</t>
  </si>
  <si>
    <t>hCoV-19/South Africa/KRISP-K001357/2020</t>
  </si>
  <si>
    <t>EPI_ISL_515842</t>
  </si>
  <si>
    <t>hCoV-19/South Africa/KRISP-K001358/2020</t>
  </si>
  <si>
    <t>EPI_ISL_515843</t>
  </si>
  <si>
    <t>hCoV-19/South Africa/KRISP-K001359/2020</t>
  </si>
  <si>
    <t>EPI_ISL_515844</t>
  </si>
  <si>
    <t>hCoV-19/South Africa/KRISP-K001360/2020</t>
  </si>
  <si>
    <t>EPI_ISL_515845</t>
  </si>
  <si>
    <t>hCoV-19/South Africa/KRISP-K001361/2020</t>
  </si>
  <si>
    <t>EPI_ISL_515846</t>
  </si>
  <si>
    <t>hCoV-19/South Africa/KRISP-K001362/2020</t>
  </si>
  <si>
    <t>EPI_ISL_515847</t>
  </si>
  <si>
    <t>hCoV-19/South Africa/KRISP-K001363/2020</t>
  </si>
  <si>
    <t>EPI_ISL_515848</t>
  </si>
  <si>
    <t>hCoV-19/South Africa/KRISP-K001364/2020</t>
  </si>
  <si>
    <t>EPI_ISL_515849</t>
  </si>
  <si>
    <t>hCoV-19/South Africa/KRISP-K001365/2020</t>
  </si>
  <si>
    <t>EPI_ISL_515850</t>
  </si>
  <si>
    <t>hCoV-19/South Africa/KRISP-K001366/2020</t>
  </si>
  <si>
    <t>EPI_ISL_515851</t>
  </si>
  <si>
    <t>hCoV-19/South Africa/KRISP-K001367/2020</t>
  </si>
  <si>
    <t>EPI_ISL_515852</t>
  </si>
  <si>
    <t>hCoV-19/South Africa/KRISP-K001368/2020</t>
  </si>
  <si>
    <t>EPI_ISL_515853</t>
  </si>
  <si>
    <t>hCoV-19/South Africa/KRISP-K001373/2020</t>
  </si>
  <si>
    <t>EPI_ISL_515858</t>
  </si>
  <si>
    <t>hCoV-19/South Africa/KRISP-K001374/2020</t>
  </si>
  <si>
    <t>EPI_ISL_515859</t>
  </si>
  <si>
    <t>hCoV-19/South Africa/KRISP-K001375/2020</t>
  </si>
  <si>
    <t>EPI_ISL_515860</t>
  </si>
  <si>
    <t>hCoV-19/South Africa/KRISP-K001377/2020</t>
  </si>
  <si>
    <t>EPI_ISL_515862</t>
  </si>
  <si>
    <t>hCoV-19/South Africa/KRISP-K001378/2020</t>
  </si>
  <si>
    <t>EPI_ISL_515863</t>
  </si>
  <si>
    <t>hCoV-19/South Africa/KRISP-K001380/2020</t>
  </si>
  <si>
    <t>EPI_ISL_515865</t>
  </si>
  <si>
    <t>hCoV-19/South Africa/KRISP-K001381/2020</t>
  </si>
  <si>
    <t>EPI_ISL_515866</t>
  </si>
  <si>
    <t>hCoV-19/South Africa/KRISP-K001383/2020</t>
  </si>
  <si>
    <t>EPI_ISL_515867</t>
  </si>
  <si>
    <t>hCoV-19/South Africa/KRISP-K001384/2020</t>
  </si>
  <si>
    <t>EPI_ISL_515868</t>
  </si>
  <si>
    <t>hCoV-19/South Africa/KRISP-K001386/2020</t>
  </si>
  <si>
    <t>EPI_ISL_515870</t>
  </si>
  <si>
    <t>hCoV-19/South Africa/KRISP-K001388/2020</t>
  </si>
  <si>
    <t>EPI_ISL_515872</t>
  </si>
  <si>
    <t>hCoV-19/South Africa/KRISP-K001390/2020</t>
  </si>
  <si>
    <t>EPI_ISL_515874</t>
  </si>
  <si>
    <t>hCoV-19/South Africa/KRISP-K001391/2020</t>
  </si>
  <si>
    <t>EPI_ISL_515875</t>
  </si>
  <si>
    <t>hCoV-19/South Africa/KRISP-K001393/2020</t>
  </si>
  <si>
    <t>EPI_ISL_515877</t>
  </si>
  <si>
    <t>hCoV-19/South Africa/KRISP-K001394/2020</t>
  </si>
  <si>
    <t>EPI_ISL_515878</t>
  </si>
  <si>
    <t>hCoV-19/South Africa/KRISP-K001398/2020</t>
  </si>
  <si>
    <t>EPI_ISL_515881</t>
  </si>
  <si>
    <t>hCoV-19/South Africa/KRISP-K001399/2020</t>
  </si>
  <si>
    <t>EPI_ISL_515882</t>
  </si>
  <si>
    <t>hCoV-19/South Africa/KRISP-K001400/2020</t>
  </si>
  <si>
    <t>EPI_ISL_515883</t>
  </si>
  <si>
    <t>hCoV-19/South Africa/KRISP-K001402/2020</t>
  </si>
  <si>
    <t>EPI_ISL_515885</t>
  </si>
  <si>
    <t>hCoV-19/South Africa/KRISP-K001403/2020</t>
  </si>
  <si>
    <t>EPI_ISL_515886</t>
  </si>
  <si>
    <t>hCoV-19/South Africa/KRISP-K001405/2020</t>
  </si>
  <si>
    <t>EPI_ISL_515888</t>
  </si>
  <si>
    <t>hCoV-19/South Africa/KRISP-K001407/2020</t>
  </si>
  <si>
    <t>EPI_ISL_515890</t>
  </si>
  <si>
    <t>hCoV-19/South Africa/KRISP-K001408/2020</t>
  </si>
  <si>
    <t>EPI_ISL_515891</t>
  </si>
  <si>
    <t>hCoV-19/South Africa/KRISP-K001409/2020</t>
  </si>
  <si>
    <t>EPI_ISL_515892</t>
  </si>
  <si>
    <t>hCoV-19/South Africa/KRISP-K001410/2020</t>
  </si>
  <si>
    <t>EPI_ISL_515893</t>
  </si>
  <si>
    <t>hCoV-19/USA/DC-UW-1089/2020</t>
  </si>
  <si>
    <t>EPI_ISL_516514</t>
  </si>
  <si>
    <t>B.1.582</t>
  </si>
  <si>
    <t>hCoV-19/Australia/SA0488/2020</t>
  </si>
  <si>
    <t>EPI_ISL_516551</t>
  </si>
  <si>
    <t>hCoV-19/Ecuador/USFQ-161/2020</t>
  </si>
  <si>
    <t>EPI_ISL_516648</t>
  </si>
  <si>
    <t>B.1.308</t>
  </si>
  <si>
    <t>hCoV-19/Ecuador/USFQ-165/2020</t>
  </si>
  <si>
    <t>EPI_ISL_516650</t>
  </si>
  <si>
    <t>hCoV-19/Israel/CVL-n17054/2020</t>
  </si>
  <si>
    <t>EPI_ISL_516885</t>
  </si>
  <si>
    <t>B.1.362</t>
  </si>
  <si>
    <t>hCoV-19/Israel/CVL-n18352/2020</t>
  </si>
  <si>
    <t>EPI_ISL_516894</t>
  </si>
  <si>
    <t>hCoV-19/Israel/CVL-n19018/2020</t>
  </si>
  <si>
    <t>EPI_ISL_516897</t>
  </si>
  <si>
    <t>hCoV-19/Suriname/SR-33/2020</t>
  </si>
  <si>
    <t>EPI_ISL_517644</t>
  </si>
  <si>
    <t>B.1.219</t>
  </si>
  <si>
    <t>hCoV-19/Suriname/SR-42/2020</t>
  </si>
  <si>
    <t>EPI_ISL_517653</t>
  </si>
  <si>
    <t>hCoV-19/Suriname/SR-47/2020</t>
  </si>
  <si>
    <t>EPI_ISL_517658</t>
  </si>
  <si>
    <t>hCoV-19/South Africa/KRISP-K002444/2020</t>
  </si>
  <si>
    <t>EPI_ISL_518034</t>
  </si>
  <si>
    <t>hCoV-19/South Africa/KRISP-K002445/2020</t>
  </si>
  <si>
    <t>EPI_ISL_518035</t>
  </si>
  <si>
    <t>hCoV-19/South Africa/KRISP-K002456/2020</t>
  </si>
  <si>
    <t>EPI_ISL_518042</t>
  </si>
  <si>
    <t>hCoV-19/South Africa/KRISP-K002457/2020</t>
  </si>
  <si>
    <t>EPI_ISL_518043</t>
  </si>
  <si>
    <t>hCoV-19/South Africa/KRISP-K002460/2020</t>
  </si>
  <si>
    <t>EPI_ISL_518044</t>
  </si>
  <si>
    <t>hCoV-19/South Africa/KRISP-K002461/2020</t>
  </si>
  <si>
    <t>EPI_ISL_518045</t>
  </si>
  <si>
    <t>hCoV-19/South Africa/KRISP-K002464/2020</t>
  </si>
  <si>
    <t>EPI_ISL_518047</t>
  </si>
  <si>
    <t>hCoV-19/South Africa/KRISP-K002465/2020</t>
  </si>
  <si>
    <t>EPI_ISL_518048</t>
  </si>
  <si>
    <t>hCoV-19/South Africa/KRISP-K002466/2020</t>
  </si>
  <si>
    <t>EPI_ISL_518049</t>
  </si>
  <si>
    <t>hCoV-19/South Africa/KRISP-K002467/2020</t>
  </si>
  <si>
    <t>EPI_ISL_518050</t>
  </si>
  <si>
    <t>hCoV-19/South Africa/KRISP-K002472/2020</t>
  </si>
  <si>
    <t>EPI_ISL_518051</t>
  </si>
  <si>
    <t>hCoV-19/South Africa/KRISP-K002474/2020</t>
  </si>
  <si>
    <t>EPI_ISL_518052</t>
  </si>
  <si>
    <t>hCoV-19/Suriname/SR-54/2020</t>
  </si>
  <si>
    <t>EPI_ISL_518803</t>
  </si>
  <si>
    <t>hCoV-19/Suriname/SR-63/2020</t>
  </si>
  <si>
    <t>EPI_ISL_518812</t>
  </si>
  <si>
    <t>N.2</t>
  </si>
  <si>
    <t>hCoV-19/Oman/RESP-20-4941/2020</t>
  </si>
  <si>
    <t>EPI_ISL_518823</t>
  </si>
  <si>
    <t>hCoV-19/Oman/RESP-20-B-16232/2020</t>
  </si>
  <si>
    <t>EPI_ISL_518837</t>
  </si>
  <si>
    <t>hCoV-19/Australia/VIC1834/2020</t>
  </si>
  <si>
    <t>EPI_ISL_521880</t>
  </si>
  <si>
    <t>B.1.338</t>
  </si>
  <si>
    <t>hCoV-19/Reunion/RUN-PIMIT1/2020</t>
  </si>
  <si>
    <t>EPI_ISL_522547</t>
  </si>
  <si>
    <t>Patient infected while traveling in Europe</t>
  </si>
  <si>
    <t>B.1.220</t>
  </si>
  <si>
    <t>hCoV-19/Reunion/RUN-PIMIT20/2020</t>
  </si>
  <si>
    <t>EPI_ISL_522549</t>
  </si>
  <si>
    <t>Community acquired infection</t>
  </si>
  <si>
    <t>hCoV-19/Reunion/RUN-PIMIT8/2020</t>
  </si>
  <si>
    <t>EPI_ISL_522550</t>
  </si>
  <si>
    <t>Patient infected while traveling in Greece</t>
  </si>
  <si>
    <t>hCoV-19/Australia/TAS278/2020</t>
  </si>
  <si>
    <t>EPI_ISL_522705</t>
  </si>
  <si>
    <t>hCoV-19/Netherlands/NB-EMC-213/2020</t>
  </si>
  <si>
    <t>EPI_ISL_523336</t>
  </si>
  <si>
    <t>hCoV-19/Netherlands/un-EMC-718/2020</t>
  </si>
  <si>
    <t>EPI_ISL_523473</t>
  </si>
  <si>
    <t>B.1.157</t>
  </si>
  <si>
    <t>hCoV-19/Netherlands/ZH-EMC-446/2020</t>
  </si>
  <si>
    <t>EPI_ISL_523784</t>
  </si>
  <si>
    <t>B.1.1.189</t>
  </si>
  <si>
    <t>hCoV-19/South Korea/KCDC2790/2020</t>
  </si>
  <si>
    <t>EPI_ISL_526724</t>
  </si>
  <si>
    <t>Imported case</t>
  </si>
  <si>
    <t>K.1</t>
  </si>
  <si>
    <t>hCoV-19/Australia/NSW2415/2020</t>
  </si>
  <si>
    <t>EPI_ISL_527013</t>
  </si>
  <si>
    <t>hCoV-19/Australia/NSW2456/2020</t>
  </si>
  <si>
    <t>EPI_ISL_527018</t>
  </si>
  <si>
    <t>hCoV-19/Australia/NSW2486/2020</t>
  </si>
  <si>
    <t>EPI_ISL_527022</t>
  </si>
  <si>
    <t>B.1.1.133</t>
  </si>
  <si>
    <t>hCoV-19/USA/AR-CDC-4373/2020</t>
  </si>
  <si>
    <t>EPI_ISL_527651</t>
  </si>
  <si>
    <t>hCoV-19/Costa Rica/INC-0071/2020</t>
  </si>
  <si>
    <t>EPI_ISL_527739</t>
  </si>
  <si>
    <t>hCoV-19/Costa Rica/INC-0074/2020</t>
  </si>
  <si>
    <t>EPI_ISL_527742</t>
  </si>
  <si>
    <t>hCoV-19/Costa Rica/INC-0081/2020</t>
  </si>
  <si>
    <t>EPI_ISL_527749</t>
  </si>
  <si>
    <t>B.1.291</t>
  </si>
  <si>
    <t>hCoV-19/Nigeria/ED01-CV155/2020</t>
  </si>
  <si>
    <t>EPI_ISL_527873</t>
  </si>
  <si>
    <t>hCoV-19/Nigeria/ED02-CV156/2020</t>
  </si>
  <si>
    <t>EPI_ISL_527874</t>
  </si>
  <si>
    <t>hCoV-19/Nigeria/ED07-CV160/2020</t>
  </si>
  <si>
    <t>EPI_ISL_527878</t>
  </si>
  <si>
    <t>hCoV-19/Nigeria/ED1010-CV215/2020</t>
  </si>
  <si>
    <t>EPI_ISL_527879</t>
  </si>
  <si>
    <t>hCoV-19/Nigeria/ED20-CV162/2020</t>
  </si>
  <si>
    <t>EPI_ISL_527881</t>
  </si>
  <si>
    <t>hCoV-19/Nigeria/ED25-CV163/2020</t>
  </si>
  <si>
    <t>EPI_ISL_527882</t>
  </si>
  <si>
    <t>hCoV-19/Nigeria/ED46-CV165/2020</t>
  </si>
  <si>
    <t>EPI_ISL_527884</t>
  </si>
  <si>
    <t>hCoV-19/Nigeria/EK291-CV115/2020</t>
  </si>
  <si>
    <t>EPI_ISL_527887</t>
  </si>
  <si>
    <t>hCoV-19/Nigeria/ON595-CV121/2020</t>
  </si>
  <si>
    <t>EPI_ISL_527888</t>
  </si>
  <si>
    <t>hCoV-19/Nigeria/ON705-CV153/2020</t>
  </si>
  <si>
    <t>EPI_ISL_527889</t>
  </si>
  <si>
    <t>hCoV-19/Nigeria/ON752-CV144/2020</t>
  </si>
  <si>
    <t>EPI_ISL_527890</t>
  </si>
  <si>
    <t>hCoV-19/Nigeria/ON969-CV145/2020</t>
  </si>
  <si>
    <t>EPI_ISL_527892</t>
  </si>
  <si>
    <t>hCoV-19/Nigeria/OY592-CV167/2020</t>
  </si>
  <si>
    <t>EPI_ISL_527898</t>
  </si>
  <si>
    <t>hCoV-19/Nigeria/OY605-CV170/2020</t>
  </si>
  <si>
    <t>EPI_ISL_527901</t>
  </si>
  <si>
    <t>hCoV-19/Nigeria/OY612-CV173/2020</t>
  </si>
  <si>
    <t>EPI_ISL_527904</t>
  </si>
  <si>
    <t>hCoV-19/Nigeria/OY627-CV184/2020</t>
  </si>
  <si>
    <t>EPI_ISL_527911</t>
  </si>
  <si>
    <t>hCoV-19/Nigeria/OY628-CV185/2020</t>
  </si>
  <si>
    <t>EPI_ISL_527912</t>
  </si>
  <si>
    <t>hCoV-19/Nigeria/OY633-CV189/2020</t>
  </si>
  <si>
    <t>EPI_ISL_527914</t>
  </si>
  <si>
    <t>B.1.1.71</t>
  </si>
  <si>
    <t>hCoV-19/Nigeria/OY636-CV192/2020</t>
  </si>
  <si>
    <t>EPI_ISL_527915</t>
  </si>
  <si>
    <t>hCoV-19/Malaysia/MGI-G873/2020</t>
  </si>
  <si>
    <t>EPI_ISL_528738</t>
  </si>
  <si>
    <t>hCoV-19/Egypt/C-CU001a-S1/2020</t>
  </si>
  <si>
    <t>EPI_ISL_529031</t>
  </si>
  <si>
    <t>Cairo University (Abol-Reesh) Pediatric Hospital (CUSPH) Mounira, Cairo</t>
  </si>
  <si>
    <t>hCoV-19/Egypt/C-CU002b-S3/2020</t>
  </si>
  <si>
    <t>EPI_ISL_529032</t>
  </si>
  <si>
    <t>hCoV-19/Peru/CAL-UPCH-0037/2020</t>
  </si>
  <si>
    <t>EPI_ISL_529074</t>
  </si>
  <si>
    <t>B.1.205</t>
  </si>
  <si>
    <t>hCoV-19/South Africa/KRISP-K002717/2020</t>
  </si>
  <si>
    <t>EPI_ISL_529720</t>
  </si>
  <si>
    <t>hCoV-19/South Africa/KRISP-K002720/2020</t>
  </si>
  <si>
    <t>EPI_ISL_529721</t>
  </si>
  <si>
    <t>hCoV-19/South Africa/KRISP-K002722/2020</t>
  </si>
  <si>
    <t>EPI_ISL_529723</t>
  </si>
  <si>
    <t>hCoV-19/South Africa/KRISP-K002724/2020</t>
  </si>
  <si>
    <t>EPI_ISL_529724</t>
  </si>
  <si>
    <t>hCoV-19/South Africa/KRISP-K002727/2020</t>
  </si>
  <si>
    <t>EPI_ISL_529726</t>
  </si>
  <si>
    <t>hCoV-19/South Africa/KRISP-K002729/2020</t>
  </si>
  <si>
    <t>EPI_ISL_529728</t>
  </si>
  <si>
    <t>hCoV-19/South Africa/KRISP-K002732/2020</t>
  </si>
  <si>
    <t>EPI_ISL_529730</t>
  </si>
  <si>
    <t>hCoV-19/South Africa/KRISP-K002733/2020</t>
  </si>
  <si>
    <t>EPI_ISL_529731</t>
  </si>
  <si>
    <t>hCoV-19/South Africa/KRISP-K002734/2020</t>
  </si>
  <si>
    <t>EPI_ISL_529732</t>
  </si>
  <si>
    <t>hCoV-19/South Africa/KRISP-K002736/2020</t>
  </si>
  <si>
    <t>EPI_ISL_529734</t>
  </si>
  <si>
    <t>hCoV-19/South Africa/KRISP-K002737/2020</t>
  </si>
  <si>
    <t>EPI_ISL_529735</t>
  </si>
  <si>
    <t>hCoV-19/South Africa/KRISP-K002738/2020</t>
  </si>
  <si>
    <t>EPI_ISL_529736</t>
  </si>
  <si>
    <t>hCoV-19/South Africa/KRISP-K002739/2020</t>
  </si>
  <si>
    <t>EPI_ISL_529737</t>
  </si>
  <si>
    <t>hCoV-19/South Africa/KRISP-K002741/2020</t>
  </si>
  <si>
    <t>EPI_ISL_529739</t>
  </si>
  <si>
    <t>hCoV-19/South Africa/KRISP-K002744/2020</t>
  </si>
  <si>
    <t>EPI_ISL_529740</t>
  </si>
  <si>
    <t>hCoV-19/South Africa/KRISP-K002745/2020</t>
  </si>
  <si>
    <t>EPI_ISL_529741</t>
  </si>
  <si>
    <t>hCoV-19/South Africa/KRISP-K002746/2020</t>
  </si>
  <si>
    <t>EPI_ISL_529742</t>
  </si>
  <si>
    <t>hCoV-19/South Africa/KRISP-K002747/2020</t>
  </si>
  <si>
    <t>EPI_ISL_529743</t>
  </si>
  <si>
    <t>hCoV-19/South Africa/KRISP-K002748/2020</t>
  </si>
  <si>
    <t>EPI_ISL_529744</t>
  </si>
  <si>
    <t>hCoV-19/South Africa/KRISP-K002751/2020</t>
  </si>
  <si>
    <t>EPI_ISL_529747</t>
  </si>
  <si>
    <t>hCoV-19/South Africa/KRISP-K002752/2020</t>
  </si>
  <si>
    <t>EPI_ISL_529748</t>
  </si>
  <si>
    <t>hCoV-19/South Africa/KRISP-K002753/2020</t>
  </si>
  <si>
    <t>EPI_ISL_529749</t>
  </si>
  <si>
    <t>hCoV-19/South Africa/KRISP-K002754/2020</t>
  </si>
  <si>
    <t>EPI_ISL_529750</t>
  </si>
  <si>
    <t>hCoV-19/South Africa/KRISP-K002756/2020</t>
  </si>
  <si>
    <t>EPI_ISL_529752</t>
  </si>
  <si>
    <t>hCoV-19/South Africa/KRISP-K002759/2020</t>
  </si>
  <si>
    <t>EPI_ISL_529755</t>
  </si>
  <si>
    <t>hCoV-19/South Africa/KRISP-K002761/2020</t>
  </si>
  <si>
    <t>EPI_ISL_529757</t>
  </si>
  <si>
    <t>hCoV-19/South Africa/KRISP-K002762/2020</t>
  </si>
  <si>
    <t>EPI_ISL_529758</t>
  </si>
  <si>
    <t>hCoV-19/South Africa/KRISP-K002764/2020</t>
  </si>
  <si>
    <t>EPI_ISL_529760</t>
  </si>
  <si>
    <t>hCoV-19/South Africa/KRISP-K002768/2020</t>
  </si>
  <si>
    <t>EPI_ISL_529763</t>
  </si>
  <si>
    <t>hCoV-19/South Africa/KRISP-K002770/2020</t>
  </si>
  <si>
    <t>EPI_ISL_529765</t>
  </si>
  <si>
    <t>hCoV-19/South Africa/KRISP-K002771/2020</t>
  </si>
  <si>
    <t>EPI_ISL_529766</t>
  </si>
  <si>
    <t>hCoV-19/South Africa/KRISP-K002772/2020</t>
  </si>
  <si>
    <t>EPI_ISL_529767</t>
  </si>
  <si>
    <t>hCoV-19/South Africa/KRISP-K002774/2020</t>
  </si>
  <si>
    <t>EPI_ISL_529769</t>
  </si>
  <si>
    <t>hCoV-19/South Africa/KRISP-K002775/2020</t>
  </si>
  <si>
    <t>EPI_ISL_529770</t>
  </si>
  <si>
    <t>hCoV-19/South Africa/KRISP-K002776/2020</t>
  </si>
  <si>
    <t>EPI_ISL_529771</t>
  </si>
  <si>
    <t>hCoV-19/South Africa/KRISP-K002777/2020</t>
  </si>
  <si>
    <t>EPI_ISL_529772</t>
  </si>
  <si>
    <t>hCoV-19/South Africa/KRISP-K002780/2020</t>
  </si>
  <si>
    <t>EPI_ISL_529774</t>
  </si>
  <si>
    <t>hCoV-19/South Africa/KRISP-K002782/2020</t>
  </si>
  <si>
    <t>EPI_ISL_529776</t>
  </si>
  <si>
    <t>hCoV-19/South Africa/KRISP-K002783/2020</t>
  </si>
  <si>
    <t>EPI_ISL_529777</t>
  </si>
  <si>
    <t>hCoV-19/South Africa/KRISP-K002784/2020</t>
  </si>
  <si>
    <t>EPI_ISL_529778</t>
  </si>
  <si>
    <t>hCoV-19/South Africa/KRISP-K002785/2020</t>
  </si>
  <si>
    <t>EPI_ISL_529779</t>
  </si>
  <si>
    <t>hCoV-19/South Africa/KRISP-K002788/2020</t>
  </si>
  <si>
    <t>EPI_ISL_529782</t>
  </si>
  <si>
    <t>hCoV-19/South Africa/KRISP-K002789/2020</t>
  </si>
  <si>
    <t>EPI_ISL_529783</t>
  </si>
  <si>
    <t>hCoV-19/South Africa/KRISP-K002790/2020</t>
  </si>
  <si>
    <t>EPI_ISL_529784</t>
  </si>
  <si>
    <t>hCoV-19/South Africa/KRISP-K002792/2020</t>
  </si>
  <si>
    <t>EPI_ISL_529786</t>
  </si>
  <si>
    <t>hCoV-19/South Africa/KRISP-K002793/2020</t>
  </si>
  <si>
    <t>EPI_ISL_529787</t>
  </si>
  <si>
    <t>hCoV-19/South Africa/KRISP-K002794/2020</t>
  </si>
  <si>
    <t>EPI_ISL_529788</t>
  </si>
  <si>
    <t>hCoV-19/South Africa/KRISP-K002795/2020</t>
  </si>
  <si>
    <t>EPI_ISL_529789</t>
  </si>
  <si>
    <t>hCoV-19/South Africa/KRISP-K002796/2020</t>
  </si>
  <si>
    <t>EPI_ISL_529790</t>
  </si>
  <si>
    <t>hCoV-19/South Africa/KRISP-K002797/2020</t>
  </si>
  <si>
    <t>EPI_ISL_529791</t>
  </si>
  <si>
    <t>hCoV-19/South Africa/KRISP-K002798/2020</t>
  </si>
  <si>
    <t>EPI_ISL_529792</t>
  </si>
  <si>
    <t>hCoV-19/South Africa/KRISP-K002800/2020</t>
  </si>
  <si>
    <t>EPI_ISL_529794</t>
  </si>
  <si>
    <t>hCoV-19/South Africa/KRISP-K002802/2020</t>
  </si>
  <si>
    <t>EPI_ISL_529796</t>
  </si>
  <si>
    <t>hCoV-19/South Africa/KRISP-K002803/2020</t>
  </si>
  <si>
    <t>EPI_ISL_529797</t>
  </si>
  <si>
    <t>hCoV-19/South Africa/KRISP-K002804/2020</t>
  </si>
  <si>
    <t>EPI_ISL_529798</t>
  </si>
  <si>
    <t>hCoV-19/South Africa/KRISP-K002805/2020</t>
  </si>
  <si>
    <t>EPI_ISL_529799</t>
  </si>
  <si>
    <t>hCoV-19/South Africa/KRISP-K002807/2020</t>
  </si>
  <si>
    <t>EPI_ISL_529801</t>
  </si>
  <si>
    <t>hCoV-19/South Africa/KRISP-K002808/2020</t>
  </si>
  <si>
    <t>EPI_ISL_529802</t>
  </si>
  <si>
    <t>hCoV-19/Egypt/CUNCI-HGC7I07/2020</t>
  </si>
  <si>
    <t>EPI_ISL_529145</t>
  </si>
  <si>
    <t>hCoV-19/Egypt/CUNCI-HGC7I01/2020</t>
  </si>
  <si>
    <t>EPI_ISL_529141</t>
  </si>
  <si>
    <t>hCoV-19/Egypt/CUNCI-HGC7I02/2020</t>
  </si>
  <si>
    <t>EPI_ISL_529142</t>
  </si>
  <si>
    <t>hCoV-19/USA/MN-MDH-1595/2020</t>
  </si>
  <si>
    <t>EPI_ISL_530191</t>
  </si>
  <si>
    <t>B.1.330</t>
  </si>
  <si>
    <t>hCoV-19/Australia/QLD957/2020</t>
  </si>
  <si>
    <t>EPI_ISL_530240</t>
  </si>
  <si>
    <t>hCoV-19/Australia/QLD1003/2020</t>
  </si>
  <si>
    <t>EPI_ISL_530245</t>
  </si>
  <si>
    <t>hCoV-19/USA/SC-DHEC-0235/2020</t>
  </si>
  <si>
    <t>EPI_ISL_529197</t>
  </si>
  <si>
    <t>hCoV-19/Latvia/123/2020</t>
  </si>
  <si>
    <t>EPI_ISL_534212</t>
  </si>
  <si>
    <t>GV</t>
  </si>
  <si>
    <t>B.1.177</t>
  </si>
  <si>
    <t>hCoV-19/Taiwan/NTU30/2020</t>
  </si>
  <si>
    <t>EPI_ISL_534336</t>
  </si>
  <si>
    <t>hCoV-19/South Africa/KRISP-K002479/2020</t>
  </si>
  <si>
    <t>EPI_ISL_535390</t>
  </si>
  <si>
    <t>hCoV-19/South Africa/KRISP-K002484/2020</t>
  </si>
  <si>
    <t>EPI_ISL_535392</t>
  </si>
  <si>
    <t>hCoV-19/South Africa/KRISP-K002486/2020</t>
  </si>
  <si>
    <t>EPI_ISL_535393</t>
  </si>
  <si>
    <t>hCoV-19/South Africa/KRISP-K002490/2020</t>
  </si>
  <si>
    <t>EPI_ISL_535394</t>
  </si>
  <si>
    <t>hCoV-19/South Africa/KRISP-K002491/2020</t>
  </si>
  <si>
    <t>EPI_ISL_535395</t>
  </si>
  <si>
    <t>Harry Gwala</t>
  </si>
  <si>
    <t>hCoV-19/South Africa/KRISP-K002495/2020</t>
  </si>
  <si>
    <t>EPI_ISL_535396</t>
  </si>
  <si>
    <t>hCoV-19/South Africa/KRISP-K002498/2020</t>
  </si>
  <si>
    <t>EPI_ISL_535397</t>
  </si>
  <si>
    <t>hCoV-19/South Africa/KRISP-K002501/2020</t>
  </si>
  <si>
    <t>EPI_ISL_535398</t>
  </si>
  <si>
    <t>hCoV-19/South Africa/KRISP-K002502/2020</t>
  </si>
  <si>
    <t>EPI_ISL_535399</t>
  </si>
  <si>
    <t>hCoV-19/South Africa/KRISP-K002504/2020</t>
  </si>
  <si>
    <t>EPI_ISL_535400</t>
  </si>
  <si>
    <t>hCoV-19/South Africa/KRISP-K002520/2020</t>
  </si>
  <si>
    <t>EPI_ISL_535403</t>
  </si>
  <si>
    <t>hCoV-19/South Africa/KRISP-K002526/2020</t>
  </si>
  <si>
    <t>EPI_ISL_535404</t>
  </si>
  <si>
    <t>hCoV-19/South Africa/KRISP-K002532/2020</t>
  </si>
  <si>
    <t>EPI_ISL_535405</t>
  </si>
  <si>
    <t>hCoV-19/South Africa/KRISP-K002533/2020</t>
  </si>
  <si>
    <t>EPI_ISL_535406</t>
  </si>
  <si>
    <t>hCoV-19/South Africa/KRISP-K002535/2020</t>
  </si>
  <si>
    <t>EPI_ISL_535408</t>
  </si>
  <si>
    <t>hCoV-19/South Africa/KRISP-K002537/2020</t>
  </si>
  <si>
    <t>EPI_ISL_535410</t>
  </si>
  <si>
    <t>hCoV-19/South Africa/KRISP-K002542/2020</t>
  </si>
  <si>
    <t>EPI_ISL_535412</t>
  </si>
  <si>
    <t>hCoV-19/South Africa/KRISP-K002543/2020</t>
  </si>
  <si>
    <t>EPI_ISL_535413</t>
  </si>
  <si>
    <t>hCoV-19/South Africa/KRISP-K002544/2020</t>
  </si>
  <si>
    <t>EPI_ISL_535414</t>
  </si>
  <si>
    <t>hCoV-19/South Africa/KRISP-K002545/2020</t>
  </si>
  <si>
    <t>EPI_ISL_535415</t>
  </si>
  <si>
    <t>hCoV-19/South Africa/KRISP-K002546/2020</t>
  </si>
  <si>
    <t>EPI_ISL_535416</t>
  </si>
  <si>
    <t>hCoV-19/South Africa/KRISP-K002550/2020</t>
  </si>
  <si>
    <t>EPI_ISL_535420</t>
  </si>
  <si>
    <t>hCoV-19/South Africa/KRISP-K002552/2020</t>
  </si>
  <si>
    <t>EPI_ISL_535421</t>
  </si>
  <si>
    <t>hCoV-19/South Africa/KRISP-K002553/2020</t>
  </si>
  <si>
    <t>EPI_ISL_535422</t>
  </si>
  <si>
    <t>hCoV-19/South Africa/KRISP-K002558/2020</t>
  </si>
  <si>
    <t>EPI_ISL_535426</t>
  </si>
  <si>
    <t>hCoV-19/South Africa/KRISP-K002559/2020</t>
  </si>
  <si>
    <t>EPI_ISL_535427</t>
  </si>
  <si>
    <t>hCoV-19/South Africa/KRISP-K002560/2020</t>
  </si>
  <si>
    <t>EPI_ISL_535428</t>
  </si>
  <si>
    <t>hCoV-19/South Africa/KRISP-K002562/2020</t>
  </si>
  <si>
    <t>EPI_ISL_535430</t>
  </si>
  <si>
    <t>hCoV-19/South Africa/KRISP-K002563/2020</t>
  </si>
  <si>
    <t>EPI_ISL_535431</t>
  </si>
  <si>
    <t>hCoV-19/South Africa/KRISP-K002567/2020</t>
  </si>
  <si>
    <t>EPI_ISL_535433</t>
  </si>
  <si>
    <t>hCoV-19/South Africa/KRISP-K002568/2020</t>
  </si>
  <si>
    <t>EPI_ISL_535434</t>
  </si>
  <si>
    <t>hCoV-19/South Africa/KRISP-K002570/2020</t>
  </si>
  <si>
    <t>EPI_ISL_535436</t>
  </si>
  <si>
    <t>hCoV-19/South Africa/KRISP-K002572/2020</t>
  </si>
  <si>
    <t>EPI_ISL_535438</t>
  </si>
  <si>
    <t>hCoV-19/South Africa/KRISP-K002574/2020</t>
  </si>
  <si>
    <t>EPI_ISL_535440</t>
  </si>
  <si>
    <t>hCoV-19/South Africa/KRISP-K002577/2020</t>
  </si>
  <si>
    <t>EPI_ISL_535442</t>
  </si>
  <si>
    <t>iLembe</t>
  </si>
  <si>
    <t>hCoV-19/South Africa/KRISP-K002578/2020</t>
  </si>
  <si>
    <t>EPI_ISL_535443</t>
  </si>
  <si>
    <t>hCoV-19/South Africa/KRISP-K002579/2020</t>
  </si>
  <si>
    <t>EPI_ISL_535444</t>
  </si>
  <si>
    <t>hCoV-19/South Africa/KRISP-K002580/2020</t>
  </si>
  <si>
    <t>EPI_ISL_535445</t>
  </si>
  <si>
    <t>hCoV-19/South Africa/KRISP-K002581/2020</t>
  </si>
  <si>
    <t>EPI_ISL_535446</t>
  </si>
  <si>
    <t>hCoV-19/South Africa/KRISP-K002582/2020</t>
  </si>
  <si>
    <t>EPI_ISL_535447</t>
  </si>
  <si>
    <t>hCoV-19/South Africa/KRISP-K002584/2020</t>
  </si>
  <si>
    <t>EPI_ISL_535449</t>
  </si>
  <si>
    <t>hCoV-19/South Africa/KRISP-K002585/2020</t>
  </si>
  <si>
    <t>EPI_ISL_535450</t>
  </si>
  <si>
    <t>hCoV-19/South Africa/KRISP-K002586/2020</t>
  </si>
  <si>
    <t>EPI_ISL_535451</t>
  </si>
  <si>
    <t>hCoV-19/South Africa/KRISP-K002587/2020</t>
  </si>
  <si>
    <t>EPI_ISL_535452</t>
  </si>
  <si>
    <t>hCoV-19/South Africa/KRISP-K002591/2020</t>
  </si>
  <si>
    <t>EPI_ISL_535456</t>
  </si>
  <si>
    <t>hCoV-19/South Africa/KRISP-K002592/2020</t>
  </si>
  <si>
    <t>EPI_ISL_535457</t>
  </si>
  <si>
    <t>hCoV-19/South Africa/KRISP-K002594/2020</t>
  </si>
  <si>
    <t>EPI_ISL_535459</t>
  </si>
  <si>
    <t>hCoV-19/South Africa/KRISP-K002595/2020</t>
  </si>
  <si>
    <t>EPI_ISL_535460</t>
  </si>
  <si>
    <t>hCoV-19/South Africa/KRISP-K002596/2020</t>
  </si>
  <si>
    <t>EPI_ISL_535461</t>
  </si>
  <si>
    <t>hCoV-19/South Africa/KRISP-K002597/2020</t>
  </si>
  <si>
    <t>EPI_ISL_535462</t>
  </si>
  <si>
    <t>hCoV-19/South Africa/KRISP-K002598/2020</t>
  </si>
  <si>
    <t>EPI_ISL_535463</t>
  </si>
  <si>
    <t>hCoV-19/South Africa/KRISP-K002601/2020</t>
  </si>
  <si>
    <t>EPI_ISL_535465</t>
  </si>
  <si>
    <t>hCoV-19/South Africa/KRISP-K002602/2020</t>
  </si>
  <si>
    <t>EPI_ISL_535466</t>
  </si>
  <si>
    <t>hCoV-19/South Africa/KRISP-K002604/2020</t>
  </si>
  <si>
    <t>EPI_ISL_535468</t>
  </si>
  <si>
    <t>hCoV-19/South Africa/KRISP-K002605/2020</t>
  </si>
  <si>
    <t>EPI_ISL_535469</t>
  </si>
  <si>
    <t>hCoV-19/South Africa/KRISP-K002606/2020</t>
  </si>
  <si>
    <t>EPI_ISL_535470</t>
  </si>
  <si>
    <t>hCoV-19/South Africa/KRISP-K002608/2020</t>
  </si>
  <si>
    <t>EPI_ISL_535472</t>
  </si>
  <si>
    <t>hCoV-19/South Africa/KRISP-K002609/2020</t>
  </si>
  <si>
    <t>EPI_ISL_535473</t>
  </si>
  <si>
    <t>hCoV-19/South Africa/KRISP-K002611/2020</t>
  </si>
  <si>
    <t>EPI_ISL_535475</t>
  </si>
  <si>
    <t>hCoV-19/South Africa/KRISP-K002612/2020</t>
  </si>
  <si>
    <t>EPI_ISL_535476</t>
  </si>
  <si>
    <t>hCoV-19/South Africa/KRISP-K002613/2020</t>
  </si>
  <si>
    <t>EPI_ISL_535477</t>
  </si>
  <si>
    <t>hCoV-19/South Africa/KRISP-K002614/2020</t>
  </si>
  <si>
    <t>EPI_ISL_535478</t>
  </si>
  <si>
    <t>hCoV-19/South Africa/KRISP-K002615/2020</t>
  </si>
  <si>
    <t>EPI_ISL_535479</t>
  </si>
  <si>
    <t>hCoV-19/South Africa/KRISP-K002617/2020</t>
  </si>
  <si>
    <t>EPI_ISL_535481</t>
  </si>
  <si>
    <t>hCoV-19/South Africa/KRISP-K002619/2020</t>
  </si>
  <si>
    <t>EPI_ISL_535483</t>
  </si>
  <si>
    <t>hCoV-19/South Africa/KRISP-K002621/2020</t>
  </si>
  <si>
    <t>EPI_ISL_535484</t>
  </si>
  <si>
    <t>hCoV-19/South Africa/KRISP-K002622/2020</t>
  </si>
  <si>
    <t>EPI_ISL_535485</t>
  </si>
  <si>
    <t>hCoV-19/South Africa/KRISP-K002624/2020</t>
  </si>
  <si>
    <t>EPI_ISL_535487</t>
  </si>
  <si>
    <t>hCoV-19/South Africa/KRISP-K002625/2020</t>
  </si>
  <si>
    <t>EPI_ISL_535488</t>
  </si>
  <si>
    <t>hCoV-19/South Africa/KRISP-K002626/2020</t>
  </si>
  <si>
    <t>EPI_ISL_535496</t>
  </si>
  <si>
    <t>hCoV-19/South Africa/KRISP-K002628/2020</t>
  </si>
  <si>
    <t>EPI_ISL_535498</t>
  </si>
  <si>
    <t>Uthungulu</t>
  </si>
  <si>
    <t>hCoV-19/South Africa/KRISP-K002630/2020</t>
  </si>
  <si>
    <t>EPI_ISL_535500</t>
  </si>
  <si>
    <t>hCoV-19/South Africa/KRISP-K002631/2020</t>
  </si>
  <si>
    <t>EPI_ISL_535501</t>
  </si>
  <si>
    <t>hCoV-19/South Africa/KRISP-K002633/2020</t>
  </si>
  <si>
    <t>EPI_ISL_535503</t>
  </si>
  <si>
    <t>hCoV-19/South Africa/KRISP-K002634/2020</t>
  </si>
  <si>
    <t>EPI_ISL_535504</t>
  </si>
  <si>
    <t>hCoV-19/South Africa/KRISP-K002635/2020</t>
  </si>
  <si>
    <t>EPI_ISL_535505</t>
  </si>
  <si>
    <t>hCoV-19/South Africa/KRISP-K002636/2020</t>
  </si>
  <si>
    <t>EPI_ISL_535506</t>
  </si>
  <si>
    <t>hCoV-19/South Africa/KRISP-K002640/2020</t>
  </si>
  <si>
    <t>EPI_ISL_535510</t>
  </si>
  <si>
    <t>hCoV-19/South Africa/KRISP-K002641/2020</t>
  </si>
  <si>
    <t>EPI_ISL_535511</t>
  </si>
  <si>
    <t>hCoV-19/South Africa/KRISP-K002642/2020</t>
  </si>
  <si>
    <t>EPI_ISL_535512</t>
  </si>
  <si>
    <t>hCoV-19/South Africa/KRISP-K002643/2020</t>
  </si>
  <si>
    <t>EPI_ISL_535513</t>
  </si>
  <si>
    <t>hCoV-19/South Africa/KRISP-K002644/2020</t>
  </si>
  <si>
    <t>EPI_ISL_535514</t>
  </si>
  <si>
    <t>hCoV-19/South Africa/KRISP-K002646/2020</t>
  </si>
  <si>
    <t>EPI_ISL_535516</t>
  </si>
  <si>
    <t>hCoV-19/South Africa/KRISP-K002648/2020</t>
  </si>
  <si>
    <t>EPI_ISL_535518</t>
  </si>
  <si>
    <t>hCoV-19/South Africa/KRISP-K002650/2020</t>
  </si>
  <si>
    <t>EPI_ISL_535520</t>
  </si>
  <si>
    <t>hCoV-19/South Africa/KRISP-K002653/2020</t>
  </si>
  <si>
    <t>EPI_ISL_535522</t>
  </si>
  <si>
    <t>hCoV-19/South Africa/KRISP-K002655/2020</t>
  </si>
  <si>
    <t>EPI_ISL_535523</t>
  </si>
  <si>
    <t>hCoV-19/South Africa/KRISP-K002661/2020</t>
  </si>
  <si>
    <t>EPI_ISL_535529</t>
  </si>
  <si>
    <t>hCoV-19/South Africa/KRISP-K002665/2020</t>
  </si>
  <si>
    <t>EPI_ISL_535531</t>
  </si>
  <si>
    <t>hCoV-19/South Africa/KRISP-K002667/2020</t>
  </si>
  <si>
    <t>EPI_ISL_535533</t>
  </si>
  <si>
    <t>hCoV-19/South Africa/KRISP-K002670/2020</t>
  </si>
  <si>
    <t>EPI_ISL_535536</t>
  </si>
  <si>
    <t>uMkhanyakude</t>
  </si>
  <si>
    <t>hCoV-19/South Africa/KRISP-K002671/2020</t>
  </si>
  <si>
    <t>EPI_ISL_535537</t>
  </si>
  <si>
    <t>hCoV-19/South Africa/KRISP-K002673/2020</t>
  </si>
  <si>
    <t>EPI_ISL_535539</t>
  </si>
  <si>
    <t>hCoV-19/South Africa/KRISP-K002676/2020</t>
  </si>
  <si>
    <t>EPI_ISL_535541</t>
  </si>
  <si>
    <t>hCoV-19/South Africa/KRISP-K002678/2020</t>
  </si>
  <si>
    <t>EPI_ISL_535542</t>
  </si>
  <si>
    <t>hCoV-19/South Africa/KRISP-K002679/2020</t>
  </si>
  <si>
    <t>EPI_ISL_535543</t>
  </si>
  <si>
    <t>hCoV-19/South Africa/KRISP-K002680/2020</t>
  </si>
  <si>
    <t>EPI_ISL_535544</t>
  </si>
  <si>
    <t>hCoV-19/South Africa/KRISP-K002681/2020</t>
  </si>
  <si>
    <t>EPI_ISL_535545</t>
  </si>
  <si>
    <t>hCoV-19/South Africa/KRISP-K002682/2020</t>
  </si>
  <si>
    <t>EPI_ISL_535546</t>
  </si>
  <si>
    <t>hCoV-19/South Africa/KRISP-K002688/2020</t>
  </si>
  <si>
    <t>EPI_ISL_535551</t>
  </si>
  <si>
    <t>hCoV-19/South Africa/KRISP-K002690/2020</t>
  </si>
  <si>
    <t>EPI_ISL_535552</t>
  </si>
  <si>
    <t>Ethekwini</t>
  </si>
  <si>
    <t>hCoV-19/South Africa/KRISP-K002691/2020</t>
  </si>
  <si>
    <t>EPI_ISL_535553</t>
  </si>
  <si>
    <t>hCoV-19/South Africa/KRISP-K002692/2020</t>
  </si>
  <si>
    <t>EPI_ISL_535554</t>
  </si>
  <si>
    <t>hCoV-19/South Africa/KRISP-K002693/2020</t>
  </si>
  <si>
    <t>EPI_ISL_535555</t>
  </si>
  <si>
    <t>hCoV-19/South Africa/KRISP-K002694/2020</t>
  </si>
  <si>
    <t>EPI_ISL_535556</t>
  </si>
  <si>
    <t>hCoV-19/South Africa/KRISP-K002696/2020</t>
  </si>
  <si>
    <t>EPI_ISL_535557</t>
  </si>
  <si>
    <t>hCoV-19/South Africa/KRISP-K002697/2020</t>
  </si>
  <si>
    <t>EPI_ISL_535558</t>
  </si>
  <si>
    <t>hCoV-19/South Africa/KRISP-K002698/2020</t>
  </si>
  <si>
    <t>EPI_ISL_535559</t>
  </si>
  <si>
    <t>hCoV-19/South Africa/KRISP-K002702/2020</t>
  </si>
  <si>
    <t>EPI_ISL_535562</t>
  </si>
  <si>
    <t>hCoV-19/South Africa/KRISP-K002703/2020</t>
  </si>
  <si>
    <t>EPI_ISL_535563</t>
  </si>
  <si>
    <t>hCoV-19/South Africa/KRISP-K002706/2020</t>
  </si>
  <si>
    <t>EPI_ISL_535565</t>
  </si>
  <si>
    <t>hCoV-19/South Africa/KRISP-K002707/2020</t>
  </si>
  <si>
    <t>EPI_ISL_535566</t>
  </si>
  <si>
    <t>hCoV-19/South Africa/KRISP-K002708/2020</t>
  </si>
  <si>
    <t>EPI_ISL_535567</t>
  </si>
  <si>
    <t>hCoV-19/South Africa/KRISP-K002709/2020</t>
  </si>
  <si>
    <t>EPI_ISL_535568</t>
  </si>
  <si>
    <t>hCoV-19/South Africa/KRISP-K002710/2020</t>
  </si>
  <si>
    <t>EPI_ISL_535569</t>
  </si>
  <si>
    <t>hCoV-19/South Africa/KRISP-K002711/2020</t>
  </si>
  <si>
    <t>EPI_ISL_535570</t>
  </si>
  <si>
    <t>hCoV-19/Switzerland/BL-ETHZ-250123/2020</t>
  </si>
  <si>
    <t>EPI_ISL_535631</t>
  </si>
  <si>
    <t>B.1.389</t>
  </si>
  <si>
    <t>hCoV-19/Peru/LIM-INS-094/2020</t>
  </si>
  <si>
    <t>EPI_ISL_536493</t>
  </si>
  <si>
    <t>C.32</t>
  </si>
  <si>
    <t>hCoV-19/Peru/LIM-INS-117/2020</t>
  </si>
  <si>
    <t>EPI_ISL_536515</t>
  </si>
  <si>
    <t>B.1.1.381</t>
  </si>
  <si>
    <t>hCoV-19/Peru/LIM-INS-160/2020</t>
  </si>
  <si>
    <t>EPI_ISL_536553</t>
  </si>
  <si>
    <t>hCoV-19/Spain/GA-IBV-97006346/2020</t>
  </si>
  <si>
    <t>EPI_ISL_537380</t>
  </si>
  <si>
    <t>hCoV-19/Indonesia/JI-NIHRD-PME2054/2020</t>
  </si>
  <si>
    <t>EPI_ISL_538499</t>
  </si>
  <si>
    <t>B.1.470</t>
  </si>
  <si>
    <t>hCoV-19/Gabon/ITM-K011/2020</t>
  </si>
  <si>
    <t>EPI_ISL_539573</t>
  </si>
  <si>
    <t>hCoV-19/Gabon/ITM-K023/2020</t>
  </si>
  <si>
    <t>EPI_ISL_539574</t>
  </si>
  <si>
    <t>hCoV-19/Gabon/ITM-K027/2020</t>
  </si>
  <si>
    <t>EPI_ISL_539575</t>
  </si>
  <si>
    <t>hCoV-19/Gabon/ITM-K028/2020</t>
  </si>
  <si>
    <t>EPI_ISL_539576</t>
  </si>
  <si>
    <t>hCoV-19/Belgium/ULG-10327/2020</t>
  </si>
  <si>
    <t>EPI_ISL_540494</t>
  </si>
  <si>
    <t>B.1.1.221</t>
  </si>
  <si>
    <t>hCoV-19/Peru/LIM-UPCH-0029/2020</t>
  </si>
  <si>
    <t>EPI_ISL_540929</t>
  </si>
  <si>
    <t>hCoV-19/Czech Republic/NRL-6834/2020</t>
  </si>
  <si>
    <t>EPI_ISL_541333</t>
  </si>
  <si>
    <t>OKD Darkov</t>
  </si>
  <si>
    <t>B.1.1.266</t>
  </si>
  <si>
    <t>hCoV-19/Switzerland/ZH-ETHZ-270185/2020</t>
  </si>
  <si>
    <t>EPI_ISL_541532</t>
  </si>
  <si>
    <t>hCoV-19/Australia/NSW925/2020</t>
  </si>
  <si>
    <t>EPI_ISL_545006</t>
  </si>
  <si>
    <t>hCoV-19/USA/TX-HMH-2082/2020</t>
  </si>
  <si>
    <t>EPI_ISL_545111</t>
  </si>
  <si>
    <t>B.1.413</t>
  </si>
  <si>
    <t>hCoV-19/Curacao/CW-RIVM-10094/2020</t>
  </si>
  <si>
    <t>EPI_ISL_547452</t>
  </si>
  <si>
    <t>B.27</t>
  </si>
  <si>
    <t>hCoV-19/New Zealand/20CV0054/2020</t>
  </si>
  <si>
    <t>EPI_ISL_547969</t>
  </si>
  <si>
    <t>C.12</t>
  </si>
  <si>
    <t>hCoV-19/New Zealand/20CV0217/2020</t>
  </si>
  <si>
    <t>EPI_ISL_548064</t>
  </si>
  <si>
    <t>hCoV-19/New Zealand/20VR3755/2020</t>
  </si>
  <si>
    <t>EPI_ISL_548132</t>
  </si>
  <si>
    <t>B.1.239</t>
  </si>
  <si>
    <t>hCoV-19/England/MILK-83CAE7/2020</t>
  </si>
  <si>
    <t>EPI_ISL_557248</t>
  </si>
  <si>
    <t>B.1.235</t>
  </si>
  <si>
    <t>hCoV-19/England/MILK-876BA2/2020</t>
  </si>
  <si>
    <t>EPI_ISL_557377</t>
  </si>
  <si>
    <t>B.1.1.198</t>
  </si>
  <si>
    <t>hCoV-19/Gambia/3678/2020</t>
  </si>
  <si>
    <t>EPI_ISL_560997</t>
  </si>
  <si>
    <t>B.1.292</t>
  </si>
  <si>
    <t>hCoV-19/Gambia/3683/2020</t>
  </si>
  <si>
    <t>EPI_ISL_561000</t>
  </si>
  <si>
    <t>hCoV-19/Gambia/3703/2020</t>
  </si>
  <si>
    <t>EPI_ISL_561001</t>
  </si>
  <si>
    <t>hCoV-19/Gambia/3724/2020</t>
  </si>
  <si>
    <t>EPI_ISL_561003</t>
  </si>
  <si>
    <t>hCoV-19/Gambia/3725/2020</t>
  </si>
  <si>
    <t>EPI_ISL_561004</t>
  </si>
  <si>
    <t>B.1.1.466</t>
  </si>
  <si>
    <t>hCoV-19/Gambia/3729/2020</t>
  </si>
  <si>
    <t>EPI_ISL_561006</t>
  </si>
  <si>
    <t>hCoV-19/Gambia/3737/2020</t>
  </si>
  <si>
    <t>EPI_ISL_561009</t>
  </si>
  <si>
    <t>hCoV-19/Gambia/3743/2020</t>
  </si>
  <si>
    <t>EPI_ISL_561011</t>
  </si>
  <si>
    <t>hCoV-19/Gambia/3749/2020</t>
  </si>
  <si>
    <t>EPI_ISL_561012</t>
  </si>
  <si>
    <t>hCoV-19/Gambia/3761/2020</t>
  </si>
  <si>
    <t>EPI_ISL_561013</t>
  </si>
  <si>
    <t>hCoV-19/Gambia/GC19-1503/2020</t>
  </si>
  <si>
    <t>EPI_ISL_561021</t>
  </si>
  <si>
    <t>hCoV-19/Gambia/GC19-1527/2020</t>
  </si>
  <si>
    <t>EPI_ISL_561022</t>
  </si>
  <si>
    <t>hCoV-19/Gambia/GC19-1818/2020</t>
  </si>
  <si>
    <t>EPI_ISL_561034</t>
  </si>
  <si>
    <t>hCoV-19/Gambia/GC19-1983/2020</t>
  </si>
  <si>
    <t>EPI_ISL_561038</t>
  </si>
  <si>
    <t>hCoV-19/Gambia/GC19-3087/2020</t>
  </si>
  <si>
    <t>EPI_ISL_561041</t>
  </si>
  <si>
    <t>hCoV-19/Gambia/GC19-3140/2020</t>
  </si>
  <si>
    <t>EPI_ISL_561042</t>
  </si>
  <si>
    <t>hCoV-19/Gambia/GC19-3219/2020</t>
  </si>
  <si>
    <t>EPI_ISL_561052</t>
  </si>
  <si>
    <t>hCoV-19/Gambia/GC19-3317/2020</t>
  </si>
  <si>
    <t>EPI_ISL_561060</t>
  </si>
  <si>
    <t>hCoV-19/Gambia/GC19-3358/2020</t>
  </si>
  <si>
    <t>EPI_ISL_561062</t>
  </si>
  <si>
    <t>hCoV-19/Gambia/GC19-3381/2020</t>
  </si>
  <si>
    <t>EPI_ISL_561068</t>
  </si>
  <si>
    <t>hCoV-19/Gambia/GC19-3396/2020</t>
  </si>
  <si>
    <t>EPI_ISL_561069</t>
  </si>
  <si>
    <t>hCoV-19/Gambia/GC19-3398/2020</t>
  </si>
  <si>
    <t>EPI_ISL_561070</t>
  </si>
  <si>
    <t>B.1.1.242</t>
  </si>
  <si>
    <t>hCoV-19/Gambia/GC19-3773/2020</t>
  </si>
  <si>
    <t>EPI_ISL_561073</t>
  </si>
  <si>
    <t>hCoV-19/Gambia/GC19-3796/2020</t>
  </si>
  <si>
    <t>EPI_ISL_561079</t>
  </si>
  <si>
    <t>hCoV-19/Gambia/GC19-3799/2020</t>
  </si>
  <si>
    <t>EPI_ISL_561081</t>
  </si>
  <si>
    <t>hCoV-19/Gambia/GC19-3802/2020</t>
  </si>
  <si>
    <t>EPI_ISL_561082</t>
  </si>
  <si>
    <t>hCoV-19/Gambia/GC19-3805/2020</t>
  </si>
  <si>
    <t>EPI_ISL_561083</t>
  </si>
  <si>
    <t>hCoV-19/Gambia/GC19-3806/2020</t>
  </si>
  <si>
    <t>EPI_ISL_561084</t>
  </si>
  <si>
    <t>hCoV-19/Gambia/GC19-3807/2020</t>
  </si>
  <si>
    <t>EPI_ISL_561085</t>
  </si>
  <si>
    <t>hCoV-19/Gambia/GC19-3813/2020</t>
  </si>
  <si>
    <t>EPI_ISL_561087</t>
  </si>
  <si>
    <t>hCoV-19/Gambia/GC19-3814/2020</t>
  </si>
  <si>
    <t>EPI_ISL_561088</t>
  </si>
  <si>
    <t>hCoV-19/Gambia/GC19-3818/2020</t>
  </si>
  <si>
    <t>EPI_ISL_561090</t>
  </si>
  <si>
    <t>hCoV-19/Gambia/GC19-3820/2020</t>
  </si>
  <si>
    <t>EPI_ISL_561091</t>
  </si>
  <si>
    <t>hCoV-19/Gambia/GC19-3822/2020</t>
  </si>
  <si>
    <t>EPI_ISL_561093</t>
  </si>
  <si>
    <t>hCoV-19/Gambia/GC19-3835/2020</t>
  </si>
  <si>
    <t>EPI_ISL_561096</t>
  </si>
  <si>
    <t>hCoV-19/Gambia/GC19-3836/2020</t>
  </si>
  <si>
    <t>EPI_ISL_561097</t>
  </si>
  <si>
    <t>hCoV-19/Gambia/GC19-3839/2020</t>
  </si>
  <si>
    <t>EPI_ISL_561098</t>
  </si>
  <si>
    <t>hCoV-19/Gambia/GC19-3842/2020</t>
  </si>
  <si>
    <t>EPI_ISL_561099</t>
  </si>
  <si>
    <t>hCoV-19/Gambia/GC19-3846/2020</t>
  </si>
  <si>
    <t>EPI_ISL_561100</t>
  </si>
  <si>
    <t>hCoV-19/Gambia/GC19-3854/2020</t>
  </si>
  <si>
    <t>EPI_ISL_561102</t>
  </si>
  <si>
    <t>hCoV-19/Gambia/GC19-2427/2020</t>
  </si>
  <si>
    <t>EPI_ISL_561105</t>
  </si>
  <si>
    <t>hCoV-19/Gambia/GC19-2450/2020</t>
  </si>
  <si>
    <t>EPI_ISL_561107</t>
  </si>
  <si>
    <t>hCoV-19/Gambia/GC19-2473/2020</t>
  </si>
  <si>
    <t>EPI_ISL_561110</t>
  </si>
  <si>
    <t>hCoV-19/Gambia/GC19-2498/2020</t>
  </si>
  <si>
    <t>EPI_ISL_561111</t>
  </si>
  <si>
    <t>hCoV-19/Gambia/GC19-2525/2020</t>
  </si>
  <si>
    <t>EPI_ISL_561113</t>
  </si>
  <si>
    <t>hCoV-19/Gambia/GC19-2526/2020</t>
  </si>
  <si>
    <t>EPI_ISL_561114</t>
  </si>
  <si>
    <t>hCoV-19/Gambia/GC192573/2020</t>
  </si>
  <si>
    <t>EPI_ISL_561115</t>
  </si>
  <si>
    <t>hCoV-19/Gambia/GC192602/2020</t>
  </si>
  <si>
    <t>EPI_ISL_561120</t>
  </si>
  <si>
    <t>hCoV-19/Gambia/GC192610/2020</t>
  </si>
  <si>
    <t>EPI_ISL_561121</t>
  </si>
  <si>
    <t>hCoV-19/Gambia/GC19-2652/2020</t>
  </si>
  <si>
    <t>EPI_ISL_561128</t>
  </si>
  <si>
    <t>hCoV-19/Gambia/GC19-2654/2020</t>
  </si>
  <si>
    <t>EPI_ISL_561130</t>
  </si>
  <si>
    <t>hCoV-19/Gambia/GC19-2663/2020</t>
  </si>
  <si>
    <t>EPI_ISL_561133</t>
  </si>
  <si>
    <t>hCoV-19/Gambia/GC19-2731/2020</t>
  </si>
  <si>
    <t>EPI_ISL_561137</t>
  </si>
  <si>
    <t>hCoV-19/Gambia/GC192751/2020</t>
  </si>
  <si>
    <t>EPI_ISL_561138</t>
  </si>
  <si>
    <t>hCoV-19/Gambia/GC192778/2020</t>
  </si>
  <si>
    <t>EPI_ISL_561141</t>
  </si>
  <si>
    <t>hCoV-19/Gambia/GC192781/2020</t>
  </si>
  <si>
    <t>EPI_ISL_561142</t>
  </si>
  <si>
    <t>hCoV-19/Gambia/GC192782/2020</t>
  </si>
  <si>
    <t>EPI_ISL_561143</t>
  </si>
  <si>
    <t>hCoV-19/Gambia/GC192786/2020</t>
  </si>
  <si>
    <t>EPI_ISL_561144</t>
  </si>
  <si>
    <t>hCoV-19/Gambia/GC192789/2020</t>
  </si>
  <si>
    <t>EPI_ISL_561145</t>
  </si>
  <si>
    <t>hCoV-19/Gambia/GC192812/2020</t>
  </si>
  <si>
    <t>EPI_ISL_561148</t>
  </si>
  <si>
    <t>hCoV-19/Gambia/GC19-2828/2020</t>
  </si>
  <si>
    <t>EPI_ISL_561150</t>
  </si>
  <si>
    <t>hCoV-19/Gambia/GC19-2842/2020</t>
  </si>
  <si>
    <t>EPI_ISL_561151</t>
  </si>
  <si>
    <t>hCoV-19/Gambia/GC19-2898/2020</t>
  </si>
  <si>
    <t>EPI_ISL_561153</t>
  </si>
  <si>
    <t>hCoV-19/Gambia/GC19-2947/2020</t>
  </si>
  <si>
    <t>EPI_ISL_561155</t>
  </si>
  <si>
    <t>hCoV-19/Gambia/GC19-2977/2020</t>
  </si>
  <si>
    <t>EPI_ISL_561157</t>
  </si>
  <si>
    <t>hCoV-19/Gambia/GC19-2985/2020</t>
  </si>
  <si>
    <t>EPI_ISL_561158</t>
  </si>
  <si>
    <t>hCoV-19/Gambia/GC19-2991/2020</t>
  </si>
  <si>
    <t>EPI_ISL_561159</t>
  </si>
  <si>
    <t>hCoV-19/Gambia/GC19-3064/2020</t>
  </si>
  <si>
    <t>EPI_ISL_561160</t>
  </si>
  <si>
    <t>hCoV-19/Gambia/GC19-3081/2020</t>
  </si>
  <si>
    <t>EPI_ISL_561162</t>
  </si>
  <si>
    <t>hCoV-19/Gambia/GC19-3099/2020</t>
  </si>
  <si>
    <t>EPI_ISL_561164</t>
  </si>
  <si>
    <t>hCoV-19/Gambia/GC19-3110/2020</t>
  </si>
  <si>
    <t>EPI_ISL_561165</t>
  </si>
  <si>
    <t>hCoV-19/Gambia/GC19-3112/2020</t>
  </si>
  <si>
    <t>EPI_ISL_561166</t>
  </si>
  <si>
    <t>hCoV-19/Gambia/GC19-3399/2020</t>
  </si>
  <si>
    <t>EPI_ISL_561172</t>
  </si>
  <si>
    <t>hCoV-19/Gambia/GC19-3400/2020</t>
  </si>
  <si>
    <t>EPI_ISL_561173</t>
  </si>
  <si>
    <t>hCoV-19/Gambia/GC19-3407/2020</t>
  </si>
  <si>
    <t>EPI_ISL_561174</t>
  </si>
  <si>
    <t>hCoV-19/Gambia/GC19-3418/2020</t>
  </si>
  <si>
    <t>EPI_ISL_561176</t>
  </si>
  <si>
    <t>hCoV-19/Gambia/GC19-3438/2020</t>
  </si>
  <si>
    <t>EPI_ISL_561180</t>
  </si>
  <si>
    <t>hCoV-19/Gambia/GC19-3445/2020</t>
  </si>
  <si>
    <t>EPI_ISL_561181</t>
  </si>
  <si>
    <t>hCoV-19/Gambia/GC19-3497/2020</t>
  </si>
  <si>
    <t>EPI_ISL_561184</t>
  </si>
  <si>
    <t>hCoV-19/Gambia/GC19-3505/2020</t>
  </si>
  <si>
    <t>EPI_ISL_561188</t>
  </si>
  <si>
    <t>hCoV-19/Gambia/GC19-3533/2020</t>
  </si>
  <si>
    <t>EPI_ISL_561193</t>
  </si>
  <si>
    <t>hCoV-19/Gambia/GC19-3535/2020</t>
  </si>
  <si>
    <t>EPI_ISL_561194</t>
  </si>
  <si>
    <t>hCoV-19/Gambia/GC19-3550/2020</t>
  </si>
  <si>
    <t>EPI_ISL_561195</t>
  </si>
  <si>
    <t>hCoV-19/Gambia/GC19-3565/2020</t>
  </si>
  <si>
    <t>EPI_ISL_561196</t>
  </si>
  <si>
    <t>hCoV-19/Gambia/GC19-3578/2020</t>
  </si>
  <si>
    <t>EPI_ISL_561197</t>
  </si>
  <si>
    <t>hCoV-19/Gambia/GC19-3629/2020</t>
  </si>
  <si>
    <t>EPI_ISL_561199</t>
  </si>
  <si>
    <t>hCoV-19/Gambia/GC19-3656/2020</t>
  </si>
  <si>
    <t>EPI_ISL_561201</t>
  </si>
  <si>
    <t>hCoV-19/Gambia/GC19-3659/2020</t>
  </si>
  <si>
    <t>EPI_ISL_561202</t>
  </si>
  <si>
    <t>hCoV-19/Gambia/NPHL-1168/2020</t>
  </si>
  <si>
    <t>EPI_ISL_561212</t>
  </si>
  <si>
    <t>hCoV-19/Gambia/NPHL-1212/2020</t>
  </si>
  <si>
    <t>EPI_ISL_561215</t>
  </si>
  <si>
    <t>hCoV-19/Gambia/NPHL-1258/2020</t>
  </si>
  <si>
    <t>EPI_ISL_561223</t>
  </si>
  <si>
    <t>hCoV-19/Gambia/NPHL-1424/2020</t>
  </si>
  <si>
    <t>EPI_ISL_561229</t>
  </si>
  <si>
    <t>hCoV-19/Gambia/NPHL-1645/2020</t>
  </si>
  <si>
    <t>EPI_ISL_561236</t>
  </si>
  <si>
    <t>hCoV-19/Gambia/NPHL-1746/2020</t>
  </si>
  <si>
    <t>EPI_ISL_561238</t>
  </si>
  <si>
    <t>hCoV-19/Gambia/NPHL-1968/2020</t>
  </si>
  <si>
    <t>EPI_ISL_561240</t>
  </si>
  <si>
    <t>hCoV-19/Gambia/NPHL-2037/2020</t>
  </si>
  <si>
    <t>EPI_ISL_561241</t>
  </si>
  <si>
    <t>hCoV-19/Gambia/NPHL-2444/2020</t>
  </si>
  <si>
    <t>EPI_ISL_561249</t>
  </si>
  <si>
    <t>hCoV-19/Gambia/NPHL-2473/2020</t>
  </si>
  <si>
    <t>EPI_ISL_561260</t>
  </si>
  <si>
    <t>hCoV-19/Gambia/NPHL-2524/2020</t>
  </si>
  <si>
    <t>EPI_ISL_561268</t>
  </si>
  <si>
    <t>hCoV-19/Gambia/NPHL-2640/2020</t>
  </si>
  <si>
    <t>EPI_ISL_561285</t>
  </si>
  <si>
    <t>hCoV-19/Gambia/NPHL-2727/2020</t>
  </si>
  <si>
    <t>EPI_ISL_561289</t>
  </si>
  <si>
    <t>hCoV-19/Gambia/NPHL-2736/2020</t>
  </si>
  <si>
    <t>EPI_ISL_561291</t>
  </si>
  <si>
    <t>hCoV-19/Gambia/NPHL-2759/2020</t>
  </si>
  <si>
    <t>EPI_ISL_561292</t>
  </si>
  <si>
    <t>hCoV-19/Gambia/NPHL-2767/2020</t>
  </si>
  <si>
    <t>EPI_ISL_561294</t>
  </si>
  <si>
    <t>hCoV-19/Gambia/NPHL-2909/2020</t>
  </si>
  <si>
    <t>EPI_ISL_561304</t>
  </si>
  <si>
    <t>hCoV-19/Gambia/NPHL-3055/2020</t>
  </si>
  <si>
    <t>EPI_ISL_561310</t>
  </si>
  <si>
    <t>hCoV-19/Indonesia/JT-EIJK-10/2020</t>
  </si>
  <si>
    <t>EPI_ISL_568686</t>
  </si>
  <si>
    <t>hCoV-19/Kenya/C4214/2020</t>
  </si>
  <si>
    <t>EPI_ISL_568725</t>
  </si>
  <si>
    <t>hCoV-19/Kenya/C4419/2020</t>
  </si>
  <si>
    <t>EPI_ISL_568727</t>
  </si>
  <si>
    <t>hCoV-19/Kenya/C4710/2020</t>
  </si>
  <si>
    <t>EPI_ISL_568735</t>
  </si>
  <si>
    <t>hCoV-19/Kenya/C5384/2020</t>
  </si>
  <si>
    <t>EPI_ISL_568764</t>
  </si>
  <si>
    <t>hCoV-19/Kenya/C21582/2020</t>
  </si>
  <si>
    <t>EPI_ISL_568872</t>
  </si>
  <si>
    <t>hCoV-19/USA/NJ-QDX-1253/2020</t>
  </si>
  <si>
    <t>EPI_ISL_571980</t>
  </si>
  <si>
    <t>hCoV-19/USA/VA-DCLS-1324/2020</t>
  </si>
  <si>
    <t>EPI_ISL_572249</t>
  </si>
  <si>
    <t>B.1.439</t>
  </si>
  <si>
    <t>hCoV-19/Indonesia/JK-EIJK24/2020</t>
  </si>
  <si>
    <t>EPI_ISL_574609</t>
  </si>
  <si>
    <t>B.56</t>
  </si>
  <si>
    <t>hCoV-19/USA/MN-MDH-1725/2020</t>
  </si>
  <si>
    <t>EPI_ISL_576234</t>
  </si>
  <si>
    <t>B.1.2</t>
  </si>
  <si>
    <t>hCoV-19/Mexico/AGU-InDRE-55/2020</t>
  </si>
  <si>
    <t>EPI_ISL_576258</t>
  </si>
  <si>
    <t>B.1.558</t>
  </si>
  <si>
    <t>hCoV-19/Mexico/MIC-InDRE-73/2020</t>
  </si>
  <si>
    <t>EPI_ISL_576276</t>
  </si>
  <si>
    <t>hCoV-19/Egypt/CUNCI-HGC7I023/2020</t>
  </si>
  <si>
    <t>EPI_ISL_576372</t>
  </si>
  <si>
    <t>hCoV-19/Egypt/CUNCI-HGC7I010/2020</t>
  </si>
  <si>
    <t>EPI_ISL_576371</t>
  </si>
  <si>
    <t>hCoV-19/Slovakia/UKBA-201/2020</t>
  </si>
  <si>
    <t>EPI_ISL_577734</t>
  </si>
  <si>
    <t>hCoV-19/Slovakia/UKBA-207/2020</t>
  </si>
  <si>
    <t>EPI_ISL_577738</t>
  </si>
  <si>
    <t>hCoV-19/Slovakia/UKBA-209/2020</t>
  </si>
  <si>
    <t>EPI_ISL_577740</t>
  </si>
  <si>
    <t>hCoV-19/Slovakia/UKBA-210/2020</t>
  </si>
  <si>
    <t>EPI_ISL_577741</t>
  </si>
  <si>
    <t>B.1.131</t>
  </si>
  <si>
    <t>hCoV-19/Netherlands/ZH-EMC-616/2020</t>
  </si>
  <si>
    <t>EPI_ISL_578044</t>
  </si>
  <si>
    <t>B.1.1.209</t>
  </si>
  <si>
    <t>hCoV-19/New Zealand/20CV0265/2020</t>
  </si>
  <si>
    <t>EPI_ISL_579060</t>
  </si>
  <si>
    <t>hCoV-19/New Zealand/20CV0273/2020</t>
  </si>
  <si>
    <t>EPI_ISL_579066</t>
  </si>
  <si>
    <t>hCoV-19/New Zealand/20CV0363/2020</t>
  </si>
  <si>
    <t>EPI_ISL_579106</t>
  </si>
  <si>
    <t>hCoV-19/New Zealand/20VR3128/2020</t>
  </si>
  <si>
    <t>EPI_ISL_579426</t>
  </si>
  <si>
    <t>B.1.91</t>
  </si>
  <si>
    <t>hCoV-19/New Zealand/20VR3158/2020</t>
  </si>
  <si>
    <t>EPI_ISL_579448</t>
  </si>
  <si>
    <t>hCoV-19/New Zealand/20VR3191/2020</t>
  </si>
  <si>
    <t>EPI_ISL_579478</t>
  </si>
  <si>
    <t>hCoV-19/New Zealand/20VR3476/2020</t>
  </si>
  <si>
    <t>EPI_ISL_579496</t>
  </si>
  <si>
    <t>hCoV-19/Congo/UKT-009/2020</t>
  </si>
  <si>
    <t>EPI_ISL_581490</t>
  </si>
  <si>
    <t>hCoV-19/Congo/UKT-013/2020</t>
  </si>
  <si>
    <t>EPI_ISL_581491</t>
  </si>
  <si>
    <t>hCoV-19/Switzerland/BS-65254979/2020</t>
  </si>
  <si>
    <t>EPI_ISL_581963</t>
  </si>
  <si>
    <t>hCoV-19/New Zealand/20CV0408/2020</t>
  </si>
  <si>
    <t>EPI_ISL_582019</t>
  </si>
  <si>
    <t>hCoV-19/Slovakia/UKBA-317/2020</t>
  </si>
  <si>
    <t>EPI_ISL_583485</t>
  </si>
  <si>
    <t>B.1.160</t>
  </si>
  <si>
    <t>hCoV-19/Austria/CeMM0767/2020</t>
  </si>
  <si>
    <t>EPI_ISL_583692</t>
  </si>
  <si>
    <t>hCoV-19/England/QEUH-9D04B9/2020</t>
  </si>
  <si>
    <t>EPI_ISL_589829</t>
  </si>
  <si>
    <t>B.1.1.37</t>
  </si>
  <si>
    <t>hCoV-19/Norway/1986/2020</t>
  </si>
  <si>
    <t>EPI_ISL_590915</t>
  </si>
  <si>
    <t>hCoV-19/DRC/10248/2020</t>
  </si>
  <si>
    <t>EPI_ISL_591087</t>
  </si>
  <si>
    <t>hCoV-19/Australia/NSW1012/2020</t>
  </si>
  <si>
    <t>EPI_ISL_591485</t>
  </si>
  <si>
    <t>hCoV-19/Chile/RM-CMM-A2P533884024/2020</t>
  </si>
  <si>
    <t>EPI_ISL_591533</t>
  </si>
  <si>
    <t>hCoV-19/Australia/VIC15202/2020</t>
  </si>
  <si>
    <t>EPI_ISL_593186</t>
  </si>
  <si>
    <t>hCoV-19/Australia/VIC15784/2020</t>
  </si>
  <si>
    <t>EPI_ISL_593457</t>
  </si>
  <si>
    <t>hCoV-19/env/Qingdao/IVDC-010-10/2020</t>
  </si>
  <si>
    <t>EPI_ISL_591279</t>
  </si>
  <si>
    <t>Environment</t>
  </si>
  <si>
    <t>n/a</t>
  </si>
  <si>
    <t>hCoV-19/Australia/NSW1039/2020</t>
  </si>
  <si>
    <t>EPI_ISL_593691</t>
  </si>
  <si>
    <t>hCoV-19/Australia/NSW1052/2020</t>
  </si>
  <si>
    <t>EPI_ISL_593704</t>
  </si>
  <si>
    <t>B.1.243</t>
  </si>
  <si>
    <t>hCoV-19/Australia/NSW1024/2020</t>
  </si>
  <si>
    <t>EPI_ISL_593755</t>
  </si>
  <si>
    <t>hCoV-19/Australia/WA251/2020</t>
  </si>
  <si>
    <t>EPI_ISL_594167</t>
  </si>
  <si>
    <t>B.1.1.63</t>
  </si>
  <si>
    <t>hCoV-19/Singapore/1070/2020</t>
  </si>
  <si>
    <t>EPI_ISL_596460</t>
  </si>
  <si>
    <t>B.1.1.397</t>
  </si>
  <si>
    <t>hCoV-19/Palestine/1/2020</t>
  </si>
  <si>
    <t>EPI_ISL_596507</t>
  </si>
  <si>
    <t>Jalazon</t>
  </si>
  <si>
    <t>hCoV-19/Palestine/32/2020</t>
  </si>
  <si>
    <t>EPI_ISL_596517</t>
  </si>
  <si>
    <t>Ramallah</t>
  </si>
  <si>
    <t>hCoV-19/Palestine/68/2020</t>
  </si>
  <si>
    <t>EPI_ISL_596544</t>
  </si>
  <si>
    <t>Dahieh</t>
  </si>
  <si>
    <t>hCoV-19/Palestine/71/2020</t>
  </si>
  <si>
    <t>EPI_ISL_596547</t>
  </si>
  <si>
    <t>Majdal Ben Fadel</t>
  </si>
  <si>
    <t>hCoV-19/Palestine/75/2020</t>
  </si>
  <si>
    <t>EPI_ISL_596551</t>
  </si>
  <si>
    <t>hCoV-19/Australia/WA135/2020</t>
  </si>
  <si>
    <t>EPI_ISL_596698</t>
  </si>
  <si>
    <t>B.1.428</t>
  </si>
  <si>
    <t>hCoV-19/South Africa/KRISP-K002868/2020</t>
  </si>
  <si>
    <t>EPI_ISL_602622</t>
  </si>
  <si>
    <t>hCoV-19/South Africa/KRISP-K003668/2020</t>
  </si>
  <si>
    <t>EPI_ISL_602624</t>
  </si>
  <si>
    <t>hCoV-19/South Africa/KRISP-K003670/2020</t>
  </si>
  <si>
    <t>EPI_ISL_602626</t>
  </si>
  <si>
    <t>hCoV-19/South Africa/KRISP-K003671/2020</t>
  </si>
  <si>
    <t>EPI_ISL_602627</t>
  </si>
  <si>
    <t>hCoV-19/South Africa/KRISP-K003672/2020</t>
  </si>
  <si>
    <t>EPI_ISL_602628</t>
  </si>
  <si>
    <t>hCoV-19/South Africa/KRISP-K002810/2020</t>
  </si>
  <si>
    <t>EPI_ISL_602632</t>
  </si>
  <si>
    <t>hCoV-19/South Africa/KRISP-K002812/2020</t>
  </si>
  <si>
    <t>EPI_ISL_602633</t>
  </si>
  <si>
    <t>hCoV-19/South Africa/KRISP-K002813/2020</t>
  </si>
  <si>
    <t>EPI_ISL_602634</t>
  </si>
  <si>
    <t>hCoV-19/South Africa/KRISP-K002814/2020</t>
  </si>
  <si>
    <t>EPI_ISL_602635</t>
  </si>
  <si>
    <t>hCoV-19/South Africa/KRISP-K002815/2020</t>
  </si>
  <si>
    <t>EPI_ISL_602636</t>
  </si>
  <si>
    <t>hCoV-19/South Africa/KRISP-K002816/2020</t>
  </si>
  <si>
    <t>EPI_ISL_602637</t>
  </si>
  <si>
    <t>hCoV-19/South Africa/KRISP-K002818/2020</t>
  </si>
  <si>
    <t>EPI_ISL_602639</t>
  </si>
  <si>
    <t>hCoV-19/South Africa/KRISP-K002819/2020</t>
  </si>
  <si>
    <t>EPI_ISL_602640</t>
  </si>
  <si>
    <t>hCoV-19/South Africa/KRISP-K002820/2020</t>
  </si>
  <si>
    <t>EPI_ISL_602641</t>
  </si>
  <si>
    <t>hCoV-19/South Africa/KRISP-K002824/2020</t>
  </si>
  <si>
    <t>EPI_ISL_602644</t>
  </si>
  <si>
    <t>hCoV-19/South Africa/KRISP-K002826/2020</t>
  </si>
  <si>
    <t>EPI_ISL_602646</t>
  </si>
  <si>
    <t>hCoV-19/South Africa/KRISP-K002827/2020</t>
  </si>
  <si>
    <t>EPI_ISL_602647</t>
  </si>
  <si>
    <t>hCoV-19/South Africa/KRISP-K002828/2020</t>
  </si>
  <si>
    <t>EPI_ISL_602648</t>
  </si>
  <si>
    <t>hCoV-19/South Africa/KRISP-K002830/2020</t>
  </si>
  <si>
    <t>EPI_ISL_602650</t>
  </si>
  <si>
    <t>hCoV-19/South Africa/KRISP-K002831/2020</t>
  </si>
  <si>
    <t>EPI_ISL_602651</t>
  </si>
  <si>
    <t>hCoV-19/South Africa/KRISP-K002833/2020</t>
  </si>
  <si>
    <t>EPI_ISL_602652</t>
  </si>
  <si>
    <t>hCoV-19/South Africa/KRISP-K002836/2020</t>
  </si>
  <si>
    <t>EPI_ISL_602653</t>
  </si>
  <si>
    <t>hCoV-19/South Africa/KRISP-K002837/2020</t>
  </si>
  <si>
    <t>EPI_ISL_602654</t>
  </si>
  <si>
    <t>hCoV-19/South Africa/KRISP-K002840/2020</t>
  </si>
  <si>
    <t>EPI_ISL_602656</t>
  </si>
  <si>
    <t>hCoV-19/South Africa/KRISP-K002841/2020</t>
  </si>
  <si>
    <t>EPI_ISL_602657</t>
  </si>
  <si>
    <t>hCoV-19/South Africa/KRISP-K002842/2020</t>
  </si>
  <si>
    <t>EPI_ISL_602658</t>
  </si>
  <si>
    <t>hCoV-19/South Africa/KRISP-K002844/2020</t>
  </si>
  <si>
    <t>EPI_ISL_602660</t>
  </si>
  <si>
    <t>hCoV-19/South Africa/KRISP-K002845/2020</t>
  </si>
  <si>
    <t>EPI_ISL_602661</t>
  </si>
  <si>
    <t>hCoV-19/South Africa/KRISP-K002847/2020</t>
  </si>
  <si>
    <t>EPI_ISL_602663</t>
  </si>
  <si>
    <t>hCoV-19/South Africa/KRISP-K002848/2020</t>
  </si>
  <si>
    <t>EPI_ISL_602664</t>
  </si>
  <si>
    <t>hCoV-19/South Africa/KRISP-K002849/2020</t>
  </si>
  <si>
    <t>EPI_ISL_602665</t>
  </si>
  <si>
    <t>Sisonke</t>
  </si>
  <si>
    <t>hCoV-19/South Africa/KRISP-K002850/2020</t>
  </si>
  <si>
    <t>EPI_ISL_602666</t>
  </si>
  <si>
    <t>hCoV-19/South Africa/KRISP-K002851/2020</t>
  </si>
  <si>
    <t>EPI_ISL_602667</t>
  </si>
  <si>
    <t>hCoV-19/South Africa/KRISP-K002852/2020</t>
  </si>
  <si>
    <t>EPI_ISL_602668</t>
  </si>
  <si>
    <t>hCoV-19/South Africa/KRISP-K002854/2020</t>
  </si>
  <si>
    <t>EPI_ISL_602670</t>
  </si>
  <si>
    <t>hCoV-19/South Africa/KRISP-K002857/2020</t>
  </si>
  <si>
    <t>EPI_ISL_602672</t>
  </si>
  <si>
    <t>hCoV-19/South Africa/KRISP-K002858/2020</t>
  </si>
  <si>
    <t>EPI_ISL_602673</t>
  </si>
  <si>
    <t>hCoV-19/South Africa/KRISP-K002859/2020</t>
  </si>
  <si>
    <t>EPI_ISL_602674</t>
  </si>
  <si>
    <t>hCoV-19/South Africa/KRISP-K002860/2020</t>
  </si>
  <si>
    <t>EPI_ISL_602675</t>
  </si>
  <si>
    <t>hCoV-19/South Africa/KRISP-K002862/2020</t>
  </si>
  <si>
    <t>EPI_ISL_602676</t>
  </si>
  <si>
    <t>hCoV-19/South Africa/KRISP-K002864/2020</t>
  </si>
  <si>
    <t>EPI_ISL_602678</t>
  </si>
  <si>
    <t>hCoV-19/South Africa/KRISP-K002865/2020</t>
  </si>
  <si>
    <t>EPI_ISL_602679</t>
  </si>
  <si>
    <t>hCoV-19/South Africa/KRISP-K002866/2020</t>
  </si>
  <si>
    <t>EPI_ISL_602680</t>
  </si>
  <si>
    <t>hCoV-19/South Africa/KRISP-K002867/2020</t>
  </si>
  <si>
    <t>EPI_ISL_602681</t>
  </si>
  <si>
    <t>hCoV-19/South Africa/KRISP-K002869/2020</t>
  </si>
  <si>
    <t>EPI_ISL_602682</t>
  </si>
  <si>
    <t>hCoV-19/South Africa/KRISP-K002870/2020</t>
  </si>
  <si>
    <t>EPI_ISL_602683</t>
  </si>
  <si>
    <t>hCoV-19/South Africa/KRISP-K002872/2020</t>
  </si>
  <si>
    <t>EPI_ISL_602685</t>
  </si>
  <si>
    <t>hCoV-19/South Africa/KRISP-K002873/2020</t>
  </si>
  <si>
    <t>EPI_ISL_602686</t>
  </si>
  <si>
    <t>hCoV-19/South Africa/KRISP-K002874/2020</t>
  </si>
  <si>
    <t>EPI_ISL_602687</t>
  </si>
  <si>
    <t>hCoV-19/South Africa/KRISP-K002877/2020</t>
  </si>
  <si>
    <t>EPI_ISL_602690</t>
  </si>
  <si>
    <t>hCoV-19/South Africa/KRISP-K002880/2020</t>
  </si>
  <si>
    <t>EPI_ISL_602692</t>
  </si>
  <si>
    <t>hCoV-19/South Africa/KRISP-K002881/2020</t>
  </si>
  <si>
    <t>EPI_ISL_602693</t>
  </si>
  <si>
    <t>hCoV-19/South Africa/KRISP-K002882/2020</t>
  </si>
  <si>
    <t>EPI_ISL_602694</t>
  </si>
  <si>
    <t>hCoV-19/South Africa/KRISP-K002883/2020</t>
  </si>
  <si>
    <t>EPI_ISL_602695</t>
  </si>
  <si>
    <t>hCoV-19/South Africa/KRISP-K002884/2020</t>
  </si>
  <si>
    <t>EPI_ISL_602696</t>
  </si>
  <si>
    <t>hCoV-19/South Africa/KRISP-K002885/2020</t>
  </si>
  <si>
    <t>EPI_ISL_602697</t>
  </si>
  <si>
    <t>hCoV-19/South Africa/KRISP-K002886/2020</t>
  </si>
  <si>
    <t>EPI_ISL_602698</t>
  </si>
  <si>
    <t>hCoV-19/South Africa/KRISP-K002888/2020</t>
  </si>
  <si>
    <t>EPI_ISL_602700</t>
  </si>
  <si>
    <t>hCoV-19/South Africa/KRISP-K002889/2020</t>
  </si>
  <si>
    <t>EPI_ISL_602701</t>
  </si>
  <si>
    <t>hCoV-19/South Africa/KRISP-K002891/2020</t>
  </si>
  <si>
    <t>EPI_ISL_602703</t>
  </si>
  <si>
    <t>hCoV-19/South Africa/KRISP-K002892/2020</t>
  </si>
  <si>
    <t>EPI_ISL_602704</t>
  </si>
  <si>
    <t>hCoV-19/South Africa/KRISP-K002894/2020</t>
  </si>
  <si>
    <t>EPI_ISL_602706</t>
  </si>
  <si>
    <t>hCoV-19/South Africa/KRISP-K002895/2020</t>
  </si>
  <si>
    <t>EPI_ISL_602707</t>
  </si>
  <si>
    <t>hCoV-19/South Africa/KRISP-K002896/2020</t>
  </si>
  <si>
    <t>EPI_ISL_602708</t>
  </si>
  <si>
    <t>hCoV-19/South Africa/KRISP-K002897/2020</t>
  </si>
  <si>
    <t>EPI_ISL_602709</t>
  </si>
  <si>
    <t>hCoV-19/South Africa/KRISP-K002898/2020</t>
  </si>
  <si>
    <t>EPI_ISL_602710</t>
  </si>
  <si>
    <t>hCoV-19/South Africa/KRISP-K002899/2020</t>
  </si>
  <si>
    <t>EPI_ISL_602711</t>
  </si>
  <si>
    <t>hCoV-19/South Africa/KRISP-K002901/2020</t>
  </si>
  <si>
    <t>EPI_ISL_602712</t>
  </si>
  <si>
    <t>hCoV-19/South Africa/KRISP-K002902/2020</t>
  </si>
  <si>
    <t>EPI_ISL_602713</t>
  </si>
  <si>
    <t>hCoV-19/South Africa/KRISP-K002903/2020</t>
  </si>
  <si>
    <t>EPI_ISL_602714</t>
  </si>
  <si>
    <t>hCoV-19/South Africa/KRISP-K003322/2020</t>
  </si>
  <si>
    <t>EPI_ISL_602715</t>
  </si>
  <si>
    <t>hCoV-19/South Africa/KRISP-K003323/2020</t>
  </si>
  <si>
    <t>EPI_ISL_602716</t>
  </si>
  <si>
    <t>hCoV-19/South Africa/KRISP-K003324/2020</t>
  </si>
  <si>
    <t>EPI_ISL_602717</t>
  </si>
  <si>
    <t>hCoV-19/South Africa/KRISP-K003325/2020</t>
  </si>
  <si>
    <t>EPI_ISL_602718</t>
  </si>
  <si>
    <t>hCoV-19/South Africa/KRISP-K003326/2020</t>
  </si>
  <si>
    <t>EPI_ISL_602719</t>
  </si>
  <si>
    <t>hCoV-19/South Africa/KRISP-K003327/2020</t>
  </si>
  <si>
    <t>EPI_ISL_602720</t>
  </si>
  <si>
    <t>Harry gwala</t>
  </si>
  <si>
    <t>hCoV-19/South Africa/KRISP-K003328/2020</t>
  </si>
  <si>
    <t>EPI_ISL_602721</t>
  </si>
  <si>
    <t>hCoV-19/South Africa/KRISP-K003329/2020</t>
  </si>
  <si>
    <t>EPI_ISL_602722</t>
  </si>
  <si>
    <t>hCoV-19/South Africa/KRISP-K003331/2020</t>
  </si>
  <si>
    <t>EPI_ISL_602724</t>
  </si>
  <si>
    <t>hCoV-19/South Africa/KRISP-K003332/2020</t>
  </si>
  <si>
    <t>EPI_ISL_602725</t>
  </si>
  <si>
    <t>hCoV-19/South Africa/KRISP-K003334/2020</t>
  </si>
  <si>
    <t>EPI_ISL_602726</t>
  </si>
  <si>
    <t>hCoV-19/South Africa/KRISP-K003335/2020</t>
  </si>
  <si>
    <t>EPI_ISL_602727</t>
  </si>
  <si>
    <t>hCoV-19/South Africa/KRISP-K003336/2020</t>
  </si>
  <si>
    <t>EPI_ISL_602728</t>
  </si>
  <si>
    <t>hCoV-19/South Africa/KRISP-K003337/2020</t>
  </si>
  <si>
    <t>EPI_ISL_602729</t>
  </si>
  <si>
    <t>hCoV-19/South Africa/KRISP-K003338/2020</t>
  </si>
  <si>
    <t>EPI_ISL_602730</t>
  </si>
  <si>
    <t>hCoV-19/South Africa/KRISP-K003339/2020</t>
  </si>
  <si>
    <t>EPI_ISL_602731</t>
  </si>
  <si>
    <t>hCoV-19/South Africa/KRISP-K003340/2020</t>
  </si>
  <si>
    <t>EPI_ISL_602732</t>
  </si>
  <si>
    <t>hCoV-19/South Africa/KRISP-K003341/2020</t>
  </si>
  <si>
    <t>EPI_ISL_602733</t>
  </si>
  <si>
    <t>hCoV-19/South Africa/KRISP-K003343/2020</t>
  </si>
  <si>
    <t>EPI_ISL_602735</t>
  </si>
  <si>
    <t>hCoV-19/South Africa/KRISP-K003345/2020</t>
  </si>
  <si>
    <t>EPI_ISL_602737</t>
  </si>
  <si>
    <t>hCoV-19/South Africa/KRISP-K003347/2020</t>
  </si>
  <si>
    <t>EPI_ISL_602739</t>
  </si>
  <si>
    <t>hCoV-19/South Africa/KRISP-K003349/2020</t>
  </si>
  <si>
    <t>EPI_ISL_602740</t>
  </si>
  <si>
    <t>hCoV-19/South Africa/KRISP-K003350/2020</t>
  </si>
  <si>
    <t>EPI_ISL_602741</t>
  </si>
  <si>
    <t>hCoV-19/South Africa/KRISP-K003351/2020</t>
  </si>
  <si>
    <t>EPI_ISL_602742</t>
  </si>
  <si>
    <t>hCoV-19/South Africa/KRISP-K003352/2020</t>
  </si>
  <si>
    <t>EPI_ISL_602743</t>
  </si>
  <si>
    <t>hCoV-19/South Africa/KRISP-K003353/2020</t>
  </si>
  <si>
    <t>EPI_ISL_602744</t>
  </si>
  <si>
    <t>hCoV-19/South Africa/KRISP-K003354/2020</t>
  </si>
  <si>
    <t>EPI_ISL_602745</t>
  </si>
  <si>
    <t>hCoV-19/South Africa/KRISP-K003356/2020</t>
  </si>
  <si>
    <t>EPI_ISL_602747</t>
  </si>
  <si>
    <t>hCoV-19/South Africa/KRISP-K003357/2020</t>
  </si>
  <si>
    <t>EPI_ISL_602748</t>
  </si>
  <si>
    <t>hCoV-19/South Africa/KRISP-K003358/2020</t>
  </si>
  <si>
    <t>EPI_ISL_602749</t>
  </si>
  <si>
    <t>hCoV-19/South Africa/KRISP-K003359/2020</t>
  </si>
  <si>
    <t>EPI_ISL_602750</t>
  </si>
  <si>
    <t>hCoV-19/South Africa/KRISP-K003360/2020</t>
  </si>
  <si>
    <t>EPI_ISL_602751</t>
  </si>
  <si>
    <t>hCoV-19/South Africa/KRISP-K003361/2020</t>
  </si>
  <si>
    <t>EPI_ISL_602752</t>
  </si>
  <si>
    <t>hCoV-19/South Africa/KRISP-K003362/2020</t>
  </si>
  <si>
    <t>EPI_ISL_602753</t>
  </si>
  <si>
    <t>hCoV-19/South Africa/KRISP-K003363/2020</t>
  </si>
  <si>
    <t>EPI_ISL_602754</t>
  </si>
  <si>
    <t>hCoV-19/South Africa/KRISP-K003364/2020</t>
  </si>
  <si>
    <t>EPI_ISL_602755</t>
  </si>
  <si>
    <t>hCoV-19/South Africa/KRISP-K003370/2020</t>
  </si>
  <si>
    <t>EPI_ISL_602760</t>
  </si>
  <si>
    <t>hCoV-19/South Africa/KRISP-K003371/2020</t>
  </si>
  <si>
    <t>EPI_ISL_602761</t>
  </si>
  <si>
    <t>hCoV-19/South Africa/KRISP-K003372/2020</t>
  </si>
  <si>
    <t>EPI_ISL_602762</t>
  </si>
  <si>
    <t>hCoV-19/South Africa/KRISP-K003374/2020</t>
  </si>
  <si>
    <t>EPI_ISL_602763</t>
  </si>
  <si>
    <t>hCoV-19/South Africa/KRISP-K003377/2020</t>
  </si>
  <si>
    <t>EPI_ISL_602766</t>
  </si>
  <si>
    <t>hCoV-19/South Africa/KRISP-K003378/2020</t>
  </si>
  <si>
    <t>EPI_ISL_602767</t>
  </si>
  <si>
    <t>hCoV-19/South Africa/KRISP-K003380/2020</t>
  </si>
  <si>
    <t>EPI_ISL_602768</t>
  </si>
  <si>
    <t>hCoV-19/South Africa/KRISP-K003381/2020</t>
  </si>
  <si>
    <t>EPI_ISL_602769</t>
  </si>
  <si>
    <t>hCoV-19/South Africa/KRISP-K003382/2020</t>
  </si>
  <si>
    <t>EPI_ISL_602770</t>
  </si>
  <si>
    <t>hCoV-19/South Africa/KRISP-K003383/2020</t>
  </si>
  <si>
    <t>EPI_ISL_602771</t>
  </si>
  <si>
    <t>hCoV-19/South Africa/KRISP-K003384/2020</t>
  </si>
  <si>
    <t>EPI_ISL_602772</t>
  </si>
  <si>
    <t>hCoV-19/South Africa/KRISP-K003387/2020</t>
  </si>
  <si>
    <t>EPI_ISL_602775</t>
  </si>
  <si>
    <t>hCoV-19/South Africa/KRISP-K003388/2020</t>
  </si>
  <si>
    <t>EPI_ISL_602776</t>
  </si>
  <si>
    <t>hCoV-19/South Africa/KRISP-K003390/2020</t>
  </si>
  <si>
    <t>EPI_ISL_602778</t>
  </si>
  <si>
    <t>hCoV-19/South Africa/KRISP-K003391/2020</t>
  </si>
  <si>
    <t>EPI_ISL_602779</t>
  </si>
  <si>
    <t>hCoV-19/South Africa/KRISP-K003392/2020</t>
  </si>
  <si>
    <t>EPI_ISL_602780</t>
  </si>
  <si>
    <t>hCoV-19/South Africa/KRISP-K003395/2020</t>
  </si>
  <si>
    <t>EPI_ISL_602783</t>
  </si>
  <si>
    <t>hCoV-19/South Africa/KRISP-K003396/2020</t>
  </si>
  <si>
    <t>EPI_ISL_602784</t>
  </si>
  <si>
    <t>hCoV-19/South Africa/KRISP-K003399/2020</t>
  </si>
  <si>
    <t>EPI_ISL_602787</t>
  </si>
  <si>
    <t>hCoV-19/South Africa/KRISP-K003400/2020</t>
  </si>
  <si>
    <t>EPI_ISL_602788</t>
  </si>
  <si>
    <t>hCoV-19/South Africa/KRISP-K003401/2020</t>
  </si>
  <si>
    <t>EPI_ISL_602789</t>
  </si>
  <si>
    <t>hCoV-19/South Africa/KRISP-K003402/2020</t>
  </si>
  <si>
    <t>EPI_ISL_602790</t>
  </si>
  <si>
    <t>hCoV-19/South Africa/KRISP-K003462/2020</t>
  </si>
  <si>
    <t>EPI_ISL_602796</t>
  </si>
  <si>
    <t>umkhanyakude</t>
  </si>
  <si>
    <t>hCoV-19/South Africa/KRISP-K003463/2020</t>
  </si>
  <si>
    <t>EPI_ISL_602797</t>
  </si>
  <si>
    <t>hCoV-19/South Africa/KRISP-K003464/2020</t>
  </si>
  <si>
    <t>EPI_ISL_602798</t>
  </si>
  <si>
    <t>hCoV-19/South Africa/KRISP-K003465/2020</t>
  </si>
  <si>
    <t>EPI_ISL_602799</t>
  </si>
  <si>
    <t>hCoV-19/South Africa/KRISP-K003467/2020</t>
  </si>
  <si>
    <t>EPI_ISL_602801</t>
  </si>
  <si>
    <t>hCoV-19/South Africa/KRISP-K003470/2020</t>
  </si>
  <si>
    <t>EPI_ISL_602803</t>
  </si>
  <si>
    <t>hCoV-19/South Africa/KRISP-K003471/2020</t>
  </si>
  <si>
    <t>EPI_ISL_602804</t>
  </si>
  <si>
    <t>hCoV-19/South Africa/KRISP-K003473/2020</t>
  </si>
  <si>
    <t>EPI_ISL_602806</t>
  </si>
  <si>
    <t>hCoV-19/South Africa/KRISP-K003474/2020</t>
  </si>
  <si>
    <t>EPI_ISL_602807</t>
  </si>
  <si>
    <t>hCoV-19/South Africa/KRISP-K003476/2020</t>
  </si>
  <si>
    <t>EPI_ISL_602808</t>
  </si>
  <si>
    <t>hCoV-19/South Africa/KRISP-K003477/2020</t>
  </si>
  <si>
    <t>EPI_ISL_602809</t>
  </si>
  <si>
    <t>ilembe</t>
  </si>
  <si>
    <t>hCoV-19/South Africa/KRISP-K003478/2020</t>
  </si>
  <si>
    <t>EPI_ISL_602810</t>
  </si>
  <si>
    <t>hCoV-19/South Africa/KRISP-K003479/2020</t>
  </si>
  <si>
    <t>EPI_ISL_602811</t>
  </si>
  <si>
    <t>hCoV-19/South Africa/KRISP-K003481/2020</t>
  </si>
  <si>
    <t>EPI_ISL_602813</t>
  </si>
  <si>
    <t>hCoV-19/South Africa/KRISP-K003485/2020</t>
  </si>
  <si>
    <t>EPI_ISL_602817</t>
  </si>
  <si>
    <t>hCoV-19/South Africa/KRISP-K003487/2020</t>
  </si>
  <si>
    <t>EPI_ISL_602818</t>
  </si>
  <si>
    <t>hCoV-19/South Africa/KRISP-K003490/2020</t>
  </si>
  <si>
    <t>EPI_ISL_602820</t>
  </si>
  <si>
    <t>ugu</t>
  </si>
  <si>
    <t>hCoV-19/South Africa/KRISP-K003492/2020</t>
  </si>
  <si>
    <t>EPI_ISL_602822</t>
  </si>
  <si>
    <t>hCoV-19/South Africa/KRISP-K003500/2020</t>
  </si>
  <si>
    <t>EPI_ISL_602824</t>
  </si>
  <si>
    <t>hCoV-19/South Africa/KRISP-K003502/2020</t>
  </si>
  <si>
    <t>EPI_ISL_602826</t>
  </si>
  <si>
    <t>hCoV-19/South Africa/KRISP-K003508/2020</t>
  </si>
  <si>
    <t>EPI_ISL_602831</t>
  </si>
  <si>
    <t>hCoV-19/South Africa/KRISP-K003509/2020</t>
  </si>
  <si>
    <t>EPI_ISL_602832</t>
  </si>
  <si>
    <t>hCoV-19/South Africa/KRISP-K003513/2020</t>
  </si>
  <si>
    <t>EPI_ISL_602834</t>
  </si>
  <si>
    <t>hCoV-19/South Africa/KRISP-K003515/2020</t>
  </si>
  <si>
    <t>EPI_ISL_602836</t>
  </si>
  <si>
    <t>hCoV-19/South Africa/KRISP-K003518/2020</t>
  </si>
  <si>
    <t>EPI_ISL_602837</t>
  </si>
  <si>
    <t>hCoV-19/South Africa/KRISP-K003519/2020</t>
  </si>
  <si>
    <t>EPI_ISL_602838</t>
  </si>
  <si>
    <t>hCoV-19/South Africa/KRISP-K003520/2020</t>
  </si>
  <si>
    <t>EPI_ISL_602839</t>
  </si>
  <si>
    <t>hCoV-19/South Africa/KRISP-K003521/2020</t>
  </si>
  <si>
    <t>EPI_ISL_602840</t>
  </si>
  <si>
    <t>hCoV-19/South Africa/KRISP-K003522/2020</t>
  </si>
  <si>
    <t>EPI_ISL_602841</t>
  </si>
  <si>
    <t>hCoV-19/South Africa/KRISP-K003523/2020</t>
  </si>
  <si>
    <t>EPI_ISL_602842</t>
  </si>
  <si>
    <t>hCoV-19/South Africa/KRISP-K003525/2020</t>
  </si>
  <si>
    <t>EPI_ISL_602843</t>
  </si>
  <si>
    <t>hCoV-19/South Africa/KRISP-K003526/2020</t>
  </si>
  <si>
    <t>EPI_ISL_602844</t>
  </si>
  <si>
    <t>hCoV-19/South Africa/KRISP-K003530/2020</t>
  </si>
  <si>
    <t>EPI_ISL_602848</t>
  </si>
  <si>
    <t>hCoV-19/South Africa/KRISP-K003531/2020</t>
  </si>
  <si>
    <t>EPI_ISL_602849</t>
  </si>
  <si>
    <t>hCoV-19/South Africa/KRISP-K003532/2020</t>
  </si>
  <si>
    <t>EPI_ISL_602850</t>
  </si>
  <si>
    <t>hCoV-19/South Africa/KRISP-K003533/2020</t>
  </si>
  <si>
    <t>EPI_ISL_602851</t>
  </si>
  <si>
    <t>hCoV-19/South Africa/KRISP-K003536/2020</t>
  </si>
  <si>
    <t>EPI_ISL_602853</t>
  </si>
  <si>
    <t>hCoV-19/South Africa/KRISP-K003537/2020</t>
  </si>
  <si>
    <t>EPI_ISL_602854</t>
  </si>
  <si>
    <t>hCoV-19/South Africa/KRISP-K003538/2020</t>
  </si>
  <si>
    <t>EPI_ISL_602855</t>
  </si>
  <si>
    <t>hCoV-19/South Africa/KRISP-K003544/2020</t>
  </si>
  <si>
    <t>EPI_ISL_602860</t>
  </si>
  <si>
    <t>hCoV-19/South Africa/KRISP-K003545/2020</t>
  </si>
  <si>
    <t>EPI_ISL_602861</t>
  </si>
  <si>
    <t>hCoV-19/South Africa/KRISP-K003547/2020</t>
  </si>
  <si>
    <t>EPI_ISL_602863</t>
  </si>
  <si>
    <t>hCoV-19/South Africa/KRISP-K003550/2020</t>
  </si>
  <si>
    <t>EPI_ISL_602864</t>
  </si>
  <si>
    <t>hCoV-19/South Africa/KRISP-K003683/2020</t>
  </si>
  <si>
    <t>EPI_ISL_602866</t>
  </si>
  <si>
    <t>hCoV-19/South Africa/KRISP-K003684/2020</t>
  </si>
  <si>
    <t>EPI_ISL_602867</t>
  </si>
  <si>
    <t>hCoV-19/South Africa/KRISP-K003688/2020</t>
  </si>
  <si>
    <t>EPI_ISL_602870</t>
  </si>
  <si>
    <t>hCoV-19/South Africa/KRISP-K003689/2020</t>
  </si>
  <si>
    <t>EPI_ISL_602871</t>
  </si>
  <si>
    <t>hCoV-19/South Africa/KRISP-K003694/2020</t>
  </si>
  <si>
    <t>EPI_ISL_602875</t>
  </si>
  <si>
    <t>hCoV-19/South Africa/KRISP-K003697/2020</t>
  </si>
  <si>
    <t>EPI_ISL_602877</t>
  </si>
  <si>
    <t>hCoV-19/South Africa/KRISP-K003699/2020</t>
  </si>
  <si>
    <t>EPI_ISL_602879</t>
  </si>
  <si>
    <t>hCoV-19/South Africa/KRISP-K003701/2020</t>
  </si>
  <si>
    <t>EPI_ISL_602881</t>
  </si>
  <si>
    <t>hCoV-19/South Africa/KRISP-K003703/2020</t>
  </si>
  <si>
    <t>EPI_ISL_602883</t>
  </si>
  <si>
    <t>hCoV-19/South Africa/KRISP-K003707/2020</t>
  </si>
  <si>
    <t>EPI_ISL_602887</t>
  </si>
  <si>
    <t>hCoV-19/South Africa/KRISP-K003710/2020</t>
  </si>
  <si>
    <t>EPI_ISL_602890</t>
  </si>
  <si>
    <t>hCoV-19/South Africa/KRISP-K003712/2020</t>
  </si>
  <si>
    <t>EPI_ISL_602892</t>
  </si>
  <si>
    <t>hCoV-19/South Africa/KRISP-K003716/2020</t>
  </si>
  <si>
    <t>EPI_ISL_602896</t>
  </si>
  <si>
    <t>hCoV-19/South Africa/KRISP-K003719/2020</t>
  </si>
  <si>
    <t>EPI_ISL_602899</t>
  </si>
  <si>
    <t>hCoV-19/South Africa/KRISP-K003722/2020</t>
  </si>
  <si>
    <t>EPI_ISL_602900</t>
  </si>
  <si>
    <t>hCoV-19/South Africa/KRISP-K003724/2020</t>
  </si>
  <si>
    <t>EPI_ISL_602902</t>
  </si>
  <si>
    <t>hCoV-19/South Africa/KRISP-K003728/2020</t>
  </si>
  <si>
    <t>EPI_ISL_602906</t>
  </si>
  <si>
    <t>hCoV-19/South Africa/KRISP-K003729/2020</t>
  </si>
  <si>
    <t>EPI_ISL_602907</t>
  </si>
  <si>
    <t>hCoV-19/South Africa/KRISP-K003730/2020</t>
  </si>
  <si>
    <t>EPI_ISL_602908</t>
  </si>
  <si>
    <t>hCoV-19/South Africa/KRISP-K003733/2020</t>
  </si>
  <si>
    <t>EPI_ISL_602911</t>
  </si>
  <si>
    <t>hCoV-19/South Africa/KRISP-K003735/2020</t>
  </si>
  <si>
    <t>EPI_ISL_602913</t>
  </si>
  <si>
    <t>hCoV-19/South Africa/KRISP-K003739/2020</t>
  </si>
  <si>
    <t>EPI_ISL_602916</t>
  </si>
  <si>
    <t>hCoV-19/South Africa/KRISP-K003740/2020</t>
  </si>
  <si>
    <t>EPI_ISL_602917</t>
  </si>
  <si>
    <t>hCoV-19/South Africa/KRISP-K003745/2020</t>
  </si>
  <si>
    <t>EPI_ISL_602919</t>
  </si>
  <si>
    <t>hCoV-19/South Africa/KRISP-K003746/2020</t>
  </si>
  <si>
    <t>EPI_ISL_602920</t>
  </si>
  <si>
    <t>hCoV-19/South Africa/KRISP-K003749/2020</t>
  </si>
  <si>
    <t>EPI_ISL_602923</t>
  </si>
  <si>
    <t>hCoV-19/South Africa/KRISP-K003757/2020</t>
  </si>
  <si>
    <t>EPI_ISL_602928</t>
  </si>
  <si>
    <t>hCoV-19/South Africa/KRISP-K003758/2020</t>
  </si>
  <si>
    <t>EPI_ISL_602929</t>
  </si>
  <si>
    <t>hCoV-19/Lithuania/MR-LUHS-Eilnr99/2020</t>
  </si>
  <si>
    <t>EPI_ISL_603110</t>
  </si>
  <si>
    <t>B.53</t>
  </si>
  <si>
    <t>hCoV-19/USA/NJ-QDX-1957/2020</t>
  </si>
  <si>
    <t>EPI_ISL_604232</t>
  </si>
  <si>
    <t>hCoV-19/USA/IL-UW-1625/2020</t>
  </si>
  <si>
    <t>EPI_ISL_605499</t>
  </si>
  <si>
    <t>hCoV-19/Egypt/C-CEIRS-19 MOH/2020</t>
  </si>
  <si>
    <t>EPI_ISL_605780</t>
  </si>
  <si>
    <t>hCoV-19/South Africa/KRISP-K003678/2020</t>
  </si>
  <si>
    <t>EPI_ISL_605785</t>
  </si>
  <si>
    <t>hCoV-19/South Africa/KRISP-K003682/2020</t>
  </si>
  <si>
    <t>EPI_ISL_605786</t>
  </si>
  <si>
    <t>hCoV-19/South Africa/KRISP-K003720/2020</t>
  </si>
  <si>
    <t>EPI_ISL_605787</t>
  </si>
  <si>
    <t>hCoV-19/Hong Kong/HKPU-0501/2020</t>
  </si>
  <si>
    <t>EPI_ISL_610169</t>
  </si>
  <si>
    <t>hCoV-19/Hong Kong/HKPU-1142/2020</t>
  </si>
  <si>
    <t>EPI_ISL_610210</t>
  </si>
  <si>
    <t>hCoV-19/Guadeloupe/IPG-7337/2020</t>
  </si>
  <si>
    <t>EPI_ISL_613436</t>
  </si>
  <si>
    <t>hCoV-19/Guadeloupe/IPG-7330/2020</t>
  </si>
  <si>
    <t>EPI_ISL_613430</t>
  </si>
  <si>
    <t>hCoV-19/Saint Barthelemy/IPG-7329/2020</t>
  </si>
  <si>
    <t>EPI_ISL_613429</t>
  </si>
  <si>
    <t>hCoV-19/Guadeloupe/IPG-7321/2020</t>
  </si>
  <si>
    <t>EPI_ISL_613421</t>
  </si>
  <si>
    <t>EPI_ISL_614347</t>
  </si>
  <si>
    <t>EPI_ISL_614348</t>
  </si>
  <si>
    <t>EPI_ISL_614349</t>
  </si>
  <si>
    <t>EPI_ISL_614351</t>
  </si>
  <si>
    <t>A.19</t>
  </si>
  <si>
    <t>EPI_ISL_614352</t>
  </si>
  <si>
    <t>EPI_ISL_614353</t>
  </si>
  <si>
    <t>B.1.482</t>
  </si>
  <si>
    <t>EPI_ISL_614354</t>
  </si>
  <si>
    <t>EPI_ISL_614355</t>
  </si>
  <si>
    <t>B.1.388</t>
  </si>
  <si>
    <t>EPI_ISL_614356</t>
  </si>
  <si>
    <t>EPI_ISL_614357</t>
  </si>
  <si>
    <t>EPI_ISL_614358</t>
  </si>
  <si>
    <t>EPI_ISL_614359</t>
  </si>
  <si>
    <t>EPI_ISL_614362</t>
  </si>
  <si>
    <t>EPI_ISL_614363</t>
  </si>
  <si>
    <t>EPI_ISL_614364</t>
  </si>
  <si>
    <t>EPI_ISL_614365</t>
  </si>
  <si>
    <t>EPI_ISL_614366</t>
  </si>
  <si>
    <t>EPI_ISL_614368</t>
  </si>
  <si>
    <t>EPI_ISL_614371</t>
  </si>
  <si>
    <t>EPI_ISL_614376</t>
  </si>
  <si>
    <t>EPI_ISL_614379</t>
  </si>
  <si>
    <t>EPI_ISL_614384</t>
  </si>
  <si>
    <t>EPI_ISL_614386</t>
  </si>
  <si>
    <t>A.18</t>
  </si>
  <si>
    <t>EPI_ISL_614388</t>
  </si>
  <si>
    <t>EPI_ISL_614391</t>
  </si>
  <si>
    <t>EPI_ISL_614393</t>
  </si>
  <si>
    <t>hCoV-19/Denmark/DCGC-896/2020</t>
  </si>
  <si>
    <t>EPI_ISL_614460</t>
  </si>
  <si>
    <t>hCoV-19/Denmark/DCGC-815/2020</t>
  </si>
  <si>
    <t>EPI_ISL_614708</t>
  </si>
  <si>
    <t>B.1.613</t>
  </si>
  <si>
    <t>hCoV-19/Denmark/DCGC-821/2020</t>
  </si>
  <si>
    <t>EPI_ISL_614709</t>
  </si>
  <si>
    <t>B.1.358</t>
  </si>
  <si>
    <t>hCoV-19/Denmark/DCGC-870/2020</t>
  </si>
  <si>
    <t>EPI_ISL_614786</t>
  </si>
  <si>
    <t>B.1.179</t>
  </si>
  <si>
    <t>hCoV-19/Denmark/DCGC-4479/2020</t>
  </si>
  <si>
    <t>EPI_ISL_615664</t>
  </si>
  <si>
    <t>hCoV-19/Denmark/DCGC-1587/2020</t>
  </si>
  <si>
    <t>EPI_ISL_618631</t>
  </si>
  <si>
    <t>hCoV-19/Denmark/DCGC-1610/2020</t>
  </si>
  <si>
    <t>EPI_ISL_619378</t>
  </si>
  <si>
    <t>B.1.343</t>
  </si>
  <si>
    <t>hCoV-19/Denmark/DCGC-4571/2020</t>
  </si>
  <si>
    <t>EPI_ISL_621368</t>
  </si>
  <si>
    <t>hCoV-19/New Zealand/20CV0298/2020</t>
  </si>
  <si>
    <t>EPI_ISL_622795</t>
  </si>
  <si>
    <t>B.1.369</t>
  </si>
  <si>
    <t>hCoV-19/New Zealand/20CV0306/2020</t>
  </si>
  <si>
    <t>EPI_ISL_622799</t>
  </si>
  <si>
    <t>hCoV-19/New Zealand/20CV0404/2020</t>
  </si>
  <si>
    <t>EPI_ISL_622805</t>
  </si>
  <si>
    <t>hCoV-19/New Zealand/20CV0405/2020</t>
  </si>
  <si>
    <t>EPI_ISL_622806</t>
  </si>
  <si>
    <t>hCoV-19/New Zealand/20CV0458/2020</t>
  </si>
  <si>
    <t>EPI_ISL_622809</t>
  </si>
  <si>
    <t>hCoV-19/New Zealand/20CV0471/2020</t>
  </si>
  <si>
    <t>EPI_ISL_622810</t>
  </si>
  <si>
    <t>hCoV-19/New Zealand/20CV0476/2020</t>
  </si>
  <si>
    <t>EPI_ISL_622813</t>
  </si>
  <si>
    <t>hCoV-19/South Africa/R13067-20/2020</t>
  </si>
  <si>
    <t>EPI_ISL_622934</t>
  </si>
  <si>
    <t>hCoV-19/South Africa/R13274-20/2020</t>
  </si>
  <si>
    <t>EPI_ISL_622937</t>
  </si>
  <si>
    <t>hCoV-19/South Africa/R13455-20/2020</t>
  </si>
  <si>
    <t>EPI_ISL_622941</t>
  </si>
  <si>
    <t>hCoV-19/South Africa/L00168/2020</t>
  </si>
  <si>
    <t>EPI_ISL_623073</t>
  </si>
  <si>
    <t>hCoV-19/Chile/MA-UMAG-Catg-21/2020</t>
  </si>
  <si>
    <t>EPI_ISL_625677</t>
  </si>
  <si>
    <t>C.11</t>
  </si>
  <si>
    <t>hCoV-19/Singapore/1128/2020</t>
  </si>
  <si>
    <t>EPI_ISL_626640</t>
  </si>
  <si>
    <t>Imported case with travel history from Myanmar</t>
  </si>
  <si>
    <t>B.1.36.16</t>
  </si>
  <si>
    <t>hCoV-19/Australia/NSW1152/2020</t>
  </si>
  <si>
    <t>EPI_ISL_629005</t>
  </si>
  <si>
    <t>hCoV-19/Bahrain/340564387_S8_L001/2020</t>
  </si>
  <si>
    <t>EPI_ISL_632263</t>
  </si>
  <si>
    <t>B.1.281</t>
  </si>
  <si>
    <t>hCoV-19/Bahrain/090000572_S16_L001/2020</t>
  </si>
  <si>
    <t>EPI_ISL_632285</t>
  </si>
  <si>
    <t>hCoV-19/Pakistan/KP-RMI-01/2020</t>
  </si>
  <si>
    <t>EPI_ISL_632908</t>
  </si>
  <si>
    <t>hCoV-19/Tunisia/55006/2020</t>
  </si>
  <si>
    <t>EPI_ISL_632310</t>
  </si>
  <si>
    <t>B.1.428.2</t>
  </si>
  <si>
    <t>hCoV-19/South Africa/KRISP-K003993/2020</t>
  </si>
  <si>
    <t>EPI_ISL_634981</t>
  </si>
  <si>
    <t>hCoV-19/South Africa/KRISP-K003995/2020</t>
  </si>
  <si>
    <t>EPI_ISL_634983</t>
  </si>
  <si>
    <t>hCoV-19/South Africa/KRISP-K003996/2020</t>
  </si>
  <si>
    <t>EPI_ISL_634984</t>
  </si>
  <si>
    <t>hCoV-19/South Africa/KRISP-K003997/2020</t>
  </si>
  <si>
    <t>EPI_ISL_634985</t>
  </si>
  <si>
    <t>hCoV-19/South Africa/KRISP-K003999/2020</t>
  </si>
  <si>
    <t>EPI_ISL_634986</t>
  </si>
  <si>
    <t>hCoV-19/South Africa/KRISP-K004002/2020</t>
  </si>
  <si>
    <t>EPI_ISL_634987</t>
  </si>
  <si>
    <t>hCoV-19/South Africa/KRISP-K004004/2020</t>
  </si>
  <si>
    <t>EPI_ISL_634989</t>
  </si>
  <si>
    <t>hCoV-19/South Africa/KRISP-K004009/2020</t>
  </si>
  <si>
    <t>EPI_ISL_634994</t>
  </si>
  <si>
    <t>hCoV-19/South Africa/KRISP-K004011/2020</t>
  </si>
  <si>
    <t>EPI_ISL_634996</t>
  </si>
  <si>
    <t>hCoV-19/South Africa/KRISP-K004012/2020</t>
  </si>
  <si>
    <t>EPI_ISL_634997</t>
  </si>
  <si>
    <t>B.1.143</t>
  </si>
  <si>
    <t>hCoV-19/South Africa/KRISP-K004013/2020</t>
  </si>
  <si>
    <t>EPI_ISL_634998</t>
  </si>
  <si>
    <t>hCoV-19/South Africa/KRISP-K004014/2020</t>
  </si>
  <si>
    <t>EPI_ISL_634999</t>
  </si>
  <si>
    <t>hCoV-19/South Africa/KRISP-K004015/2020</t>
  </si>
  <si>
    <t>EPI_ISL_635000</t>
  </si>
  <si>
    <t>hCoV-19/South Africa/KRISP-K004017/2020</t>
  </si>
  <si>
    <t>EPI_ISL_635001</t>
  </si>
  <si>
    <t>hCoV-19/South Africa/KRISP-K004018/2020</t>
  </si>
  <si>
    <t>EPI_ISL_635002</t>
  </si>
  <si>
    <t>hCoV-19/South Africa/KRISP-K004021/2020</t>
  </si>
  <si>
    <t>EPI_ISL_635004</t>
  </si>
  <si>
    <t>hCoV-19/South Africa/KRISP-K004022/2020</t>
  </si>
  <si>
    <t>EPI_ISL_635005</t>
  </si>
  <si>
    <t>hCoV-19/South Africa/KRISP-K004023/2020</t>
  </si>
  <si>
    <t>EPI_ISL_635006</t>
  </si>
  <si>
    <t>hCoV-19/South Africa/KRISP-K004024/2020</t>
  </si>
  <si>
    <t>EPI_ISL_635007</t>
  </si>
  <si>
    <t>hCoV-19/South Africa/KRISP-K004025/2020</t>
  </si>
  <si>
    <t>EPI_ISL_635008</t>
  </si>
  <si>
    <t>hCoV-19/South Africa/KRISP-K004027/2020</t>
  </si>
  <si>
    <t>EPI_ISL_635009</t>
  </si>
  <si>
    <t>hCoV-19/South Africa/KRISP-K004029/2020</t>
  </si>
  <si>
    <t>EPI_ISL_635010</t>
  </si>
  <si>
    <t>hCoV-19/South Africa/KRISP-K004030/2020</t>
  </si>
  <si>
    <t>EPI_ISL_635011</t>
  </si>
  <si>
    <t>hCoV-19/South Africa/KRISP-K004033/2020</t>
  </si>
  <si>
    <t>EPI_ISL_635014</t>
  </si>
  <si>
    <t>hCoV-19/South Africa/KRISP-K004034/2020</t>
  </si>
  <si>
    <t>EPI_ISL_635015</t>
  </si>
  <si>
    <t>hCoV-19/South Africa/KRISP-K004035/2020</t>
  </si>
  <si>
    <t>EPI_ISL_635016</t>
  </si>
  <si>
    <t>hCoV-19/South Africa/KRISP-K004036/2020</t>
  </si>
  <si>
    <t>EPI_ISL_635017</t>
  </si>
  <si>
    <t>hCoV-19/South Africa/KRISP-K004037/2020</t>
  </si>
  <si>
    <t>EPI_ISL_635018</t>
  </si>
  <si>
    <t>B.1.1.507</t>
  </si>
  <si>
    <t>hCoV-19/South Africa/KRISP-K004040/2020</t>
  </si>
  <si>
    <t>EPI_ISL_635021</t>
  </si>
  <si>
    <t>hCoV-19/South Africa/KRISP-K004041/2020</t>
  </si>
  <si>
    <t>EPI_ISL_635022</t>
  </si>
  <si>
    <t>hCoV-19/South Africa/KRISP-K004045/2020</t>
  </si>
  <si>
    <t>EPI_ISL_635024</t>
  </si>
  <si>
    <t>hCoV-19/South Africa/KRISP-K004046/2020</t>
  </si>
  <si>
    <t>EPI_ISL_635025</t>
  </si>
  <si>
    <t>hCoV-19/South Africa/KRISP-K004051/2020</t>
  </si>
  <si>
    <t>EPI_ISL_635030</t>
  </si>
  <si>
    <t>hCoV-19/South Africa/KRISP-K004052/2020</t>
  </si>
  <si>
    <t>EPI_ISL_635031</t>
  </si>
  <si>
    <t>hCoV-19/South Africa/KRISP-K004053/2020</t>
  </si>
  <si>
    <t>EPI_ISL_635032</t>
  </si>
  <si>
    <t>hCoV-19/South Africa/KRISP-K004055/2020</t>
  </si>
  <si>
    <t>EPI_ISL_635034</t>
  </si>
  <si>
    <t>hCoV-19/South Africa/KRISP-K004056/2020</t>
  </si>
  <si>
    <t>EPI_ISL_635035</t>
  </si>
  <si>
    <t>hCoV-19/South Africa/KRISP-K004066/2020</t>
  </si>
  <si>
    <t>EPI_ISL_635045</t>
  </si>
  <si>
    <t>hCoV-19/South Africa/KRISP-K004069/2020</t>
  </si>
  <si>
    <t>EPI_ISL_635047</t>
  </si>
  <si>
    <t>hCoV-19/South Africa/KRISP-K004070/2020</t>
  </si>
  <si>
    <t>EPI_ISL_635048</t>
  </si>
  <si>
    <t>hCoV-19/South Africa/KRISP-K004071/2020</t>
  </si>
  <si>
    <t>EPI_ISL_635049</t>
  </si>
  <si>
    <t>hCoV-19/South Africa/KRISP-K004072/2020</t>
  </si>
  <si>
    <t>EPI_ISL_635050</t>
  </si>
  <si>
    <t>hCoV-19/South Africa/KRISP-K004075/2020</t>
  </si>
  <si>
    <t>EPI_ISL_635052</t>
  </si>
  <si>
    <t>hCoV-19/South Africa/KRISP-K004078/2020</t>
  </si>
  <si>
    <t>EPI_ISL_635054</t>
  </si>
  <si>
    <t>hCoV-19/South Africa/KRISP-K004079/2020</t>
  </si>
  <si>
    <t>EPI_ISL_635055</t>
  </si>
  <si>
    <t>hCoV-19/South Africa/KRISP-K004080/2020</t>
  </si>
  <si>
    <t>EPI_ISL_635056</t>
  </si>
  <si>
    <t>hCoV-19/South Africa/KRISP-K004082/2020</t>
  </si>
  <si>
    <t>EPI_ISL_635058</t>
  </si>
  <si>
    <t>hCoV-19/Jordan/MA-ALSR-2581/2020</t>
  </si>
  <si>
    <t>EPI_ISL_635779</t>
  </si>
  <si>
    <t>hCoV-19/Curacao/CW-RIVM-10309/2020</t>
  </si>
  <si>
    <t>EPI_ISL_636493</t>
  </si>
  <si>
    <t>hCoV-19/Aruba/AW-RIVM-10389/2020</t>
  </si>
  <si>
    <t>EPI_ISL_636515</t>
  </si>
  <si>
    <t>B.1.240.1</t>
  </si>
  <si>
    <t>hCoV-19/Aruba/AW-RIVM-10390/2020</t>
  </si>
  <si>
    <t>EPI_ISL_636516</t>
  </si>
  <si>
    <t>hCoV-19/Tunisia/55439/2020</t>
  </si>
  <si>
    <t>EPI_ISL_635062</t>
  </si>
  <si>
    <t>hCoV-19/Tunisia/55400/2020</t>
  </si>
  <si>
    <t>EPI_ISL_635061</t>
  </si>
  <si>
    <t>hCoV-19/Lithuania/MR-LUHS-Eilnr173/2020</t>
  </si>
  <si>
    <t>EPI_ISL_636839</t>
  </si>
  <si>
    <t>hCoV-19/Bahrain/023341084/2020</t>
  </si>
  <si>
    <t>EPI_ISL_636973</t>
  </si>
  <si>
    <t>AE.2</t>
  </si>
  <si>
    <t>hCoV-19/Mozambique/KRISP-MZ157469/2020</t>
  </si>
  <si>
    <t>EPI_ISL_636977</t>
  </si>
  <si>
    <t>hCoV-19/Mozambique/KRISP-MZ158905/2020</t>
  </si>
  <si>
    <t>EPI_ISL_636980</t>
  </si>
  <si>
    <t>hCoV-19/DRC/D07-1216/2020</t>
  </si>
  <si>
    <t>EPI_ISL_636982</t>
  </si>
  <si>
    <t>hCoV-19/DRC/D09-0676/2020</t>
  </si>
  <si>
    <t>EPI_ISL_636983</t>
  </si>
  <si>
    <t>hCoV-19/DRC/D09-0678/2020</t>
  </si>
  <si>
    <t>EPI_ISL_636984</t>
  </si>
  <si>
    <t>hCoV-19/DRC/D09-0684/2020</t>
  </si>
  <si>
    <t>EPI_ISL_636985</t>
  </si>
  <si>
    <t>hCoV-19/DRC/D09-0687/2020</t>
  </si>
  <si>
    <t>EPI_ISL_636986</t>
  </si>
  <si>
    <t>hCoV-19/DRC/D10-0663/2020</t>
  </si>
  <si>
    <t>EPI_ISL_636988</t>
  </si>
  <si>
    <t>hCoV-19/New Zealand/20CV0527/2020</t>
  </si>
  <si>
    <t>EPI_ISL_637085</t>
  </si>
  <si>
    <t>hCoV-19/Latvia/163/2020</t>
  </si>
  <si>
    <t>EPI_ISL_639660</t>
  </si>
  <si>
    <t>B.1.1.302</t>
  </si>
  <si>
    <t>hCoV-19/Australia/NSW1161/2020</t>
  </si>
  <si>
    <t>EPI_ISL_639729</t>
  </si>
  <si>
    <t>hCoV-19/Australia/QLD1156/2020</t>
  </si>
  <si>
    <t>EPI_ISL_639759</t>
  </si>
  <si>
    <t>hCoV-19/Australia/QLD1229/2020</t>
  </si>
  <si>
    <t>EPI_ISL_639818</t>
  </si>
  <si>
    <t>hCoV-19/Australia/QLD1231/2020</t>
  </si>
  <si>
    <t>EPI_ISL_639819</t>
  </si>
  <si>
    <t>hCoV-19/South Africa/NHLS-UCT-GS-0013/2020</t>
  </si>
  <si>
    <t>EPI_ISL_640015</t>
  </si>
  <si>
    <t>hCoV-19/South Africa/NHLS-UCT-GS-0014/2020</t>
  </si>
  <si>
    <t>EPI_ISL_640016</t>
  </si>
  <si>
    <t>hCoV-19/South Africa/NHLS-UCT-GS-0015/2020</t>
  </si>
  <si>
    <t>EPI_ISL_640017</t>
  </si>
  <si>
    <t>hCoV-19/South Africa/NHLS-UCT-GS-0016/2020</t>
  </si>
  <si>
    <t>EPI_ISL_640018</t>
  </si>
  <si>
    <t>hCoV-19/South Africa/NHLS-UCT-GS-0017/2020</t>
  </si>
  <si>
    <t>EPI_ISL_640019</t>
  </si>
  <si>
    <t>hCoV-19/South Africa/NHLS-UCT-GS-0018/2020</t>
  </si>
  <si>
    <t>EPI_ISL_640020</t>
  </si>
  <si>
    <t>hCoV-19/South Africa/NHLS-UCT-GS-0021/2020</t>
  </si>
  <si>
    <t>EPI_ISL_640022</t>
  </si>
  <si>
    <t>hCoV-19/South Africa/NHLS-UCT-GS-0023/2020</t>
  </si>
  <si>
    <t>EPI_ISL_640024</t>
  </si>
  <si>
    <t>hCoV-19/South Africa/NHLS-UCT-GS-0027/2020</t>
  </si>
  <si>
    <t>EPI_ISL_640028</t>
  </si>
  <si>
    <t>hCoV-19/South Africa/NHLS-UCT-GS-0030/2020</t>
  </si>
  <si>
    <t>EPI_ISL_640031</t>
  </si>
  <si>
    <t>hCoV-19/South Africa/NHLS-UCT-GS-0046/2020</t>
  </si>
  <si>
    <t>EPI_ISL_640040</t>
  </si>
  <si>
    <t>hCoV-19/South Africa/NHLS-UCT-GS-1955/2020</t>
  </si>
  <si>
    <t>EPI_ISL_640047</t>
  </si>
  <si>
    <t>hCoV-19/South Africa/NHLS-UCT-GS-1990/2020</t>
  </si>
  <si>
    <t>EPI_ISL_640049</t>
  </si>
  <si>
    <t>hCoV-19/South Africa/NHLS-UCT-GS-0146/2020</t>
  </si>
  <si>
    <t>EPI_ISL_640065</t>
  </si>
  <si>
    <t>hCoV-19/South Africa/NHLS-UCT-GS-2426/2020</t>
  </si>
  <si>
    <t>EPI_ISL_640079</t>
  </si>
  <si>
    <t>hCoV-19/South Africa/NHLS-UCT-GS-1770/2020</t>
  </si>
  <si>
    <t>EPI_ISL_640107</t>
  </si>
  <si>
    <t>hCoV-19/South Africa/NHLS-UCT-GS-1772/2020</t>
  </si>
  <si>
    <t>EPI_ISL_640108</t>
  </si>
  <si>
    <t>hCoV-19/South Africa/NHLS-UCT-GS-1779/2020</t>
  </si>
  <si>
    <t>EPI_ISL_640112</t>
  </si>
  <si>
    <t>hCoV-19/South Africa/NHLS-UCT-GS-1780/2020</t>
  </si>
  <si>
    <t>EPI_ISL_640113</t>
  </si>
  <si>
    <t>hCoV-19/South Africa/NHLS-UCT-GS-1855/2020</t>
  </si>
  <si>
    <t>EPI_ISL_640115</t>
  </si>
  <si>
    <t>hCoV-19/South Africa/NHLS-UCT-GS-1874/2020</t>
  </si>
  <si>
    <t>EPI_ISL_640118</t>
  </si>
  <si>
    <t>hCoV-19/South Africa/NHLS-UCT-GS-2028/2020</t>
  </si>
  <si>
    <t>EPI_ISL_640121</t>
  </si>
  <si>
    <t>hCoV-19/South Africa/NHLS-UCT-GS-2083/2020</t>
  </si>
  <si>
    <t>EPI_ISL_640127</t>
  </si>
  <si>
    <t>hCoV-19/South Africa/NHLS-UCT-GS-2087/2020</t>
  </si>
  <si>
    <t>EPI_ISL_640129</t>
  </si>
  <si>
    <t>B.1.1.382</t>
  </si>
  <si>
    <t>hCoV-19/South Africa/NHLS-UCT-GS-3472/2020</t>
  </si>
  <si>
    <t>EPI_ISL_640136</t>
  </si>
  <si>
    <t>hCoV-19/Australia/VIC16199/2020</t>
  </si>
  <si>
    <t>EPI_ISL_640588</t>
  </si>
  <si>
    <t>hCoV-19/Kosovo/KM-05221607/2020</t>
  </si>
  <si>
    <t>EPI_ISL_644565</t>
  </si>
  <si>
    <t>C.35</t>
  </si>
  <si>
    <t>hCoV-19/Malaysia/IMR_CV140329/2020</t>
  </si>
  <si>
    <t>EPI_ISL_644672</t>
  </si>
  <si>
    <t>B.1.524</t>
  </si>
  <si>
    <t>hCoV-19/Zimbabwe/ZW-6978/2020</t>
  </si>
  <si>
    <t>EPI_ISL_644795</t>
  </si>
  <si>
    <t>B.1.1.111</t>
  </si>
  <si>
    <t>hCoV-19/Zimbabwe/ZW-6981/2020</t>
  </si>
  <si>
    <t>EPI_ISL_644798</t>
  </si>
  <si>
    <t>hCoV-19/Zimbabwe/ZW-6992/2020</t>
  </si>
  <si>
    <t>EPI_ISL_644803</t>
  </si>
  <si>
    <t>hCoV-19/Zimbabwe/ZW-6993/2020</t>
  </si>
  <si>
    <t>EPI_ISL_644804</t>
  </si>
  <si>
    <t>hCoV-19/Zimbabwe/ZW-6996/2020</t>
  </si>
  <si>
    <t>EPI_ISL_644805</t>
  </si>
  <si>
    <t>hCoV-19/Zimbabwe/ZW-6997/2020</t>
  </si>
  <si>
    <t>EPI_ISL_644806</t>
  </si>
  <si>
    <t>hCoV-19/Zimbabwe/ZW-6998/2020</t>
  </si>
  <si>
    <t>EPI_ISL_644807</t>
  </si>
  <si>
    <t>hCoV-19/Zimbabwe/ZW-6999/2020</t>
  </si>
  <si>
    <t>EPI_ISL_644808</t>
  </si>
  <si>
    <t>hCoV-19/Zimbabwe/ZW-7003/2020</t>
  </si>
  <si>
    <t>EPI_ISL_644811</t>
  </si>
  <si>
    <t>hCoV-19/Zimbabwe/ZW-9494/2020</t>
  </si>
  <si>
    <t>EPI_ISL_644812</t>
  </si>
  <si>
    <t>hCoV-19/Zimbabwe/ZW-9527/2020</t>
  </si>
  <si>
    <t>EPI_ISL_644816</t>
  </si>
  <si>
    <t>hCoV-19/Zimbabwe/ZW-9947/2020</t>
  </si>
  <si>
    <t>EPI_ISL_644818</t>
  </si>
  <si>
    <t>hCoV-19/Poland/PL_MCB_31/2020</t>
  </si>
  <si>
    <t>EPI_ISL_645030</t>
  </si>
  <si>
    <t>hCoV-19/Poland/PL_MCB_42/2020</t>
  </si>
  <si>
    <t>EPI_ISL_645041</t>
  </si>
  <si>
    <t>hCoV-19/Singapore/1401/2020</t>
  </si>
  <si>
    <t>EPI_ISL_645128</t>
  </si>
  <si>
    <t>hCoV-19/Equatorial Guinea/12705/2020</t>
  </si>
  <si>
    <t>EPI_ISL_648312</t>
  </si>
  <si>
    <t>B.1.192</t>
  </si>
  <si>
    <t>hCoV-19/Equatorial Guinea/2274/2020</t>
  </si>
  <si>
    <t>EPI_ISL_648315</t>
  </si>
  <si>
    <t>hCoV-19/Equatorial Guinea/3350/2020</t>
  </si>
  <si>
    <t>EPI_ISL_648326</t>
  </si>
  <si>
    <t>hCoV-19/Equatorial Guinea/5031/2020</t>
  </si>
  <si>
    <t>EPI_ISL_648340</t>
  </si>
  <si>
    <t>hCoV-19/Equatorial Guinea/5117/2020</t>
  </si>
  <si>
    <t>EPI_ISL_648341</t>
  </si>
  <si>
    <t>hCoV-19/Equatorial Guinea/6013/2020</t>
  </si>
  <si>
    <t>EPI_ISL_648344</t>
  </si>
  <si>
    <t>hCoV-19/Equatorial Guinea/9357/2020</t>
  </si>
  <si>
    <t>EPI_ISL_648353</t>
  </si>
  <si>
    <t>hCoV-19/Equatorial Guinea/9401/2020</t>
  </si>
  <si>
    <t>EPI_ISL_648354</t>
  </si>
  <si>
    <t>hCoV-19/Singapore/1354/2020</t>
  </si>
  <si>
    <t>EPI_ISL_648705</t>
  </si>
  <si>
    <t>hCoV-19/Singapore/1380/2020</t>
  </si>
  <si>
    <t>EPI_ISL_648734</t>
  </si>
  <si>
    <t>B.6.4</t>
  </si>
  <si>
    <t>hCoV-19/New Zealand/20CV0563/2020</t>
  </si>
  <si>
    <t>EPI_ISL_649125</t>
  </si>
  <si>
    <t>hCoV-19/Equatorial Guinea/16160/2020</t>
  </si>
  <si>
    <t>EPI_ISL_649158</t>
  </si>
  <si>
    <t>hCoV-19/Equatorial Guinea/33881/2020</t>
  </si>
  <si>
    <t>EPI_ISL_649166</t>
  </si>
  <si>
    <t>hCoV-19/Tunisia/53873/2020</t>
  </si>
  <si>
    <t>EPI_ISL_654020</t>
  </si>
  <si>
    <t>hCoV-19/Tunisia/55262/2020</t>
  </si>
  <si>
    <t>EPI_ISL_654017</t>
  </si>
  <si>
    <t>hCoV-19/Tunisia/3913/2020</t>
  </si>
  <si>
    <t>EPI_ISL_654016</t>
  </si>
  <si>
    <t>hCoV-19/Tunisia/58412/2020</t>
  </si>
  <si>
    <t>EPI_ISL_654018</t>
  </si>
  <si>
    <t>hCoV-19/Nigeria/NG57839/2020</t>
  </si>
  <si>
    <t>EPI_ISL_654794</t>
  </si>
  <si>
    <t>hCoV-19/Mexico/AGS-InDRE-86/2020</t>
  </si>
  <si>
    <t>EPI_ISL_658883</t>
  </si>
  <si>
    <t>hCoV-19/South Africa/Tygerberg_344_CC2/2020</t>
  </si>
  <si>
    <t>EPI_ISL_660148</t>
  </si>
  <si>
    <t>hCoV-19/South Africa/Tygerberg_346_CC2/2020</t>
  </si>
  <si>
    <t>EPI_ISL_660150</t>
  </si>
  <si>
    <t>hCoV-19/South Africa/KRISP-K004281-CE1/2020</t>
  </si>
  <si>
    <t>EPI_ISL_660164</t>
  </si>
  <si>
    <t>hCoV-19/South Africa/KRISP-K004282/2020</t>
  </si>
  <si>
    <t>EPI_ISL_660165</t>
  </si>
  <si>
    <t>hCoV-19/South Africa/KRISP-K004284/2020</t>
  </si>
  <si>
    <t>EPI_ISL_660166</t>
  </si>
  <si>
    <t>hCoV-19/South Africa/KRISP-K004287/2020</t>
  </si>
  <si>
    <t>EPI_ISL_660168</t>
  </si>
  <si>
    <t>hCoV-19/South Africa/KRISP-K004290/2020</t>
  </si>
  <si>
    <t>EPI_ISL_660171</t>
  </si>
  <si>
    <t>hCoV-19/South Africa/KRISP-K004291/2020</t>
  </si>
  <si>
    <t>EPI_ISL_660172</t>
  </si>
  <si>
    <t>hCoV-19/South Africa/KRISP-K004293/2020</t>
  </si>
  <si>
    <t>EPI_ISL_660174</t>
  </si>
  <si>
    <t>hCoV-19/South Africa/KRISP-K004294/2020</t>
  </si>
  <si>
    <t>EPI_ISL_660175</t>
  </si>
  <si>
    <t>hCoV-19/South Africa/KRISP-K004311/2020</t>
  </si>
  <si>
    <t>EPI_ISL_660189</t>
  </si>
  <si>
    <t>hCoV-19/South Africa/KRISP-K004312/2020</t>
  </si>
  <si>
    <t>EPI_ISL_660190</t>
  </si>
  <si>
    <t>B.1.351</t>
  </si>
  <si>
    <t>VOC Beta GH/501Y.V2 (B.1.351) first detected in South Africa</t>
  </si>
  <si>
    <t>hCoV-19/South Africa/KRISP-K004313/2020</t>
  </si>
  <si>
    <t>EPI_ISL_660191</t>
  </si>
  <si>
    <t>hCoV-19/South Africa/KRISP-K004315/2020</t>
  </si>
  <si>
    <t>EPI_ISL_660192</t>
  </si>
  <si>
    <t>hCoV-19/South Africa/KRISP-K004317/2020</t>
  </si>
  <si>
    <t>EPI_ISL_660194</t>
  </si>
  <si>
    <t>hCoV-19/South Africa/KRISP-K004322/2020</t>
  </si>
  <si>
    <t>EPI_ISL_660198</t>
  </si>
  <si>
    <t>hCoV-19/South Africa/KRISP-K004323/2020</t>
  </si>
  <si>
    <t>EPI_ISL_660199</t>
  </si>
  <si>
    <t>hCoV-19/South Africa/KRISP-K004326/2020</t>
  </si>
  <si>
    <t>EPI_ISL_660202</t>
  </si>
  <si>
    <t>hCoV-19/South Africa/KRISP-K004327/2020</t>
  </si>
  <si>
    <t>EPI_ISL_660203</t>
  </si>
  <si>
    <t>hCoV-19/South Africa/KRISP-K004328/2020</t>
  </si>
  <si>
    <t>EPI_ISL_660204</t>
  </si>
  <si>
    <t>hCoV-19/South Africa/KRISP-K004329/2020</t>
  </si>
  <si>
    <t>EPI_ISL_660205</t>
  </si>
  <si>
    <t>hCoV-19/South Africa/KRISP-K004330/2020</t>
  </si>
  <si>
    <t>EPI_ISL_660206</t>
  </si>
  <si>
    <t>hCoV-19/South Africa/KRISP-K004331/2020</t>
  </si>
  <si>
    <t>EPI_ISL_660207</t>
  </si>
  <si>
    <t>hCoV-19/South Africa/KRISP-K004333/2020</t>
  </si>
  <si>
    <t>EPI_ISL_660209</t>
  </si>
  <si>
    <t>hCoV-19/South Africa/KRISP-K004334/2020</t>
  </si>
  <si>
    <t>EPI_ISL_660210</t>
  </si>
  <si>
    <t>hCoV-19/South Africa/KRISP-K004336/2020</t>
  </si>
  <si>
    <t>EPI_ISL_660212</t>
  </si>
  <si>
    <t>hCoV-19/South Africa/KRISP-K004338/2020</t>
  </si>
  <si>
    <t>EPI_ISL_660214</t>
  </si>
  <si>
    <t>hCoV-19/South Africa/KRISP-K004339/2020</t>
  </si>
  <si>
    <t>EPI_ISL_660215</t>
  </si>
  <si>
    <t>hCoV-19/South Africa/KRISP-K004340/2020</t>
  </si>
  <si>
    <t>EPI_ISL_660216</t>
  </si>
  <si>
    <t>hCoV-19/South Africa/KRISP-K004344/2020</t>
  </si>
  <si>
    <t>EPI_ISL_660219</t>
  </si>
  <si>
    <t>hCoV-19/South Africa/KRISP-K004346/2020</t>
  </si>
  <si>
    <t>EPI_ISL_660220</t>
  </si>
  <si>
    <t>hCoV-19/South Africa/KRISP-K004347-CS1/2020</t>
  </si>
  <si>
    <t>EPI_ISL_660221</t>
  </si>
  <si>
    <t>hCoV-19/South Africa/KRISP-K004352-CE1/2020</t>
  </si>
  <si>
    <t>EPI_ISL_660224</t>
  </si>
  <si>
    <t>hCoV-19/South Africa/KRISP-K004365-CE1/2020</t>
  </si>
  <si>
    <t>EPI_ISL_660227</t>
  </si>
  <si>
    <t>hCoV-19/South Africa/KRISP-K004534-CS1/2020</t>
  </si>
  <si>
    <t>EPI_ISL_660232</t>
  </si>
  <si>
    <t>hCoV-19/South Africa/KRISP-K004535-CS1/2020</t>
  </si>
  <si>
    <t>EPI_ISL_660233</t>
  </si>
  <si>
    <t>hCoV-19/South Africa/KRISP-K004536/2020</t>
  </si>
  <si>
    <t>EPI_ISL_660234</t>
  </si>
  <si>
    <t>hCoV-19/South Africa/KRISP-K004537/2020</t>
  </si>
  <si>
    <t>EPI_ISL_660235</t>
  </si>
  <si>
    <t>hCoV-19/South Africa/KRISP-K004538/2020</t>
  </si>
  <si>
    <t>EPI_ISL_660236</t>
  </si>
  <si>
    <t>hCoV-19/South Africa/KRISP-K004539/2020</t>
  </si>
  <si>
    <t>EPI_ISL_660237</t>
  </si>
  <si>
    <t>hCoV-19/South Africa/KRISP-K004540/2020</t>
  </si>
  <si>
    <t>EPI_ISL_660238</t>
  </si>
  <si>
    <t>hCoV-19/South Africa/KRISP-K004542/2020</t>
  </si>
  <si>
    <t>EPI_ISL_660239</t>
  </si>
  <si>
    <t>hCoV-19/South Africa/KRISP-K004543/2020</t>
  </si>
  <si>
    <t>EPI_ISL_660240</t>
  </si>
  <si>
    <t>hCoV-19/South Africa/KRISP-K004544/2020</t>
  </si>
  <si>
    <t>EPI_ISL_660241</t>
  </si>
  <si>
    <t>hCoV-19/South Africa/KRISP-K004545/2020</t>
  </si>
  <si>
    <t>EPI_ISL_660242</t>
  </si>
  <si>
    <t>hCoV-19/South Africa/KRISP-K004547/2020</t>
  </si>
  <si>
    <t>EPI_ISL_660244</t>
  </si>
  <si>
    <t>hCoV-19/South Africa/KRISP-K004548/2020</t>
  </si>
  <si>
    <t>EPI_ISL_660245</t>
  </si>
  <si>
    <t>hCoV-19/South Africa/KRISP-K004549/2020</t>
  </si>
  <si>
    <t>EPI_ISL_660246</t>
  </si>
  <si>
    <t>hCoV-19/South Africa/KRISP-K004551/2020</t>
  </si>
  <si>
    <t>EPI_ISL_660248</t>
  </si>
  <si>
    <t>hCoV-19/South Africa/KRISP-K004552/2020</t>
  </si>
  <si>
    <t>EPI_ISL_660249</t>
  </si>
  <si>
    <t>hCoV-19/South Africa/KRISP-K004553/2020</t>
  </si>
  <si>
    <t>EPI_ISL_660250</t>
  </si>
  <si>
    <t>hCoV-19/South Africa/KRISP-K004554/2020</t>
  </si>
  <si>
    <t>EPI_ISL_660251</t>
  </si>
  <si>
    <t>hCoV-19/South Africa/KRISP-K004555/2020</t>
  </si>
  <si>
    <t>EPI_ISL_660252</t>
  </si>
  <si>
    <t>hCoV-19/South Africa/KRISP-K004557/2020</t>
  </si>
  <si>
    <t>EPI_ISL_660254</t>
  </si>
  <si>
    <t>hCoV-19/South Africa/KRISP-K004559/2020</t>
  </si>
  <si>
    <t>EPI_ISL_660255</t>
  </si>
  <si>
    <t>hCoV-19/South Africa/KRISP-K004731/2020</t>
  </si>
  <si>
    <t>EPI_ISL_660259</t>
  </si>
  <si>
    <t>hCoV-19/South Africa/KRISP-K004733/2020</t>
  </si>
  <si>
    <t>EPI_ISL_660261</t>
  </si>
  <si>
    <t>hCoV-19/South Africa/KRISP-K004734/2020</t>
  </si>
  <si>
    <t>EPI_ISL_660262</t>
  </si>
  <si>
    <t>hCoV-19/South Africa/KRISP-K004735/2020</t>
  </si>
  <si>
    <t>EPI_ISL_660263</t>
  </si>
  <si>
    <t>hCoV-19/Burkina Faso/1698/2020</t>
  </si>
  <si>
    <t>EPI_ISL_660449</t>
  </si>
  <si>
    <t>hCoV-19/Burkina Faso/2-009/2020</t>
  </si>
  <si>
    <t>EPI_ISL_660450</t>
  </si>
  <si>
    <t>hCoV-19/Burkina Faso/2-012/2020</t>
  </si>
  <si>
    <t>EPI_ISL_660451</t>
  </si>
  <si>
    <t>hCoV-19/Burkina Faso/2-037-1654/2020</t>
  </si>
  <si>
    <t>EPI_ISL_660453</t>
  </si>
  <si>
    <t>hCoV-19/Burkina Faso/2-064-2547/2020</t>
  </si>
  <si>
    <t>EPI_ISL_660456</t>
  </si>
  <si>
    <t>hCoV-19/Burkina Faso/2636/2020</t>
  </si>
  <si>
    <t>EPI_ISL_660460</t>
  </si>
  <si>
    <t>hCoV-19/Burkina Faso/2972/2020</t>
  </si>
  <si>
    <t>EPI_ISL_660465</t>
  </si>
  <si>
    <t>hCoV-19/Burkina Faso/3052/2020</t>
  </si>
  <si>
    <t>EPI_ISL_660466</t>
  </si>
  <si>
    <t>hCoV-19/Burkina Faso/4307/2020</t>
  </si>
  <si>
    <t>EPI_ISL_660473</t>
  </si>
  <si>
    <t>hCoV-19/Burkina Faso/588/2020</t>
  </si>
  <si>
    <t>EPI_ISL_660475</t>
  </si>
  <si>
    <t>hCoV-19/Burkina Faso/590/2020</t>
  </si>
  <si>
    <t>EPI_ISL_660476</t>
  </si>
  <si>
    <t>hCoV-19/Burkina Faso/1174/2020</t>
  </si>
  <si>
    <t>EPI_ISL_660478</t>
  </si>
  <si>
    <t>hCoV-19/Burkina Faso/2307/2020</t>
  </si>
  <si>
    <t>EPI_ISL_660480</t>
  </si>
  <si>
    <t>hCoV-19/Burkina Faso/2359/2020</t>
  </si>
  <si>
    <t>EPI_ISL_660481</t>
  </si>
  <si>
    <t>hCoV-19/Burkina Faso/2366/2020</t>
  </si>
  <si>
    <t>EPI_ISL_660482</t>
  </si>
  <si>
    <t>hCoV-19/Burkina Faso/2439/2020</t>
  </si>
  <si>
    <t>EPI_ISL_660483</t>
  </si>
  <si>
    <t>hCoV-19/Burkina Faso/2-040-1615/2020</t>
  </si>
  <si>
    <t>EPI_ISL_660490</t>
  </si>
  <si>
    <t>hCoV-19/Burkina Faso/2-041-1649/2020</t>
  </si>
  <si>
    <t>EPI_ISL_660492</t>
  </si>
  <si>
    <t>hCoV-19/Ecuador/USFQ-509/2020</t>
  </si>
  <si>
    <t>EPI_ISL_660536</t>
  </si>
  <si>
    <t>hCoV-19/Ecuador/USFQ-520/2020</t>
  </si>
  <si>
    <t>EPI_ISL_660539</t>
  </si>
  <si>
    <t>hCoV-19/Taiwan/CGMH-CGU-31/2020</t>
  </si>
  <si>
    <t>EPI_ISL_660543</t>
  </si>
  <si>
    <t>hCoV-19/Taiwan/CGMH-CGU-32/2020</t>
  </si>
  <si>
    <t>EPI_ISL_660544</t>
  </si>
  <si>
    <t>hCoV-19/South Africa/KRISP-EC-K004578/2020</t>
  </si>
  <si>
    <t>EPI_ISL_660613</t>
  </si>
  <si>
    <t>hCoV-19/South Africa/KRISP-K004588/2020</t>
  </si>
  <si>
    <t>EPI_ISL_660618</t>
  </si>
  <si>
    <t>hCoV-19/South Africa/KRISP-K004589/2020</t>
  </si>
  <si>
    <t>EPI_ISL_660619</t>
  </si>
  <si>
    <t>hCoV-19/South Africa/KRISP-K004591/2020</t>
  </si>
  <si>
    <t>EPI_ISL_660621</t>
  </si>
  <si>
    <t>hCoV-19/South Africa/KRISP-K004592/2020</t>
  </si>
  <si>
    <t>EPI_ISL_660622</t>
  </si>
  <si>
    <t>B.1.1.166</t>
  </si>
  <si>
    <t>hCoV-19/South Africa/KRISP-K004593/2020</t>
  </si>
  <si>
    <t>EPI_ISL_660623</t>
  </si>
  <si>
    <t>hCoV-19/South Africa/KRISP-K004594/2020</t>
  </si>
  <si>
    <t>EPI_ISL_660624</t>
  </si>
  <si>
    <t>hCoV-19/South Africa/KRISP-K004596/2020</t>
  </si>
  <si>
    <t>EPI_ISL_660626</t>
  </si>
  <si>
    <t>hCoV-19/South Africa/KRISP-K004597/2020</t>
  </si>
  <si>
    <t>EPI_ISL_660627</t>
  </si>
  <si>
    <t>hCoV-19/South Africa/KRISP-K004598/2020</t>
  </si>
  <si>
    <t>EPI_ISL_660628</t>
  </si>
  <si>
    <t>hCoV-19/South Africa/KRISP-K004599/2020</t>
  </si>
  <si>
    <t>EPI_ISL_660629</t>
  </si>
  <si>
    <t>hCoV-19/South Africa/KRISP-K004601/2020</t>
  </si>
  <si>
    <t>EPI_ISL_660630</t>
  </si>
  <si>
    <t>hCoV-19/South Africa/KRISP-K004602/2020</t>
  </si>
  <si>
    <t>EPI_ISL_660631</t>
  </si>
  <si>
    <t>hCoV-19/South Africa/KRISP-K004606/2020</t>
  </si>
  <si>
    <t>EPI_ISL_660632</t>
  </si>
  <si>
    <t>hCoV-19/South Africa/KRISP-K004609/2020</t>
  </si>
  <si>
    <t>EPI_ISL_660634</t>
  </si>
  <si>
    <t>hCoV-19/South Africa/KRISP-K004610/2020</t>
  </si>
  <si>
    <t>EPI_ISL_660635</t>
  </si>
  <si>
    <t>hCoV-19/South Africa/KRISP-K004616/2020</t>
  </si>
  <si>
    <t>EPI_ISL_660638</t>
  </si>
  <si>
    <t>hCoV-19/South Africa/KRISP-K004621/2020</t>
  </si>
  <si>
    <t>EPI_ISL_660639</t>
  </si>
  <si>
    <t>hCoV-19/South Africa/KRISP-K004622/2020</t>
  </si>
  <si>
    <t>EPI_ISL_660640</t>
  </si>
  <si>
    <t>hCoV-19/South Africa/KRISP-K004625/2020</t>
  </si>
  <si>
    <t>EPI_ISL_660641</t>
  </si>
  <si>
    <t>hCoV-19/South Africa/KRISP-K004626/2020</t>
  </si>
  <si>
    <t>EPI_ISL_660642</t>
  </si>
  <si>
    <t>hCoV-19/South Africa/KRISP-K004627/2020</t>
  </si>
  <si>
    <t>EPI_ISL_660643</t>
  </si>
  <si>
    <t>hCoV-19/South Africa/KRISP-K004629/2020</t>
  </si>
  <si>
    <t>EPI_ISL_660645</t>
  </si>
  <si>
    <t>hCoV-19/South Africa/KRISP-K004634/2020</t>
  </si>
  <si>
    <t>EPI_ISL_660650</t>
  </si>
  <si>
    <t>hCoV-19/South Africa/KRISP-K004635/2020</t>
  </si>
  <si>
    <t>EPI_ISL_660651</t>
  </si>
  <si>
    <t>hCoV-19/South Africa/KRISP-K004639/2020</t>
  </si>
  <si>
    <t>EPI_ISL_660654</t>
  </si>
  <si>
    <t>hCoV-19/South Africa/KRISP-K004640/2020</t>
  </si>
  <si>
    <t>EPI_ISL_660655</t>
  </si>
  <si>
    <t>hCoV-19/South Africa/KRISP-K004649/2020</t>
  </si>
  <si>
    <t>EPI_ISL_660662</t>
  </si>
  <si>
    <t>hCoV-19/South Africa/KRISP-K004650/2020</t>
  </si>
  <si>
    <t>EPI_ISL_660663</t>
  </si>
  <si>
    <t>hCoV-19/Australia/VIC17192/2020</t>
  </si>
  <si>
    <t>EPI_ISL_663785</t>
  </si>
  <si>
    <t>hCoV-19/USA/OR-OHSU-2133/2020</t>
  </si>
  <si>
    <t>EPI_ISL_667124</t>
  </si>
  <si>
    <t>B.1.1.291</t>
  </si>
  <si>
    <t>hCoV-19/USA/OR-OHSU-2976/2020</t>
  </si>
  <si>
    <t>EPI_ISL_667441</t>
  </si>
  <si>
    <t>hCoV-19/Japan/IC-0191/2020</t>
  </si>
  <si>
    <t>EPI_ISL_667620</t>
  </si>
  <si>
    <t>Airport Quarantine Station in Japan</t>
  </si>
  <si>
    <t>hCoV-19/Hungary/UD-56412/2020</t>
  </si>
  <si>
    <t>EPI_ISL_671428</t>
  </si>
  <si>
    <t>hCoV-19/Hungary/UD-90554/2020</t>
  </si>
  <si>
    <t>EPI_ISL_671475</t>
  </si>
  <si>
    <t>hCoV-19/USA/CA-CZB-9518/2020</t>
  </si>
  <si>
    <t>EPI_ISL_672114</t>
  </si>
  <si>
    <t>hCoV-19/USA/CA-CZB-13289/2020</t>
  </si>
  <si>
    <t>EPI_ISL_672433</t>
  </si>
  <si>
    <t>B.1.399</t>
  </si>
  <si>
    <t>hCoV-19/Australia/WA409/2020</t>
  </si>
  <si>
    <t>EPI_ISL_672621</t>
  </si>
  <si>
    <t>hCoV-19/Madagascar/VIRO-33698/2020</t>
  </si>
  <si>
    <t>EPI_ISL_677634</t>
  </si>
  <si>
    <t>B.1.1.241</t>
  </si>
  <si>
    <t>hCoV-19/Madagascar/VIRO-2722/2020</t>
  </si>
  <si>
    <t>EPI_ISL_677635</t>
  </si>
  <si>
    <t>hCoV-19/Madagascar/VIRO-2728/2020</t>
  </si>
  <si>
    <t>EPI_ISL_677636</t>
  </si>
  <si>
    <t>hCoV-19/North Macedonia/8881/2020</t>
  </si>
  <si>
    <t>EPI_ISL_677721</t>
  </si>
  <si>
    <t>hCoV-19/Saudi Arabia/KAUST-RIYADH1243/2020</t>
  </si>
  <si>
    <t>EPI_ISL_678214</t>
  </si>
  <si>
    <t>B.1.398</t>
  </si>
  <si>
    <t>hCoV-19/North Macedonia/10299/2020</t>
  </si>
  <si>
    <t>EPI_ISL_678251</t>
  </si>
  <si>
    <t>B.1.1.433</t>
  </si>
  <si>
    <t>hCoV-19/North Macedonia/9451/2020</t>
  </si>
  <si>
    <t>EPI_ISL_678248</t>
  </si>
  <si>
    <t>hCoV-19/Australia/NSW2939/2020</t>
  </si>
  <si>
    <t>EPI_ISL_678371</t>
  </si>
  <si>
    <t>B.1.1.315</t>
  </si>
  <si>
    <t>hCoV-19/South Africa/KRISP-EC-K005299/2020</t>
  </si>
  <si>
    <t>EPI_ISL_678597</t>
  </si>
  <si>
    <t>hCoV-19/South Africa/KRISP-K005304/2020</t>
  </si>
  <si>
    <t>EPI_ISL_678598</t>
  </si>
  <si>
    <t>hCoV-19/South Africa/KRISP-K005308/2020</t>
  </si>
  <si>
    <t>EPI_ISL_678601</t>
  </si>
  <si>
    <t>hCoV-19/South Africa/KRISP-K005309/2020</t>
  </si>
  <si>
    <t>EPI_ISL_678602</t>
  </si>
  <si>
    <t>hCoV-19/South Africa/KRISP-K005310/2020</t>
  </si>
  <si>
    <t>EPI_ISL_678603</t>
  </si>
  <si>
    <t>hCoV-19/South Africa/KRISP-K005312/2020</t>
  </si>
  <si>
    <t>EPI_ISL_678605</t>
  </si>
  <si>
    <t>hCoV-19/South Africa/KRISP-K005313/2020</t>
  </si>
  <si>
    <t>EPI_ISL_678606</t>
  </si>
  <si>
    <t>hCoV-19/South Africa/KRISP-K005314/2020</t>
  </si>
  <si>
    <t>EPI_ISL_678607</t>
  </si>
  <si>
    <t>hCoV-19/South Africa/KRISP-K005316/2020</t>
  </si>
  <si>
    <t>EPI_ISL_678608</t>
  </si>
  <si>
    <t>hCoV-19/South Africa/KRISP-K005317/2020</t>
  </si>
  <si>
    <t>EPI_ISL_678609</t>
  </si>
  <si>
    <t>hCoV-19/South Africa/KRISP-K005318/2020</t>
  </si>
  <si>
    <t>EPI_ISL_678610</t>
  </si>
  <si>
    <t>hCoV-19/South Africa/KRISP-K005322/2020</t>
  </si>
  <si>
    <t>EPI_ISL_678612</t>
  </si>
  <si>
    <t>hCoV-19/South Africa/KRISP-K005326/2020</t>
  </si>
  <si>
    <t>EPI_ISL_678616</t>
  </si>
  <si>
    <t>hCoV-19/South Africa/KRISP-K005330/2020</t>
  </si>
  <si>
    <t>EPI_ISL_678618</t>
  </si>
  <si>
    <t>hCoV-19/South Africa/KRISP-K005331/2020</t>
  </si>
  <si>
    <t>EPI_ISL_678619</t>
  </si>
  <si>
    <t>hCoV-19/South Africa/KRISP-K005334/2020</t>
  </si>
  <si>
    <t>EPI_ISL_678622</t>
  </si>
  <si>
    <t>hCoV-19/South Africa/KRISP-K005335/2020</t>
  </si>
  <si>
    <t>EPI_ISL_678623</t>
  </si>
  <si>
    <t>hCoV-19/South Africa/KRISP-K005336/2020</t>
  </si>
  <si>
    <t>EPI_ISL_678624</t>
  </si>
  <si>
    <t>hCoV-19/South Africa/KRISP-EC-K005345/2020</t>
  </si>
  <si>
    <t>EPI_ISL_678629</t>
  </si>
  <si>
    <t>hCoV-19/South Africa/KRISP-EC-K005359/2020</t>
  </si>
  <si>
    <t>EPI_ISL_678640</t>
  </si>
  <si>
    <t>hCoV-19/Bahrain/920338796/2020</t>
  </si>
  <si>
    <t>EPI_ISL_681312</t>
  </si>
  <si>
    <t>hCoV-19/Ecuador/ZZ-SARS-2/2020</t>
  </si>
  <si>
    <t>EPI_ISL_681703</t>
  </si>
  <si>
    <t>B.1.1.231</t>
  </si>
  <si>
    <t>EPI_ISL_681829</t>
  </si>
  <si>
    <t>EPI_ISL_681834</t>
  </si>
  <si>
    <t>EPI_ISL_681835</t>
  </si>
  <si>
    <t>EPI_ISL_681836</t>
  </si>
  <si>
    <t>EPI_ISL_681840</t>
  </si>
  <si>
    <t>hCoV-19/USA/PA-MGEL-00255/2020</t>
  </si>
  <si>
    <t>EPI_ISL_681988</t>
  </si>
  <si>
    <t>hCoV-19/USA/PA-MGEL-00705/2020</t>
  </si>
  <si>
    <t>EPI_ISL_682035</t>
  </si>
  <si>
    <t>B.1.240</t>
  </si>
  <si>
    <t>hCoV-19/USA/PA-MGEL-00709/2020</t>
  </si>
  <si>
    <t>EPI_ISL_682037</t>
  </si>
  <si>
    <t>hCoV-19/Costa Rica/INC-0135/2020</t>
  </si>
  <si>
    <t>EPI_ISL_682273</t>
  </si>
  <si>
    <t>hCoV-19/South Africa/UFS-VIRO-NGS-10/2020</t>
  </si>
  <si>
    <t>EPI_ISL_682323</t>
  </si>
  <si>
    <t>hCoV-19/South Africa/UFS-VIRO-NGS-11/2020</t>
  </si>
  <si>
    <t>EPI_ISL_682324</t>
  </si>
  <si>
    <t>hCoV-19/South Africa/UFS-VIRO-NGS-12/2020</t>
  </si>
  <si>
    <t>EPI_ISL_682325</t>
  </si>
  <si>
    <t>hCoV-19/South Africa/UFS-VIRO-NGS-29/2020</t>
  </si>
  <si>
    <t>EPI_ISL_682335</t>
  </si>
  <si>
    <t>hCoV-19/South Africa/UFS-VIRO-NGS-34/2020</t>
  </si>
  <si>
    <t>EPI_ISL_682341</t>
  </si>
  <si>
    <t>hCoV-19/South Africa/UFS-VIRO-NGS-41/2020</t>
  </si>
  <si>
    <t>EPI_ISL_682347</t>
  </si>
  <si>
    <t>hCoV-19/South Africa/UFS-VIRO-NGS-8/2020</t>
  </si>
  <si>
    <t>EPI_ISL_682351</t>
  </si>
  <si>
    <t>hCoV-19/Tunisia/4107/2020</t>
  </si>
  <si>
    <t>EPI_ISL_683329</t>
  </si>
  <si>
    <t>hCoV-19/Mali/M00960/2020</t>
  </si>
  <si>
    <t>EPI_ISL_683835</t>
  </si>
  <si>
    <t>hCoV-19/Japan/PG-1107/2020</t>
  </si>
  <si>
    <t>EPI_ISL_684717</t>
  </si>
  <si>
    <t>hCoV-19/Japan/PG-8565/2020</t>
  </si>
  <si>
    <t>EPI_ISL_686161</t>
  </si>
  <si>
    <t>B.1.1.214</t>
  </si>
  <si>
    <t>hCoV-19/Japan/PG-8915/2020</t>
  </si>
  <si>
    <t>EPI_ISL_686461</t>
  </si>
  <si>
    <t>B.1.1.284</t>
  </si>
  <si>
    <t>hCoV-19/Japan/PG-7716/2020</t>
  </si>
  <si>
    <t>EPI_ISL_686818</t>
  </si>
  <si>
    <t>hCoV-19/Japan/PG-6877/2020</t>
  </si>
  <si>
    <t>EPI_ISL_687985</t>
  </si>
  <si>
    <t>hCoV-19/Japan/PG-7269/2020</t>
  </si>
  <si>
    <t>EPI_ISL_688372</t>
  </si>
  <si>
    <t>hCoV-19/Japan/PG-2671/2020</t>
  </si>
  <si>
    <t>EPI_ISL_690803</t>
  </si>
  <si>
    <t>hCoV-19/Japan/PG-3132/2020</t>
  </si>
  <si>
    <t>EPI_ISL_691254</t>
  </si>
  <si>
    <t>hCoV-19/Japan/PG-3153/2020</t>
  </si>
  <si>
    <t>EPI_ISL_691273</t>
  </si>
  <si>
    <t>hCoV-19/Japan/PG-3721/2020</t>
  </si>
  <si>
    <t>EPI_ISL_691974</t>
  </si>
  <si>
    <t>hCoV-19/Brazil/SP-572/2020</t>
  </si>
  <si>
    <t>EPI_ISL_693201</t>
  </si>
  <si>
    <t>B.1.1.28</t>
  </si>
  <si>
    <t>hCoV-19/Australia/QLD1267/2020</t>
  </si>
  <si>
    <t>EPI_ISL_693269</t>
  </si>
  <si>
    <t>hCoV-19/Australia/QLD1282/2020</t>
  </si>
  <si>
    <t>EPI_ISL_693282</t>
  </si>
  <si>
    <t>hCoV-19/Australia/QLD1293/2020</t>
  </si>
  <si>
    <t>EPI_ISL_693290</t>
  </si>
  <si>
    <t>hCoV-19/Australia/QLD1297/2020</t>
  </si>
  <si>
    <t>EPI_ISL_693292</t>
  </si>
  <si>
    <t>hCoV-19/Singapore/1427/2020</t>
  </si>
  <si>
    <t>EPI_ISL_693315</t>
  </si>
  <si>
    <t>Imported case with travel history from Indonesia</t>
  </si>
  <si>
    <t>B.1.36.19</t>
  </si>
  <si>
    <t>hCoV-19/Singapore/1433/2020</t>
  </si>
  <si>
    <t>EPI_ISL_693321</t>
  </si>
  <si>
    <t>hCoV-19/Papua New Guinea/1/2020</t>
  </si>
  <si>
    <t>EPI_ISL_693471</t>
  </si>
  <si>
    <t>B.6.8</t>
  </si>
  <si>
    <t>hCoV-19/Papua New Guinea/2/2020</t>
  </si>
  <si>
    <t>EPI_ISL_693472</t>
  </si>
  <si>
    <t>hCoV-19/Papua New Guinea/3/2020</t>
  </si>
  <si>
    <t>EPI_ISL_693473</t>
  </si>
  <si>
    <t>hCoV-19/Papua New Guinea/5/2020</t>
  </si>
  <si>
    <t>EPI_ISL_693475</t>
  </si>
  <si>
    <t>hCoV-19/Papua New Guinea/8/2020</t>
  </si>
  <si>
    <t>EPI_ISL_693478</t>
  </si>
  <si>
    <t>hCoV-19/Papua New Guinea/12/2020</t>
  </si>
  <si>
    <t>EPI_ISL_693482</t>
  </si>
  <si>
    <t>hCoV-19/Czech Republic/NRL-10712/2020</t>
  </si>
  <si>
    <t>EPI_ISL_693678</t>
  </si>
  <si>
    <t>B.1.527</t>
  </si>
  <si>
    <t>hCoV-19/South Africa/NHLS-UCT-GS-1671-KRISP/2020</t>
  </si>
  <si>
    <t>EPI_ISL_696462</t>
  </si>
  <si>
    <t>hCoV-19/South Africa/NHLS-UCT-GS-7004-KRISP/2020</t>
  </si>
  <si>
    <t>EPI_ISL_696468</t>
  </si>
  <si>
    <t>hCoV-19/South Africa/NHLS-UCT-GS-7041-KRISP/2020</t>
  </si>
  <si>
    <t>EPI_ISL_696508</t>
  </si>
  <si>
    <t>hCoV-19/Ecuador/USFQ-539/2020</t>
  </si>
  <si>
    <t>EPI_ISL_697800</t>
  </si>
  <si>
    <t>hCoV-19/United Arab Emirates/0927/2020</t>
  </si>
  <si>
    <t>EPI_ISL_699065</t>
  </si>
  <si>
    <t>B.1.1.391</t>
  </si>
  <si>
    <t>hCoV-19/India/MH-ACTREC-290/2020</t>
  </si>
  <si>
    <t>EPI_ISL_699942</t>
  </si>
  <si>
    <t>hCoV-19/India/MH-ACTREC-623/2020</t>
  </si>
  <si>
    <t>EPI_ISL_700258</t>
  </si>
  <si>
    <t>B.1.1.414</t>
  </si>
  <si>
    <t>hCoV-19/South Africa/NHLS-UCT-GS-1493/2020</t>
  </si>
  <si>
    <t>EPI_ISL_700421</t>
  </si>
  <si>
    <t>hCoV-19/South Africa/NHLS-UCT-GS-1067/2020</t>
  </si>
  <si>
    <t>EPI_ISL_700428</t>
  </si>
  <si>
    <t>hCoV-19/South Africa/NHLS-UCT-GS-1369/2020</t>
  </si>
  <si>
    <t>EPI_ISL_700429</t>
  </si>
  <si>
    <t>hCoV-19/South Africa/NHLS-UCT-GS-1100/2020</t>
  </si>
  <si>
    <t>EPI_ISL_700431</t>
  </si>
  <si>
    <t>hCoV-19/South Africa/NHLS-UCT-GS-1358/2020</t>
  </si>
  <si>
    <t>EPI_ISL_700432</t>
  </si>
  <si>
    <t>hCoV-19/South Africa/NHLS-UCT-GS-0660/2020</t>
  </si>
  <si>
    <t>EPI_ISL_700438</t>
  </si>
  <si>
    <t>hCoV-19/South Africa/NHLS-UCT-GS-1576/2020</t>
  </si>
  <si>
    <t>EPI_ISL_700446</t>
  </si>
  <si>
    <t>hCoV-19/South Africa/NHLS-UCT-GS-1525/2020</t>
  </si>
  <si>
    <t>EPI_ISL_700447</t>
  </si>
  <si>
    <t>hCoV-19/South Africa/NHLS-UCT-GS-1354/2020</t>
  </si>
  <si>
    <t>EPI_ISL_700448</t>
  </si>
  <si>
    <t>hCoV-19/South Africa/NHLS-UCT-GS-0683/2020</t>
  </si>
  <si>
    <t>EPI_ISL_700450</t>
  </si>
  <si>
    <t>hCoV-19/South Africa/NHLS-UCT-GS-0644/2020</t>
  </si>
  <si>
    <t>EPI_ISL_700451</t>
  </si>
  <si>
    <t>hCoV-19/South Africa/NHLS-UCT-GS-1864/2020</t>
  </si>
  <si>
    <t>EPI_ISL_700453</t>
  </si>
  <si>
    <t>hCoV-19/South Africa/NHLS-UCT-GP-5386/2020</t>
  </si>
  <si>
    <t>EPI_ISL_700457</t>
  </si>
  <si>
    <t>hCoV-19/South Africa/NHLS-UCT-GS-1314/2020</t>
  </si>
  <si>
    <t>EPI_ISL_700458</t>
  </si>
  <si>
    <t>hCoV-19/South Africa/NHLS-UCT-GS-1532/2020</t>
  </si>
  <si>
    <t>EPI_ISL_700465</t>
  </si>
  <si>
    <t>hCoV-19/South Africa/NHLS-UCT-GS-2214/2020</t>
  </si>
  <si>
    <t>EPI_ISL_700466</t>
  </si>
  <si>
    <t>hCoV-19/South Africa/NHLS-UCT-GP-5256/2020</t>
  </si>
  <si>
    <t>EPI_ISL_700471</t>
  </si>
  <si>
    <t>hCoV-19/South Africa/NHLS-UCT-GP-5422/2020</t>
  </si>
  <si>
    <t>EPI_ISL_700472</t>
  </si>
  <si>
    <t>hCoV-19/South Africa/NHLS-UCT-GP-5818/2020</t>
  </si>
  <si>
    <t>EPI_ISL_700473</t>
  </si>
  <si>
    <t>hCoV-19/South Africa/NHLS-UCT-GS-0690/2020</t>
  </si>
  <si>
    <t>EPI_ISL_700476</t>
  </si>
  <si>
    <t>hCoV-19/South Africa/NHLS-UCT-GP-5912/2020</t>
  </si>
  <si>
    <t>EPI_ISL_700477</t>
  </si>
  <si>
    <t>hCoV-19/South Africa/NHLS-UCT-GS-2232/2020</t>
  </si>
  <si>
    <t>EPI_ISL_700479</t>
  </si>
  <si>
    <t>hCoV-19/South Africa/NHLS-UCT-GS-2452/2020</t>
  </si>
  <si>
    <t>EPI_ISL_700480</t>
  </si>
  <si>
    <t>hCoV-19/South Africa/NHLS-UCT-GS-2931/2020</t>
  </si>
  <si>
    <t>EPI_ISL_700481</t>
  </si>
  <si>
    <t>hCoV-19/South Africa/NHLS-UCT-GP-5241/2020</t>
  </si>
  <si>
    <t>EPI_ISL_700486</t>
  </si>
  <si>
    <t>hCoV-19/South Africa/NHLS-UCT-GS-1259/2020</t>
  </si>
  <si>
    <t>EPI_ISL_700488</t>
  </si>
  <si>
    <t>hCoV-19/South Africa/NHLS-UCT-GS-2116/2020</t>
  </si>
  <si>
    <t>EPI_ISL_700489</t>
  </si>
  <si>
    <t>hCoV-19/South Africa/NHLS-UCT-GS-3097/2020</t>
  </si>
  <si>
    <t>EPI_ISL_700491</t>
  </si>
  <si>
    <t>hCoV-19/South Africa/NHLS-UCT-GS-1648/2020</t>
  </si>
  <si>
    <t>EPI_ISL_700493</t>
  </si>
  <si>
    <t>hCoV-19/South Africa/NHLS-UCT-GP-5388/2020</t>
  </si>
  <si>
    <t>EPI_ISL_700494</t>
  </si>
  <si>
    <t>hCoV-19/South Africa/NHLS-UCT-GS-2217/2020</t>
  </si>
  <si>
    <t>EPI_ISL_700495</t>
  </si>
  <si>
    <t>hCoV-19/South Africa/NHLS-UCT-GS-1026/2020</t>
  </si>
  <si>
    <t>EPI_ISL_700497</t>
  </si>
  <si>
    <t>hCoV-19/South Africa/NHLS-UCT-GS-1455/2020</t>
  </si>
  <si>
    <t>EPI_ISL_700506</t>
  </si>
  <si>
    <t>hCoV-19/South Africa/NHLS-UCT-GS-1695/2020</t>
  </si>
  <si>
    <t>EPI_ISL_700507</t>
  </si>
  <si>
    <t>hCoV-19/South Africa/NHLS-UCT-GS-1582/2020</t>
  </si>
  <si>
    <t>EPI_ISL_700509</t>
  </si>
  <si>
    <t>hCoV-19/South Africa/NHLS-UCT-GP-5257/2020</t>
  </si>
  <si>
    <t>EPI_ISL_700511</t>
  </si>
  <si>
    <t>hCoV-19/South Africa/NHLS-UCT-GP-5557/2020</t>
  </si>
  <si>
    <t>EPI_ISL_700513</t>
  </si>
  <si>
    <t>hCoV-19/South Africa/NHLS-UCT-GP-5478/2020</t>
  </si>
  <si>
    <t>EPI_ISL_700515</t>
  </si>
  <si>
    <t>hCoV-19/South Africa/NHLS-UCT-GP-5671/2020</t>
  </si>
  <si>
    <t>EPI_ISL_700516</t>
  </si>
  <si>
    <t>hCoV-19/South Africa/NHLS-UCT-GP-5855/2020</t>
  </si>
  <si>
    <t>EPI_ISL_700517</t>
  </si>
  <si>
    <t>hCoV-19/South Africa/NHLS-UCT-GS-0951/2020</t>
  </si>
  <si>
    <t>EPI_ISL_700518</t>
  </si>
  <si>
    <t>hCoV-19/South Africa/NHLS-UCT-GS-0958/2020</t>
  </si>
  <si>
    <t>EPI_ISL_700519</t>
  </si>
  <si>
    <t>hCoV-19/South Africa/NHLS-UCT-GS-2211/2020</t>
  </si>
  <si>
    <t>EPI_ISL_700521</t>
  </si>
  <si>
    <t>hCoV-19/South Africa/NHLS-UCT-GP-5231/2020</t>
  </si>
  <si>
    <t>EPI_ISL_700522</t>
  </si>
  <si>
    <t>hCoV-19/South Africa/NHLS-UCT-GS-2131/2020</t>
  </si>
  <si>
    <t>EPI_ISL_700526</t>
  </si>
  <si>
    <t>hCoV-19/South Africa/NHLS-UCT-GS-1971/2020</t>
  </si>
  <si>
    <t>EPI_ISL_700528</t>
  </si>
  <si>
    <t>hCoV-19/South Africa/NHLS-UCT-GP-5593/2020</t>
  </si>
  <si>
    <t>EPI_ISL_700530</t>
  </si>
  <si>
    <t>hCoV-19/South Africa/NHLS-UCT-GS-1870/2020</t>
  </si>
  <si>
    <t>EPI_ISL_700532</t>
  </si>
  <si>
    <t>hCoV-19/South Africa/NHLS-UCT-GS-2215/2020</t>
  </si>
  <si>
    <t>EPI_ISL_700534</t>
  </si>
  <si>
    <t>hCoV-19/South Africa/NHLS-UCT-GS-0641/2020</t>
  </si>
  <si>
    <t>EPI_ISL_700536</t>
  </si>
  <si>
    <t>hCoV-19/South Africa/NHLS-UCT-GS-1440/2020</t>
  </si>
  <si>
    <t>EPI_ISL_700537</t>
  </si>
  <si>
    <t>hCoV-19/South Africa/NHLS-UCT-GS-0828/2020</t>
  </si>
  <si>
    <t>EPI_ISL_700543</t>
  </si>
  <si>
    <t>hCoV-19/South Africa/NHLS-UCT-GS-2208/2020</t>
  </si>
  <si>
    <t>EPI_ISL_700546</t>
  </si>
  <si>
    <t>hCoV-19/South Africa/NHLS-UCT-GP-5792/2020</t>
  </si>
  <si>
    <t>EPI_ISL_700547</t>
  </si>
  <si>
    <t>hCoV-19/South Africa/NHLS-UCT-GS-1353/2020</t>
  </si>
  <si>
    <t>EPI_ISL_700548</t>
  </si>
  <si>
    <t>hCoV-19/South Africa/NHLS-UCT-GP-5895/2020</t>
  </si>
  <si>
    <t>EPI_ISL_700549</t>
  </si>
  <si>
    <t>hCoV-19/South Africa/NHLS-UCT-GS-1485/2020</t>
  </si>
  <si>
    <t>EPI_ISL_700555</t>
  </si>
  <si>
    <t>hCoV-19/South Africa/NHLS-UCT-GS-0636/2020</t>
  </si>
  <si>
    <t>EPI_ISL_700556</t>
  </si>
  <si>
    <t>hCoV-19/South Africa/NHLS-UCT-GS-1821/2020</t>
  </si>
  <si>
    <t>EPI_ISL_700558</t>
  </si>
  <si>
    <t>hCoV-19/South Africa/NHLS-UCT-GS-2058/2020</t>
  </si>
  <si>
    <t>EPI_ISL_700559</t>
  </si>
  <si>
    <t>hCoV-19/South Africa/NHLS-UCT-GS-0681/2020</t>
  </si>
  <si>
    <t>EPI_ISL_700560</t>
  </si>
  <si>
    <t>hCoV-19/South Africa/NHLS-UCT-GP-5689/2020</t>
  </si>
  <si>
    <t>EPI_ISL_700561</t>
  </si>
  <si>
    <t>hCoV-19/South Africa/NHLS-UCT-GP-5889/2020</t>
  </si>
  <si>
    <t>EPI_ISL_700562</t>
  </si>
  <si>
    <t>hCoV-19/South Africa/NHLS-UCT-GS-0620/2020</t>
  </si>
  <si>
    <t>EPI_ISL_700564</t>
  </si>
  <si>
    <t>hCoV-19/South Africa/NHLS-UCT-GS-1486/2020</t>
  </si>
  <si>
    <t>EPI_ISL_700565</t>
  </si>
  <si>
    <t>hCoV-19/South Africa/NHLS-UCT-GP-5183/2020</t>
  </si>
  <si>
    <t>EPI_ISL_700567</t>
  </si>
  <si>
    <t>hCoV-19/South Africa/NHLS-UCT-GP-5720/2020</t>
  </si>
  <si>
    <t>EPI_ISL_700568</t>
  </si>
  <si>
    <t>hCoV-19/South Africa/NHLS-UCT-GS-0960/2020</t>
  </si>
  <si>
    <t>EPI_ISL_700569</t>
  </si>
  <si>
    <t>hCoV-19/South Africa/NHLS-UCT-GP-5790/2020</t>
  </si>
  <si>
    <t>EPI_ISL_700570</t>
  </si>
  <si>
    <t>hCoV-19/South Africa/NHLS-UCT-GS-1480/2020</t>
  </si>
  <si>
    <t>EPI_ISL_700571</t>
  </si>
  <si>
    <t>hCoV-19/South Africa/NHLS-UCT-GP-5888/2020</t>
  </si>
  <si>
    <t>EPI_ISL_700573</t>
  </si>
  <si>
    <t>hCoV-19/South Africa/NHLS-UCT-GS-2980/2020</t>
  </si>
  <si>
    <t>EPI_ISL_700574</t>
  </si>
  <si>
    <t>hCoV-19/South Africa/NHLS-UCT-GS-1615/2020</t>
  </si>
  <si>
    <t>EPI_ISL_700575</t>
  </si>
  <si>
    <t>hCoV-19/South Africa/NHLS-UCT-GS-2284/2020</t>
  </si>
  <si>
    <t>EPI_ISL_700577</t>
  </si>
  <si>
    <t>hCoV-19/South Africa/NHLS-UCT-GP-5635/2020</t>
  </si>
  <si>
    <t>EPI_ISL_700580</t>
  </si>
  <si>
    <t>hCoV-19/South Africa/NHLS-UCT-GP-5332/2020</t>
  </si>
  <si>
    <t>EPI_ISL_700582</t>
  </si>
  <si>
    <t>hCoV-19/South Africa/NHLS-UCT-GS-2790/2020</t>
  </si>
  <si>
    <t>EPI_ISL_700585</t>
  </si>
  <si>
    <t>hCoV-19/South Africa/NHLS-UCT-GS-1530/2020</t>
  </si>
  <si>
    <t>EPI_ISL_700586</t>
  </si>
  <si>
    <t>hCoV-19/South Africa/NHLS-UCT-GS-0619/2020</t>
  </si>
  <si>
    <t>EPI_ISL_700588</t>
  </si>
  <si>
    <t>hCoV-19/South Africa/NHLS-UCT-GP-5164/2020</t>
  </si>
  <si>
    <t>EPI_ISL_700591</t>
  </si>
  <si>
    <t>hCoV-19/South Africa/NHLS-UCT-GP-5840/2020</t>
  </si>
  <si>
    <t>EPI_ISL_700592</t>
  </si>
  <si>
    <t>hCoV-19/South Africa/NHLS-UCT-GP-5890/2020</t>
  </si>
  <si>
    <t>EPI_ISL_700593</t>
  </si>
  <si>
    <t>hCoV-19/South Africa/NHLS-UCT-GP-5597/2020</t>
  </si>
  <si>
    <t>EPI_ISL_700595</t>
  </si>
  <si>
    <t>B.1.391</t>
  </si>
  <si>
    <t>hCoV-19/South Africa/NHLS-UCT-GS-1808/2020</t>
  </si>
  <si>
    <t>EPI_ISL_700597</t>
  </si>
  <si>
    <t>hCoV-19/South Africa/NHLS-UCT-GS-2736/2020</t>
  </si>
  <si>
    <t>EPI_ISL_700598</t>
  </si>
  <si>
    <t>hCoV-19/South Africa/NHLS-UCT-GS-0654/2020</t>
  </si>
  <si>
    <t>EPI_ISL_700599</t>
  </si>
  <si>
    <t>hCoV-19/Tunisia/61628/2020</t>
  </si>
  <si>
    <t>EPI_ISL_707697</t>
  </si>
  <si>
    <t>hCoV-19/Tunisia/61627/2020</t>
  </si>
  <si>
    <t>EPI_ISL_707698</t>
  </si>
  <si>
    <t>hCoV-19/Tunisia/61600/2020</t>
  </si>
  <si>
    <t>EPI_ISL_707700</t>
  </si>
  <si>
    <t>hCoV-19/Tunisia/6736/2020</t>
  </si>
  <si>
    <t>EPI_ISL_707792</t>
  </si>
  <si>
    <t>hCoV-19/Tunisia/9111/2020</t>
  </si>
  <si>
    <t>EPI_ISL_707793</t>
  </si>
  <si>
    <t>hCoV-19/New Zealand/20CV0640/2020</t>
  </si>
  <si>
    <t>EPI_ISL_707804</t>
  </si>
  <si>
    <t>hCoV-19/Thailand/Chonburi-SQ-NT0031/2020</t>
  </si>
  <si>
    <t>EPI_ISL_708800</t>
  </si>
  <si>
    <t>hCoV-19/Thailand/Bangkok-Am01/2020</t>
  </si>
  <si>
    <t>EPI_ISL_708820</t>
  </si>
  <si>
    <t>hCoV-19/Croatia/Zagreb-15/2020</t>
  </si>
  <si>
    <t>EPI_ISL_710548</t>
  </si>
  <si>
    <t>hCoV-19/Croatia/Zagreb-14/2020</t>
  </si>
  <si>
    <t>EPI_ISL_710555</t>
  </si>
  <si>
    <t>hCoV-19/Tunisia/ADAGE-17873/2020</t>
  </si>
  <si>
    <t>EPI_ISL_710534</t>
  </si>
  <si>
    <t>hCoV-19/Tunisia/ADAGE-18245/2020</t>
  </si>
  <si>
    <t>EPI_ISL_710541</t>
  </si>
  <si>
    <t>hCoV-19/Tunisia/ADAGE-24779/2020</t>
  </si>
  <si>
    <t>EPI_ISL_712066</t>
  </si>
  <si>
    <t>hCoV-19/Tunisia/ADAGE-24776/2020</t>
  </si>
  <si>
    <t>EPI_ISL_712065</t>
  </si>
  <si>
    <t>hCoV-19/Tunisia/ADAGE-18505/2020</t>
  </si>
  <si>
    <t>EPI_ISL_712060</t>
  </si>
  <si>
    <t>hCoV-19/Canada/ON-SLB3086/2020</t>
  </si>
  <si>
    <t>EPI_ISL_717750</t>
  </si>
  <si>
    <t>hCoV-19/Brazil/RJ-00460/2020</t>
  </si>
  <si>
    <t>EPI_ISL_717855</t>
  </si>
  <si>
    <t>B.1.1.33</t>
  </si>
  <si>
    <t>hCoV-19/Belgium/UGent-258/2020</t>
  </si>
  <si>
    <t>EPI_ISL_717998</t>
  </si>
  <si>
    <t>hCoV-19/cat/Greece/2K/2020</t>
  </si>
  <si>
    <t>EPI_ISL_717979</t>
  </si>
  <si>
    <t>Felis catus</t>
  </si>
  <si>
    <t>hCoV-19/Malaysia/IMR-WI120/2020</t>
  </si>
  <si>
    <t>EPI_ISL_718276</t>
  </si>
  <si>
    <t>B.1.1.354</t>
  </si>
  <si>
    <t>hCoV-19/Malaysia/IMR-WI147/2020</t>
  </si>
  <si>
    <t>EPI_ISL_718282</t>
  </si>
  <si>
    <t>hCoV-19/Italy/APU-IZSPB-151APT/2020</t>
  </si>
  <si>
    <t>EPI_ISL_722897</t>
  </si>
  <si>
    <t>B.1.1.305</t>
  </si>
  <si>
    <t>hCoV-19/Bosnia and Herzegovina/AGC-MOS-002/2020</t>
  </si>
  <si>
    <t>EPI_ISL_722201</t>
  </si>
  <si>
    <t>B.1.258</t>
  </si>
  <si>
    <t>hCoV-19/Singapore/1449/2020</t>
  </si>
  <si>
    <t>EPI_ISL_728185</t>
  </si>
  <si>
    <t>Imported case with travel history from Malaysia</t>
  </si>
  <si>
    <t>hCoV-19/Brazil/RS-FIOCRUZ-6241/2020</t>
  </si>
  <si>
    <t>EPI_ISL_729842</t>
  </si>
  <si>
    <t>hCoV-19/Nigeria/KD-CV233/2020</t>
  </si>
  <si>
    <t>EPI_ISL_729920</t>
  </si>
  <si>
    <t>hCoV-19/Nigeria/NI-CV237/2020</t>
  </si>
  <si>
    <t>EPI_ISL_729923</t>
  </si>
  <si>
    <t>B.1.1.484</t>
  </si>
  <si>
    <t>hCoV-19/Nigeria/FC-CV238/2020</t>
  </si>
  <si>
    <t>EPI_ISL_729924</t>
  </si>
  <si>
    <t>B.1.467</t>
  </si>
  <si>
    <t>hCoV-19/Nigeria/NA-CV239/2020</t>
  </si>
  <si>
    <t>EPI_ISL_729925</t>
  </si>
  <si>
    <t>hCoV-19/Nigeria/NA-CV240/2020</t>
  </si>
  <si>
    <t>EPI_ISL_729926</t>
  </si>
  <si>
    <t>hCoV-19/Nigeria/BE-CV243/2020</t>
  </si>
  <si>
    <t>EPI_ISL_729928</t>
  </si>
  <si>
    <t>hCoV-19/Nigeria/NI-CV244/2020</t>
  </si>
  <si>
    <t>EPI_ISL_729929</t>
  </si>
  <si>
    <t>hCoV-19/Nigeria/FC-CV245/2020</t>
  </si>
  <si>
    <t>EPI_ISL_729930</t>
  </si>
  <si>
    <t>hCoV-19/Nigeria/FC-CV246/2020</t>
  </si>
  <si>
    <t>EPI_ISL_729931</t>
  </si>
  <si>
    <t>hCoV-19/Nigeria/FC-CV247/2020</t>
  </si>
  <si>
    <t>EPI_ISL_729932</t>
  </si>
  <si>
    <t>L.3</t>
  </si>
  <si>
    <t>hCoV-19/Nigeria/FC-CV250/2020</t>
  </si>
  <si>
    <t>EPI_ISL_729935</t>
  </si>
  <si>
    <t>hCoV-19/Nigeria/KN-CV252/2020</t>
  </si>
  <si>
    <t>EPI_ISL_729937</t>
  </si>
  <si>
    <t>hCoV-19/Nigeria/LA-CV253/2020</t>
  </si>
  <si>
    <t>EPI_ISL_729938</t>
  </si>
  <si>
    <t>hCoV-19/Nigeria/LA-CV255/2020</t>
  </si>
  <si>
    <t>EPI_ISL_729939</t>
  </si>
  <si>
    <t>hCoV-19/Nigeria/LA-CV257/2020</t>
  </si>
  <si>
    <t>EPI_ISL_729941</t>
  </si>
  <si>
    <t>hCoV-19/Nigeria/LA-CV259/2020</t>
  </si>
  <si>
    <t>EPI_ISL_729943</t>
  </si>
  <si>
    <t>hCoV-19/Nigeria/LA-CV262/2020</t>
  </si>
  <si>
    <t>EPI_ISL_729946</t>
  </si>
  <si>
    <t>hCoV-19/Nigeria/LA-CV263/2020</t>
  </si>
  <si>
    <t>EPI_ISL_729947</t>
  </si>
  <si>
    <t>hCoV-19/Nigeria/LA-CV264/2020</t>
  </si>
  <si>
    <t>EPI_ISL_729948</t>
  </si>
  <si>
    <t>hCoV-19/Nigeria/LA-CV266/2020</t>
  </si>
  <si>
    <t>EPI_ISL_729950</t>
  </si>
  <si>
    <t>hCoV-19/Nigeria/AK-CV268/2020</t>
  </si>
  <si>
    <t>EPI_ISL_729952</t>
  </si>
  <si>
    <t>hCoV-19/Nigeria/AK-CV269/2020</t>
  </si>
  <si>
    <t>EPI_ISL_729953</t>
  </si>
  <si>
    <t>hCoV-19/Nigeria/AK-CV270/2020</t>
  </si>
  <si>
    <t>EPI_ISL_729954</t>
  </si>
  <si>
    <t>hCoV-19/Nigeria/AK-CV271/2020</t>
  </si>
  <si>
    <t>EPI_ISL_729955</t>
  </si>
  <si>
    <t>hCoV-19/Nigeria/AK-CV272/2020</t>
  </si>
  <si>
    <t>EPI_ISL_729956</t>
  </si>
  <si>
    <t>hCoV-19/Nigeria/AK-CV273/2020</t>
  </si>
  <si>
    <t>EPI_ISL_729957</t>
  </si>
  <si>
    <t>hCoV-19/Nigeria/AK-CV274/2020</t>
  </si>
  <si>
    <t>EPI_ISL_729958</t>
  </si>
  <si>
    <t>hCoV-19/Nigeria/BO-CV276/2020</t>
  </si>
  <si>
    <t>EPI_ISL_729960</t>
  </si>
  <si>
    <t>hCoV-19/Nigeria/BO-CV277/2020</t>
  </si>
  <si>
    <t>EPI_ISL_729961</t>
  </si>
  <si>
    <t>hCoV-19/Nigeria/BO-CV278/2020</t>
  </si>
  <si>
    <t>EPI_ISL_729962</t>
  </si>
  <si>
    <t>hCoV-19/Nigeria/BO-CV280/2020</t>
  </si>
  <si>
    <t>EPI_ISL_729964</t>
  </si>
  <si>
    <t>hCoV-19/Nigeria/OS-CV285/2020</t>
  </si>
  <si>
    <t>EPI_ISL_729966</t>
  </si>
  <si>
    <t>hCoV-19/Nigeria/OS-CV287/2020</t>
  </si>
  <si>
    <t>EPI_ISL_729968</t>
  </si>
  <si>
    <t>hCoV-19/Nigeria/OS-CV288/2020</t>
  </si>
  <si>
    <t>EPI_ISL_729969</t>
  </si>
  <si>
    <t>hCoV-19/Nigeria/OS-CV290/2020</t>
  </si>
  <si>
    <t>EPI_ISL_729970</t>
  </si>
  <si>
    <t>hCoV-19/Nigeria/OS-CV293/2020</t>
  </si>
  <si>
    <t>EPI_ISL_729972</t>
  </si>
  <si>
    <t>hCoV-19/Nigeria/OS-CV294/2020</t>
  </si>
  <si>
    <t>EPI_ISL_729973</t>
  </si>
  <si>
    <t>hCoV-19/Nigeria/OS-CV295/2020</t>
  </si>
  <si>
    <t>EPI_ISL_729974</t>
  </si>
  <si>
    <t>hCoV-19/Nigeria/OS-CV296/2020</t>
  </si>
  <si>
    <t>EPI_ISL_729975</t>
  </si>
  <si>
    <t>hCoV-19/Nigeria/OS-CV297/2020</t>
  </si>
  <si>
    <t>EPI_ISL_729976</t>
  </si>
  <si>
    <t>hCoV-19/Nigeria/OS-CV299/2020</t>
  </si>
  <si>
    <t>EPI_ISL_729977</t>
  </si>
  <si>
    <t>hCoV-19/Nigeria/OS-CV300/2020</t>
  </si>
  <si>
    <t>EPI_ISL_729978</t>
  </si>
  <si>
    <t>hCoV-19/Nigeria/OS-CV301/2020</t>
  </si>
  <si>
    <t>EPI_ISL_729979</t>
  </si>
  <si>
    <t>hCoV-19/Nigeria/OS-CV304/2020</t>
  </si>
  <si>
    <t>EPI_ISL_729982</t>
  </si>
  <si>
    <t>hCoV-19/Nigeria/OS-CV307/2020</t>
  </si>
  <si>
    <t>EPI_ISL_729985</t>
  </si>
  <si>
    <t>hCoV-19/Nigeria/AK-CV308/2020</t>
  </si>
  <si>
    <t>EPI_ISL_729986</t>
  </si>
  <si>
    <t>hCoV-19/Nigeria/AK-CV321/2020</t>
  </si>
  <si>
    <t>EPI_ISL_729992</t>
  </si>
  <si>
    <t>hCoV-19/Nigeria/AK-CV322/2020</t>
  </si>
  <si>
    <t>EPI_ISL_729993</t>
  </si>
  <si>
    <t>hCoV-19/Nigeria/AK-CV324/2020</t>
  </si>
  <si>
    <t>EPI_ISL_729994</t>
  </si>
  <si>
    <t>hCoV-19/Nigeria/BO-CV326/2020</t>
  </si>
  <si>
    <t>EPI_ISL_729995</t>
  </si>
  <si>
    <t>hCoV-19/Nigeria/BO-CV330/2020</t>
  </si>
  <si>
    <t>EPI_ISL_729999</t>
  </si>
  <si>
    <t>hCoV-19/Nigeria/BO-CV337/2020</t>
  </si>
  <si>
    <t>EPI_ISL_730004</t>
  </si>
  <si>
    <t>hCoV-19/Nigeria/BO-CV341/2020</t>
  </si>
  <si>
    <t>EPI_ISL_730007</t>
  </si>
  <si>
    <t>hCoV-19/Nigeria/BO-CV343/2020</t>
  </si>
  <si>
    <t>EPI_ISL_730008</t>
  </si>
  <si>
    <t>hCoV-19/Nigeria/BO-CV345/2020</t>
  </si>
  <si>
    <t>EPI_ISL_730010</t>
  </si>
  <si>
    <t>hCoV-19/Nigeria/BO-CV347/2020</t>
  </si>
  <si>
    <t>EPI_ISL_730012</t>
  </si>
  <si>
    <t>hCoV-19/Nigeria/BO-CV348/2020</t>
  </si>
  <si>
    <t>EPI_ISL_730013</t>
  </si>
  <si>
    <t>hCoV-19/Nigeria/BO-CV350/2020</t>
  </si>
  <si>
    <t>EPI_ISL_730015</t>
  </si>
  <si>
    <t>hCoV-19/Nigeria/FC-CV354/2020</t>
  </si>
  <si>
    <t>EPI_ISL_730019</t>
  </si>
  <si>
    <t>hCoV-19/Nigeria/FC-CV355/2020</t>
  </si>
  <si>
    <t>EPI_ISL_730020</t>
  </si>
  <si>
    <t>hCoV-19/Nigeria/FC-CV356/2020</t>
  </si>
  <si>
    <t>EPI_ISL_730021</t>
  </si>
  <si>
    <t>hCoV-19/Nigeria/FC-CV360/2020</t>
  </si>
  <si>
    <t>EPI_ISL_730024</t>
  </si>
  <si>
    <t>hCoV-19/Nigeria/LA-CV367/2020</t>
  </si>
  <si>
    <t>EPI_ISL_730028</t>
  </si>
  <si>
    <t>hCoV-19/Nigeria/LA-CV368/2020</t>
  </si>
  <si>
    <t>EPI_ISL_730029</t>
  </si>
  <si>
    <t>hCoV-19/Nigeria/LA-CV371/2020</t>
  </si>
  <si>
    <t>EPI_ISL_730032</t>
  </si>
  <si>
    <t>hCoV-19/Nigeria/LA-CV374/2020</t>
  </si>
  <si>
    <t>EPI_ISL_730033</t>
  </si>
  <si>
    <t>hCoV-19/Nigeria/LA-CV379/2020</t>
  </si>
  <si>
    <t>EPI_ISL_730035</t>
  </si>
  <si>
    <t>hCoV-19/Nigeria/LA-CV380/2020</t>
  </si>
  <si>
    <t>EPI_ISL_730036</t>
  </si>
  <si>
    <t>hCoV-19/Nigeria/LA-CV384/2020</t>
  </si>
  <si>
    <t>EPI_ISL_730038</t>
  </si>
  <si>
    <t>hCoV-19/Nigeria/LA-CV386/2020</t>
  </si>
  <si>
    <t>EPI_ISL_730039</t>
  </si>
  <si>
    <t>hCoV-19/Nigeria/LA-CV389/2020</t>
  </si>
  <si>
    <t>EPI_ISL_730042</t>
  </si>
  <si>
    <t>hCoV-19/Jordan/AM-ALSR-5133/2020</t>
  </si>
  <si>
    <t>EPI_ISL_730373</t>
  </si>
  <si>
    <t>B.1.1.312</t>
  </si>
  <si>
    <t>hCoV-19/Jordan/AM-ALSR-5323/2020</t>
  </si>
  <si>
    <t>EPI_ISL_730559</t>
  </si>
  <si>
    <t>hCoV-19/Turkey/Ankara_GUMV_25210/2020</t>
  </si>
  <si>
    <t>EPI_ISL_730568</t>
  </si>
  <si>
    <t>hCoV-19/Ireland/MH-NVRL-76IRL30440/2020</t>
  </si>
  <si>
    <t>EPI_ISL_732474</t>
  </si>
  <si>
    <t>B.1.177.7</t>
  </si>
  <si>
    <t>hCoV-19/Australia/SA0592/2020</t>
  </si>
  <si>
    <t>EPI_ISL_732960</t>
  </si>
  <si>
    <t>hCoV-19/New Zealand/20CV0658/2020</t>
  </si>
  <si>
    <t>EPI_ISL_732963</t>
  </si>
  <si>
    <t>hCoV-19/Tunisia/63686/2020</t>
  </si>
  <si>
    <t>EPI_ISL_733499</t>
  </si>
  <si>
    <t>hCoV-19/Tunisia/19695/2020</t>
  </si>
  <si>
    <t>EPI_ISL_733500</t>
  </si>
  <si>
    <t>hCoV-19/USA/NY-Wadsworth-253063-01/2020</t>
  </si>
  <si>
    <t>EPI_ISL_734403</t>
  </si>
  <si>
    <t>hCoV-19/Belgium/rega-0512549/2020</t>
  </si>
  <si>
    <t>EPI_ISL_734725</t>
  </si>
  <si>
    <t>hCoV-19/Belgium/rega-0722814/2020</t>
  </si>
  <si>
    <t>EPI_ISL_734818</t>
  </si>
  <si>
    <t>B.1.153</t>
  </si>
  <si>
    <t>hCoV-19/Brazil/SP-784/2020</t>
  </si>
  <si>
    <t>EPI_ISL_735424</t>
  </si>
  <si>
    <t>hCoV-19/Rwanda/NRLNAT1001/2020</t>
  </si>
  <si>
    <t>EPI_ISL_735436</t>
  </si>
  <si>
    <t>Restaurant</t>
  </si>
  <si>
    <t>B.1.380</t>
  </si>
  <si>
    <t>hCoV-19/Rwanda/NRLNAT1003/2020</t>
  </si>
  <si>
    <t>EPI_ISL_735437</t>
  </si>
  <si>
    <t>Traveller</t>
  </si>
  <si>
    <t>hCoV-19/Rwanda/1002/2020</t>
  </si>
  <si>
    <t>EPI_ISL_735438</t>
  </si>
  <si>
    <t>hCoV-19/Rwanda/NRLNAT1004/2020</t>
  </si>
  <si>
    <t>EPI_ISL_735444</t>
  </si>
  <si>
    <t>hCoV-19/Rwanda/NRLNAT1007/2020</t>
  </si>
  <si>
    <t>EPI_ISL_735447</t>
  </si>
  <si>
    <t>hCoV-19/Rwanda/NRLNAT1008/2020</t>
  </si>
  <si>
    <t>EPI_ISL_735448</t>
  </si>
  <si>
    <t>Air traveller</t>
  </si>
  <si>
    <t>hCoV-19/Rwanda/NRLNAT1006/2020</t>
  </si>
  <si>
    <t>EPI_ISL_735446</t>
  </si>
  <si>
    <t>hCoV-19/South Africa/KRISP-CH01110731/2020</t>
  </si>
  <si>
    <t>EPI_ISL_736926</t>
  </si>
  <si>
    <t>hCoV-19/South Africa/KRISP-BH02956385/2020</t>
  </si>
  <si>
    <t>EPI_ISL_736932</t>
  </si>
  <si>
    <t>hCoV-19/South Africa/KRISP-CH01110714/2020</t>
  </si>
  <si>
    <t>EPI_ISL_736935</t>
  </si>
  <si>
    <t>hCoV-19/South Africa/KRISP-BH02956751/2020</t>
  </si>
  <si>
    <t>EPI_ISL_736940</t>
  </si>
  <si>
    <t>hCoV-19/South Africa/KRISP-BI00251584/2020</t>
  </si>
  <si>
    <t>EPI_ISL_736941</t>
  </si>
  <si>
    <t>hCoV-19/South Africa/KRISP-CD02410157/2020</t>
  </si>
  <si>
    <t>EPI_ISL_736944</t>
  </si>
  <si>
    <t>hCoV-19/South Africa/KRISP-EG00467094/2020</t>
  </si>
  <si>
    <t>EPI_ISL_736953</t>
  </si>
  <si>
    <t>hCoV-19/South Africa/KRISP-EG00467095/2020</t>
  </si>
  <si>
    <t>EPI_ISL_736954</t>
  </si>
  <si>
    <t>hCoV-19/South Africa/KRISP-GI00293257/2020</t>
  </si>
  <si>
    <t>EPI_ISL_736956</t>
  </si>
  <si>
    <t>hCoV-19/South Africa/KRISP-MDSH920866/2020</t>
  </si>
  <si>
    <t>EPI_ISL_736966</t>
  </si>
  <si>
    <t>hCoV-19/South Africa/KRISP-EC-MDSH924814/2020</t>
  </si>
  <si>
    <t>EPI_ISL_736971</t>
  </si>
  <si>
    <t>hCoV-19/South Africa/KRISP-EC-MDSH925012/2020</t>
  </si>
  <si>
    <t>EPI_ISL_736973</t>
  </si>
  <si>
    <t>hCoV-19/South Africa/KRISP-EC-MDSH925045/2020</t>
  </si>
  <si>
    <t>EPI_ISL_736974</t>
  </si>
  <si>
    <t>hCoV-19/South Africa/KRISP-EC-MDSH925081/2020</t>
  </si>
  <si>
    <t>EPI_ISL_736978</t>
  </si>
  <si>
    <t>hCoV-19/South Africa/KRISP-EC-MDSH925100/2020</t>
  </si>
  <si>
    <t>EPI_ISL_736980</t>
  </si>
  <si>
    <t>hCoV-19/South Africa/KRISP-CH01110222/2020</t>
  </si>
  <si>
    <t>EPI_ISL_736985</t>
  </si>
  <si>
    <t>hCoV-19/South Africa/KRISP-EB00584394/2020</t>
  </si>
  <si>
    <t>EPI_ISL_736988</t>
  </si>
  <si>
    <t>hCoV-19/South Africa/KRISP-EH00431117/2020</t>
  </si>
  <si>
    <t>EPI_ISL_736991</t>
  </si>
  <si>
    <t>hCoV-19/South Africa/KRISP-EJ00540655/2020</t>
  </si>
  <si>
    <t>EPI_ISL_736992</t>
  </si>
  <si>
    <t>hCoV-19/South Africa/KRISP-GD00687523/2020</t>
  </si>
  <si>
    <t>EPI_ISL_736993</t>
  </si>
  <si>
    <t>hCoV-19/South Africa/KRISP-GH01034869/2020</t>
  </si>
  <si>
    <t>EPI_ISL_736994</t>
  </si>
  <si>
    <t>hCoV-19/South Africa/KRISP-MDSH920913/2020</t>
  </si>
  <si>
    <t>EPI_ISL_736995</t>
  </si>
  <si>
    <t>hCoV-19/Belgium/ULG-11095/2020</t>
  </si>
  <si>
    <t>EPI_ISL_737344</t>
  </si>
  <si>
    <t>B.1.221</t>
  </si>
  <si>
    <t>hCoV-19/Uganda/UG047/2020</t>
  </si>
  <si>
    <t>EPI_ISL_737935</t>
  </si>
  <si>
    <t>hCoV-19/Uganda/UG046/2020</t>
  </si>
  <si>
    <t>EPI_ISL_737939</t>
  </si>
  <si>
    <t>A.25</t>
  </si>
  <si>
    <t>hCoV-19/Uganda/UG066/2020</t>
  </si>
  <si>
    <t>EPI_ISL_737940</t>
  </si>
  <si>
    <t>hCoV-19/Uganda/UG068/2020</t>
  </si>
  <si>
    <t>EPI_ISL_737941</t>
  </si>
  <si>
    <t>B.1.393</t>
  </si>
  <si>
    <t>hCoV-19/Uganda/UG073/2020</t>
  </si>
  <si>
    <t>EPI_ISL_737942</t>
  </si>
  <si>
    <t>hCoV-19/Uganda/UG100/2020</t>
  </si>
  <si>
    <t>EPI_ISL_737945</t>
  </si>
  <si>
    <t>hCoV-19/Uganda/UG021/2020</t>
  </si>
  <si>
    <t>EPI_ISL_737946</t>
  </si>
  <si>
    <t>hCoV-19/Uganda/UG022/2020</t>
  </si>
  <si>
    <t>EPI_ISL_737947</t>
  </si>
  <si>
    <t>hCoV-19/Uganda/UG025/2020</t>
  </si>
  <si>
    <t>EPI_ISL_737949</t>
  </si>
  <si>
    <t>hCoV-19/Uganda/UG026/2020</t>
  </si>
  <si>
    <t>EPI_ISL_737950</t>
  </si>
  <si>
    <t>hCoV-19/Uganda/UG027/2020</t>
  </si>
  <si>
    <t>EPI_ISL_737951</t>
  </si>
  <si>
    <t>hCoV-19/Uganda/UG031/2020</t>
  </si>
  <si>
    <t>EPI_ISL_737952</t>
  </si>
  <si>
    <t>hCoV-19/Uganda/UG033/2020</t>
  </si>
  <si>
    <t>EPI_ISL_737953</t>
  </si>
  <si>
    <t>hCoV-19/Uganda/UG034/2020</t>
  </si>
  <si>
    <t>EPI_ISL_737954</t>
  </si>
  <si>
    <t>A.22</t>
  </si>
  <si>
    <t>hCoV-19/Uganda/UG035/2020</t>
  </si>
  <si>
    <t>EPI_ISL_737955</t>
  </si>
  <si>
    <t>hCoV-19/Uganda/UG036/2020</t>
  </si>
  <si>
    <t>EPI_ISL_737956</t>
  </si>
  <si>
    <t>hCoV-19/Uganda/UG037/2020</t>
  </si>
  <si>
    <t>EPI_ISL_737957</t>
  </si>
  <si>
    <t>hCoV-19/Uganda/UG038/2020</t>
  </si>
  <si>
    <t>EPI_ISL_737958</t>
  </si>
  <si>
    <t>hCoV-19/Uganda/UG039/2020</t>
  </si>
  <si>
    <t>EPI_ISL_737959</t>
  </si>
  <si>
    <t>hCoV-19/Uganda/UG040/2020</t>
  </si>
  <si>
    <t>EPI_ISL_737960</t>
  </si>
  <si>
    <t>hCoV-19/Uganda/UG041/2020</t>
  </si>
  <si>
    <t>EPI_ISL_737961</t>
  </si>
  <si>
    <t>hCoV-19/Uganda/UG043/2020</t>
  </si>
  <si>
    <t>EPI_ISL_737963</t>
  </si>
  <si>
    <t>hCoV-19/Uganda/UG045/2020</t>
  </si>
  <si>
    <t>EPI_ISL_737965</t>
  </si>
  <si>
    <t>hCoV-19/Uganda/UG053/2020</t>
  </si>
  <si>
    <t>EPI_ISL_737970</t>
  </si>
  <si>
    <t>hCoV-19/Uganda/UG054/2020</t>
  </si>
  <si>
    <t>EPI_ISL_737971</t>
  </si>
  <si>
    <t>hCoV-19/Uganda/UG055/2020</t>
  </si>
  <si>
    <t>EPI_ISL_737972</t>
  </si>
  <si>
    <t>hCoV-19/Uganda/UG056/2020</t>
  </si>
  <si>
    <t>EPI_ISL_737973</t>
  </si>
  <si>
    <t>hCoV-19/Uganda/UG057/2020</t>
  </si>
  <si>
    <t>EPI_ISL_737974</t>
  </si>
  <si>
    <t>hCoV-19/Uganda/UG059/2020</t>
  </si>
  <si>
    <t>EPI_ISL_737975</t>
  </si>
  <si>
    <t>hCoV-19/Uganda/UG060/2020</t>
  </si>
  <si>
    <t>EPI_ISL_737976</t>
  </si>
  <si>
    <t>hCoV-19/Uganda/UG061/2020</t>
  </si>
  <si>
    <t>EPI_ISL_737977</t>
  </si>
  <si>
    <t>hCoV-19/Uganda/UG062/2020</t>
  </si>
  <si>
    <t>EPI_ISL_737978</t>
  </si>
  <si>
    <t>hCoV-19/Uganda/UG064/2020</t>
  </si>
  <si>
    <t>EPI_ISL_737980</t>
  </si>
  <si>
    <t>hCoV-19/Uganda/UG065/2020</t>
  </si>
  <si>
    <t>EPI_ISL_737981</t>
  </si>
  <si>
    <t>hCoV-19/Uganda/UG067/2020</t>
  </si>
  <si>
    <t>EPI_ISL_737982</t>
  </si>
  <si>
    <t>hCoV-19/Uganda/UG069/2020</t>
  </si>
  <si>
    <t>EPI_ISL_737983</t>
  </si>
  <si>
    <t>hCoV-19/Uganda/UG071/2020</t>
  </si>
  <si>
    <t>EPI_ISL_737985</t>
  </si>
  <si>
    <t>hCoV-19/Uganda/UG076/2020</t>
  </si>
  <si>
    <t>EPI_ISL_737987</t>
  </si>
  <si>
    <t>hCoV-19/Uganda/UG077/2020</t>
  </si>
  <si>
    <t>EPI_ISL_737988</t>
  </si>
  <si>
    <t>hCoV-19/Uganda/UG079/2020</t>
  </si>
  <si>
    <t>EPI_ISL_737990</t>
  </si>
  <si>
    <t>hCoV-19/Uganda/UG080/2020</t>
  </si>
  <si>
    <t>EPI_ISL_737991</t>
  </si>
  <si>
    <t>A.23</t>
  </si>
  <si>
    <t>hCoV-19/Uganda/UG081/2020</t>
  </si>
  <si>
    <t>EPI_ISL_737992</t>
  </si>
  <si>
    <t>hCoV-19/Uganda/UG082/2020</t>
  </si>
  <si>
    <t>EPI_ISL_737993</t>
  </si>
  <si>
    <t>hCoV-19/Uganda/UG084/2020</t>
  </si>
  <si>
    <t>EPI_ISL_737995</t>
  </si>
  <si>
    <t>hCoV-19/Uganda/UG086/2020</t>
  </si>
  <si>
    <t>EPI_ISL_737997</t>
  </si>
  <si>
    <t>hCoV-19/Uganda/UG087/2020</t>
  </si>
  <si>
    <t>EPI_ISL_737998</t>
  </si>
  <si>
    <t>hCoV-19/Uganda/UG088/2020</t>
  </si>
  <si>
    <t>EPI_ISL_737999</t>
  </si>
  <si>
    <t>hCoV-19/Uganda/UG089/2020</t>
  </si>
  <si>
    <t>EPI_ISL_738000</t>
  </si>
  <si>
    <t>hCoV-19/Uganda/UG090/2020</t>
  </si>
  <si>
    <t>EPI_ISL_738001</t>
  </si>
  <si>
    <t>hCoV-19/Uganda/UG094/2020</t>
  </si>
  <si>
    <t>EPI_ISL_738002</t>
  </si>
  <si>
    <t>hCoV-19/Uganda/UG097/2020</t>
  </si>
  <si>
    <t>EPI_ISL_738005</t>
  </si>
  <si>
    <t>hCoV-19/Uganda/UG098/2020</t>
  </si>
  <si>
    <t>EPI_ISL_738006</t>
  </si>
  <si>
    <t>hCoV-19/Uganda/UG099/2020</t>
  </si>
  <si>
    <t>EPI_ISL_738007</t>
  </si>
  <si>
    <t>hCoV-19/Uganda/UG101/2020</t>
  </si>
  <si>
    <t>EPI_ISL_738008</t>
  </si>
  <si>
    <t>hCoV-19/Uganda/UG102/2020</t>
  </si>
  <si>
    <t>EPI_ISL_738009</t>
  </si>
  <si>
    <t>hCoV-19/Uganda/UG103/2020</t>
  </si>
  <si>
    <t>EPI_ISL_738010</t>
  </si>
  <si>
    <t>hCoV-19/Uganda/UG104/2020</t>
  </si>
  <si>
    <t>EPI_ISL_738011</t>
  </si>
  <si>
    <t>hCoV-19/Uganda/UG105/2020</t>
  </si>
  <si>
    <t>EPI_ISL_738012</t>
  </si>
  <si>
    <t>hCoV-19/Uganda/UG106/2020</t>
  </si>
  <si>
    <t>EPI_ISL_738013</t>
  </si>
  <si>
    <t>hCoV-19/Uganda/UG107/2020</t>
  </si>
  <si>
    <t>EPI_ISL_738014</t>
  </si>
  <si>
    <t>hCoV-19/Uganda/UG108/2020</t>
  </si>
  <si>
    <t>EPI_ISL_738015</t>
  </si>
  <si>
    <t>hCoV-19/Uganda/UG109/2020</t>
  </si>
  <si>
    <t>EPI_ISL_738016</t>
  </si>
  <si>
    <t>hCoV-19/Uganda/UG110/2020</t>
  </si>
  <si>
    <t>EPI_ISL_738017</t>
  </si>
  <si>
    <t>hCoV-19/Uganda/UG112/2020</t>
  </si>
  <si>
    <t>EPI_ISL_738019</t>
  </si>
  <si>
    <t>hCoV-19/Uganda/UG113/2020</t>
  </si>
  <si>
    <t>EPI_ISL_738020</t>
  </si>
  <si>
    <t>hCoV-19/Uganda/UG114/2020</t>
  </si>
  <si>
    <t>EPI_ISL_738021</t>
  </si>
  <si>
    <t>hCoV-19/Uganda/UG115/2020</t>
  </si>
  <si>
    <t>EPI_ISL_738022</t>
  </si>
  <si>
    <t>hCoV-19/Uganda/UG116/2020</t>
  </si>
  <si>
    <t>EPI_ISL_738023</t>
  </si>
  <si>
    <t>hCoV-19/Uganda/UG119/2020</t>
  </si>
  <si>
    <t>EPI_ISL_738026</t>
  </si>
  <si>
    <t>hCoV-19/Uganda/UG131/2020</t>
  </si>
  <si>
    <t>EPI_ISL_738038</t>
  </si>
  <si>
    <t>hCoV-19/Palestine/AAS27/2020</t>
  </si>
  <si>
    <t>EPI_ISL_739660</t>
  </si>
  <si>
    <t>hCoV-19/Luxembourg/LNS2971553/2020</t>
  </si>
  <si>
    <t>EPI_ISL_740229</t>
  </si>
  <si>
    <t>hCoV-19/Australia/NSW1243/2020</t>
  </si>
  <si>
    <t>EPI_ISL_740874</t>
  </si>
  <si>
    <t>hCoV-19/Israel/CVL-46398/2020</t>
  </si>
  <si>
    <t>EPI_ISL_745072</t>
  </si>
  <si>
    <t>hCoV-19/Israel/CVL-46672/2020</t>
  </si>
  <si>
    <t>EPI_ISL_745084</t>
  </si>
  <si>
    <t>B.1.177.35</t>
  </si>
  <si>
    <t>hCoV-19/South Africa/Tygerberg-453/2020</t>
  </si>
  <si>
    <t>EPI_ISL_745140</t>
  </si>
  <si>
    <t>hCoV-19/South Africa/Tygerberg-385/2020</t>
  </si>
  <si>
    <t>EPI_ISL_745142</t>
  </si>
  <si>
    <t>hCoV-19/South Africa/Tygerberg-451/2020</t>
  </si>
  <si>
    <t>EPI_ISL_745148</t>
  </si>
  <si>
    <t>hCoV-19/South Africa/Tygerberg-383/2020</t>
  </si>
  <si>
    <t>EPI_ISL_745152</t>
  </si>
  <si>
    <t>hCoV-19/South Africa/Tygerberg-388/2020</t>
  </si>
  <si>
    <t>EPI_ISL_745154</t>
  </si>
  <si>
    <t>hCoV-19/South Africa/Tygerberg-400/2020</t>
  </si>
  <si>
    <t>EPI_ISL_745159</t>
  </si>
  <si>
    <t>hCoV-19/South Africa/Tygerberg-430/2020</t>
  </si>
  <si>
    <t>EPI_ISL_745168</t>
  </si>
  <si>
    <t>hCoV-19/South Africa/Tygerberg-436/2020</t>
  </si>
  <si>
    <t>EPI_ISL_745173</t>
  </si>
  <si>
    <t>hCoV-19/South Africa/Tygerberg-438/2020</t>
  </si>
  <si>
    <t>EPI_ISL_745175</t>
  </si>
  <si>
    <t>hCoV-19/South Africa/Tygerberg-440/2020</t>
  </si>
  <si>
    <t>EPI_ISL_745176</t>
  </si>
  <si>
    <t>hCoV-19/South Africa/Tygerberg-441/2020</t>
  </si>
  <si>
    <t>EPI_ISL_745177</t>
  </si>
  <si>
    <t>hCoV-19/South Africa/Tygerberg-443/2020</t>
  </si>
  <si>
    <t>EPI_ISL_745178</t>
  </si>
  <si>
    <t>hCoV-19/South Africa/Tygerberg-456/2020</t>
  </si>
  <si>
    <t>EPI_ISL_745182</t>
  </si>
  <si>
    <t>hCoV-19/South Africa/Tygerberg-457/2020</t>
  </si>
  <si>
    <t>EPI_ISL_745183</t>
  </si>
  <si>
    <t>hCoV-19/South Africa/Tygerberg-459/2020</t>
  </si>
  <si>
    <t>EPI_ISL_745185</t>
  </si>
  <si>
    <t>hCoV-19/South Africa/Tygerberg-395/2020</t>
  </si>
  <si>
    <t>EPI_ISL_745187</t>
  </si>
  <si>
    <t>hCoV-19/South Africa/Tygerberg-407/2020</t>
  </si>
  <si>
    <t>EPI_ISL_745188</t>
  </si>
  <si>
    <t>hCoV-19/South Africa/Tygerberg-397/2020</t>
  </si>
  <si>
    <t>EPI_ISL_745189</t>
  </si>
  <si>
    <t>hCoV-19/Chile/BI-206419/2020</t>
  </si>
  <si>
    <t>EPI_ISL_746518</t>
  </si>
  <si>
    <t>N.4</t>
  </si>
  <si>
    <t>hCoV-19/Chile/RM-126534/2020</t>
  </si>
  <si>
    <t>EPI_ISL_746595</t>
  </si>
  <si>
    <t>C.26</t>
  </si>
  <si>
    <t>hCoV-19/Chile/RM-164078/2020</t>
  </si>
  <si>
    <t>EPI_ISL_746691</t>
  </si>
  <si>
    <t>hCoV-19/Chile/RM-190290/2020</t>
  </si>
  <si>
    <t>EPI_ISL_746742</t>
  </si>
  <si>
    <t>B.1.1.324</t>
  </si>
  <si>
    <t>hCoV-19/Chile/RM-208464/2020</t>
  </si>
  <si>
    <t>EPI_ISL_746770</t>
  </si>
  <si>
    <t>C.29</t>
  </si>
  <si>
    <t>hCoV-19/Uruguay/TYT-M93/2020</t>
  </si>
  <si>
    <t>EPI_ISL_750170</t>
  </si>
  <si>
    <t>N.7</t>
  </si>
  <si>
    <t>hCoV-19/Italy/VEN-UniVR-125/2020</t>
  </si>
  <si>
    <t>EPI_ISL_751425</t>
  </si>
  <si>
    <t>hCoV-19/Australia/SA0595/2020</t>
  </si>
  <si>
    <t>EPI_ISL_752598</t>
  </si>
  <si>
    <t>GRY</t>
  </si>
  <si>
    <t>B.1.1.7</t>
  </si>
  <si>
    <t>VOC Alpha 202012/01 GRY (B.1.1.7) first detected in the UK</t>
  </si>
  <si>
    <t>hCoV-19/USA/HI-H200034/2020</t>
  </si>
  <si>
    <t>EPI_ISL_752619</t>
  </si>
  <si>
    <t>hCoV-19/USA/HI-H200048/2020</t>
  </si>
  <si>
    <t>EPI_ISL_752633</t>
  </si>
  <si>
    <t>hCoV-19/USA/HI-H200407/2020</t>
  </si>
  <si>
    <t>EPI_ISL_752952</t>
  </si>
  <si>
    <t>hCoV-19/Georgia/Tb-86952/2020</t>
  </si>
  <si>
    <t>EPI_ISL_754180</t>
  </si>
  <si>
    <t>hCoV-19/Georgia/Tb-97937/2020</t>
  </si>
  <si>
    <t>EPI_ISL_754181</t>
  </si>
  <si>
    <t>hCoV-19/Romania/Bucuresti_407958/2020</t>
  </si>
  <si>
    <t>EPI_ISL_754238</t>
  </si>
  <si>
    <t>Travel history from United Kingdom</t>
  </si>
  <si>
    <t>B.1.408</t>
  </si>
  <si>
    <t>hCoV-19/Chile/RM-191288/2020</t>
  </si>
  <si>
    <t>EPI_ISL_754393</t>
  </si>
  <si>
    <t>hCoV-19/Jordan/SEARCH-5478/2020</t>
  </si>
  <si>
    <t>EPI_ISL_755258</t>
  </si>
  <si>
    <t>hCoV-19/Australia/SA0598/2020</t>
  </si>
  <si>
    <t>EPI_ISL_755568</t>
  </si>
  <si>
    <t>hCoV-19/New Zealand/20CV0675/2020</t>
  </si>
  <si>
    <t>EPI_ISL_755622</t>
  </si>
  <si>
    <t>hCoV-19/New Zealand/20CV0680/2020</t>
  </si>
  <si>
    <t>EPI_ISL_755624</t>
  </si>
  <si>
    <t>hCoV-19/New Zealand/20CV0695/2020</t>
  </si>
  <si>
    <t>EPI_ISL_755629</t>
  </si>
  <si>
    <t>hCoV-19/New Zealand/20CV0697/2020</t>
  </si>
  <si>
    <t>EPI_ISL_755630</t>
  </si>
  <si>
    <t>B.1.471</t>
  </si>
  <si>
    <t>hCoV-19/New Zealand/20CV0717/2020</t>
  </si>
  <si>
    <t>EPI_ISL_755637</t>
  </si>
  <si>
    <t>B.1.565</t>
  </si>
  <si>
    <t>hCoV-19/Pakistan/MU-NIH-K53/2020</t>
  </si>
  <si>
    <t>EPI_ISL_757286</t>
  </si>
  <si>
    <t>hCoV-19/Pakistan/MU-NIH-K14/2020</t>
  </si>
  <si>
    <t>EPI_ISL_757285</t>
  </si>
  <si>
    <t>hCoV-19/Denmark/DCGC-21965/2020</t>
  </si>
  <si>
    <t>EPI_ISL_757926</t>
  </si>
  <si>
    <t>B.1.177.86</t>
  </si>
  <si>
    <t>hCoV-19/Denmark/DCGC-21197/2020</t>
  </si>
  <si>
    <t>EPI_ISL_759609</t>
  </si>
  <si>
    <t>B.1.177.12</t>
  </si>
  <si>
    <t>hCoV-19/Denmark/DCGC-21353/2020</t>
  </si>
  <si>
    <t>EPI_ISL_759696</t>
  </si>
  <si>
    <t>B.1.177.60</t>
  </si>
  <si>
    <t>hCoV-19/USA/IA-UW-2458/2020</t>
  </si>
  <si>
    <t>EPI_ISL_759733</t>
  </si>
  <si>
    <t>hCoV-19/Finland/25ES3AB11/2020</t>
  </si>
  <si>
    <t>EPI_ISL_759899</t>
  </si>
  <si>
    <t>B.1.36.22</t>
  </si>
  <si>
    <t>hCoV-19/Indonesia/JI-ITDua-5235NTv/2020</t>
  </si>
  <si>
    <t>EPI_ISL_759956</t>
  </si>
  <si>
    <t>hCoV-19/South Korea/KDCA0280/2020</t>
  </si>
  <si>
    <t>EPI_ISL_760074</t>
  </si>
  <si>
    <t>hCoV-19/England/ALDP-CBE436/2020</t>
  </si>
  <si>
    <t>EPI_ISL_760644</t>
  </si>
  <si>
    <t>hCoV-19/England/QEUH-CC7652/2020</t>
  </si>
  <si>
    <t>EPI_ISL_760310</t>
  </si>
  <si>
    <t>hCoV-19/Georgia/Tb-171516/2020</t>
  </si>
  <si>
    <t>EPI_ISL_763062</t>
  </si>
  <si>
    <t>hCoV-19/Tunisia/6895/2020</t>
  </si>
  <si>
    <t>EPI_ISL_763065</t>
  </si>
  <si>
    <t>hCoV-19/Portugal/PT1563/2020</t>
  </si>
  <si>
    <t>EPI_ISL_765219</t>
  </si>
  <si>
    <t>hCoV-19/England/QEUH-C932F1/2020</t>
  </si>
  <si>
    <t>EPI_ISL_761991</t>
  </si>
  <si>
    <t>hCoV-19/Oman/182621/2020</t>
  </si>
  <si>
    <t>EPI_ISL_766569</t>
  </si>
  <si>
    <t>hCoV-19/USA/WY-WPHL-20168141/2020</t>
  </si>
  <si>
    <t>EPI_ISL_766787</t>
  </si>
  <si>
    <t>hCoV-19/Algeria/G41498-8846/2020</t>
  </si>
  <si>
    <t>EPI_ISL_766861</t>
  </si>
  <si>
    <t>B.1.597</t>
  </si>
  <si>
    <t>hCoV-19/Algeria/G42452-8847/2020</t>
  </si>
  <si>
    <t>EPI_ISL_766862</t>
  </si>
  <si>
    <t>hCoV-19/Algeria/G37318-8849/2020</t>
  </si>
  <si>
    <t>EPI_ISL_766863</t>
  </si>
  <si>
    <t>hCoV-19/Algeria/G35155-8850/2020</t>
  </si>
  <si>
    <t>EPI_ISL_766864</t>
  </si>
  <si>
    <t>hCoV-19/Algeria/G38218-8852/2020</t>
  </si>
  <si>
    <t>EPI_ISL_766865</t>
  </si>
  <si>
    <t>hCoV-19/Algeria/G38882-8853/2020</t>
  </si>
  <si>
    <t>EPI_ISL_766866</t>
  </si>
  <si>
    <t>hCoV-19/Algeria/G37138-8854/2020</t>
  </si>
  <si>
    <t>EPI_ISL_766867</t>
  </si>
  <si>
    <t>hCoV-19/Algeria/G35014-8856/2020</t>
  </si>
  <si>
    <t>EPI_ISL_766869</t>
  </si>
  <si>
    <t>hCoV-19/Algeria/G38599-8859/2020</t>
  </si>
  <si>
    <t>EPI_ISL_766871</t>
  </si>
  <si>
    <t>hCoV-19/Algeria/G38029-8861/2020</t>
  </si>
  <si>
    <t>EPI_ISL_766872</t>
  </si>
  <si>
    <t>hCoV-19/Algeria/G40009-8862/2020</t>
  </si>
  <si>
    <t>EPI_ISL_766873</t>
  </si>
  <si>
    <t>hCoV-19/Algeria/G43521-8863/2020</t>
  </si>
  <si>
    <t>EPI_ISL_766874</t>
  </si>
  <si>
    <t>hCoV-19/Algeria/G37308-8864/2020</t>
  </si>
  <si>
    <t>EPI_ISL_766875</t>
  </si>
  <si>
    <t>hCoV-19/Ireland/D-NVRL-MPB54775/2020</t>
  </si>
  <si>
    <t>EPI_ISL_767744</t>
  </si>
  <si>
    <t>B.59</t>
  </si>
  <si>
    <t>hCoV-19/Australia/NSW1292/2020</t>
  </si>
  <si>
    <t>EPI_ISL_767858</t>
  </si>
  <si>
    <t>hCoV-19/Australia/NSW1312/2020</t>
  </si>
  <si>
    <t>EPI_ISL_767878</t>
  </si>
  <si>
    <t>B.1.517.1</t>
  </si>
  <si>
    <t>hCoV-19/Australia/NSW1330/2020</t>
  </si>
  <si>
    <t>EPI_ISL_767896</t>
  </si>
  <si>
    <t>hCoV-19/Australia/NSW1338/2020</t>
  </si>
  <si>
    <t>EPI_ISL_767904</t>
  </si>
  <si>
    <t>hCoV-19/Australia/NSW1361/2020</t>
  </si>
  <si>
    <t>EPI_ISL_767927</t>
  </si>
  <si>
    <t>B.1.1.416</t>
  </si>
  <si>
    <t>hCoV-19/USA/LA-EVTL1233/2020</t>
  </si>
  <si>
    <t>EPI_ISL_768502</t>
  </si>
  <si>
    <t>B.1.265</t>
  </si>
  <si>
    <t>hCoV-19/Thailand/Samut Sakorn_692/2020</t>
  </si>
  <si>
    <t>EPI_ISL_768530</t>
  </si>
  <si>
    <t>hCoV-19/Japan/IC-0494/2020</t>
  </si>
  <si>
    <t>EPI_ISL_768703</t>
  </si>
  <si>
    <t>hCoV-19/Morocco/FMP-41/2020</t>
  </si>
  <si>
    <t>EPI_ISL_768840</t>
  </si>
  <si>
    <t>hCoV-19/Costa Rica/INC-0163/2020</t>
  </si>
  <si>
    <t>EPI_ISL_769996</t>
  </si>
  <si>
    <t>B.1.1.389</t>
  </si>
  <si>
    <t>hCoV-19/Costa Rica/INC-0185/2020</t>
  </si>
  <si>
    <t>EPI_ISL_770005</t>
  </si>
  <si>
    <t>hCoV-19/Costa Rica/INC-0142/2020</t>
  </si>
  <si>
    <t>EPI_ISL_770006</t>
  </si>
  <si>
    <t>B.1.203</t>
  </si>
  <si>
    <t>hCoV-19/Costa Rica/INC-0165/2020</t>
  </si>
  <si>
    <t>EPI_ISL_770025</t>
  </si>
  <si>
    <t>hCoV-19/Lithuania/MR-LUHS-Eilnr235793/2020</t>
  </si>
  <si>
    <t>EPI_ISL_770503</t>
  </si>
  <si>
    <t>hCoV-19/Lithuania/MR-LUHS-Eilnr236600/2020</t>
  </si>
  <si>
    <t>EPI_ISL_770511</t>
  </si>
  <si>
    <t>hCoV-19/Lithuania/MR-LUHS-Eilnr238277/2020</t>
  </si>
  <si>
    <t>EPI_ISL_770527</t>
  </si>
  <si>
    <t>hCoV-19/Luxembourg/LNS5809570/2020</t>
  </si>
  <si>
    <t>EPI_ISL_770889</t>
  </si>
  <si>
    <t>hCoV-19/Luxembourg/LNS9135862/2020</t>
  </si>
  <si>
    <t>EPI_ISL_771057</t>
  </si>
  <si>
    <t>hCoV-19/USA/CO-CDPHE-2011210235/2020</t>
  </si>
  <si>
    <t>EPI_ISL_771265</t>
  </si>
  <si>
    <t>hCoV-19/Bangladesh/GRMDRC/2020</t>
  </si>
  <si>
    <t>EPI_ISL_774976</t>
  </si>
  <si>
    <t>hCoV-19/Morocco/FMP-44/2020</t>
  </si>
  <si>
    <t>EPI_ISL_775220</t>
  </si>
  <si>
    <t>hCoV-19/Morocco/FMP-45/2020</t>
  </si>
  <si>
    <t>EPI_ISL_775221</t>
  </si>
  <si>
    <t>hCoV-19/Morocco/FMP-49/2020</t>
  </si>
  <si>
    <t>EPI_ISL_775225</t>
  </si>
  <si>
    <t>hCoV-19/Morocco/FMP-57/2020</t>
  </si>
  <si>
    <t>EPI_ISL_775256</t>
  </si>
  <si>
    <t>hCoV-19/Morocco/FMP-59/2020</t>
  </si>
  <si>
    <t>EPI_ISL_775260</t>
  </si>
  <si>
    <t>hCoV-19/Morocco/FMP-60/2020</t>
  </si>
  <si>
    <t>EPI_ISL_775262</t>
  </si>
  <si>
    <t>hCoV-19/Morocco/FMP-61/2020</t>
  </si>
  <si>
    <t>EPI_ISL_775263</t>
  </si>
  <si>
    <t>hCoV-19/Mexico/NLE-UANL-032/2020</t>
  </si>
  <si>
    <t>EPI_ISL_779193</t>
  </si>
  <si>
    <t>B.1.396</t>
  </si>
  <si>
    <t>hCoV-19/Pakistan/JRCGR-KHI29/2020</t>
  </si>
  <si>
    <t>EPI_ISL_779265</t>
  </si>
  <si>
    <t>hCoV-19/Australia/VIC18020/2020</t>
  </si>
  <si>
    <t>EPI_ISL_779632</t>
  </si>
  <si>
    <t>hCoV-19/Australia/VIC18034/2020</t>
  </si>
  <si>
    <t>EPI_ISL_779642</t>
  </si>
  <si>
    <t>hCoV-19/Guinea/CERFIG-1336/2020</t>
  </si>
  <si>
    <t>EPI_ISL_788933</t>
  </si>
  <si>
    <t>Patient infected in community</t>
  </si>
  <si>
    <t>hCoV-19/Colombia/NAR-INS-IP004/2020</t>
  </si>
  <si>
    <t>EPI_ISL_791093</t>
  </si>
  <si>
    <t>B.1.1.388</t>
  </si>
  <si>
    <t>hCoV-19/Indonesia/LA-NIHRD-PME1024/2020</t>
  </si>
  <si>
    <t>EPI_ISL_791978</t>
  </si>
  <si>
    <t>hCoV-19/Indonesia/KI-NIHRD-PME5182/2020</t>
  </si>
  <si>
    <t>EPI_ISL_791983</t>
  </si>
  <si>
    <t>hCoV-19/Canada/ON-A34/2020</t>
  </si>
  <si>
    <t>EPI_ISL_792061</t>
  </si>
  <si>
    <t>B.1.36.18</t>
  </si>
  <si>
    <t>hCoV-19/Canada/ON-S2034/2020</t>
  </si>
  <si>
    <t>EPI_ISL_792085</t>
  </si>
  <si>
    <t>hCoV-19/Argentina/PAIS-A0082/2020</t>
  </si>
  <si>
    <t>EPI_ISL_792171</t>
  </si>
  <si>
    <t>B.1.499</t>
  </si>
  <si>
    <t>hCoV-19/Argentina/PAIS-A0158/2020</t>
  </si>
  <si>
    <t>EPI_ISL_792247</t>
  </si>
  <si>
    <t>hCoV-19/Argentina/PAIS-G0008/2020</t>
  </si>
  <si>
    <t>EPI_ISL_792532</t>
  </si>
  <si>
    <t>B.1.212</t>
  </si>
  <si>
    <t>hCoV-19/Brazil/PB-FIOCRUZ-29626/2020</t>
  </si>
  <si>
    <t>EPI_ISL_792616</t>
  </si>
  <si>
    <t>hCoV-19/Mexico/TAM-InDRE-94/2020</t>
  </si>
  <si>
    <t>EPI_ISL_794592</t>
  </si>
  <si>
    <t>Matamoros</t>
  </si>
  <si>
    <t>hCoV-19/Egypt/CPHL-NRC-22/2020</t>
  </si>
  <si>
    <t>EPI_ISL_794603</t>
  </si>
  <si>
    <t>hCoV-19/Egypt/CPHL-NRC-21/2020</t>
  </si>
  <si>
    <t>EPI_ISL_794604</t>
  </si>
  <si>
    <t>hCoV-19/New Zealand/21CV0011/2021</t>
  </si>
  <si>
    <t>EPI_ISL_794616</t>
  </si>
  <si>
    <t>hCoV-19/New Zealand/21CV0012/2021</t>
  </si>
  <si>
    <t>EPI_ISL_794617</t>
  </si>
  <si>
    <t>hCoV-19/New Zealand/21CV0015/2020</t>
  </si>
  <si>
    <t>EPI_ISL_794620</t>
  </si>
  <si>
    <t>hCoV-19/New Zealand/21CV0022/2021</t>
  </si>
  <si>
    <t>EPI_ISL_794623</t>
  </si>
  <si>
    <t>hCoV-19/New Zealand/21CV0029/2020</t>
  </si>
  <si>
    <t>EPI_ISL_794624</t>
  </si>
  <si>
    <t>hCoV-19/New Zealand/21CV0035/2020</t>
  </si>
  <si>
    <t>EPI_ISL_794627</t>
  </si>
  <si>
    <t>hCoV-19/Tunisia/1280/2021</t>
  </si>
  <si>
    <t>EPI_ISL_794735</t>
  </si>
  <si>
    <t>hCoV-19/Tunisia/1268/2021</t>
  </si>
  <si>
    <t>EPI_ISL_794736</t>
  </si>
  <si>
    <t>hCoV-19/Tunisia/1267/2021</t>
  </si>
  <si>
    <t>EPI_ISL_794738</t>
  </si>
  <si>
    <t>hCoV-19/Greece/CP0800976/2020</t>
  </si>
  <si>
    <t>EPI_ISL_794820</t>
  </si>
  <si>
    <t>Hotel</t>
  </si>
  <si>
    <t>hCoV-19/Greece/CP0794239/2020</t>
  </si>
  <si>
    <t>EPI_ISL_794818</t>
  </si>
  <si>
    <t>hCoV-19/Denmark/DCGC-24331/2020</t>
  </si>
  <si>
    <t>EPI_ISL_795293</t>
  </si>
  <si>
    <t>B.1.258.11</t>
  </si>
  <si>
    <t>hCoV-19/Denmark/DCGC-24876/2020</t>
  </si>
  <si>
    <t>EPI_ISL_795786</t>
  </si>
  <si>
    <t>hCoV-19/Portugal/PT2166/2020</t>
  </si>
  <si>
    <t>EPI_ISL_796741</t>
  </si>
  <si>
    <t>hCoV-19/Tunisia/69681/2020</t>
  </si>
  <si>
    <t>EPI_ISL_796782</t>
  </si>
  <si>
    <t>B.1.177.6</t>
  </si>
  <si>
    <t>hCoV-19/Netherlands/GE-EMC-439/2020</t>
  </si>
  <si>
    <t>EPI_ISL_801433</t>
  </si>
  <si>
    <t>hCoV-19/Portugal/PT2157/2020</t>
  </si>
  <si>
    <t>EPI_ISL_801518</t>
  </si>
  <si>
    <t>hCoV-19/Hebei/IVDC-04-01/2021</t>
  </si>
  <si>
    <t>EPI_ISL_796018</t>
  </si>
  <si>
    <t>B.1.1.330</t>
  </si>
  <si>
    <t>hCoV-19/Hebei/IVDC-02-01/2021</t>
  </si>
  <si>
    <t>EPI_ISL_796014</t>
  </si>
  <si>
    <t>hCoV-19/Hebei/IVDC-01-05/2021</t>
  </si>
  <si>
    <t>EPI_ISL_796013</t>
  </si>
  <si>
    <t>hCoV-19/Hebei/IVDC-10-01/2021</t>
  </si>
  <si>
    <t>EPI_ISL_796026</t>
  </si>
  <si>
    <t>hCoV-19/USA/NJ-MSHSPSP-PV14367/2020</t>
  </si>
  <si>
    <t>EPI_ISL_802103</t>
  </si>
  <si>
    <t>B.1.319</t>
  </si>
  <si>
    <t>hCoV-19/USA/NJ-MSHSPSP-PV15719/2020</t>
  </si>
  <si>
    <t>EPI_ISL_802148</t>
  </si>
  <si>
    <t>B.1.1.58</t>
  </si>
  <si>
    <t>hCoV-19/USA/NJ-MSHSPSP-PV17933/2020</t>
  </si>
  <si>
    <t>EPI_ISL_802258</t>
  </si>
  <si>
    <t>hCoV-19/England/ALDP-DA0366/2020</t>
  </si>
  <si>
    <t>EPI_ISL_796857</t>
  </si>
  <si>
    <t>hCoV-19/England/QEUH-D51E09/2020</t>
  </si>
  <si>
    <t>EPI_ISL_799192</t>
  </si>
  <si>
    <t>hCoV-19/Tunisia/1821/2021</t>
  </si>
  <si>
    <t>EPI_ISL_803120</t>
  </si>
  <si>
    <t>hCoV-19/Tunisia/2285/2021</t>
  </si>
  <si>
    <t>EPI_ISL_803119</t>
  </si>
  <si>
    <t>hCoV-19/Tunisia/21-2249/2021</t>
  </si>
  <si>
    <t>EPI_ISL_803851</t>
  </si>
  <si>
    <t>hCoV-19/Singapore/1536/2020</t>
  </si>
  <si>
    <t>EPI_ISL_803987</t>
  </si>
  <si>
    <t>hCoV-19/Singapore/1537/2020</t>
  </si>
  <si>
    <t>EPI_ISL_803988</t>
  </si>
  <si>
    <t>hCoV-19/France/PAC-IHUCOVID-2716/2020</t>
  </si>
  <si>
    <t>EPI_ISL_804571</t>
  </si>
  <si>
    <t>hCoV-19/Canada/AB-42470/2020</t>
  </si>
  <si>
    <t>EPI_ISL_805405</t>
  </si>
  <si>
    <t>B.1.279</t>
  </si>
  <si>
    <t>hCoV-19/Australia/NSW1432/2020</t>
  </si>
  <si>
    <t>EPI_ISL_806719</t>
  </si>
  <si>
    <t>hCoV-19/Australia/NSW1438/2021</t>
  </si>
  <si>
    <t>EPI_ISL_806725</t>
  </si>
  <si>
    <t>hCoV-19/Romania/54Hunedoara/2020</t>
  </si>
  <si>
    <t>EPI_ISL_807154</t>
  </si>
  <si>
    <t>hCoV-19/Gambia/S-307/2020</t>
  </si>
  <si>
    <t>EPI_ISL_811016</t>
  </si>
  <si>
    <t>hCoV-19/Gambia/S-310/2020</t>
  </si>
  <si>
    <t>EPI_ISL_811018</t>
  </si>
  <si>
    <t>hCoV-19/Gambia/S-0315D/2020</t>
  </si>
  <si>
    <t>EPI_ISL_811021</t>
  </si>
  <si>
    <t>hCoV-19/Gambia/S-0318K/2020</t>
  </si>
  <si>
    <t>EPI_ISL_811022</t>
  </si>
  <si>
    <t>hCoV-19/Gambia/S-0320G/2020</t>
  </si>
  <si>
    <t>EPI_ISL_811023</t>
  </si>
  <si>
    <t>hCoV-19/Gambia/S-330/2020</t>
  </si>
  <si>
    <t>EPI_ISL_811025</t>
  </si>
  <si>
    <t>hCoV-19/Gambia/S-331/2020</t>
  </si>
  <si>
    <t>EPI_ISL_811026</t>
  </si>
  <si>
    <t>hCoV-19/Gambia/S-339/2020</t>
  </si>
  <si>
    <t>EPI_ISL_811028</t>
  </si>
  <si>
    <t>hCoV-19/Gambia/S-418/2020</t>
  </si>
  <si>
    <t>EPI_ISL_811034</t>
  </si>
  <si>
    <t>hCoV-19/Gambia/S-422/2020</t>
  </si>
  <si>
    <t>EPI_ISL_811035</t>
  </si>
  <si>
    <t>hCoV-19/USA/DE-DHSS-FLW00569713/2020</t>
  </si>
  <si>
    <t>EPI_ISL_812299</t>
  </si>
  <si>
    <t>hCoV-19/USA/AR-USAFSAM-S127/2020</t>
  </si>
  <si>
    <t>EPI_ISL_812310</t>
  </si>
  <si>
    <t>hCoV-19/Australia/NT99/2021</t>
  </si>
  <si>
    <t>EPI_ISL_812423</t>
  </si>
  <si>
    <t>B.1.1.216</t>
  </si>
  <si>
    <t>hCoV-19/Australia/VIC18057/2020</t>
  </si>
  <si>
    <t>EPI_ISL_812426</t>
  </si>
  <si>
    <t>hCoV-19/Australia/VIC18081/2021</t>
  </si>
  <si>
    <t>EPI_ISL_812441</t>
  </si>
  <si>
    <t>hCoV-19/Peru/LIM-UPCH-0297/2020</t>
  </si>
  <si>
    <t>EPI_ISL_812458</t>
  </si>
  <si>
    <t>B.1.1.348</t>
  </si>
  <si>
    <t>hCoV-19/USA/RI-USAFSAM-S215/2020</t>
  </si>
  <si>
    <t>EPI_ISL_812555</t>
  </si>
  <si>
    <t>B.1.509</t>
  </si>
  <si>
    <t>hCoV-19/USA/MS-USAFSAM-S234/2020</t>
  </si>
  <si>
    <t>EPI_ISL_812569</t>
  </si>
  <si>
    <t>hCoV-19/USA/MS-USAFSAM-S258/2020</t>
  </si>
  <si>
    <t>EPI_ISL_812589</t>
  </si>
  <si>
    <t>hCoV-19/Turkey/HSGM-17950/2020</t>
  </si>
  <si>
    <t>EPI_ISL_812876</t>
  </si>
  <si>
    <t>hCoV-19/Turkey/HSGM-17435/2020</t>
  </si>
  <si>
    <t>EPI_ISL_812878</t>
  </si>
  <si>
    <t>B.1.1.521</t>
  </si>
  <si>
    <t>hCoV-19/Turkey/HSGM-AD14/2020</t>
  </si>
  <si>
    <t>EPI_ISL_812895</t>
  </si>
  <si>
    <t>hCoV-19/Turkey/HSGM-IST11/2020</t>
  </si>
  <si>
    <t>EPI_ISL_812907</t>
  </si>
  <si>
    <t>hCoV-19/Vietnam/PIHCM-1564/2020</t>
  </si>
  <si>
    <t>EPI_ISL_812922</t>
  </si>
  <si>
    <t>hCoV-19/Egypt/CCHE57357-A-69/2020</t>
  </si>
  <si>
    <t>EPI_ISL_812839</t>
  </si>
  <si>
    <t>hCoV-19/Egypt/CCHE57357-A-68/2020</t>
  </si>
  <si>
    <t>EPI_ISL_812838</t>
  </si>
  <si>
    <t>hCoV-19/Egypt/CCHE57357-A-67/2020</t>
  </si>
  <si>
    <t>EPI_ISL_812837</t>
  </si>
  <si>
    <t>hCoV-19/Egypt/CCHE57357-A-66/2020</t>
  </si>
  <si>
    <t>EPI_ISL_812836</t>
  </si>
  <si>
    <t>hCoV-19/Egypt/CCHE57357-A-72/2020</t>
  </si>
  <si>
    <t>EPI_ISL_812842</t>
  </si>
  <si>
    <t>hCoV-19/Egypt/CCHE57357-A-71/2020</t>
  </si>
  <si>
    <t>EPI_ISL_812841</t>
  </si>
  <si>
    <t>hCoV-19/Egypt/CCHE57357-A-70/2020</t>
  </si>
  <si>
    <t>EPI_ISL_812840</t>
  </si>
  <si>
    <t>hCoV-19/Egypt/CCHE57357-A-26/2020</t>
  </si>
  <si>
    <t>EPI_ISL_812802</t>
  </si>
  <si>
    <t>hCoV-19/Egypt/CCHE57357-A-89/2020</t>
  </si>
  <si>
    <t>EPI_ISL_812846</t>
  </si>
  <si>
    <t>hCoV-19/Egypt/CCHE57357-A-25/2020</t>
  </si>
  <si>
    <t>EPI_ISL_812801</t>
  </si>
  <si>
    <t>hCoV-19/Egypt/CCHE57357-A-88/2020</t>
  </si>
  <si>
    <t>EPI_ISL_812845</t>
  </si>
  <si>
    <t>hCoV-19/Egypt/CCHE57357-A-24/2020</t>
  </si>
  <si>
    <t>EPI_ISL_812800</t>
  </si>
  <si>
    <t>hCoV-19/Egypt/CCHE57357-A-80/2020</t>
  </si>
  <si>
    <t>EPI_ISL_812844</t>
  </si>
  <si>
    <t>hCoV-19/Egypt/CCHE57357-A-75/2020</t>
  </si>
  <si>
    <t>EPI_ISL_812843</t>
  </si>
  <si>
    <t>hCoV-19/Egypt/CCHE57357-A-30/2020</t>
  </si>
  <si>
    <t>EPI_ISL_812806</t>
  </si>
  <si>
    <t>hCoV-19/Egypt/CCHE57357-A-29/2020</t>
  </si>
  <si>
    <t>EPI_ISL_812805</t>
  </si>
  <si>
    <t>hCoV-19/Egypt/CCHE57357-A-93/2020</t>
  </si>
  <si>
    <t>EPI_ISL_812849</t>
  </si>
  <si>
    <t>hCoV-19/Egypt/CCHE57357-A-28/2020</t>
  </si>
  <si>
    <t>EPI_ISL_812804</t>
  </si>
  <si>
    <t>hCoV-19/Egypt/CCHE57357-A-27/2020</t>
  </si>
  <si>
    <t>EPI_ISL_812803</t>
  </si>
  <si>
    <t>hCoV-19/Egypt/CCHE57357-A-90/2020</t>
  </si>
  <si>
    <t>EPI_ISL_812847</t>
  </si>
  <si>
    <t>hCoV-19/Egypt/CCHE57357-A-35/2020</t>
  </si>
  <si>
    <t>EPI_ISL_812809</t>
  </si>
  <si>
    <t>hCoV-19/Egypt/CCHE57357-A-34/2020</t>
  </si>
  <si>
    <t>EPI_ISL_812808</t>
  </si>
  <si>
    <t>hCoV-19/Egypt/CCHE57357-A-31/2020</t>
  </si>
  <si>
    <t>EPI_ISL_812807</t>
  </si>
  <si>
    <t>hCoV-19/Egypt/CCHE57357-P-14/2020</t>
  </si>
  <si>
    <t>EPI_ISL_812853</t>
  </si>
  <si>
    <t>hCoV-19/Egypt/CCHE57357-P-10/2020</t>
  </si>
  <si>
    <t>EPI_ISL_812852</t>
  </si>
  <si>
    <t>hCoV-19/Egypt/CCHE57357-P-03/2020</t>
  </si>
  <si>
    <t>EPI_ISL_812851</t>
  </si>
  <si>
    <t>hCoV-19/Egypt/CCHE57357-P-01/2020</t>
  </si>
  <si>
    <t>EPI_ISL_812850</t>
  </si>
  <si>
    <t>hCoV-19/Egypt/CCHE57357-A-40/2020</t>
  </si>
  <si>
    <t>EPI_ISL_812813</t>
  </si>
  <si>
    <t>hCoV-19/Egypt/CCHE57357-A-39/2020</t>
  </si>
  <si>
    <t>EPI_ISL_812812</t>
  </si>
  <si>
    <t>hCoV-19/Egypt/CCHE57357-P-20/2020</t>
  </si>
  <si>
    <t>EPI_ISL_812856</t>
  </si>
  <si>
    <t>hCoV-19/Egypt/CCHE57357-A-38/2020</t>
  </si>
  <si>
    <t>EPI_ISL_812811</t>
  </si>
  <si>
    <t>hCoV-19/Egypt/CCHE57357-P-17/2020</t>
  </si>
  <si>
    <t>EPI_ISL_812855</t>
  </si>
  <si>
    <t>hCoV-19/Egypt/CCHE57357-A-36/2020</t>
  </si>
  <si>
    <t>EPI_ISL_812810</t>
  </si>
  <si>
    <t>hCoV-19/Egypt/CCHE57357-P-16/2020</t>
  </si>
  <si>
    <t>EPI_ISL_812854</t>
  </si>
  <si>
    <t>hCoV-19/Egypt/CCHE57357-A-44/2020</t>
  </si>
  <si>
    <t>EPI_ISL_812817</t>
  </si>
  <si>
    <t>hCoV-19/Egypt/CCHE57357-A-43/2020</t>
  </si>
  <si>
    <t>EPI_ISL_812816</t>
  </si>
  <si>
    <t>hCoV-19/Egypt/CCHE57357-P-25/2020</t>
  </si>
  <si>
    <t>EPI_ISL_812859</t>
  </si>
  <si>
    <t>hCoV-19/Egypt/CCHE57357-A-41/2020</t>
  </si>
  <si>
    <t>EPI_ISL_812814</t>
  </si>
  <si>
    <t>hCoV-19/Egypt/CCHE57357-P-24/2020</t>
  </si>
  <si>
    <t>EPI_ISL_812858</t>
  </si>
  <si>
    <t>hCoV-19/Egypt/CCHE57357-A-46/2020</t>
  </si>
  <si>
    <t>EPI_ISL_812819</t>
  </si>
  <si>
    <t>hCoV-19/Egypt/CCHE57357-A-45/2020</t>
  </si>
  <si>
    <t>EPI_ISL_812818</t>
  </si>
  <si>
    <t>hCoV-19/Egypt/CCHE57357-A-01/2020</t>
  </si>
  <si>
    <t>EPI_ISL_812783</t>
  </si>
  <si>
    <t>hCoV-19/Egypt/CCHE57357-P-26/2020</t>
  </si>
  <si>
    <t>EPI_ISL_812860</t>
  </si>
  <si>
    <t>hCoV-19/Egypt/CCHE57357-A-06/2020</t>
  </si>
  <si>
    <t>EPI_ISL_812787</t>
  </si>
  <si>
    <t>hCoV-19/Egypt/CCHE57357-A-47/2020</t>
  </si>
  <si>
    <t>EPI_ISL_812820</t>
  </si>
  <si>
    <t>hCoV-19/Egypt/CCHE57357-P-33/2020</t>
  </si>
  <si>
    <t>EPI_ISL_812864</t>
  </si>
  <si>
    <t>hCoV-19/Egypt/CCHE57357-A-05/2020</t>
  </si>
  <si>
    <t>EPI_ISL_812786</t>
  </si>
  <si>
    <t>hCoV-19/Egypt/CCHE57357-P-32/2020</t>
  </si>
  <si>
    <t>EPI_ISL_812863</t>
  </si>
  <si>
    <t>hCoV-19/Egypt/CCHE57357-A-03/2020</t>
  </si>
  <si>
    <t>EPI_ISL_812785</t>
  </si>
  <si>
    <t>hCoV-19/Egypt/CCHE57357-A-02/2020</t>
  </si>
  <si>
    <t>EPI_ISL_812784</t>
  </si>
  <si>
    <t>hCoV-19/Egypt/CCHE57357-P-27/2020</t>
  </si>
  <si>
    <t>EPI_ISL_812861</t>
  </si>
  <si>
    <t>hCoV-19/Egypt/CCHE57357-P-38/2020</t>
  </si>
  <si>
    <t>EPI_ISL_812868</t>
  </si>
  <si>
    <t>hCoV-19/Egypt/CCHE57357-A-50/2020</t>
  </si>
  <si>
    <t>EPI_ISL_812823</t>
  </si>
  <si>
    <t>hCoV-19/Egypt/CCHE57357-P-37/2020</t>
  </si>
  <si>
    <t>EPI_ISL_812867</t>
  </si>
  <si>
    <t>hCoV-19/Egypt/CCHE57357-A-08/2020</t>
  </si>
  <si>
    <t>EPI_ISL_812789</t>
  </si>
  <si>
    <t>hCoV-19/Egypt/CCHE57357-A-49/2020</t>
  </si>
  <si>
    <t>EPI_ISL_812822</t>
  </si>
  <si>
    <t>hCoV-19/Egypt/CCHE57357-A-07/2020</t>
  </si>
  <si>
    <t>EPI_ISL_812788</t>
  </si>
  <si>
    <t>hCoV-19/Egypt/CCHE57357-P-34/2020</t>
  </si>
  <si>
    <t>EPI_ISL_812865</t>
  </si>
  <si>
    <t>hCoV-19/Egypt/CCHE57357-A-53/2020</t>
  </si>
  <si>
    <t>EPI_ISL_812826</t>
  </si>
  <si>
    <t>hCoV-19/Egypt/CCHE57357-A-52/2020</t>
  </si>
  <si>
    <t>EPI_ISL_812825</t>
  </si>
  <si>
    <t>hCoV-19/Egypt/CCHE57357-P-39/2020</t>
  </si>
  <si>
    <t>EPI_ISL_812869</t>
  </si>
  <si>
    <t>hCoV-19/Egypt/CCHE57357-A-09/2020</t>
  </si>
  <si>
    <t>EPI_ISL_812790</t>
  </si>
  <si>
    <t>hCoV-19/Egypt/CCHE57357-A-14/2020</t>
  </si>
  <si>
    <t>EPI_ISL_812794</t>
  </si>
  <si>
    <t>hCoV-19/Egypt/CCHE57357-P-43/2020</t>
  </si>
  <si>
    <t>EPI_ISL_812871</t>
  </si>
  <si>
    <t>hCoV-19/Egypt/CCHE57357-A-13/2020</t>
  </si>
  <si>
    <t>EPI_ISL_812793</t>
  </si>
  <si>
    <t>hCoV-19/Egypt/CCHE57357-P-41/2020</t>
  </si>
  <si>
    <t>EPI_ISL_812870</t>
  </si>
  <si>
    <t>hCoV-19/Egypt/CCHE57357-A-12/2020</t>
  </si>
  <si>
    <t>EPI_ISL_812792</t>
  </si>
  <si>
    <t>hCoV-19/Egypt/CCHE57357-A-10/2020</t>
  </si>
  <si>
    <t>EPI_ISL_812791</t>
  </si>
  <si>
    <t>hCoV-19/Egypt/CCHE57357-A-22/2020</t>
  </si>
  <si>
    <t>EPI_ISL_812798</t>
  </si>
  <si>
    <t>hCoV-19/Egypt/CCHE57357-A-58/2020</t>
  </si>
  <si>
    <t>EPI_ISL_812831</t>
  </si>
  <si>
    <t>hCoV-19/Egypt/CCHE57357-A-19/2020</t>
  </si>
  <si>
    <t>EPI_ISL_812797</t>
  </si>
  <si>
    <t>hCoV-19/Egypt/CCHE57357-A-18/2020</t>
  </si>
  <si>
    <t>EPI_ISL_812796</t>
  </si>
  <si>
    <t>hCoV-19/Egypt/CCHE57357-A-15/2020</t>
  </si>
  <si>
    <t>EPI_ISL_812795</t>
  </si>
  <si>
    <t>hCoV-19/Egypt/CCHE57357-P-45/2020</t>
  </si>
  <si>
    <t>EPI_ISL_812872</t>
  </si>
  <si>
    <t>hCoV-19/Egypt/CCHE57357-A-63/2020</t>
  </si>
  <si>
    <t>EPI_ISL_812835</t>
  </si>
  <si>
    <t>hCoV-19/Egypt/CCHE57357-A-62/2020</t>
  </si>
  <si>
    <t>EPI_ISL_812834</t>
  </si>
  <si>
    <t>hCoV-19/Egypt/CCHE57357-A-60/2020</t>
  </si>
  <si>
    <t>EPI_ISL_812833</t>
  </si>
  <si>
    <t>hCoV-19/Egypt/CCHE57357-A-23/2020</t>
  </si>
  <si>
    <t>EPI_ISL_812799</t>
  </si>
  <si>
    <t>hCoV-19/Mali/UCRC-31/2020</t>
  </si>
  <si>
    <t>EPI_ISL_812967</t>
  </si>
  <si>
    <t>hCoV-19/Mali/UCRC-68/2020</t>
  </si>
  <si>
    <t>EPI_ISL_812966</t>
  </si>
  <si>
    <t>hCoV-19/Spain/CT-HUVH-91601/2020</t>
  </si>
  <si>
    <t>EPI_ISL_819352</t>
  </si>
  <si>
    <t>hCoV-19/Ecuador/USFQ-577/2020</t>
  </si>
  <si>
    <t>EPI_ISL_824285</t>
  </si>
  <si>
    <t>hCoV-19/Ecuador/USFQ-563/2020</t>
  </si>
  <si>
    <t>EPI_ISL_824286</t>
  </si>
  <si>
    <t>hCoV-19/USA/WA-UW-48209/2020</t>
  </si>
  <si>
    <t>EPI_ISL_824881</t>
  </si>
  <si>
    <t>B.1.311</t>
  </si>
  <si>
    <t>hCoV-19/India/GJ-GBRC-447/2020</t>
  </si>
  <si>
    <t>EPI_ISL_825049</t>
  </si>
  <si>
    <t>hCoV-19/India/GJ-GBRC-452/2020</t>
  </si>
  <si>
    <t>EPI_ISL_825054</t>
  </si>
  <si>
    <t>Travelling from UK</t>
  </si>
  <si>
    <t>hCoV-19/Singapore/31/2021</t>
  </si>
  <si>
    <t>EPI_ISL_825069</t>
  </si>
  <si>
    <t>Imported case with travel history from India</t>
  </si>
  <si>
    <t>hCoV-19/South Africa/KRISP-K006808/2020</t>
  </si>
  <si>
    <t>EPI_ISL_825096</t>
  </si>
  <si>
    <t>hCoV-19/South Africa/KRISP-K006809/2020</t>
  </si>
  <si>
    <t>EPI_ISL_825097</t>
  </si>
  <si>
    <t>hCoV-19/South Africa/KRISP-K006810/2020</t>
  </si>
  <si>
    <t>EPI_ISL_825098</t>
  </si>
  <si>
    <t>hCoV-19/South Africa/KRISP-K006819/2020</t>
  </si>
  <si>
    <t>EPI_ISL_825100</t>
  </si>
  <si>
    <t>hCoV-19/South Africa/KRISP-K006821/2020</t>
  </si>
  <si>
    <t>EPI_ISL_825101</t>
  </si>
  <si>
    <t>hCoV-19/South Africa/KRISP-K006827/2020</t>
  </si>
  <si>
    <t>EPI_ISL_825103</t>
  </si>
  <si>
    <t>hCoV-19/South Africa/KRISP-K006830/2020</t>
  </si>
  <si>
    <t>EPI_ISL_825104</t>
  </si>
  <si>
    <t>hCoV-19/South Africa/KRISP-K006832/2020</t>
  </si>
  <si>
    <t>EPI_ISL_825106</t>
  </si>
  <si>
    <t>hCoV-19/South Africa/KRISP-K006840/2020</t>
  </si>
  <si>
    <t>EPI_ISL_825109</t>
  </si>
  <si>
    <t>hCoV-19/South Africa/KRISP-K006843/2020</t>
  </si>
  <si>
    <t>EPI_ISL_825110</t>
  </si>
  <si>
    <t>hCoV-19/South Africa/KRISP-K006844/2020</t>
  </si>
  <si>
    <t>EPI_ISL_825111</t>
  </si>
  <si>
    <t>hCoV-19/South Africa/KRISP-K006848/2020</t>
  </si>
  <si>
    <t>EPI_ISL_825113</t>
  </si>
  <si>
    <t>hCoV-19/South Africa/KRISP-K006850/2020</t>
  </si>
  <si>
    <t>EPI_ISL_825114</t>
  </si>
  <si>
    <t>hCoV-19/South Africa/KRISP-K006857/2020</t>
  </si>
  <si>
    <t>EPI_ISL_825117</t>
  </si>
  <si>
    <t>hCoV-19/South Africa/KRISP-K006862/2020</t>
  </si>
  <si>
    <t>EPI_ISL_825119</t>
  </si>
  <si>
    <t>hCoV-19/South Africa/KRISP-K006863/2020</t>
  </si>
  <si>
    <t>EPI_ISL_825120</t>
  </si>
  <si>
    <t>hCoV-19/South Africa/KRISP-K006868/2020</t>
  </si>
  <si>
    <t>EPI_ISL_825121</t>
  </si>
  <si>
    <t>hCoV-19/South Africa/KRISP-K006877/2020</t>
  </si>
  <si>
    <t>EPI_ISL_825125</t>
  </si>
  <si>
    <t>hCoV-19/South Africa/KRISP-K007135/2020</t>
  </si>
  <si>
    <t>EPI_ISL_825130</t>
  </si>
  <si>
    <t>hCoV-19/South Africa/KRISP-K007622/2020</t>
  </si>
  <si>
    <t>EPI_ISL_825131</t>
  </si>
  <si>
    <t>hCoV-19/South Africa/KRISP-K007628/2020</t>
  </si>
  <si>
    <t>EPI_ISL_825133</t>
  </si>
  <si>
    <t>hCoV-19/South Africa/KRISP-K007733/2020</t>
  </si>
  <si>
    <t>EPI_ISL_825446</t>
  </si>
  <si>
    <t>hCoV-19/South Africa/KRISP-K007724/2020</t>
  </si>
  <si>
    <t>EPI_ISL_825452</t>
  </si>
  <si>
    <t>hCoV-19/Canada/Qc-HCLM-7051291338/2020</t>
  </si>
  <si>
    <t>EPI_ISL_825785</t>
  </si>
  <si>
    <t>B.1.1.121</t>
  </si>
  <si>
    <t>hCoV-19/Ecuador/EC-M-48779/2020</t>
  </si>
  <si>
    <t>EPI_ISL_826822</t>
  </si>
  <si>
    <t>hCoV-19/Iceland/3791/2020</t>
  </si>
  <si>
    <t>EPI_ISL_827488</t>
  </si>
  <si>
    <t>hCoV-19/Iceland/3056/2021</t>
  </si>
  <si>
    <t>EPI_ISL_826727</t>
  </si>
  <si>
    <t>B.1.177.45</t>
  </si>
  <si>
    <t>hCoV-19/Iceland/3069/2021</t>
  </si>
  <si>
    <t>EPI_ISL_826740</t>
  </si>
  <si>
    <t>hCoV-19/Iceland/4184/2020</t>
  </si>
  <si>
    <t>EPI_ISL_827878</t>
  </si>
  <si>
    <t>B.1.1.232</t>
  </si>
  <si>
    <t>hCoV-19/USA/SC-USAFSAM-S732/2020</t>
  </si>
  <si>
    <t>EPI_ISL_831760</t>
  </si>
  <si>
    <t>hCoV-19/USA/MS-USAFSAM-S631/2020</t>
  </si>
  <si>
    <t>EPI_ISL_831839</t>
  </si>
  <si>
    <t>hCoV-19/Sweden/20-53813/2020</t>
  </si>
  <si>
    <t>EPI_ISL_831955</t>
  </si>
  <si>
    <t>B.1.258.22</t>
  </si>
  <si>
    <t>hCoV-19/Iceland/5122/2020</t>
  </si>
  <si>
    <t>EPI_ISL_828809</t>
  </si>
  <si>
    <t>hCoV-19/Iceland/5644/2021</t>
  </si>
  <si>
    <t>EPI_ISL_829326</t>
  </si>
  <si>
    <t>B.1.1.153</t>
  </si>
  <si>
    <t>hCoV-19/USA/ME-HETL-J0623/2020</t>
  </si>
  <si>
    <t>EPI_ISL_832931</t>
  </si>
  <si>
    <t>hCoV-19/Turkey/IST-GLAB-N010/2020</t>
  </si>
  <si>
    <t>EPI_ISL_833143</t>
  </si>
  <si>
    <t>hCoV-19/Italy/ABR-IZSGC-367290/2020</t>
  </si>
  <si>
    <t>EPI_ISL_833257</t>
  </si>
  <si>
    <t>hCoV-19/Serbia/Leskovac-000932407/2020</t>
  </si>
  <si>
    <t>EPI_ISL_833514</t>
  </si>
  <si>
    <t>hCoV-19/Ireland/CO-NVRL-81IRL16897/2020</t>
  </si>
  <si>
    <t>EPI_ISL_837399</t>
  </si>
  <si>
    <t>B.1.177.67</t>
  </si>
  <si>
    <t>hCoV-19/Bolivia/26937/2020</t>
  </si>
  <si>
    <t>EPI_ISL_837554</t>
  </si>
  <si>
    <t>hCoV-19/Bolivia/26933/2020</t>
  </si>
  <si>
    <t>EPI_ISL_837556</t>
  </si>
  <si>
    <t>B.1.600</t>
  </si>
  <si>
    <t>hCoV-19/Bolivia/26936/2020</t>
  </si>
  <si>
    <t>EPI_ISL_837558</t>
  </si>
  <si>
    <t>hCoV-19/Bolivia/26940/2020</t>
  </si>
  <si>
    <t>EPI_ISL_837561</t>
  </si>
  <si>
    <t>hCoV-19/Bolivia/26943/2020</t>
  </si>
  <si>
    <t>EPI_ISL_837564</t>
  </si>
  <si>
    <t>hCoV-19/Bolivia/26946/2020</t>
  </si>
  <si>
    <t>EPI_ISL_837566</t>
  </si>
  <si>
    <t>hCoV-19/Bolivia/26947/2020</t>
  </si>
  <si>
    <t>EPI_ISL_837567</t>
  </si>
  <si>
    <t>hCoV-19/Bolivia/26955/2020</t>
  </si>
  <si>
    <t>EPI_ISL_837573</t>
  </si>
  <si>
    <t>hCoV-19/Bolivia/26958/2020</t>
  </si>
  <si>
    <t>EPI_ISL_837576</t>
  </si>
  <si>
    <t>A.5</t>
  </si>
  <si>
    <t>hCoV-19/Guatemala/19517/2020</t>
  </si>
  <si>
    <t>EPI_ISL_837579</t>
  </si>
  <si>
    <t>hCoV-19/Mexico/CMX-INER-0190/2020</t>
  </si>
  <si>
    <t>EPI_ISL_837786</t>
  </si>
  <si>
    <t>hCoV-19/Argentina/PAIS-E0126/2020</t>
  </si>
  <si>
    <t>EPI_ISL_842652</t>
  </si>
  <si>
    <t>Traveller from United Kingdom</t>
  </si>
  <si>
    <t>hCoV-19/New Zealand/21CV0049/2021</t>
  </si>
  <si>
    <t>EPI_ISL_843199</t>
  </si>
  <si>
    <t>B.1.1.317</t>
  </si>
  <si>
    <t>hCoV-19/Cameroon/CV406/2020</t>
  </si>
  <si>
    <t>EPI_ISL_845548</t>
  </si>
  <si>
    <t>hCoV-19/Cameroon/CV411/2020</t>
  </si>
  <si>
    <t>EPI_ISL_845549</t>
  </si>
  <si>
    <t>hCoV-19/Cameroon/CV417/2020</t>
  </si>
  <si>
    <t>EPI_ISL_845550</t>
  </si>
  <si>
    <t>hCoV-19/Cameroon/CV423/2020</t>
  </si>
  <si>
    <t>EPI_ISL_845552</t>
  </si>
  <si>
    <t>hCoV-19/Cameroon/CV420/2020</t>
  </si>
  <si>
    <t>EPI_ISL_845553</t>
  </si>
  <si>
    <t>W.1</t>
  </si>
  <si>
    <t>hCoV-19/Cameroon/CV441/2020</t>
  </si>
  <si>
    <t>EPI_ISL_845558</t>
  </si>
  <si>
    <t>hCoV-19/Cameroon/CV435/2020</t>
  </si>
  <si>
    <t>EPI_ISL_845562</t>
  </si>
  <si>
    <t>hCoV-19/Australia/NSW1470/2021</t>
  </si>
  <si>
    <t>EPI_ISL_845806</t>
  </si>
  <si>
    <t>hCoV-19/Ireland/KE-20G31530/2020</t>
  </si>
  <si>
    <t>EPI_ISL_848159</t>
  </si>
  <si>
    <t>hCoV-19/Brazil/AC-IEC162577/2020</t>
  </si>
  <si>
    <t>EPI_ISL_848601</t>
  </si>
  <si>
    <t>hCoV-19/Australia/QLD1340/2020</t>
  </si>
  <si>
    <t>EPI_ISL_849683</t>
  </si>
  <si>
    <t>hCoV-19/Australia/QLD1343/2020</t>
  </si>
  <si>
    <t>EPI_ISL_849685</t>
  </si>
  <si>
    <t>hCoV-19/Australia/QLD1344/2020</t>
  </si>
  <si>
    <t>EPI_ISL_849686</t>
  </si>
  <si>
    <t>hCoV-19/Australia/QLD1360/2020</t>
  </si>
  <si>
    <t>EPI_ISL_849691</t>
  </si>
  <si>
    <t>hCoV-19/Australia/QLD1361/2020</t>
  </si>
  <si>
    <t>EPI_ISL_849692</t>
  </si>
  <si>
    <t>hCoV-19/Australia/QLD1364/2020</t>
  </si>
  <si>
    <t>EPI_ISL_849693</t>
  </si>
  <si>
    <t>hCoV-19/Australia/QLD1471/2020</t>
  </si>
  <si>
    <t>EPI_ISL_849731</t>
  </si>
  <si>
    <t>hCoV-19/Myanmar/DSMRC-008/2021</t>
  </si>
  <si>
    <t>EPI_ISL_849741</t>
  </si>
  <si>
    <t>hCoV-19/Myanmar/DSMRC-007/2021</t>
  </si>
  <si>
    <t>EPI_ISL_849740</t>
  </si>
  <si>
    <t>hCoV-19/Myanmar/DSMRC-010/2021</t>
  </si>
  <si>
    <t>EPI_ISL_849743</t>
  </si>
  <si>
    <t>hCoV-19/Myanmar/DSMRC-009/2021</t>
  </si>
  <si>
    <t>EPI_ISL_849742</t>
  </si>
  <si>
    <t>hCoV-19/Myanmar/DSMRC-006/2021</t>
  </si>
  <si>
    <t>EPI_ISL_849739</t>
  </si>
  <si>
    <t>hCoV-19/Australia/QLD1468/2020</t>
  </si>
  <si>
    <t>EPI_ISL_849744</t>
  </si>
  <si>
    <t>hCoV-19/Australia/QLD1499/2021</t>
  </si>
  <si>
    <t>EPI_ISL_849755</t>
  </si>
  <si>
    <t>hCoV-19/Czech Republic/NRL_11876/2020</t>
  </si>
  <si>
    <t>EPI_ISL_850666</t>
  </si>
  <si>
    <t>hCoV-19/Czech Republic/NRL_12339/2020</t>
  </si>
  <si>
    <t>EPI_ISL_850669</t>
  </si>
  <si>
    <t>hCoV-19/Czech Republic/NRL_12173/2020</t>
  </si>
  <si>
    <t>EPI_ISL_850675</t>
  </si>
  <si>
    <t>Nursing Home Vojkov</t>
  </si>
  <si>
    <t>hCoV-19/Shulan/IVDC-01-01/2020</t>
  </si>
  <si>
    <t>EPI_ISL_850947</t>
  </si>
  <si>
    <t>hCoV-19/Qingdao/IVDC-01-01/2020</t>
  </si>
  <si>
    <t>EPI_ISL_850949</t>
  </si>
  <si>
    <t>hCoV-19/France/OCC-225/2020</t>
  </si>
  <si>
    <t>EPI_ISL_852816</t>
  </si>
  <si>
    <t>hCoV-19/Austria/CeMM1368/2020</t>
  </si>
  <si>
    <t>EPI_ISL_853907</t>
  </si>
  <si>
    <t>hCoV-19/Australia/VIC18092/2021</t>
  </si>
  <si>
    <t>EPI_ISL_854752</t>
  </si>
  <si>
    <t>hCoV-19/Australia/SA0610/2021</t>
  </si>
  <si>
    <t>EPI_ISL_855344</t>
  </si>
  <si>
    <t>hCoV-19/Mayotte/IPP00167/2021</t>
  </si>
  <si>
    <t>EPI_ISL_855360</t>
  </si>
  <si>
    <t>hCoV-19/Mayotte/IPP00168/2021</t>
  </si>
  <si>
    <t>EPI_ISL_855361</t>
  </si>
  <si>
    <t>hCoV-19/Mayotte/IPP00169/2021</t>
  </si>
  <si>
    <t>EPI_ISL_855362</t>
  </si>
  <si>
    <t>B.1.160.27</t>
  </si>
  <si>
    <t>hCoV-19/Mayotte/IPP00173/2021</t>
  </si>
  <si>
    <t>EPI_ISL_855366</t>
  </si>
  <si>
    <t>B.1.416.1</t>
  </si>
  <si>
    <t>hCoV-19/Mayotte/IPP00175/2021</t>
  </si>
  <si>
    <t>EPI_ISL_855368</t>
  </si>
  <si>
    <t>B.1.160.18</t>
  </si>
  <si>
    <t>hCoV-19/Mayotte/IPP00177/2021</t>
  </si>
  <si>
    <t>EPI_ISL_855370</t>
  </si>
  <si>
    <t>hCoV-19/Mayotte/IPP00185/2021</t>
  </si>
  <si>
    <t>EPI_ISL_855374</t>
  </si>
  <si>
    <t>hCoV-19/Mayotte/IPP00188/2021</t>
  </si>
  <si>
    <t>EPI_ISL_855376</t>
  </si>
  <si>
    <t>hCoV-19/Mayotte/IPP00200/2021</t>
  </si>
  <si>
    <t>EPI_ISL_855380</t>
  </si>
  <si>
    <t>hCoV-19/Tunisia/11-MHT_7/2020</t>
  </si>
  <si>
    <t>EPI_ISL_855558</t>
  </si>
  <si>
    <t>hCoV-19/Tunisia/11-MHT_9/2020</t>
  </si>
  <si>
    <t>EPI_ISL_855560</t>
  </si>
  <si>
    <t>hCoV-19/Tunisia/11-MHT_10/2020</t>
  </si>
  <si>
    <t>EPI_ISL_855561</t>
  </si>
  <si>
    <t>hCoV-19/Tunisia/11-MHT_17/2020</t>
  </si>
  <si>
    <t>EPI_ISL_855563</t>
  </si>
  <si>
    <t>hCoV-19/Tunisia/23-MHT_23/2020</t>
  </si>
  <si>
    <t>EPI_ISL_855566</t>
  </si>
  <si>
    <t>hCoV-19/Tunisia/11-MHT_5/2020</t>
  </si>
  <si>
    <t>EPI_ISL_855567</t>
  </si>
  <si>
    <t>hCoV-19/Tunisia/11-MHT_6/2020</t>
  </si>
  <si>
    <t>EPI_ISL_855568</t>
  </si>
  <si>
    <t>hCoV-19/Tunisia/11-MHT_12/2020</t>
  </si>
  <si>
    <t>EPI_ISL_855569</t>
  </si>
  <si>
    <t>hCoV-19/Tunisia/11-MHT_18/2020</t>
  </si>
  <si>
    <t>EPI_ISL_855570</t>
  </si>
  <si>
    <t>hCoV-19/Tunisia/11-MHT_21/2020</t>
  </si>
  <si>
    <t>EPI_ISL_855571</t>
  </si>
  <si>
    <t>hCoV-19/Tunisia/11-MHT_24/2020</t>
  </si>
  <si>
    <t>EPI_ISL_855572</t>
  </si>
  <si>
    <t>hCoV-19/Belgium/UGent-346/2020</t>
  </si>
  <si>
    <t>EPI_ISL_855916</t>
  </si>
  <si>
    <t>B.1.1.483</t>
  </si>
  <si>
    <t>hCoV-19/Argentina/INEI099214/2020</t>
  </si>
  <si>
    <t>EPI_ISL_856759</t>
  </si>
  <si>
    <t>Travel history to UK, London</t>
  </si>
  <si>
    <t>hCoV-19/Taiwan/812/2021</t>
  </si>
  <si>
    <t>EPI_ISL_857314</t>
  </si>
  <si>
    <t>B.1.429</t>
  </si>
  <si>
    <t>VUI Epsilon GH/452R.V1 (B.1.429+B.1.427) first detected in USA/California</t>
  </si>
  <si>
    <t>hCoV-19/Egypt/CUNCI-HGC9I012/2020</t>
  </si>
  <si>
    <t>EPI_ISL_857329</t>
  </si>
  <si>
    <t>hCoV-19/Egypt/CUNCI-HGC9I027/2020</t>
  </si>
  <si>
    <t>EPI_ISL_857345</t>
  </si>
  <si>
    <t>hCoV-19/Egypt/CUNCI-HGC9I034/2020</t>
  </si>
  <si>
    <t>EPI_ISL_857343</t>
  </si>
  <si>
    <t>hCoV-19/Egypt/CUNCI-HGC8I025/2020</t>
  </si>
  <si>
    <t>EPI_ISL_857315</t>
  </si>
  <si>
    <t>hCoV-19/Egypt/CUNCI-HGC9I037/2020</t>
  </si>
  <si>
    <t>EPI_ISL_857337</t>
  </si>
  <si>
    <t>hCoV-19/Egypt/CUNCI-HGC9I028/2020</t>
  </si>
  <si>
    <t>EPI_ISL_857334</t>
  </si>
  <si>
    <t>hCoV-19/Egypt/CUNCI-HGC9I029/2020</t>
  </si>
  <si>
    <t>EPI_ISL_857333</t>
  </si>
  <si>
    <t>hCoV-19/India/un-SMSMC-791502/2021</t>
  </si>
  <si>
    <t>EPI_ISL_857395</t>
  </si>
  <si>
    <t>hCoV-19/Australia/WA603/2021</t>
  </si>
  <si>
    <t>EPI_ISL_857487</t>
  </si>
  <si>
    <t>hCoV-19/United Arab Emirates/1776/2020</t>
  </si>
  <si>
    <t>EPI_ISL_859578</t>
  </si>
  <si>
    <t>B.1.1.462</t>
  </si>
  <si>
    <t>hCoV-19/United Arab Emirates/1789/2020</t>
  </si>
  <si>
    <t>EPI_ISL_859582</t>
  </si>
  <si>
    <t>B.1.1.339</t>
  </si>
  <si>
    <t>hCoV-19/United Arab Emirates/1832/2020</t>
  </si>
  <si>
    <t>EPI_ISL_859604</t>
  </si>
  <si>
    <t>hCoV-19/United Arab Emirates/2876/2020</t>
  </si>
  <si>
    <t>EPI_ISL_859673</t>
  </si>
  <si>
    <t>hCoV-19/United Arab Emirates/3156/2020</t>
  </si>
  <si>
    <t>EPI_ISL_859688</t>
  </si>
  <si>
    <t>B.1.1.500</t>
  </si>
  <si>
    <t>hCoV-19/United Arab Emirates/4235/2020</t>
  </si>
  <si>
    <t>EPI_ISL_860013</t>
  </si>
  <si>
    <t>B.1.1.263</t>
  </si>
  <si>
    <t>hCoV-19/United Arab Emirates/4257/2020</t>
  </si>
  <si>
    <t>EPI_ISL_860031</t>
  </si>
  <si>
    <t>hCoV-19/United Arab Emirates/4279/2020</t>
  </si>
  <si>
    <t>EPI_ISL_860048</t>
  </si>
  <si>
    <t>hCoV-19/United Arab Emirates/4280/2020</t>
  </si>
  <si>
    <t>EPI_ISL_860049</t>
  </si>
  <si>
    <t>hCoV-19/United Arab Emirates/4281/2020</t>
  </si>
  <si>
    <t>EPI_ISL_860050</t>
  </si>
  <si>
    <t>hCoV-19/United Arab Emirates/4319/2020</t>
  </si>
  <si>
    <t>EPI_ISL_860078</t>
  </si>
  <si>
    <t>B.1.36.29</t>
  </si>
  <si>
    <t>hCoV-19/United Arab Emirates/4365/2020</t>
  </si>
  <si>
    <t>EPI_ISL_860090</t>
  </si>
  <si>
    <t>hCoV-19/South Africa/KRISP-K007827/2020</t>
  </si>
  <si>
    <t>EPI_ISL_860595</t>
  </si>
  <si>
    <t>hCoV-19/Belarus/ChVir21840/2020</t>
  </si>
  <si>
    <t>EPI_ISL_860804</t>
  </si>
  <si>
    <t>B.1.164</t>
  </si>
  <si>
    <t>hCoV-19/South Africa/KRISP-K007811/2021</t>
  </si>
  <si>
    <t>EPI_ISL_860582</t>
  </si>
  <si>
    <t>hCoV-19/Portugal/PT2200/2020</t>
  </si>
  <si>
    <t>EPI_ISL_861586</t>
  </si>
  <si>
    <t>hCoV-19/Brazil/SP-952/2020</t>
  </si>
  <si>
    <t>EPI_ISL_861646</t>
  </si>
  <si>
    <t>hCoV-19/Brazil/SP-983/2020</t>
  </si>
  <si>
    <t>EPI_ISL_861676</t>
  </si>
  <si>
    <t>P.2</t>
  </si>
  <si>
    <t>hCoV-19/Indonesia/YO-UGM-10008/2020</t>
  </si>
  <si>
    <t>EPI_ISL_862040</t>
  </si>
  <si>
    <t>hCoV-19/Iran/Tehran-09/2020</t>
  </si>
  <si>
    <t>EPI_ISL_862077</t>
  </si>
  <si>
    <t>hCoV-19/Iran/Tehran-03/2020</t>
  </si>
  <si>
    <t>EPI_ISL_862080</t>
  </si>
  <si>
    <t>hCoV-19/Egypt/CUNCI-HGC11I049/2021</t>
  </si>
  <si>
    <t>EPI_ISL_862811</t>
  </si>
  <si>
    <t>hCoV-19/Egypt/CUNCI-HGC11I053/2021</t>
  </si>
  <si>
    <t>EPI_ISL_862813</t>
  </si>
  <si>
    <t>hCoV-19/Egypt/CUNCI-HGC11I042/2021</t>
  </si>
  <si>
    <t>EPI_ISL_862808</t>
  </si>
  <si>
    <t>hCoV-19/Egypt/CUNCI-HGC11I041/2021</t>
  </si>
  <si>
    <t>EPI_ISL_862807</t>
  </si>
  <si>
    <t>B.1.1.353</t>
  </si>
  <si>
    <t>hCoV-19/Egypt/CUNCI-HGC11I005/2021</t>
  </si>
  <si>
    <t>EPI_ISL_862787</t>
  </si>
  <si>
    <t>hCoV-19/Egypt/CUNCI-HGC11I006/2021</t>
  </si>
  <si>
    <t>EPI_ISL_862788</t>
  </si>
  <si>
    <t>hCoV-19/Spain/CT-IBV-98013088/2020</t>
  </si>
  <si>
    <t>EPI_ISL_871934</t>
  </si>
  <si>
    <t>Patient residence: Europe / Spain / Catalunya / Santa Coloma de Gramanet</t>
  </si>
  <si>
    <t>hCoV-19/Mexico/SON-InDRE-99/2020</t>
  </si>
  <si>
    <t>EPI_ISL_872089</t>
  </si>
  <si>
    <t>B.1.320</t>
  </si>
  <si>
    <t>hCoV-19/Mayotte/IPP00615/2021</t>
  </si>
  <si>
    <t>EPI_ISL_872222</t>
  </si>
  <si>
    <t>hCoV-19/Mayotte/IPP00613/2021</t>
  </si>
  <si>
    <t>EPI_ISL_872243</t>
  </si>
  <si>
    <t>hCoV-19/Mayotte/IPP00627/2021</t>
  </si>
  <si>
    <t>EPI_ISL_872247</t>
  </si>
  <si>
    <t>hCoV-19/Mayotte/IPP00609/2021</t>
  </si>
  <si>
    <t>EPI_ISL_872328</t>
  </si>
  <si>
    <t>hCoV-19/Mayotte/IPP00614/2021</t>
  </si>
  <si>
    <t>EPI_ISL_872331</t>
  </si>
  <si>
    <t>hCoV-19/Australia/NSW1482/2021</t>
  </si>
  <si>
    <t>EPI_ISL_872575</t>
  </si>
  <si>
    <t>hCoV-19/Australia/NSW1487/2021</t>
  </si>
  <si>
    <t>EPI_ISL_872580</t>
  </si>
  <si>
    <t>hCoV-19/Australia/NSW1491/2021</t>
  </si>
  <si>
    <t>EPI_ISL_872584</t>
  </si>
  <si>
    <t>hCoV-19/Australia/NSW1493/2021</t>
  </si>
  <si>
    <t>EPI_ISL_872586</t>
  </si>
  <si>
    <t>hCoV-19/Nigeria/FC-CV526/2020</t>
  </si>
  <si>
    <t>EPI_ISL_872601</t>
  </si>
  <si>
    <t>hCoV-19/Nigeria/FC-CV527/2020</t>
  </si>
  <si>
    <t>EPI_ISL_872602</t>
  </si>
  <si>
    <t>hCoV-19/Nigeria/FC-CV528/2020</t>
  </si>
  <si>
    <t>EPI_ISL_872603</t>
  </si>
  <si>
    <t>hCoV-19/Nigeria/FC-CV529/2020</t>
  </si>
  <si>
    <t>EPI_ISL_872604</t>
  </si>
  <si>
    <t>hCoV-19/Nigeria/FC-CV533/2020</t>
  </si>
  <si>
    <t>EPI_ISL_872607</t>
  </si>
  <si>
    <t>hCoV-19/Nigeria/FC-CV539/2020</t>
  </si>
  <si>
    <t>EPI_ISL_872611</t>
  </si>
  <si>
    <t>hCoV-19/Nigeria/FC-CV542/2020</t>
  </si>
  <si>
    <t>EPI_ISL_872613</t>
  </si>
  <si>
    <t>hCoV-19/Nigeria/FC-CV544/2020</t>
  </si>
  <si>
    <t>EPI_ISL_872615</t>
  </si>
  <si>
    <t>hCoV-19/Nigeria/FC-CV545/2020</t>
  </si>
  <si>
    <t>EPI_ISL_872616</t>
  </si>
  <si>
    <t>hCoV-19/Nigeria/FC-CV550/2020</t>
  </si>
  <si>
    <t>EPI_ISL_872618</t>
  </si>
  <si>
    <t>hCoV-19/Nigeria/FC-CV557/2020</t>
  </si>
  <si>
    <t>EPI_ISL_872622</t>
  </si>
  <si>
    <t>hCoV-19/Nigeria/FC-CV558/2020</t>
  </si>
  <si>
    <t>EPI_ISL_872623</t>
  </si>
  <si>
    <t>hCoV-19/Nigeria/FC-CV560/2020</t>
  </si>
  <si>
    <t>EPI_ISL_872625</t>
  </si>
  <si>
    <t>hCoV-19/Russia/SPE-RII-MH13741S/2021</t>
  </si>
  <si>
    <t>EPI_ISL_873032</t>
  </si>
  <si>
    <t>hCoV-19/Palestine/AAS45/2021</t>
  </si>
  <si>
    <t>EPI_ISL_873164</t>
  </si>
  <si>
    <t>hCoV-19/Palestine/AAS46/2021</t>
  </si>
  <si>
    <t>EPI_ISL_873165</t>
  </si>
  <si>
    <t>hCoV-19/Romania/191Hunedoara/2020</t>
  </si>
  <si>
    <t>EPI_ISL_807156</t>
  </si>
  <si>
    <t>hCoV-19/Slovakia/UKBA-704/2021</t>
  </si>
  <si>
    <t>EPI_ISL_875523</t>
  </si>
  <si>
    <t>hCoV-19/Slovakia/UKBA-724/2020</t>
  </si>
  <si>
    <t>EPI_ISL_875538</t>
  </si>
  <si>
    <t>B.1.1.170</t>
  </si>
  <si>
    <t>hCoV-19/England/ALDP-1003D6D/2021</t>
  </si>
  <si>
    <t>EPI_ISL_874422</t>
  </si>
  <si>
    <t>hCoV-19/Poland/7931607529_diag1_gx1/2020</t>
  </si>
  <si>
    <t>EPI_ISL_876011</t>
  </si>
  <si>
    <t>hCoV-19/Thailand/CU-SI2102653-NT/2021</t>
  </si>
  <si>
    <t>EPI_ISL_877227</t>
  </si>
  <si>
    <t>United Kingdom / England / London</t>
  </si>
  <si>
    <t>hCoV-19/Ecuador/USFQ-726/2021</t>
  </si>
  <si>
    <t>EPI_ISL_877555</t>
  </si>
  <si>
    <t>hCoV-19/Australia/VIC18156/2021</t>
  </si>
  <si>
    <t>EPI_ISL_877581</t>
  </si>
  <si>
    <t>hCoV-19/Jordan/AM-ALSR-5779/2021</t>
  </si>
  <si>
    <t>EPI_ISL_878452</t>
  </si>
  <si>
    <t>hCoV-19/Jordan/AM-ALSR-5789/2021</t>
  </si>
  <si>
    <t>EPI_ISL_878477</t>
  </si>
  <si>
    <t>hCoV-19/Jordan/AM-ALSR-5799/2021</t>
  </si>
  <si>
    <t>EPI_ISL_878503</t>
  </si>
  <si>
    <t>hCoV-19/Jordan/AM-ALSR-5805/2021</t>
  </si>
  <si>
    <t>EPI_ISL_878519</t>
  </si>
  <si>
    <t>hCoV-19/Jordan/AM-ALSR-5829/2020</t>
  </si>
  <si>
    <t>EPI_ISL_878571</t>
  </si>
  <si>
    <t>hCoV-19/Jordan/AM-ALSR-5830/2020</t>
  </si>
  <si>
    <t>EPI_ISL_878574</t>
  </si>
  <si>
    <t>hCoV-19/Azerbaijan/Aghayev-06/2021</t>
  </si>
  <si>
    <t>EPI_ISL_882642</t>
  </si>
  <si>
    <t>hCoV-19/Azerbaijan/Aghayev-04/2021</t>
  </si>
  <si>
    <t>EPI_ISL_882640</t>
  </si>
  <si>
    <t>hCoV-19/Denmark/DCGC-31452/2021</t>
  </si>
  <si>
    <t>EPI_ISL_855832</t>
  </si>
  <si>
    <t>hCoV-19/Italy/CAM-CRGS-247/2020</t>
  </si>
  <si>
    <t>EPI_ISL_882752</t>
  </si>
  <si>
    <t>B.1.177.33</t>
  </si>
  <si>
    <t>hCoV-19/Czech Republic/NRL_12565/2020</t>
  </si>
  <si>
    <t>EPI_ISL_882954</t>
  </si>
  <si>
    <t>hCoV-19/Poland/NIPH-NIH-05/2020</t>
  </si>
  <si>
    <t>EPI_ISL_882960</t>
  </si>
  <si>
    <t>hCoV-19/Mayotte/IPP00599/2021</t>
  </si>
  <si>
    <t>EPI_ISL_884006</t>
  </si>
  <si>
    <t>hCoV-19/Ghana/WACCBIP-GS28/2020</t>
  </si>
  <si>
    <t>EPI_ISL_884849</t>
  </si>
  <si>
    <t>hCoV-19/Ghana/WACCBIP-GS27/2020</t>
  </si>
  <si>
    <t>EPI_ISL_884848</t>
  </si>
  <si>
    <t>B.1.1.174</t>
  </si>
  <si>
    <t>hCoV-19/Ghana/WACCBIP-GS01/2020</t>
  </si>
  <si>
    <t>EPI_ISL_884826</t>
  </si>
  <si>
    <t>hCoV-19/Ghana/WACCBIP-GS26/2020</t>
  </si>
  <si>
    <t>EPI_ISL_884847</t>
  </si>
  <si>
    <t>hCoV-19/Ghana/WACCBIP-GS21/2020</t>
  </si>
  <si>
    <t>EPI_ISL_884844</t>
  </si>
  <si>
    <t>hCoV-19/Ghana/WACCBIP-GS19/2020</t>
  </si>
  <si>
    <t>EPI_ISL_884842</t>
  </si>
  <si>
    <t>hCoV-19/Ghana/WACCBIP-GS04/2020</t>
  </si>
  <si>
    <t>EPI_ISL_884829</t>
  </si>
  <si>
    <t>hCoV-19/Ghana/WACCBIP-GS32/2020</t>
  </si>
  <si>
    <t>EPI_ISL_884852</t>
  </si>
  <si>
    <t>hCoV-19/Ghana/WACCBIP-GS30/2020</t>
  </si>
  <si>
    <t>EPI_ISL_884851</t>
  </si>
  <si>
    <t>hCoV-19/Ghana/WACCBIP-GS29/2020</t>
  </si>
  <si>
    <t>EPI_ISL_884850</t>
  </si>
  <si>
    <t>hCoV-19/Ghana/WACCBIP-GS12/2020</t>
  </si>
  <si>
    <t>EPI_ISL_884837</t>
  </si>
  <si>
    <t>hCoV-19/Ghana/WACCBIP-GS09/2020</t>
  </si>
  <si>
    <t>EPI_ISL_884834</t>
  </si>
  <si>
    <t>hCoV-19/Ghana/WACCBIP-GS07/2020</t>
  </si>
  <si>
    <t>EPI_ISL_884832</t>
  </si>
  <si>
    <t>hCoV-19/Ghana/WACCBIP-GS34/2020</t>
  </si>
  <si>
    <t>EPI_ISL_884854</t>
  </si>
  <si>
    <t>B.1.1.359</t>
  </si>
  <si>
    <t>hCoV-19/Ghana/WACCBIP-GS06/2020</t>
  </si>
  <si>
    <t>EPI_ISL_884831</t>
  </si>
  <si>
    <t>hCoV-19/Ghana/WACCBIP-GS15/2020</t>
  </si>
  <si>
    <t>EPI_ISL_884840</t>
  </si>
  <si>
    <t>hCoV-19/Iraq/NN_Erbil/2021</t>
  </si>
  <si>
    <t>EPI_ISL_885143</t>
  </si>
  <si>
    <t>hCoV-19/USA/OH-CDC-LC0004517/2020</t>
  </si>
  <si>
    <t>EPI_ISL_886232</t>
  </si>
  <si>
    <t>B.1.361</t>
  </si>
  <si>
    <t>hCoV-19/USA/PR-CDC-LC0003681/2021</t>
  </si>
  <si>
    <t>EPI_ISL_886293</t>
  </si>
  <si>
    <t>hCoV-19/USA/OK-CDC-LC0004279/2021</t>
  </si>
  <si>
    <t>EPI_ISL_886313</t>
  </si>
  <si>
    <t>B.1.596</t>
  </si>
  <si>
    <t>hCoV-19/USA/AL-CDC-LC0003522/2021</t>
  </si>
  <si>
    <t>EPI_ISL_886375</t>
  </si>
  <si>
    <t>hCoV-19/Mozambique/INS-K007913/2020</t>
  </si>
  <si>
    <t>EPI_ISL_887428</t>
  </si>
  <si>
    <t>HC de Maputo</t>
  </si>
  <si>
    <t>hCoV-19/Mozambique/INS-K007922/2020</t>
  </si>
  <si>
    <t>EPI_ISL_887441</t>
  </si>
  <si>
    <t>HG de Mavalane</t>
  </si>
  <si>
    <t>hCoV-19/Mozambique/INS-K007876/2020</t>
  </si>
  <si>
    <t>EPI_ISL_887457</t>
  </si>
  <si>
    <t>B.1.1.375</t>
  </si>
  <si>
    <t>hCoV-19/Mozambique/INS-K007885/2020</t>
  </si>
  <si>
    <t>EPI_ISL_887460</t>
  </si>
  <si>
    <t>hCoV-19/Mozambique/INS-K007886/2020</t>
  </si>
  <si>
    <t>EPI_ISL_887461</t>
  </si>
  <si>
    <t>H Militar de Maputo</t>
  </si>
  <si>
    <t>hCoV-19/Mozambique/INS-K007887/2020</t>
  </si>
  <si>
    <t>EPI_ISL_887462</t>
  </si>
  <si>
    <t>B.1.1.134</t>
  </si>
  <si>
    <t>hCoV-19/Mozambique/INS-K007888/2020</t>
  </si>
  <si>
    <t>EPI_ISL_887463</t>
  </si>
  <si>
    <t>hCoV-19/Mozambique/INS-K007892/2020</t>
  </si>
  <si>
    <t>EPI_ISL_887466</t>
  </si>
  <si>
    <t>Clinica Universitaria UEM</t>
  </si>
  <si>
    <t>C.1.1</t>
  </si>
  <si>
    <t>hCoV-19/Mozambique/INS-K007893/2020</t>
  </si>
  <si>
    <t>EPI_ISL_887467</t>
  </si>
  <si>
    <t>hCoV-19/Mozambique/INS-K007897/2020</t>
  </si>
  <si>
    <t>EPI_ISL_887471</t>
  </si>
  <si>
    <t>hCoV-19/Mozambique/INS-K007900/2020</t>
  </si>
  <si>
    <t>EPI_ISL_887474</t>
  </si>
  <si>
    <t>CS de Mavalane</t>
  </si>
  <si>
    <t>hCoV-19/Mozambique/INS-K007902/2020</t>
  </si>
  <si>
    <t>EPI_ISL_887475</t>
  </si>
  <si>
    <t>hCoV-19/Mozambique/INS-K007906/2020</t>
  </si>
  <si>
    <t>EPI_ISL_887478</t>
  </si>
  <si>
    <t>hCoV-19/Mozambique/INS-K007907/2020</t>
  </si>
  <si>
    <t>EPI_ISL_887479</t>
  </si>
  <si>
    <t>hCoV-19/Mozambique/INS-K007909/2020</t>
  </si>
  <si>
    <t>EPI_ISL_887481</t>
  </si>
  <si>
    <t>Maputo Cidade</t>
  </si>
  <si>
    <t>hCoV-19/Mozambique/INS-K007914/2020</t>
  </si>
  <si>
    <t>EPI_ISL_887484</t>
  </si>
  <si>
    <t>hCoV-19/Mozambique/INS-K007917/2020</t>
  </si>
  <si>
    <t>EPI_ISL_887487</t>
  </si>
  <si>
    <t>hCoV-19/Mozambique/INS-K007920/2020</t>
  </si>
  <si>
    <t>EPI_ISL_887489</t>
  </si>
  <si>
    <t>hCoV-19/Mozambique/INS-K007921/2020</t>
  </si>
  <si>
    <t>EPI_ISL_887490</t>
  </si>
  <si>
    <t>HG da Polana Canico</t>
  </si>
  <si>
    <t>hCoV-19/Mozambique/INS-K007923/2020</t>
  </si>
  <si>
    <t>EPI_ISL_887491</t>
  </si>
  <si>
    <t>hCoV-19/Mozambique/INS-K007934/2020</t>
  </si>
  <si>
    <t>EPI_ISL_887495</t>
  </si>
  <si>
    <t>CS de Bagamoio</t>
  </si>
  <si>
    <t>B.1.36.31</t>
  </si>
  <si>
    <t>hCoV-19/Mozambique/INS-K007938/2020</t>
  </si>
  <si>
    <t>EPI_ISL_887498</t>
  </si>
  <si>
    <t>hCoV-19/Mozambique/INS-K007940/2020</t>
  </si>
  <si>
    <t>EPI_ISL_887499</t>
  </si>
  <si>
    <t>hCoV-19/Mozambique/INS-K007946/2020</t>
  </si>
  <si>
    <t>EPI_ISL_887500</t>
  </si>
  <si>
    <t>Beira</t>
  </si>
  <si>
    <t>hCoV-19/Mozambique/INS-K007971/2020</t>
  </si>
  <si>
    <t>EPI_ISL_887502</t>
  </si>
  <si>
    <t>hCoV-19/Mozambique/INS-K007972/2020</t>
  </si>
  <si>
    <t>EPI_ISL_887503</t>
  </si>
  <si>
    <t>hCoV-19/USA/WV-CDC-LC00001620/2020</t>
  </si>
  <si>
    <t>EPI_ISL_888215</t>
  </si>
  <si>
    <t>hCoV-19/USA/WV-CDC-LC00001630/2020</t>
  </si>
  <si>
    <t>EPI_ISL_888471</t>
  </si>
  <si>
    <t>hCoV-19/England/ALDP-10B4EFF/2021</t>
  </si>
  <si>
    <t>EPI_ISL_885871</t>
  </si>
  <si>
    <t>hCoV-19/Belgium/rega-1527/2020</t>
  </si>
  <si>
    <t>EPI_ISL_888773</t>
  </si>
  <si>
    <t>ZIP Code:3140</t>
  </si>
  <si>
    <t>hCoV-19/Indonesia/BT-EIJK88/2020</t>
  </si>
  <si>
    <t>EPI_ISL_888992</t>
  </si>
  <si>
    <t>B.1.459</t>
  </si>
  <si>
    <t>hCoV-19/Indonesia/BT-EIJK118/2020</t>
  </si>
  <si>
    <t>EPI_ISL_889017</t>
  </si>
  <si>
    <t>hCoV-19/Israel/CVL-246ngs/2020</t>
  </si>
  <si>
    <t>EPI_ISL_889051</t>
  </si>
  <si>
    <t>hCoV-19/Israel/CVL-933ngs/2020</t>
  </si>
  <si>
    <t>EPI_ISL_889144</t>
  </si>
  <si>
    <t>hCoV-19/Czech Republic/IAB20_016_006/2020</t>
  </si>
  <si>
    <t>EPI_ISL_889334</t>
  </si>
  <si>
    <t>hCoV-19/Czech Republic/IAB20_016_091/2020</t>
  </si>
  <si>
    <t>EPI_ISL_889397</t>
  </si>
  <si>
    <t>hCoV-19/USA/LA-EVTL1507/2020</t>
  </si>
  <si>
    <t>EPI_ISL_889488</t>
  </si>
  <si>
    <t>hCoV-19/Egypt/CUNCI-HGC12I052/2021</t>
  </si>
  <si>
    <t>EPI_ISL_890230</t>
  </si>
  <si>
    <t>hCoV-19/Egypt/CUNCI-HGC12I039/2021</t>
  </si>
  <si>
    <t>EPI_ISL_890222</t>
  </si>
  <si>
    <t>hCoV-19/Egypt/CUNCI-HGC12I048/2021</t>
  </si>
  <si>
    <t>EPI_ISL_890228</t>
  </si>
  <si>
    <t>hCoV-19/Mayotte/IPP00606/2021</t>
  </si>
  <si>
    <t>EPI_ISL_890357</t>
  </si>
  <si>
    <t>hCoV-19/Serbia/L3072/2020</t>
  </si>
  <si>
    <t>EPI_ISL_891267</t>
  </si>
  <si>
    <t>hCoV-19/Japan/PG-15636/2020</t>
  </si>
  <si>
    <t>EPI_ISL_894451</t>
  </si>
  <si>
    <t>hCoV-19/Czech Republic/FNHK-09703/2020</t>
  </si>
  <si>
    <t>EPI_ISL_895831</t>
  </si>
  <si>
    <t>hCoV-19/Japan/PG-10332/2020</t>
  </si>
  <si>
    <t>EPI_ISL_901057</t>
  </si>
  <si>
    <t>hCoV-19/Japan/PG-9004/2020</t>
  </si>
  <si>
    <t>EPI_ISL_901735</t>
  </si>
  <si>
    <t>hCoV-19/Finland/31J7DD5_S147/2020</t>
  </si>
  <si>
    <t>EPI_ISL_902888</t>
  </si>
  <si>
    <t>hCoV-19/USA/HI-CDC-2-4068595/2020</t>
  </si>
  <si>
    <t>EPI_ISL_903583</t>
  </si>
  <si>
    <t>hCoV-19/USA/NV-CDC-2-4058052/2020</t>
  </si>
  <si>
    <t>EPI_ISL_903721</t>
  </si>
  <si>
    <t>hCoV-19/USA/WV-CDC-2-4044638/2020</t>
  </si>
  <si>
    <t>EPI_ISL_903786</t>
  </si>
  <si>
    <t>hCoV-19/USA/MN-CDC-2-4122309/2020</t>
  </si>
  <si>
    <t>EPI_ISL_903857</t>
  </si>
  <si>
    <t>B.1.564</t>
  </si>
  <si>
    <t>hCoV-19/Serbia/Lipljan-005360911/2020</t>
  </si>
  <si>
    <t>EPI_ISL_904010</t>
  </si>
  <si>
    <t>hCoV-19/Serbia/Strpce-046651112/2020</t>
  </si>
  <si>
    <t>EPI_ISL_904011</t>
  </si>
  <si>
    <t>hCoV-19/Netherlands/GR-EMC-6/2020</t>
  </si>
  <si>
    <t>EPI_ISL_904514</t>
  </si>
  <si>
    <t>hCoV-19/Netherlands/FR-RIVM-10106/2021</t>
  </si>
  <si>
    <t>EPI_ISL_905477</t>
  </si>
  <si>
    <t>hCoV-19/Nigeria/CV622/2021</t>
  </si>
  <si>
    <t>EPI_ISL_906281</t>
  </si>
  <si>
    <t>hCoV-19/Nigeria/CV624/2021</t>
  </si>
  <si>
    <t>EPI_ISL_906283</t>
  </si>
  <si>
    <t>hCoV-19/Nigeria/CV566/2020</t>
  </si>
  <si>
    <t>EPI_ISL_906285</t>
  </si>
  <si>
    <t>hCoV-19/Nigeria/CV567/2020</t>
  </si>
  <si>
    <t>EPI_ISL_906286</t>
  </si>
  <si>
    <t>hCoV-19/Nigeria/CV568/2020</t>
  </si>
  <si>
    <t>EPI_ISL_906287</t>
  </si>
  <si>
    <t>hCoV-19/Nigeria/CV573/2020</t>
  </si>
  <si>
    <t>EPI_ISL_906291</t>
  </si>
  <si>
    <t>hCoV-19/Nigeria/CV606/2020</t>
  </si>
  <si>
    <t>EPI_ISL_906299</t>
  </si>
  <si>
    <t>hCoV-19/Nigeria/CV608/2020</t>
  </si>
  <si>
    <t>EPI_ISL_906301</t>
  </si>
  <si>
    <t>hCoV-19/Nigeria/CV578/2020</t>
  </si>
  <si>
    <t>EPI_ISL_906302</t>
  </si>
  <si>
    <t>hCoV-19/Nigeria/CV584/2020</t>
  </si>
  <si>
    <t>EPI_ISL_906305</t>
  </si>
  <si>
    <t>hCoV-19/Dominican Republic/CDC-9KZX-8454/2020</t>
  </si>
  <si>
    <t>EPI_ISL_906851</t>
  </si>
  <si>
    <t>hCoV-19/Egypt/CUNCI-HGC11I050/2021</t>
  </si>
  <si>
    <t>EPI_ISL_907112</t>
  </si>
  <si>
    <t>hCoV-19/Egypt/CUNCI-HGC9I014/2020</t>
  </si>
  <si>
    <t>EPI_ISL_907087</t>
  </si>
  <si>
    <t>hCoV-19/Egypt/CUNCI-HGC9I015/2020</t>
  </si>
  <si>
    <t>EPI_ISL_907088</t>
  </si>
  <si>
    <t>hCoV-19/Egypt/CUNCI-HGC9I040/2020</t>
  </si>
  <si>
    <t>EPI_ISL_907089</t>
  </si>
  <si>
    <t>hCoV-19/Mayotte/IPP01003/2021</t>
  </si>
  <si>
    <t>EPI_ISL_909708</t>
  </si>
  <si>
    <t>hCoV-19/Mayotte/IPP01017/2021</t>
  </si>
  <si>
    <t>EPI_ISL_909711</t>
  </si>
  <si>
    <t>hCoV-19/Mayotte/IPP01022/2021</t>
  </si>
  <si>
    <t>EPI_ISL_909713</t>
  </si>
  <si>
    <t>hCoV-19/Mayotte/IPP01006/2021</t>
  </si>
  <si>
    <t>EPI_ISL_909715</t>
  </si>
  <si>
    <t>hCoV-19/Mayotte/IPP01019/2021</t>
  </si>
  <si>
    <t>EPI_ISL_909717</t>
  </si>
  <si>
    <t>hCoV-19/Mayotte/IPP01027/2021</t>
  </si>
  <si>
    <t>EPI_ISL_909722</t>
  </si>
  <si>
    <t>hCoV-19/Ireland/TA-NVRL-83IRL52991/2021</t>
  </si>
  <si>
    <t>EPI_ISL_909859</t>
  </si>
  <si>
    <t>hCoV-19/Luxembourg/LNS9644376/2020</t>
  </si>
  <si>
    <t>EPI_ISL_910517</t>
  </si>
  <si>
    <t>B.1.474</t>
  </si>
  <si>
    <t>hCoV-19/Luxembourg/LNS6092407/2020</t>
  </si>
  <si>
    <t>EPI_ISL_910580</t>
  </si>
  <si>
    <t>hCoV-19/Luxembourg/LNS7288853/2020</t>
  </si>
  <si>
    <t>EPI_ISL_910753</t>
  </si>
  <si>
    <t>hCoV-19/Luxembourg/LNS4387888/2020</t>
  </si>
  <si>
    <t>EPI_ISL_910823</t>
  </si>
  <si>
    <t>hCoV-19/Luxembourg/LNS0620128/2021</t>
  </si>
  <si>
    <t>EPI_ISL_911128</t>
  </si>
  <si>
    <t>hCoV-19/Romania/Bucuresti408383/2020</t>
  </si>
  <si>
    <t>EPI_ISL_910336</t>
  </si>
  <si>
    <t>hCoV-19/USA/AK-PHL6680/2020</t>
  </si>
  <si>
    <t>EPI_ISL_911696</t>
  </si>
  <si>
    <t>B.1.1.186</t>
  </si>
  <si>
    <t>hCoV-19/Congo/Q001C087A7_2101-TM-r1-001/2020</t>
  </si>
  <si>
    <t>EPI_ISL_912353</t>
  </si>
  <si>
    <t>B.1.544</t>
  </si>
  <si>
    <t>hCoV-19/Congo/Q001C091A0_2101-TM-r1-005/2020</t>
  </si>
  <si>
    <t>EPI_ISL_912356</t>
  </si>
  <si>
    <t>hCoV-19/Congo/Q001C092A8_2101-TM-r1-006/2020</t>
  </si>
  <si>
    <t>EPI_ISL_912357</t>
  </si>
  <si>
    <t>hCoV-19/Congo/Q001C097AE_2101-TM-r1-011/2020</t>
  </si>
  <si>
    <t>EPI_ISL_912362</t>
  </si>
  <si>
    <t>hCoV-19/Congo/Q001C101AB_2101-TM-r1-015/2020</t>
  </si>
  <si>
    <t>EPI_ISL_912366</t>
  </si>
  <si>
    <t>hCoV-19/Congo/Q001C108AX_2101-TM-r1-022/2020</t>
  </si>
  <si>
    <t>EPI_ISL_912372</t>
  </si>
  <si>
    <t>hCoV-19/Congo/Q001C127A5_2101-TM-r1-041/2021</t>
  </si>
  <si>
    <t>EPI_ISL_912387</t>
  </si>
  <si>
    <t>hCoV-19/Congo/Q001C128AD_2101-TM-r1-042/2021</t>
  </si>
  <si>
    <t>EPI_ISL_912388</t>
  </si>
  <si>
    <t>hCoV-19/Congo/Q001C129AL_2101-TM-r1-043/2021</t>
  </si>
  <si>
    <t>EPI_ISL_912389</t>
  </si>
  <si>
    <t>hCoV-19/South Africa/UFS-VIRO-NGS-51/2020</t>
  </si>
  <si>
    <t>EPI_ISL_912535</t>
  </si>
  <si>
    <t>hCoV-19/France/un-20122310122/2020</t>
  </si>
  <si>
    <t>EPI_ISL_912975</t>
  </si>
  <si>
    <t>hCoV-19/Mexico/VER-InDRE_117/2020</t>
  </si>
  <si>
    <t>EPI_ISL_913921</t>
  </si>
  <si>
    <t>B.1.1.432</t>
  </si>
  <si>
    <t>hCoV-19/Mexico/GRO-InDRE_120/2020</t>
  </si>
  <si>
    <t>EPI_ISL_913924</t>
  </si>
  <si>
    <t>B.1.1.322</t>
  </si>
  <si>
    <t>hCoV-19/Mexico/TLA-InDRE_126/2020</t>
  </si>
  <si>
    <t>EPI_ISL_913929</t>
  </si>
  <si>
    <t>hCoV-19/Costa Rica/INC-0190/2020</t>
  </si>
  <si>
    <t>EPI_ISL_914797</t>
  </si>
  <si>
    <t>hCoV-19/Costa Rica/INC-0197/2020</t>
  </si>
  <si>
    <t>EPI_ISL_914803</t>
  </si>
  <si>
    <t>hCoV-19/Costa Rica/INC-0200/2020</t>
  </si>
  <si>
    <t>EPI_ISL_914806</t>
  </si>
  <si>
    <t>hCoV-19/Costa Rica/INC-0201/2020</t>
  </si>
  <si>
    <t>EPI_ISL_914807</t>
  </si>
  <si>
    <t>hCoV-19/Costa Rica/INC-0202/2020</t>
  </si>
  <si>
    <t>EPI_ISL_914808</t>
  </si>
  <si>
    <t>hCoV-19/Costa Rica/INC-0207/2020</t>
  </si>
  <si>
    <t>EPI_ISL_914813</t>
  </si>
  <si>
    <t>hCoV-19/Costa Rica/INC-0212/2021</t>
  </si>
  <si>
    <t>EPI_ISL_914818</t>
  </si>
  <si>
    <t>hCoV-19/Costa Rica/INC-0215/2020</t>
  </si>
  <si>
    <t>EPI_ISL_914821</t>
  </si>
  <si>
    <t>hCoV-19/Costa Rica/INC-0216/2020</t>
  </si>
  <si>
    <t>EPI_ISL_914822</t>
  </si>
  <si>
    <t>hCoV-19/Costa Rica/INC-0222/2021</t>
  </si>
  <si>
    <t>EPI_ISL_914828</t>
  </si>
  <si>
    <t>hCoV-19/Costa Rica/INC-0226/2021</t>
  </si>
  <si>
    <t>EPI_ISL_914832</t>
  </si>
  <si>
    <t>hCoV-19/Costa Rica/INC-0229/2021</t>
  </si>
  <si>
    <t>EPI_ISL_914835</t>
  </si>
  <si>
    <t>hCoV-19/Cambodia/126521/2020</t>
  </si>
  <si>
    <t>EPI_ISL_918372</t>
  </si>
  <si>
    <t>A.23.1</t>
  </si>
  <si>
    <t>hCoV-19/Ireland/D-NVRL-AIIDV1532/2021</t>
  </si>
  <si>
    <t>EPI_ISL_918437</t>
  </si>
  <si>
    <t>hCoV-19/Brazil/AM-IEC-177294/2020</t>
  </si>
  <si>
    <t>EPI_ISL_918503</t>
  </si>
  <si>
    <t>P.1</t>
  </si>
  <si>
    <t>VOC Gamma GR/501Y.V3 (P.1) first detected in Brazil/Japan</t>
  </si>
  <si>
    <t>hCoV-19/Brazil/AP-IEC-177394/2020</t>
  </si>
  <si>
    <t>EPI_ISL_918556</t>
  </si>
  <si>
    <t>hCoV-19/Rwanda/NRLNAT1009/2020</t>
  </si>
  <si>
    <t>EPI_ISL_925847</t>
  </si>
  <si>
    <t>hCoV-19/Rwanda/NRLNAT1011/2020</t>
  </si>
  <si>
    <t>EPI_ISL_925849</t>
  </si>
  <si>
    <t>hCoV-19/Rwanda/NRLNAT1012/2020</t>
  </si>
  <si>
    <t>EPI_ISL_925850</t>
  </si>
  <si>
    <t>hCoV-19/Rwanda/NRLNAT1013/2020</t>
  </si>
  <si>
    <t>EPI_ISL_925851</t>
  </si>
  <si>
    <t>hCoV-19/Rwanda/NRLNAT1014/2020</t>
  </si>
  <si>
    <t>EPI_ISL_925852</t>
  </si>
  <si>
    <t>hCoV-19/Rwanda/NRLNAT1015/2020</t>
  </si>
  <si>
    <t>EPI_ISL_925853</t>
  </si>
  <si>
    <t>hCoV-19/Rwanda/NRLNAT1016/2020</t>
  </si>
  <si>
    <t>EPI_ISL_925854</t>
  </si>
  <si>
    <t>hCoV-19/Rwanda/NRLNAT1018/2020</t>
  </si>
  <si>
    <t>EPI_ISL_925856</t>
  </si>
  <si>
    <t>hCoV-19/Rwanda/NRLNAT1019/2020</t>
  </si>
  <si>
    <t>EPI_ISL_925857</t>
  </si>
  <si>
    <t>hCoV-19/Rwanda/NRLNAT1020/2020</t>
  </si>
  <si>
    <t>EPI_ISL_925858</t>
  </si>
  <si>
    <t>hCoV-19/Rwanda/NRLNAT1021/2020</t>
  </si>
  <si>
    <t>EPI_ISL_925859</t>
  </si>
  <si>
    <t>hCoV-19/Rwanda/NRLNAT1024/2020</t>
  </si>
  <si>
    <t>EPI_ISL_925861</t>
  </si>
  <si>
    <t>hCoV-19/Rwanda/NRLNAT1025/2020</t>
  </si>
  <si>
    <t>EPI_ISL_925862</t>
  </si>
  <si>
    <t>hCoV-19/Rwanda/NRLNAT1026/2020</t>
  </si>
  <si>
    <t>EPI_ISL_925863</t>
  </si>
  <si>
    <t>hCoV-19/Rwanda/NRLNAT1028/2020</t>
  </si>
  <si>
    <t>EPI_ISL_925864</t>
  </si>
  <si>
    <t>hCoV-19/Rwanda/NRLNAT1029/2020</t>
  </si>
  <si>
    <t>EPI_ISL_925865</t>
  </si>
  <si>
    <t>hCoV-19/Rwanda/NRLNAT1030/2020</t>
  </si>
  <si>
    <t>EPI_ISL_925866</t>
  </si>
  <si>
    <t>hCoV-19/Rwanda/NRLNAT1031/2020</t>
  </si>
  <si>
    <t>EPI_ISL_925867</t>
  </si>
  <si>
    <t>hCoV-19/Rwanda/NRLNAT1034/2020</t>
  </si>
  <si>
    <t>EPI_ISL_925870</t>
  </si>
  <si>
    <t>hCoV-19/Rwanda/NRLNAT1036/2020</t>
  </si>
  <si>
    <t>EPI_ISL_925872</t>
  </si>
  <si>
    <t>hCoV-19/Rwanda/NRLNAT1037/2020</t>
  </si>
  <si>
    <t>EPI_ISL_925873</t>
  </si>
  <si>
    <t>hCoV-19/Rwanda/NRLNAT1038/2020</t>
  </si>
  <si>
    <t>EPI_ISL_925874</t>
  </si>
  <si>
    <t>hCoV-19/Rwanda/NRLNAT1041/2020</t>
  </si>
  <si>
    <t>EPI_ISL_925876</t>
  </si>
  <si>
    <t>hCoV-19/Rwanda/NRLNAT1046/2020</t>
  </si>
  <si>
    <t>EPI_ISL_925881</t>
  </si>
  <si>
    <t>hCoV-19/Rwanda/NRLNAT1047/2021</t>
  </si>
  <si>
    <t>EPI_ISL_925882</t>
  </si>
  <si>
    <t>hCoV-19/Rwanda/NRLNAT1048/2020</t>
  </si>
  <si>
    <t>EPI_ISL_925883</t>
  </si>
  <si>
    <t>hCoV-19/Rwanda/NRLNAT1049/2021</t>
  </si>
  <si>
    <t>EPI_ISL_925884</t>
  </si>
  <si>
    <t>hCoV-19/Rwanda/NRLNAT1050/2021</t>
  </si>
  <si>
    <t>EPI_ISL_925885</t>
  </si>
  <si>
    <t>hCoV-19/Rwanda/NRLNAT1051/2021</t>
  </si>
  <si>
    <t>EPI_ISL_925886</t>
  </si>
  <si>
    <t>hCoV-19/Rwanda/NRLNAT1052/2021</t>
  </si>
  <si>
    <t>EPI_ISL_925887</t>
  </si>
  <si>
    <t>hCoV-19/Rwanda/NRLNAT1053/2021</t>
  </si>
  <si>
    <t>EPI_ISL_925888</t>
  </si>
  <si>
    <t>hCoV-19/Rwanda/NRLNAT1055/2021</t>
  </si>
  <si>
    <t>EPI_ISL_925890</t>
  </si>
  <si>
    <t>hCoV-19/Rwanda/NRLNAT1056/2021</t>
  </si>
  <si>
    <t>EPI_ISL_925891</t>
  </si>
  <si>
    <t>hCoV-19/Rwanda/NRLNAT1058/2020</t>
  </si>
  <si>
    <t>EPI_ISL_925893</t>
  </si>
  <si>
    <t>hCoV-19/Rwanda/NRLNAT1060/2020</t>
  </si>
  <si>
    <t>EPI_ISL_925895</t>
  </si>
  <si>
    <t>hCoV-19/Rwanda/NRLNAT1061/2020</t>
  </si>
  <si>
    <t>EPI_ISL_925896</t>
  </si>
  <si>
    <t>hCoV-19/Rwanda/NRLNAT1062/2020</t>
  </si>
  <si>
    <t>EPI_ISL_925897</t>
  </si>
  <si>
    <t>hCoV-19/Rwanda/NRLNAT1064/2020</t>
  </si>
  <si>
    <t>EPI_ISL_925898</t>
  </si>
  <si>
    <t>hCoV-19/Rwanda/NRLNAT1065/2020</t>
  </si>
  <si>
    <t>EPI_ISL_925899</t>
  </si>
  <si>
    <t>hCoV-19/Rwanda/NRLNAT1079/2021</t>
  </si>
  <si>
    <t>EPI_ISL_925908</t>
  </si>
  <si>
    <t>hCoV-19/Rwanda/NRLNAT1080/2021</t>
  </si>
  <si>
    <t>EPI_ISL_925909</t>
  </si>
  <si>
    <t>hCoV-19/Rwanda/NRLNAT1081/2021</t>
  </si>
  <si>
    <t>EPI_ISL_925910</t>
  </si>
  <si>
    <t>hCoV-19/Rwanda/NRLNAT1083/2021</t>
  </si>
  <si>
    <t>EPI_ISL_925912</t>
  </si>
  <si>
    <t>hCoV-19/Rwanda/NRLNAT1085/2021</t>
  </si>
  <si>
    <t>EPI_ISL_925914</t>
  </si>
  <si>
    <t>hCoV-19/Rwanda/NRLNAT1086/2021</t>
  </si>
  <si>
    <t>EPI_ISL_925915</t>
  </si>
  <si>
    <t>hCoV-19/Costa Rica/INC-0213/2020</t>
  </si>
  <si>
    <t>EPI_ISL_914819</t>
  </si>
  <si>
    <t>B.1.234</t>
  </si>
  <si>
    <t>hCoV-19/Rwanda/NRLNAT1027/2020</t>
  </si>
  <si>
    <t>EPI_ISL_930567</t>
  </si>
  <si>
    <t>hCoV-19/Rwanda/NRLNAT1022/2020</t>
  </si>
  <si>
    <t>EPI_ISL_930634</t>
  </si>
  <si>
    <t>hCoV-19/Rwanda/NRLNAT1087/2020</t>
  </si>
  <si>
    <t>EPI_ISL_930853</t>
  </si>
  <si>
    <t>hCoV-19/USA/UT-UPHL-2102801944/2020</t>
  </si>
  <si>
    <t>EPI_ISL_931569</t>
  </si>
  <si>
    <t>hCoV-19/Mexico/MIC-InDRE_191/2020</t>
  </si>
  <si>
    <t>EPI_ISL_933668</t>
  </si>
  <si>
    <t>B.1.1.222</t>
  </si>
  <si>
    <t>hCoV-19/Cambodia/180346/2020</t>
  </si>
  <si>
    <t>EPI_ISL_933781</t>
  </si>
  <si>
    <t>hCoV-19/Cambodia/180575/2020</t>
  </si>
  <si>
    <t>EPI_ISL_933783</t>
  </si>
  <si>
    <t>hCoV-19/Australia/WA609/2021</t>
  </si>
  <si>
    <t>EPI_ISL_933788</t>
  </si>
  <si>
    <t>hCoV-19/Australia/WA611/2021</t>
  </si>
  <si>
    <t>EPI_ISL_933793</t>
  </si>
  <si>
    <t>B.1.1.163</t>
  </si>
  <si>
    <t>hCoV-19/Australia/WA616/2021</t>
  </si>
  <si>
    <t>EPI_ISL_933799</t>
  </si>
  <si>
    <t>hCoV-19/Austria/CeMM2649/2020</t>
  </si>
  <si>
    <t>EPI_ISL_934584</t>
  </si>
  <si>
    <t>B.1.258.17</t>
  </si>
  <si>
    <t>hCoV-19/Austria/CeMM3101/2021</t>
  </si>
  <si>
    <t>EPI_ISL_934677</t>
  </si>
  <si>
    <t>hCoV-19/Thailand/CU-SI2104579-NT/2021</t>
  </si>
  <si>
    <t>EPI_ISL_934971</t>
  </si>
  <si>
    <t>Travel history from Germany and detected upon arrival at Port Health Bangkok Suvarnbhumi Airport</t>
  </si>
  <si>
    <t>hCoV-19/Mozambique/Cento-30032996/2020</t>
  </si>
  <si>
    <t>EPI_ISL_815255</t>
  </si>
  <si>
    <t>hCoV-19/England/CAMC-1105456/2021</t>
  </si>
  <si>
    <t>EPI_ISL_933172</t>
  </si>
  <si>
    <t>hCoV-19/Brazil/AM-IEC-177299/2020</t>
  </si>
  <si>
    <t>EPI_ISL_925916</t>
  </si>
  <si>
    <t>hCoV-19/USA/IL-NM-1508/2020</t>
  </si>
  <si>
    <t>EPI_ISL_936571</t>
  </si>
  <si>
    <t>B.1.3</t>
  </si>
  <si>
    <t>hCoV-19/USA/NJ-QDX-4480/2020</t>
  </si>
  <si>
    <t>EPI_ISL_937094</t>
  </si>
  <si>
    <t>B.1.293</t>
  </si>
  <si>
    <t>hCoV-19/Singapore/129/2021</t>
  </si>
  <si>
    <t>EPI_ISL_937519</t>
  </si>
  <si>
    <t>hCoV-19/Thailand/CU-SI2012852-NST/2020</t>
  </si>
  <si>
    <t>EPI_ISL_937538</t>
  </si>
  <si>
    <t>hCoV-19/Ecuador/178767/2020</t>
  </si>
  <si>
    <t>EPI_ISL_940769</t>
  </si>
  <si>
    <t>hCoV-19/Ecuador/178632/2021</t>
  </si>
  <si>
    <t>EPI_ISL_940773</t>
  </si>
  <si>
    <t>B.1.1.411</t>
  </si>
  <si>
    <t>hCoV-19/South Africa/VIDA-KRISP-K008057/2021</t>
  </si>
  <si>
    <t>EPI_ISL_940862</t>
  </si>
  <si>
    <t>hCoV-19/South Africa/VIDA-KRISP-V001019/2020</t>
  </si>
  <si>
    <t>EPI_ISL_940877</t>
  </si>
  <si>
    <t>hCoV-19/South Africa/VIDA-KRISP-K008026/2020</t>
  </si>
  <si>
    <t>EPI_ISL_940880</t>
  </si>
  <si>
    <t>hCoV-19/South Africa/VIDA-KRISP-K008052/2020</t>
  </si>
  <si>
    <t>EPI_ISL_940883</t>
  </si>
  <si>
    <t>hCoV-19/South Africa/VIDA-KRISP-V001003/2021</t>
  </si>
  <si>
    <t>EPI_ISL_940886</t>
  </si>
  <si>
    <t>hCoV-19/South Africa/VIDA-KRISP-K008107/2021</t>
  </si>
  <si>
    <t>EPI_ISL_940889</t>
  </si>
  <si>
    <t>hCoV-19/South Africa/VIDA-KRISP-K008079/2021</t>
  </si>
  <si>
    <t>EPI_ISL_940890</t>
  </si>
  <si>
    <t>hCoV-19/South Africa/VIDA-KRISP-K008076/2021</t>
  </si>
  <si>
    <t>EPI_ISL_940891</t>
  </si>
  <si>
    <t>hCoV-19/USA/PR-CDC-S119/2020</t>
  </si>
  <si>
    <t>EPI_ISL_940986</t>
  </si>
  <si>
    <t>B.1.1.225</t>
  </si>
  <si>
    <t>hCoV-19/Colombia/AMA-GUR-06819/2020</t>
  </si>
  <si>
    <t>EPI_ISL_941160</t>
  </si>
  <si>
    <t>hCoV-19/Nigeria/CV627/2020</t>
  </si>
  <si>
    <t>EPI_ISL_941276</t>
  </si>
  <si>
    <t>hCoV-19/Nigeria/CV628/2020</t>
  </si>
  <si>
    <t>EPI_ISL_941277</t>
  </si>
  <si>
    <t>hCoV-19/Nigeria/CV629/2020</t>
  </si>
  <si>
    <t>EPI_ISL_941278</t>
  </si>
  <si>
    <t>hCoV-19/Nigeria/CV635/2020</t>
  </si>
  <si>
    <t>EPI_ISL_941284</t>
  </si>
  <si>
    <t>hCoV-19/Nigeria/CV637/2020</t>
  </si>
  <si>
    <t>EPI_ISL_941285</t>
  </si>
  <si>
    <t>hCoV-19/Nigeria/CV638/2020</t>
  </si>
  <si>
    <t>EPI_ISL_941286</t>
  </si>
  <si>
    <t>hCoV-19/Nigeria/CV645/2021</t>
  </si>
  <si>
    <t>EPI_ISL_941292</t>
  </si>
  <si>
    <t>hCoV-19/Nigeria/CV646/2021</t>
  </si>
  <si>
    <t>EPI_ISL_941293</t>
  </si>
  <si>
    <t>hCoV-19/Portugal/PT2334/2021</t>
  </si>
  <si>
    <t>EPI_ISL_941384</t>
  </si>
  <si>
    <t>B.1.177.72</t>
  </si>
  <si>
    <t>hCoV-19/Portugal/PT2345/2021</t>
  </si>
  <si>
    <t>EPI_ISL_941395</t>
  </si>
  <si>
    <t>hCoV-19/Portugal/PT2888/2021</t>
  </si>
  <si>
    <t>EPI_ISL_941870</t>
  </si>
  <si>
    <t>hCoV-19/Portugal/PT2909/2021</t>
  </si>
  <si>
    <t>EPI_ISL_941891</t>
  </si>
  <si>
    <t>B.1.177.85</t>
  </si>
  <si>
    <t>hCoV-19/Nigeria/CV644/2021</t>
  </si>
  <si>
    <t>EPI_ISL_941926</t>
  </si>
  <si>
    <t>hCoV-19/Colombia/GUR-03862/2020</t>
  </si>
  <si>
    <t>EPI_ISL_941974</t>
  </si>
  <si>
    <t>hCoV-19/Colombia/GVI-160127/2020</t>
  </si>
  <si>
    <t>EPI_ISL_941991</t>
  </si>
  <si>
    <t>hCoV-19/Colombia/GUR-41533/2020</t>
  </si>
  <si>
    <t>EPI_ISL_941998</t>
  </si>
  <si>
    <t>B.1.420</t>
  </si>
  <si>
    <t>hCoV-19/USA/PR-CDC-S97/2020</t>
  </si>
  <si>
    <t>EPI_ISL_942011</t>
  </si>
  <si>
    <t>B.1.588</t>
  </si>
  <si>
    <t>hCoV-19/USA/VA-DCLS-2531/2020</t>
  </si>
  <si>
    <t>EPI_ISL_942402</t>
  </si>
  <si>
    <t>B.1.577</t>
  </si>
  <si>
    <t>hCoV-19/Netherlands/UT-RIVM-11049/2021</t>
  </si>
  <si>
    <t>EPI_ISL_943231</t>
  </si>
  <si>
    <t>hCoV-19/Malaysia/IMR_WC360297/2020</t>
  </si>
  <si>
    <t>EPI_ISL_944099</t>
  </si>
  <si>
    <t>hCoV-19/Malaysia/IMR_WC355265/2020</t>
  </si>
  <si>
    <t>EPI_ISL_944104</t>
  </si>
  <si>
    <t>hCoV-19/Malaysia/IMR_WC355250/2020</t>
  </si>
  <si>
    <t>EPI_ISL_944102</t>
  </si>
  <si>
    <t>hCoV-19/North Macedonia/28450/2020</t>
  </si>
  <si>
    <t>EPI_ISL_943997</t>
  </si>
  <si>
    <t>hCoV-19/Israel/CVL-1648/2021</t>
  </si>
  <si>
    <t>EPI_ISL_944317</t>
  </si>
  <si>
    <t>hCoV-19/Ghana/WACCBIP-GS98/2021</t>
  </si>
  <si>
    <t>EPI_ISL_944716</t>
  </si>
  <si>
    <t>hCoV-19/Ghana/WACCBIP-GS121/2021</t>
  </si>
  <si>
    <t>EPI_ISL_944719</t>
  </si>
  <si>
    <t>hCoV-19/Ghana/WACCBIP-GS130/2021</t>
  </si>
  <si>
    <t>EPI_ISL_944683</t>
  </si>
  <si>
    <t>hCoV-19/Ghana/WACCBIP-GS143/2021</t>
  </si>
  <si>
    <t>EPI_ISL_944688</t>
  </si>
  <si>
    <t>hCoV-19/Ghana/WACCBIP-GS75/2021</t>
  </si>
  <si>
    <t>EPI_ISL_944721</t>
  </si>
  <si>
    <t>hCoV-19/Ghana/WACCBIP-GS50/2021</t>
  </si>
  <si>
    <t>EPI_ISL_944647</t>
  </si>
  <si>
    <t>hCoV-19/Ghana/WACCBIP-GS126/2021</t>
  </si>
  <si>
    <t>EPI_ISL_944724</t>
  </si>
  <si>
    <t>hCoV-19/Ghana/WACCBIP-GS49/2021</t>
  </si>
  <si>
    <t>EPI_ISL_944646</t>
  </si>
  <si>
    <t>hCoV-19/Ghana/WACCBIP-GS132/2021</t>
  </si>
  <si>
    <t>EPI_ISL_944689</t>
  </si>
  <si>
    <t>hCoV-19/Ghana/WACCBIP-GS148/2021</t>
  </si>
  <si>
    <t>EPI_ISL_944722</t>
  </si>
  <si>
    <t>hCoV-19/Ghana/WACCBIP-GS135/2021</t>
  </si>
  <si>
    <t>EPI_ISL_944707</t>
  </si>
  <si>
    <t>hCoV-19/Ghana/WACCBIP-GS155/2021</t>
  </si>
  <si>
    <t>EPI_ISL_944706</t>
  </si>
  <si>
    <t>hCoV-19/Ghana/WACCBIP-GS163/2021</t>
  </si>
  <si>
    <t>EPI_ISL_944709</t>
  </si>
  <si>
    <t>hCoV-19/Ghana/WACCBIP-GS166/2021</t>
  </si>
  <si>
    <t>EPI_ISL_944708</t>
  </si>
  <si>
    <t>hCoV-19/Ghana/WACCBIP-GS161/2021</t>
  </si>
  <si>
    <t>EPI_ISL_944673</t>
  </si>
  <si>
    <t>hCoV-19/Ghana/WACCBIP-GS159/2021</t>
  </si>
  <si>
    <t>EPI_ISL_944677</t>
  </si>
  <si>
    <t>hCoV-19/Ghana/WACCBIP-GS168/2021</t>
  </si>
  <si>
    <t>EPI_ISL_944714</t>
  </si>
  <si>
    <t>hCoV-19/Ghana/WACCBIP-GS157/2021</t>
  </si>
  <si>
    <t>EPI_ISL_944713</t>
  </si>
  <si>
    <t>hCoV-19/Ghana/WACCBIP-GS142/2021</t>
  </si>
  <si>
    <t>EPI_ISL_944679</t>
  </si>
  <si>
    <t>hCoV-19/Ghana/WACCBIP-GS125/2021</t>
  </si>
  <si>
    <t>EPI_ISL_944712</t>
  </si>
  <si>
    <t>hCoV-19/Ghana/WACCBIP-GS138/2021</t>
  </si>
  <si>
    <t>EPI_ISL_944711</t>
  </si>
  <si>
    <t>hCoV-19/Ghana/WACCBIP-GS68/2021</t>
  </si>
  <si>
    <t>EPI_ISL_944661</t>
  </si>
  <si>
    <t>hCoV-19/Ghana/WACCBIP-GS63/2021</t>
  </si>
  <si>
    <t>EPI_ISL_944666</t>
  </si>
  <si>
    <t>hCoV-19/Ghana/WACCBIP-GS111/2021</t>
  </si>
  <si>
    <t>EPI_ISL_944702</t>
  </si>
  <si>
    <t>hCoV-19/Ghana/WACCBIP-GS64/2021</t>
  </si>
  <si>
    <t>EPI_ISL_944668</t>
  </si>
  <si>
    <t>hCoV-19/Ghana/WACCBIP-GS113/2021</t>
  </si>
  <si>
    <t>EPI_ISL_944701</t>
  </si>
  <si>
    <t>hCoV-19/Ghana/WACCBIP-GS60/2021</t>
  </si>
  <si>
    <t>EPI_ISL_944667</t>
  </si>
  <si>
    <t>hCoV-19/Ghana/WACCBIP-GS133/2021</t>
  </si>
  <si>
    <t>EPI_ISL_944700</t>
  </si>
  <si>
    <t>hCoV-19/Ghana/WACCBIP-GS88/2021</t>
  </si>
  <si>
    <t>EPI_ISL_944649</t>
  </si>
  <si>
    <t>B.1.177.81</t>
  </si>
  <si>
    <t>hCoV-19/Ghana/WACCBIP-GS131/2021</t>
  </si>
  <si>
    <t>EPI_ISL_944726</t>
  </si>
  <si>
    <t>hCoV-19/Ghana/WACCBIP-GS124/2021</t>
  </si>
  <si>
    <t>EPI_ISL_944691</t>
  </si>
  <si>
    <t>hCoV-19/Ghana/WACCBIP-GS151/2021</t>
  </si>
  <si>
    <t>EPI_ISL_944690</t>
  </si>
  <si>
    <t>hCoV-19/Ghana/WACCBIP-GS119/2021</t>
  </si>
  <si>
    <t>EPI_ISL_944651</t>
  </si>
  <si>
    <t>hCoV-19/Ghana/WACCBIP-GS108/2021</t>
  </si>
  <si>
    <t>EPI_ISL_944695</t>
  </si>
  <si>
    <t>hCoV-19/Ghana/WACCBIP-GS134/2021</t>
  </si>
  <si>
    <t>EPI_ISL_944694</t>
  </si>
  <si>
    <t>hCoV-19/Ghana/WACCBIP-GS141/2021</t>
  </si>
  <si>
    <t>EPI_ISL_944693</t>
  </si>
  <si>
    <t>hCoV-19/Ghana/WACCBIP-GS162/2021</t>
  </si>
  <si>
    <t>EPI_ISL_944692</t>
  </si>
  <si>
    <t>hCoV-19/Ghana/WACCBIP-GS144/2021</t>
  </si>
  <si>
    <t>EPI_ISL_944699</t>
  </si>
  <si>
    <t>hCoV-19/Ghana/WACCBIP-GS129/2021</t>
  </si>
  <si>
    <t>EPI_ISL_944698</t>
  </si>
  <si>
    <t>hCoV-19/Ghana/WACCBIP-GS128/2021</t>
  </si>
  <si>
    <t>EPI_ISL_944697</t>
  </si>
  <si>
    <t>hCoV-19/Ghana/WACCBIP-GS122/2021</t>
  </si>
  <si>
    <t>EPI_ISL_944652</t>
  </si>
  <si>
    <t>hCoV-19/Ghana/WACCBIP-GS160/2021</t>
  </si>
  <si>
    <t>EPI_ISL_944696</t>
  </si>
  <si>
    <t>hCoV-19/Australia/QLD1487/2020</t>
  </si>
  <si>
    <t>EPI_ISL_944737</t>
  </si>
  <si>
    <t>hCoV-19/Australia/QLD1534/2021</t>
  </si>
  <si>
    <t>EPI_ISL_944742</t>
  </si>
  <si>
    <t>hCoV-19/North Macedonia/29028/2020</t>
  </si>
  <si>
    <t>EPI_ISL_944786</t>
  </si>
  <si>
    <t>hCoV-19/Equatorial Guinea/16533/2020</t>
  </si>
  <si>
    <t>EPI_ISL_953415</t>
  </si>
  <si>
    <t>hCoV-19/Equatorial Guinea/43379/2020</t>
  </si>
  <si>
    <t>EPI_ISL_953420</t>
  </si>
  <si>
    <t>hCoV-19/Equatorial Guinea/5864/2020</t>
  </si>
  <si>
    <t>EPI_ISL_953423</t>
  </si>
  <si>
    <t>hCoV-19/Equatorial Guinea/7287/2020</t>
  </si>
  <si>
    <t>EPI_ISL_953424</t>
  </si>
  <si>
    <t>hCoV-19/Uganda/UG205/2021</t>
  </si>
  <si>
    <t>EPI_ISL_954226</t>
  </si>
  <si>
    <t>hCoV-19/Uganda/UG180/2020</t>
  </si>
  <si>
    <t>EPI_ISL_954227</t>
  </si>
  <si>
    <t>hCoV-19/Uganda/UG166/2020</t>
  </si>
  <si>
    <t>EPI_ISL_954229</t>
  </si>
  <si>
    <t>hCoV-19/Uganda/UG156/2020</t>
  </si>
  <si>
    <t>EPI_ISL_954234</t>
  </si>
  <si>
    <t>hCoV-19/Uganda/UG162/2020</t>
  </si>
  <si>
    <t>EPI_ISL_954237</t>
  </si>
  <si>
    <t>hCoV-19/Uganda/UG164/2020</t>
  </si>
  <si>
    <t>EPI_ISL_954239</t>
  </si>
  <si>
    <t>hCoV-19/Uganda/UG151/2020</t>
  </si>
  <si>
    <t>EPI_ISL_954240</t>
  </si>
  <si>
    <t>hCoV-19/Uganda/UG138/2020</t>
  </si>
  <si>
    <t>EPI_ISL_954241</t>
  </si>
  <si>
    <t>hCoV-19/Uganda/UG139/2020</t>
  </si>
  <si>
    <t>EPI_ISL_954242</t>
  </si>
  <si>
    <t>hCoV-19/Uganda/UG143/2020</t>
  </si>
  <si>
    <t>EPI_ISL_954246</t>
  </si>
  <si>
    <t>hCoV-19/Uganda/UG144/2020</t>
  </si>
  <si>
    <t>EPI_ISL_954247</t>
  </si>
  <si>
    <t>hCoV-19/Uganda/UG173/2020</t>
  </si>
  <si>
    <t>EPI_ISL_954256</t>
  </si>
  <si>
    <t>hCoV-19/Uganda/UG174/2020</t>
  </si>
  <si>
    <t>EPI_ISL_954257</t>
  </si>
  <si>
    <t>hCoV-19/Uganda/UG175/2020</t>
  </si>
  <si>
    <t>EPI_ISL_954258</t>
  </si>
  <si>
    <t>hCoV-19/Uganda/UG177/2020</t>
  </si>
  <si>
    <t>EPI_ISL_954260</t>
  </si>
  <si>
    <t>hCoV-19/Uganda/UG167/2020</t>
  </si>
  <si>
    <t>EPI_ISL_954261</t>
  </si>
  <si>
    <t>hCoV-19/Uganda/UG168/2020</t>
  </si>
  <si>
    <t>EPI_ISL_954262</t>
  </si>
  <si>
    <t>hCoV-19/Uganda/UG169/2020</t>
  </si>
  <si>
    <t>EPI_ISL_954263</t>
  </si>
  <si>
    <t>hCoV-19/Uganda/UG170/2020</t>
  </si>
  <si>
    <t>EPI_ISL_954264</t>
  </si>
  <si>
    <t>hCoV-19/Uganda/UG171/2020</t>
  </si>
  <si>
    <t>EPI_ISL_954266</t>
  </si>
  <si>
    <t>hCoV-19/Uganda/UG172/2020</t>
  </si>
  <si>
    <t>EPI_ISL_954267</t>
  </si>
  <si>
    <t>hCoV-19/Uganda/UG178/2020</t>
  </si>
  <si>
    <t>EPI_ISL_954268</t>
  </si>
  <si>
    <t>hCoV-19/Uganda/UG179/2020</t>
  </si>
  <si>
    <t>EPI_ISL_954269</t>
  </si>
  <si>
    <t>hCoV-19/Uganda/UG181/2020</t>
  </si>
  <si>
    <t>EPI_ISL_954270</t>
  </si>
  <si>
    <t>hCoV-19/Uganda/UG182/2020</t>
  </si>
  <si>
    <t>EPI_ISL_954271</t>
  </si>
  <si>
    <t>hCoV-19/Uganda/UG183/2020</t>
  </si>
  <si>
    <t>EPI_ISL_954272</t>
  </si>
  <si>
    <t>hCoV-19/Uganda/UG206/2020</t>
  </si>
  <si>
    <t>EPI_ISL_954273</t>
  </si>
  <si>
    <t>hCoV-19/Uganda/UG207/2020</t>
  </si>
  <si>
    <t>EPI_ISL_954274</t>
  </si>
  <si>
    <t>hCoV-19/Uganda/UG209/2020</t>
  </si>
  <si>
    <t>EPI_ISL_954276</t>
  </si>
  <si>
    <t>hCoV-19/Uganda/UG210/2020</t>
  </si>
  <si>
    <t>EPI_ISL_954277</t>
  </si>
  <si>
    <t>hCoV-19/Uganda/UG211/2020</t>
  </si>
  <si>
    <t>EPI_ISL_954278</t>
  </si>
  <si>
    <t>hCoV-19/Uganda/UG213/2020</t>
  </si>
  <si>
    <t>EPI_ISL_954279</t>
  </si>
  <si>
    <t>hCoV-19/Uganda/UG214/2020</t>
  </si>
  <si>
    <t>EPI_ISL_954280</t>
  </si>
  <si>
    <t>hCoV-19/Uganda/UG187/2020</t>
  </si>
  <si>
    <t>EPI_ISL_954281</t>
  </si>
  <si>
    <t>hCoV-19/Uganda/UG184/2020</t>
  </si>
  <si>
    <t>EPI_ISL_954282</t>
  </si>
  <si>
    <t>hCoV-19/Uganda/UG186/2020</t>
  </si>
  <si>
    <t>EPI_ISL_954283</t>
  </si>
  <si>
    <t>hCoV-19/Uganda/UG191/2020</t>
  </si>
  <si>
    <t>EPI_ISL_954285</t>
  </si>
  <si>
    <t>hCoV-19/Uganda/UG192/2020</t>
  </si>
  <si>
    <t>EPI_ISL_954286</t>
  </si>
  <si>
    <t>hCoV-19/Uganda/UG193/2020</t>
  </si>
  <si>
    <t>EPI_ISL_954287</t>
  </si>
  <si>
    <t>hCoV-19/Uganda/UG189/2020</t>
  </si>
  <si>
    <t>EPI_ISL_954288</t>
  </si>
  <si>
    <t>hCoV-19/Uganda/UG190/2020</t>
  </si>
  <si>
    <t>EPI_ISL_954289</t>
  </si>
  <si>
    <t>hCoV-19/Uganda/UG194/2020</t>
  </si>
  <si>
    <t>EPI_ISL_954290</t>
  </si>
  <si>
    <t>hCoV-19/Uganda/UG195/2020</t>
  </si>
  <si>
    <t>EPI_ISL_954291</t>
  </si>
  <si>
    <t>hCoV-19/Uganda/UG196/2020</t>
  </si>
  <si>
    <t>EPI_ISL_954292</t>
  </si>
  <si>
    <t>hCoV-19/Uganda/UG198/2020</t>
  </si>
  <si>
    <t>EPI_ISL_954294</t>
  </si>
  <si>
    <t>hCoV-19/Uganda/UG199/2020</t>
  </si>
  <si>
    <t>EPI_ISL_954295</t>
  </si>
  <si>
    <t>hCoV-19/Uganda/UG200/2020</t>
  </si>
  <si>
    <t>EPI_ISL_954296</t>
  </si>
  <si>
    <t>hCoV-19/Uganda/UG201/2021</t>
  </si>
  <si>
    <t>EPI_ISL_954297</t>
  </si>
  <si>
    <t>hCoV-19/Uganda/UG202/2021</t>
  </si>
  <si>
    <t>EPI_ISL_954298</t>
  </si>
  <si>
    <t>hCoV-19/Uganda/UG203/2021</t>
  </si>
  <si>
    <t>EPI_ISL_954299</t>
  </si>
  <si>
    <t>hCoV-19/Uganda/UG204/2021</t>
  </si>
  <si>
    <t>EPI_ISL_954300</t>
  </si>
  <si>
    <t>hCoV-19/USA/CO-CDPHE-2100254852/2021</t>
  </si>
  <si>
    <t>EPI_ISL_955042</t>
  </si>
  <si>
    <t>hCoV-19/Uganda/UG185/2020</t>
  </si>
  <si>
    <t>EPI_ISL_955136</t>
  </si>
  <si>
    <t>hCoV-19/Serbia/Belgrade-C322591611/2020</t>
  </si>
  <si>
    <t>EPI_ISL_955165</t>
  </si>
  <si>
    <t>hCoV-19/Mexico/BCS-IBT-IMSS-14/2020</t>
  </si>
  <si>
    <t>EPI_ISL_955253</t>
  </si>
  <si>
    <t>B.1.609</t>
  </si>
  <si>
    <t>hCoV-19/Bosnia and Herzegovina/VFS-UNSA-LMGFI014/2020</t>
  </si>
  <si>
    <t>EPI_ISL_955173</t>
  </si>
  <si>
    <t>Tourist from UAE</t>
  </si>
  <si>
    <t>hCoV-19/Bosnia and Herzegovina/VFS-UNSA-LMGFI013/2020</t>
  </si>
  <si>
    <t>EPI_ISL_955171</t>
  </si>
  <si>
    <t>hCoV-19/Bosnia and Herzegovina/VFS-UNSA-LMGFI007/2020</t>
  </si>
  <si>
    <t>EPI_ISL_955150</t>
  </si>
  <si>
    <t>hCoV-19/Bosnia and Herzegovina/VFS-UNSA-LMGFI020/2021</t>
  </si>
  <si>
    <t>EPI_ISL_955210</t>
  </si>
  <si>
    <t>hCoV-19/Bosnia and Herzegovina/VFS-UNSA-LMGFI010/2020</t>
  </si>
  <si>
    <t>EPI_ISL_955156</t>
  </si>
  <si>
    <t>Participant of an international sport event organized in BiH</t>
  </si>
  <si>
    <t>hCoV-19/Bosnia and Herzegovina/VFS-UNSA-LMGFI016/2021</t>
  </si>
  <si>
    <t>EPI_ISL_955185</t>
  </si>
  <si>
    <t>hCoV-19/Bosnia and Herzegovina/VFS-UNSA-LMGFI019/2021</t>
  </si>
  <si>
    <t>EPI_ISL_955188</t>
  </si>
  <si>
    <t>hCoV-19/Bosnia and Herzegovina/VFS-UNSA-LMGFI011/2020</t>
  </si>
  <si>
    <t>EPI_ISL_955169</t>
  </si>
  <si>
    <t>hCoV-19/Hong Kong/VM21000371/2021</t>
  </si>
  <si>
    <t>EPI_ISL_955905</t>
  </si>
  <si>
    <t>hCoV-19/South Korea/KDCA0859/2020</t>
  </si>
  <si>
    <t>EPI_ISL_955957</t>
  </si>
  <si>
    <t>hCoV-19/Indonesia/JI-ITDua-18214NTv/2020</t>
  </si>
  <si>
    <t>EPI_ISL_956278</t>
  </si>
  <si>
    <t>hCoV-19/Taiwan/CGMH-CGU-49/2021</t>
  </si>
  <si>
    <t>EPI_ISL_956330</t>
  </si>
  <si>
    <t>hCoV-19/Taiwan/CGMH-CGU-47/2021</t>
  </si>
  <si>
    <t>EPI_ISL_956328</t>
  </si>
  <si>
    <t>hCoV-19/Iraq/BAS-1/2020</t>
  </si>
  <si>
    <t>EPI_ISL_956332</t>
  </si>
  <si>
    <t>B.1.428.1</t>
  </si>
  <si>
    <t>hCoV-19/South Korea/KDCA0946/2020</t>
  </si>
  <si>
    <t>EPI_ISL_959535</t>
  </si>
  <si>
    <t>hCoV-19/Slovakia/UKBA-1211/2021</t>
  </si>
  <si>
    <t>EPI_ISL_959608</t>
  </si>
  <si>
    <t>hCoV-19/Slovakia/UKBA-1214/2021</t>
  </si>
  <si>
    <t>EPI_ISL_959611</t>
  </si>
  <si>
    <t>hCoV-19/South Africa/NHLS-UCT-GS-1113/2020</t>
  </si>
  <si>
    <t>EPI_ISL_960117</t>
  </si>
  <si>
    <t>hCoV-19/South Africa/NHLS-UCT-GS-1282/2020</t>
  </si>
  <si>
    <t>EPI_ISL_960118</t>
  </si>
  <si>
    <t>hCoV-19/South Africa/NHLS-UCT-GS-1003/2020</t>
  </si>
  <si>
    <t>EPI_ISL_960126</t>
  </si>
  <si>
    <t>hCoV-19/South Africa/NHLS-UCT-GS-0968/2020</t>
  </si>
  <si>
    <t>EPI_ISL_960130</t>
  </si>
  <si>
    <t>hCoV-19/South Africa/NHLS-UCT-GS-0610/2020</t>
  </si>
  <si>
    <t>EPI_ISL_960132</t>
  </si>
  <si>
    <t>hCoV-19/South Africa/NHLS-UCT-GS-0607/2020</t>
  </si>
  <si>
    <t>EPI_ISL_960135</t>
  </si>
  <si>
    <t>hCoV-19/South Africa/NHLS-UCT-GS-0733/2020</t>
  </si>
  <si>
    <t>EPI_ISL_960141</t>
  </si>
  <si>
    <t>hCoV-19/South Africa/NHLS-UCT-GS-3484/2020</t>
  </si>
  <si>
    <t>EPI_ISL_960149</t>
  </si>
  <si>
    <t>hCoV-19/South Africa/NHLS-UCT-GS-0756/2020</t>
  </si>
  <si>
    <t>EPI_ISL_960153</t>
  </si>
  <si>
    <t>hCoV-19/South Africa/NHLS-UCT-GS-3424/2020</t>
  </si>
  <si>
    <t>EPI_ISL_960155</t>
  </si>
  <si>
    <t>hCoV-19/South Africa/NHLS-UCT-GP-6111/2020</t>
  </si>
  <si>
    <t>EPI_ISL_960159</t>
  </si>
  <si>
    <t>hCoV-19/South Africa/NHLS-UCT-GP-6117/2020</t>
  </si>
  <si>
    <t>EPI_ISL_960160</t>
  </si>
  <si>
    <t>hCoV-19/South Africa/NHLS-UCT-GP-6014/2020</t>
  </si>
  <si>
    <t>EPI_ISL_960170</t>
  </si>
  <si>
    <t>hCoV-19/Rwanda/NRLNAT2008/2020</t>
  </si>
  <si>
    <t>EPI_ISL_960227</t>
  </si>
  <si>
    <t>hCoV-19/Rwanda/NRLNAT2009/2020</t>
  </si>
  <si>
    <t>EPI_ISL_960228</t>
  </si>
  <si>
    <t>hCoV-19/Rwanda/NRLNAT2005/2020</t>
  </si>
  <si>
    <t>EPI_ISL_960229</t>
  </si>
  <si>
    <t>hCoV-19/Rwanda/NRLNAT2003/2020</t>
  </si>
  <si>
    <t>EPI_ISL_960230</t>
  </si>
  <si>
    <t>hCoV-19/Rwanda/NRLNAT2004/2020</t>
  </si>
  <si>
    <t>EPI_ISL_960231</t>
  </si>
  <si>
    <t>hCoV-19/Rwanda/NRLNAT2006/2020</t>
  </si>
  <si>
    <t>EPI_ISL_960232</t>
  </si>
  <si>
    <t>hCoV-19/Rwanda/NRLNAT2002/2020</t>
  </si>
  <si>
    <t>EPI_ISL_960233</t>
  </si>
  <si>
    <t>hCoV-19/Rwanda/NRLNAT2007/2020</t>
  </si>
  <si>
    <t>EPI_ISL_960234</t>
  </si>
  <si>
    <t>hCoV-19/Rwanda/NRLNAT2001/2020</t>
  </si>
  <si>
    <t>EPI_ISL_960235</t>
  </si>
  <si>
    <t>hCoV-19/Rwanda/NRLNAT2052/2020</t>
  </si>
  <si>
    <t>EPI_ISL_960236</t>
  </si>
  <si>
    <t>hCoV-19/Rwanda/NRLNAT2053/2020</t>
  </si>
  <si>
    <t>EPI_ISL_960237</t>
  </si>
  <si>
    <t>hCoV-19/Rwanda/NRLNAT2024/2020</t>
  </si>
  <si>
    <t>EPI_ISL_960239</t>
  </si>
  <si>
    <t>hCoV-19/Rwanda/NRLNAT2046/2020</t>
  </si>
  <si>
    <t>EPI_ISL_960240</t>
  </si>
  <si>
    <t>hCoV-19/Rwanda/NRLNAT2047/2020</t>
  </si>
  <si>
    <t>EPI_ISL_960241</t>
  </si>
  <si>
    <t>hCoV-19/Rwanda/NRLNAT2050/2020</t>
  </si>
  <si>
    <t>EPI_ISL_960242</t>
  </si>
  <si>
    <t>hCoV-19/Rwanda/NRLNAT2051/2020</t>
  </si>
  <si>
    <t>EPI_ISL_960243</t>
  </si>
  <si>
    <t>hCoV-19/Rwanda/NRLNAT2049/2020</t>
  </si>
  <si>
    <t>EPI_ISL_960244</t>
  </si>
  <si>
    <t>hCoV-19/Rwanda/NRLNAT2031/2020</t>
  </si>
  <si>
    <t>EPI_ISL_960245</t>
  </si>
  <si>
    <t>hCoV-19/Rwanda/NRLNAT2032/2020</t>
  </si>
  <si>
    <t>EPI_ISL_960246</t>
  </si>
  <si>
    <t>hCoV-19/Rwanda/NRLNAT2034/2020</t>
  </si>
  <si>
    <t>EPI_ISL_960247</t>
  </si>
  <si>
    <t>hCoV-19/Rwanda/NRLNAT2043/2020</t>
  </si>
  <si>
    <t>EPI_ISL_960248</t>
  </si>
  <si>
    <t>hCoV-19/Rwanda/NRLNAT2048/2020</t>
  </si>
  <si>
    <t>EPI_ISL_960249</t>
  </si>
  <si>
    <t>hCoV-19/Rwanda/NRLNAT2057/2020</t>
  </si>
  <si>
    <t>EPI_ISL_960250</t>
  </si>
  <si>
    <t>hCoV-19/Rwanda/NRLNAT2058/2020</t>
  </si>
  <si>
    <t>EPI_ISL_960251</t>
  </si>
  <si>
    <t>hCoV-19/Rwanda/NRLNAT2019/2020</t>
  </si>
  <si>
    <t>EPI_ISL_960253</t>
  </si>
  <si>
    <t>hCoV-19/Rwanda/NRLNAT2026/2020</t>
  </si>
  <si>
    <t>EPI_ISL_960254</t>
  </si>
  <si>
    <t>hCoV-19/Rwanda/NRLNAT2027/2020</t>
  </si>
  <si>
    <t>EPI_ISL_960255</t>
  </si>
  <si>
    <t>hCoV-19/Rwanda/NRLNAT2030/2020</t>
  </si>
  <si>
    <t>EPI_ISL_960256</t>
  </si>
  <si>
    <t>hCoV-19/Rwanda/NRLNAT2033/2020</t>
  </si>
  <si>
    <t>EPI_ISL_960257</t>
  </si>
  <si>
    <t>hCoV-19/Rwanda/NRLNAT2042/2020</t>
  </si>
  <si>
    <t>EPI_ISL_960258</t>
  </si>
  <si>
    <t>hCoV-19/Rwanda/NRLNAT2044/2020</t>
  </si>
  <si>
    <t>EPI_ISL_960259</t>
  </si>
  <si>
    <t>hCoV-19/Rwanda/NRLNAT2045/2020</t>
  </si>
  <si>
    <t>EPI_ISL_960260</t>
  </si>
  <si>
    <t>hCoV-19/Rwanda/NRLNAT2029/2020</t>
  </si>
  <si>
    <t>EPI_ISL_960261</t>
  </si>
  <si>
    <t>hCoV-19/Rwanda/NRLNAT2041/2020</t>
  </si>
  <si>
    <t>EPI_ISL_960262</t>
  </si>
  <si>
    <t>hCoV-19/Rwanda/NRLNAT2018/2020</t>
  </si>
  <si>
    <t>EPI_ISL_960263</t>
  </si>
  <si>
    <t>hCoV-19/Rwanda/NRLNAT2035/2020</t>
  </si>
  <si>
    <t>EPI_ISL_960264</t>
  </si>
  <si>
    <t>hCoV-19/Rwanda/NRLNAT2036/2020</t>
  </si>
  <si>
    <t>EPI_ISL_960265</t>
  </si>
  <si>
    <t>hCoV-19/Rwanda/NRLNAT2037/2020</t>
  </si>
  <si>
    <t>EPI_ISL_960266</t>
  </si>
  <si>
    <t>hCoV-19/Rwanda/NRLNAT2039/2020</t>
  </si>
  <si>
    <t>EPI_ISL_960268</t>
  </si>
  <si>
    <t>hCoV-19/Rwanda/NRLNAT2040/2020</t>
  </si>
  <si>
    <t>EPI_ISL_960269</t>
  </si>
  <si>
    <t>hCoV-19/Rwanda/NRLNAT2028/2020</t>
  </si>
  <si>
    <t>EPI_ISL_960270</t>
  </si>
  <si>
    <t>hCoV-19/Rwanda/NRLNAT2010/2020</t>
  </si>
  <si>
    <t>EPI_ISL_960271</t>
  </si>
  <si>
    <t>hCoV-19/Rwanda/NRLNAT2012/2020</t>
  </si>
  <si>
    <t>EPI_ISL_960272</t>
  </si>
  <si>
    <t>hCoV-19/Rwanda/NRLNAT2016/2020</t>
  </si>
  <si>
    <t>EPI_ISL_960274</t>
  </si>
  <si>
    <t>hCoV-19/Rwanda/NRLNAT2017/2020</t>
  </si>
  <si>
    <t>EPI_ISL_960275</t>
  </si>
  <si>
    <t>hCoV-19/Rwanda/NRLNAT2021/2020</t>
  </si>
  <si>
    <t>EPI_ISL_960276</t>
  </si>
  <si>
    <t>AE.3</t>
  </si>
  <si>
    <t>hCoV-19/Rwanda/NRLNAT2022/2020</t>
  </si>
  <si>
    <t>EPI_ISL_960277</t>
  </si>
  <si>
    <t>hCoV-19/Rwanda/NRLNAT2023/2020</t>
  </si>
  <si>
    <t>EPI_ISL_960278</t>
  </si>
  <si>
    <t>hCoV-19/Rwanda/NRLNAT2025/2020</t>
  </si>
  <si>
    <t>EPI_ISL_960279</t>
  </si>
  <si>
    <t>hCoV-19/Rwanda/NRLNAT2063/2020</t>
  </si>
  <si>
    <t>EPI_ISL_960280</t>
  </si>
  <si>
    <t>hCoV-19/Rwanda/NRLNAT2075/2020</t>
  </si>
  <si>
    <t>EPI_ISL_960281</t>
  </si>
  <si>
    <t>hCoV-19/Rwanda/NRLNAT2013/2020</t>
  </si>
  <si>
    <t>EPI_ISL_960282</t>
  </si>
  <si>
    <t>hCoV-19/Rwanda/NRLNAT2020/2020</t>
  </si>
  <si>
    <t>EPI_ISL_960283</t>
  </si>
  <si>
    <t>hCoV-19/Rwanda/NRLNAT2061/2020</t>
  </si>
  <si>
    <t>EPI_ISL_960284</t>
  </si>
  <si>
    <t>hCoV-19/Rwanda/NRLNAT2062/2020</t>
  </si>
  <si>
    <t>EPI_ISL_960285</t>
  </si>
  <si>
    <t>hCoV-19/Rwanda/NRLNAT2074/2020</t>
  </si>
  <si>
    <t>EPI_ISL_960286</t>
  </si>
  <si>
    <t>hCoV-19/Rwanda/NRLNAT2011/2020</t>
  </si>
  <si>
    <t>EPI_ISL_960287</t>
  </si>
  <si>
    <t>hCoV-19/Rwanda/NRLNAT2068/2020</t>
  </si>
  <si>
    <t>EPI_ISL_960288</t>
  </si>
  <si>
    <t>hCoV-19/Rwanda/NRLNAT2066/2020</t>
  </si>
  <si>
    <t>EPI_ISL_960289</t>
  </si>
  <si>
    <t>hCoV-19/Rwanda/NRLNAT2067/2020</t>
  </si>
  <si>
    <t>EPI_ISL_960290</t>
  </si>
  <si>
    <t>hCoV-19/Rwanda/NRLNAT2076/2020</t>
  </si>
  <si>
    <t>EPI_ISL_960291</t>
  </si>
  <si>
    <t>hCoV-19/Rwanda/NRLNAT2072/2020</t>
  </si>
  <si>
    <t>EPI_ISL_960292</t>
  </si>
  <si>
    <t>hCoV-19/Rwanda/NRLNAT2060/2020</t>
  </si>
  <si>
    <t>EPI_ISL_960293</t>
  </si>
  <si>
    <t>hCoV-19/Rwanda/NRLNAT2064/2020</t>
  </si>
  <si>
    <t>EPI_ISL_960294</t>
  </si>
  <si>
    <t>hCoV-19/Rwanda/NRLNAT2069/2020</t>
  </si>
  <si>
    <t>EPI_ISL_960295</t>
  </si>
  <si>
    <t>hCoV-19/Rwanda/NRLNAT2070/2020</t>
  </si>
  <si>
    <t>EPI_ISL_960296</t>
  </si>
  <si>
    <t>hCoV-19/Rwanda/NRLNAT2073/2020</t>
  </si>
  <si>
    <t>EPI_ISL_960297</t>
  </si>
  <si>
    <t>hCoV-19/Rwanda/NRLNAT2071/2020</t>
  </si>
  <si>
    <t>EPI_ISL_960298</t>
  </si>
  <si>
    <t>hCoV-19/Rwanda/NRLNAT2059/2020</t>
  </si>
  <si>
    <t>EPI_ISL_960299</t>
  </si>
  <si>
    <t>hCoV-19/Rwanda/NRLNAT2056/2020</t>
  </si>
  <si>
    <t>EPI_ISL_960300</t>
  </si>
  <si>
    <t>hCoV-19/Rwanda/NRLNAT2055/2020</t>
  </si>
  <si>
    <t>EPI_ISL_960301</t>
  </si>
  <si>
    <t>hCoV-19/Rwanda/NRLNAT2054/2020</t>
  </si>
  <si>
    <t>EPI_ISL_960302</t>
  </si>
  <si>
    <t>hCoV-19/Slovenia/LabVir-4952/2020</t>
  </si>
  <si>
    <t>EPI_ISL_960304</t>
  </si>
  <si>
    <t>hCoV-19/Portugal/IGC_g260/2020</t>
  </si>
  <si>
    <t>EPI_ISL_960696</t>
  </si>
  <si>
    <t>hCoV-19/DRC/3946/2020</t>
  </si>
  <si>
    <t>EPI_ISL_961013</t>
  </si>
  <si>
    <t>hCoV-19/Canada/ON-S2422/2021</t>
  </si>
  <si>
    <t>EPI_ISL_961381</t>
  </si>
  <si>
    <t>hCoV-19/Canada/ON-S2143/2021</t>
  </si>
  <si>
    <t>EPI_ISL_961400</t>
  </si>
  <si>
    <t>hCoV-19/Bosnia and Herzegovina/AGC-215/2021</t>
  </si>
  <si>
    <t>EPI_ISL_959650</t>
  </si>
  <si>
    <t>hCoV-19/Mexico/TAM-InDRE_236/2021</t>
  </si>
  <si>
    <t>EPI_ISL_961466</t>
  </si>
  <si>
    <t>hCoV-19/Canada/NB-NML-3279/2020</t>
  </si>
  <si>
    <t>EPI_ISL_961574</t>
  </si>
  <si>
    <t>B.1.369.1</t>
  </si>
  <si>
    <t>hCoV-19/Canada/NB-NML-8783/2021</t>
  </si>
  <si>
    <t>EPI_ISL_961615</t>
  </si>
  <si>
    <t>hCoV-19/Australia/QLD1545/2021</t>
  </si>
  <si>
    <t>EPI_ISL_962180</t>
  </si>
  <si>
    <t>hCoV-19/Mexico/BCN-ALSR-6339/2021</t>
  </si>
  <si>
    <t>EPI_ISL_962662</t>
  </si>
  <si>
    <t>hCoV-19/Australia/VIC18157/2021</t>
  </si>
  <si>
    <t>EPI_ISL_962827</t>
  </si>
  <si>
    <t>hCoV-19/Brunei/6/2020</t>
  </si>
  <si>
    <t>EPI_ISL_962877</t>
  </si>
  <si>
    <t>hCoV-19/Mozambique/INS-K008131/2021</t>
  </si>
  <si>
    <t>EPI_ISL_964922</t>
  </si>
  <si>
    <t>hCoV-19/Mozambique/INS-K008145/2021</t>
  </si>
  <si>
    <t>EPI_ISL_964930</t>
  </si>
  <si>
    <t>hCoV-19/Mozambique/INS-K008154/2021</t>
  </si>
  <si>
    <t>EPI_ISL_964932</t>
  </si>
  <si>
    <t>hCoV-19/Mozambique/INS-K008132/2021</t>
  </si>
  <si>
    <t>EPI_ISL_964936</t>
  </si>
  <si>
    <t>hCoV-19/Mozambique/INS-K008162/2021</t>
  </si>
  <si>
    <t>EPI_ISL_964939</t>
  </si>
  <si>
    <t>hCoV-19/Mozambique/INS-K008163/2021</t>
  </si>
  <si>
    <t>EPI_ISL_964940</t>
  </si>
  <si>
    <t>hCoV-19/USA/VI-CDC-STM-000005664/2021</t>
  </si>
  <si>
    <t>EPI_ISL_966962</t>
  </si>
  <si>
    <t>hCoV-19/USA/PA-CDC-STM-000005390/2021</t>
  </si>
  <si>
    <t>EPI_ISL_967007</t>
  </si>
  <si>
    <t>hCoV-19/Morocco/HMIMV-279CC/2020</t>
  </si>
  <si>
    <t>EPI_ISL_966940</t>
  </si>
  <si>
    <t>hCoV-19/Canada/BC-BCCDC-3218/2020</t>
  </si>
  <si>
    <t>EPI_ISL_968711</t>
  </si>
  <si>
    <t>hCoV-19/USA/HI-H210986/2020</t>
  </si>
  <si>
    <t>EPI_ISL_967760</t>
  </si>
  <si>
    <t>hCoV-19/Canada/BC-BCCDC-9705/2020</t>
  </si>
  <si>
    <t>EPI_ISL_976760</t>
  </si>
  <si>
    <t>hCoV-19/Italy/VEN-IZSVe-21RS21-13_BL/2020</t>
  </si>
  <si>
    <t>EPI_ISL_977224</t>
  </si>
  <si>
    <t>hCoV-19/Zambia/ZMB-25188/2020</t>
  </si>
  <si>
    <t>EPI_ISL_977293</t>
  </si>
  <si>
    <t>hCoV-19/Zambia/ZMB-159/2020</t>
  </si>
  <si>
    <t>EPI_ISL_977294</t>
  </si>
  <si>
    <t>hCoV-19/Zambia/ZMB-25269/2020</t>
  </si>
  <si>
    <t>EPI_ISL_977312</t>
  </si>
  <si>
    <t>hCoV-19/Zambia/ZMB-33005/2020</t>
  </si>
  <si>
    <t>EPI_ISL_977313</t>
  </si>
  <si>
    <t>hCoV-19/Zambia/ZMB-34493/2020</t>
  </si>
  <si>
    <t>EPI_ISL_977314</t>
  </si>
  <si>
    <t>AE.1</t>
  </si>
  <si>
    <t>hCoV-19/Zambia/ZMB-35981/2020</t>
  </si>
  <si>
    <t>EPI_ISL_977316</t>
  </si>
  <si>
    <t>hCoV-19/Zambia/ZMB-35996/2020</t>
  </si>
  <si>
    <t>EPI_ISL_977317</t>
  </si>
  <si>
    <t>hCoV-19/Zambia/ZMB-36434/2020</t>
  </si>
  <si>
    <t>EPI_ISL_977318</t>
  </si>
  <si>
    <t>hCoV-19/Zambia/ZMB-37066/2020</t>
  </si>
  <si>
    <t>EPI_ISL_977319</t>
  </si>
  <si>
    <t>hCoV-19/Zambia/ZMB-37087/2020</t>
  </si>
  <si>
    <t>EPI_ISL_977320</t>
  </si>
  <si>
    <t>hCoV-19/Zambia/ZMB-25144/2020</t>
  </si>
  <si>
    <t>EPI_ISL_977321</t>
  </si>
  <si>
    <t>hCoV-19/Zambia/ZMB-25711/2020</t>
  </si>
  <si>
    <t>EPI_ISL_977322</t>
  </si>
  <si>
    <t>hCoV-19/Zambia/ZMB-25867/2020</t>
  </si>
  <si>
    <t>EPI_ISL_977323</t>
  </si>
  <si>
    <t>hCoV-19/Zambia/ZMB-27641/2020</t>
  </si>
  <si>
    <t>EPI_ISL_977324</t>
  </si>
  <si>
    <t>hCoV-19/Zambia/ZMB-31239/2020</t>
  </si>
  <si>
    <t>EPI_ISL_977325</t>
  </si>
  <si>
    <t>hCoV-19/Zambia/ZMB-31252/2020</t>
  </si>
  <si>
    <t>EPI_ISL_977326</t>
  </si>
  <si>
    <t>hCoV-19/Zambia/ZMB-31846/2020</t>
  </si>
  <si>
    <t>EPI_ISL_977327</t>
  </si>
  <si>
    <t>hCoV-19/Zambia/ZMB-33412/2020</t>
  </si>
  <si>
    <t>EPI_ISL_977328</t>
  </si>
  <si>
    <t>hCoV-19/Zambia/ZMB-34698/2020</t>
  </si>
  <si>
    <t>EPI_ISL_977329</t>
  </si>
  <si>
    <t>hCoV-19/Zambia/ZMB-34701/2020</t>
  </si>
  <si>
    <t>EPI_ISL_977330</t>
  </si>
  <si>
    <t>hCoV-19/Zambia/ZMB-41416/2020</t>
  </si>
  <si>
    <t>EPI_ISL_977331</t>
  </si>
  <si>
    <t>hCoV-19/Zambia/ZMB-41650/2020</t>
  </si>
  <si>
    <t>EPI_ISL_977332</t>
  </si>
  <si>
    <t>hCoV-19/Zambia/ZMB-79230/2021</t>
  </si>
  <si>
    <t>EPI_ISL_977334</t>
  </si>
  <si>
    <t>hCoV-19/Zambia/ZMB-30116/2020</t>
  </si>
  <si>
    <t>EPI_ISL_977335</t>
  </si>
  <si>
    <t>hCoV-19/Zambia/ZMB-69104/2020</t>
  </si>
  <si>
    <t>EPI_ISL_977336</t>
  </si>
  <si>
    <t>hCoV-19/Zambia/ZMB-69167/2020</t>
  </si>
  <si>
    <t>EPI_ISL_977337</t>
  </si>
  <si>
    <t>hCoV-19/Zambia/ZMB-69491/2020</t>
  </si>
  <si>
    <t>EPI_ISL_977338</t>
  </si>
  <si>
    <t>hCoV-19/Zambia/ZMB-69571/2020</t>
  </si>
  <si>
    <t>EPI_ISL_977339</t>
  </si>
  <si>
    <t>hCoV-19/Zambia/ZMB-69573/2020</t>
  </si>
  <si>
    <t>EPI_ISL_977340</t>
  </si>
  <si>
    <t>hCoV-19/Zambia/ZMB-69837/2020</t>
  </si>
  <si>
    <t>EPI_ISL_977341</t>
  </si>
  <si>
    <t>hCoV-19/Zambia/ZMB-70146/2020</t>
  </si>
  <si>
    <t>EPI_ISL_977342</t>
  </si>
  <si>
    <t>hCoV-19/Zambia/ZMB-70150/2020</t>
  </si>
  <si>
    <t>EPI_ISL_977343</t>
  </si>
  <si>
    <t>hCoV-19/Zambia/ZMB-70230/2020</t>
  </si>
  <si>
    <t>EPI_ISL_977344</t>
  </si>
  <si>
    <t>hCoV-19/Zambia/ZMB-70296/2020</t>
  </si>
  <si>
    <t>EPI_ISL_977345</t>
  </si>
  <si>
    <t>hCoV-19/Zambia/ZMB-76786/2021</t>
  </si>
  <si>
    <t>EPI_ISL_977346</t>
  </si>
  <si>
    <t>hCoV-19/Zambia/ZMB-77455/2021</t>
  </si>
  <si>
    <t>EPI_ISL_977347</t>
  </si>
  <si>
    <t>hCoV-19/Zambia/ZMB-78799/2021</t>
  </si>
  <si>
    <t>EPI_ISL_977349</t>
  </si>
  <si>
    <t>hCoV-19/Zambia/ZMB-79195/2021</t>
  </si>
  <si>
    <t>EPI_ISL_977350</t>
  </si>
  <si>
    <t>hCoV-19/Zambia/ZMB-79223/2021</t>
  </si>
  <si>
    <t>EPI_ISL_977351</t>
  </si>
  <si>
    <t>hCoV-19/Zambia/ZMB-V65182/2020</t>
  </si>
  <si>
    <t>EPI_ISL_977353</t>
  </si>
  <si>
    <t>hCoV-19/Zambia/ZMB-V65185/2020</t>
  </si>
  <si>
    <t>EPI_ISL_977354</t>
  </si>
  <si>
    <t>hCoV-19/Zambia/ZMB-42913/2020</t>
  </si>
  <si>
    <t>EPI_ISL_977355</t>
  </si>
  <si>
    <t>hCoV-19/Zambia/ZMB-1241/2020</t>
  </si>
  <si>
    <t>EPI_ISL_977357</t>
  </si>
  <si>
    <t>hCoV-19/Zambia/ZMB-20130/2020</t>
  </si>
  <si>
    <t>EPI_ISL_977359</t>
  </si>
  <si>
    <t>hCoV-19/Zambia/ZMB-20131/2020</t>
  </si>
  <si>
    <t>EPI_ISL_977360</t>
  </si>
  <si>
    <t>hCoV-19/Zambia/ZMB-20637/2020</t>
  </si>
  <si>
    <t>EPI_ISL_977361</t>
  </si>
  <si>
    <t>hCoV-19/Zambia/ZMB-21448/2020</t>
  </si>
  <si>
    <t>EPI_ISL_977362</t>
  </si>
  <si>
    <t>hCoV-19/Zambia/ZMB-21484/2020</t>
  </si>
  <si>
    <t>EPI_ISL_977363</t>
  </si>
  <si>
    <t>hCoV-19/Zambia/ZMB-223/2020</t>
  </si>
  <si>
    <t>EPI_ISL_977364</t>
  </si>
  <si>
    <t>hCoV-19/Zambia/ZMB-22466/2020</t>
  </si>
  <si>
    <t>EPI_ISL_977365</t>
  </si>
  <si>
    <t>hCoV-19/Zambia/ZMB-228/2020</t>
  </si>
  <si>
    <t>EPI_ISL_977366</t>
  </si>
  <si>
    <t>hCoV-19/Zambia/ZMB-229/2020</t>
  </si>
  <si>
    <t>EPI_ISL_977367</t>
  </si>
  <si>
    <t>hCoV-19/Zambia/ZMB-23158/2020</t>
  </si>
  <si>
    <t>EPI_ISL_977368</t>
  </si>
  <si>
    <t>hCoV-19/Zambia/ZMB-23199/2020</t>
  </si>
  <si>
    <t>EPI_ISL_977370</t>
  </si>
  <si>
    <t>hCoV-19/Zambia/ZMB-23276/2020</t>
  </si>
  <si>
    <t>EPI_ISL_977371</t>
  </si>
  <si>
    <t>hCoV-19/Zambia/ZMB-23305/2020</t>
  </si>
  <si>
    <t>EPI_ISL_977372</t>
  </si>
  <si>
    <t>hCoV-19/Zambia/ZMB-24445/2020</t>
  </si>
  <si>
    <t>EPI_ISL_977373</t>
  </si>
  <si>
    <t>hCoV-19/Zambia/ZMB-24482/2020</t>
  </si>
  <si>
    <t>EPI_ISL_977374</t>
  </si>
  <si>
    <t>hCoV-19/Zambia/ZMB-24486/2020</t>
  </si>
  <si>
    <t>EPI_ISL_977375</t>
  </si>
  <si>
    <t>hCoV-19/Zambia/ZMB-245/2020</t>
  </si>
  <si>
    <t>EPI_ISL_977376</t>
  </si>
  <si>
    <t>hCoV-19/Zambia/ZMB-24503/2020</t>
  </si>
  <si>
    <t>EPI_ISL_977377</t>
  </si>
  <si>
    <t>hCoV-19/Zambia/ZMB-24505/2020</t>
  </si>
  <si>
    <t>EPI_ISL_977378</t>
  </si>
  <si>
    <t>hCoV-19/Zambia/ZMB-24737/2020</t>
  </si>
  <si>
    <t>EPI_ISL_977379</t>
  </si>
  <si>
    <t>hCoV-19/Zambia/ZMB-25267/2020</t>
  </si>
  <si>
    <t>EPI_ISL_977380</t>
  </si>
  <si>
    <t>hCoV-19/Zambia/ZMB-25740/2020</t>
  </si>
  <si>
    <t>EPI_ISL_977381</t>
  </si>
  <si>
    <t>hCoV-19/Zambia/ZMB-26663/2020</t>
  </si>
  <si>
    <t>EPI_ISL_977382</t>
  </si>
  <si>
    <t>hCoV-19/Zambia/ZMB-27616/2020</t>
  </si>
  <si>
    <t>EPI_ISL_977383</t>
  </si>
  <si>
    <t>hCoV-19/Zambia/ZMB-27674/2020</t>
  </si>
  <si>
    <t>EPI_ISL_977384</t>
  </si>
  <si>
    <t>hCoV-19/Zambia/ZMB-29647/2020</t>
  </si>
  <si>
    <t>EPI_ISL_977386</t>
  </si>
  <si>
    <t>hCoV-19/Zambia/ZMB-30084/2020</t>
  </si>
  <si>
    <t>EPI_ISL_977387</t>
  </si>
  <si>
    <t>hCoV-19/Zambia/ZMB-30265/2020</t>
  </si>
  <si>
    <t>EPI_ISL_977388</t>
  </si>
  <si>
    <t>hCoV-19/Zambia/ZMB-30509/2020</t>
  </si>
  <si>
    <t>EPI_ISL_977389</t>
  </si>
  <si>
    <t>hCoV-19/Zambia/ZMB-30696/2020</t>
  </si>
  <si>
    <t>EPI_ISL_977390</t>
  </si>
  <si>
    <t>hCoV-19/Zambia/ZMB-30834/2020</t>
  </si>
  <si>
    <t>EPI_ISL_977391</t>
  </si>
  <si>
    <t>hCoV-19/Zambia/ZMB-31145/2020</t>
  </si>
  <si>
    <t>EPI_ISL_977392</t>
  </si>
  <si>
    <t>AE.5</t>
  </si>
  <si>
    <t>hCoV-19/Zambia/ZMB-31175/2020</t>
  </si>
  <si>
    <t>EPI_ISL_977394</t>
  </si>
  <si>
    <t>hCoV-19/Zambia/ZMB-31198/2020</t>
  </si>
  <si>
    <t>EPI_ISL_977395</t>
  </si>
  <si>
    <t>hCoV-19/Zambia/ZMB-31217/2020</t>
  </si>
  <si>
    <t>EPI_ISL_977396</t>
  </si>
  <si>
    <t>hCoV-19/Zambia/ZMB-31230/2020</t>
  </si>
  <si>
    <t>EPI_ISL_977397</t>
  </si>
  <si>
    <t>hCoV-19/Zambia/ZMB-31263/2020</t>
  </si>
  <si>
    <t>EPI_ISL_977399</t>
  </si>
  <si>
    <t>hCoV-19/Zambia/ZMB-31781/2020</t>
  </si>
  <si>
    <t>EPI_ISL_977400</t>
  </si>
  <si>
    <t>hCoV-19/Zambia/ZMB-32059/2020</t>
  </si>
  <si>
    <t>EPI_ISL_977401</t>
  </si>
  <si>
    <t>hCoV-19/Zambia/ZMB-32125/2020</t>
  </si>
  <si>
    <t>EPI_ISL_977402</t>
  </si>
  <si>
    <t>hCoV-19/Zambia/ZMB-32386/2020</t>
  </si>
  <si>
    <t>EPI_ISL_977403</t>
  </si>
  <si>
    <t>hCoV-19/Zambia/ZMB-32768/2020</t>
  </si>
  <si>
    <t>EPI_ISL_977404</t>
  </si>
  <si>
    <t>hCoV-19/Zambia/ZMB-32956/2020</t>
  </si>
  <si>
    <t>EPI_ISL_977405</t>
  </si>
  <si>
    <t>hCoV-19/Zambia/ZMB-33046/2020</t>
  </si>
  <si>
    <t>EPI_ISL_977406</t>
  </si>
  <si>
    <t>hCoV-19/Zambia/ZMB-33232/2020</t>
  </si>
  <si>
    <t>EPI_ISL_977407</t>
  </si>
  <si>
    <t>hCoV-19/Zambia/ZMB-33372/2020</t>
  </si>
  <si>
    <t>EPI_ISL_977408</t>
  </si>
  <si>
    <t>hCoV-19/Zambia/ZMB-33439/2020</t>
  </si>
  <si>
    <t>EPI_ISL_977409</t>
  </si>
  <si>
    <t>hCoV-19/Zambia/ZMB-33670/2020</t>
  </si>
  <si>
    <t>EPI_ISL_977410</t>
  </si>
  <si>
    <t>hCoV-19/Zambia/ZMB-337/2020</t>
  </si>
  <si>
    <t>EPI_ISL_977411</t>
  </si>
  <si>
    <t>hCoV-19/Zambia/ZMB-33817/2020</t>
  </si>
  <si>
    <t>EPI_ISL_977412</t>
  </si>
  <si>
    <t>hCoV-19/Zambia/ZMB-33949/2020</t>
  </si>
  <si>
    <t>EPI_ISL_977413</t>
  </si>
  <si>
    <t>hCoV-19/Zambia/ZMB-34107/2020</t>
  </si>
  <si>
    <t>EPI_ISL_977414</t>
  </si>
  <si>
    <t>hCoV-19/Zambia/ZMB-34113/2020</t>
  </si>
  <si>
    <t>EPI_ISL_977415</t>
  </si>
  <si>
    <t>hCoV-19/Zambia/ZMB-34134/2020</t>
  </si>
  <si>
    <t>EPI_ISL_977416</t>
  </si>
  <si>
    <t>hCoV-19/Zambia/ZMB-34252/2020</t>
  </si>
  <si>
    <t>EPI_ISL_977418</t>
  </si>
  <si>
    <t>hCoV-19/Zambia/ZMB-34327/2020</t>
  </si>
  <si>
    <t>EPI_ISL_977419</t>
  </si>
  <si>
    <t>hCoV-19/Zambia/ZMB-34478/2020</t>
  </si>
  <si>
    <t>EPI_ISL_977420</t>
  </si>
  <si>
    <t>hCoV-19/Zambia/ZMB-34496/2020</t>
  </si>
  <si>
    <t>EPI_ISL_977421</t>
  </si>
  <si>
    <t>hCoV-19/Zambia/ZMB-35937/2020</t>
  </si>
  <si>
    <t>EPI_ISL_977423</t>
  </si>
  <si>
    <t>hCoV-19/Zambia/ZMB-35948/2020</t>
  </si>
  <si>
    <t>EPI_ISL_977424</t>
  </si>
  <si>
    <t>hCoV-19/Zambia/ZMB-35955/2020</t>
  </si>
  <si>
    <t>EPI_ISL_977425</t>
  </si>
  <si>
    <t>hCoV-19/Zambia/ZMB-35956/2020</t>
  </si>
  <si>
    <t>EPI_ISL_977426</t>
  </si>
  <si>
    <t>hCoV-19/Zambia/ZMB-35975/2020</t>
  </si>
  <si>
    <t>EPI_ISL_977427</t>
  </si>
  <si>
    <t>hCoV-19/Zambia/ZMB-35978/2020</t>
  </si>
  <si>
    <t>EPI_ISL_977428</t>
  </si>
  <si>
    <t>hCoV-19/Zambia/ZMB-35998/2020</t>
  </si>
  <si>
    <t>EPI_ISL_977429</t>
  </si>
  <si>
    <t>hCoV-19/Zambia/ZMB-36001/2020</t>
  </si>
  <si>
    <t>EPI_ISL_977430</t>
  </si>
  <si>
    <t>hCoV-19/Zambia/ZMB-36430/2020</t>
  </si>
  <si>
    <t>EPI_ISL_977431</t>
  </si>
  <si>
    <t>hCoV-19/Zambia/ZMB-37011/2020</t>
  </si>
  <si>
    <t>EPI_ISL_977432</t>
  </si>
  <si>
    <t>hCoV-19/Zambia/ZMB-37012/2020</t>
  </si>
  <si>
    <t>EPI_ISL_977433</t>
  </si>
  <si>
    <t>hCoV-19/Zambia/ZMB-37041/2020</t>
  </si>
  <si>
    <t>EPI_ISL_977434</t>
  </si>
  <si>
    <t>hCoV-19/Zambia/ZMB-37043/2020</t>
  </si>
  <si>
    <t>EPI_ISL_977435</t>
  </si>
  <si>
    <t>hCoV-19/Zambia/ZMB-37048/2020</t>
  </si>
  <si>
    <t>EPI_ISL_977437</t>
  </si>
  <si>
    <t>hCoV-19/Zambia/ZMB-37052/2020</t>
  </si>
  <si>
    <t>EPI_ISL_977438</t>
  </si>
  <si>
    <t>hCoV-19/Zambia/ZMB-37053/2020</t>
  </si>
  <si>
    <t>EPI_ISL_977439</t>
  </si>
  <si>
    <t>hCoV-19/Zambia/ZMB-37065/2020</t>
  </si>
  <si>
    <t>EPI_ISL_977440</t>
  </si>
  <si>
    <t>hCoV-19/Zambia/ZMB-37069/2020</t>
  </si>
  <si>
    <t>EPI_ISL_977441</t>
  </si>
  <si>
    <t>hCoV-19/Zambia/ZMB-37072/2020</t>
  </si>
  <si>
    <t>EPI_ISL_977442</t>
  </si>
  <si>
    <t>hCoV-19/Zambia/ZMB-37074/2020</t>
  </si>
  <si>
    <t>EPI_ISL_977443</t>
  </si>
  <si>
    <t>hCoV-19/Zambia/ZMB-37075/2020</t>
  </si>
  <si>
    <t>EPI_ISL_977444</t>
  </si>
  <si>
    <t>hCoV-19/Zambia/ZMB-37078/2020</t>
  </si>
  <si>
    <t>EPI_ISL_977445</t>
  </si>
  <si>
    <t>hCoV-19/Zambia/ZMB-37080/2020</t>
  </si>
  <si>
    <t>EPI_ISL_977446</t>
  </si>
  <si>
    <t>hCoV-19/Zambia/ZMB-37082/2020</t>
  </si>
  <si>
    <t>EPI_ISL_977448</t>
  </si>
  <si>
    <t>hCoV-19/Zambia/ZMB-37084/2020</t>
  </si>
  <si>
    <t>EPI_ISL_977449</t>
  </si>
  <si>
    <t>hCoV-19/Zambia/ZMB-37096/2020</t>
  </si>
  <si>
    <t>EPI_ISL_977452</t>
  </si>
  <si>
    <t>hCoV-19/Zambia/ZMB-37106/2020</t>
  </si>
  <si>
    <t>EPI_ISL_977455</t>
  </si>
  <si>
    <t>hCoV-19/Zambia/ZMB-37126/2020</t>
  </si>
  <si>
    <t>EPI_ISL_977456</t>
  </si>
  <si>
    <t>hCoV-19/Zambia/ZMB-37336/2020</t>
  </si>
  <si>
    <t>EPI_ISL_977458</t>
  </si>
  <si>
    <t>hCoV-19/Zambia/ZMB-41678/2020</t>
  </si>
  <si>
    <t>EPI_ISL_977460</t>
  </si>
  <si>
    <t>hCoV-19/Zambia/ZMB-42311/2020</t>
  </si>
  <si>
    <t>EPI_ISL_977461</t>
  </si>
  <si>
    <t>hCoV-19/Zambia/ZMB-42320/2020</t>
  </si>
  <si>
    <t>EPI_ISL_977462</t>
  </si>
  <si>
    <t>hCoV-19/Zambia/ZMB-42356/2020</t>
  </si>
  <si>
    <t>EPI_ISL_977463</t>
  </si>
  <si>
    <t>hCoV-19/Zambia/ZMB-42391/2020</t>
  </si>
  <si>
    <t>EPI_ISL_977465</t>
  </si>
  <si>
    <t>hCoV-19/Zambia/ZMB-42559/2020</t>
  </si>
  <si>
    <t>EPI_ISL_977466</t>
  </si>
  <si>
    <t>hCoV-19/Zambia/ZMB-9163/2020</t>
  </si>
  <si>
    <t>EPI_ISL_977469</t>
  </si>
  <si>
    <t>hCoV-19/Zambia/ZMB-99/2020</t>
  </si>
  <si>
    <t>EPI_ISL_977470</t>
  </si>
  <si>
    <t>hCoV-19/Australia/QLD1548/2021</t>
  </si>
  <si>
    <t>EPI_ISL_968212</t>
  </si>
  <si>
    <t>hCoV-19/Brazil/SP-1217/2021</t>
  </si>
  <si>
    <t>EPI_ISL_977490</t>
  </si>
  <si>
    <t>N.9</t>
  </si>
  <si>
    <t>hCoV-19/Nigeria/CV703/2021</t>
  </si>
  <si>
    <t>EPI_ISL_977549</t>
  </si>
  <si>
    <t>hCoV-19/Nigeria/CV689/2021</t>
  </si>
  <si>
    <t>EPI_ISL_977551</t>
  </si>
  <si>
    <t>hCoV-19/Nigeria/CV692/2021</t>
  </si>
  <si>
    <t>EPI_ISL_977553</t>
  </si>
  <si>
    <t>hCoV-19/Nigeria/CV693/2021</t>
  </si>
  <si>
    <t>EPI_ISL_977554</t>
  </si>
  <si>
    <t>hCoV-19/Nigeria/CV697/2021</t>
  </si>
  <si>
    <t>EPI_ISL_977555</t>
  </si>
  <si>
    <t>hCoV-19/Nigeria/CV699/2021</t>
  </si>
  <si>
    <t>EPI_ISL_977556</t>
  </si>
  <si>
    <t>hCoV-19/Nigeria/CV707/2021</t>
  </si>
  <si>
    <t>EPI_ISL_977557</t>
  </si>
  <si>
    <t>hCoV-19/Nigeria/CV708/2021</t>
  </si>
  <si>
    <t>EPI_ISL_977558</t>
  </si>
  <si>
    <t>hCoV-19/Nigeria/CV709/2021</t>
  </si>
  <si>
    <t>EPI_ISL_977559</t>
  </si>
  <si>
    <t>hCoV-19/Nigeria/CV678/2021</t>
  </si>
  <si>
    <t>EPI_ISL_977565</t>
  </si>
  <si>
    <t>hCoV-19/Brazil/BA-27/2020</t>
  </si>
  <si>
    <t>EPI_ISL_978512</t>
  </si>
  <si>
    <t>hCoV-19/Morocco/ouar224/2020</t>
  </si>
  <si>
    <t>EPI_ISL_978534</t>
  </si>
  <si>
    <t>hCoV-19/Morocco/ouar231/2020</t>
  </si>
  <si>
    <t>EPI_ISL_978535</t>
  </si>
  <si>
    <t>hCoV-19/Morocco/ouar269/2020</t>
  </si>
  <si>
    <t>EPI_ISL_978537</t>
  </si>
  <si>
    <t>hCoV-19/Morocco/ouar371/2020</t>
  </si>
  <si>
    <t>EPI_ISL_978539</t>
  </si>
  <si>
    <t>hCoV-19/Morocco/ouar372/2020</t>
  </si>
  <si>
    <t>EPI_ISL_978540</t>
  </si>
  <si>
    <t>hCoV-19/Morocco/ouar377/2020</t>
  </si>
  <si>
    <t>EPI_ISL_978541</t>
  </si>
  <si>
    <t>hCoV-19/Morocco/ouar377bis/2020</t>
  </si>
  <si>
    <t>EPI_ISL_978542</t>
  </si>
  <si>
    <t>hCoV-19/Morocco/ouar385/2020</t>
  </si>
  <si>
    <t>EPI_ISL_978545</t>
  </si>
  <si>
    <t>hCoV-19/Morocco/ouar396/2020</t>
  </si>
  <si>
    <t>EPI_ISL_978546</t>
  </si>
  <si>
    <t>hCoV-19/Morocco/ouar396bis/2020</t>
  </si>
  <si>
    <t>EPI_ISL_978547</t>
  </si>
  <si>
    <t>hCoV-19/Morocco/ouar397/2020</t>
  </si>
  <si>
    <t>EPI_ISL_978548</t>
  </si>
  <si>
    <t>hCoV-19/Morocco/ouar475/2020</t>
  </si>
  <si>
    <t>EPI_ISL_978549</t>
  </si>
  <si>
    <t>hCoV-19/Morocco/ouar475bis/2020</t>
  </si>
  <si>
    <t>EPI_ISL_978550</t>
  </si>
  <si>
    <t>hCoV-19/Morocco/ouar246/2020</t>
  </si>
  <si>
    <t>EPI_ISL_978551</t>
  </si>
  <si>
    <t>hCoV-19/Australia/VIC18211/2021</t>
  </si>
  <si>
    <t>EPI_ISL_979361</t>
  </si>
  <si>
    <t>hCoV-19/Australia/VIC18214/2021</t>
  </si>
  <si>
    <t>EPI_ISL_979362</t>
  </si>
  <si>
    <t>hCoV-19/USA/AL-HGSC-JHJN/2021</t>
  </si>
  <si>
    <t>EPI_ISL_979481</t>
  </si>
  <si>
    <t>hCoV-19/Romania/B-1874/2021</t>
  </si>
  <si>
    <t>EPI_ISL_979799</t>
  </si>
  <si>
    <t>hCoV-19/Singapore/159/2021</t>
  </si>
  <si>
    <t>EPI_ISL_981008</t>
  </si>
  <si>
    <t>Imported case with travel history from UAE</t>
  </si>
  <si>
    <t>hCoV-19/Nigeria/BCVL-19703/2021</t>
  </si>
  <si>
    <t>EPI_ISL_985060</t>
  </si>
  <si>
    <t>hCoV-19/Nigeria/BCVL-19097/2021</t>
  </si>
  <si>
    <t>EPI_ISL_985063</t>
  </si>
  <si>
    <t>hCoV-19/Nigeria/BCVL-19098/2021</t>
  </si>
  <si>
    <t>EPI_ISL_985064</t>
  </si>
  <si>
    <t>hCoV-19/Nigeria/BCVL-18975/2021</t>
  </si>
  <si>
    <t>EPI_ISL_985068</t>
  </si>
  <si>
    <t>hCoV-19/Nigeria/BCVL-18798/2021</t>
  </si>
  <si>
    <t>EPI_ISL_985074</t>
  </si>
  <si>
    <t>hCoV-19/Nigeria/BCVL-18949/2021</t>
  </si>
  <si>
    <t>EPI_ISL_985078</t>
  </si>
  <si>
    <t>hCoV-19/Nigeria/BCVL-18835/2021</t>
  </si>
  <si>
    <t>EPI_ISL_985080</t>
  </si>
  <si>
    <t>hCoV-19/Nigeria/BCVL-18483/2021</t>
  </si>
  <si>
    <t>EPI_ISL_985081</t>
  </si>
  <si>
    <t>hCoV-19/Nigeria/BCVL-18387/2021</t>
  </si>
  <si>
    <t>EPI_ISL_985085</t>
  </si>
  <si>
    <t>hCoV-19/Nigeria/BCVL-18430/2021</t>
  </si>
  <si>
    <t>EPI_ISL_985088</t>
  </si>
  <si>
    <t>hCoV-19/Nigeria/BCVL-18475/2021</t>
  </si>
  <si>
    <t>EPI_ISL_985090</t>
  </si>
  <si>
    <t>hCoV-19/Nigeria/BCVL-18510/2021</t>
  </si>
  <si>
    <t>EPI_ISL_985091</t>
  </si>
  <si>
    <t>hCoV-19/Nigeria/BCVL-18521/2021</t>
  </si>
  <si>
    <t>EPI_ISL_985092</t>
  </si>
  <si>
    <t>hCoV-19/Nigeria/BCVL-18302/2021</t>
  </si>
  <si>
    <t>EPI_ISL_985095</t>
  </si>
  <si>
    <t>hCoV-19/Nigeria/BCVL-18611/2021</t>
  </si>
  <si>
    <t>EPI_ISL_985099</t>
  </si>
  <si>
    <t>hCoV-19/Nigeria/BCVL-18292/2021</t>
  </si>
  <si>
    <t>EPI_ISL_985102</t>
  </si>
  <si>
    <t>hCoV-19/Nigeria/BCVL-18760/2021</t>
  </si>
  <si>
    <t>EPI_ISL_985125</t>
  </si>
  <si>
    <t>hCoV-19/Nigeria/BCVL-19050/2021</t>
  </si>
  <si>
    <t>EPI_ISL_985128</t>
  </si>
  <si>
    <t>hCoV-19/Australia/QLD1551/2021</t>
  </si>
  <si>
    <t>EPI_ISL_985235</t>
  </si>
  <si>
    <t>hCoV-19/South Korea/KDCA1055/2020</t>
  </si>
  <si>
    <t>EPI_ISL_994772</t>
  </si>
  <si>
    <t>hCoV-19/South Korea/KDCA1143/2020</t>
  </si>
  <si>
    <t>EPI_ISL_995244</t>
  </si>
  <si>
    <t>hCoV-19/South Korea/KDCA1158/2020</t>
  </si>
  <si>
    <t>EPI_ISL_995257</t>
  </si>
  <si>
    <t>hCoV-19/Mayotte/IPP02413/2021</t>
  </si>
  <si>
    <t>EPI_ISL_995331</t>
  </si>
  <si>
    <t>hCoV-19/Mayotte/IPP02423/2021</t>
  </si>
  <si>
    <t>EPI_ISL_995340</t>
  </si>
  <si>
    <t>hCoV-19/Mayotte/IPP02425/2021</t>
  </si>
  <si>
    <t>EPI_ISL_995342</t>
  </si>
  <si>
    <t>hCoV-19/Mayotte/IPP02431/2021</t>
  </si>
  <si>
    <t>EPI_ISL_995348</t>
  </si>
  <si>
    <t>hCoV-19/Mayotte/IPP02436/2021</t>
  </si>
  <si>
    <t>EPI_ISL_995353</t>
  </si>
  <si>
    <t>hCoV-19/Mayotte/IPP02442/2021</t>
  </si>
  <si>
    <t>EPI_ISL_995359</t>
  </si>
  <si>
    <t>hCoV-19/Mayotte/IPP02446/2021</t>
  </si>
  <si>
    <t>EPI_ISL_995363</t>
  </si>
  <si>
    <t>hCoV-19/Mayotte/IPP02448/2021</t>
  </si>
  <si>
    <t>EPI_ISL_995365</t>
  </si>
  <si>
    <t>hCoV-19/Mayotte/IPP02456/2021</t>
  </si>
  <si>
    <t>EPI_ISL_995372</t>
  </si>
  <si>
    <t>hCoV-19/Mayotte/IPP02462/2021</t>
  </si>
  <si>
    <t>EPI_ISL_995378</t>
  </si>
  <si>
    <t>hCoV-19/Mayotte/IPP02465/2021</t>
  </si>
  <si>
    <t>EPI_ISL_995381</t>
  </si>
  <si>
    <t>hCoV-19/Mayotte/IPP02469/2021</t>
  </si>
  <si>
    <t>EPI_ISL_995384</t>
  </si>
  <si>
    <t>hCoV-19/Mayotte/IPP02472/2021</t>
  </si>
  <si>
    <t>EPI_ISL_995387</t>
  </si>
  <si>
    <t>hCoV-19/Mayotte/IPP02473/2021</t>
  </si>
  <si>
    <t>EPI_ISL_995388</t>
  </si>
  <si>
    <t>hCoV-19/Mayotte/IPP02474/2021</t>
  </si>
  <si>
    <t>EPI_ISL_995389</t>
  </si>
  <si>
    <t>hCoV-19/Mayotte/IPP02477/2021</t>
  </si>
  <si>
    <t>EPI_ISL_995392</t>
  </si>
  <si>
    <t>hCoV-19/Mayotte/IPP02478/2021</t>
  </si>
  <si>
    <t>EPI_ISL_995393</t>
  </si>
  <si>
    <t>hCoV-19/Mayotte/IPP02479/2021</t>
  </si>
  <si>
    <t>EPI_ISL_995394</t>
  </si>
  <si>
    <t>hCoV-19/Mayotte/IPP02483/2021</t>
  </si>
  <si>
    <t>EPI_ISL_995398</t>
  </si>
  <si>
    <t>hCoV-19/Mayotte/IPP02485/2021</t>
  </si>
  <si>
    <t>EPI_ISL_995400</t>
  </si>
  <si>
    <t>hCoV-19/Mayotte/IPP02486/2021</t>
  </si>
  <si>
    <t>EPI_ISL_995401</t>
  </si>
  <si>
    <t>hCoV-19/Mayotte/IPP02487/2021</t>
  </si>
  <si>
    <t>EPI_ISL_995402</t>
  </si>
  <si>
    <t>hCoV-19/Mayotte/IPP02488/2021</t>
  </si>
  <si>
    <t>EPI_ISL_995403</t>
  </si>
  <si>
    <t>hCoV-19/Mayotte/IPP02490/2021</t>
  </si>
  <si>
    <t>EPI_ISL_995405</t>
  </si>
  <si>
    <t>hCoV-19/Mayotte/IPP02497/2021</t>
  </si>
  <si>
    <t>EPI_ISL_995411</t>
  </si>
  <si>
    <t>hCoV-19/Mayotte/IPP02498/2021</t>
  </si>
  <si>
    <t>EPI_ISL_995412</t>
  </si>
  <si>
    <t>hCoV-19/Mayotte/IPP02500/2021</t>
  </si>
  <si>
    <t>EPI_ISL_995414</t>
  </si>
  <si>
    <t>hCoV-19/Mayotte/IPP02508/2021</t>
  </si>
  <si>
    <t>EPI_ISL_995421</t>
  </si>
  <si>
    <t>hCoV-19/Mayotte/IPP02515/2021</t>
  </si>
  <si>
    <t>EPI_ISL_995428</t>
  </si>
  <si>
    <t>hCoV-19/Mayotte/IPP02525/2021</t>
  </si>
  <si>
    <t>EPI_ISL_995437</t>
  </si>
  <si>
    <t>hCoV-19/Mayotte/IPP02527/2021</t>
  </si>
  <si>
    <t>EPI_ISL_995439</t>
  </si>
  <si>
    <t>hCoV-19/Belgium/rega-2772/2021</t>
  </si>
  <si>
    <t>EPI_ISL_995629</t>
  </si>
  <si>
    <t>ZIP Code:3640</t>
  </si>
  <si>
    <t>hCoV-19/Finland/HEL-11-50/2021</t>
  </si>
  <si>
    <t>EPI_ISL_995918</t>
  </si>
  <si>
    <t>hCoV-19/Finland/HEL-12-67/2021</t>
  </si>
  <si>
    <t>EPI_ISL_995954</t>
  </si>
  <si>
    <t>hCoV-19/Afghanistan/IMB07960/2020</t>
  </si>
  <si>
    <t>EPI_ISL_1000999</t>
  </si>
  <si>
    <t>hCoV-19/Switzerland/SO-ETHZ-481080/2021</t>
  </si>
  <si>
    <t>EPI_ISL_1003993</t>
  </si>
  <si>
    <t>B.1.160.26</t>
  </si>
  <si>
    <t>hCoV-19/Switzerland/BE-ETHZ-431336/2020</t>
  </si>
  <si>
    <t>EPI_ISL_1004928</t>
  </si>
  <si>
    <t>B.1.36.35</t>
  </si>
  <si>
    <t>hCoV-19/Australia/NSW4129/2021</t>
  </si>
  <si>
    <t>EPI_ISL_1005540</t>
  </si>
  <si>
    <t>hCoV-19/Austria/CeMM3248/2021</t>
  </si>
  <si>
    <t>EPI_ISL_1008245</t>
  </si>
  <si>
    <t>hCoV-19/env/Liechtenstein/CeMM3292/2021</t>
  </si>
  <si>
    <t>EPI_ISL_1008285</t>
  </si>
  <si>
    <t>hCoV-19/env/Liechtenstein/CeMM3293/2021</t>
  </si>
  <si>
    <t>EPI_ISL_1008286</t>
  </si>
  <si>
    <t>hCoV-19/England/OXON-F5E875/2021</t>
  </si>
  <si>
    <t>EPI_ISL_999318</t>
  </si>
  <si>
    <t>hCoV-19/Poland/2142831511_gx1/2021</t>
  </si>
  <si>
    <t>EPI_ISL_1007972</t>
  </si>
  <si>
    <t>hCoV-19/Australia/NSW-R0014/2021</t>
  </si>
  <si>
    <t>EPI_ISL_1010699</t>
  </si>
  <si>
    <t>B.1.427</t>
  </si>
  <si>
    <t>hCoV-19/Mayotte/IPP00847/2021</t>
  </si>
  <si>
    <t>EPI_ISL_1013100</t>
  </si>
  <si>
    <t>hCoV-19/Mayotte/IPP00854/2021</t>
  </si>
  <si>
    <t>EPI_ISL_1013105</t>
  </si>
  <si>
    <t>hCoV-19/Mayotte/IPP00856/2021</t>
  </si>
  <si>
    <t>EPI_ISL_1013107</t>
  </si>
  <si>
    <t>hCoV-19/Mayotte/IPP00862/2021</t>
  </si>
  <si>
    <t>EPI_ISL_1013112</t>
  </si>
  <si>
    <t>hCoV-19/Mayotte/IPP00867/2021</t>
  </si>
  <si>
    <t>EPI_ISL_1013117</t>
  </si>
  <si>
    <t>hCoV-19/Mayotte/IPP00873/2021</t>
  </si>
  <si>
    <t>EPI_ISL_1013123</t>
  </si>
  <si>
    <t>hCoV-19/Mayotte/IPP00874/2021</t>
  </si>
  <si>
    <t>EPI_ISL_1013124</t>
  </si>
  <si>
    <t>hCoV-19/Mayotte/IPP00875/2021</t>
  </si>
  <si>
    <t>EPI_ISL_1013125</t>
  </si>
  <si>
    <t>hCoV-19/Mayotte/IPP00878/2021</t>
  </si>
  <si>
    <t>EPI_ISL_1013128</t>
  </si>
  <si>
    <t>hCoV-19/Mayotte/IPP00889/2021</t>
  </si>
  <si>
    <t>EPI_ISL_1013137</t>
  </si>
  <si>
    <t>hCoV-19/Mayotte/IPP00924/2021</t>
  </si>
  <si>
    <t>EPI_ISL_1013141</t>
  </si>
  <si>
    <t>hCoV-19/Mayotte/IPP00925/2021</t>
  </si>
  <si>
    <t>EPI_ISL_1013142</t>
  </si>
  <si>
    <t>hCoV-19/Mayotte/IPP00927/2021</t>
  </si>
  <si>
    <t>EPI_ISL_1013144</t>
  </si>
  <si>
    <t>hCoV-19/Mayotte/IPP00938/2021</t>
  </si>
  <si>
    <t>EPI_ISL_1013152</t>
  </si>
  <si>
    <t>hCoV-19/Mayotte/IPP00952/2021</t>
  </si>
  <si>
    <t>EPI_ISL_1013165</t>
  </si>
  <si>
    <t>hCoV-19/Mayotte/IPP00954/2021</t>
  </si>
  <si>
    <t>EPI_ISL_1013167</t>
  </si>
  <si>
    <t>hCoV-19/Mayotte/IPP03124/2021</t>
  </si>
  <si>
    <t>EPI_ISL_1013227</t>
  </si>
  <si>
    <t>hCoV-19/Mayotte/IPP03111/2021</t>
  </si>
  <si>
    <t>EPI_ISL_1013232</t>
  </si>
  <si>
    <t>hCoV-19/Mayotte/IPP03029/2021</t>
  </si>
  <si>
    <t>EPI_ISL_1013238</t>
  </si>
  <si>
    <t>hCoV-19/Mayotte/IPP03066/2021</t>
  </si>
  <si>
    <t>EPI_ISL_1013239</t>
  </si>
  <si>
    <t>hCoV-19/Mayotte/IPP03020/2021</t>
  </si>
  <si>
    <t>EPI_ISL_1013252</t>
  </si>
  <si>
    <t>hCoV-19/Mayotte/IPP03047/2021</t>
  </si>
  <si>
    <t>EPI_ISL_1013266</t>
  </si>
  <si>
    <t>hCoV-19/Mayotte/IPP03051/2021</t>
  </si>
  <si>
    <t>EPI_ISL_1013269</t>
  </si>
  <si>
    <t>hCoV-19/Mayotte/IPP03057/2021</t>
  </si>
  <si>
    <t>EPI_ISL_1013274</t>
  </si>
  <si>
    <t>hCoV-19/Mayotte/IPP03071/2021</t>
  </si>
  <si>
    <t>EPI_ISL_1013282</t>
  </si>
  <si>
    <t>hCoV-19/Mayotte/IPP03078/2021</t>
  </si>
  <si>
    <t>EPI_ISL_1013285</t>
  </si>
  <si>
    <t>hCoV-19/Mayotte/IPP03109/2021</t>
  </si>
  <si>
    <t>EPI_ISL_1013302</t>
  </si>
  <si>
    <t>hCoV-19/Mayotte/IPP03121/2021</t>
  </si>
  <si>
    <t>EPI_ISL_1013310</t>
  </si>
  <si>
    <t>hCoV-19/Mayotte/IPP03125/2021</t>
  </si>
  <si>
    <t>EPI_ISL_1013312</t>
  </si>
  <si>
    <t>hCoV-19/Mayotte/IPP03126/2021</t>
  </si>
  <si>
    <t>EPI_ISL_1013313</t>
  </si>
  <si>
    <t>hCoV-19/Mayotte/IPP03135/2021</t>
  </si>
  <si>
    <t>EPI_ISL_1013322</t>
  </si>
  <si>
    <t>hCoV-19/Mayotte/IPP03146/2021</t>
  </si>
  <si>
    <t>EPI_ISL_1013328</t>
  </si>
  <si>
    <t>hCoV-19/Mayotte/IPP03148/2021</t>
  </si>
  <si>
    <t>EPI_ISL_1013330</t>
  </si>
  <si>
    <t>hCoV-19/Mayotte/IPP03154/2021</t>
  </si>
  <si>
    <t>EPI_ISL_1013355</t>
  </si>
  <si>
    <t>hCoV-19/Mayotte/IPP03010/2021</t>
  </si>
  <si>
    <t>EPI_ISL_1013356</t>
  </si>
  <si>
    <t>hCoV-19/Mayotte/IPP03156/2021</t>
  </si>
  <si>
    <t>EPI_ISL_1013362</t>
  </si>
  <si>
    <t>hCoV-19/Mayotte/IPP03005/2021</t>
  </si>
  <si>
    <t>EPI_ISL_1013366</t>
  </si>
  <si>
    <t>hCoV-19/Mayotte/IPP03064/2021</t>
  </si>
  <si>
    <t>EPI_ISL_1013379</t>
  </si>
  <si>
    <t>hCoV-19/Mayotte/IPP03088/2021</t>
  </si>
  <si>
    <t>EPI_ISL_1013387</t>
  </si>
  <si>
    <t>hCoV-19/Mayotte/IPP03102/2021</t>
  </si>
  <si>
    <t>EPI_ISL_1013391</t>
  </si>
  <si>
    <t>hCoV-19/Mayotte/IPP03116/2021</t>
  </si>
  <si>
    <t>EPI_ISL_1013393</t>
  </si>
  <si>
    <t>hCoV-19/Mayotte/IPP03139/2021</t>
  </si>
  <si>
    <t>EPI_ISL_1013395</t>
  </si>
  <si>
    <t>hCoV-19/Mayotte/IPP03149/2021</t>
  </si>
  <si>
    <t>EPI_ISL_1013396</t>
  </si>
  <si>
    <t>hCoV-19/Mayotte/IPP03169/2021</t>
  </si>
  <si>
    <t>EPI_ISL_1013401</t>
  </si>
  <si>
    <t>hCoV-19/Mayotte/IPP03170/2021</t>
  </si>
  <si>
    <t>EPI_ISL_1013402</t>
  </si>
  <si>
    <t>hCoV-19/Mayotte/IPP03177/2021</t>
  </si>
  <si>
    <t>EPI_ISL_1013403</t>
  </si>
  <si>
    <t>hCoV-19/Mayotte/IPP03186/2021</t>
  </si>
  <si>
    <t>EPI_ISL_1013406</t>
  </si>
  <si>
    <t>hCoV-19/Guadeloupe/IPP02968/2021</t>
  </si>
  <si>
    <t>EPI_ISL_1013424</t>
  </si>
  <si>
    <t>hCoV-19/Guadeloupe/IPP02977/2021</t>
  </si>
  <si>
    <t>EPI_ISL_1013430</t>
  </si>
  <si>
    <t>hCoV-19/Montenegro/ChVir23233/2021</t>
  </si>
  <si>
    <t>EPI_ISL_1013608</t>
  </si>
  <si>
    <t>hCoV-19/Montenegro/ChVir23234/2021</t>
  </si>
  <si>
    <t>EPI_ISL_1013609</t>
  </si>
  <si>
    <t>hCoV-19/Aruba/AW-RIVM-11765/2021</t>
  </si>
  <si>
    <t>EPI_ISL_1013811</t>
  </si>
  <si>
    <t>C.2.1</t>
  </si>
  <si>
    <t>hCoV-19/Curacao/CW-RIVM-11648/2021</t>
  </si>
  <si>
    <t>EPI_ISL_1014269</t>
  </si>
  <si>
    <t>hCoV-19/Curacao/CW-RIVM-21733/2020</t>
  </si>
  <si>
    <t>EPI_ISL_1014550</t>
  </si>
  <si>
    <t>hCoV-19/Curacao/CW-RIVM-21731/2020</t>
  </si>
  <si>
    <t>EPI_ISL_1014552</t>
  </si>
  <si>
    <t>hCoV-19/Curacao/CW-RIVM-21725/2020</t>
  </si>
  <si>
    <t>EPI_ISL_1014558</t>
  </si>
  <si>
    <t>hCoV-19/Curacao/CW-RIVM-21721/2020</t>
  </si>
  <si>
    <t>EPI_ISL_1014561</t>
  </si>
  <si>
    <t>hCoV-19/Curacao/CW-RIVM-21711/2020</t>
  </si>
  <si>
    <t>EPI_ISL_1014571</t>
  </si>
  <si>
    <t>hCoV-19/Curacao/CW-RIVM-21710/2020</t>
  </si>
  <si>
    <t>EPI_ISL_1014572</t>
  </si>
  <si>
    <t>hCoV-19/Curacao/CW-RIVM-11655/2021</t>
  </si>
  <si>
    <t>EPI_ISL_1014580</t>
  </si>
  <si>
    <t>hCoV-19/Curacao/CW-RIVM-11650/2021</t>
  </si>
  <si>
    <t>EPI_ISL_1014585</t>
  </si>
  <si>
    <t>B.1.177.73</t>
  </si>
  <si>
    <t>hCoV-19/Aruba/AW-RIVM-11738/2021</t>
  </si>
  <si>
    <t>EPI_ISL_1014603</t>
  </si>
  <si>
    <t>hCoV-19/Aruba/AW-RIVM-11607/2021</t>
  </si>
  <si>
    <t>EPI_ISL_1014614</t>
  </si>
  <si>
    <t>hCoV-19/Aruba/AW-RIVM-11604/2021</t>
  </si>
  <si>
    <t>EPI_ISL_1014617</t>
  </si>
  <si>
    <t>hCoV-19/Aruba/AW-RIVM-11602/2021</t>
  </si>
  <si>
    <t>EPI_ISL_1014619</t>
  </si>
  <si>
    <t>hCoV-19/Aruba/AW-RIVM-11590/2021</t>
  </si>
  <si>
    <t>EPI_ISL_1014630</t>
  </si>
  <si>
    <t>hCoV-19/Aruba/AW-RIVM-11405/2021</t>
  </si>
  <si>
    <t>EPI_ISL_1014655</t>
  </si>
  <si>
    <t>hCoV-19/Iran/Kashmar-15K/2020</t>
  </si>
  <si>
    <t>EPI_ISL_1014685</t>
  </si>
  <si>
    <t>hCoV-19/Ecuador/ZZL-7/2020</t>
  </si>
  <si>
    <t>EPI_ISL_1014238</t>
  </si>
  <si>
    <t>hCoV-19/North Macedonia/32271/2021</t>
  </si>
  <si>
    <t>EPI_ISL_1014933</t>
  </si>
  <si>
    <t>hCoV-19/France/IDF_PSL_597/2020</t>
  </si>
  <si>
    <t>EPI_ISL_1015320</t>
  </si>
  <si>
    <t>B.1.1.269</t>
  </si>
  <si>
    <t>hCoV-19/New Zealand/21MV0083/2021</t>
  </si>
  <si>
    <t>EPI_ISL_1016857</t>
  </si>
  <si>
    <t>hCoV-19/New Zealand/21MV0044/2021</t>
  </si>
  <si>
    <t>EPI_ISL_1016858</t>
  </si>
  <si>
    <t>hCoV-19/New Zealand/21MV0043/2021</t>
  </si>
  <si>
    <t>EPI_ISL_1016865</t>
  </si>
  <si>
    <t>hCoV-19/New Zealand/21MV0077/2021</t>
  </si>
  <si>
    <t>EPI_ISL_1016878</t>
  </si>
  <si>
    <t>hCoV-19/Bosnia and Herzegovina/VFS-UNSA-LMGFI024/2020</t>
  </si>
  <si>
    <t>EPI_ISL_1016690</t>
  </si>
  <si>
    <t>hCoV-19/Bosnia and Herzegovina/VFS-UNSA-LMGFI030/2021</t>
  </si>
  <si>
    <t>EPI_ISL_1016968</t>
  </si>
  <si>
    <t>hCoV-19/Bosnia and Herzegovina/VFS-UNSA-LMGFI023/2021</t>
  </si>
  <si>
    <t>EPI_ISL_1016508</t>
  </si>
  <si>
    <t>hCoV-19/Serbia/Belgrade-2950122912/2020</t>
  </si>
  <si>
    <t>EPI_ISL_1017681</t>
  </si>
  <si>
    <t>hCoV-19/Serbia/NoviSad-1775893012/2020</t>
  </si>
  <si>
    <t>EPI_ISL_1017687</t>
  </si>
  <si>
    <t>hCoV-19/Serbia/Belgrade-2973110801/2021</t>
  </si>
  <si>
    <t>EPI_ISL_1017694</t>
  </si>
  <si>
    <t>C.16</t>
  </si>
  <si>
    <t>hCoV-19/Serbia/Belgrade-2972680801/2021</t>
  </si>
  <si>
    <t>EPI_ISL_1017697</t>
  </si>
  <si>
    <t>hCoV-19/Ghana/NMIMR-TRA-143/2021</t>
  </si>
  <si>
    <t>EPI_ISL_1018074</t>
  </si>
  <si>
    <t>hCoV-19/Ghana/NMIMR-NTRA-15050/2020</t>
  </si>
  <si>
    <t>EPI_ISL_1018095</t>
  </si>
  <si>
    <t>hCoV-19/Ghana/NMIMR-TRA-140/2021</t>
  </si>
  <si>
    <t>EPI_ISL_1018073</t>
  </si>
  <si>
    <t>hCoV-19/Ghana/NMIMR-TRA-175/2021</t>
  </si>
  <si>
    <t>EPI_ISL_1018076</t>
  </si>
  <si>
    <t>hCoV-19/Ghana/NMIMR-NTRA-15362/2020</t>
  </si>
  <si>
    <t>EPI_ISL_1018097</t>
  </si>
  <si>
    <t>hCoV-19/Ghana/NMIMR-TRA-178/2021</t>
  </si>
  <si>
    <t>EPI_ISL_1018077</t>
  </si>
  <si>
    <t>hCoV-19/Ghana/NMIMR-NTRA-8993/2020</t>
  </si>
  <si>
    <t>EPI_ISL_1018099</t>
  </si>
  <si>
    <t>hCoV-19/Ghana/NMIMR-TRA-186/2021</t>
  </si>
  <si>
    <t>EPI_ISL_1018079</t>
  </si>
  <si>
    <t>hCoV-19/Ghana/NMIMR-NTRA-14807/2020</t>
  </si>
  <si>
    <t>EPI_ISL_1018090</t>
  </si>
  <si>
    <t>hCoV-19/Ghana/NMIMR-NTRA-14902/2020</t>
  </si>
  <si>
    <t>EPI_ISL_1018092</t>
  </si>
  <si>
    <t>hCoV-19/Ghana/NMIMR-TRA-133/2021</t>
  </si>
  <si>
    <t>EPI_ISL_1018071</t>
  </si>
  <si>
    <t>hCoV-19/Ghana/NMIMR-TRA-201/2021</t>
  </si>
  <si>
    <t>EPI_ISL_1018085</t>
  </si>
  <si>
    <t>hCoV-19/Ghana/NMIMR-TRA-198/2021</t>
  </si>
  <si>
    <t>EPI_ISL_1018084</t>
  </si>
  <si>
    <t>hCoV-19/Ghana/NMIMR-NTRA-13166/2020</t>
  </si>
  <si>
    <t>EPI_ISL_1018089</t>
  </si>
  <si>
    <t>hCoV-19/Ghana/NMIMR-NTRA-9791/2020</t>
  </si>
  <si>
    <t>EPI_ISL_1018100</t>
  </si>
  <si>
    <t>hCoV-19/Ghana/NMIMR-NTRA-13164/2020</t>
  </si>
  <si>
    <t>EPI_ISL_1018088</t>
  </si>
  <si>
    <t>hCoV-19/Ghana/NMIMR-TRA-194/2021</t>
  </si>
  <si>
    <t>EPI_ISL_1018083</t>
  </si>
  <si>
    <t>hCoV-19/Hong Kong/HKPU-06748/2020</t>
  </si>
  <si>
    <t>EPI_ISL_1020088</t>
  </si>
  <si>
    <t>B.1.36.27</t>
  </si>
  <si>
    <t>hCoV-19/Hong Kong/HKPU-06832/2020</t>
  </si>
  <si>
    <t>EPI_ISL_1020091</t>
  </si>
  <si>
    <t>hCoV-19/North Macedonia/32920/2021</t>
  </si>
  <si>
    <t>EPI_ISL_1020131</t>
  </si>
  <si>
    <t>hCoV-19/Hong Kong/HKPU-07597/2020</t>
  </si>
  <si>
    <t>EPI_ISL_1020219</t>
  </si>
  <si>
    <t>hCoV-19/Hong Kong/HKPU-07946/2020</t>
  </si>
  <si>
    <t>EPI_ISL_1020231</t>
  </si>
  <si>
    <t>hCoV-19/Hong Kong/HKPU-08134/2020</t>
  </si>
  <si>
    <t>EPI_ISL_1020241</t>
  </si>
  <si>
    <t>hCoV-19/Hong Kong/HKPU-08371/2020</t>
  </si>
  <si>
    <t>EPI_ISL_1020255</t>
  </si>
  <si>
    <t>hCoV-19/Hong Kong/HKPU-08624/2020</t>
  </si>
  <si>
    <t>EPI_ISL_1020275</t>
  </si>
  <si>
    <t>hCoV-19/Taiwan/NTU57/2021</t>
  </si>
  <si>
    <t>EPI_ISL_1020316</t>
  </si>
  <si>
    <t>hCoV-19/Spain/CT-HUVH-55733/2021</t>
  </si>
  <si>
    <t>EPI_ISL_1020582</t>
  </si>
  <si>
    <t>hCoV-19/USA/VA-CDC-LC0001501/2020</t>
  </si>
  <si>
    <t>EPI_ISL_1029548</t>
  </si>
  <si>
    <t>hCoV-19/USA/NC-CDC-LC0001520/2020</t>
  </si>
  <si>
    <t>EPI_ISL_1029554</t>
  </si>
  <si>
    <t>hCoV-19/USA/KY-CDC-LC0002109/2020</t>
  </si>
  <si>
    <t>EPI_ISL_1029740</t>
  </si>
  <si>
    <t>hCoV-19/USA/AL-CDC-LC0009835/2021</t>
  </si>
  <si>
    <t>EPI_ISL_1032075</t>
  </si>
  <si>
    <t>hCoV-19/Denmark/DCGC-42149/2021</t>
  </si>
  <si>
    <t>EPI_ISL_1022427</t>
  </si>
  <si>
    <t>hCoV-19/Kosovo/ChVir23117/2020</t>
  </si>
  <si>
    <t>EPI_ISL_1027642</t>
  </si>
  <si>
    <t>B.1.236</t>
  </si>
  <si>
    <t>hCoV-19/Kosovo/ChVir23113/2020</t>
  </si>
  <si>
    <t>EPI_ISL_1027638</t>
  </si>
  <si>
    <t>hCoV-19/Australia/VIC18263/2021</t>
  </si>
  <si>
    <t>EPI_ISL_1033151</t>
  </si>
  <si>
    <t>hCoV-19/Australia/VIC18267/2021</t>
  </si>
  <si>
    <t>EPI_ISL_1033155</t>
  </si>
  <si>
    <t>hCoV-19/India/KL-NIV-VOC-89/2020</t>
  </si>
  <si>
    <t>EPI_ISL_1034177</t>
  </si>
  <si>
    <t>hCoV-19/Afghanistan/IMB07956/2020</t>
  </si>
  <si>
    <t>EPI_ISL_1034760</t>
  </si>
  <si>
    <t>hCoV-19/Curacao/CW-RIVM-13012/2021</t>
  </si>
  <si>
    <t>EPI_ISL_1035770</t>
  </si>
  <si>
    <t>hCoV-19/Bangladesh/BCSIR-NILMRC-517/2020</t>
  </si>
  <si>
    <t>EPI_ISL_1035809</t>
  </si>
  <si>
    <t>hCoV-19/Nigeria/CV654/2020</t>
  </si>
  <si>
    <t>EPI_ISL_1035812</t>
  </si>
  <si>
    <t>hCoV-19/Nigeria/CV659/2020</t>
  </si>
  <si>
    <t>EPI_ISL_1035813</t>
  </si>
  <si>
    <t>hCoV-19/Nigeria/CV663/2020</t>
  </si>
  <si>
    <t>EPI_ISL_1035815</t>
  </si>
  <si>
    <t>hCoV-19/Nigeria/CV666/2020</t>
  </si>
  <si>
    <t>EPI_ISL_1035818</t>
  </si>
  <si>
    <t>hCoV-19/Nigeria/CV668/2020</t>
  </si>
  <si>
    <t>EPI_ISL_1035820</t>
  </si>
  <si>
    <t>hCoV-19/Nigeria/CV673/2020</t>
  </si>
  <si>
    <t>EPI_ISL_1035824</t>
  </si>
  <si>
    <t>hCoV-19/Nigeria/CV675/2020</t>
  </si>
  <si>
    <t>EPI_ISL_1035826</t>
  </si>
  <si>
    <t>hCoV-19/Nigeria/CV676/2020</t>
  </si>
  <si>
    <t>EPI_ISL_1035827</t>
  </si>
  <si>
    <t>hCoV-19/USA/CO-CDC-LC0011559/2021</t>
  </si>
  <si>
    <t>EPI_ISL_1038457</t>
  </si>
  <si>
    <t>hCoV-19/USA/NMDOH-2020460196/2020</t>
  </si>
  <si>
    <t>EPI_ISL_1038928</t>
  </si>
  <si>
    <t>hCoV-19/Taiwan/NTU54/2021</t>
  </si>
  <si>
    <t>EPI_ISL_1039160</t>
  </si>
  <si>
    <t>Travel history to UK</t>
  </si>
  <si>
    <t>hCoV-19/Belgium/ULG-12125/2021</t>
  </si>
  <si>
    <t>EPI_ISL_1040497</t>
  </si>
  <si>
    <t>ZIP Code 4600</t>
  </si>
  <si>
    <t>hCoV-19/Bangladesh/BCSIR-NILMRC-479/2020</t>
  </si>
  <si>
    <t>EPI_ISL_1040485</t>
  </si>
  <si>
    <t>hCoV-19/South Africa/NHLS-UCT-GS-9970/2021</t>
  </si>
  <si>
    <t>EPI_ISL_1040648</t>
  </si>
  <si>
    <t>Western</t>
  </si>
  <si>
    <t>hCoV-19/South Africa/NHLS-UCT-GS-9825/2021</t>
  </si>
  <si>
    <t>EPI_ISL_1040662</t>
  </si>
  <si>
    <t>Klipfontein</t>
  </si>
  <si>
    <t>hCoV-19/South Africa/NHLS-UCT-GS-1098/2020</t>
  </si>
  <si>
    <t>EPI_ISL_1040682</t>
  </si>
  <si>
    <t>Southern</t>
  </si>
  <si>
    <t>hCoV-19/South Africa/NHLS-UCT-GS-8342/2020</t>
  </si>
  <si>
    <t>EPI_ISL_1040706</t>
  </si>
  <si>
    <t>hCoV-19/South Africa/NHLS-UCT-GS-8971/2020</t>
  </si>
  <si>
    <t>EPI_ISL_1040747</t>
  </si>
  <si>
    <t>hCoV-19/South Africa/NHLS-UCT-GS-0712/2020</t>
  </si>
  <si>
    <t>EPI_ISL_1040749</t>
  </si>
  <si>
    <t>Mossel Bay</t>
  </si>
  <si>
    <t>hCoV-19/South Africa/NHLS-UCT-GS-8459/2020</t>
  </si>
  <si>
    <t>EPI_ISL_1040750</t>
  </si>
  <si>
    <t>hCoV-19/South Africa/NHLS-UCT-GS-8394/2020</t>
  </si>
  <si>
    <t>EPI_ISL_1040751</t>
  </si>
  <si>
    <t>hCoV-19/South Africa/NHLS-UCT-GS-8439/2020</t>
  </si>
  <si>
    <t>EPI_ISL_1040753</t>
  </si>
  <si>
    <t>hCoV-19/South Africa/NHLS-UCT-GS-7442/2020</t>
  </si>
  <si>
    <t>EPI_ISL_1040756</t>
  </si>
  <si>
    <t>hCoV-19/South Africa/NHLS-UCT-GS-9419/2020</t>
  </si>
  <si>
    <t>EPI_ISL_1040762</t>
  </si>
  <si>
    <t>Cape Agulhas</t>
  </si>
  <si>
    <t>hCoV-19/South Africa/NHLS-UCT-GS-1116/2020</t>
  </si>
  <si>
    <t>EPI_ISL_1040770</t>
  </si>
  <si>
    <t>hCoV-19/South Africa/NHLS-UCT-GS-1104/2020</t>
  </si>
  <si>
    <t>EPI_ISL_1040773</t>
  </si>
  <si>
    <t>hCoV-19/South Africa/NHLS-UCT-GS-1093/2020</t>
  </si>
  <si>
    <t>EPI_ISL_1040774</t>
  </si>
  <si>
    <t>hCoV-19/South Africa/NHLS-UCT-GS-1094/2020</t>
  </si>
  <si>
    <t>EPI_ISL_1040775</t>
  </si>
  <si>
    <t>hCoV-19/South Africa/NHLS-UCT-GS-1009/2020</t>
  </si>
  <si>
    <t>EPI_ISL_1040778</t>
  </si>
  <si>
    <t>hCoV-19/South Africa/NHLS-UCT-GS-1004/2020</t>
  </si>
  <si>
    <t>EPI_ISL_1040779</t>
  </si>
  <si>
    <t>hCoV-19/South Africa/NHLS-UCT-GS-1005/2020</t>
  </si>
  <si>
    <t>EPI_ISL_1040780</t>
  </si>
  <si>
    <t>hCoV-19/South Africa/NHLS-UCT-GS-0997/2020</t>
  </si>
  <si>
    <t>EPI_ISL_1040781</t>
  </si>
  <si>
    <t>hCoV-19/South Africa/NHLS-UCT-GS-1001/2020</t>
  </si>
  <si>
    <t>EPI_ISL_1040782</t>
  </si>
  <si>
    <t>hCoV-19/South Africa/NHLS-UCT-GS-0996/2020</t>
  </si>
  <si>
    <t>EPI_ISL_1040784</t>
  </si>
  <si>
    <t>hCoV-19/South Africa/NHLS-UCT-GS-0993/2020</t>
  </si>
  <si>
    <t>EPI_ISL_1040785</t>
  </si>
  <si>
    <t>hCoV-19/South Africa/NHLS-UCT-GS-0974/2020</t>
  </si>
  <si>
    <t>EPI_ISL_1040786</t>
  </si>
  <si>
    <t>hCoV-19/South Africa/NHLS-UCT-GS-0980/2020</t>
  </si>
  <si>
    <t>EPI_ISL_1040789</t>
  </si>
  <si>
    <t>hCoV-19/South Africa/NHLS-UCT-GS-0983/2020</t>
  </si>
  <si>
    <t>EPI_ISL_1040790</t>
  </si>
  <si>
    <t>hCoV-19/South Africa/NHLS-UCT-GS-0989/2020</t>
  </si>
  <si>
    <t>EPI_ISL_1040792</t>
  </si>
  <si>
    <t>hCoV-19/South Africa/NHLS-UCT-GS-0971/2020</t>
  </si>
  <si>
    <t>EPI_ISL_1040794</t>
  </si>
  <si>
    <t>Mitchells Plain</t>
  </si>
  <si>
    <t>hCoV-19/South Africa/NHLS-UCT-GS-0705/2020</t>
  </si>
  <si>
    <t>EPI_ISL_1040795</t>
  </si>
  <si>
    <t>hCoV-19/South Africa/NHLS-UCT-GS-3550/2020</t>
  </si>
  <si>
    <t>EPI_ISL_1040798</t>
  </si>
  <si>
    <t>hCoV-19/South Africa/NHLS-UCT-GS-3536/2020</t>
  </si>
  <si>
    <t>EPI_ISL_1040799</t>
  </si>
  <si>
    <t>George</t>
  </si>
  <si>
    <t>hCoV-19/South Africa/NHLS-UCT-GS-3510/2020</t>
  </si>
  <si>
    <t>EPI_ISL_1040800</t>
  </si>
  <si>
    <t>hCoV-19/South Africa/NHLS-UCT-GS-A789/2020</t>
  </si>
  <si>
    <t>EPI_ISL_1040801</t>
  </si>
  <si>
    <t>hCoV-19/South Africa/NHLS-UCT-GS-3464/2020</t>
  </si>
  <si>
    <t>EPI_ISL_1040802</t>
  </si>
  <si>
    <t>hCoV-19/South Africa/NHLS-UCT-GS-3490/2020</t>
  </si>
  <si>
    <t>EPI_ISL_1040803</t>
  </si>
  <si>
    <t>hCoV-19/South Africa/NHLS-UCT-GS-2024/2020</t>
  </si>
  <si>
    <t>EPI_ISL_1040805</t>
  </si>
  <si>
    <t>hCoV-19/South Africa/NHLS-UCT-GS-1881/2020</t>
  </si>
  <si>
    <t>EPI_ISL_1040806</t>
  </si>
  <si>
    <t>hCoV-19/South Africa/NHLS-UCT-GS-1847/2020</t>
  </si>
  <si>
    <t>EPI_ISL_1040807</t>
  </si>
  <si>
    <t>hCoV-19/South Africa/NHLS-UCT-GS-1849/2020</t>
  </si>
  <si>
    <t>EPI_ISL_1040808</t>
  </si>
  <si>
    <t>hCoV-19/South Africa/NHLS-UCT-GS-A788/2020</t>
  </si>
  <si>
    <t>EPI_ISL_1040811</t>
  </si>
  <si>
    <t>hCoV-19/South Africa/NHLS-UCT-GS-1933/2020</t>
  </si>
  <si>
    <t>EPI_ISL_1040812</t>
  </si>
  <si>
    <t>hCoV-19/South Africa/NHLS-UCT-GS-1925/2020</t>
  </si>
  <si>
    <t>EPI_ISL_1040813</t>
  </si>
  <si>
    <t>hCoV-19/South Africa/NHLS-UCT-GS-0575/2020</t>
  </si>
  <si>
    <t>EPI_ISL_1040814</t>
  </si>
  <si>
    <t>hCoV-19/South Africa/NHLS-UCT-GS-3442/2020</t>
  </si>
  <si>
    <t>EPI_ISL_1040815</t>
  </si>
  <si>
    <t>hCoV-19/South Africa/NHLS-UCT-GS-2532/2020</t>
  </si>
  <si>
    <t>EPI_ISL_1040816</t>
  </si>
  <si>
    <t>hCoV-19/South Africa/NHLS-UCT-GS-0073/2020</t>
  </si>
  <si>
    <t>EPI_ISL_1040818</t>
  </si>
  <si>
    <t>hCoV-19/South Africa/NHLS-UCT-GS-0055/2020</t>
  </si>
  <si>
    <t>EPI_ISL_1040822</t>
  </si>
  <si>
    <t>hCoV-19/Taiwan/NTU52/2021</t>
  </si>
  <si>
    <t>EPI_ISL_1041958</t>
  </si>
  <si>
    <t>hCoV-19/Georgia/Tb-SNGS013/2021</t>
  </si>
  <si>
    <t>EPI_ISL_1048367</t>
  </si>
  <si>
    <t>hCoV-19/Georgia/Tb-SNGS007/2021</t>
  </si>
  <si>
    <t>EPI_ISL_1048371</t>
  </si>
  <si>
    <t>hCoV-19/South Africa/KRISP-K008556/2021</t>
  </si>
  <si>
    <t>EPI_ISL_1048527</t>
  </si>
  <si>
    <t>hCoV-19/USA/ME-HETL-J1658/2020</t>
  </si>
  <si>
    <t>EPI_ISL_1048662</t>
  </si>
  <si>
    <t>hCoV-19/Spain/CT-IrsiCaixaR004QZ1G3/2021</t>
  </si>
  <si>
    <t>EPI_ISL_1046867</t>
  </si>
  <si>
    <t>hCoV-19/USA/AK-PHL6789/2020</t>
  </si>
  <si>
    <t>EPI_ISL_1049508</t>
  </si>
  <si>
    <t>hCoV-19/USA/WY-WPHL-21015007/2021</t>
  </si>
  <si>
    <t>EPI_ISL_1054879</t>
  </si>
  <si>
    <t>hCoV-19/USA/KS-KHEL-0181/2021</t>
  </si>
  <si>
    <t>EPI_ISL_1054890</t>
  </si>
  <si>
    <t>B.1.139</t>
  </si>
  <si>
    <t>hCoV-19/Mexico/CHP-InDRE_264/2020</t>
  </si>
  <si>
    <t>EPI_ISL_1054962</t>
  </si>
  <si>
    <t>hCoV-19/Mexico/CHP-InDRE_265/2020</t>
  </si>
  <si>
    <t>EPI_ISL_1054963</t>
  </si>
  <si>
    <t>B.1.1.244</t>
  </si>
  <si>
    <t>hCoV-19/Mexico/TAM-InDRE_389/2020</t>
  </si>
  <si>
    <t>EPI_ISL_1054982</t>
  </si>
  <si>
    <t>hCoV-19/Ireland/KY-NVRL-21IRL35866/2020</t>
  </si>
  <si>
    <t>EPI_ISL_1055137</t>
  </si>
  <si>
    <t>B.1.177.54</t>
  </si>
  <si>
    <t>hCoV-19/Canada/NL-NML-2385/2020</t>
  </si>
  <si>
    <t>EPI_ISL_1055385</t>
  </si>
  <si>
    <t>AE.8</t>
  </si>
  <si>
    <t>hCoV-19/Canada/NL-NML-2424/2020</t>
  </si>
  <si>
    <t>EPI_ISL_1055412</t>
  </si>
  <si>
    <t>B.1.422</t>
  </si>
  <si>
    <t>hCoV-19/Canada/NL-NML-5801/2021</t>
  </si>
  <si>
    <t>EPI_ISL_1055450</t>
  </si>
  <si>
    <t>hCoV-19/Canada/NS-NML-5198/2020</t>
  </si>
  <si>
    <t>EPI_ISL_1055494</t>
  </si>
  <si>
    <t>hCoV-19/Canada/NS-NML-5262/2020</t>
  </si>
  <si>
    <t>EPI_ISL_1055545</t>
  </si>
  <si>
    <t>hCoV-19/Canada/NS-NML-5503/2020</t>
  </si>
  <si>
    <t>EPI_ISL_1055675</t>
  </si>
  <si>
    <t>hCoV-19/Canada/NS-NML-5524/2020</t>
  </si>
  <si>
    <t>EPI_ISL_1055688</t>
  </si>
  <si>
    <t>B.1.210</t>
  </si>
  <si>
    <t>hCoV-19/Belgium/rega-3058/2021</t>
  </si>
  <si>
    <t>EPI_ISL_1057093</t>
  </si>
  <si>
    <t>ZIP Code:3620</t>
  </si>
  <si>
    <t>hCoV-19/Mexico/GUA-InDRE_296/2020</t>
  </si>
  <si>
    <t>EPI_ISL_1060728</t>
  </si>
  <si>
    <t>hCoV-19/Mexico/BCS-InDRE_326/2020</t>
  </si>
  <si>
    <t>EPI_ISL_1060747</t>
  </si>
  <si>
    <t>hCoV-19/Mexico/BCS-InDRE_327/2020</t>
  </si>
  <si>
    <t>EPI_ISL_1060751</t>
  </si>
  <si>
    <t>hCoV-19/Australia/QLD1612/2021</t>
  </si>
  <si>
    <t>EPI_ISL_1061310</t>
  </si>
  <si>
    <t>hCoV-19/South Korea/KDCA1536/2021</t>
  </si>
  <si>
    <t>EPI_ISL_1063722</t>
  </si>
  <si>
    <t>hCoV-19/South Korea/KDCA1566/2021</t>
  </si>
  <si>
    <t>EPI_ISL_1063739</t>
  </si>
  <si>
    <t>hCoV-19/India/OR-ILSGS00008/2020</t>
  </si>
  <si>
    <t>EPI_ISL_1063843</t>
  </si>
  <si>
    <t>hCoV-19/India/OR-ILSGS00078/2020</t>
  </si>
  <si>
    <t>EPI_ISL_1063894</t>
  </si>
  <si>
    <t>hCoV-19/Costa Rica/INC-0244/2021</t>
  </si>
  <si>
    <t>EPI_ISL_1067588</t>
  </si>
  <si>
    <t>hCoV-19/Costa Rica/INC-0251/2021</t>
  </si>
  <si>
    <t>EPI_ISL_1067620</t>
  </si>
  <si>
    <t>B.1.1.207</t>
  </si>
  <si>
    <t>hCoV-19/Costa Rica/INC-0236/2021</t>
  </si>
  <si>
    <t>EPI_ISL_1067623</t>
  </si>
  <si>
    <t>B.1.1.328</t>
  </si>
  <si>
    <t>hCoV-19/Costa Rica/INC-0237/2021</t>
  </si>
  <si>
    <t>EPI_ISL_1067624</t>
  </si>
  <si>
    <t>hCoV-19/Denmark/DCGC-46371/2021</t>
  </si>
  <si>
    <t>EPI_ISL_1065881</t>
  </si>
  <si>
    <t>B.1.221.3</t>
  </si>
  <si>
    <t>hCoV-19/Brazil/AM-FIOCRUZ-20143145KL/2020</t>
  </si>
  <si>
    <t>EPI_ISL_1068113</t>
  </si>
  <si>
    <t>B.1.1.378</t>
  </si>
  <si>
    <t>hCoV-19/Brazil/AM-FIOCRUZ-20843278FR/2020</t>
  </si>
  <si>
    <t>EPI_ISL_1068154</t>
  </si>
  <si>
    <t>hCoV-19/Brazil/AM-FIOCRUZ-20843355YM/2020</t>
  </si>
  <si>
    <t>EPI_ISL_1068159</t>
  </si>
  <si>
    <t>hCoV-19/Australia/WA622/2021</t>
  </si>
  <si>
    <t>EPI_ISL_1069391</t>
  </si>
  <si>
    <t>hCoV-19/Australia/WA623/2021</t>
  </si>
  <si>
    <t>EPI_ISL_1069392</t>
  </si>
  <si>
    <t>hCoV-19/Australia/WA624/2021</t>
  </si>
  <si>
    <t>EPI_ISL_1069393</t>
  </si>
  <si>
    <t>hCoV-19/Mexico/CMX-INMEGEN-02-06-08/2021</t>
  </si>
  <si>
    <t>EPI_ISL_1080444</t>
  </si>
  <si>
    <t>B.1.1.519</t>
  </si>
  <si>
    <t>hCoV-19/USA/DC-CDC-LC0010510/2021</t>
  </si>
  <si>
    <t>EPI_ISL_1081277</t>
  </si>
  <si>
    <t>hCoV-19/Mexico/BCN-ALSR-6709/2021</t>
  </si>
  <si>
    <t>EPI_ISL_1081544</t>
  </si>
  <si>
    <t>hCoV-19/Singapore/206/2021</t>
  </si>
  <si>
    <t>EPI_ISL_1081922</t>
  </si>
  <si>
    <t>Imported case with travel history from Italy</t>
  </si>
  <si>
    <t>hCoV-19/Romania/IIsolate3247BLVL/2020</t>
  </si>
  <si>
    <t>EPI_ISL_1081959</t>
  </si>
  <si>
    <t>hCoV-19/USA/NH-CDC-QDX21490866/2021</t>
  </si>
  <si>
    <t>EPI_ISL_1086925</t>
  </si>
  <si>
    <t>B.1.448</t>
  </si>
  <si>
    <t>hCoV-19/USA/AR-CDC-QDX21403132/2021</t>
  </si>
  <si>
    <t>EPI_ISL_1087190</t>
  </si>
  <si>
    <t>hCoV-19/Netherlands/FR-RIVM-13263/2021</t>
  </si>
  <si>
    <t>EPI_ISL_1089895</t>
  </si>
  <si>
    <t>hCoV-19/Curacao/CW-RIVM-13550/2021</t>
  </si>
  <si>
    <t>EPI_ISL_1089992</t>
  </si>
  <si>
    <t>hCoV-19/USA/NH-CDC-QDX21865946/2021</t>
  </si>
  <si>
    <t>EPI_ISL_1090931</t>
  </si>
  <si>
    <t>hCoV-19/Croatia/HRV000_41/2021</t>
  </si>
  <si>
    <t>EPI_ISL_1091196</t>
  </si>
  <si>
    <t>hCoV-19/Peru/LIM-INS-178/2020</t>
  </si>
  <si>
    <t>EPI_ISL_1092332</t>
  </si>
  <si>
    <t>hCoV-19/Peru/LIM-INS-211/2020</t>
  </si>
  <si>
    <t>EPI_ISL_1092358</t>
  </si>
  <si>
    <t>hCoV-19/Ireland/KE-NVRL-e84IRL66959/2021</t>
  </si>
  <si>
    <t>EPI_ISL_1092522</t>
  </si>
  <si>
    <t>hCoV-19/Ireland/WH-NVRL-e84IRL57328/2021</t>
  </si>
  <si>
    <t>EPI_ISL_1092925</t>
  </si>
  <si>
    <t>hCoV-19/Nigeria/CV712/2020</t>
  </si>
  <si>
    <t>EPI_ISL_1093435</t>
  </si>
  <si>
    <t>hCoV-19/Nigeria/CV757/2021</t>
  </si>
  <si>
    <t>EPI_ISL_1093437</t>
  </si>
  <si>
    <t>hCoV-19/Nigeria/CV734/2021</t>
  </si>
  <si>
    <t>EPI_ISL_1093440</t>
  </si>
  <si>
    <t>hCoV-19/Nigeria/CV737/2021</t>
  </si>
  <si>
    <t>EPI_ISL_1093441</t>
  </si>
  <si>
    <t>hCoV-19/Nigeria/CV741/2021</t>
  </si>
  <si>
    <t>EPI_ISL_1093443</t>
  </si>
  <si>
    <t>hCoV-19/Nigeria/CV743/2021</t>
  </si>
  <si>
    <t>EPI_ISL_1093444</t>
  </si>
  <si>
    <t>hCoV-19/Nigeria/CV744/2021</t>
  </si>
  <si>
    <t>EPI_ISL_1093445</t>
  </si>
  <si>
    <t>hCoV-19/Nigeria/CV750/2021</t>
  </si>
  <si>
    <t>EPI_ISL_1093447</t>
  </si>
  <si>
    <t>hCoV-19/Nigeria/CV753/2021</t>
  </si>
  <si>
    <t>EPI_ISL_1093448</t>
  </si>
  <si>
    <t>hCoV-19/Nigeria/CV723/2021</t>
  </si>
  <si>
    <t>EPI_ISL_1093475</t>
  </si>
  <si>
    <t>hCoV-19/USA/KY-CDC-2-4069127/2021</t>
  </si>
  <si>
    <t>EPI_ISL_1094345</t>
  </si>
  <si>
    <t>hCoV-19/USA/SD-CDC-2-3880603/2021</t>
  </si>
  <si>
    <t>EPI_ISL_1094374</t>
  </si>
  <si>
    <t>hCoV-19/USA/MT-CDC-2-3878565/2021</t>
  </si>
  <si>
    <t>EPI_ISL_1094413</t>
  </si>
  <si>
    <t>hCoV-19/USA/TN-CDC-2-3877985/2021</t>
  </si>
  <si>
    <t>EPI_ISL_1094615</t>
  </si>
  <si>
    <t>hCoV-19/USA/IA-CDC-2-4069121/2021</t>
  </si>
  <si>
    <t>EPI_ISL_1094697</t>
  </si>
  <si>
    <t>hCoV-19/USA/HI-CDC-2-4068580/2021</t>
  </si>
  <si>
    <t>EPI_ISL_1094774</t>
  </si>
  <si>
    <t>hCoV-19/Cambodia/VIR2107865/2021</t>
  </si>
  <si>
    <t>EPI_ISL_1096140</t>
  </si>
  <si>
    <t>hCoV-19/USA/NY-PRL-2021_02_19_00P15/2021</t>
  </si>
  <si>
    <t>EPI_ISL_1098056</t>
  </si>
  <si>
    <t>hCoV-19/Cambodia/250289/2021</t>
  </si>
  <si>
    <t>EPI_ISL_1098606</t>
  </si>
  <si>
    <t>hCoV-19/Australia/NSW4305/2021</t>
  </si>
  <si>
    <t>EPI_ISL_1098798</t>
  </si>
  <si>
    <t>hCoV-19/Morocco/FMP-66/2021</t>
  </si>
  <si>
    <t>EPI_ISL_1103576</t>
  </si>
  <si>
    <t>hCoV-19/Egypt/MASRI-C4-035/2020</t>
  </si>
  <si>
    <t>EPI_ISL_1109484</t>
  </si>
  <si>
    <t>Medany Hospital</t>
  </si>
  <si>
    <t>hCoV-19/Egypt/MASRI-C4-041/2020</t>
  </si>
  <si>
    <t>EPI_ISL_1109486</t>
  </si>
  <si>
    <t>Central Labs</t>
  </si>
  <si>
    <t>hCoV-19/Morocco/FMP-68/2021</t>
  </si>
  <si>
    <t>EPI_ISL_1103584</t>
  </si>
  <si>
    <t>hCoV-19/Egypt/MASRI-C5-016/2020</t>
  </si>
  <si>
    <t>EPI_ISL_1109625</t>
  </si>
  <si>
    <t>DemerDash Hospital</t>
  </si>
  <si>
    <t>hCoV-19/Egypt/MASRI-C5-008/2020</t>
  </si>
  <si>
    <t>EPI_ISL_1109626</t>
  </si>
  <si>
    <t>hCoV-19/Egypt/MASRI-C5-013/2020</t>
  </si>
  <si>
    <t>EPI_ISL_1109628</t>
  </si>
  <si>
    <t>B.1.36.38</t>
  </si>
  <si>
    <t>hCoV-19/Egypt/MASRI-C5-002/2020</t>
  </si>
  <si>
    <t>EPI_ISL_1109629</t>
  </si>
  <si>
    <t>hCoV-19/Egypt/MASRI-C5-019/2020</t>
  </si>
  <si>
    <t>EPI_ISL_1109630</t>
  </si>
  <si>
    <t>hCoV-19/Morocco/FMP-71/2021</t>
  </si>
  <si>
    <t>EPI_ISL_1109622</t>
  </si>
  <si>
    <t>hCoV-19/Peru/HUA-INS-677/2020</t>
  </si>
  <si>
    <t>EPI_ISL_1111137</t>
  </si>
  <si>
    <t>hCoV-19/Peru/HUA-INS-679/2020</t>
  </si>
  <si>
    <t>EPI_ISL_1111139</t>
  </si>
  <si>
    <t>hCoV-19/Peru/LIM-INS-334/2020</t>
  </si>
  <si>
    <t>EPI_ISL_1111232</t>
  </si>
  <si>
    <t>hCoV-19/Peru/LIM-INS-360/2020</t>
  </si>
  <si>
    <t>EPI_ISL_1111258</t>
  </si>
  <si>
    <t>hCoV-19/Peru/LIM-INS-400/2021</t>
  </si>
  <si>
    <t>EPI_ISL_1111298</t>
  </si>
  <si>
    <t>C.4</t>
  </si>
  <si>
    <t>hCoV-19/Peru/LIM-INS-405/2021</t>
  </si>
  <si>
    <t>EPI_ISL_1111303</t>
  </si>
  <si>
    <t>hCoV-19/Peru/LIM-INS-474/2020</t>
  </si>
  <si>
    <t>EPI_ISL_1111372</t>
  </si>
  <si>
    <t>hCoV-19/Peru/LIM-INS-521/2020</t>
  </si>
  <si>
    <t>EPI_ISL_1111418</t>
  </si>
  <si>
    <t>hCoV-19/Peru/LOR-INS-558/2021</t>
  </si>
  <si>
    <t>EPI_ISL_1111451</t>
  </si>
  <si>
    <t>hCoV-19/Peru/LOR-INS-559/2021</t>
  </si>
  <si>
    <t>EPI_ISL_1111452</t>
  </si>
  <si>
    <t>hCoV-19/Slovenia/08-038518-MB/2021</t>
  </si>
  <si>
    <t>EPI_ISL_1111821</t>
  </si>
  <si>
    <t>hCoV-19/USA/NMDOH-2021049254/2021</t>
  </si>
  <si>
    <t>EPI_ISL_1114672</t>
  </si>
  <si>
    <t>hCoV-19/Malaysia/IMR_WC66074/2021</t>
  </si>
  <si>
    <t>EPI_ISL_1114724</t>
  </si>
  <si>
    <t>hCoV-19/Romania/B-3743/2021</t>
  </si>
  <si>
    <t>EPI_ISL_1116455</t>
  </si>
  <si>
    <t>hCoV-19/Tunisia/9066/2020</t>
  </si>
  <si>
    <t>EPI_ISL_1116468</t>
  </si>
  <si>
    <t>hCoV-19/Tunisia/20424/2020</t>
  </si>
  <si>
    <t>EPI_ISL_1116467</t>
  </si>
  <si>
    <t>hCoV-19/Portugal/PT3815/2021</t>
  </si>
  <si>
    <t>EPI_ISL_1116963</t>
  </si>
  <si>
    <t>hCoV-19/Portugal/PT3954/2021</t>
  </si>
  <si>
    <t>EPI_ISL_1116988</t>
  </si>
  <si>
    <t>hCoV-19/Portugal/PT3961/2021</t>
  </si>
  <si>
    <t>EPI_ISL_1117339</t>
  </si>
  <si>
    <t>hCoV-19/Thailand/CU-SI2100580-PC2/2021</t>
  </si>
  <si>
    <t>EPI_ISL_1117527</t>
  </si>
  <si>
    <t>hCoV-19/Norway/2427/2021</t>
  </si>
  <si>
    <t>EPI_ISL_1118541</t>
  </si>
  <si>
    <t>hCoV-19/Tunisia/15833/2020</t>
  </si>
  <si>
    <t>EPI_ISL_1118675</t>
  </si>
  <si>
    <t>hCoV-19/Morocco/FMP_77/2021</t>
  </si>
  <si>
    <t>EPI_ISL_1116592</t>
  </si>
  <si>
    <t>hCoV-19/Morocco/FMP-75/2021</t>
  </si>
  <si>
    <t>EPI_ISL_1116470</t>
  </si>
  <si>
    <t>hCoV-19/Tunisia/40795/2021</t>
  </si>
  <si>
    <t>EPI_ISL_1118923</t>
  </si>
  <si>
    <t>hCoV-19/Ukraine/ChVir23535_58/2021</t>
  </si>
  <si>
    <t>EPI_ISL_1112317</t>
  </si>
  <si>
    <t>hCoV-19/Ukraine/ChVir23535_62/2021</t>
  </si>
  <si>
    <t>EPI_ISL_1112321</t>
  </si>
  <si>
    <t>hCoV-19/USA/NE-7891/2021</t>
  </si>
  <si>
    <t>EPI_ISL_1121113</t>
  </si>
  <si>
    <t>hCoV-19/Morocco/FMP-79/2021</t>
  </si>
  <si>
    <t>EPI_ISL_1120732</t>
  </si>
  <si>
    <t>hCoV-19/Brunei/1/2021</t>
  </si>
  <si>
    <t>EPI_ISL_1122419</t>
  </si>
  <si>
    <t>B.1.1.274</t>
  </si>
  <si>
    <t>hCoV-19/Brunei/2/2021</t>
  </si>
  <si>
    <t>EPI_ISL_1122420</t>
  </si>
  <si>
    <t>hCoV-19/Australia/NSW4318/2021</t>
  </si>
  <si>
    <t>EPI_ISL_1121976</t>
  </si>
  <si>
    <t>hCoV-19/Australia/NSW4252/2021</t>
  </si>
  <si>
    <t>EPI_ISL_1121989</t>
  </si>
  <si>
    <t>hCoV-19/Japan/PG-19520/2020</t>
  </si>
  <si>
    <t>EPI_ISL_1123676</t>
  </si>
  <si>
    <t>hCoV-19/Japan/PG-16691/2021</t>
  </si>
  <si>
    <t>EPI_ISL_1128678</t>
  </si>
  <si>
    <t>hCoV-19/South Africa/VIDA-KRISP-CP157402850/2020</t>
  </si>
  <si>
    <t>EPI_ISL_1132671</t>
  </si>
  <si>
    <t>hCoV-19/South Africa/VIDA-KRISP-CP157704341/2020</t>
  </si>
  <si>
    <t>EPI_ISL_1132672</t>
  </si>
  <si>
    <t>hCoV-19/South Africa/VIDA-KRISP-CP160801511/2020</t>
  </si>
  <si>
    <t>EPI_ISL_1132720</t>
  </si>
  <si>
    <t>hCoV-19/South Africa/VIDA-KRISP-CP161103775/2020</t>
  </si>
  <si>
    <t>EPI_ISL_1132721</t>
  </si>
  <si>
    <t>hCoV-19/South Africa/VIDA-KRISP-CP160902014/2020</t>
  </si>
  <si>
    <t>EPI_ISL_1132728</t>
  </si>
  <si>
    <t>hCoV-19/Monaco/HCL021025809501/2021</t>
  </si>
  <si>
    <t>EPI_ISL_1135056</t>
  </si>
  <si>
    <t>hCoV-19/USA/NV-NSPHL-323552/2021</t>
  </si>
  <si>
    <t>EPI_ISL_1136786</t>
  </si>
  <si>
    <t>B.1.400</t>
  </si>
  <si>
    <t>hCoV-19/USA/NV-NSPHL-316918/2020</t>
  </si>
  <si>
    <t>EPI_ISL_1136897</t>
  </si>
  <si>
    <t>hCoV-19/USA/PA-MGEL-00289/2020</t>
  </si>
  <si>
    <t>EPI_ISL_1137251</t>
  </si>
  <si>
    <t>hCoV-19/Australia/QLD1623/2021</t>
  </si>
  <si>
    <t>EPI_ISL_1137505</t>
  </si>
  <si>
    <t>hCoV-19/Estonia/2012110054/2020</t>
  </si>
  <si>
    <t>EPI_ISL_1138512</t>
  </si>
  <si>
    <t>hCoV-19/Estonia/2012180013/2020</t>
  </si>
  <si>
    <t>EPI_ISL_1138513</t>
  </si>
  <si>
    <t>hCoV-19/Estonia/2012200039/2020</t>
  </si>
  <si>
    <t>EPI_ISL_1138514</t>
  </si>
  <si>
    <t>hCoV-19/Estonia/2012290046/2020</t>
  </si>
  <si>
    <t>EPI_ISL_1138515</t>
  </si>
  <si>
    <t>hCoV-19/Estonia/2101090039/2021</t>
  </si>
  <si>
    <t>EPI_ISL_1138517</t>
  </si>
  <si>
    <t>hCoV-19/Estonia/149272/2021</t>
  </si>
  <si>
    <t>EPI_ISL_1138520</t>
  </si>
  <si>
    <t>hCoV-19/Estonia/149318/2021</t>
  </si>
  <si>
    <t>EPI_ISL_1138522</t>
  </si>
  <si>
    <t>hCoV-19/Estonia/149798/2021</t>
  </si>
  <si>
    <t>EPI_ISL_1138539</t>
  </si>
  <si>
    <t>B.1.177.79</t>
  </si>
  <si>
    <t>hCoV-19/Estonia/149785/2021</t>
  </si>
  <si>
    <t>EPI_ISL_1138552</t>
  </si>
  <si>
    <t>hCoV-19/Denmark/DCGC-48667/2021</t>
  </si>
  <si>
    <t>EPI_ISL_1124896</t>
  </si>
  <si>
    <t>hCoV-19/Morocco/FMP80/2021</t>
  </si>
  <si>
    <t>EPI_ISL_1137621</t>
  </si>
  <si>
    <t>hCoV-19/South Korea/KDCA1655/2021</t>
  </si>
  <si>
    <t>EPI_ISL_1138923</t>
  </si>
  <si>
    <t>hCoV-19/South Korea/KDCA1667/2021</t>
  </si>
  <si>
    <t>EPI_ISL_1138935</t>
  </si>
  <si>
    <t>hCoV-19/Tunisia/38266QC/2021</t>
  </si>
  <si>
    <t>EPI_ISL_1138747</t>
  </si>
  <si>
    <t>hCoV-19/Belarus/HM-RRCEM-Sars_Cov2_sp_1/2021</t>
  </si>
  <si>
    <t>EPI_ISL_1138899</t>
  </si>
  <si>
    <t>B.1.1.374</t>
  </si>
  <si>
    <t>hCoV-19/Armenia/IMB1-4/2021</t>
  </si>
  <si>
    <t>EPI_ISL_1139149</t>
  </si>
  <si>
    <t>hCoV-19/Armenia/IMB1-5/2021</t>
  </si>
  <si>
    <t>EPI_ISL_1139150</t>
  </si>
  <si>
    <t>hCoV-19/Armenia/IMB1-6/2021</t>
  </si>
  <si>
    <t>EPI_ISL_1139151</t>
  </si>
  <si>
    <t>hCoV-19/Armenia/IMB1-8/2021</t>
  </si>
  <si>
    <t>EPI_ISL_1139153</t>
  </si>
  <si>
    <t>hCoV-19/Azerbaijan/RRCEM-sp_3/2021</t>
  </si>
  <si>
    <t>EPI_ISL_1138969</t>
  </si>
  <si>
    <t>hCoV-19/North Macedonia/34369/2021</t>
  </si>
  <si>
    <t>EPI_ISL_1142968</t>
  </si>
  <si>
    <t>AA.1</t>
  </si>
  <si>
    <t>hCoV-19/Germany/NW-RKI-I-010131/2020</t>
  </si>
  <si>
    <t>EPI_ISL_1140256</t>
  </si>
  <si>
    <t>hCoV-19/Morocco/FMP-83/2021</t>
  </si>
  <si>
    <t>EPI_ISL_1159699</t>
  </si>
  <si>
    <t>hCoV-19/Morocco/FMP-82/2021</t>
  </si>
  <si>
    <t>EPI_ISL_1159698</t>
  </si>
  <si>
    <t>hCoV-19/Morocco/FMP-81/2021</t>
  </si>
  <si>
    <t>EPI_ISL_1159697</t>
  </si>
  <si>
    <t>hCoV-19/Australia/QLD1632/2021</t>
  </si>
  <si>
    <t>EPI_ISL_1159380</t>
  </si>
  <si>
    <t>hCoV-19/USA/CO-CDC-LC0015179/2021</t>
  </si>
  <si>
    <t>EPI_ISL_1163080</t>
  </si>
  <si>
    <t>hCoV-19/Germany/RP-RKI-I-022481/2021</t>
  </si>
  <si>
    <t>EPI_ISL_1152647</t>
  </si>
  <si>
    <t>hCoV-19/Portugal/PT3018/2021</t>
  </si>
  <si>
    <t>EPI_ISL_1164310</t>
  </si>
  <si>
    <t>hCoV-19/Cyprus/Cy050465/2020</t>
  </si>
  <si>
    <t>EPI_ISL_1164646</t>
  </si>
  <si>
    <t>hCoV-19/Cyprus/Cy065522/2020</t>
  </si>
  <si>
    <t>EPI_ISL_1164666</t>
  </si>
  <si>
    <t>hCoV-19/Cyprus/Cy144633/2020</t>
  </si>
  <si>
    <t>EPI_ISL_1164708</t>
  </si>
  <si>
    <t>hCoV-19/Cyprus/Cy145227/2020</t>
  </si>
  <si>
    <t>EPI_ISL_1164715</t>
  </si>
  <si>
    <t>hCoV-19/Cyprus/Cy164625/2021</t>
  </si>
  <si>
    <t>EPI_ISL_1164730</t>
  </si>
  <si>
    <t>hCoV-19/Cyprus/Cy165453/2021</t>
  </si>
  <si>
    <t>EPI_ISL_1164737</t>
  </si>
  <si>
    <t>hCoV-19/Cyprus/Cy165683/2021</t>
  </si>
  <si>
    <t>EPI_ISL_1164739</t>
  </si>
  <si>
    <t>hCoV-19/Cyprus/Cy166472/2021</t>
  </si>
  <si>
    <t>EPI_ISL_1164742</t>
  </si>
  <si>
    <t>hCoV-19/Cyprus/Cy167120/2021</t>
  </si>
  <si>
    <t>EPI_ISL_1164746</t>
  </si>
  <si>
    <t>hCoV-19/USA/ID-IBL-705380/2021</t>
  </si>
  <si>
    <t>EPI_ISL_1164802</t>
  </si>
  <si>
    <t>hCoV-19/South Korea/KDCA1787/2021</t>
  </si>
  <si>
    <t>EPI_ISL_1165050</t>
  </si>
  <si>
    <t>Imported case from Iraq</t>
  </si>
  <si>
    <t>hCoV-19/Egypt/MASRI-C4-029/2020</t>
  </si>
  <si>
    <t>EPI_ISL_1165078</t>
  </si>
  <si>
    <t>hCoV-19/Egypt/MASRI-C4-037/2020</t>
  </si>
  <si>
    <t>EPI_ISL_1165080</t>
  </si>
  <si>
    <t>hCoV-19/Egypt/MASRI-C4-022/2020</t>
  </si>
  <si>
    <t>EPI_ISL_1165082</t>
  </si>
  <si>
    <t>hCoV-19/Netherlands/GE-RIVM-14703/2021</t>
  </si>
  <si>
    <t>EPI_ISL_1165484</t>
  </si>
  <si>
    <t>hCoV-19/Aruba/AW-RIVM-14487/2021</t>
  </si>
  <si>
    <t>EPI_ISL_1165525</t>
  </si>
  <si>
    <t>hCoV-19/Aruba/AW-RIVM-14892/2021</t>
  </si>
  <si>
    <t>EPI_ISL_1165532</t>
  </si>
  <si>
    <t>hCoV-19/Netherlands/OV-RIVM-14872/2021</t>
  </si>
  <si>
    <t>EPI_ISL_1165538</t>
  </si>
  <si>
    <t>hCoV-19/Aruba/AW-RIVM-14900/2021</t>
  </si>
  <si>
    <t>EPI_ISL_1165618</t>
  </si>
  <si>
    <t>hCoV-19/Switzerland/GE-33334523/2021</t>
  </si>
  <si>
    <t>EPI_ISL_1166683</t>
  </si>
  <si>
    <t>hCoV-19/Mayotte/IPP00203/2021</t>
  </si>
  <si>
    <t>EPI_ISL_1166892</t>
  </si>
  <si>
    <t>hCoV-19/Mayotte/IPP00208/2021</t>
  </si>
  <si>
    <t>EPI_ISL_1166895</t>
  </si>
  <si>
    <t>hCoV-19/Mayotte/IPP00214/2021</t>
  </si>
  <si>
    <t>EPI_ISL_1166898</t>
  </si>
  <si>
    <t>hCoV-19/Mayotte/IPP00217/2021</t>
  </si>
  <si>
    <t>EPI_ISL_1166900</t>
  </si>
  <si>
    <t>hCoV-19/Mayotte/IPP00222/2021</t>
  </si>
  <si>
    <t>EPI_ISL_1166903</t>
  </si>
  <si>
    <t>hCoV-19/Mayotte/IPP00223/2021</t>
  </si>
  <si>
    <t>EPI_ISL_1166904</t>
  </si>
  <si>
    <t>hCoV-19/Mayotte/IPP00229/2021</t>
  </si>
  <si>
    <t>EPI_ISL_1166907</t>
  </si>
  <si>
    <t>hCoV-19/Mayotte/IPP00232/2021</t>
  </si>
  <si>
    <t>EPI_ISL_1166908</t>
  </si>
  <si>
    <t>hCoV-19/Mayotte/IPP00237/2021</t>
  </si>
  <si>
    <t>EPI_ISL_1166911</t>
  </si>
  <si>
    <t>hCoV-19/Mayotte/IPP00239/2021</t>
  </si>
  <si>
    <t>EPI_ISL_1166912</t>
  </si>
  <si>
    <t>hCoV-19/Mayotte/IPP00240/2021</t>
  </si>
  <si>
    <t>EPI_ISL_1166913</t>
  </si>
  <si>
    <t>hCoV-19/Mayotte/IPP00247/2021</t>
  </si>
  <si>
    <t>EPI_ISL_1166916</t>
  </si>
  <si>
    <t>hCoV-19/Mayotte/IPP02301/2021</t>
  </si>
  <si>
    <t>EPI_ISL_1166921</t>
  </si>
  <si>
    <t>hCoV-19/Mayotte/IPP02304/2021</t>
  </si>
  <si>
    <t>EPI_ISL_1166924</t>
  </si>
  <si>
    <t>hCoV-19/Mayotte/IPP02305/2021</t>
  </si>
  <si>
    <t>EPI_ISL_1166925</t>
  </si>
  <si>
    <t>hCoV-19/Mayotte/IPP02309/2021</t>
  </si>
  <si>
    <t>EPI_ISL_1166929</t>
  </si>
  <si>
    <t>hCoV-19/Mayotte/IPP02310/2021</t>
  </si>
  <si>
    <t>EPI_ISL_1166930</t>
  </si>
  <si>
    <t>hCoV-19/Mayotte/IPP02311/2021</t>
  </si>
  <si>
    <t>EPI_ISL_1166931</t>
  </si>
  <si>
    <t>hCoV-19/Mayotte/IPP02312/2021</t>
  </si>
  <si>
    <t>EPI_ISL_1166932</t>
  </si>
  <si>
    <t>hCoV-19/Mayotte/IPP02313/2021</t>
  </si>
  <si>
    <t>EPI_ISL_1166933</t>
  </si>
  <si>
    <t>hCoV-19/Mayotte/IPP02315/2021</t>
  </si>
  <si>
    <t>EPI_ISL_1166935</t>
  </si>
  <si>
    <t>hCoV-19/Mayotte/IPP02322/2021</t>
  </si>
  <si>
    <t>EPI_ISL_1166940</t>
  </si>
  <si>
    <t>hCoV-19/Mayotte/IPP02328/2021</t>
  </si>
  <si>
    <t>EPI_ISL_1166944</t>
  </si>
  <si>
    <t>hCoV-19/Mayotte/IPP02340/2021</t>
  </si>
  <si>
    <t>EPI_ISL_1166955</t>
  </si>
  <si>
    <t>hCoV-19/Mayotte/IPP02342/2021</t>
  </si>
  <si>
    <t>EPI_ISL_1166957</t>
  </si>
  <si>
    <t>hCoV-19/Mayotte/IPP02345/2021</t>
  </si>
  <si>
    <t>EPI_ISL_1166960</t>
  </si>
  <si>
    <t>hCoV-19/Mayotte/IPP02347/2021</t>
  </si>
  <si>
    <t>EPI_ISL_1166961</t>
  </si>
  <si>
    <t>hCoV-19/Mayotte/IPP02349/2021</t>
  </si>
  <si>
    <t>EPI_ISL_1166963</t>
  </si>
  <si>
    <t>hCoV-19/Mayotte/IPP02351/2021</t>
  </si>
  <si>
    <t>EPI_ISL_1166964</t>
  </si>
  <si>
    <t>hCoV-19/Mayotte/IPP02354/2021</t>
  </si>
  <si>
    <t>EPI_ISL_1166967</t>
  </si>
  <si>
    <t>hCoV-19/Mayotte/IPP02359/2021</t>
  </si>
  <si>
    <t>EPI_ISL_1166971</t>
  </si>
  <si>
    <t>hCoV-19/Mayotte/IPP02360/2021</t>
  </si>
  <si>
    <t>EPI_ISL_1166972</t>
  </si>
  <si>
    <t>hCoV-19/Mayotte/IPP02362/2021</t>
  </si>
  <si>
    <t>EPI_ISL_1166974</t>
  </si>
  <si>
    <t>hCoV-19/Mayotte/IPP02369/2021</t>
  </si>
  <si>
    <t>EPI_ISL_1166980</t>
  </si>
  <si>
    <t>hCoV-19/Mayotte/IPP02371/2021</t>
  </si>
  <si>
    <t>EPI_ISL_1166981</t>
  </si>
  <si>
    <t>hCoV-19/Mayotte/IPP02374/2021</t>
  </si>
  <si>
    <t>EPI_ISL_1166984</t>
  </si>
  <si>
    <t>hCoV-19/Mayotte/IPP02395/2021</t>
  </si>
  <si>
    <t>EPI_ISL_1167004</t>
  </si>
  <si>
    <t>hCoV-19/Senegal/SN-MBO-201771/2021</t>
  </si>
  <si>
    <t>EPI_ISL_1167131</t>
  </si>
  <si>
    <t>hCoV-19/Senegal/SN-MBO-201887/2021</t>
  </si>
  <si>
    <t>EPI_ISL_1167133</t>
  </si>
  <si>
    <t>B.1.1.420</t>
  </si>
  <si>
    <t>hCoV-19/Senegal/SN-MBO-201893/2021</t>
  </si>
  <si>
    <t>EPI_ISL_1167134</t>
  </si>
  <si>
    <t>hCoV-19/Senegal/SN-MBO-201654/2020</t>
  </si>
  <si>
    <t>EPI_ISL_1167135</t>
  </si>
  <si>
    <t>hCoV-19/Senegal/SN-MBO-201773/2021</t>
  </si>
  <si>
    <t>EPI_ISL_1167136</t>
  </si>
  <si>
    <t>hCoV-19/Senegal/SN-MBO-201738/2021</t>
  </si>
  <si>
    <t>EPI_ISL_1167140</t>
  </si>
  <si>
    <t>hCoV-19/Senegal/SN-EP-MBO-39/2021</t>
  </si>
  <si>
    <t>EPI_ISL_1167144</t>
  </si>
  <si>
    <t>hCoV-19/Senegal/SN-MBO-201667/2020</t>
  </si>
  <si>
    <t>EPI_ISL_1167145</t>
  </si>
  <si>
    <t>hCoV-19/Senegal/SN-MBO-201670/2020</t>
  </si>
  <si>
    <t>EPI_ISL_1167146</t>
  </si>
  <si>
    <t>hCoV-19/Senegal/SN-MBO-201745/2021</t>
  </si>
  <si>
    <t>EPI_ISL_1167150</t>
  </si>
  <si>
    <t>hCoV-19/Senegal/SN-MBO-201765/2021</t>
  </si>
  <si>
    <t>EPI_ISL_1167152</t>
  </si>
  <si>
    <t>hCoV-19/Senegal/SN-MBO-201778/2021</t>
  </si>
  <si>
    <t>EPI_ISL_1167153</t>
  </si>
  <si>
    <t>hCoV-19/Senegal/SN-MBO-201780/2021</t>
  </si>
  <si>
    <t>EPI_ISL_1167154</t>
  </si>
  <si>
    <t>hCoV-19/Senegal/SN-MBO-201781/2021</t>
  </si>
  <si>
    <t>EPI_ISL_1167155</t>
  </si>
  <si>
    <t>hCoV-19/Senegal/SN-MBO-201825/2021</t>
  </si>
  <si>
    <t>EPI_ISL_1167158</t>
  </si>
  <si>
    <t>hCoV-19/Senegal/SN-MBO-201838/2021</t>
  </si>
  <si>
    <t>EPI_ISL_1167160</t>
  </si>
  <si>
    <t>hCoV-19/Senegal/SN-MBO-201860/2021</t>
  </si>
  <si>
    <t>EPI_ISL_1167161</t>
  </si>
  <si>
    <t>hCoV-19/Senegal/SN-MBO-201879-BIS/2021</t>
  </si>
  <si>
    <t>EPI_ISL_1167164</t>
  </si>
  <si>
    <t>hCoV-19/Senegal/SN-MBO-201894/2021</t>
  </si>
  <si>
    <t>EPI_ISL_1167167</t>
  </si>
  <si>
    <t>hCoV-19/Senegal/SN-MBO-201896/2021</t>
  </si>
  <si>
    <t>EPI_ISL_1167168</t>
  </si>
  <si>
    <t>hCoV-19/Senegal/SN-MBO-201902/2021</t>
  </si>
  <si>
    <t>EPI_ISL_1167169</t>
  </si>
  <si>
    <t>hCoV-19/Senegal/SN-MBO-211938/2021</t>
  </si>
  <si>
    <t>EPI_ISL_1167171</t>
  </si>
  <si>
    <t>hCoV-19/Senegal/SN-MBO-201840/2021</t>
  </si>
  <si>
    <t>EPI_ISL_1167174</t>
  </si>
  <si>
    <t>hCoV-19/Senegal/SN-MBO-201724/2021</t>
  </si>
  <si>
    <t>EPI_ISL_1167176</t>
  </si>
  <si>
    <t>hCoV-19/Senegal/SN-IRLPC-771/2021</t>
  </si>
  <si>
    <t>EPI_ISL_1167180</t>
  </si>
  <si>
    <t>hCoV-19/Senegal/SN-IRLPC-950/2021</t>
  </si>
  <si>
    <t>EPI_ISL_1167182</t>
  </si>
  <si>
    <t>hCoV-19/Senegal/SN-MBO-201882/2021</t>
  </si>
  <si>
    <t>EPI_ISL_1167184</t>
  </si>
  <si>
    <t>hCoV-19/Egypt/MASRI-C5-021/2020</t>
  </si>
  <si>
    <t>EPI_ISL_1167193</t>
  </si>
  <si>
    <t>hCoV-19/Chile/RM-1085/2021</t>
  </si>
  <si>
    <t>EPI_ISL_1167668</t>
  </si>
  <si>
    <t>hCoV-19/Chile/RM-209217/2020</t>
  </si>
  <si>
    <t>EPI_ISL_1167679</t>
  </si>
  <si>
    <t>hCoV-19/Chile/RM-230263/2020</t>
  </si>
  <si>
    <t>EPI_ISL_1167706</t>
  </si>
  <si>
    <t>hCoV-19/Chile/RM-251275/2020</t>
  </si>
  <si>
    <t>EPI_ISL_1167721</t>
  </si>
  <si>
    <t>hCoV-19/Chile/RM-252887/2020</t>
  </si>
  <si>
    <t>EPI_ISL_1167732</t>
  </si>
  <si>
    <t>hCoV-19/Chile/RM-3452/2021</t>
  </si>
  <si>
    <t>EPI_ISL_1167759</t>
  </si>
  <si>
    <t>hCoV-19/Chile/RM-6418/2021</t>
  </si>
  <si>
    <t>EPI_ISL_1167768</t>
  </si>
  <si>
    <t>hCoV-19/Chile/RM-8322/2021</t>
  </si>
  <si>
    <t>EPI_ISL_1167775</t>
  </si>
  <si>
    <t>hCoV-19/Chile/ML-248656/2020</t>
  </si>
  <si>
    <t>EPI_ISL_1167796</t>
  </si>
  <si>
    <t>hCoV-19/Chile/RM-112872/2020</t>
  </si>
  <si>
    <t>EPI_ISL_1167845</t>
  </si>
  <si>
    <t>hCoV-19/Chile/AN-19051/2021</t>
  </si>
  <si>
    <t>EPI_ISL_1167886</t>
  </si>
  <si>
    <t>hCoV-19/Chile/MA-257443/2020</t>
  </si>
  <si>
    <t>EPI_ISL_1167907</t>
  </si>
  <si>
    <t>hCoV-19/Guadeloupe/IPP04223/2021</t>
  </si>
  <si>
    <t>EPI_ISL_1168194</t>
  </si>
  <si>
    <t>hCoV-19/Mexico/NLE-InDRE_394/2021</t>
  </si>
  <si>
    <t>EPI_ISL_1168472</t>
  </si>
  <si>
    <t>hCoV-19/Mexico/TAB-InDRE_446/2021</t>
  </si>
  <si>
    <t>EPI_ISL_1168524</t>
  </si>
  <si>
    <t>hCoV-19/Mexico/COA-InDRE_490/2021</t>
  </si>
  <si>
    <t>EPI_ISL_1168560</t>
  </si>
  <si>
    <t>hCoV-19/Japan/PG-17554/2020</t>
  </si>
  <si>
    <t>EPI_ISL_1168864</t>
  </si>
  <si>
    <t>hCoV-19/Indonesia/SS-NIHRD-WGS00427/2021</t>
  </si>
  <si>
    <t>EPI_ISL_1169047</t>
  </si>
  <si>
    <t>hCoV-19/Brazil/SP-1617/2021</t>
  </si>
  <si>
    <t>EPI_ISL_1171624</t>
  </si>
  <si>
    <t>hCoV-19/Brazil/SP-1836/2021</t>
  </si>
  <si>
    <t>EPI_ISL_1171619</t>
  </si>
  <si>
    <t>hCoV-19/New Zealand/21MV0115/2021</t>
  </si>
  <si>
    <t>EPI_ISL_1172028</t>
  </si>
  <si>
    <t>hCoV-19/Nigeria/CV772/2021</t>
  </si>
  <si>
    <t>EPI_ISL_1173208</t>
  </si>
  <si>
    <t>hCoV-19/Nigeria/CV791/2021</t>
  </si>
  <si>
    <t>EPI_ISL_1173221</t>
  </si>
  <si>
    <t>hCoV-19/Nigeria/CV802/2021</t>
  </si>
  <si>
    <t>EPI_ISL_1173227</t>
  </si>
  <si>
    <t>hCoV-19/Nigeria/CV832/2021</t>
  </si>
  <si>
    <t>EPI_ISL_1173230</t>
  </si>
  <si>
    <t>hCoV-19/Nigeria/CV820/2021</t>
  </si>
  <si>
    <t>EPI_ISL_1173244</t>
  </si>
  <si>
    <t>hCoV-19/Wales/PHWC-4D6D26/2021</t>
  </si>
  <si>
    <t>EPI_ISL_1179484</t>
  </si>
  <si>
    <t>hCoV-19/Latvia/244/2021</t>
  </si>
  <si>
    <t>EPI_ISL_961873</t>
  </si>
  <si>
    <t>hCoV-19/Latvia/303/2021</t>
  </si>
  <si>
    <t>EPI_ISL_961840</t>
  </si>
  <si>
    <t>hCoV-19/Latvia/302/2021</t>
  </si>
  <si>
    <t>EPI_ISL_961839</t>
  </si>
  <si>
    <t>hCoV-19/Slovakia/CeMM3329/2020</t>
  </si>
  <si>
    <t>EPI_ISL_1180682</t>
  </si>
  <si>
    <t>hCoV-19/Austria/CeMM3884/2021</t>
  </si>
  <si>
    <t>EPI_ISL_1180788</t>
  </si>
  <si>
    <t>hCoV-19/Brazil/PR-FUNED-59069-20/2020</t>
  </si>
  <si>
    <t>EPI_ISL_1182582</t>
  </si>
  <si>
    <t>hCoV-19/Brazil/MG-FUNED-97352-20/2020</t>
  </si>
  <si>
    <t>EPI_ISL_1182586</t>
  </si>
  <si>
    <t>hCoV-19/Australia/NSW4327/2021</t>
  </si>
  <si>
    <t>EPI_ISL_1184504</t>
  </si>
  <si>
    <t>hCoV-19/Cameroon/Yaounde-ECO8/2021</t>
  </si>
  <si>
    <t>EPI_ISL_1190751</t>
  </si>
  <si>
    <t>hCoV-19/Cameroon/Yaounde-ECO15/2021</t>
  </si>
  <si>
    <t>EPI_ISL_1190754</t>
  </si>
  <si>
    <t>hCoV-19/Cameroon/Yaounde-ECO33/2021</t>
  </si>
  <si>
    <t>EPI_ISL_1190761</t>
  </si>
  <si>
    <t>hCoV-19/Cameroon/Yaounde-ECO36/2021</t>
  </si>
  <si>
    <t>EPI_ISL_1190763</t>
  </si>
  <si>
    <t>hCoV-19/Cameroon/Yaounde-ECO43/2020</t>
  </si>
  <si>
    <t>EPI_ISL_1190767</t>
  </si>
  <si>
    <t>hCoV-19/North Macedonia/8643/2021</t>
  </si>
  <si>
    <t>EPI_ISL_1191753</t>
  </si>
  <si>
    <t>hCoV-19/Zimbabwe/ZW-15905/2020</t>
  </si>
  <si>
    <t>EPI_ISL_1191782</t>
  </si>
  <si>
    <t>hCoV-19/Zimbabwe/ZW-15919/2020</t>
  </si>
  <si>
    <t>EPI_ISL_1191783</t>
  </si>
  <si>
    <t>hCoV-19/Zimbabwe/ZW-15921/2020</t>
  </si>
  <si>
    <t>EPI_ISL_1191784</t>
  </si>
  <si>
    <t>hCoV-19/Zimbabwe/ZW-15930/2020</t>
  </si>
  <si>
    <t>EPI_ISL_1191786</t>
  </si>
  <si>
    <t>hCoV-19/Zimbabwe/ZW-15937/2020</t>
  </si>
  <si>
    <t>EPI_ISL_1191787</t>
  </si>
  <si>
    <t>hCoV-19/Zimbabwe/ZW-15942/2020</t>
  </si>
  <si>
    <t>EPI_ISL_1191788</t>
  </si>
  <si>
    <t>hCoV-19/Zimbabwe/ZW-15947/2020</t>
  </si>
  <si>
    <t>EPI_ISL_1191789</t>
  </si>
  <si>
    <t>hCoV-19/Zimbabwe/ZW-15949/2020</t>
  </si>
  <si>
    <t>EPI_ISL_1191790</t>
  </si>
  <si>
    <t>hCoV-19/Zimbabwe/ZW-15954/2020</t>
  </si>
  <si>
    <t>EPI_ISL_1191791</t>
  </si>
  <si>
    <t>hCoV-19/Zimbabwe/ZW-15967/2020</t>
  </si>
  <si>
    <t>EPI_ISL_1191792</t>
  </si>
  <si>
    <t>hCoV-19/Zimbabwe/ZW-15973/2020</t>
  </si>
  <si>
    <t>EPI_ISL_1191793</t>
  </si>
  <si>
    <t>hCoV-19/Zimbabwe/ZW-16371/2020</t>
  </si>
  <si>
    <t>EPI_ISL_1191794</t>
  </si>
  <si>
    <t>hCoV-19/Zimbabwe/ZW-16394/2020</t>
  </si>
  <si>
    <t>EPI_ISL_1191795</t>
  </si>
  <si>
    <t>hCoV-19/Zimbabwe/ZW-16433/2020</t>
  </si>
  <si>
    <t>EPI_ISL_1191799</t>
  </si>
  <si>
    <t>hCoV-19/Zimbabwe/ZW-16449/2020</t>
  </si>
  <si>
    <t>EPI_ISL_1191801</t>
  </si>
  <si>
    <t>hCoV-19/Zimbabwe/ZW-16452/2020</t>
  </si>
  <si>
    <t>EPI_ISL_1191802</t>
  </si>
  <si>
    <t>hCoV-19/Zimbabwe/ZW-16502/2020</t>
  </si>
  <si>
    <t>EPI_ISL_1191803</t>
  </si>
  <si>
    <t>hCoV-19/Zimbabwe/ZW-16535/2020</t>
  </si>
  <si>
    <t>EPI_ISL_1191804</t>
  </si>
  <si>
    <t>hCoV-19/Zimbabwe/ZW-25117/2020</t>
  </si>
  <si>
    <t>EPI_ISL_1191805</t>
  </si>
  <si>
    <t>hCoV-19/Zimbabwe/ZW-25226/2020</t>
  </si>
  <si>
    <t>EPI_ISL_1191806</t>
  </si>
  <si>
    <t>hCoV-19/Zimbabwe/ZW-25236/2020</t>
  </si>
  <si>
    <t>EPI_ISL_1191807</t>
  </si>
  <si>
    <t>hCoV-19/Zimbabwe/ZW-25248/2020</t>
  </si>
  <si>
    <t>EPI_ISL_1191809</t>
  </si>
  <si>
    <t>hCoV-19/Zimbabwe/ZW-25259/2020</t>
  </si>
  <si>
    <t>EPI_ISL_1191812</t>
  </si>
  <si>
    <t>hCoV-19/Zimbabwe/ZW-25639/2020</t>
  </si>
  <si>
    <t>EPI_ISL_1191815</t>
  </si>
  <si>
    <t>hCoV-19/Zimbabwe/ZW-28979/2020</t>
  </si>
  <si>
    <t>EPI_ISL_1191818</t>
  </si>
  <si>
    <t>hCoV-19/Zimbabwe/ZW-29055/2020</t>
  </si>
  <si>
    <t>EPI_ISL_1191822</t>
  </si>
  <si>
    <t>hCoV-19/Zimbabwe/ZW-32726/2020</t>
  </si>
  <si>
    <t>EPI_ISL_1191824</t>
  </si>
  <si>
    <t>hCoV-19/Zimbabwe/ZW-33175/2020</t>
  </si>
  <si>
    <t>EPI_ISL_1191828</t>
  </si>
  <si>
    <t>hCoV-19/Zimbabwe/ZW-34139/2020</t>
  </si>
  <si>
    <t>EPI_ISL_1191831</t>
  </si>
  <si>
    <t>hCoV-19/Zimbabwe/ZW-34550/2020</t>
  </si>
  <si>
    <t>EPI_ISL_1191832</t>
  </si>
  <si>
    <t>hCoV-19/Zimbabwe/ZW-36225/2020</t>
  </si>
  <si>
    <t>EPI_ISL_1191833</t>
  </si>
  <si>
    <t>hCoV-19/Zimbabwe/ZW-40767/2020</t>
  </si>
  <si>
    <t>EPI_ISL_1191843</t>
  </si>
  <si>
    <t>hCoV-19/Zimbabwe/ZW-41540/2020</t>
  </si>
  <si>
    <t>EPI_ISL_1191866</t>
  </si>
  <si>
    <t>hCoV-19/Zimbabwe/ZW-41725/2020</t>
  </si>
  <si>
    <t>EPI_ISL_1191875</t>
  </si>
  <si>
    <t>hCoV-19/Zimbabwe/ZW-41761/2020</t>
  </si>
  <si>
    <t>EPI_ISL_1191876</t>
  </si>
  <si>
    <t>hCoV-19/Zimbabwe/ZW-41810/2020</t>
  </si>
  <si>
    <t>EPI_ISL_1191883</t>
  </si>
  <si>
    <t>hCoV-19/Zimbabwe/ZW-41820/2020</t>
  </si>
  <si>
    <t>EPI_ISL_1191888</t>
  </si>
  <si>
    <t>hCoV-19/Zimbabwe/ZW-41936/2020</t>
  </si>
  <si>
    <t>EPI_ISL_1191909</t>
  </si>
  <si>
    <t>hCoV-19/Zimbabwe/ZW-42179/2020</t>
  </si>
  <si>
    <t>EPI_ISL_1191927</t>
  </si>
  <si>
    <t>hCoV-19/Zimbabwe/ZW-42221/2020</t>
  </si>
  <si>
    <t>EPI_ISL_1191936</t>
  </si>
  <si>
    <t>hCoV-19/Zimbabwe/ZW-42223/2020</t>
  </si>
  <si>
    <t>EPI_ISL_1191937</t>
  </si>
  <si>
    <t>hCoV-19/Zimbabwe/ZW-42228/2020</t>
  </si>
  <si>
    <t>EPI_ISL_1191939</t>
  </si>
  <si>
    <t>hCoV-19/Zimbabwe/ZW-42276/2020</t>
  </si>
  <si>
    <t>EPI_ISL_1191947</t>
  </si>
  <si>
    <t>hCoV-19/Zimbabwe/ZW-42300/2020</t>
  </si>
  <si>
    <t>EPI_ISL_1191950</t>
  </si>
  <si>
    <t>hCoV-19/Zimbabwe/ZW-42383/2020</t>
  </si>
  <si>
    <t>EPI_ISL_1191959</t>
  </si>
  <si>
    <t>hCoV-19/Zimbabwe/ZW-42444/2020</t>
  </si>
  <si>
    <t>EPI_ISL_1191965</t>
  </si>
  <si>
    <t>hCoV-19/Zimbabwe/ZW-46162/2021</t>
  </si>
  <si>
    <t>EPI_ISL_1192019</t>
  </si>
  <si>
    <t>hCoV-19/Zimbabwe/ZW-46189/2021</t>
  </si>
  <si>
    <t>EPI_ISL_1192023</t>
  </si>
  <si>
    <t>hCoV-19/Zimbabwe/ZW-46214/2021</t>
  </si>
  <si>
    <t>EPI_ISL_1192030</t>
  </si>
  <si>
    <t>hCoV-19/Zimbabwe/ZW-50134/2021</t>
  </si>
  <si>
    <t>EPI_ISL_1192040</t>
  </si>
  <si>
    <t>hCoV-19/Hungary/7216_5/2021</t>
  </si>
  <si>
    <t>EPI_ISL_1195200</t>
  </si>
  <si>
    <t>hCoV-19/Eswatini/N2784/2021</t>
  </si>
  <si>
    <t>EPI_ISL_1196007</t>
  </si>
  <si>
    <t>hCoV-19/Costa Rica/INC-0289/2021</t>
  </si>
  <si>
    <t>EPI_ISL_1196432</t>
  </si>
  <si>
    <t>hCoV-19/Hong Kong/HKU-210308-L15/2021</t>
  </si>
  <si>
    <t>EPI_ISL_1197083</t>
  </si>
  <si>
    <t>hCoV-19/Hong Kong/HKU-210308-L30/2020</t>
  </si>
  <si>
    <t>EPI_ISL_1197099</t>
  </si>
  <si>
    <t>hCoV-19/Hong Kong/HKU-210308-L31/2021</t>
  </si>
  <si>
    <t>EPI_ISL_1197100</t>
  </si>
  <si>
    <t>hCoV-19/Hong Kong/HKU-210308-L33/2021</t>
  </si>
  <si>
    <t>EPI_ISL_1197102</t>
  </si>
  <si>
    <t>hCoV-19/Sweden/SE00247139/2021</t>
  </si>
  <si>
    <t>EPI_ISL_1197741</t>
  </si>
  <si>
    <t>B.1.177.82</t>
  </si>
  <si>
    <t>hCoV-19/Sweden/SE00247188/2021</t>
  </si>
  <si>
    <t>EPI_ISL_1197758</t>
  </si>
  <si>
    <t>hCoV-19/USA/NM-UNM-02055/2021</t>
  </si>
  <si>
    <t>EPI_ISL_1197964</t>
  </si>
  <si>
    <t>hCoV-19/Sweden/SE00217166/2021</t>
  </si>
  <si>
    <t>EPI_ISL_1198065</t>
  </si>
  <si>
    <t>hCoV-19/Sweden/SE00124332/2021</t>
  </si>
  <si>
    <t>EPI_ISL_1198331</t>
  </si>
  <si>
    <t>hCoV-19/Australia/WA630/2021</t>
  </si>
  <si>
    <t>EPI_ISL_1198800</t>
  </si>
  <si>
    <t>hCoV-19/Tunisia/Q8734/2021</t>
  </si>
  <si>
    <t>EPI_ISL_1197037</t>
  </si>
  <si>
    <t>hCoV-19/Brazil/RJ-FIOCRUZ-7633/2020</t>
  </si>
  <si>
    <t>EPI_ISL_1181512</t>
  </si>
  <si>
    <t>hCoV-19/Mayotte/IPP04340/2021</t>
  </si>
  <si>
    <t>EPI_ISL_1201516</t>
  </si>
  <si>
    <t>hCoV-19/France/HDF-IPP04431/2021</t>
  </si>
  <si>
    <t>EPI_ISL_1201540</t>
  </si>
  <si>
    <t>hCoV-19/Austria/CeMM4433/2021</t>
  </si>
  <si>
    <t>EPI_ISL_1209289</t>
  </si>
  <si>
    <t>hCoV-19/Israel/CVL-1331/2020</t>
  </si>
  <si>
    <t>EPI_ISL_1209802</t>
  </si>
  <si>
    <t>hCoV-19/Israel/CVL-4722/2021</t>
  </si>
  <si>
    <t>EPI_ISL_1210342</t>
  </si>
  <si>
    <t>hCoV-19/Spain/CT-HUGTiPR006BX5G5/2021</t>
  </si>
  <si>
    <t>EPI_ISL_1208558</t>
  </si>
  <si>
    <t>hCoV-19/Brazil/PB-00781/2021</t>
  </si>
  <si>
    <t>EPI_ISL_1213201</t>
  </si>
  <si>
    <t>hCoV-19/Brazil/BA-00709/2021</t>
  </si>
  <si>
    <t>EPI_ISL_1213222</t>
  </si>
  <si>
    <t>hCoV-19/Belarus/MI-RRCEM-Sars_Cov_Vis_68/2021</t>
  </si>
  <si>
    <t>EPI_ISL_1209407</t>
  </si>
  <si>
    <t>hCoV-19/Latvia/332/2021</t>
  </si>
  <si>
    <t>EPI_ISL_1219155</t>
  </si>
  <si>
    <t>hCoV-19/Latvia/359/2021</t>
  </si>
  <si>
    <t>EPI_ISL_1219182</t>
  </si>
  <si>
    <t>B.1.1.141</t>
  </si>
  <si>
    <t>hCoV-19/Latvia/772/2021</t>
  </si>
  <si>
    <t>EPI_ISL_1219578</t>
  </si>
  <si>
    <t>hCoV-19/Latvia/863/2021</t>
  </si>
  <si>
    <t>EPI_ISL_1219668</t>
  </si>
  <si>
    <t>hCoV-19/Monaco/IPP04454/2021</t>
  </si>
  <si>
    <t>EPI_ISL_1219949</t>
  </si>
  <si>
    <t>hCoV-19/Colombia/VAC-INS-VG-486/2020</t>
  </si>
  <si>
    <t>EPI_ISL_1220060</t>
  </si>
  <si>
    <t>hCoV-19/USA/NV-NSPHL-LV_309538/2021</t>
  </si>
  <si>
    <t>EPI_ISL_1220869</t>
  </si>
  <si>
    <t>hCoV-19/USA/VA-CDC-LC0019677/2021</t>
  </si>
  <si>
    <t>EPI_ISL_1221448</t>
  </si>
  <si>
    <t>hCoV-19/USA/AR-CDC-LC0020506/2021</t>
  </si>
  <si>
    <t>EPI_ISL_1221253</t>
  </si>
  <si>
    <t>hCoV-19/Romania/Galati_428835/2021</t>
  </si>
  <si>
    <t>EPI_ISL_1224912</t>
  </si>
  <si>
    <t>hCoV-19/England/MILK-13854A7/2021</t>
  </si>
  <si>
    <t>EPI_ISL_1224364</t>
  </si>
  <si>
    <t>hCoV-19/Panama/GMI-PA368716/2020</t>
  </si>
  <si>
    <t>EPI_ISL_1225434</t>
  </si>
  <si>
    <t>Panama/Colon/Barrio Colon</t>
  </si>
  <si>
    <t>A.2.4</t>
  </si>
  <si>
    <t>hCoV-19/Panama/GMI-PA430413/2020</t>
  </si>
  <si>
    <t>EPI_ISL_1225519</t>
  </si>
  <si>
    <t>Panama/Cocle/Pajonal</t>
  </si>
  <si>
    <t>hCoV-19/Panama/GMI-PA451640/2020</t>
  </si>
  <si>
    <t>EPI_ISL_1225544</t>
  </si>
  <si>
    <t>Panama/Darien/Tucuti</t>
  </si>
  <si>
    <t>hCoV-19/Panama/GMI-PA451643/2020</t>
  </si>
  <si>
    <t>EPI_ISL_1225545</t>
  </si>
  <si>
    <t>Panama/Darien/Santa Fe</t>
  </si>
  <si>
    <t>hCoV-19/USA/AK-CDC-2-3920633/2020</t>
  </si>
  <si>
    <t>EPI_ISL_1225874</t>
  </si>
  <si>
    <t>hCoV-19/USA/MT-CDC-2-3920703/2021</t>
  </si>
  <si>
    <t>EPI_ISL_1225887</t>
  </si>
  <si>
    <t>hCoV-19/USA/NY-Wadsworth-21022582-01/2021</t>
  </si>
  <si>
    <t>EPI_ISL_1228017</t>
  </si>
  <si>
    <t>hCoV-19/Bulgaria/21BG-EU_000196_Pl3/2021</t>
  </si>
  <si>
    <t>EPI_ISL_1231550</t>
  </si>
  <si>
    <t>hCoV-19/Curacao/CW-RIVM-15582/2021</t>
  </si>
  <si>
    <t>EPI_ISL_1232257</t>
  </si>
  <si>
    <t>hCoV-19/Curacao/CW-RIVM-15583/2021</t>
  </si>
  <si>
    <t>EPI_ISL_1232258</t>
  </si>
  <si>
    <t>hCoV-19/Curacao/CW-RIVM-15618/2021</t>
  </si>
  <si>
    <t>EPI_ISL_1232293</t>
  </si>
  <si>
    <t>hCoV-19/Bonaire/BQ-RIVM-15632/2021</t>
  </si>
  <si>
    <t>EPI_ISL_1232307</t>
  </si>
  <si>
    <t>hCoV-19/Curacao/CW-RIVM-15652/2021</t>
  </si>
  <si>
    <t>EPI_ISL_1232327</t>
  </si>
  <si>
    <t>hCoV-19/Bonaire/BQ-RIVM-15865/2021</t>
  </si>
  <si>
    <t>EPI_ISL_1232540</t>
  </si>
  <si>
    <t>hCoV-19/Bonaire/BQ-RIVM-15877/2021</t>
  </si>
  <si>
    <t>EPI_ISL_1232552</t>
  </si>
  <si>
    <t>hCoV-19/Aruba/AW-RIVM-16061/2021</t>
  </si>
  <si>
    <t>EPI_ISL_1232736</t>
  </si>
  <si>
    <t>hCoV-19/Aruba/AW-RIVM-16074/2021</t>
  </si>
  <si>
    <t>EPI_ISL_1232749</t>
  </si>
  <si>
    <t>hCoV-19/Curacao/CW-RIVM-16333/2021</t>
  </si>
  <si>
    <t>EPI_ISL_1233007</t>
  </si>
  <si>
    <t>hCoV-19/Sri Lanka/CMC82662/2021</t>
  </si>
  <si>
    <t>EPI_ISL_1233092</t>
  </si>
  <si>
    <t>B.1.411</t>
  </si>
  <si>
    <t>hCoV-19/Sri Lanka/CMC83045/2021</t>
  </si>
  <si>
    <t>EPI_ISL_1233095</t>
  </si>
  <si>
    <t>hCoV-19/Bulgaria/21BG-EU_000040_Pl1/2021</t>
  </si>
  <si>
    <t>EPI_ISL_1233479</t>
  </si>
  <si>
    <t>hCoV-19/Slovakia/UKBA-1839/2021</t>
  </si>
  <si>
    <t>EPI_ISL_1234415</t>
  </si>
  <si>
    <t>hCoV-19/Nigeria/CV856/2021</t>
  </si>
  <si>
    <t>EPI_ISL_1235652</t>
  </si>
  <si>
    <t>hCoV-19/Nigeria/CV868/2021</t>
  </si>
  <si>
    <t>EPI_ISL_1235657</t>
  </si>
  <si>
    <t>hCoV-19/Nigeria/CV869/2021</t>
  </si>
  <si>
    <t>EPI_ISL_1235658</t>
  </si>
  <si>
    <t>hCoV-19/Nigeria/CV870/2021</t>
  </si>
  <si>
    <t>EPI_ISL_1235659</t>
  </si>
  <si>
    <t>hCoV-19/Nigeria/CV871/2021</t>
  </si>
  <si>
    <t>EPI_ISL_1235660</t>
  </si>
  <si>
    <t>hCoV-19/Nigeria/CV872/2021</t>
  </si>
  <si>
    <t>EPI_ISL_1235661</t>
  </si>
  <si>
    <t>hCoV-19/Nigeria/CV873/2021</t>
  </si>
  <si>
    <t>EPI_ISL_1235662</t>
  </si>
  <si>
    <t>hCoV-19/Nigeria/CV874/2021</t>
  </si>
  <si>
    <t>EPI_ISL_1235663</t>
  </si>
  <si>
    <t>hCoV-19/Sri Lanka/CMC83433/2021</t>
  </si>
  <si>
    <t>EPI_ISL_1239364</t>
  </si>
  <si>
    <t>hCoV-19/USA/IA-GMF-B00048/2021</t>
  </si>
  <si>
    <t>EPI_ISL_1239453</t>
  </si>
  <si>
    <t>hCoV-19/Poland/NIPH-NIH_ECDC-545/2021</t>
  </si>
  <si>
    <t>EPI_ISL_1239639</t>
  </si>
  <si>
    <t>hCoV-19/USA/FL-BPHL-1224/2021</t>
  </si>
  <si>
    <t>EPI_ISL_1239940</t>
  </si>
  <si>
    <t>hCoV-19/Nigeria/CV891/2021</t>
  </si>
  <si>
    <t>EPI_ISL_1242010</t>
  </si>
  <si>
    <t>hCoV-19/Nigeria/CV894/2021</t>
  </si>
  <si>
    <t>EPI_ISL_1242013</t>
  </si>
  <si>
    <t>hCoV-19/Nigeria/CV916/2021</t>
  </si>
  <si>
    <t>EPI_ISL_1242025</t>
  </si>
  <si>
    <t>hCoV-19/Nigeria/CV918/2021</t>
  </si>
  <si>
    <t>EPI_ISL_1242026</t>
  </si>
  <si>
    <t>hCoV-19/Nigeria/CV924/2021</t>
  </si>
  <si>
    <t>EPI_ISL_1242028</t>
  </si>
  <si>
    <t>hCoV-19/England/CAMC-1314AF6/2021</t>
  </si>
  <si>
    <t>EPI_ISL_1242585</t>
  </si>
  <si>
    <t>hCoV-19/England/ALDP-138BC4F/2021</t>
  </si>
  <si>
    <t>EPI_ISL_1247323</t>
  </si>
  <si>
    <t>hCoV-19/South Africa/KRISP-K009982/2020</t>
  </si>
  <si>
    <t>EPI_ISL_1250430</t>
  </si>
  <si>
    <t>hCoV-19/South Africa/KRISP-K009986/2020</t>
  </si>
  <si>
    <t>EPI_ISL_1250436</t>
  </si>
  <si>
    <t>hCoV-19/South Africa/KRISP-K009991/2020</t>
  </si>
  <si>
    <t>EPI_ISL_1250442</t>
  </si>
  <si>
    <t>hCoV-19/South Africa/KRISP-K010055/2020</t>
  </si>
  <si>
    <t>EPI_ISL_1250542</t>
  </si>
  <si>
    <t>hCoV-19/New Zealand/21MV0129/2021</t>
  </si>
  <si>
    <t>EPI_ISL_1250702</t>
  </si>
  <si>
    <t>hCoV-19/New Zealand/21MV0137/2021</t>
  </si>
  <si>
    <t>EPI_ISL_1250704</t>
  </si>
  <si>
    <t>hCoV-19/Bolivia/LPZ-1/2021</t>
  </si>
  <si>
    <t>EPI_ISL_1250842</t>
  </si>
  <si>
    <t>hCoV-19/Norway/0860/2021</t>
  </si>
  <si>
    <t>EPI_ISL_1251601</t>
  </si>
  <si>
    <t>hCoV-19/South Korea/KDCA1952/2021</t>
  </si>
  <si>
    <t>EPI_ISL_1252372</t>
  </si>
  <si>
    <t>hCoV-19/South Korea/KDCA1978/2021</t>
  </si>
  <si>
    <t>EPI_ISL_1252397</t>
  </si>
  <si>
    <t>hCoV-19/South Korea/KDCA1997/2021</t>
  </si>
  <si>
    <t>EPI_ISL_1252415</t>
  </si>
  <si>
    <t>hCoV-19/USA/SD-SDPHL-0048/2020</t>
  </si>
  <si>
    <t>EPI_ISL_1253689</t>
  </si>
  <si>
    <t>hCoV-19/USA/CA-CDC-QDX22487723/2021</t>
  </si>
  <si>
    <t>EPI_ISL_1254034</t>
  </si>
  <si>
    <t>B.1.232</t>
  </si>
  <si>
    <t>hCoV-19/Ghana/WACCBIP-GS17/2020</t>
  </si>
  <si>
    <t>EPI_ISL_1255105</t>
  </si>
  <si>
    <t>hCoV-19/Ghana/WACCBIP-GS171/2020</t>
  </si>
  <si>
    <t>EPI_ISL_1255106</t>
  </si>
  <si>
    <t>Police Hospital</t>
  </si>
  <si>
    <t>hCoV-19/Ghana/WACCBIP-GS172/2020</t>
  </si>
  <si>
    <t>EPI_ISL_1255107</t>
  </si>
  <si>
    <t>hCoV-19/Ghana/WACCBIP-GS175/2020</t>
  </si>
  <si>
    <t>EPI_ISL_1255109</t>
  </si>
  <si>
    <t>hCoV-19/Ghana/WACCBIP-GS176/2020</t>
  </si>
  <si>
    <t>EPI_ISL_1255110</t>
  </si>
  <si>
    <t>hCoV-19/Ghana/WACCBIP-GS177/2020</t>
  </si>
  <si>
    <t>EPI_ISL_1255111</t>
  </si>
  <si>
    <t>hCoV-19/Ghana/WACCBIP-GS182/2020</t>
  </si>
  <si>
    <t>EPI_ISL_1255115</t>
  </si>
  <si>
    <t>hCoV-19/Ghana/WACCBIP-GS183/2020</t>
  </si>
  <si>
    <t>EPI_ISL_1255116</t>
  </si>
  <si>
    <t>hCoV-19/Ghana/WACCBIP-GS184/2020</t>
  </si>
  <si>
    <t>EPI_ISL_1255117</t>
  </si>
  <si>
    <t>hCoV-19/Ghana/WACCBIP-GS186/2020</t>
  </si>
  <si>
    <t>EPI_ISL_1255119</t>
  </si>
  <si>
    <t>hCoV-19/Ghana/WACCBIP-GS191/2021</t>
  </si>
  <si>
    <t>EPI_ISL_1255120</t>
  </si>
  <si>
    <t>hCoV-19/Ghana/WACCBIP-GS192/2021</t>
  </si>
  <si>
    <t>EPI_ISL_1255121</t>
  </si>
  <si>
    <t>hCoV-19/Ghana/WACCBIP-GS193/2021</t>
  </si>
  <si>
    <t>EPI_ISL_1255122</t>
  </si>
  <si>
    <t>hCoV-19/Ghana/WACCBIP-GS194/2021</t>
  </si>
  <si>
    <t>EPI_ISL_1255123</t>
  </si>
  <si>
    <t>hCoV-19/Ghana/WACCBIP-GS195/2021</t>
  </si>
  <si>
    <t>EPI_ISL_1255124</t>
  </si>
  <si>
    <t>hCoV-19/Ghana/WACCBIP-GS196/2021</t>
  </si>
  <si>
    <t>EPI_ISL_1255125</t>
  </si>
  <si>
    <t>hCoV-19/Ghana/WACCBIP-GS197/2021</t>
  </si>
  <si>
    <t>EPI_ISL_1255126</t>
  </si>
  <si>
    <t>hCoV-19/Ghana/WACCBIP-GS198/2021</t>
  </si>
  <si>
    <t>EPI_ISL_1255127</t>
  </si>
  <si>
    <t>hCoV-19/Ghana/WACCBIP-GS199/2021</t>
  </si>
  <si>
    <t>EPI_ISL_1255128</t>
  </si>
  <si>
    <t>hCoV-19/Ghana/WACCBIP-GS200/2021</t>
  </si>
  <si>
    <t>EPI_ISL_1255129</t>
  </si>
  <si>
    <t>hCoV-19/Ghana/WACCBIP-GS202/2021</t>
  </si>
  <si>
    <t>EPI_ISL_1255131</t>
  </si>
  <si>
    <t>hCoV-19/Ghana/WACCBIP-GS203/2021</t>
  </si>
  <si>
    <t>EPI_ISL_1255132</t>
  </si>
  <si>
    <t>hCoV-19/Ghana/WACCBIP-GS204/2021</t>
  </si>
  <si>
    <t>EPI_ISL_1255133</t>
  </si>
  <si>
    <t>hCoV-19/Ghana/WACCBIP-GS205/2021</t>
  </si>
  <si>
    <t>EPI_ISL_1255134</t>
  </si>
  <si>
    <t>hCoV-19/Ghana/WACCBIP-GS206/2021</t>
  </si>
  <si>
    <t>EPI_ISL_1255135</t>
  </si>
  <si>
    <t>hCoV-19/Ghana/WACCBIP-GS207/2021</t>
  </si>
  <si>
    <t>EPI_ISL_1255136</t>
  </si>
  <si>
    <t>hCoV-19/Ghana/WACCBIP-GS208/2021</t>
  </si>
  <si>
    <t>EPI_ISL_1255137</t>
  </si>
  <si>
    <t>hCoV-19/Ghana/WACCBIP-GS210/2021</t>
  </si>
  <si>
    <t>EPI_ISL_1255139</t>
  </si>
  <si>
    <t>hCoV-19/Ghana/WACCBIP-GS211/2021</t>
  </si>
  <si>
    <t>EPI_ISL_1255140</t>
  </si>
  <si>
    <t>hCoV-19/Ghana/WACCBIP-GS222/2020</t>
  </si>
  <si>
    <t>EPI_ISL_1255144</t>
  </si>
  <si>
    <t>hCoV-19/Ghana/WACCBIP-GS223/2020</t>
  </si>
  <si>
    <t>EPI_ISL_1255145</t>
  </si>
  <si>
    <t>hCoV-19/Ghana/WACCBIP-GS226/2020</t>
  </si>
  <si>
    <t>EPI_ISL_1255147</t>
  </si>
  <si>
    <t>hCoV-19/Ghana/WACCBIP-GS229/2020</t>
  </si>
  <si>
    <t>EPI_ISL_1255150</t>
  </si>
  <si>
    <t>hCoV-19/Ghana/WACCBIP-GS230/2020</t>
  </si>
  <si>
    <t>EPI_ISL_1255151</t>
  </si>
  <si>
    <t>hCoV-19/Ghana/WACCBIP-GS234/2020</t>
  </si>
  <si>
    <t>EPI_ISL_1255154</t>
  </si>
  <si>
    <t>B.1.1.239</t>
  </si>
  <si>
    <t>hCoV-19/Ghana/WACCBIP-GS235/2020</t>
  </si>
  <si>
    <t>EPI_ISL_1255155</t>
  </si>
  <si>
    <t>hCoV-19/Ghana/WACCBIP-GS236/2020</t>
  </si>
  <si>
    <t>EPI_ISL_1255156</t>
  </si>
  <si>
    <t>hCoV-19/Ghana/WACCBIP-GS246/2021</t>
  </si>
  <si>
    <t>EPI_ISL_1255160</t>
  </si>
  <si>
    <t>hCoV-19/Ghana/WACCBIP-GS249/2021</t>
  </si>
  <si>
    <t>EPI_ISL_1255161</t>
  </si>
  <si>
    <t>hCoV-19/Ghana/WACCBIP-GS258/2020</t>
  </si>
  <si>
    <t>EPI_ISL_1255167</t>
  </si>
  <si>
    <t>hCoV-19/Ghana/WACCBIP-GS261/2020</t>
  </si>
  <si>
    <t>EPI_ISL_1255170</t>
  </si>
  <si>
    <t>hCoV-19/Ghana/WACCBIP-GS265/2020</t>
  </si>
  <si>
    <t>EPI_ISL_1255174</t>
  </si>
  <si>
    <t>hCoV-19/Ghana/WACCBIP-GS268/2020</t>
  </si>
  <si>
    <t>EPI_ISL_1255176</t>
  </si>
  <si>
    <t>hCoV-19/Ghana/WACCBIP-GS277/2020</t>
  </si>
  <si>
    <t>EPI_ISL_1255183</t>
  </si>
  <si>
    <t>hCoV-19/Ghana/WACCBIP-GS278/2021</t>
  </si>
  <si>
    <t>EPI_ISL_1255184</t>
  </si>
  <si>
    <t>hCoV-19/Ghana/WACCBIP-GS279/2021</t>
  </si>
  <si>
    <t>EPI_ISL_1255185</t>
  </si>
  <si>
    <t>hCoV-19/Ghana/WACCBIP-GS320/2021</t>
  </si>
  <si>
    <t>EPI_ISL_1255207</t>
  </si>
  <si>
    <t>hCoV-19/Ghana/WACCBIP-GS325/2021</t>
  </si>
  <si>
    <t>EPI_ISL_1255210</t>
  </si>
  <si>
    <t>hCoV-19/Ghana/WACCBIP-GS331/2021</t>
  </si>
  <si>
    <t>EPI_ISL_1255215</t>
  </si>
  <si>
    <t>hCoV-19/Ghana/WACCBIP-GS342/2021</t>
  </si>
  <si>
    <t>EPI_ISL_1255223</t>
  </si>
  <si>
    <t>hCoV-19/Ghana/WACCBIP-GS344/2021</t>
  </si>
  <si>
    <t>EPI_ISL_1255225</t>
  </si>
  <si>
    <t>hCoV-19/Ghana/WACCBIP-GS35/2020</t>
  </si>
  <si>
    <t>EPI_ISL_1255228</t>
  </si>
  <si>
    <t>hCoV-19/Ghana/WACCBIP-GS354/2020</t>
  </si>
  <si>
    <t>EPI_ISL_1255232</t>
  </si>
  <si>
    <t>hCoV-19/Ghana/WACCBIP-GS358/2020</t>
  </si>
  <si>
    <t>EPI_ISL_1255235</t>
  </si>
  <si>
    <t>hCoV-19/Ghana/WACCBIP-GS362/2020</t>
  </si>
  <si>
    <t>EPI_ISL_1255238</t>
  </si>
  <si>
    <t>hCoV-19/Ghana/WACCBIP-GS370/2020</t>
  </si>
  <si>
    <t>EPI_ISL_1255242</t>
  </si>
  <si>
    <t>hCoV-19/Ghana/WACCBIP-GS373/2020</t>
  </si>
  <si>
    <t>EPI_ISL_1255245</t>
  </si>
  <si>
    <t>hCoV-19/Ghana/WACCBIP-GS374/2020</t>
  </si>
  <si>
    <t>EPI_ISL_1255246</t>
  </si>
  <si>
    <t>B.1.1.220</t>
  </si>
  <si>
    <t>hCoV-19/Ghana/WACCBIP-GS377/2020</t>
  </si>
  <si>
    <t>EPI_ISL_1255247</t>
  </si>
  <si>
    <t>hCoV-19/Ghana/WACCBIP-GS380/2020</t>
  </si>
  <si>
    <t>EPI_ISL_1255248</t>
  </si>
  <si>
    <t>hCoV-19/Ghana/WACCBIP-GS385/2020</t>
  </si>
  <si>
    <t>EPI_ISL_1255252</t>
  </si>
  <si>
    <t>hCoV-19/Ghana/WACCBIP-GS386/2020</t>
  </si>
  <si>
    <t>EPI_ISL_1255253</t>
  </si>
  <si>
    <t>hCoV-19/Ghana/WACCBIP-GS401/2021</t>
  </si>
  <si>
    <t>EPI_ISL_1255264</t>
  </si>
  <si>
    <t>hCoV-19/Ghana/WACCBIP-GS403/2021</t>
  </si>
  <si>
    <t>EPI_ISL_1255265</t>
  </si>
  <si>
    <t>hCoV-19/Ghana/WACCBIP-GS404/2021</t>
  </si>
  <si>
    <t>EPI_ISL_1255266</t>
  </si>
  <si>
    <t>hCoV-19/Ghana/WACCBIP-GS410/2021</t>
  </si>
  <si>
    <t>EPI_ISL_1255272</t>
  </si>
  <si>
    <t>hCoV-19/Ghana/WACCBIP-GS411/2021</t>
  </si>
  <si>
    <t>EPI_ISL_1255273</t>
  </si>
  <si>
    <t>hCoV-19/Ghana/WACCBIP-GS415/2021</t>
  </si>
  <si>
    <t>EPI_ISL_1255276</t>
  </si>
  <si>
    <t>hCoV-19/Ghana/WACCBIP-GS422/2021</t>
  </si>
  <si>
    <t>EPI_ISL_1255277</t>
  </si>
  <si>
    <t>hCoV-19/Italy/CAM-TIGEM-4707/2021</t>
  </si>
  <si>
    <t>EPI_ISL_1254794</t>
  </si>
  <si>
    <t>hCoV-19/Canada/MB-NML-16286/2021</t>
  </si>
  <si>
    <t>EPI_ISL_1258333</t>
  </si>
  <si>
    <t>hCoV-19/Canada/MB-NML-16737/2020</t>
  </si>
  <si>
    <t>EPI_ISL_1258402</t>
  </si>
  <si>
    <t>C.8</t>
  </si>
  <si>
    <t>hCoV-19/Romania/B-4978/2021</t>
  </si>
  <si>
    <t>EPI_ISL_1258447</t>
  </si>
  <si>
    <t>hCoV-19/Romania/B-5086/2021</t>
  </si>
  <si>
    <t>EPI_ISL_1258457</t>
  </si>
  <si>
    <t>hCoV-19/Mayotte/IPP03184/2021</t>
  </si>
  <si>
    <t>EPI_ISL_1259295</t>
  </si>
  <si>
    <t>hCoV-19/Guadeloupe/IPP04222/2021</t>
  </si>
  <si>
    <t>EPI_ISL_1259296</t>
  </si>
  <si>
    <t>hCoV-19/Belgium/ZNA_75019869/2021</t>
  </si>
  <si>
    <t>EPI_ISL_1259313</t>
  </si>
  <si>
    <t>hCoV-19/USA/IA-SHL-1560839/2021</t>
  </si>
  <si>
    <t>EPI_ISL_1261778</t>
  </si>
  <si>
    <t>hCoV-19/USA/GA-GPHL-0074/2021</t>
  </si>
  <si>
    <t>EPI_ISL_1262479</t>
  </si>
  <si>
    <t>hCoV-19/Malaysia/IMR_WC106014/2021</t>
  </si>
  <si>
    <t>EPI_ISL_1263458</t>
  </si>
  <si>
    <t>hCoV-19/Indonesia/SR-EIJK-NIHRD-0291/2021</t>
  </si>
  <si>
    <t>EPI_ISL_1265445</t>
  </si>
  <si>
    <t>B.1.466.2</t>
  </si>
  <si>
    <t>hCoV-19/Martinique/HCL021028546301/2021</t>
  </si>
  <si>
    <t>EPI_ISL_1265608</t>
  </si>
  <si>
    <t>hCoV-19/Reunion/HCL021035514801/2021</t>
  </si>
  <si>
    <t>EPI_ISL_1265820</t>
  </si>
  <si>
    <t>hCoV-19/Slovenia/5C-013800-KP/2021</t>
  </si>
  <si>
    <t>EPI_ISL_1266502</t>
  </si>
  <si>
    <t>hCoV-19/Slovenia/17-022980-CE/2021</t>
  </si>
  <si>
    <t>EPI_ISL_1266589</t>
  </si>
  <si>
    <t>hCoV-19/Croatia/523/2020</t>
  </si>
  <si>
    <t>EPI_ISL_1272020</t>
  </si>
  <si>
    <t>hCoV-19/Croatia/527/2021</t>
  </si>
  <si>
    <t>EPI_ISL_1272024</t>
  </si>
  <si>
    <t>hCoV-19/Canada/NB-NML-16963/2021</t>
  </si>
  <si>
    <t>EPI_ISL_1272260</t>
  </si>
  <si>
    <t>hCoV-19/Canada/NB-NML-16957/2021</t>
  </si>
  <si>
    <t>EPI_ISL_1272263</t>
  </si>
  <si>
    <t>hCoV-19/USA/AR-CDC-2-3980478/2021</t>
  </si>
  <si>
    <t>EPI_ISL_1272857</t>
  </si>
  <si>
    <t>hCoV-19/Guam/GU-CDC-2-3906073/2021</t>
  </si>
  <si>
    <t>EPI_ISL_1273066</t>
  </si>
  <si>
    <t>hCoV-19/Guam/GU-CDC-2-3906075/2021</t>
  </si>
  <si>
    <t>EPI_ISL_1273062</t>
  </si>
  <si>
    <t>hCoV-19/Guam/GU-CDC-2-3906254/2021</t>
  </si>
  <si>
    <t>EPI_ISL_1273061</t>
  </si>
  <si>
    <t>hCoV-19/Guam/GU-CDC-2-3906196/2021</t>
  </si>
  <si>
    <t>EPI_ISL_1273063</t>
  </si>
  <si>
    <t>hCoV-19/Guam/GU-CDC-2-3847046/2020</t>
  </si>
  <si>
    <t>EPI_ISL_1273069</t>
  </si>
  <si>
    <t>hCoV-19/Guam/GU-CDC-2-3847014/2021</t>
  </si>
  <si>
    <t>EPI_ISL_1273051</t>
  </si>
  <si>
    <t>hCoV-19/Guam/GU-CDC-2-3847115/2020</t>
  </si>
  <si>
    <t>EPI_ISL_1273050</t>
  </si>
  <si>
    <t>hCoV-19/Guam/GU-CDC-2-3906099/2021</t>
  </si>
  <si>
    <t>EPI_ISL_1273053</t>
  </si>
  <si>
    <t>hCoV-19/Guam/GU-CDC-2-3906081/2021</t>
  </si>
  <si>
    <t>EPI_ISL_1273059</t>
  </si>
  <si>
    <t>hCoV-19/Guam/GU-CDC-2-3847017/2020</t>
  </si>
  <si>
    <t>EPI_ISL_1273073</t>
  </si>
  <si>
    <t>hCoV-19/Canada/NL-NML-16935/2021</t>
  </si>
  <si>
    <t>EPI_ISL_1278136</t>
  </si>
  <si>
    <t>hCoV-19/Canada/NL-NML-17174/2021</t>
  </si>
  <si>
    <t>EPI_ISL_1278160</t>
  </si>
  <si>
    <t>hCoV-19/Israel/210816909/2021</t>
  </si>
  <si>
    <t>EPI_ISL_1278584</t>
  </si>
  <si>
    <t>hCoV-19/Israel/210823919/2021</t>
  </si>
  <si>
    <t>EPI_ISL_1278585</t>
  </si>
  <si>
    <t>hCoV-19/Israel/1835727727/2021</t>
  </si>
  <si>
    <t>EPI_ISL_1278936</t>
  </si>
  <si>
    <t>hCoV-19/Finland/HEL-10-14/2021</t>
  </si>
  <si>
    <t>EPI_ISL_1279096</t>
  </si>
  <si>
    <t>hCoV-19/Finland/HEL-19-594/2021</t>
  </si>
  <si>
    <t>EPI_ISL_1279140</t>
  </si>
  <si>
    <t>hCoV-19/Mexico/ZAC-INER-IMSS-00020/2021</t>
  </si>
  <si>
    <t>EPI_ISL_1279322</t>
  </si>
  <si>
    <t>hCoV-19/Germany/SL-RKI-I-038317/2021</t>
  </si>
  <si>
    <t>EPI_ISL_1284678</t>
  </si>
  <si>
    <t>B.1.221.2</t>
  </si>
  <si>
    <t>hCoV-19/Curacao/CW-RIVM-16526/2021</t>
  </si>
  <si>
    <t>EPI_ISL_1288143</t>
  </si>
  <si>
    <t>hCoV-19/Curacao/CW-RIVM-16550/2021</t>
  </si>
  <si>
    <t>EPI_ISL_1288147</t>
  </si>
  <si>
    <t>hCoV-19/Mexico/AGU-IBT-IMSS-196/2021</t>
  </si>
  <si>
    <t>EPI_ISL_1288393</t>
  </si>
  <si>
    <t>hCoV-19/Curacao/CW-RIVM-16516/2021</t>
  </si>
  <si>
    <t>EPI_ISL_1289400</t>
  </si>
  <si>
    <t>hCoV-19/Slovenia/21-17691/2020</t>
  </si>
  <si>
    <t>EPI_ISL_1289924</t>
  </si>
  <si>
    <t>hCoV-19/Brazil/DF-1218R1/2020</t>
  </si>
  <si>
    <t>EPI_ISL_1293051</t>
  </si>
  <si>
    <t>hCoV-19/Sri Lanka/Genelabs-CA35154/2020</t>
  </si>
  <si>
    <t>EPI_ISL_1184582</t>
  </si>
  <si>
    <t>hCoV-19/USA/HI-H211009/2021</t>
  </si>
  <si>
    <t>EPI_ISL_1292438</t>
  </si>
  <si>
    <t>hCoV-19/USA/HI-H210999/2021</t>
  </si>
  <si>
    <t>EPI_ISL_1292430</t>
  </si>
  <si>
    <t>hCoV-19/Australia/NSW4375/2021</t>
  </si>
  <si>
    <t>EPI_ISL_1293048</t>
  </si>
  <si>
    <t>hCoV-19/Togo/BMC-98-20/2020</t>
  </si>
  <si>
    <t>EPI_ISL_1293351</t>
  </si>
  <si>
    <t>hCoV-19/Australia/WA631/2021</t>
  </si>
  <si>
    <t>EPI_ISL_1295930</t>
  </si>
  <si>
    <t>hCoV-19/Australia/WA636/2021</t>
  </si>
  <si>
    <t>EPI_ISL_1295935</t>
  </si>
  <si>
    <t>hCoV-19/USA/MT-MTPHL-21210016/2021</t>
  </si>
  <si>
    <t>EPI_ISL_1291752</t>
  </si>
  <si>
    <t>hCoV-19/Ukraine/MN908947-2-142695-p/2021</t>
  </si>
  <si>
    <t>EPI_ISL_1298475</t>
  </si>
  <si>
    <t>hCoV-19/Ukraine/MN908947-10-142662/2021</t>
  </si>
  <si>
    <t>EPI_ISL_1298477</t>
  </si>
  <si>
    <t>hCoV-19/Ukraine/MN908947-12-142692/2021</t>
  </si>
  <si>
    <t>EPI_ISL_1298479</t>
  </si>
  <si>
    <t>hCoV-19/Burkina Faso/B05-2371/2020</t>
  </si>
  <si>
    <t>EPI_ISL_1299495</t>
  </si>
  <si>
    <t>hCoV-19/Burkina Faso/B06-1199/2020</t>
  </si>
  <si>
    <t>EPI_ISL_1299497</t>
  </si>
  <si>
    <t>hCoV-19/Albania/210901047/2021</t>
  </si>
  <si>
    <t>EPI_ISL_1299856</t>
  </si>
  <si>
    <t>hCoV-19/Albania/210901051/2021</t>
  </si>
  <si>
    <t>EPI_ISL_1299860</t>
  </si>
  <si>
    <t>hCoV-19/Albania/210901052/2021</t>
  </si>
  <si>
    <t>EPI_ISL_1299861</t>
  </si>
  <si>
    <t>hCoV-19/Albania/210901057/2020</t>
  </si>
  <si>
    <t>EPI_ISL_1299866</t>
  </si>
  <si>
    <t>hCoV-19/Albania/210901074/2021</t>
  </si>
  <si>
    <t>EPI_ISL_1299880</t>
  </si>
  <si>
    <t>hCoV-19/Liechtenstein/UHB-4176554501/2020</t>
  </si>
  <si>
    <t>EPI_ISL_1299913</t>
  </si>
  <si>
    <t>hCoV-19/Liechtenstein/UHB-4176127601/2020</t>
  </si>
  <si>
    <t>EPI_ISL_1299923</t>
  </si>
  <si>
    <t>hCoV-19/Chile/VS-201677/2020</t>
  </si>
  <si>
    <t>EPI_ISL_1300461</t>
  </si>
  <si>
    <t>hCoV-19/Chile/AP-202350/2020</t>
  </si>
  <si>
    <t>EPI_ISL_1300463</t>
  </si>
  <si>
    <t>hCoV-19/Chile/RM-18017/2021</t>
  </si>
  <si>
    <t>EPI_ISL_1300481</t>
  </si>
  <si>
    <t>hCoV-19/Chile/RM-260298/2020</t>
  </si>
  <si>
    <t>EPI_ISL_1300491</t>
  </si>
  <si>
    <t>hCoV-19/Chile/NB-32569/2021</t>
  </si>
  <si>
    <t>EPI_ISL_1300519</t>
  </si>
  <si>
    <t>hCoV-19/Bosnia and Herzegovina/KCUS32936/2021</t>
  </si>
  <si>
    <t>EPI_ISL_1300656</t>
  </si>
  <si>
    <t>hCoV-19/Bosnia and Herzegovina/KCUS21066/2021</t>
  </si>
  <si>
    <t>EPI_ISL_1300659</t>
  </si>
  <si>
    <t>hCoV-19/Rwanda/NRLNAT3081/2020</t>
  </si>
  <si>
    <t>EPI_ISL_1300662</t>
  </si>
  <si>
    <t>hCoV-19/Mexico/ZAC-InDRE-IBT-57/2020</t>
  </si>
  <si>
    <t>EPI_ISL_1301690</t>
  </si>
  <si>
    <t>B.1.366</t>
  </si>
  <si>
    <t>hCoV-19/Mexico/OAX-InDRE-IBT-19/2020</t>
  </si>
  <si>
    <t>EPI_ISL_1301698</t>
  </si>
  <si>
    <t>hCoV-19/Rwanda/NRLNAT3055/2021</t>
  </si>
  <si>
    <t>EPI_ISL_1301743</t>
  </si>
  <si>
    <t>hCoV-19/Rwanda/NRLNAT3056/2021</t>
  </si>
  <si>
    <t>EPI_ISL_1301744</t>
  </si>
  <si>
    <t>hCoV-19/Rwanda/NRLNAT3060/2021</t>
  </si>
  <si>
    <t>EPI_ISL_1301745</t>
  </si>
  <si>
    <t>hCoV-19/Rwanda/NRLNAT3054/2021</t>
  </si>
  <si>
    <t>EPI_ISL_1301746</t>
  </si>
  <si>
    <t>hCoV-19/Rwanda/NRLNAT3068/2021</t>
  </si>
  <si>
    <t>EPI_ISL_1301749</t>
  </si>
  <si>
    <t>hCoV-19/Rwanda/NRLNAT3061/2021</t>
  </si>
  <si>
    <t>EPI_ISL_1301755</t>
  </si>
  <si>
    <t>hCoV-19/Rwanda/NRLNAT3062/2021</t>
  </si>
  <si>
    <t>EPI_ISL_1301756</t>
  </si>
  <si>
    <t>hCoV-19/Rwanda/NRLNAT3063/2021</t>
  </si>
  <si>
    <t>EPI_ISL_1301757</t>
  </si>
  <si>
    <t>hCoV-19/Rwanda/NRLNAT3064/2021</t>
  </si>
  <si>
    <t>EPI_ISL_1301758</t>
  </si>
  <si>
    <t>hCoV-19/Rwanda/NRLNAT3065/2021</t>
  </si>
  <si>
    <t>EPI_ISL_1301759</t>
  </si>
  <si>
    <t>hCoV-19/Rwanda/NRLNAT3066/2021</t>
  </si>
  <si>
    <t>EPI_ISL_1301760</t>
  </si>
  <si>
    <t>hCoV-19/Rwanda/NRLNAT3005/2020</t>
  </si>
  <si>
    <t>EPI_ISL_1301761</t>
  </si>
  <si>
    <t>hCoV-19/Rwanda/NRLNAT3006/2020</t>
  </si>
  <si>
    <t>EPI_ISL_1301762</t>
  </si>
  <si>
    <t>hCoV-19/Rwanda/NRLNAT3007/2020</t>
  </si>
  <si>
    <t>EPI_ISL_1301763</t>
  </si>
  <si>
    <t>hCoV-19/Rwanda/NRLNAT3008/2021</t>
  </si>
  <si>
    <t>EPI_ISL_1301764</t>
  </si>
  <si>
    <t>hCoV-19/Rwanda/NRLNAT3009/2020</t>
  </si>
  <si>
    <t>EPI_ISL_1301765</t>
  </si>
  <si>
    <t>hCoV-19/Rwanda/NRLNAT3011/2020</t>
  </si>
  <si>
    <t>EPI_ISL_1301767</t>
  </si>
  <si>
    <t>hCoV-19/Rwanda/NRLNAT3012/2020</t>
  </si>
  <si>
    <t>EPI_ISL_1301768</t>
  </si>
  <si>
    <t>hCoV-19/Rwanda/NRLNAT3013/2020</t>
  </si>
  <si>
    <t>EPI_ISL_1301769</t>
  </si>
  <si>
    <t>hCoV-19/Rwanda/NRLNAT3015/2021</t>
  </si>
  <si>
    <t>EPI_ISL_1301771</t>
  </si>
  <si>
    <t>hCoV-19/Rwanda/NRLNAT3017/2021</t>
  </si>
  <si>
    <t>EPI_ISL_1301772</t>
  </si>
  <si>
    <t>hCoV-19/Rwanda/NRLNAT3018/2021</t>
  </si>
  <si>
    <t>EPI_ISL_1301773</t>
  </si>
  <si>
    <t>hCoV-19/Rwanda/NRLNAT3020/2021</t>
  </si>
  <si>
    <t>EPI_ISL_1301774</t>
  </si>
  <si>
    <t>hCoV-19/Rwanda/NRLNAT3021/2021</t>
  </si>
  <si>
    <t>EPI_ISL_1301775</t>
  </si>
  <si>
    <t>hCoV-19/Rwanda/NRLNAT3024/2021</t>
  </si>
  <si>
    <t>EPI_ISL_1301777</t>
  </si>
  <si>
    <t>hCoV-19/Rwanda/NRLNAT3025/2021</t>
  </si>
  <si>
    <t>EPI_ISL_1301778</t>
  </si>
  <si>
    <t>hCoV-19/Rwanda/NRLNAT3026/2021</t>
  </si>
  <si>
    <t>EPI_ISL_1301779</t>
  </si>
  <si>
    <t>hCoV-19/Rwanda/NRLNAT3027/2021</t>
  </si>
  <si>
    <t>EPI_ISL_1301780</t>
  </si>
  <si>
    <t>hCoV-19/Rwanda/NRLNAT3028/2021</t>
  </si>
  <si>
    <t>EPI_ISL_1301781</t>
  </si>
  <si>
    <t>hCoV-19/Rwanda/NRLNAT3029/2021</t>
  </si>
  <si>
    <t>EPI_ISL_1301782</t>
  </si>
  <si>
    <t>hCoV-19/Rwanda/NRLNAT3032/2021</t>
  </si>
  <si>
    <t>EPI_ISL_1301783</t>
  </si>
  <si>
    <t>hCoV-19/Rwanda/NRLNAT3033/2021</t>
  </si>
  <si>
    <t>EPI_ISL_1301784</t>
  </si>
  <si>
    <t>hCoV-19/Rwanda/NRLNAT3034/2021</t>
  </si>
  <si>
    <t>EPI_ISL_1301785</t>
  </si>
  <si>
    <t>hCoV-19/Rwanda/NRLNAT3035/2021</t>
  </si>
  <si>
    <t>EPI_ISL_1301786</t>
  </si>
  <si>
    <t>hCoV-19/Rwanda/NRLNAT3036/2021</t>
  </si>
  <si>
    <t>EPI_ISL_1301787</t>
  </si>
  <si>
    <t>hCoV-19/Rwanda/NRLNAT3037/2021</t>
  </si>
  <si>
    <t>EPI_ISL_1301788</t>
  </si>
  <si>
    <t>hCoV-19/Rwanda/NRLNAT3038/2021</t>
  </si>
  <si>
    <t>EPI_ISL_1301789</t>
  </si>
  <si>
    <t>hCoV-19/Rwanda/NRLNAT3039/2021</t>
  </si>
  <si>
    <t>EPI_ISL_1301790</t>
  </si>
  <si>
    <t>hCoV-19/Rwanda/NRLNAT3041/2021</t>
  </si>
  <si>
    <t>EPI_ISL_1301792</t>
  </si>
  <si>
    <t>hCoV-19/Rwanda/NRLNAT3045/2021</t>
  </si>
  <si>
    <t>EPI_ISL_1301794</t>
  </si>
  <si>
    <t>hCoV-19/Rwanda/NRLNAT3051/2021</t>
  </si>
  <si>
    <t>EPI_ISL_1301795</t>
  </si>
  <si>
    <t>hCoV-19/Rwanda/NRLNAT3053/2021</t>
  </si>
  <si>
    <t>EPI_ISL_1301796</t>
  </si>
  <si>
    <t>hCoV-19/Rwanda/NRLNAT3057/2021</t>
  </si>
  <si>
    <t>EPI_ISL_1301797</t>
  </si>
  <si>
    <t>hCoV-19/Rwanda/NRLNAT3075/2021</t>
  </si>
  <si>
    <t>EPI_ISL_1301803</t>
  </si>
  <si>
    <t>hCoV-19/Mayotte/IPP04348/2021</t>
  </si>
  <si>
    <t>EPI_ISL_1301899</t>
  </si>
  <si>
    <t>hCoV-19/Bulgaria/21BG-EU_419_Pl5/2021</t>
  </si>
  <si>
    <t>EPI_ISL_1302118</t>
  </si>
  <si>
    <t>hCoV-19/Bulgaria/21BG-EU_452_Pl5/2020</t>
  </si>
  <si>
    <t>EPI_ISL_1302132</t>
  </si>
  <si>
    <t>B.1.1.187</t>
  </si>
  <si>
    <t>hCoV-19/Bulgaria/21BG-EU_461_Pl5/2020</t>
  </si>
  <si>
    <t>EPI_ISL_1302141</t>
  </si>
  <si>
    <t>hCoV-19/Bulgaria/21BG-EU_463_Pl5/2020</t>
  </si>
  <si>
    <t>EPI_ISL_1302143</t>
  </si>
  <si>
    <t>hCoV-19/Lithuania/LSMULKKGMMK8C5/2021</t>
  </si>
  <si>
    <t>EPI_ISL_1302479</t>
  </si>
  <si>
    <t>hCoV-19/Rwanda/NRLNAT3004/2021</t>
  </si>
  <si>
    <t>EPI_ISL_1302675</t>
  </si>
  <si>
    <t>hCoV-19/Rwanda/NRLNAT3031/2021</t>
  </si>
  <si>
    <t>EPI_ISL_1302676</t>
  </si>
  <si>
    <t>hCoV-19/Rwanda/NRLNAT3047/2021</t>
  </si>
  <si>
    <t>EPI_ISL_1302677</t>
  </si>
  <si>
    <t>hCoV-19/Rwanda/NRLNAT3048/2021</t>
  </si>
  <si>
    <t>EPI_ISL_1302678</t>
  </si>
  <si>
    <t>hCoV-19/Rwanda/NRLNAT3058/2021</t>
  </si>
  <si>
    <t>EPI_ISL_1302679</t>
  </si>
  <si>
    <t>hCoV-19/Rwanda/NRLNAT3059/2021</t>
  </si>
  <si>
    <t>EPI_ISL_1302680</t>
  </si>
  <si>
    <t>hCoV-19/Rwanda/NRLNAT3076/2020</t>
  </si>
  <si>
    <t>EPI_ISL_1302681</t>
  </si>
  <si>
    <t>hCoV-19/Rwanda/NRLNAT3003/2021</t>
  </si>
  <si>
    <t>EPI_ISL_1302667</t>
  </si>
  <si>
    <t>hCoV-19/Rwanda/NRLNAT3002/2021</t>
  </si>
  <si>
    <t>EPI_ISL_1302666</t>
  </si>
  <si>
    <t>hCoV-19/Togo/BMC-394-20/2020</t>
  </si>
  <si>
    <t>EPI_ISL_1303031</t>
  </si>
  <si>
    <t>hCoV-19/Brazil/SP-1917/2021</t>
  </si>
  <si>
    <t>EPI_ISL_1303539</t>
  </si>
  <si>
    <t>hCoV-19/Brazil/SP-1918/2021</t>
  </si>
  <si>
    <t>EPI_ISL_1303540</t>
  </si>
  <si>
    <t>hCoV-19/Papua New Guinea/43/2020</t>
  </si>
  <si>
    <t>EPI_ISL_1307670</t>
  </si>
  <si>
    <t>hCoV-19/Papua New Guinea/4/2021</t>
  </si>
  <si>
    <t>EPI_ISL_1307674</t>
  </si>
  <si>
    <t>hCoV-19/Papua New Guinea/8/2021</t>
  </si>
  <si>
    <t>EPI_ISL_1307678</t>
  </si>
  <si>
    <t>hCoV-19/Australia/QLD1496/2021</t>
  </si>
  <si>
    <t>EPI_ISL_1300524</t>
  </si>
  <si>
    <t>hCoV-19/Belgium/rega-3690/2021</t>
  </si>
  <si>
    <t>EPI_ISL_1312210</t>
  </si>
  <si>
    <t>ZIP Code:3090</t>
  </si>
  <si>
    <t>hCoV-19/Latvia/944/2020</t>
  </si>
  <si>
    <t>EPI_ISL_1312455</t>
  </si>
  <si>
    <t>hCoV-19/USA/SD-SDPHL-0110/2021</t>
  </si>
  <si>
    <t>EPI_ISL_1314860</t>
  </si>
  <si>
    <t>hCoV-19/Australia/NSW-R0168/2021</t>
  </si>
  <si>
    <t>EPI_ISL_1315071</t>
  </si>
  <si>
    <t>hCoV-19/Egypt/NRC1/2020</t>
  </si>
  <si>
    <t>EPI_ISL_1315064</t>
  </si>
  <si>
    <t>hCoV-19/Norway/6406/2020</t>
  </si>
  <si>
    <t>EPI_ISL_1317721</t>
  </si>
  <si>
    <t>B.1.36.21</t>
  </si>
  <si>
    <t>hCoV-19/Malaysia/UNIMAS-15888/2021</t>
  </si>
  <si>
    <t>EPI_ISL_1318211</t>
  </si>
  <si>
    <t>hCoV-19/Malaysia/UNIMAS-CRC0439/2021</t>
  </si>
  <si>
    <t>EPI_ISL_1318217</t>
  </si>
  <si>
    <t>hCoV-19/South Korea/KDCA2171/2021</t>
  </si>
  <si>
    <t>EPI_ISL_1319025</t>
  </si>
  <si>
    <t>hCoV-19/Estonia/16105383/2021</t>
  </si>
  <si>
    <t>EPI_ISL_1319281</t>
  </si>
  <si>
    <t>hCoV-19/Czech Republic/NRL_1877_21/2021</t>
  </si>
  <si>
    <t>EPI_ISL_1321358</t>
  </si>
  <si>
    <t>Ostrava</t>
  </si>
  <si>
    <t>hCoV-19/Chile/RM-37243/2021</t>
  </si>
  <si>
    <t>EPI_ISL_1321460</t>
  </si>
  <si>
    <t>hCoV-19/Chile/ML-39486/2021</t>
  </si>
  <si>
    <t>EPI_ISL_1321470</t>
  </si>
  <si>
    <t>hCoV-19/Chile/RM-8757/2021</t>
  </si>
  <si>
    <t>EPI_ISL_1321506</t>
  </si>
  <si>
    <t>hCoV-19/Chile/RM-25010/2021</t>
  </si>
  <si>
    <t>EPI_ISL_1321509</t>
  </si>
  <si>
    <t>hCoV-19/Chile/RM-40880/2021</t>
  </si>
  <si>
    <t>EPI_ISL_1321530</t>
  </si>
  <si>
    <t>hCoV-19/Chile/RM-13940/2021</t>
  </si>
  <si>
    <t>EPI_ISL_1321574</t>
  </si>
  <si>
    <t>hCoV-19/Togo/BMC-529-20/2020</t>
  </si>
  <si>
    <t>EPI_ISL_1321604</t>
  </si>
  <si>
    <t>hCoV-19/Latvia/1283/2021</t>
  </si>
  <si>
    <t>EPI_ISL_1321920</t>
  </si>
  <si>
    <t>hCoV-19/Papua New Guinea/46/2020</t>
  </si>
  <si>
    <t>EPI_ISL_1322321</t>
  </si>
  <si>
    <t>ENB</t>
  </si>
  <si>
    <t>hCoV-19/Papua New Guinea/47/2020</t>
  </si>
  <si>
    <t>EPI_ISL_1322322</t>
  </si>
  <si>
    <t>hCoV-19/Papua New Guinea/49/2020</t>
  </si>
  <si>
    <t>EPI_ISL_1322324</t>
  </si>
  <si>
    <t>hCoV-19/Papua New Guinea/50/2020</t>
  </si>
  <si>
    <t>EPI_ISL_1322325</t>
  </si>
  <si>
    <t>hCoV-19/Papua New Guinea/51/2020</t>
  </si>
  <si>
    <t>EPI_ISL_1322326</t>
  </si>
  <si>
    <t>hCoV-19/Papua New Guinea/53/2020</t>
  </si>
  <si>
    <t>EPI_ISL_1322328</t>
  </si>
  <si>
    <t>hCoV-19/USA/NH-CDC-LC0021303/2021</t>
  </si>
  <si>
    <t>EPI_ISL_1319051</t>
  </si>
  <si>
    <t>hCoV-19/South Africa/ZAF-UW-621253120501/2020</t>
  </si>
  <si>
    <t>EPI_ISL_1324121</t>
  </si>
  <si>
    <t>hCoV-19/South Africa/ZAF-UW-621253318101/2020</t>
  </si>
  <si>
    <t>EPI_ISL_1324122</t>
  </si>
  <si>
    <t>hCoV-19/South Africa/ZAF-UW-621254084001/2020</t>
  </si>
  <si>
    <t>EPI_ISL_1324123</t>
  </si>
  <si>
    <t>hCoV-19/South Africa/ZAF-UW-621254085201/2020</t>
  </si>
  <si>
    <t>EPI_ISL_1324124</t>
  </si>
  <si>
    <t>hCoV-19/South Africa/ZAF-UW-621273930501/2020</t>
  </si>
  <si>
    <t>EPI_ISL_1324126</t>
  </si>
  <si>
    <t>hCoV-19/South Africa/ZAF-UW-621274198401/2020</t>
  </si>
  <si>
    <t>EPI_ISL_1324127</t>
  </si>
  <si>
    <t>hCoV-19/South Africa/ZAF-UW-621274392101/2021</t>
  </si>
  <si>
    <t>EPI_ISL_1324128</t>
  </si>
  <si>
    <t>hCoV-19/South Africa/ZAF-UW-621275112101/2020</t>
  </si>
  <si>
    <t>EPI_ISL_1324129</t>
  </si>
  <si>
    <t>hCoV-19/South Africa/ZAF-UW-621279098001/2020</t>
  </si>
  <si>
    <t>EPI_ISL_1324130</t>
  </si>
  <si>
    <t>hCoV-19/South Africa/ZAF-UW-621310157601/2020</t>
  </si>
  <si>
    <t>EPI_ISL_1324131</t>
  </si>
  <si>
    <t>hCoV-19/USA/LA-EVTL2347/2021</t>
  </si>
  <si>
    <t>EPI_ISL_1324372</t>
  </si>
  <si>
    <t>hCoV-19/Kazakhstan/53468/2020</t>
  </si>
  <si>
    <t>EPI_ISL_1335044</t>
  </si>
  <si>
    <t>hCoV-19/Kazakhstan/1341/2020</t>
  </si>
  <si>
    <t>EPI_ISL_1334517</t>
  </si>
  <si>
    <t>B.1.1.398</t>
  </si>
  <si>
    <t>hCoV-19/Indonesia/SU-USU-31NTv/2020</t>
  </si>
  <si>
    <t>EPI_ISL_1335888</t>
  </si>
  <si>
    <t>hCoV-19/Reunion/HCL021016686501/2021</t>
  </si>
  <si>
    <t>EPI_ISL_1336575</t>
  </si>
  <si>
    <t>hCoV-19/Reunion/HCL021016690001/2021</t>
  </si>
  <si>
    <t>EPI_ISL_1336576</t>
  </si>
  <si>
    <t>B.1.177.37</t>
  </si>
  <si>
    <t>hCoV-19/Reunion/HCL021016691301/2021</t>
  </si>
  <si>
    <t>EPI_ISL_1336580</t>
  </si>
  <si>
    <t>hCoV-19/Reunion/HCL021016680101/2021</t>
  </si>
  <si>
    <t>EPI_ISL_1336583</t>
  </si>
  <si>
    <t>hCoV-19/Reunion/HCL021016681501/2021</t>
  </si>
  <si>
    <t>EPI_ISL_1336586</t>
  </si>
  <si>
    <t>hCoV-19/Reunion/HCL021016686801/2021</t>
  </si>
  <si>
    <t>EPI_ISL_1336587</t>
  </si>
  <si>
    <t>hCoV-19/Reunion/HCL021016687301/2021</t>
  </si>
  <si>
    <t>EPI_ISL_1336588</t>
  </si>
  <si>
    <t>hCoV-19/Reunion/HCL021016689401/2021</t>
  </si>
  <si>
    <t>EPI_ISL_1336589</t>
  </si>
  <si>
    <t>hCoV-19/Monaco/HCL021015273401/2021</t>
  </si>
  <si>
    <t>EPI_ISL_1336649</t>
  </si>
  <si>
    <t>B.1.177.51</t>
  </si>
  <si>
    <t>hCoV-19/Paraguay/33612-R2/2020</t>
  </si>
  <si>
    <t>EPI_ISL_1340750</t>
  </si>
  <si>
    <t>hCoV-19/Paraguay/33625/2020</t>
  </si>
  <si>
    <t>EPI_ISL_1340754</t>
  </si>
  <si>
    <t>hCoV-19/Paraguay/33626/2020</t>
  </si>
  <si>
    <t>EPI_ISL_1340755</t>
  </si>
  <si>
    <t>hCoV-19/Paraguay/33615/2020</t>
  </si>
  <si>
    <t>EPI_ISL_1340764</t>
  </si>
  <si>
    <t>hCoV-19/USA/GA-CDC-STM-000013919/2021</t>
  </si>
  <si>
    <t>EPI_ISL_1336999</t>
  </si>
  <si>
    <t>hCoV-19/USA/GA-CDC-LC0026224/2021</t>
  </si>
  <si>
    <t>EPI_ISL_1339107</t>
  </si>
  <si>
    <t>hCoV-19/Kazakhstan/128671/2020</t>
  </si>
  <si>
    <t>EPI_ISL_1341380</t>
  </si>
  <si>
    <t>hCoV-19/Kazakhstan/2611/2021</t>
  </si>
  <si>
    <t>EPI_ISL_1341501</t>
  </si>
  <si>
    <t>hCoV-19/Kazakhstan/7719/2021</t>
  </si>
  <si>
    <t>EPI_ISL_1341643</t>
  </si>
  <si>
    <t>hCoV-19/Mexico/TAM_LANGEBIO_IMSS_0033/2021</t>
  </si>
  <si>
    <t>EPI_ISL_1351494</t>
  </si>
  <si>
    <t>hCoV-19/Australia/QLD1748/2021</t>
  </si>
  <si>
    <t>EPI_ISL_1340874</t>
  </si>
  <si>
    <t>hCoV-19/Ireland/D-NVRL-ec21IRL20803/2021</t>
  </si>
  <si>
    <t>EPI_ISL_1358154</t>
  </si>
  <si>
    <t>hCoV-19/Israel/CVL-4495/2021</t>
  </si>
  <si>
    <t>EPI_ISL_1358598</t>
  </si>
  <si>
    <t>hCoV-19/Martinique/HCL021023929701/2021</t>
  </si>
  <si>
    <t>EPI_ISL_1359964</t>
  </si>
  <si>
    <t>hCoV-19/Martinique/HCL021023933801/2021</t>
  </si>
  <si>
    <t>EPI_ISL_1359968</t>
  </si>
  <si>
    <t>hCoV-19/Martinique/HCL021023926801/2021</t>
  </si>
  <si>
    <t>EPI_ISL_1359971</t>
  </si>
  <si>
    <t>hCoV-19/Martinique/HCL021023931301/2021</t>
  </si>
  <si>
    <t>EPI_ISL_1359977</t>
  </si>
  <si>
    <t>hCoV-19/Italy/CAM-CRGS-472/2021</t>
  </si>
  <si>
    <t>EPI_ISL_1361523</t>
  </si>
  <si>
    <t>hCoV-19/USA/MO-MSPHL-000180/2020</t>
  </si>
  <si>
    <t>EPI_ISL_1362729</t>
  </si>
  <si>
    <t>hCoV-19/USA/MO-MSPHL-000325/2020</t>
  </si>
  <si>
    <t>EPI_ISL_1362871</t>
  </si>
  <si>
    <t>hCoV-19/Russia/MOW-CRIE-D187T77/2021</t>
  </si>
  <si>
    <t>EPI_ISL_1363114</t>
  </si>
  <si>
    <t>hCoV-19/Kenya/c513/2020</t>
  </si>
  <si>
    <t>EPI_ISL_1357597</t>
  </si>
  <si>
    <t>hCoV-19/Kenya/SY001/2020</t>
  </si>
  <si>
    <t>EPI_ISL_1357601</t>
  </si>
  <si>
    <t>hCoV-19/Kenya/M985/2020</t>
  </si>
  <si>
    <t>EPI_ISL_1357603</t>
  </si>
  <si>
    <t>hCoV-19/Kenya/T405/2020</t>
  </si>
  <si>
    <t>EPI_ISL_1357604</t>
  </si>
  <si>
    <t>hCoV-19/Australia/QLD1525/2021</t>
  </si>
  <si>
    <t>EPI_ISL_1300533</t>
  </si>
  <si>
    <t>hCoV-19/Australia/QLD1510/2021</t>
  </si>
  <si>
    <t>EPI_ISL_1300529</t>
  </si>
  <si>
    <t>B.1.1.368</t>
  </si>
  <si>
    <t>EPI_ISL_1365024</t>
  </si>
  <si>
    <t>EPI_ISL_1365025</t>
  </si>
  <si>
    <t>hCoV-19/Kazakhstan/115697/2020</t>
  </si>
  <si>
    <t>EPI_ISL_1365365</t>
  </si>
  <si>
    <t>hCoV-19/Kazakhstan/3375/2020</t>
  </si>
  <si>
    <t>EPI_ISL_1365742</t>
  </si>
  <si>
    <t>hCoV-19/Mexico/SEARCH-7939/2021</t>
  </si>
  <si>
    <t>EPI_ISL_1366334</t>
  </si>
  <si>
    <t>hCoV-19/South Africa/KRISP-K009375/2021</t>
  </si>
  <si>
    <t>EPI_ISL_1366782</t>
  </si>
  <si>
    <t>Sarah Baartman</t>
  </si>
  <si>
    <t>hCoV-19/South Africa/KRISP-K009378/2021</t>
  </si>
  <si>
    <t>EPI_ISL_1366785</t>
  </si>
  <si>
    <t>hCoV-19/South Africa/KRISP-K009381/2021</t>
  </si>
  <si>
    <t>EPI_ISL_1366787</t>
  </si>
  <si>
    <t>hCoV-19/South Africa/KRISP-K010082/2021</t>
  </si>
  <si>
    <t>EPI_ISL_1366795</t>
  </si>
  <si>
    <t>Buffalo City</t>
  </si>
  <si>
    <t>hCoV-19/USA/MA-CDC-QDX22783577/2021</t>
  </si>
  <si>
    <t>EPI_ISL_1367240</t>
  </si>
  <si>
    <t>EPI_ISL_1367678</t>
  </si>
  <si>
    <t>EPI_ISL_1367692</t>
  </si>
  <si>
    <t>hCoV-19/Curacao/CW-RIVM-18393/2021</t>
  </si>
  <si>
    <t>EPI_ISL_1370629</t>
  </si>
  <si>
    <t>hCoV-19/Curacao/CW-RIVM-18475/2021</t>
  </si>
  <si>
    <t>EPI_ISL_1370674</t>
  </si>
  <si>
    <t>hCoV-19/Netherlands/NB-RIVM-17708/2021</t>
  </si>
  <si>
    <t>EPI_ISL_1371327</t>
  </si>
  <si>
    <t>hCoV-19/France/ARA-HCL021013224501/2021</t>
  </si>
  <si>
    <t>EPI_ISL_1371786</t>
  </si>
  <si>
    <t>hCoV-19/Tahiti/HCL021013236801/2021</t>
  </si>
  <si>
    <t>EPI_ISL_1371898</t>
  </si>
  <si>
    <t>hCoV-19/Tahiti/HCL021013300701/2020</t>
  </si>
  <si>
    <t>EPI_ISL_1371899</t>
  </si>
  <si>
    <t>hCoV-19/Tahiti/HCL021013314001/2021</t>
  </si>
  <si>
    <t>EPI_ISL_1371900</t>
  </si>
  <si>
    <t>hCoV-19/Tahiti/HCL021013306101/2020</t>
  </si>
  <si>
    <t>EPI_ISL_1371902</t>
  </si>
  <si>
    <t>hCoV-19/Tahiti/HCL021013317501/2020</t>
  </si>
  <si>
    <t>EPI_ISL_1371904</t>
  </si>
  <si>
    <t>hCoV-19/Russia/SPE-RII-26832S/2021</t>
  </si>
  <si>
    <t>EPI_ISL_1372296</t>
  </si>
  <si>
    <t>hCoV-19/Russia/SPE-RII-MH14358S/2021</t>
  </si>
  <si>
    <t>EPI_ISL_1372379</t>
  </si>
  <si>
    <t>hCoV-19/Russia/SPE-RII-MH14365S/2021</t>
  </si>
  <si>
    <t>EPI_ISL_1372386</t>
  </si>
  <si>
    <t>hCoV-19/USA/ME-HETL-J2226/2021</t>
  </si>
  <si>
    <t>EPI_ISL_1372872</t>
  </si>
  <si>
    <t>hCoV-19/USA/PA-MGEL-00806/2020</t>
  </si>
  <si>
    <t>EPI_ISL_1373716</t>
  </si>
  <si>
    <t>hCoV-19/USA/TN-CDC-JHTX-1302/2020</t>
  </si>
  <si>
    <t>EPI_ISL_1373903</t>
  </si>
  <si>
    <t>B.1.595</t>
  </si>
  <si>
    <t>hCoV-19/Guadeloupe/IPP05357/2021</t>
  </si>
  <si>
    <t>EPI_ISL_1381163</t>
  </si>
  <si>
    <t>hCoV-19/Ecuador/UEES-12104/2021</t>
  </si>
  <si>
    <t>EPI_ISL_1381300</t>
  </si>
  <si>
    <t>hCoV-19/Romania/Bucuresti_424679/2021</t>
  </si>
  <si>
    <t>EPI_ISL_1381323</t>
  </si>
  <si>
    <t>hCoV-19/Taiwan/792/2020</t>
  </si>
  <si>
    <t>EPI_ISL_1381386</t>
  </si>
  <si>
    <t>hCoV-19/Luxembourg/LNS9381344/2021</t>
  </si>
  <si>
    <t>EPI_ISL_1383368</t>
  </si>
  <si>
    <t>hCoV-19/Luxembourg/LNS3350405/2021</t>
  </si>
  <si>
    <t>EPI_ISL_1383837</t>
  </si>
  <si>
    <t>hCoV-19/Luxembourg/LNS7895215/2021</t>
  </si>
  <si>
    <t>EPI_ISL_1383864</t>
  </si>
  <si>
    <t>hCoV-19/Luxembourg/LNS4509852/2021</t>
  </si>
  <si>
    <t>EPI_ISL_1384077</t>
  </si>
  <si>
    <t>hCoV-19/Luxembourg/LNS1750312/2020</t>
  </si>
  <si>
    <t>EPI_ISL_1384363</t>
  </si>
  <si>
    <t>hCoV-19/Australia/WA642/2021</t>
  </si>
  <si>
    <t>EPI_ISL_1384812</t>
  </si>
  <si>
    <t>hCoV-19/India/GJ-NIV-VOC-517/2021</t>
  </si>
  <si>
    <t>EPI_ISL_1384876</t>
  </si>
  <si>
    <t>B.1.36.8</t>
  </si>
  <si>
    <t>hCoV-19/India/GJ-NIV-VOC-554/2021</t>
  </si>
  <si>
    <t>EPI_ISL_1384880</t>
  </si>
  <si>
    <t>hCoV-19/Moldova/S3331Nr3/2021</t>
  </si>
  <si>
    <t>EPI_ISL_1385811</t>
  </si>
  <si>
    <t>hCoV-19/Moldova/S3331Nr1/2021</t>
  </si>
  <si>
    <t>EPI_ISL_1385804</t>
  </si>
  <si>
    <t>hCoV-19/Switzerland/SO-UHB-42710094/2021</t>
  </si>
  <si>
    <t>EPI_ISL_1388419</t>
  </si>
  <si>
    <t>hCoV-19/Indonesia/JB-NIHRD-C002130218/2021</t>
  </si>
  <si>
    <t>EPI_ISL_1391017</t>
  </si>
  <si>
    <t>hCoV-19/Russia/MOW-NMRCOGP-2766-26308W/2021</t>
  </si>
  <si>
    <t>EPI_ISL_1392640</t>
  </si>
  <si>
    <t>hCoV-19/Spain/NC-CHN-01000465/2021</t>
  </si>
  <si>
    <t>EPI_ISL_1393025</t>
  </si>
  <si>
    <t>hCoV-19/Lithuania/LSMULKKGMMK9C24/2021</t>
  </si>
  <si>
    <t>EPI_ISL_1394781</t>
  </si>
  <si>
    <t>hCoV-19/Argentina/PAIS-A0449/2021</t>
  </si>
  <si>
    <t>EPI_ISL_1395779</t>
  </si>
  <si>
    <t>hCoV-19/Argentina/PAIS-A0450/2021</t>
  </si>
  <si>
    <t>EPI_ISL_1395780</t>
  </si>
  <si>
    <t>hCoV-19/Argentina/PAIS-A0452/2021</t>
  </si>
  <si>
    <t>EPI_ISL_1395782</t>
  </si>
  <si>
    <t>hCoV-19/Argentina/PAIS-A0453/2021</t>
  </si>
  <si>
    <t>EPI_ISL_1395783</t>
  </si>
  <si>
    <t>hCoV-19/Argentina/PAIS-A0455/2021</t>
  </si>
  <si>
    <t>EPI_ISL_1395785</t>
  </si>
  <si>
    <t>hCoV-19/Argentina/PAIS-A0459/2021</t>
  </si>
  <si>
    <t>EPI_ISL_1395789</t>
  </si>
  <si>
    <t>hCoV-19/Argentina/PAIS-A0470/2021</t>
  </si>
  <si>
    <t>EPI_ISL_1395792</t>
  </si>
  <si>
    <t>hCoV-19/Argentina/PAIS-E0166/2021</t>
  </si>
  <si>
    <t>EPI_ISL_1395831</t>
  </si>
  <si>
    <t>hCoV-19/Argentina/PAIS-E0065/2020</t>
  </si>
  <si>
    <t>EPI_ISL_1395881</t>
  </si>
  <si>
    <t>hCoV-19/Argentina/PAIS-E0182/2020</t>
  </si>
  <si>
    <t>EPI_ISL_1395917</t>
  </si>
  <si>
    <t>hCoV-19/Argentina/PAIS-E0174/2021</t>
  </si>
  <si>
    <t>EPI_ISL_1395939</t>
  </si>
  <si>
    <t>N.5</t>
  </si>
  <si>
    <t>hCoV-19/Argentina/PAIS-G0065/2021</t>
  </si>
  <si>
    <t>EPI_ISL_1395990</t>
  </si>
  <si>
    <t>hCoV-19/Argentina/PAIS-G0066/2021</t>
  </si>
  <si>
    <t>EPI_ISL_1395991</t>
  </si>
  <si>
    <t>N.3</t>
  </si>
  <si>
    <t>hCoV-19/Argentina/PAIS-G0064/2020</t>
  </si>
  <si>
    <t>EPI_ISL_1396029</t>
  </si>
  <si>
    <t>hCoV-19/Argentina/PAIS-G0038/2020</t>
  </si>
  <si>
    <t>EPI_ISL_1396038</t>
  </si>
  <si>
    <t>hCoV-19/Argentina/PAIS-G0046/2020</t>
  </si>
  <si>
    <t>EPI_ISL_1396056</t>
  </si>
  <si>
    <t>hCoV-19/Argentina/PAIS-G0142/2020</t>
  </si>
  <si>
    <t>EPI_ISL_1396068</t>
  </si>
  <si>
    <t>hCoV-19/Argentina/PAIS-A0387/2020</t>
  </si>
  <si>
    <t>EPI_ISL_1396191</t>
  </si>
  <si>
    <t>hCoV-19/Argentina/PAIS-A0420/2021</t>
  </si>
  <si>
    <t>EPI_ISL_1396224</t>
  </si>
  <si>
    <t>hCoV-19/Argentina/PAIS-A0421/2021</t>
  </si>
  <si>
    <t>EPI_ISL_1396225</t>
  </si>
  <si>
    <t>hCoV-19/Argentina/PAIS-A0429/2020</t>
  </si>
  <si>
    <t>EPI_ISL_1396228</t>
  </si>
  <si>
    <t>hCoV-19/Argentina/PAIS-B0014/2020</t>
  </si>
  <si>
    <t>EPI_ISL_1396254</t>
  </si>
  <si>
    <t>hCoV-19/Argentina/PAIS-D0086/2020</t>
  </si>
  <si>
    <t>EPI_ISL_1396355</t>
  </si>
  <si>
    <t>hCoV-19/Argentina/PAIS-D0090/2021</t>
  </si>
  <si>
    <t>EPI_ISL_1396359</t>
  </si>
  <si>
    <t>hCoV-19/Argentina/PAIS-D0094/2021</t>
  </si>
  <si>
    <t>EPI_ISL_1396363</t>
  </si>
  <si>
    <t>hCoV-19/Argentina/PAIS-H0097/2020</t>
  </si>
  <si>
    <t>EPI_ISL_1396507</t>
  </si>
  <si>
    <t>hCoV-19/Ireland/D-NVRL-e87IRL06947/2021</t>
  </si>
  <si>
    <t>EPI_ISL_1396997</t>
  </si>
  <si>
    <t>hCoV-19/Mexico/TAM-InDRE_F11057_S872/2021</t>
  </si>
  <si>
    <t>EPI_ISL_1399277</t>
  </si>
  <si>
    <t>hCoV-19/Portugal/PT5035/2021</t>
  </si>
  <si>
    <t>EPI_ISL_1399391</t>
  </si>
  <si>
    <t>hCoV-19/Portugal/PT4166/2021</t>
  </si>
  <si>
    <t>EPI_ISL_1399878</t>
  </si>
  <si>
    <t>hCoV-19/USA/IN-INSPHL-00124/2021</t>
  </si>
  <si>
    <t>EPI_ISL_1400479</t>
  </si>
  <si>
    <t>hCoV-19/USA/IN-INSPHL-00132/2021</t>
  </si>
  <si>
    <t>EPI_ISL_1400483</t>
  </si>
  <si>
    <t>hCoV-19/Switzerland/GEN3375/2021</t>
  </si>
  <si>
    <t>EPI_ISL_1370294</t>
  </si>
  <si>
    <t>hCoV-19/Canada/Qc-JUS-W303204099/2020</t>
  </si>
  <si>
    <t>EPI_ISL_1400716</t>
  </si>
  <si>
    <t>hCoV-19/Poland/PL_P664/2021</t>
  </si>
  <si>
    <t>EPI_ISL_1402509</t>
  </si>
  <si>
    <t>hCoV-19/USA/AL-HGSC-JJFY/2021</t>
  </si>
  <si>
    <t>EPI_ISL_1404994</t>
  </si>
  <si>
    <t>hCoV-19/Togo/BMC-572-20/2020</t>
  </si>
  <si>
    <t>EPI_ISL_1404615</t>
  </si>
  <si>
    <t>hCoV-19/Jordan/AM-Biolab006/2021</t>
  </si>
  <si>
    <t>EPI_ISL_1404588</t>
  </si>
  <si>
    <t>hCoV-19/Jordan/AM-Biolab008/2021</t>
  </si>
  <si>
    <t>EPI_ISL_1405965</t>
  </si>
  <si>
    <t>hCoV-19/Jordan/AM-Biolab011/2021</t>
  </si>
  <si>
    <t>EPI_ISL_1406179</t>
  </si>
  <si>
    <t>hCoV-19/Togo/IBMC-736-20/2020</t>
  </si>
  <si>
    <t>EPI_ISL_1406177</t>
  </si>
  <si>
    <t>B.1.289</t>
  </si>
  <si>
    <t>hCoV-19/Jordan/AM-Biolab014/2021</t>
  </si>
  <si>
    <t>EPI_ISL_1406195</t>
  </si>
  <si>
    <t>hCoV-19/Australia/QLD1768/2021</t>
  </si>
  <si>
    <t>EPI_ISL_1396522</t>
  </si>
  <si>
    <t>hCoV-19/Australia/QLD1789/2021</t>
  </si>
  <si>
    <t>EPI_ISL_1404920</t>
  </si>
  <si>
    <t>hCoV-19/Malawi/KRISP-K010146/2021</t>
  </si>
  <si>
    <t>EPI_ISL_1407107</t>
  </si>
  <si>
    <t>Blantyre</t>
  </si>
  <si>
    <t>hCoV-19/Malawi/KRISP-K010181/2021</t>
  </si>
  <si>
    <t>EPI_ISL_1407137</t>
  </si>
  <si>
    <t>Lilongwe</t>
  </si>
  <si>
    <t>hCoV-19/Switzerland/BS-ETHZ-540075/2021</t>
  </si>
  <si>
    <t>EPI_ISL_1408371</t>
  </si>
  <si>
    <t>hCoV-19/Togo/BMC-1011-20/2020</t>
  </si>
  <si>
    <t>EPI_ISL_1415293</t>
  </si>
  <si>
    <t>hCoV-19/Bahamas/33821/2020</t>
  </si>
  <si>
    <t>EPI_ISL_1415415</t>
  </si>
  <si>
    <t>B.1.378</t>
  </si>
  <si>
    <t>hCoV-19/Bahamas/10931/2021</t>
  </si>
  <si>
    <t>EPI_ISL_1415417</t>
  </si>
  <si>
    <t>hCoV-19/Bahamas/10930/2021</t>
  </si>
  <si>
    <t>EPI_ISL_1415418</t>
  </si>
  <si>
    <t>hCoV-19/Italy/ABR-IZSGC-157891/2021</t>
  </si>
  <si>
    <t>EPI_ISL_1415421</t>
  </si>
  <si>
    <t>hCoV-19/Australia/WA644/2021</t>
  </si>
  <si>
    <t>EPI_ISL_1416322</t>
  </si>
  <si>
    <t>hCoV-19/Togo/BMC-1014-20/2020</t>
  </si>
  <si>
    <t>EPI_ISL_1415425</t>
  </si>
  <si>
    <t>hCoV-19/Togo/BMC-1284-20/2020</t>
  </si>
  <si>
    <t>EPI_ISL_1415428</t>
  </si>
  <si>
    <t>hCoV-19/Guadeloupe/IPP06233/2021</t>
  </si>
  <si>
    <t>EPI_ISL_1416972</t>
  </si>
  <si>
    <t>hCoV-19/Guadeloupe/IPP06266/2021</t>
  </si>
  <si>
    <t>EPI_ISL_1416988</t>
  </si>
  <si>
    <t>hCoV-19/Romania/B-5093/2021</t>
  </si>
  <si>
    <t>EPI_ISL_1418329</t>
  </si>
  <si>
    <t>hCoV-19/India/WB-1931300108205/2021</t>
  </si>
  <si>
    <t>EPI_ISL_1419264</t>
  </si>
  <si>
    <t>hCoV-19/India/WB-1930400297526/2021</t>
  </si>
  <si>
    <t>EPI_ISL_1419447</t>
  </si>
  <si>
    <t>B.1.560</t>
  </si>
  <si>
    <t>hCoV-19/India/WB-1931500880195/2021</t>
  </si>
  <si>
    <t>EPI_ISL_1419513</t>
  </si>
  <si>
    <t>hCoV-19/India/WB-1930300526705/2021</t>
  </si>
  <si>
    <t>EPI_ISL_1419623</t>
  </si>
  <si>
    <t>hCoV-19/Malaysia/IMR_WC103989/2021</t>
  </si>
  <si>
    <t>EPI_ISL_1406281</t>
  </si>
  <si>
    <t>hCoV-19/USA/MO-CDC-LC0022281/2021</t>
  </si>
  <si>
    <t>EPI_ISL_1421963</t>
  </si>
  <si>
    <t>hCoV-19/Spain/CT-IBV-98014609/2021</t>
  </si>
  <si>
    <t>EPI_ISL_1423766</t>
  </si>
  <si>
    <t>Patient residence: Europe/Spain/Catalunya/Barcelona</t>
  </si>
  <si>
    <t>hCoV-19/Italy/CAM-TIGEM-6367/2021</t>
  </si>
  <si>
    <t>EPI_ISL_1424345</t>
  </si>
  <si>
    <t>hCoV-19/Italy/CAM-TIGEM-6397/2021</t>
  </si>
  <si>
    <t>EPI_ISL_1424371</t>
  </si>
  <si>
    <t>hCoV-19/Malaysia/IMR_WC113107/2021</t>
  </si>
  <si>
    <t>EPI_ISL_1424468</t>
  </si>
  <si>
    <t>hCoV-19/Papua New Guinea/PNG085/2021</t>
  </si>
  <si>
    <t>EPI_ISL_1424519</t>
  </si>
  <si>
    <t>hCoV-19/Papua New Guinea/PNG238/2021</t>
  </si>
  <si>
    <t>EPI_ISL_1424628</t>
  </si>
  <si>
    <t>hCoV-19/Israel/24149239/2021</t>
  </si>
  <si>
    <t>EPI_ISL_1425011</t>
  </si>
  <si>
    <t>hCoV-19/Japan/PG-26848/2021</t>
  </si>
  <si>
    <t>EPI_ISL_1425501</t>
  </si>
  <si>
    <t>hCoV-19/Japan/PG-22692/2020</t>
  </si>
  <si>
    <t>EPI_ISL_1427368</t>
  </si>
  <si>
    <t>hCoV-19/Japan/PG-22874/2020</t>
  </si>
  <si>
    <t>EPI_ISL_1427544</t>
  </si>
  <si>
    <t>hCoV-19/Japan/PG-24528/2020</t>
  </si>
  <si>
    <t>EPI_ISL_1430001</t>
  </si>
  <si>
    <t>hCoV-19/Japan/PG-26477/2020</t>
  </si>
  <si>
    <t>EPI_ISL_1430887</t>
  </si>
  <si>
    <t>hCoV-19/Japan/PG-28636/2021</t>
  </si>
  <si>
    <t>EPI_ISL_1432780</t>
  </si>
  <si>
    <t>hCoV-19/Malaysia/MGI-DNALAB7/2020</t>
  </si>
  <si>
    <t>EPI_ISL_1435789</t>
  </si>
  <si>
    <t>hCoV-19/Malaysia/MGI-MGI56/2021</t>
  </si>
  <si>
    <t>EPI_ISL_1435820</t>
  </si>
  <si>
    <t>hCoV-19/Croatia/866/2021</t>
  </si>
  <si>
    <t>EPI_ISL_1436002</t>
  </si>
  <si>
    <t>hCoV-19/Togo/BMC-27079-20/2020</t>
  </si>
  <si>
    <t>EPI_ISL_1436817</t>
  </si>
  <si>
    <t>hCoV-19/Togo/BMC-27062-20/2020</t>
  </si>
  <si>
    <t>EPI_ISL_1435763</t>
  </si>
  <si>
    <t>hCoV-19/Togo/BMC-50-20/2020</t>
  </si>
  <si>
    <t>EPI_ISL_1439647</t>
  </si>
  <si>
    <t>hCoV-19/Togo/BMC-164-20/2020</t>
  </si>
  <si>
    <t>EPI_ISL_1440879</t>
  </si>
  <si>
    <t>hCoV-19/Singapore/323-2/2021</t>
  </si>
  <si>
    <t>EPI_ISL_1442955</t>
  </si>
  <si>
    <t>hCoV-19/Kenya/C85262/2021</t>
  </si>
  <si>
    <t>EPI_ISL_1440119</t>
  </si>
  <si>
    <t>hCoV-19/Togo/BMC-50046-20/2020</t>
  </si>
  <si>
    <t>EPI_ISL_1443003</t>
  </si>
  <si>
    <t>B.1.1.135</t>
  </si>
  <si>
    <t>hCoV-19/Togo/BMC-50041-20/2020</t>
  </si>
  <si>
    <t>EPI_ISL_1443002</t>
  </si>
  <si>
    <t>hCoV-19/Ecuador/UEES-ECU424/2020</t>
  </si>
  <si>
    <t>EPI_ISL_1443645</t>
  </si>
  <si>
    <t>hCoV-19/Ecuador/UEES-ECU662/2020</t>
  </si>
  <si>
    <t>EPI_ISL_1443662</t>
  </si>
  <si>
    <t>hCoV-19/Ecuador/UEES-ECU702/2021</t>
  </si>
  <si>
    <t>EPI_ISL_1443664</t>
  </si>
  <si>
    <t>hCoV-19/Brazil/SP-757258-NBD04/2021</t>
  </si>
  <si>
    <t>EPI_ISL_1445115</t>
  </si>
  <si>
    <t>hCoV-19/Brazil/SP-757299-NBD10/2021</t>
  </si>
  <si>
    <t>EPI_ISL_1445121</t>
  </si>
  <si>
    <t>hCoV-19/Brazil/SP-757351-NBD17/2021</t>
  </si>
  <si>
    <t>EPI_ISL_1445128</t>
  </si>
  <si>
    <t>hCoV-19/Brazil/SP-801092-NBD05/2021</t>
  </si>
  <si>
    <t>EPI_ISL_1445207</t>
  </si>
  <si>
    <t>hCoV-19/Brazil/SP-IAL-718235-NBD12/2021</t>
  </si>
  <si>
    <t>EPI_ISL_1445240</t>
  </si>
  <si>
    <t>hCoV-19/Togo/BMC-50175-20/2020</t>
  </si>
  <si>
    <t>EPI_ISL_1445275</t>
  </si>
  <si>
    <t>hCoV-19/USA/FL-CDC-STM-000038355/2021</t>
  </si>
  <si>
    <t>EPI_ISL_1444007</t>
  </si>
  <si>
    <t>B.1.580</t>
  </si>
  <si>
    <t>hCoV-19/Hungary/6986_24/2021</t>
  </si>
  <si>
    <t>EPI_ISL_1447299</t>
  </si>
  <si>
    <t>hCoV-19/Hungary/7287_29/2021</t>
  </si>
  <si>
    <t>EPI_ISL_1447316</t>
  </si>
  <si>
    <t>hCoV-19/Kazakhstan/9008/2021</t>
  </si>
  <si>
    <t>EPI_ISL_1448020</t>
  </si>
  <si>
    <t>B.1.177.53</t>
  </si>
  <si>
    <t>hCoV-19/Kazakhstan/3601/2021</t>
  </si>
  <si>
    <t>EPI_ISL_1448018</t>
  </si>
  <si>
    <t>hCoV-19/Kazakhstan/42/2021</t>
  </si>
  <si>
    <t>EPI_ISL_1448017</t>
  </si>
  <si>
    <t>hCoV-19/USA/ND-CDC-2-4011881/2021</t>
  </si>
  <si>
    <t>EPI_ISL_1446985</t>
  </si>
  <si>
    <t>hCoV-19/Netherlands/NH-RIVM-20971/2021</t>
  </si>
  <si>
    <t>EPI_ISL_1456283</t>
  </si>
  <si>
    <t>hCoV-19/USA/MD-CDC-LC0029526/2021</t>
  </si>
  <si>
    <t>EPI_ISL_1462725</t>
  </si>
  <si>
    <t>hCoV-19/USA/PA-CDC-STM-000036649/2021</t>
  </si>
  <si>
    <t>EPI_ISL_1460980</t>
  </si>
  <si>
    <t>hCoV-19/Brazil/SP-2083/2021</t>
  </si>
  <si>
    <t>EPI_ISL_1468424</t>
  </si>
  <si>
    <t>hCoV-19/Brazil/MS-2024R1/2021</t>
  </si>
  <si>
    <t>EPI_ISL_1468432</t>
  </si>
  <si>
    <t>hCoV-19/Australia/QLD1796/2021</t>
  </si>
  <si>
    <t>EPI_ISL_1465885</t>
  </si>
  <si>
    <t>hCoV-19/New Zealand/21MV0251/2021</t>
  </si>
  <si>
    <t>EPI_ISL_1469093</t>
  </si>
  <si>
    <t>hCoV-19/Indonesia/JB-NIHRD-WGS01381/2021</t>
  </si>
  <si>
    <t>EPI_ISL_1469285</t>
  </si>
  <si>
    <t>hCoV-19/Uganda/UG216/2021</t>
  </si>
  <si>
    <t>EPI_ISL_1469314</t>
  </si>
  <si>
    <t>hCoV-19/Uganda/UG217/2021</t>
  </si>
  <si>
    <t>EPI_ISL_1469315</t>
  </si>
  <si>
    <t>hCoV-19/Uganda/UG218/2021</t>
  </si>
  <si>
    <t>EPI_ISL_1469316</t>
  </si>
  <si>
    <t>hCoV-19/Uganda/UG219/2021</t>
  </si>
  <si>
    <t>EPI_ISL_1469317</t>
  </si>
  <si>
    <t>hCoV-19/Uganda/UG220/2021</t>
  </si>
  <si>
    <t>EPI_ISL_1469318</t>
  </si>
  <si>
    <t>hCoV-19/Uganda/UG221/2021</t>
  </si>
  <si>
    <t>EPI_ISL_1469319</t>
  </si>
  <si>
    <t>hCoV-19/Uganda/UG222/2021</t>
  </si>
  <si>
    <t>EPI_ISL_1469320</t>
  </si>
  <si>
    <t>hCoV-19/Uganda/UG223/2021</t>
  </si>
  <si>
    <t>EPI_ISL_1469321</t>
  </si>
  <si>
    <t>hCoV-19/Uganda/UG224/2021</t>
  </si>
  <si>
    <t>EPI_ISL_1469322</t>
  </si>
  <si>
    <t>hCoV-19/Uganda/UG225/2021</t>
  </si>
  <si>
    <t>EPI_ISL_1469323</t>
  </si>
  <si>
    <t>hCoV-19/Uganda/UG227/2021</t>
  </si>
  <si>
    <t>EPI_ISL_1469325</t>
  </si>
  <si>
    <t>hCoV-19/Uganda/UG228/2020</t>
  </si>
  <si>
    <t>EPI_ISL_1469326</t>
  </si>
  <si>
    <t>hCoV-19/Uganda/UG231/2020</t>
  </si>
  <si>
    <t>EPI_ISL_1469329</t>
  </si>
  <si>
    <t>hCoV-19/Uganda/UG232/2020</t>
  </si>
  <si>
    <t>EPI_ISL_1469330</t>
  </si>
  <si>
    <t>hCoV-19/Uganda/UG233/2020</t>
  </si>
  <si>
    <t>EPI_ISL_1469331</t>
  </si>
  <si>
    <t>hCoV-19/Uganda/UG234/2020</t>
  </si>
  <si>
    <t>EPI_ISL_1469332</t>
  </si>
  <si>
    <t>hCoV-19/Uganda/UG235/2020</t>
  </si>
  <si>
    <t>EPI_ISL_1469333</t>
  </si>
  <si>
    <t>hCoV-19/Uganda/UG238/2020</t>
  </si>
  <si>
    <t>EPI_ISL_1469336</t>
  </si>
  <si>
    <t>hCoV-19/Uganda/UG239/2020</t>
  </si>
  <si>
    <t>EPI_ISL_1469337</t>
  </si>
  <si>
    <t>hCoV-19/Uganda/UG240/2020</t>
  </si>
  <si>
    <t>EPI_ISL_1469338</t>
  </si>
  <si>
    <t>hCoV-19/Uganda/UG241/2020</t>
  </si>
  <si>
    <t>EPI_ISL_1469339</t>
  </si>
  <si>
    <t>hCoV-19/Uganda/UG242/2020</t>
  </si>
  <si>
    <t>EPI_ISL_1469340</t>
  </si>
  <si>
    <t>hCoV-19/Uganda/UG245/2020</t>
  </si>
  <si>
    <t>EPI_ISL_1469343</t>
  </si>
  <si>
    <t>hCoV-19/Uganda/UG246/2020</t>
  </si>
  <si>
    <t>EPI_ISL_1469344</t>
  </si>
  <si>
    <t>hCoV-19/Uganda/UG248/2020</t>
  </si>
  <si>
    <t>EPI_ISL_1469346</t>
  </si>
  <si>
    <t>hCoV-19/Uganda/UG249/2020</t>
  </si>
  <si>
    <t>EPI_ISL_1469347</t>
  </si>
  <si>
    <t>hCoV-19/Uganda/UG251/2020</t>
  </si>
  <si>
    <t>EPI_ISL_1469349</t>
  </si>
  <si>
    <t>hCoV-19/Uganda/UG252/2020</t>
  </si>
  <si>
    <t>EPI_ISL_1469350</t>
  </si>
  <si>
    <t>hCoV-19/Uganda/UG254/2020</t>
  </si>
  <si>
    <t>EPI_ISL_1469352</t>
  </si>
  <si>
    <t>hCoV-19/Uganda/UG262/2020</t>
  </si>
  <si>
    <t>EPI_ISL_1469353</t>
  </si>
  <si>
    <t>hCoV-19/Uganda/UG263/2020</t>
  </si>
  <si>
    <t>EPI_ISL_1469354</t>
  </si>
  <si>
    <t>hCoV-19/Uganda/UG264/2020</t>
  </si>
  <si>
    <t>EPI_ISL_1469355</t>
  </si>
  <si>
    <t>hCoV-19/Uganda/UG265/2020</t>
  </si>
  <si>
    <t>EPI_ISL_1469356</t>
  </si>
  <si>
    <t>hCoV-19/Uganda/UG266/2020</t>
  </si>
  <si>
    <t>EPI_ISL_1469357</t>
  </si>
  <si>
    <t>hCoV-19/Uganda/UG267/2020</t>
  </si>
  <si>
    <t>EPI_ISL_1469358</t>
  </si>
  <si>
    <t>hCoV-19/Uganda/UG268/2020</t>
  </si>
  <si>
    <t>EPI_ISL_1469359</t>
  </si>
  <si>
    <t>hCoV-19/Uganda/UG269/2020</t>
  </si>
  <si>
    <t>EPI_ISL_1469360</t>
  </si>
  <si>
    <t>hCoV-19/Uganda/UG270/2020</t>
  </si>
  <si>
    <t>EPI_ISL_1469361</t>
  </si>
  <si>
    <t>hCoV-19/Uganda/UG271/2020</t>
  </si>
  <si>
    <t>EPI_ISL_1469362</t>
  </si>
  <si>
    <t>hCoV-19/Uganda/UG272/2020</t>
  </si>
  <si>
    <t>EPI_ISL_1469363</t>
  </si>
  <si>
    <t>hCoV-19/Uganda/UG274/2020</t>
  </si>
  <si>
    <t>EPI_ISL_1469365</t>
  </si>
  <si>
    <t>hCoV-19/Uganda/UG275/2020</t>
  </si>
  <si>
    <t>EPI_ISL_1469366</t>
  </si>
  <si>
    <t>hCoV-19/Uganda/UG276/2020</t>
  </si>
  <si>
    <t>EPI_ISL_1469367</t>
  </si>
  <si>
    <t>hCoV-19/Uganda/UG277/2020</t>
  </si>
  <si>
    <t>EPI_ISL_1469368</t>
  </si>
  <si>
    <t>hCoV-19/Uganda/UG278/2020</t>
  </si>
  <si>
    <t>EPI_ISL_1469369</t>
  </si>
  <si>
    <t>hCoV-19/Uganda/UG279/2020</t>
  </si>
  <si>
    <t>EPI_ISL_1469370</t>
  </si>
  <si>
    <t>hCoV-19/Uganda/UG281/2020</t>
  </si>
  <si>
    <t>EPI_ISL_1469372</t>
  </si>
  <si>
    <t>hCoV-19/Uganda/UG282/2020</t>
  </si>
  <si>
    <t>EPI_ISL_1469373</t>
  </si>
  <si>
    <t>hCoV-19/Uganda/UG284/2020</t>
  </si>
  <si>
    <t>EPI_ISL_1469375</t>
  </si>
  <si>
    <t>hCoV-19/Uganda/UG285/2020</t>
  </si>
  <si>
    <t>EPI_ISL_1469376</t>
  </si>
  <si>
    <t>hCoV-19/Uganda/UG286/2020</t>
  </si>
  <si>
    <t>EPI_ISL_1469377</t>
  </si>
  <si>
    <t>hCoV-19/Uganda/UG287/2020</t>
  </si>
  <si>
    <t>EPI_ISL_1469378</t>
  </si>
  <si>
    <t>hCoV-19/Uganda/UG288/2020</t>
  </si>
  <si>
    <t>EPI_ISL_1469379</t>
  </si>
  <si>
    <t>hCoV-19/Uganda/UG289/2020</t>
  </si>
  <si>
    <t>EPI_ISL_1469380</t>
  </si>
  <si>
    <t>hCoV-19/Uganda/UG290/2020</t>
  </si>
  <si>
    <t>EPI_ISL_1469381</t>
  </si>
  <si>
    <t>hCoV-19/Uganda/UG292/2020</t>
  </si>
  <si>
    <t>EPI_ISL_1469383</t>
  </si>
  <si>
    <t>hCoV-19/Uganda/UG293/2020</t>
  </si>
  <si>
    <t>EPI_ISL_1469384</t>
  </si>
  <si>
    <t>hCoV-19/Uganda/UG294/2020</t>
  </si>
  <si>
    <t>EPI_ISL_1469385</t>
  </si>
  <si>
    <t>hCoV-19/Uganda/UG295/2020</t>
  </si>
  <si>
    <t>EPI_ISL_1469386</t>
  </si>
  <si>
    <t>hCoV-19/Uganda/UG296/2020</t>
  </si>
  <si>
    <t>EPI_ISL_1469387</t>
  </si>
  <si>
    <t>hCoV-19/Uganda/UG297/2020</t>
  </si>
  <si>
    <t>EPI_ISL_1469388</t>
  </si>
  <si>
    <t>hCoV-19/Uganda/UG298/2020</t>
  </si>
  <si>
    <t>EPI_ISL_1469389</t>
  </si>
  <si>
    <t>hCoV-19/Uganda/UG299/2020</t>
  </si>
  <si>
    <t>EPI_ISL_1469390</t>
  </si>
  <si>
    <t>hCoV-19/Uganda/UG300/2020</t>
  </si>
  <si>
    <t>EPI_ISL_1469391</t>
  </si>
  <si>
    <t>hCoV-19/Uganda/UG301/2020</t>
  </si>
  <si>
    <t>EPI_ISL_1469392</t>
  </si>
  <si>
    <t>hCoV-19/Uganda/UG302/2020</t>
  </si>
  <si>
    <t>EPI_ISL_1469393</t>
  </si>
  <si>
    <t>hCoV-19/Uganda/UG303/2020</t>
  </si>
  <si>
    <t>EPI_ISL_1469394</t>
  </si>
  <si>
    <t>hCoV-19/Uganda/UG304/2020</t>
  </si>
  <si>
    <t>EPI_ISL_1469395</t>
  </si>
  <si>
    <t>hCoV-19/Uganda/UG328/2020</t>
  </si>
  <si>
    <t>EPI_ISL_1469397</t>
  </si>
  <si>
    <t>hCoV-19/Uganda/UG329/2020</t>
  </si>
  <si>
    <t>EPI_ISL_1469398</t>
  </si>
  <si>
    <t>hCoV-19/Uganda/UG330/2020</t>
  </si>
  <si>
    <t>EPI_ISL_1469399</t>
  </si>
  <si>
    <t>hCoV-19/Uganda/UG331/2020</t>
  </si>
  <si>
    <t>EPI_ISL_1469400</t>
  </si>
  <si>
    <t>hCoV-19/Uganda/UG332/2020</t>
  </si>
  <si>
    <t>EPI_ISL_1469401</t>
  </si>
  <si>
    <t>hCoV-19/Uganda/UG333/2020</t>
  </si>
  <si>
    <t>EPI_ISL_1469402</t>
  </si>
  <si>
    <t>hCoV-19/Uganda/UG334/2020</t>
  </si>
  <si>
    <t>EPI_ISL_1469403</t>
  </si>
  <si>
    <t>hCoV-19/Uganda/UG335/2020</t>
  </si>
  <si>
    <t>EPI_ISL_1469404</t>
  </si>
  <si>
    <t>hCoV-19/Uganda/UG337/2020</t>
  </si>
  <si>
    <t>EPI_ISL_1469406</t>
  </si>
  <si>
    <t>hCoV-19/Uganda/UG338/2020</t>
  </si>
  <si>
    <t>EPI_ISL_1469407</t>
  </si>
  <si>
    <t>hCoV-19/Uganda/UG339/2020</t>
  </si>
  <si>
    <t>EPI_ISL_1469408</t>
  </si>
  <si>
    <t>hCoV-19/Uganda/UG340/2020</t>
  </si>
  <si>
    <t>EPI_ISL_1469409</t>
  </si>
  <si>
    <t>hCoV-19/Uganda/UG341/2020</t>
  </si>
  <si>
    <t>EPI_ISL_1469410</t>
  </si>
  <si>
    <t>hCoV-19/Uganda/UG344/2020</t>
  </si>
  <si>
    <t>EPI_ISL_1469413</t>
  </si>
  <si>
    <t>hCoV-19/Uganda/UG348/2020</t>
  </si>
  <si>
    <t>EPI_ISL_1469414</t>
  </si>
  <si>
    <t>hCoV-19/Uganda/UG349/2020</t>
  </si>
  <si>
    <t>EPI_ISL_1469415</t>
  </si>
  <si>
    <t>hCoV-19/Uganda/UG350/2020</t>
  </si>
  <si>
    <t>EPI_ISL_1469416</t>
  </si>
  <si>
    <t>hCoV-19/Uganda/UG351/2020</t>
  </si>
  <si>
    <t>EPI_ISL_1469417</t>
  </si>
  <si>
    <t>hCoV-19/Uganda/UG352/2020</t>
  </si>
  <si>
    <t>EPI_ISL_1469418</t>
  </si>
  <si>
    <t>hCoV-19/Uganda/UG354/2020</t>
  </si>
  <si>
    <t>EPI_ISL_1469420</t>
  </si>
  <si>
    <t>hCoV-19/Uganda/UG355/2020</t>
  </si>
  <si>
    <t>EPI_ISL_1469421</t>
  </si>
  <si>
    <t>hCoV-19/Uganda/UG356/2020</t>
  </si>
  <si>
    <t>EPI_ISL_1469422</t>
  </si>
  <si>
    <t>hCoV-19/Uganda/UG357/2020</t>
  </si>
  <si>
    <t>EPI_ISL_1469423</t>
  </si>
  <si>
    <t>hCoV-19/Uganda/UG358/2020</t>
  </si>
  <si>
    <t>EPI_ISL_1469424</t>
  </si>
  <si>
    <t>hCoV-19/Uganda/UG359/2020</t>
  </si>
  <si>
    <t>EPI_ISL_1469425</t>
  </si>
  <si>
    <t>hCoV-19/Uganda/UG360/2020</t>
  </si>
  <si>
    <t>EPI_ISL_1469426</t>
  </si>
  <si>
    <t>hCoV-19/Uganda/UG361/2020</t>
  </si>
  <si>
    <t>EPI_ISL_1469427</t>
  </si>
  <si>
    <t>hCoV-19/Uganda/UG362/2020</t>
  </si>
  <si>
    <t>EPI_ISL_1469428</t>
  </si>
  <si>
    <t>hCoV-19/Uganda/UG364/2020</t>
  </si>
  <si>
    <t>EPI_ISL_1469430</t>
  </si>
  <si>
    <t>hCoV-19/Uganda/UG365/2020</t>
  </si>
  <si>
    <t>EPI_ISL_1469431</t>
  </si>
  <si>
    <t>hCoV-19/Uganda/UG366/2020</t>
  </si>
  <si>
    <t>EPI_ISL_1469432</t>
  </si>
  <si>
    <t>hCoV-19/Brazil/RS-13420CVL/2020</t>
  </si>
  <si>
    <t>EPI_ISL_1469669</t>
  </si>
  <si>
    <t>hCoV-19/Estonia/C044382/2021</t>
  </si>
  <si>
    <t>EPI_ISL_1470275</t>
  </si>
  <si>
    <t>hCoV-19/Chile/AP-53844/2021</t>
  </si>
  <si>
    <t>EPI_ISL_1470426</t>
  </si>
  <si>
    <t>hCoV-19/Chile/LL-55654/2021</t>
  </si>
  <si>
    <t>EPI_ISL_1470432</t>
  </si>
  <si>
    <t>hCoV-19/Chile/RM-62170/2021</t>
  </si>
  <si>
    <t>EPI_ISL_1470451</t>
  </si>
  <si>
    <t>hCoV-19/Chile/RM-53388/2021</t>
  </si>
  <si>
    <t>EPI_ISL_1470503</t>
  </si>
  <si>
    <t>hCoV-19/Hong Kong/HKPU-00014/2021</t>
  </si>
  <si>
    <t>EPI_ISL_1472376</t>
  </si>
  <si>
    <t>hCoV-19/Singapore/349/2021</t>
  </si>
  <si>
    <t>EPI_ISL_1476999</t>
  </si>
  <si>
    <t>hCoV-19/Brazil/RS-19274CVL/2020</t>
  </si>
  <si>
    <t>EPI_ISL_1479126</t>
  </si>
  <si>
    <t>hCoV-19/USA/NE-CDC-STM-000037260/2021</t>
  </si>
  <si>
    <t>EPI_ISL_1479278</t>
  </si>
  <si>
    <t>hCoV-19/USA/CT-CDC-QDX23089571/2021</t>
  </si>
  <si>
    <t>EPI_ISL_1479760</t>
  </si>
  <si>
    <t>hCoV-19/USA/MN-CDC-QDX23133492/2021</t>
  </si>
  <si>
    <t>EPI_ISL_1479708</t>
  </si>
  <si>
    <t>hCoV-19/USA/MD-CDC-ASC210003896/2021</t>
  </si>
  <si>
    <t>EPI_ISL_1479600</t>
  </si>
  <si>
    <t>hCoV-19/USA/SD-CDC-LC0025923/2021</t>
  </si>
  <si>
    <t>EPI_ISL_1481208</t>
  </si>
  <si>
    <t>hCoV-19/USA/NH-CDC-QDX22863406/2021</t>
  </si>
  <si>
    <t>EPI_ISL_1480801</t>
  </si>
  <si>
    <t>hCoV-19/USA/AK-PHL2587/2020</t>
  </si>
  <si>
    <t>EPI_ISL_1483588</t>
  </si>
  <si>
    <t>hCoV-19/Australia/QLD1809/2021</t>
  </si>
  <si>
    <t>EPI_ISL_1465892</t>
  </si>
  <si>
    <t>hCoV-19/Australia/QLD1819/2021</t>
  </si>
  <si>
    <t>EPI_ISL_1483030</t>
  </si>
  <si>
    <t>hCoV-19/Australia/NSW4424/2021</t>
  </si>
  <si>
    <t>EPI_ISL_1483700</t>
  </si>
  <si>
    <t>hCoV-19/USA/MO-MSPHL-000538/2020</t>
  </si>
  <si>
    <t>EPI_ISL_1489851</t>
  </si>
  <si>
    <t>hCoV-19/Kazakhstan/1544/2021</t>
  </si>
  <si>
    <t>EPI_ISL_1489932</t>
  </si>
  <si>
    <t>hCoV-19/Kazakhstan/7757/2021</t>
  </si>
  <si>
    <t>EPI_ISL_1341504</t>
  </si>
  <si>
    <t>hCoV-19/South Korea/KDCA2411/2021</t>
  </si>
  <si>
    <t>EPI_ISL_1489987</t>
  </si>
  <si>
    <t>hCoV-19/South Korea/KDCA2577/2021</t>
  </si>
  <si>
    <t>EPI_ISL_1490083</t>
  </si>
  <si>
    <t>hCoV-19/Australia/QLD1814/2021</t>
  </si>
  <si>
    <t>EPI_ISL_1483027</t>
  </si>
  <si>
    <t>hCoV-19/Australia/QLD1815/2021</t>
  </si>
  <si>
    <t>EPI_ISL_1483028</t>
  </si>
  <si>
    <t>hCoV-19/Canada/ON-UHTC_0447/2021</t>
  </si>
  <si>
    <t>EPI_ISL_1490686</t>
  </si>
  <si>
    <t>hCoV-19/Canada/ON-UHTC_0432/2021</t>
  </si>
  <si>
    <t>EPI_ISL_1490689</t>
  </si>
  <si>
    <t>B.1.564.1</t>
  </si>
  <si>
    <t>hCoV-19/Togo/BMC-166-20/2020</t>
  </si>
  <si>
    <t>EPI_ISL_1442993</t>
  </si>
  <si>
    <t>hCoV-19/Togo/BMC-395-20/2020</t>
  </si>
  <si>
    <t>EPI_ISL_1443001</t>
  </si>
  <si>
    <t>hCoV-19/Togo/BMC-226-20/2020</t>
  </si>
  <si>
    <t>EPI_ISL_1443000</t>
  </si>
  <si>
    <t>hCoV-19/Russia/SPE-RII-MH14640S/2021</t>
  </si>
  <si>
    <t>EPI_ISL_1491694</t>
  </si>
  <si>
    <t>hCoV-19/Russia/SPE-RII-MH14685S/2021</t>
  </si>
  <si>
    <t>EPI_ISL_1491724</t>
  </si>
  <si>
    <t>hCoV-19/Czech Republic/NRL-4199/2021</t>
  </si>
  <si>
    <t>EPI_ISL_1492330</t>
  </si>
  <si>
    <t>hCoV-19/Czech Republic/NRL-4201/2021</t>
  </si>
  <si>
    <t>EPI_ISL_1492332</t>
  </si>
  <si>
    <t>hCoV-19/Czech Republic/NRL-4308/2021</t>
  </si>
  <si>
    <t>EPI_ISL_1492389</t>
  </si>
  <si>
    <t>hCoV-19/USA/CT-CDC-QDX22784910/2021</t>
  </si>
  <si>
    <t>EPI_ISL_1494003</t>
  </si>
  <si>
    <t>hCoV-19/Brazil/MG-LBI203/2021</t>
  </si>
  <si>
    <t>EPI_ISL_1494995</t>
  </si>
  <si>
    <t>hCoV-19/Brazil/MG-LBI248/2021</t>
  </si>
  <si>
    <t>EPI_ISL_1495026</t>
  </si>
  <si>
    <t>hCoV-19/Ukraine/Kyiv-PHC-0015/2021</t>
  </si>
  <si>
    <t>EPI_ISL_1495125</t>
  </si>
  <si>
    <t>hCoV-19/Ukraine/Kyiv-PHC-0032/2021</t>
  </si>
  <si>
    <t>EPI_ISL_1495140</t>
  </si>
  <si>
    <t>hCoV-19/Slovakia/CeMM4279/2021</t>
  </si>
  <si>
    <t>EPI_ISL_1495192</t>
  </si>
  <si>
    <t>hCoV-19/Austria/CeMM5001/2021</t>
  </si>
  <si>
    <t>EPI_ISL_1495331</t>
  </si>
  <si>
    <t>hCoV-19/Austria/CeMM6070/2020</t>
  </si>
  <si>
    <t>EPI_ISL_1495839</t>
  </si>
  <si>
    <t>B.1.1.347</t>
  </si>
  <si>
    <t>hCoV-19/Finland/1460/2021</t>
  </si>
  <si>
    <t>EPI_ISL_1496936</t>
  </si>
  <si>
    <t>hCoV-19/Finland/1716/2021</t>
  </si>
  <si>
    <t>EPI_ISL_1497111</t>
  </si>
  <si>
    <t>hCoV-19/Finland/1784/2021</t>
  </si>
  <si>
    <t>EPI_ISL_1497127</t>
  </si>
  <si>
    <t>hCoV-19/Greece/EKAR_76390/2021</t>
  </si>
  <si>
    <t>EPI_ISL_1497324</t>
  </si>
  <si>
    <t>hCoV-19/Greece/UTH_8820/2021</t>
  </si>
  <si>
    <t>EPI_ISL_1497443</t>
  </si>
  <si>
    <t>hCoV-19/Greece/UTH_9011/2021</t>
  </si>
  <si>
    <t>EPI_ISL_1497451</t>
  </si>
  <si>
    <t>hCoV-19/Greece/KEDY_63077/2021</t>
  </si>
  <si>
    <t>EPI_ISL_1497499</t>
  </si>
  <si>
    <t>B.1.1.194</t>
  </si>
  <si>
    <t>hCoV-19/Greece/KEDY_64452/2021</t>
  </si>
  <si>
    <t>EPI_ISL_1497500</t>
  </si>
  <si>
    <t>hCoV-19/Slovenia/78697/2020</t>
  </si>
  <si>
    <t>EPI_ISL_1499009</t>
  </si>
  <si>
    <t>hCoV-19/Slovenia/109396/2020</t>
  </si>
  <si>
    <t>EPI_ISL_1499088</t>
  </si>
  <si>
    <t>hCoV-19/USA/NY-Wadsworth-21016126-01/2021</t>
  </si>
  <si>
    <t>EPI_ISL_1499395</t>
  </si>
  <si>
    <t>hCoV-19/Croatia/1035/2021</t>
  </si>
  <si>
    <t>EPI_ISL_1499505</t>
  </si>
  <si>
    <t>hCoV-19/Croatia/1061/2021</t>
  </si>
  <si>
    <t>EPI_ISL_1499526</t>
  </si>
  <si>
    <t>hCoV-19/Croatia/1070/2021</t>
  </si>
  <si>
    <t>EPI_ISL_1499534</t>
  </si>
  <si>
    <t>hCoV-19/Croatia/1126/2021</t>
  </si>
  <si>
    <t>EPI_ISL_1499569</t>
  </si>
  <si>
    <t>hCoV-19/Togo/C5780/2021</t>
  </si>
  <si>
    <t>EPI_ISL_1500948</t>
  </si>
  <si>
    <t>hCoV-19/USA/IL-LCH-STOOL-001/2020</t>
  </si>
  <si>
    <t>EPI_ISL_1502048</t>
  </si>
  <si>
    <t>hCoV-19/Togo/C6388/2021</t>
  </si>
  <si>
    <t>EPI_ISL_1502567</t>
  </si>
  <si>
    <t>hCoV-19/Panama/GMI-PA627107/2020</t>
  </si>
  <si>
    <t>EPI_ISL_1502934</t>
  </si>
  <si>
    <t>North America / Panama / Panama Oeste / BURUNGA</t>
  </si>
  <si>
    <t>hCoV-19/Panama/GMI-PA627940/2020</t>
  </si>
  <si>
    <t>EPI_ISL_1502937</t>
  </si>
  <si>
    <t>North America / Panama / Panama Oeste / HERRERA</t>
  </si>
  <si>
    <t>hCoV-19/Panama/GMI-PA630322/2020</t>
  </si>
  <si>
    <t>EPI_ISL_1502943</t>
  </si>
  <si>
    <t>North America / Panama / Metropolitana / JOSE D. ESPINAR</t>
  </si>
  <si>
    <t>hCoV-19/Panama/GMI-PA659260/2021</t>
  </si>
  <si>
    <t>EPI_ISL_1502998</t>
  </si>
  <si>
    <t>North America / Panama / San Miguelito / AMELIA D.DE ICAZA</t>
  </si>
  <si>
    <t>B.1.547</t>
  </si>
  <si>
    <t>hCoV-19/Belarus/RRCEM-Vis_70/2021</t>
  </si>
  <si>
    <t>EPI_ISL_1508895</t>
  </si>
  <si>
    <t>hCoV-19/Australia/WA654/2021</t>
  </si>
  <si>
    <t>EPI_ISL_1508992</t>
  </si>
  <si>
    <t>hCoV-19/Togo/TGS18/2021</t>
  </si>
  <si>
    <t>EPI_ISL_1509101</t>
  </si>
  <si>
    <t>hCoV-19/Togo/C6647/2021</t>
  </si>
  <si>
    <t>EPI_ISL_1508991</t>
  </si>
  <si>
    <t>hCoV-19/Togo/TGS2/2021</t>
  </si>
  <si>
    <t>EPI_ISL_1508953</t>
  </si>
  <si>
    <t>hCoV-19/Togo/TGS9/2021</t>
  </si>
  <si>
    <t>EPI_ISL_1508998</t>
  </si>
  <si>
    <t>hCoV-19/Togo/TGS7/2021</t>
  </si>
  <si>
    <t>EPI_ISL_1508960</t>
  </si>
  <si>
    <t>B.1.1.404</t>
  </si>
  <si>
    <t>hCoV-19/Bangladesh/BCSIR-NILMRC-723/2021</t>
  </si>
  <si>
    <t>EPI_ISL_1508999</t>
  </si>
  <si>
    <t>hCoV-19/Czech Republic/NRL-994/2021</t>
  </si>
  <si>
    <t>EPI_ISL_1510304</t>
  </si>
  <si>
    <t>hCoV-19/Czech Republic/NRL-2249/2021</t>
  </si>
  <si>
    <t>EPI_ISL_1510388</t>
  </si>
  <si>
    <t>hCoV-19/Russia/MOW-CRIE-D187S0070/2021</t>
  </si>
  <si>
    <t>EPI_ISL_1510612</t>
  </si>
  <si>
    <t>hCoV-19/USA/AZ-CDC-LC0035096/2021</t>
  </si>
  <si>
    <t>EPI_ISL_1515565</t>
  </si>
  <si>
    <t>hCoV-19/USA/MO-CDC-2-4080816/2021</t>
  </si>
  <si>
    <t>EPI_ISL_1516400</t>
  </si>
  <si>
    <t>hCoV-19/Northern Mariana Islands/MP-CDC-2-4084518/2021</t>
  </si>
  <si>
    <t>EPI_ISL_1516190</t>
  </si>
  <si>
    <t>hCoV-19/USA/HI-H211527/2021</t>
  </si>
  <si>
    <t>EPI_ISL_1515922</t>
  </si>
  <si>
    <t>hCoV-19/Costa Rica/HNN-0348/2020</t>
  </si>
  <si>
    <t>EPI_ISL_1517392</t>
  </si>
  <si>
    <t>San Jose</t>
  </si>
  <si>
    <t>hCoV-19/Costa Rica/HNN-0375/2020</t>
  </si>
  <si>
    <t>EPI_ISL_1517419</t>
  </si>
  <si>
    <t>Pococi</t>
  </si>
  <si>
    <t>hCoV-19/Costa Rica/HNN-0377/2020</t>
  </si>
  <si>
    <t>EPI_ISL_1517421</t>
  </si>
  <si>
    <t>hCoV-19/Costa Rica/HNN-0387/2021</t>
  </si>
  <si>
    <t>EPI_ISL_1517431</t>
  </si>
  <si>
    <t>Santo Domingo</t>
  </si>
  <si>
    <t>hCoV-19/Singapore/431/2021</t>
  </si>
  <si>
    <t>EPI_ISL_1519381</t>
  </si>
  <si>
    <t>Imported case with travel history from Bangladesh</t>
  </si>
  <si>
    <t>hCoV-19/Curacao/CW-RIVM-21657/2021</t>
  </si>
  <si>
    <t>EPI_ISL_1521080</t>
  </si>
  <si>
    <t>hCoV-19/Curacao/CW-RIVM-21677/2021</t>
  </si>
  <si>
    <t>EPI_ISL_1521087</t>
  </si>
  <si>
    <t>hCoV-19/Aruba/AW-RIVM-22262/2021</t>
  </si>
  <si>
    <t>EPI_ISL_1521169</t>
  </si>
  <si>
    <t>hCoV-19/Suriname/SR-RIVM-22465/2021</t>
  </si>
  <si>
    <t>EPI_ISL_1521321</t>
  </si>
  <si>
    <t>hCoV-19/Netherlands/ZH-RIVM-21832/2021</t>
  </si>
  <si>
    <t>EPI_ISL_1521546</t>
  </si>
  <si>
    <t>hCoV-19/Suriname/SR-RIVM-22455/2021</t>
  </si>
  <si>
    <t>EPI_ISL_1522178</t>
  </si>
  <si>
    <t>hCoV-19/Suriname/SR-RIVM-22466/2021</t>
  </si>
  <si>
    <t>EPI_ISL_1522181</t>
  </si>
  <si>
    <t>hCoV-19/Suriname/SR-RIVM-22468/2021</t>
  </si>
  <si>
    <t>EPI_ISL_1522183</t>
  </si>
  <si>
    <t>hCoV-19/Suriname/SR-RIVM-22476/2021</t>
  </si>
  <si>
    <t>EPI_ISL_1522185</t>
  </si>
  <si>
    <t>hCoV-19/Suriname/SR-RIVM-22491/2021</t>
  </si>
  <si>
    <t>EPI_ISL_1522192</t>
  </si>
  <si>
    <t>hCoV-19/Suriname/SR-RIVM-22513/2021</t>
  </si>
  <si>
    <t>EPI_ISL_1522199</t>
  </si>
  <si>
    <t>hCoV-19/Suriname/SR-RIVM-22514/2021</t>
  </si>
  <si>
    <t>EPI_ISL_1522200</t>
  </si>
  <si>
    <t>hCoV-19/Suriname/SR-RIVM-22528/2021</t>
  </si>
  <si>
    <t>EPI_ISL_1522208</t>
  </si>
  <si>
    <t>hCoV-19/Suriname/SR-RIVM-22535/2021</t>
  </si>
  <si>
    <t>EPI_ISL_1522211</t>
  </si>
  <si>
    <t>hCoV-19/Suriname/SR-RIVM-22539/2021</t>
  </si>
  <si>
    <t>EPI_ISL_1522214</t>
  </si>
  <si>
    <t>hCoV-19/Suriname/SR-RIVM-22542/2021</t>
  </si>
  <si>
    <t>EPI_ISL_1522215</t>
  </si>
  <si>
    <t>hCoV-19/Suriname/SR-RIVM-22564/2021</t>
  </si>
  <si>
    <t>EPI_ISL_1522216</t>
  </si>
  <si>
    <t>hCoV-19/Suriname/SR-RIVM-22606/2021</t>
  </si>
  <si>
    <t>EPI_ISL_1522223</t>
  </si>
  <si>
    <t>hCoV-19/Luxembourg/LNS0811564/2021</t>
  </si>
  <si>
    <t>EPI_ISL_1522838</t>
  </si>
  <si>
    <t>hCoV-19/Canada/QC-CHUL-8142923854/2021</t>
  </si>
  <si>
    <t>EPI_ISL_1523371</t>
  </si>
  <si>
    <t>hCoV-19/Canada/QC-CHUL-8146578260/2021</t>
  </si>
  <si>
    <t>EPI_ISL_1523393</t>
  </si>
  <si>
    <t>B.1.1.157</t>
  </si>
  <si>
    <t>hCoV-19/USA/ME-HETL-J2296/2021</t>
  </si>
  <si>
    <t>EPI_ISL_1523782</t>
  </si>
  <si>
    <t>hCoV-19/Iraq/Samawa-1/2021</t>
  </si>
  <si>
    <t>EPI_ISL_1524330</t>
  </si>
  <si>
    <t>hCoV-19/Iraq/Samawa-3/2020</t>
  </si>
  <si>
    <t>EPI_ISL_1524332</t>
  </si>
  <si>
    <t>hCoV-19/Iraq/Samawa-4/2021</t>
  </si>
  <si>
    <t>EPI_ISL_1524333</t>
  </si>
  <si>
    <t>hCoV-19/Iraq/Samawa-6/2021</t>
  </si>
  <si>
    <t>EPI_ISL_1524335</t>
  </si>
  <si>
    <t>hCoV-19/Iraq/Samawa-15/2020</t>
  </si>
  <si>
    <t>EPI_ISL_1524344</t>
  </si>
  <si>
    <t>hCoV-19/Iraq/Samawa-18/2021</t>
  </si>
  <si>
    <t>EPI_ISL_1524347</t>
  </si>
  <si>
    <t>hCoV-19/Iraq/Samawa-19/2021</t>
  </si>
  <si>
    <t>EPI_ISL_1524348</t>
  </si>
  <si>
    <t>hCoV-19/Iraq/Samawa-23/2021</t>
  </si>
  <si>
    <t>EPI_ISL_1524352</t>
  </si>
  <si>
    <t>hCoV-19/Iraq/Samawa-31/2021</t>
  </si>
  <si>
    <t>EPI_ISL_1524360</t>
  </si>
  <si>
    <t>hCoV-19/Iraq/Samawa-33/2021</t>
  </si>
  <si>
    <t>EPI_ISL_1524362</t>
  </si>
  <si>
    <t>hCoV-19/Singapore/344/2021</t>
  </si>
  <si>
    <t>EPI_ISL_1524785</t>
  </si>
  <si>
    <t>hCoV-19/Spain/MD-HGUGM-597694/2021</t>
  </si>
  <si>
    <t>EPI_ISL_1524846</t>
  </si>
  <si>
    <t>hCoV-19/Togo/C6959/2021</t>
  </si>
  <si>
    <t>EPI_ISL_1524720</t>
  </si>
  <si>
    <t>hCoV-19/Bangladesh/BCSIR-NILMRC-733/2021</t>
  </si>
  <si>
    <t>EPI_ISL_1524771</t>
  </si>
  <si>
    <t>hCoV-19/Reunion/HCL021055946201/2021</t>
  </si>
  <si>
    <t>EPI_ISL_1526233</t>
  </si>
  <si>
    <t>hCoV-19/Reunion/HCL021055953401/2021</t>
  </si>
  <si>
    <t>EPI_ISL_1526235</t>
  </si>
  <si>
    <t>hCoV-19/Reunion/HCL021055956001/2021</t>
  </si>
  <si>
    <t>EPI_ISL_1526236</t>
  </si>
  <si>
    <t>hCoV-19/Reunion/HCL021055957801/2021</t>
  </si>
  <si>
    <t>EPI_ISL_1526237</t>
  </si>
  <si>
    <t>hCoV-19/Reunion/HCL021055971701/2021</t>
  </si>
  <si>
    <t>EPI_ISL_1526241</t>
  </si>
  <si>
    <t>hCoV-19/Reunion/HCL021055977801/2021</t>
  </si>
  <si>
    <t>EPI_ISL_1526246</t>
  </si>
  <si>
    <t>hCoV-19/Costa Rica/HNN-0401/2021</t>
  </si>
  <si>
    <t>EPI_ISL_1527021</t>
  </si>
  <si>
    <t>hCoV-19/Costa Rica/HNN-0407/2021</t>
  </si>
  <si>
    <t>EPI_ISL_1527027</t>
  </si>
  <si>
    <t>hCoV-19/Russia/ARK-CRIE-L188V0402/2020</t>
  </si>
  <si>
    <t>EPI_ISL_1527383</t>
  </si>
  <si>
    <t>hCoV-19/USA/TX-DSHS-5044/2021</t>
  </si>
  <si>
    <t>EPI_ISL_1527566</t>
  </si>
  <si>
    <t>hCoV-19/USA/NE-USAFSAM-S1375/2021</t>
  </si>
  <si>
    <t>EPI_ISL_1531477</t>
  </si>
  <si>
    <t>hCoV-19/Mexico/BCN-ALSR-8390/2020</t>
  </si>
  <si>
    <t>EPI_ISL_1531854</t>
  </si>
  <si>
    <t>hCoV-19/Mexico/BCN-ALSR-8428/2020</t>
  </si>
  <si>
    <t>EPI_ISL_1531892</t>
  </si>
  <si>
    <t>B.1.561</t>
  </si>
  <si>
    <t>hCoV-19/Peru/AMA-INS-786/2020</t>
  </si>
  <si>
    <t>EPI_ISL_1532182</t>
  </si>
  <si>
    <t>hCoV-19/Peru/LIM-INS-817/2020</t>
  </si>
  <si>
    <t>EPI_ISL_1532212</t>
  </si>
  <si>
    <t>hCoV-19/Peru/CAL-INS-821/2020</t>
  </si>
  <si>
    <t>EPI_ISL_1532216</t>
  </si>
  <si>
    <t>hCoV-19/Oman/520244626/2020</t>
  </si>
  <si>
    <t>EPI_ISL_1532283</t>
  </si>
  <si>
    <t>hCoV-19/Oman/520244649/2020</t>
  </si>
  <si>
    <t>EPI_ISL_1532285</t>
  </si>
  <si>
    <t>hCoV-19/Oman/520278423/2020</t>
  </si>
  <si>
    <t>EPI_ISL_1532303</t>
  </si>
  <si>
    <t>hCoV-19/Cambodia/274916/2021</t>
  </si>
  <si>
    <t>EPI_ISL_1532804</t>
  </si>
  <si>
    <t>hCoV-19/Cambodia/264124/2021</t>
  </si>
  <si>
    <t>EPI_ISL_1532810</t>
  </si>
  <si>
    <t>hCoV-19/Cambodia/256780/2021</t>
  </si>
  <si>
    <t>EPI_ISL_1532811</t>
  </si>
  <si>
    <t>hCoV-19/Cambodia/280170/2021</t>
  </si>
  <si>
    <t>EPI_ISL_1532815</t>
  </si>
  <si>
    <t>hCoV-19/Indonesia/SB-79-FKUA/2021</t>
  </si>
  <si>
    <t>EPI_ISL_1533082</t>
  </si>
  <si>
    <t>hCoV-19/Brazil/SP-2251/2021</t>
  </si>
  <si>
    <t>EPI_ISL_1533710</t>
  </si>
  <si>
    <t>hCoV-19/Sri Lanka/CMC87068/2021</t>
  </si>
  <si>
    <t>EPI_ISL_1533830</t>
  </si>
  <si>
    <t>hCoV-19/Sri Lanka/CMC87140/2021</t>
  </si>
  <si>
    <t>EPI_ISL_1533834</t>
  </si>
  <si>
    <t>hCoV-19/Brazil/PR-FIOCRUZ-12964/2021</t>
  </si>
  <si>
    <t>EPI_ISL_1534000</t>
  </si>
  <si>
    <t>hCoV-19/South Africa/NHLS-UCT-GS-B188/2021</t>
  </si>
  <si>
    <t>EPI_ISL_1534311</t>
  </si>
  <si>
    <t>Hessequa</t>
  </si>
  <si>
    <t>hCoV-19/Turkey/HSGM-22/2021</t>
  </si>
  <si>
    <t>EPI_ISL_1534466</t>
  </si>
  <si>
    <t>hCoV-19/Cambodia/308565/2021</t>
  </si>
  <si>
    <t>EPI_ISL_1534528</t>
  </si>
  <si>
    <t>hCoV-19/Cambodia/284464/2021</t>
  </si>
  <si>
    <t>EPI_ISL_1534530</t>
  </si>
  <si>
    <t>hCoV-19/Cambodia/299964/2021</t>
  </si>
  <si>
    <t>EPI_ISL_1534531</t>
  </si>
  <si>
    <t>hCoV-19/Cambodia/300363/2021</t>
  </si>
  <si>
    <t>EPI_ISL_1534537</t>
  </si>
  <si>
    <t>hCoV-19/Cambodia/298905/2021</t>
  </si>
  <si>
    <t>EPI_ISL_1534538</t>
  </si>
  <si>
    <t>hCoV-19/Chile/RM-51552/2021</t>
  </si>
  <si>
    <t>EPI_ISL_1534553</t>
  </si>
  <si>
    <t>hCoV-19/Peru/LIM-INS-848/2020</t>
  </si>
  <si>
    <t>EPI_ISL_1534629</t>
  </si>
  <si>
    <t>hCoV-19/Peru/LIM-INS-900/2021</t>
  </si>
  <si>
    <t>EPI_ISL_1534670</t>
  </si>
  <si>
    <t>hCoV-19/USA/CO-CDPHE-2100114621/2020</t>
  </si>
  <si>
    <t>EPI_ISL_1539398</t>
  </si>
  <si>
    <t>hCoV-19/USA/CO-CDPHE-2100492738/2021</t>
  </si>
  <si>
    <t>EPI_ISL_1540239</t>
  </si>
  <si>
    <t>hCoV-19/Guadeloupe/IPP07815/2021</t>
  </si>
  <si>
    <t>EPI_ISL_1540447</t>
  </si>
  <si>
    <t>hCoV-19/Ecuador/USFQ-Ecu1034/2021</t>
  </si>
  <si>
    <t>EPI_ISL_1540707</t>
  </si>
  <si>
    <t>Patient infected in Yantzatza - Zamora</t>
  </si>
  <si>
    <t>hCoV-19/USA/OR-OHSU-10305/2021</t>
  </si>
  <si>
    <t>EPI_ISL_1541554</t>
  </si>
  <si>
    <t>hCoV-19/Singapore/458/2021</t>
  </si>
  <si>
    <t>EPI_ISL_1543949</t>
  </si>
  <si>
    <t>hCoV-19/Singapore/465/2021</t>
  </si>
  <si>
    <t>EPI_ISL_1543956</t>
  </si>
  <si>
    <t>hCoV-19/Scotland/QEUH-14CA047/2021</t>
  </si>
  <si>
    <t>EPI_ISL_1544757</t>
  </si>
  <si>
    <t>hCoV-19/Scotland/QEUH-14C44F6/2021</t>
  </si>
  <si>
    <t>EPI_ISL_1544824</t>
  </si>
  <si>
    <t>hCoV-19/Switzerland/SG-CLM-9200/2021</t>
  </si>
  <si>
    <t>EPI_ISL_1546086</t>
  </si>
  <si>
    <t>hCoV-19/Bangladesh/BCSIR-SUST-16/2021</t>
  </si>
  <si>
    <t>EPI_ISL_1547372</t>
  </si>
  <si>
    <t>Hotel Holy Gate</t>
  </si>
  <si>
    <t>hCoV-19/Bangladesh/BCSIR-SUST-13/2021</t>
  </si>
  <si>
    <t>EPI_ISL_1547365</t>
  </si>
  <si>
    <t>Hotel Anurag Sylhet</t>
  </si>
  <si>
    <t>hCoV-19/Wales/PHWC-PYDTR8/2021</t>
  </si>
  <si>
    <t>EPI_ISL_1546610</t>
  </si>
  <si>
    <t>hCoV-19/Bangladesh/BCSIR-SUST-18/2021</t>
  </si>
  <si>
    <t>EPI_ISL_1548044</t>
  </si>
  <si>
    <t>hCoV-19/Bangladesh/BCSIR-SUST-17/2021</t>
  </si>
  <si>
    <t>EPI_ISL_1547828</t>
  </si>
  <si>
    <t>La Rose Hotel</t>
  </si>
  <si>
    <t>hCoV-19/USA/IN-CDC-LC0028239/2021</t>
  </si>
  <si>
    <t>EPI_ISL_1548200</t>
  </si>
  <si>
    <t>hCoV-19/Mexico/JAL-InDRE-F11741-S1184/2021</t>
  </si>
  <si>
    <t>EPI_ISL_1558830</t>
  </si>
  <si>
    <t>hCoV-19/Netherlands/OV-UMCG-MMB-1308/2021</t>
  </si>
  <si>
    <t>EPI_ISL_1559375</t>
  </si>
  <si>
    <t>Oldenzaal</t>
  </si>
  <si>
    <t>hCoV-19/USA/NJ-CDC-QDX23178988/2021</t>
  </si>
  <si>
    <t>EPI_ISL_1552260</t>
  </si>
  <si>
    <t>hCoV-19/USA/PR-CDC-ASC210007398/2021</t>
  </si>
  <si>
    <t>EPI_ISL_1562815</t>
  </si>
  <si>
    <t>hCoV-19/USA/CT-CDC-ASC210005404/2021</t>
  </si>
  <si>
    <t>EPI_ISL_1560109</t>
  </si>
  <si>
    <t>hCoV-19/Germany/NW-RKI-I-066453/2021</t>
  </si>
  <si>
    <t>EPI_ISL_1571490</t>
  </si>
  <si>
    <t>hCoV-19/USA/MT-MTPHL-21410139/2021</t>
  </si>
  <si>
    <t>EPI_ISL_1576811</t>
  </si>
  <si>
    <t>hCoV-19/Italy/CAM-CRGS-600/2021</t>
  </si>
  <si>
    <t>EPI_ISL_1577235</t>
  </si>
  <si>
    <t>hCoV-19/USA/MT-MTPHL-21410150/2021</t>
  </si>
  <si>
    <t>EPI_ISL_1577329</t>
  </si>
  <si>
    <t>hCoV-19/Belgium/Jessa_55-2114-000306/2021</t>
  </si>
  <si>
    <t>EPI_ISL_1577775</t>
  </si>
  <si>
    <t>hCoV-19/USA/SD-SDPHL-0180/2021</t>
  </si>
  <si>
    <t>EPI_ISL_1578046</t>
  </si>
  <si>
    <t>hCoV-19/Japan/YCH0145/2021</t>
  </si>
  <si>
    <t>EPI_ISL_1578116</t>
  </si>
  <si>
    <t>hCoV-19/Croatia/1130/2021</t>
  </si>
  <si>
    <t>EPI_ISL_1578466</t>
  </si>
  <si>
    <t>hCoV-19/Croatia/1217/2021</t>
  </si>
  <si>
    <t>EPI_ISL_1578530</t>
  </si>
  <si>
    <t>hCoV-19/Venezuela/1Z/2020</t>
  </si>
  <si>
    <t>EPI_ISL_1577817</t>
  </si>
  <si>
    <t>hCoV-19/Italy/ABR-IZSGC-195250/2021</t>
  </si>
  <si>
    <t>EPI_ISL_1580596</t>
  </si>
  <si>
    <t>hCoV-19/Lithuania/S21D151/2021</t>
  </si>
  <si>
    <t>EPI_ISL_1581474</t>
  </si>
  <si>
    <t>hCoV-19/Austria/CeMM3659/2021</t>
  </si>
  <si>
    <t>EPI_ISL_1583279</t>
  </si>
  <si>
    <t>hCoV-19/Austria/CeMM6591/2021</t>
  </si>
  <si>
    <t>EPI_ISL_1583466</t>
  </si>
  <si>
    <t>hCoV-19/Austria/CeMM6625/2021</t>
  </si>
  <si>
    <t>EPI_ISL_1583500</t>
  </si>
  <si>
    <t>hCoV-19/Brazil/BA-LACEN-147/2021</t>
  </si>
  <si>
    <t>EPI_ISL_1583675</t>
  </si>
  <si>
    <t>hCoV-19/USA/FL-CDC-QDX23396199/2021</t>
  </si>
  <si>
    <t>EPI_ISL_1582137</t>
  </si>
  <si>
    <t>hCoV-19/Malaysia/IMR_85441/2021</t>
  </si>
  <si>
    <t>EPI_ISL_1585270</t>
  </si>
  <si>
    <t>hCoV-19/Mexico/CHH_INER_IMSS_00391/2021</t>
  </si>
  <si>
    <t>EPI_ISL_1585401</t>
  </si>
  <si>
    <t>hCoV-19/Mexico/NLE_INER_IMSS_00402/2021</t>
  </si>
  <si>
    <t>EPI_ISL_1585412</t>
  </si>
  <si>
    <t>hCoV-19/Mexico/GUA_INER_IMSS_00484/2021</t>
  </si>
  <si>
    <t>EPI_ISL_1585487</t>
  </si>
  <si>
    <t>hCoV-19/Lithuania/S21D394/2021</t>
  </si>
  <si>
    <t>EPI_ISL_1585807</t>
  </si>
  <si>
    <t>hCoV-19/Bangladesh/BCSIR-AFIP-08/2021</t>
  </si>
  <si>
    <t>EPI_ISL_1585942</t>
  </si>
  <si>
    <t>hCoV-19/Iceland/1599/2020</t>
  </si>
  <si>
    <t>EPI_ISL_1586170</t>
  </si>
  <si>
    <t>hCoV-19/Iceland/675/2020</t>
  </si>
  <si>
    <t>EPI_ISL_1586769</t>
  </si>
  <si>
    <t>hCoV-19/South Korea/KDCA2841/2021</t>
  </si>
  <si>
    <t>EPI_ISL_1587542</t>
  </si>
  <si>
    <t>hCoV-19/South Korea/KDCA2846/2021</t>
  </si>
  <si>
    <t>EPI_ISL_1587547</t>
  </si>
  <si>
    <t>imported case from United States</t>
  </si>
  <si>
    <t>hCoV-19/South Korea/KDCA2849/2021</t>
  </si>
  <si>
    <t>EPI_ISL_1587549</t>
  </si>
  <si>
    <t>hCoV-19/Czech Republic/NRL_1872/2021</t>
  </si>
  <si>
    <t>EPI_ISL_1588439</t>
  </si>
  <si>
    <t>hCoV-19/Germany/BW-FR0993/2020</t>
  </si>
  <si>
    <t>EPI_ISL_1588667</t>
  </si>
  <si>
    <t>hCoV-19/USA/MN-CDC-IBX251457522728/2021</t>
  </si>
  <si>
    <t>EPI_ISL_1588047</t>
  </si>
  <si>
    <t>hCoV-19/Spain/NC-IBV-98018391/2021</t>
  </si>
  <si>
    <t>EPI_ISL_1588913</t>
  </si>
  <si>
    <t>Patient residence: Europe/Spain/Navarra/Pamplona</t>
  </si>
  <si>
    <t>hCoV-19/Latvia/2103009025/2021</t>
  </si>
  <si>
    <t>EPI_ISL_1590359</t>
  </si>
  <si>
    <t>hCoV-19/Latvia/2102025263/2021</t>
  </si>
  <si>
    <t>EPI_ISL_1590501</t>
  </si>
  <si>
    <t>hCoV-19/Latvia/2103009332/2021</t>
  </si>
  <si>
    <t>EPI_ISL_1590805</t>
  </si>
  <si>
    <t>hCoV-19/Peru/un-CDC-2-4069938/2021</t>
  </si>
  <si>
    <t>EPI_ISL_1591098</t>
  </si>
  <si>
    <t>hCoV-19/Belgium/UZA-UA-46952476/2021</t>
  </si>
  <si>
    <t>EPI_ISL_1591214</t>
  </si>
  <si>
    <t>ZIP code: 2950</t>
  </si>
  <si>
    <t>hCoV-19/Croatia/1223/2021</t>
  </si>
  <si>
    <t>EPI_ISL_1591266</t>
  </si>
  <si>
    <t>hCoV-19/USA/MN-MDH-5059/2021</t>
  </si>
  <si>
    <t>EPI_ISL_1593689</t>
  </si>
  <si>
    <t>hCoV-19/USA/MN-MDH-5072/2021</t>
  </si>
  <si>
    <t>EPI_ISL_1593702</t>
  </si>
  <si>
    <t>hCoV-19/Peru/un-CDC-2-4069942/2021</t>
  </si>
  <si>
    <t>EPI_ISL_1593728</t>
  </si>
  <si>
    <t>hCoV-19/Bangladesh/BCSIR-AFIP-14/2021</t>
  </si>
  <si>
    <t>EPI_ISL_1593858</t>
  </si>
  <si>
    <t>hCoV-19/Canada/MB-NML-17724/2021</t>
  </si>
  <si>
    <t>EPI_ISL_1594128</t>
  </si>
  <si>
    <t>hCoV-19/England/ALDP-14E3664/2021</t>
  </si>
  <si>
    <t>EPI_ISL_1594881</t>
  </si>
  <si>
    <t>hCoV-19/Japan/YCH0151/2021</t>
  </si>
  <si>
    <t>EPI_ISL_1595849</t>
  </si>
  <si>
    <t>hCoV-19/Yunnan/Ruili-IVDC-04-02/2021</t>
  </si>
  <si>
    <t>EPI_ISL_1595853</t>
  </si>
  <si>
    <t>hCoV-19/Aruba/AW-RIVM-23253/2021</t>
  </si>
  <si>
    <t>EPI_ISL_1596135</t>
  </si>
  <si>
    <t>hCoV-19/Aruba/AW-RIVM-23255/2021</t>
  </si>
  <si>
    <t>EPI_ISL_1596137</t>
  </si>
  <si>
    <t>hCoV-19/Aruba/AW-RIVM-23266/2021</t>
  </si>
  <si>
    <t>EPI_ISL_1596148</t>
  </si>
  <si>
    <t>hCoV-19/Curacao/CW-RIVM-23349/2021</t>
  </si>
  <si>
    <t>EPI_ISL_1596230</t>
  </si>
  <si>
    <t>hCoV-19/Curacao/CW-RIVM-23389/2021</t>
  </si>
  <si>
    <t>EPI_ISL_1596270</t>
  </si>
  <si>
    <t>hCoV-19/Bonaire/BQ-RIVM-23554/2021</t>
  </si>
  <si>
    <t>EPI_ISL_1596435</t>
  </si>
  <si>
    <t>hCoV-19/Netherlands/OV-RIVM-23885/2021</t>
  </si>
  <si>
    <t>EPI_ISL_1596766</t>
  </si>
  <si>
    <t>hCoV-19/Netherlands/NB-RIVM-24449/2021</t>
  </si>
  <si>
    <t>EPI_ISL_1597327</t>
  </si>
  <si>
    <t>hCoV-19/Netherlands/NB-RIVM-24530/2021</t>
  </si>
  <si>
    <t>EPI_ISL_1597407</t>
  </si>
  <si>
    <t>hCoV-19/Switzerland/ZH-ETHZ-561318/2020</t>
  </si>
  <si>
    <t>EPI_ISL_1598655</t>
  </si>
  <si>
    <t>hCoV-19/Norway/8953/2021</t>
  </si>
  <si>
    <t>EPI_ISL_1599407</t>
  </si>
  <si>
    <t>hCoV-19/Belgium/UZA-UA-CV2069323531/2021</t>
  </si>
  <si>
    <t>EPI_ISL_1600064</t>
  </si>
  <si>
    <t>ZIP code: 2018</t>
  </si>
  <si>
    <t>hCoV-19/USA/TX-DSHS-5297/2020</t>
  </si>
  <si>
    <t>EPI_ISL_1607948</t>
  </si>
  <si>
    <t>hCoV-19/Belgium/Jessa_11-2114-003636/2021</t>
  </si>
  <si>
    <t>EPI_ISL_1607982</t>
  </si>
  <si>
    <t>hCoV-19/Belgium/Jessa_11-2114-006079/2021</t>
  </si>
  <si>
    <t>EPI_ISL_1607988</t>
  </si>
  <si>
    <t>hCoV-19/Sweden/DC107235591/2021</t>
  </si>
  <si>
    <t>EPI_ISL_1599662</t>
  </si>
  <si>
    <t>hCoV-19/Indonesia/JB-WJHL-ITB-B29401/2021</t>
  </si>
  <si>
    <t>EPI_ISL_1615590</t>
  </si>
  <si>
    <t>hCoV-19/USA/MI-CDC-LC0039404/2021</t>
  </si>
  <si>
    <t>EPI_ISL_1612429</t>
  </si>
  <si>
    <t>hCoV-19/USA/IA-CDC-LC0039777/2021</t>
  </si>
  <si>
    <t>EPI_ISL_1612819</t>
  </si>
  <si>
    <t>hCoV-19/USA/MO-CDC-LC0039738/2021</t>
  </si>
  <si>
    <t>EPI_ISL_1612767</t>
  </si>
  <si>
    <t>hCoV-19/USA/IA-CDC-LC0039721/2021</t>
  </si>
  <si>
    <t>EPI_ISL_1612820</t>
  </si>
  <si>
    <t>hCoV-19/USA/IA-CDC-LC0039042/2021</t>
  </si>
  <si>
    <t>EPI_ISL_1612254</t>
  </si>
  <si>
    <t>hCoV-19/USA/MO-CDC-LC0039023/2021</t>
  </si>
  <si>
    <t>EPI_ISL_1612251</t>
  </si>
  <si>
    <t>hCoV-19/USA/LA-CDC-LC0039260/2021</t>
  </si>
  <si>
    <t>EPI_ISL_1612202</t>
  </si>
  <si>
    <t>hCoV-19/USA/OK-CDC-LC0039170/2021</t>
  </si>
  <si>
    <t>EPI_ISL_1612177</t>
  </si>
  <si>
    <t>hCoV-19/USA/DC-CDC-LC0038624/2021</t>
  </si>
  <si>
    <t>EPI_ISL_1611694</t>
  </si>
  <si>
    <t>hCoV-19/Sweden/10025339/2021</t>
  </si>
  <si>
    <t>EPI_ISL_1618069</t>
  </si>
  <si>
    <t>hCoV-19/Sweden/9355758245/2020</t>
  </si>
  <si>
    <t>EPI_ISL_1618243</t>
  </si>
  <si>
    <t>hCoV-19/Sweden/9662674978/2020</t>
  </si>
  <si>
    <t>EPI_ISL_1618272</t>
  </si>
  <si>
    <t>hCoV-19/Gabon/CERMEL/2021</t>
  </si>
  <si>
    <t>EPI_ISL_1615655</t>
  </si>
  <si>
    <t>hCoV-19/Australia/NSW4464/2021</t>
  </si>
  <si>
    <t>EPI_ISL_1615592</t>
  </si>
  <si>
    <t>hCoV-19/Australia/NSW4471/2021</t>
  </si>
  <si>
    <t>EPI_ISL_1615598</t>
  </si>
  <si>
    <t>B.1.617.2</t>
  </si>
  <si>
    <t>VOC Delta* G/452R.V3 (B.1.617+) first detected in India</t>
  </si>
  <si>
    <t>hCoV-19/Kenya/N2123651/2021</t>
  </si>
  <si>
    <t>EPI_ISL_1610613</t>
  </si>
  <si>
    <t>hCoV-19/Ireland/D-NVRL-21IRL96382/2021</t>
  </si>
  <si>
    <t>EPI_ISL_1620380</t>
  </si>
  <si>
    <t>hCoV-19/New Zealand/21MV0290/2021</t>
  </si>
  <si>
    <t>EPI_ISL_1621323</t>
  </si>
  <si>
    <t>hCoV-19/Indonesia/JK-EIJK0439/2021</t>
  </si>
  <si>
    <t>EPI_ISL_1622427</t>
  </si>
  <si>
    <t>hCoV-19/USA/PA-CDC-QDX23571951/2021</t>
  </si>
  <si>
    <t>EPI_ISL_1621960</t>
  </si>
  <si>
    <t>hCoV-19/USA/KY-CDC-QDX23572561/2021</t>
  </si>
  <si>
    <t>EPI_ISL_1621839</t>
  </si>
  <si>
    <t>hCoV-19/France/ARA-210021803301/2021</t>
  </si>
  <si>
    <t>EPI_ISL_1623055</t>
  </si>
  <si>
    <t>hCoV-19/USA/OR-OSPHL00203/2021</t>
  </si>
  <si>
    <t>EPI_ISL_1623698</t>
  </si>
  <si>
    <t>hCoV-19/USA/OR-OSPHL00204/2021</t>
  </si>
  <si>
    <t>EPI_ISL_1623699</t>
  </si>
  <si>
    <t>hCoV-19/USA/WV-WVU-WV090741/2021</t>
  </si>
  <si>
    <t>EPI_ISL_1624950</t>
  </si>
  <si>
    <t>hCoV-19/USA/IN-INSPHL-00764/2021</t>
  </si>
  <si>
    <t>EPI_ISL_1626589</t>
  </si>
  <si>
    <t>hCoV-19/Colombia/DC-UANDES-G015436/2021</t>
  </si>
  <si>
    <t>EPI_ISL_1626616</t>
  </si>
  <si>
    <t>hCoV-19/Colombia/DC-UANDES-309026/2021</t>
  </si>
  <si>
    <t>EPI_ISL_1626618</t>
  </si>
  <si>
    <t>hCoV-19/Colombia/DC-UANDES-339014/2021</t>
  </si>
  <si>
    <t>EPI_ISL_1626619</t>
  </si>
  <si>
    <t>hCoV-19/Colombia/DC-UANDES-G015313/2021</t>
  </si>
  <si>
    <t>EPI_ISL_1626613</t>
  </si>
  <si>
    <t>hCoV-19/Colombia/DC-UANDES-331392/2021</t>
  </si>
  <si>
    <t>EPI_ISL_1626621</t>
  </si>
  <si>
    <t>hCoV-19/Colombia/DC-UANDES-G014454/2021</t>
  </si>
  <si>
    <t>EPI_ISL_1626610</t>
  </si>
  <si>
    <t>hCoV-19/Colombia/DC-UANDES-G015589/2021</t>
  </si>
  <si>
    <t>EPI_ISL_1626611</t>
  </si>
  <si>
    <t>hCoV-19/Mexico/GUA-InDRE_F12716_S1202/2021</t>
  </si>
  <si>
    <t>EPI_ISL_1626809</t>
  </si>
  <si>
    <t>hCoV-19/USA/TX-BSWTemple-ILL-R2-0074/2021</t>
  </si>
  <si>
    <t>EPI_ISL_1627441</t>
  </si>
  <si>
    <t>hCoV-19/Russia/MOW-RII-MH15909/2021</t>
  </si>
  <si>
    <t>EPI_ISL_1627576</t>
  </si>
  <si>
    <t>hCoV-19/Russia/MOW-RII-MH15901/2021</t>
  </si>
  <si>
    <t>EPI_ISL_1627577</t>
  </si>
  <si>
    <t>hCoV-19/Poland/0345WSN2021_wsseol/2021</t>
  </si>
  <si>
    <t>EPI_ISL_1627236</t>
  </si>
  <si>
    <t>hCoV-19/Brazil/SP-2316/2021</t>
  </si>
  <si>
    <t>EPI_ISL_1628347</t>
  </si>
  <si>
    <t>hCoV-19/Mexico/CHH-INMEGEN-InDRE-04-04-126/2021</t>
  </si>
  <si>
    <t>EPI_ISL_1628624</t>
  </si>
  <si>
    <t>hCoV-19/Reunion/PIMIT_00016/2021</t>
  </si>
  <si>
    <t>EPI_ISL_1628690</t>
  </si>
  <si>
    <t>hCoV-19/Reunion/PIMIT_00022/2021</t>
  </si>
  <si>
    <t>EPI_ISL_1628693</t>
  </si>
  <si>
    <t>hCoV-19/Reunion/PIMIT_00027/2021</t>
  </si>
  <si>
    <t>EPI_ISL_1628695</t>
  </si>
  <si>
    <t>hCoV-19/Reunion/PIMIT_00035/2021</t>
  </si>
  <si>
    <t>EPI_ISL_1628697</t>
  </si>
  <si>
    <t>hCoV-19/Reunion/PIMIT_00044/2021</t>
  </si>
  <si>
    <t>EPI_ISL_1628700</t>
  </si>
  <si>
    <t>hCoV-19/Reunion/PIMIT_00045/2021</t>
  </si>
  <si>
    <t>EPI_ISL_1628701</t>
  </si>
  <si>
    <t>hCoV-19/Reunion/PIMIT_00046/2021</t>
  </si>
  <si>
    <t>EPI_ISL_1628702</t>
  </si>
  <si>
    <t>hCoV-19/Reunion/PIMIT_00053/2021</t>
  </si>
  <si>
    <t>EPI_ISL_1628707</t>
  </si>
  <si>
    <t>hCoV-19/Reunion/PIMIT_00073/2021</t>
  </si>
  <si>
    <t>EPI_ISL_1628709</t>
  </si>
  <si>
    <t>hCoV-19/Reunion/PIMIT_00074/2021</t>
  </si>
  <si>
    <t>EPI_ISL_1628710</t>
  </si>
  <si>
    <t>hCoV-19/Reunion/PIMIT_00075/2021</t>
  </si>
  <si>
    <t>EPI_ISL_1628711</t>
  </si>
  <si>
    <t>hCoV-19/Reunion/PIMIT_00098/2021</t>
  </si>
  <si>
    <t>EPI_ISL_1628722</t>
  </si>
  <si>
    <t>hCoV-19/Reunion/PIMIT_00105/2021</t>
  </si>
  <si>
    <t>EPI_ISL_1628723</t>
  </si>
  <si>
    <t>hCoV-19/Reunion/PIMIT_00107/2021</t>
  </si>
  <si>
    <t>EPI_ISL_1628724</t>
  </si>
  <si>
    <t>hCoV-19/Reunion/PIMIT_00117/2021</t>
  </si>
  <si>
    <t>EPI_ISL_1628725</t>
  </si>
  <si>
    <t>hCoV-19/Reunion/PIMIT_00118/2021</t>
  </si>
  <si>
    <t>EPI_ISL_1628726</t>
  </si>
  <si>
    <t>hCoV-19/Reunion/PIMIT_00123/2021</t>
  </si>
  <si>
    <t>EPI_ISL_1628728</t>
  </si>
  <si>
    <t>hCoV-19/Reunion/PIMIT_00127/2021</t>
  </si>
  <si>
    <t>EPI_ISL_1628729</t>
  </si>
  <si>
    <t>hCoV-19/Reunion/PIMIT_00128/2021</t>
  </si>
  <si>
    <t>EPI_ISL_1628730</t>
  </si>
  <si>
    <t>hCoV-19/Reunion/PIMIT_00133/2021</t>
  </si>
  <si>
    <t>EPI_ISL_1628732</t>
  </si>
  <si>
    <t>hCoV-19/Reunion/PIMIT_00169/2021</t>
  </si>
  <si>
    <t>EPI_ISL_1628736</t>
  </si>
  <si>
    <t>hCoV-19/Reunion/PIMIT_00171/2021</t>
  </si>
  <si>
    <t>EPI_ISL_1628737</t>
  </si>
  <si>
    <t>hCoV-19/Reunion/PIMIT_00174/2021</t>
  </si>
  <si>
    <t>EPI_ISL_1628740</t>
  </si>
  <si>
    <t>hCoV-19/Reunion/PIMIT_00189/2021</t>
  </si>
  <si>
    <t>EPI_ISL_1628745</t>
  </si>
  <si>
    <t>hCoV-19/Reunion/PIMIT_00197/2021</t>
  </si>
  <si>
    <t>EPI_ISL_1628747</t>
  </si>
  <si>
    <t>hCoV-19/Reunion/PIMIT_00201/2021</t>
  </si>
  <si>
    <t>EPI_ISL_1628751</t>
  </si>
  <si>
    <t>hCoV-19/Reunion/PIMIT_00218/2021</t>
  </si>
  <si>
    <t>EPI_ISL_1628752</t>
  </si>
  <si>
    <t>hCoV-19/Reunion/PIMIT_00220/2021</t>
  </si>
  <si>
    <t>EPI_ISL_1628753</t>
  </si>
  <si>
    <t>hCoV-19/Reunion/PIMIT_00224/2021</t>
  </si>
  <si>
    <t>EPI_ISL_1628755</t>
  </si>
  <si>
    <t>hCoV-19/Reunion/PIMIT_00225/2021</t>
  </si>
  <si>
    <t>EPI_ISL_1628756</t>
  </si>
  <si>
    <t>hCoV-19/Reunion/PIMIT_00226/2021</t>
  </si>
  <si>
    <t>EPI_ISL_1628757</t>
  </si>
  <si>
    <t>hCoV-19/Reunion/PIMIT_00228/2021</t>
  </si>
  <si>
    <t>EPI_ISL_1628758</t>
  </si>
  <si>
    <t>hCoV-19/Reunion/PIMIT_00231/2021</t>
  </si>
  <si>
    <t>EPI_ISL_1628760</t>
  </si>
  <si>
    <t>hCoV-19/Reunion/PIMIT_00232/2021</t>
  </si>
  <si>
    <t>EPI_ISL_1628761</t>
  </si>
  <si>
    <t>hCoV-19/Reunion/PIMIT_00233/2021</t>
  </si>
  <si>
    <t>EPI_ISL_1628762</t>
  </si>
  <si>
    <t>hCoV-19/Reunion/PIMIT_00239/2021</t>
  </si>
  <si>
    <t>EPI_ISL_1628765</t>
  </si>
  <si>
    <t>hCoV-19/Reunion/PIMIT_00242/2021</t>
  </si>
  <si>
    <t>EPI_ISL_1628767</t>
  </si>
  <si>
    <t>hCoV-19/Reunion/PIMIT_00264/2021</t>
  </si>
  <si>
    <t>EPI_ISL_1628776</t>
  </si>
  <si>
    <t>hCoV-19/Reunion/PIMIT_00268/2021</t>
  </si>
  <si>
    <t>EPI_ISL_1628779</t>
  </si>
  <si>
    <t>hCoV-19/Reunion/PIMIT_00269/2021</t>
  </si>
  <si>
    <t>EPI_ISL_1628780</t>
  </si>
  <si>
    <t>hCoV-19/Reunion/PIMIT_00270/2021</t>
  </si>
  <si>
    <t>EPI_ISL_1628781</t>
  </si>
  <si>
    <t>hCoV-19/Reunion/PIMIT_00272/2021</t>
  </si>
  <si>
    <t>EPI_ISL_1628782</t>
  </si>
  <si>
    <t>hCoV-19/Reunion/PIMIT_00273/2021</t>
  </si>
  <si>
    <t>EPI_ISL_1628783</t>
  </si>
  <si>
    <t>hCoV-19/Reunion/PIMIT_00274/2021</t>
  </si>
  <si>
    <t>EPI_ISL_1628784</t>
  </si>
  <si>
    <t>hCoV-19/Reunion/PIMIT_00275/2021</t>
  </si>
  <si>
    <t>EPI_ISL_1628785</t>
  </si>
  <si>
    <t>hCoV-19/Reunion/PIMIT_00280/2021</t>
  </si>
  <si>
    <t>EPI_ISL_1628790</t>
  </si>
  <si>
    <t>hCoV-19/Reunion/PIMIT_00285/2021</t>
  </si>
  <si>
    <t>EPI_ISL_1628792</t>
  </si>
  <si>
    <t>hCoV-19/Reunion/PIMIT_00293/2021</t>
  </si>
  <si>
    <t>EPI_ISL_1628795</t>
  </si>
  <si>
    <t>hCoV-19/Reunion/PIMIT_00298/2021</t>
  </si>
  <si>
    <t>EPI_ISL_1628797</t>
  </si>
  <si>
    <t>hCoV-19/Reunion/PIMIT_00302/2021</t>
  </si>
  <si>
    <t>EPI_ISL_1628801</t>
  </si>
  <si>
    <t>hCoV-19/Reunion/PIMIT_00310/2021</t>
  </si>
  <si>
    <t>EPI_ISL_1628802</t>
  </si>
  <si>
    <t>hCoV-19/Reunion/PIMIT_00318/2021</t>
  </si>
  <si>
    <t>EPI_ISL_1628804</t>
  </si>
  <si>
    <t>hCoV-19/Reunion/PIMIT_00319/2021</t>
  </si>
  <si>
    <t>EPI_ISL_1628805</t>
  </si>
  <si>
    <t>hCoV-19/Reunion/PIMIT_00320/2021</t>
  </si>
  <si>
    <t>EPI_ISL_1628806</t>
  </si>
  <si>
    <t>hCoV-19/Reunion/PIMIT_00328/2021</t>
  </si>
  <si>
    <t>EPI_ISL_1628808</t>
  </si>
  <si>
    <t>hCoV-19/Reunion/PIMIT_00329/2021</t>
  </si>
  <si>
    <t>EPI_ISL_1628809</t>
  </si>
  <si>
    <t>hCoV-19/Reunion/PIMIT_00331/2021</t>
  </si>
  <si>
    <t>EPI_ISL_1628811</t>
  </si>
  <si>
    <t>hCoV-19/Reunion/PIMIT_00350/2021</t>
  </si>
  <si>
    <t>EPI_ISL_1628812</t>
  </si>
  <si>
    <t>hCoV-19/Reunion/PIMIT_00368/2021</t>
  </si>
  <si>
    <t>EPI_ISL_1628813</t>
  </si>
  <si>
    <t>hCoV-19/Reunion/PIMIT_00371/2021</t>
  </si>
  <si>
    <t>EPI_ISL_1628815</t>
  </si>
  <si>
    <t>hCoV-19/Reunion/PIMIT_00420/2021</t>
  </si>
  <si>
    <t>EPI_ISL_1628821</t>
  </si>
  <si>
    <t>hCoV-19/Reunion/PIMIT_00421/2021</t>
  </si>
  <si>
    <t>EPI_ISL_1628822</t>
  </si>
  <si>
    <t>hCoV-19/Reunion/PIMIT_00448/2021</t>
  </si>
  <si>
    <t>EPI_ISL_1628826</t>
  </si>
  <si>
    <t>hCoV-19/Reunion/PIMIT_00454/2021</t>
  </si>
  <si>
    <t>EPI_ISL_1628830</t>
  </si>
  <si>
    <t>hCoV-19/Reunion/PIMIT_00459/2021</t>
  </si>
  <si>
    <t>EPI_ISL_1628832</t>
  </si>
  <si>
    <t>hCoV-19/Reunion/PIMIT_00463/2021</t>
  </si>
  <si>
    <t>EPI_ISL_1628833</t>
  </si>
  <si>
    <t>hCoV-19/Reunion/PIMIT_00471/2021</t>
  </si>
  <si>
    <t>EPI_ISL_1628834</t>
  </si>
  <si>
    <t>hCoV-19/Reunion/PIMIT_00477/2021</t>
  </si>
  <si>
    <t>EPI_ISL_1628837</t>
  </si>
  <si>
    <t>hCoV-19/Reunion/PIMIT_00482/2021</t>
  </si>
  <si>
    <t>EPI_ISL_1628839</t>
  </si>
  <si>
    <t>hCoV-19/Reunion/PIMIT_00484/2021</t>
  </si>
  <si>
    <t>EPI_ISL_1628840</t>
  </si>
  <si>
    <t>hCoV-19/Reunion/PIMIT_00486/2021</t>
  </si>
  <si>
    <t>EPI_ISL_1628842</t>
  </si>
  <si>
    <t>hCoV-19/Reunion/PIMIT_00506/2021</t>
  </si>
  <si>
    <t>EPI_ISL_1628845</t>
  </si>
  <si>
    <t>hCoV-19/Reunion/PIMIT_00593/2021</t>
  </si>
  <si>
    <t>EPI_ISL_1628860</t>
  </si>
  <si>
    <t>hCoV-19/Reunion/PIMIT_00594/2021</t>
  </si>
  <si>
    <t>EPI_ISL_1628861</t>
  </si>
  <si>
    <t>hCoV-19/Reunion/PIMIT_00597/2021</t>
  </si>
  <si>
    <t>EPI_ISL_1628864</t>
  </si>
  <si>
    <t>hCoV-19/Reunion/PIMIT_00605/2021</t>
  </si>
  <si>
    <t>EPI_ISL_1628867</t>
  </si>
  <si>
    <t>hCoV-19/Reunion/PIMIT_00615/2021</t>
  </si>
  <si>
    <t>EPI_ISL_1628874</t>
  </si>
  <si>
    <t>hCoV-19/Reunion/PIMIT_00619/2021</t>
  </si>
  <si>
    <t>EPI_ISL_1628878</t>
  </si>
  <si>
    <t>hCoV-19/Reunion/PIMIT_00627/2021</t>
  </si>
  <si>
    <t>EPI_ISL_1628881</t>
  </si>
  <si>
    <t>hCoV-19/Reunion/PIMIT_00636/2021</t>
  </si>
  <si>
    <t>EPI_ISL_1628885</t>
  </si>
  <si>
    <t>hCoV-19/Reunion/PIMIT_00638/2021</t>
  </si>
  <si>
    <t>EPI_ISL_1628886</t>
  </si>
  <si>
    <t>hCoV-19/Reunion/PIMIT_00644/2021</t>
  </si>
  <si>
    <t>EPI_ISL_1628889</t>
  </si>
  <si>
    <t>hCoV-19/Reunion/PIMIT_00652/2021</t>
  </si>
  <si>
    <t>EPI_ISL_1628896</t>
  </si>
  <si>
    <t>hCoV-19/Reunion/PIMIT_00664/2021</t>
  </si>
  <si>
    <t>EPI_ISL_1628903</t>
  </si>
  <si>
    <t>hCoV-19/Reunion/PIMIT_00674/2021</t>
  </si>
  <si>
    <t>EPI_ISL_1628910</t>
  </si>
  <si>
    <t>hCoV-19/Reunion/PIMIT_00676/2021</t>
  </si>
  <si>
    <t>EPI_ISL_1628912</t>
  </si>
  <si>
    <t>hCoV-19/Reunion/PIMIT_00756/2021</t>
  </si>
  <si>
    <t>EPI_ISL_1628915</t>
  </si>
  <si>
    <t>hCoV-19/Reunion/PIMIT_00876/2021</t>
  </si>
  <si>
    <t>EPI_ISL_1628925</t>
  </si>
  <si>
    <t>hCoV-19/Reunion/PIMIT_00904/2021</t>
  </si>
  <si>
    <t>EPI_ISL_1628942</t>
  </si>
  <si>
    <t>hCoV-19/Reunion/PIMIT_00924/2021</t>
  </si>
  <si>
    <t>EPI_ISL_1628953</t>
  </si>
  <si>
    <t>hCoV-19/Reunion/PIMIT_00960/2021</t>
  </si>
  <si>
    <t>EPI_ISL_1628975</t>
  </si>
  <si>
    <t>hCoV-19/Reunion/PIMIT_00966/2021</t>
  </si>
  <si>
    <t>EPI_ISL_1628980</t>
  </si>
  <si>
    <t>hCoV-19/Reunion/PIMIT_00969/2021</t>
  </si>
  <si>
    <t>EPI_ISL_1628982</t>
  </si>
  <si>
    <t>hCoV-19/Reunion/PIMIT_00972/2021</t>
  </si>
  <si>
    <t>EPI_ISL_1628985</t>
  </si>
  <si>
    <t>hCoV-19/Reunion/PIMIT_00973/2021</t>
  </si>
  <si>
    <t>EPI_ISL_1628986</t>
  </si>
  <si>
    <t>hCoV-19/Reunion/PIMIT_00984/2021</t>
  </si>
  <si>
    <t>EPI_ISL_1628994</t>
  </si>
  <si>
    <t>hCoV-19/Reunion/PIMIT_00989/2021</t>
  </si>
  <si>
    <t>EPI_ISL_1628998</t>
  </si>
  <si>
    <t>hCoV-19/Reunion/PIMIT_00993/2021</t>
  </si>
  <si>
    <t>EPI_ISL_1629002</t>
  </si>
  <si>
    <t>hCoV-19/Reunion/PIMIT_00994/2021</t>
  </si>
  <si>
    <t>EPI_ISL_1629003</t>
  </si>
  <si>
    <t>hCoV-19/Reunion/PIMIT_01018/2021</t>
  </si>
  <si>
    <t>EPI_ISL_1629017</t>
  </si>
  <si>
    <t>hCoV-19/Reunion/PIMIT_01031/2021</t>
  </si>
  <si>
    <t>EPI_ISL_1629027</t>
  </si>
  <si>
    <t>hCoV-19/Reunion/PIMIT_01052/2021</t>
  </si>
  <si>
    <t>EPI_ISL_1629032</t>
  </si>
  <si>
    <t>hCoV-19/Reunion/PIMIT_01057/2021</t>
  </si>
  <si>
    <t>EPI_ISL_1629037</t>
  </si>
  <si>
    <t>hCoV-19/Reunion/PIMIT_01062/2021</t>
  </si>
  <si>
    <t>EPI_ISL_1629041</t>
  </si>
  <si>
    <t>hCoV-19/Reunion/PIMIT_01091/2021</t>
  </si>
  <si>
    <t>EPI_ISL_1629057</t>
  </si>
  <si>
    <t>hCoV-19/Reunion/PIMIT_01101/2021</t>
  </si>
  <si>
    <t>EPI_ISL_1629061</t>
  </si>
  <si>
    <t>hCoV-19/Reunion/PIMIT_01109/2021</t>
  </si>
  <si>
    <t>EPI_ISL_1629065</t>
  </si>
  <si>
    <t>hCoV-19/Reunion/PIMIT_01116/2021</t>
  </si>
  <si>
    <t>EPI_ISL_1629072</t>
  </si>
  <si>
    <t>hCoV-19/Reunion/PIMIT_01118/2021</t>
  </si>
  <si>
    <t>EPI_ISL_1629074</t>
  </si>
  <si>
    <t>hCoV-19/Reunion/PIMIT_01126/2021</t>
  </si>
  <si>
    <t>EPI_ISL_1629079</t>
  </si>
  <si>
    <t>hCoV-19/Reunion/PIMIT_01133/2021</t>
  </si>
  <si>
    <t>EPI_ISL_1629083</t>
  </si>
  <si>
    <t>hCoV-19/Reunion/PIMIT_01137/2021</t>
  </si>
  <si>
    <t>EPI_ISL_1629085</t>
  </si>
  <si>
    <t>hCoV-19/Reunion/PIMIT_01138/2021</t>
  </si>
  <si>
    <t>EPI_ISL_1629086</t>
  </si>
  <si>
    <t>hCoV-19/Reunion/PIMIT_01145/2021</t>
  </si>
  <si>
    <t>EPI_ISL_1629089</t>
  </si>
  <si>
    <t>hCoV-19/Reunion/PIMIT_01146/2021</t>
  </si>
  <si>
    <t>EPI_ISL_1629090</t>
  </si>
  <si>
    <t>hCoV-19/Reunion/PIMIT_01160/2021</t>
  </si>
  <si>
    <t>EPI_ISL_1629095</t>
  </si>
  <si>
    <t>hCoV-19/Reunion/PIMIT_01163/2021</t>
  </si>
  <si>
    <t>EPI_ISL_1629097</t>
  </si>
  <si>
    <t>hCoV-19/Reunion/PIMIT_01171/2021</t>
  </si>
  <si>
    <t>EPI_ISL_1629104</t>
  </si>
  <si>
    <t>hCoV-19/Reunion/PIMIT_01178/2021</t>
  </si>
  <si>
    <t>EPI_ISL_1629107</t>
  </si>
  <si>
    <t>hCoV-19/Reunion/PIMIT_01179/2021</t>
  </si>
  <si>
    <t>EPI_ISL_1629108</t>
  </si>
  <si>
    <t>hCoV-19/Reunion/PIMIT_01199/2021</t>
  </si>
  <si>
    <t>EPI_ISL_1629117</t>
  </si>
  <si>
    <t>hCoV-19/Reunion/PIMIT_01208/2021</t>
  </si>
  <si>
    <t>EPI_ISL_1629121</t>
  </si>
  <si>
    <t>hCoV-19/Reunion/PIMIT_01223/2021</t>
  </si>
  <si>
    <t>EPI_ISL_1629128</t>
  </si>
  <si>
    <t>hCoV-19/Reunion/PIMIT_01227/2021</t>
  </si>
  <si>
    <t>EPI_ISL_1629131</t>
  </si>
  <si>
    <t>hCoV-19/Reunion/PIMIT_01229/2021</t>
  </si>
  <si>
    <t>EPI_ISL_1629133</t>
  </si>
  <si>
    <t>hCoV-19/Reunion/PIMIT_01232/2021</t>
  </si>
  <si>
    <t>EPI_ISL_1629134</t>
  </si>
  <si>
    <t>hCoV-19/Reunion/PIMIT_01255/2021</t>
  </si>
  <si>
    <t>EPI_ISL_1629143</t>
  </si>
  <si>
    <t>hCoV-19/Reunion/PIMIT_01258/2021</t>
  </si>
  <si>
    <t>EPI_ISL_1629145</t>
  </si>
  <si>
    <t>hCoV-19/Reunion/PIMIT_01265/2021</t>
  </si>
  <si>
    <t>EPI_ISL_1629149</t>
  </si>
  <si>
    <t>hCoV-19/Reunion/PIMIT_01270/2021</t>
  </si>
  <si>
    <t>EPI_ISL_1629151</t>
  </si>
  <si>
    <t>hCoV-19/Reunion/PIMIT_01273/2021</t>
  </si>
  <si>
    <t>EPI_ISL_1629152</t>
  </si>
  <si>
    <t>hCoV-19/Reunion/PIMIT_01274/2021</t>
  </si>
  <si>
    <t>EPI_ISL_1629153</t>
  </si>
  <si>
    <t>hCoV-19/Reunion/PIMIT_01275/2021</t>
  </si>
  <si>
    <t>EPI_ISL_1629154</t>
  </si>
  <si>
    <t>hCoV-19/Reunion/PIMIT_01280/2021</t>
  </si>
  <si>
    <t>EPI_ISL_1629156</t>
  </si>
  <si>
    <t>hCoV-19/Reunion/PIMIT_01288/2021</t>
  </si>
  <si>
    <t>EPI_ISL_1629160</t>
  </si>
  <si>
    <t>hCoV-19/Reunion/PIMIT_01293/2021</t>
  </si>
  <si>
    <t>EPI_ISL_1629163</t>
  </si>
  <si>
    <t>hCoV-19/Reunion/PIMIT_01304/2021</t>
  </si>
  <si>
    <t>EPI_ISL_1629165</t>
  </si>
  <si>
    <t>hCoV-19/Reunion/PIMIT_01309/2021</t>
  </si>
  <si>
    <t>EPI_ISL_1629169</t>
  </si>
  <si>
    <t>hCoV-19/Reunion/PIMIT_01321/2021</t>
  </si>
  <si>
    <t>EPI_ISL_1629175</t>
  </si>
  <si>
    <t>hCoV-19/Reunion/PIMIT_01333/2021</t>
  </si>
  <si>
    <t>EPI_ISL_1629178</t>
  </si>
  <si>
    <t>hCoV-19/Reunion/PIMIT_01338/2021</t>
  </si>
  <si>
    <t>EPI_ISL_1629180</t>
  </si>
  <si>
    <t>hCoV-19/Reunion/PIMIT_01672/2021</t>
  </si>
  <si>
    <t>EPI_ISL_1629201</t>
  </si>
  <si>
    <t>hCoV-19/Reunion/PIMIT_01674/2021</t>
  </si>
  <si>
    <t>EPI_ISL_1629202</t>
  </si>
  <si>
    <t>hCoV-19/Reunion/PIMIT_01675/2021</t>
  </si>
  <si>
    <t>EPI_ISL_1629203</t>
  </si>
  <si>
    <t>hCoV-19/Reunion/PIMIT_01688/2021</t>
  </si>
  <si>
    <t>EPI_ISL_1629206</t>
  </si>
  <si>
    <t>hCoV-19/Reunion/PIMIT_01689/2021</t>
  </si>
  <si>
    <t>EPI_ISL_1629207</t>
  </si>
  <si>
    <t>hCoV-19/Reunion/PIMIT_01825/2021</t>
  </si>
  <si>
    <t>EPI_ISL_1629222</t>
  </si>
  <si>
    <t>hCoV-19/Reunion/PIMIT_03257/2021</t>
  </si>
  <si>
    <t>EPI_ISL_1629241</t>
  </si>
  <si>
    <t>hCoV-19/Reunion/PIMIT_03528/2021</t>
  </si>
  <si>
    <t>EPI_ISL_1629272</t>
  </si>
  <si>
    <t>hCoV-19/Reunion/PIMIT_04125/2021</t>
  </si>
  <si>
    <t>EPI_ISL_1629310</t>
  </si>
  <si>
    <t>hCoV-19/Reunion/PIMIT_04130/2021</t>
  </si>
  <si>
    <t>EPI_ISL_1629315</t>
  </si>
  <si>
    <t>hCoV-19/Reunion/PIMIT_04150/2021</t>
  </si>
  <si>
    <t>EPI_ISL_1629325</t>
  </si>
  <si>
    <t>hCoV-19/Reunion/PIMIT_04153/2021</t>
  </si>
  <si>
    <t>EPI_ISL_1629326</t>
  </si>
  <si>
    <t>hCoV-19/Reunion/PIMIT_04164/2021</t>
  </si>
  <si>
    <t>EPI_ISL_1629333</t>
  </si>
  <si>
    <t>hCoV-19/Reunion/PIMIT_04863/2021</t>
  </si>
  <si>
    <t>EPI_ISL_1629345</t>
  </si>
  <si>
    <t>hCoV-19/Reunion/PIMIT_04864/2021</t>
  </si>
  <si>
    <t>EPI_ISL_1629346</t>
  </si>
  <si>
    <t>hCoV-19/Reunion/PIMIT_04881/2021</t>
  </si>
  <si>
    <t>EPI_ISL_1629351</t>
  </si>
  <si>
    <t>hCoV-19/Reunion/PIMIT_04885/2021</t>
  </si>
  <si>
    <t>EPI_ISL_1629353</t>
  </si>
  <si>
    <t>hCoV-19/Reunion/PIMIT_04886/2021</t>
  </si>
  <si>
    <t>EPI_ISL_1629354</t>
  </si>
  <si>
    <t>hCoV-19/Reunion/PIMIT_04887/2021</t>
  </si>
  <si>
    <t>EPI_ISL_1629355</t>
  </si>
  <si>
    <t>hCoV-19/Reunion/PIMIT_05061/2021</t>
  </si>
  <si>
    <t>EPI_ISL_1629380</t>
  </si>
  <si>
    <t>hCoV-19/Reunion/PIMIT_AA003/2021</t>
  </si>
  <si>
    <t>EPI_ISL_1629383</t>
  </si>
  <si>
    <t>hCoV-19/Reunion/PIMIT_AA005/2021</t>
  </si>
  <si>
    <t>EPI_ISL_1629385</t>
  </si>
  <si>
    <t>hCoV-19/Reunion/PIMIT_AA007/2021</t>
  </si>
  <si>
    <t>EPI_ISL_1629387</t>
  </si>
  <si>
    <t>hCoV-19/Reunion/PIMIT_AA010/2021</t>
  </si>
  <si>
    <t>EPI_ISL_1629389</t>
  </si>
  <si>
    <t>hCoV-19/Reunion/PIMIT_AA011/2021</t>
  </si>
  <si>
    <t>EPI_ISL_1629390</t>
  </si>
  <si>
    <t>hCoV-19/Reunion/PIMIT_AA015/2021</t>
  </si>
  <si>
    <t>EPI_ISL_1629392</t>
  </si>
  <si>
    <t>hCoV-19/Reunion/PIMIT_AA019/2021</t>
  </si>
  <si>
    <t>EPI_ISL_1629395</t>
  </si>
  <si>
    <t>hCoV-19/Reunion/PIMIT_AA020/2021</t>
  </si>
  <si>
    <t>EPI_ISL_1629396</t>
  </si>
  <si>
    <t>hCoV-19/Reunion/PIMIT_AA024/2021</t>
  </si>
  <si>
    <t>EPI_ISL_1629398</t>
  </si>
  <si>
    <t>hCoV-19/Reunion/PIMIT_AA031/2021</t>
  </si>
  <si>
    <t>EPI_ISL_1629400</t>
  </si>
  <si>
    <t>hCoV-19/Reunion/PIMIT_AA032/2021</t>
  </si>
  <si>
    <t>EPI_ISL_1629401</t>
  </si>
  <si>
    <t>hCoV-19/Reunion/PIMIT_AA038/2021</t>
  </si>
  <si>
    <t>EPI_ISL_1629404</t>
  </si>
  <si>
    <t>hCoV-19/Reunion/PIMIT_AA040/2021</t>
  </si>
  <si>
    <t>EPI_ISL_1629406</t>
  </si>
  <si>
    <t>hCoV-19/Reunion/PIMIT_AA042/2021</t>
  </si>
  <si>
    <t>EPI_ISL_1629408</t>
  </si>
  <si>
    <t>hCoV-19/Reunion/PIMIT_00307/2021</t>
  </si>
  <si>
    <t>EPI_ISL_1629415</t>
  </si>
  <si>
    <t>hCoV-19/Reunion/PIMIT_00312/2021</t>
  </si>
  <si>
    <t>EPI_ISL_1629417</t>
  </si>
  <si>
    <t>hCoV-19/Reunion/PIMIT_05850/2021</t>
  </si>
  <si>
    <t>EPI_ISL_1629430</t>
  </si>
  <si>
    <t>hCoV-19/Reunion/PIMIT_04381/2021</t>
  </si>
  <si>
    <t>EPI_ISL_1629446</t>
  </si>
  <si>
    <t>hCoV-19/Reunion/PIMIT_04637/2021</t>
  </si>
  <si>
    <t>EPI_ISL_1629451</t>
  </si>
  <si>
    <t>hCoV-19/Reunion/PIMIT_05836/2021</t>
  </si>
  <si>
    <t>EPI_ISL_1629453</t>
  </si>
  <si>
    <t>hCoV-19/Reunion/PIMIT_05860/2021</t>
  </si>
  <si>
    <t>EPI_ISL_1629458</t>
  </si>
  <si>
    <t>hCoV-19/Reunion/PIMIT_01691/2021</t>
  </si>
  <si>
    <t>EPI_ISL_1629473</t>
  </si>
  <si>
    <t>hCoV-19/Reunion/PIMIT_04030/2021</t>
  </si>
  <si>
    <t>EPI_ISL_1629475</t>
  </si>
  <si>
    <t>hCoV-19/Reunion/PIMIT_05852/2021</t>
  </si>
  <si>
    <t>EPI_ISL_1629476</t>
  </si>
  <si>
    <t>hCoV-19/Reunion/PIMIT_03994/2021</t>
  </si>
  <si>
    <t>EPI_ISL_1629480</t>
  </si>
  <si>
    <t>hCoV-19/Peru/ARE-UPCH-0383/2021</t>
  </si>
  <si>
    <t>EPI_ISL_1629773</t>
  </si>
  <si>
    <t>hCoV-19/Peru/ARE-UPCH-0391/2021</t>
  </si>
  <si>
    <t>EPI_ISL_1629781</t>
  </si>
  <si>
    <t>hCoV-19/Peru/LIM-UPCH-0457/2021</t>
  </si>
  <si>
    <t>EPI_ISL_1629798</t>
  </si>
  <si>
    <t>hCoV-19/Italy/CAM-TIGEM-IZSM-COLLI-7789/2021</t>
  </si>
  <si>
    <t>EPI_ISL_1629916</t>
  </si>
  <si>
    <t>hCoV-19/USA/VA-DCLS-4388/2021</t>
  </si>
  <si>
    <t>EPI_ISL_1632700</t>
  </si>
  <si>
    <t>hCoV-19/Greece/92230/2021</t>
  </si>
  <si>
    <t>EPI_ISL_1633291</t>
  </si>
  <si>
    <t>hCoV-19/Greece/92250/2021</t>
  </si>
  <si>
    <t>EPI_ISL_1633293</t>
  </si>
  <si>
    <t>hCoV-19/Chile/RM-58883/2021</t>
  </si>
  <si>
    <t>EPI_ISL_1633475</t>
  </si>
  <si>
    <t>hCoV-19/Australia/NSW4484/2021</t>
  </si>
  <si>
    <t>EPI_ISL_1633352</t>
  </si>
  <si>
    <t>hCoV-19/Indonesia/JB-WJHL-ITB-B30090/2021</t>
  </si>
  <si>
    <t>EPI_ISL_1634442</t>
  </si>
  <si>
    <t>hCoV-19/Slovenia/188838/2021</t>
  </si>
  <si>
    <t>EPI_ISL_1647040</t>
  </si>
  <si>
    <t>hCoV-19/Norway/Ahus-224/2021</t>
  </si>
  <si>
    <t>EPI_ISL_1647233</t>
  </si>
  <si>
    <t>hCoV-19/Norway/Ahus-225/2021</t>
  </si>
  <si>
    <t>EPI_ISL_1647234</t>
  </si>
  <si>
    <t>hCoV-19/Norway/Ahus-306/2021</t>
  </si>
  <si>
    <t>EPI_ISL_1647307</t>
  </si>
  <si>
    <t>hCoV-19/Spain/GA-SCQ_21_381636/2021</t>
  </si>
  <si>
    <t>EPI_ISL_1647336</t>
  </si>
  <si>
    <t>hCoV-19/Germany/RP-RKI-I-075916/2021</t>
  </si>
  <si>
    <t>EPI_ISL_1641674</t>
  </si>
  <si>
    <t>hCoV-19/Slovakia/UVZ_PL11_H4_8413/2021</t>
  </si>
  <si>
    <t>EPI_ISL_1647630</t>
  </si>
  <si>
    <t>hCoV-19/Slovakia/UVZ_PL12_F2_8316/2021</t>
  </si>
  <si>
    <t>EPI_ISL_1647695</t>
  </si>
  <si>
    <t>hCoV-19/USA/IN/INSPHL-00735/2021</t>
  </si>
  <si>
    <t>EPI_ISL_1648063</t>
  </si>
  <si>
    <t>hCoV-19/USA/IN/INSPHL-00740/2021</t>
  </si>
  <si>
    <t>EPI_ISL_1648075</t>
  </si>
  <si>
    <t>hCoV-19/Poland/WGS-CoV-PZH-UMB-0292/2021</t>
  </si>
  <si>
    <t>EPI_ISL_1651917</t>
  </si>
  <si>
    <t>hCoV-19/Uganda/MAKCHScov19/2020</t>
  </si>
  <si>
    <t>EPI_ISL_1652066</t>
  </si>
  <si>
    <t>hCoV-19/USA/NH-CDC-QDX23572394/2021</t>
  </si>
  <si>
    <t>EPI_ISL_1648884</t>
  </si>
  <si>
    <t>hCoV-19/USA/TN-CDC-ASC210011462/2021</t>
  </si>
  <si>
    <t>EPI_ISL_1649583</t>
  </si>
  <si>
    <t>hCoV-19/USA/OH-CDC-QDX23572553/2021</t>
  </si>
  <si>
    <t>EPI_ISL_1648615</t>
  </si>
  <si>
    <t>hCoV-19/USA/MO-CDC-ASC210019824/2021</t>
  </si>
  <si>
    <t>EPI_ISL_1651003</t>
  </si>
  <si>
    <t>hCoV-19/Bangladesh/BCSIR-DNAS-15/2021</t>
  </si>
  <si>
    <t>EPI_ISL_1653926</t>
  </si>
  <si>
    <t>hCoV-19/Bangladesh/BCSIR-DNAS-05/2021</t>
  </si>
  <si>
    <t>EPI_ISL_1653815</t>
  </si>
  <si>
    <t>hCoV-19/Congo/ROC-ITM-005-6177/2021</t>
  </si>
  <si>
    <t>EPI_ISL_1654213</t>
  </si>
  <si>
    <t>hCoV-19/Congo/ROC-ITM-008-2702A30/2021</t>
  </si>
  <si>
    <t>EPI_ISL_1654215</t>
  </si>
  <si>
    <t>hCoV-19/Congo/ROC-ITM-010-2702C13/2021</t>
  </si>
  <si>
    <t>EPI_ISL_1654216</t>
  </si>
  <si>
    <t>B.1.214.1</t>
  </si>
  <si>
    <t>hCoV-19/Congo/ROC-ITM-013-011LEK/2021</t>
  </si>
  <si>
    <t>EPI_ISL_1654217</t>
  </si>
  <si>
    <t>hCoV-19/USA/MN-MDH-5116/2021</t>
  </si>
  <si>
    <t>EPI_ISL_1654513</t>
  </si>
  <si>
    <t>hCoV-19/USA/TN-NYULH1216/2021</t>
  </si>
  <si>
    <t>EPI_ISL_1654612</t>
  </si>
  <si>
    <t>hCoV-19/Serbia/Belgrade-3020070302/2021</t>
  </si>
  <si>
    <t>EPI_ISL_1654812</t>
  </si>
  <si>
    <t>hCoV-19/Serbia/Belgrade-2978531101/2021</t>
  </si>
  <si>
    <t>EPI_ISL_1654818</t>
  </si>
  <si>
    <t>hCoV-19/Serbia/Belgrade-2973390801/2021</t>
  </si>
  <si>
    <t>EPI_ISL_1654820</t>
  </si>
  <si>
    <t>hCoV-19/Serbia/Belgrade-6015380803/2021</t>
  </si>
  <si>
    <t>EPI_ISL_1654825</t>
  </si>
  <si>
    <t>hCoV-19/Serbia/Belgrade-3086040703/2021</t>
  </si>
  <si>
    <t>EPI_ISL_1654826</t>
  </si>
  <si>
    <t>hCoV-19/Serbia/Belgrade-3054112102/2021</t>
  </si>
  <si>
    <t>EPI_ISL_1654830</t>
  </si>
  <si>
    <t>hCoV-19/Serbia/Belgrade-3054672102/2021</t>
  </si>
  <si>
    <t>EPI_ISL_1654838</t>
  </si>
  <si>
    <t>hCoV-19/Serbia/Belgrade-3053552102/2021</t>
  </si>
  <si>
    <t>EPI_ISL_1654840</t>
  </si>
  <si>
    <t>hCoV-19/Lithuania/LTU000_38526/2021</t>
  </si>
  <si>
    <t>EPI_ISL_1655987</t>
  </si>
  <si>
    <t>hCoV-19/Ecuador/USFQ-ECU1067/2021</t>
  </si>
  <si>
    <t>EPI_ISL_1656147</t>
  </si>
  <si>
    <t>hCoV-19/Belgium/CHUNamur13295405/2021</t>
  </si>
  <si>
    <t>EPI_ISL_1656801</t>
  </si>
  <si>
    <t>ZIP Code: 6700</t>
  </si>
  <si>
    <t>hCoV-19/Slovakia/UVZ_PL5_E8_6395/2021</t>
  </si>
  <si>
    <t>EPI_ISL_1656821</t>
  </si>
  <si>
    <t>hCoV-19/Romania/B-7099/2021</t>
  </si>
  <si>
    <t>EPI_ISL_1657121</t>
  </si>
  <si>
    <t>hCoV-19/Lithuania/LTU000_10358/2021</t>
  </si>
  <si>
    <t>EPI_ISL_1657234</t>
  </si>
  <si>
    <t>hCoV-19/Ireland/KE-NVRL-88IRL95202/2021</t>
  </si>
  <si>
    <t>EPI_ISL_1657521</t>
  </si>
  <si>
    <t>hCoV-19/Poland/WGS-CoV-PZH-UMB-0446/2021</t>
  </si>
  <si>
    <t>EPI_ISL_1659566</t>
  </si>
  <si>
    <t>hCoV-19/Madagascar/IPM-38640/2020</t>
  </si>
  <si>
    <t>EPI_ISL_1660226</t>
  </si>
  <si>
    <t>hCoV-19/Madagascar/IPM-38667/2020</t>
  </si>
  <si>
    <t>EPI_ISL_1660228</t>
  </si>
  <si>
    <t>hCoV-19/Madagascar/IPM-39272/2020</t>
  </si>
  <si>
    <t>EPI_ISL_1660230</t>
  </si>
  <si>
    <t>hCoV-19/Madagascar/IPM-40410/2020</t>
  </si>
  <si>
    <t>EPI_ISL_1660233</t>
  </si>
  <si>
    <t>hCoV-19/Madagascar/IPM-00555/2021</t>
  </si>
  <si>
    <t>EPI_ISL_1660236</t>
  </si>
  <si>
    <t>hCoV-19/Madagascar/IPM-00659/2021</t>
  </si>
  <si>
    <t>EPI_ISL_1660239</t>
  </si>
  <si>
    <t>hCoV-19/Madagascar/IPM-00763/2021</t>
  </si>
  <si>
    <t>EPI_ISL_1660241</t>
  </si>
  <si>
    <t>hCoV-19/Madagascar/IPM-01005/2021</t>
  </si>
  <si>
    <t>EPI_ISL_1660246</t>
  </si>
  <si>
    <t>hCoV-19/Madagascar/IPM-01177/2021</t>
  </si>
  <si>
    <t>EPI_ISL_1660247</t>
  </si>
  <si>
    <t>hCoV-19/Madagascar/IPM-01224/2021</t>
  </si>
  <si>
    <t>EPI_ISL_1660248</t>
  </si>
  <si>
    <t>hCoV-19/Madagascar/IPM-01365/2021</t>
  </si>
  <si>
    <t>EPI_ISL_1660249</t>
  </si>
  <si>
    <t>hCoV-19/Madagascar/IPM-01366/2021</t>
  </si>
  <si>
    <t>EPI_ISL_1660250</t>
  </si>
  <si>
    <t>hCoV-19/Madagascar/IPM-01379/2021</t>
  </si>
  <si>
    <t>EPI_ISL_1660251</t>
  </si>
  <si>
    <t>hCoV-19/Madagascar/IPM-01422/2021</t>
  </si>
  <si>
    <t>EPI_ISL_1660252</t>
  </si>
  <si>
    <t>hCoV-19/Madagascar/IPM-01448/2021</t>
  </si>
  <si>
    <t>EPI_ISL_1660254</t>
  </si>
  <si>
    <t>hCoV-19/Madagascar/IPM-01489/2021</t>
  </si>
  <si>
    <t>EPI_ISL_1660255</t>
  </si>
  <si>
    <t>hCoV-19/Madagascar/IPM-01498/2021</t>
  </si>
  <si>
    <t>EPI_ISL_1660257</t>
  </si>
  <si>
    <t>hCoV-19/Madagascar/IPM-01515/2021</t>
  </si>
  <si>
    <t>EPI_ISL_1660259</t>
  </si>
  <si>
    <t>hCoV-19/Madagascar/IPM-01517/2021</t>
  </si>
  <si>
    <t>EPI_ISL_1660260</t>
  </si>
  <si>
    <t>hCoV-19/Madagascar/IPM-01594/2021</t>
  </si>
  <si>
    <t>EPI_ISL_1660261</t>
  </si>
  <si>
    <t>hCoV-19/Madagascar/IPM-01635/2021</t>
  </si>
  <si>
    <t>EPI_ISL_1660262</t>
  </si>
  <si>
    <t>hCoV-19/Madagascar/IPM-01706/2021</t>
  </si>
  <si>
    <t>EPI_ISL_1660265</t>
  </si>
  <si>
    <t>hCoV-19/Madagascar/IPM-01757/2021</t>
  </si>
  <si>
    <t>EPI_ISL_1660266</t>
  </si>
  <si>
    <t>hCoV-19/Madagascar/IPM-01763/2021</t>
  </si>
  <si>
    <t>EPI_ISL_1660267</t>
  </si>
  <si>
    <t>hCoV-19/Madagascar/IPM-01958/2021</t>
  </si>
  <si>
    <t>EPI_ISL_1660276</t>
  </si>
  <si>
    <t>hCoV-19/Madagascar/IPM-01983/2021</t>
  </si>
  <si>
    <t>EPI_ISL_1660277</t>
  </si>
  <si>
    <t>hCoV-19/Madagascar/IPM-02071/2021</t>
  </si>
  <si>
    <t>EPI_ISL_1660281</t>
  </si>
  <si>
    <t>hCoV-19/Madagascar/IPM-02259/2021</t>
  </si>
  <si>
    <t>EPI_ISL_1660289</t>
  </si>
  <si>
    <t>hCoV-19/Madagascar/IPM-38589/2020</t>
  </si>
  <si>
    <t>EPI_ISL_1660292</t>
  </si>
  <si>
    <t>hCoV-19/Madagascar/IPM-00498/2021</t>
  </si>
  <si>
    <t>EPI_ISL_1660293</t>
  </si>
  <si>
    <t>hCoV-19/Madagascar/IPM-00532/2021</t>
  </si>
  <si>
    <t>EPI_ISL_1660294</t>
  </si>
  <si>
    <t>hCoV-19/Madagascar/IPM-00535/2021</t>
  </si>
  <si>
    <t>EPI_ISL_1660295</t>
  </si>
  <si>
    <t>hCoV-19/Madagascar/IPM-00545/2020</t>
  </si>
  <si>
    <t>EPI_ISL_1660296</t>
  </si>
  <si>
    <t>hCoV-19/Madagascar/IPM-00566/2021</t>
  </si>
  <si>
    <t>EPI_ISL_1660297</t>
  </si>
  <si>
    <t>hCoV-19/Madagascar/IPM-00602/2021</t>
  </si>
  <si>
    <t>EPI_ISL_1660298</t>
  </si>
  <si>
    <t>hCoV-19/Madagascar/IPM-00606/2021</t>
  </si>
  <si>
    <t>EPI_ISL_1660299</t>
  </si>
  <si>
    <t>hCoV-19/Madagascar/IPM-00608/2021</t>
  </si>
  <si>
    <t>EPI_ISL_1660300</t>
  </si>
  <si>
    <t>hCoV-19/Madagascar/IPM-00648/2021</t>
  </si>
  <si>
    <t>EPI_ISL_1660301</t>
  </si>
  <si>
    <t>hCoV-19/Madagascar/IPM-00765/2021</t>
  </si>
  <si>
    <t>EPI_ISL_1660302</t>
  </si>
  <si>
    <t>hCoV-19/Madagascar/IPM-01008/2021</t>
  </si>
  <si>
    <t>EPI_ISL_1660306</t>
  </si>
  <si>
    <t>hCoV-19/Madagascar/IPM-01014/2021</t>
  </si>
  <si>
    <t>EPI_ISL_1660307</t>
  </si>
  <si>
    <t>hCoV-19/Madagascar/IPM-01036/2021</t>
  </si>
  <si>
    <t>EPI_ISL_1660309</t>
  </si>
  <si>
    <t>hCoV-19/Madagascar/IPM-38486/2020</t>
  </si>
  <si>
    <t>EPI_ISL_1660310</t>
  </si>
  <si>
    <t>hCoV-19/Madagascar/IPM-38586/2020</t>
  </si>
  <si>
    <t>EPI_ISL_1660311</t>
  </si>
  <si>
    <t>hCoV-19/Madagascar/IPM-38684/2020</t>
  </si>
  <si>
    <t>EPI_ISL_1660314</t>
  </si>
  <si>
    <t>hCoV-19/Madagascar/IPM-38709/2020</t>
  </si>
  <si>
    <t>EPI_ISL_1660316</t>
  </si>
  <si>
    <t>hCoV-19/Madagascar/IPM-39472/2020</t>
  </si>
  <si>
    <t>EPI_ISL_1660317</t>
  </si>
  <si>
    <t>hCoV-19/Madagascar/IPM-39538/2020</t>
  </si>
  <si>
    <t>EPI_ISL_1660319</t>
  </si>
  <si>
    <t>hCoV-19/Madagascar/IPM-39540/2020</t>
  </si>
  <si>
    <t>EPI_ISL_1660320</t>
  </si>
  <si>
    <t>hCoV-19/Madagascar/IPM-39541/2020</t>
  </si>
  <si>
    <t>EPI_ISL_1660321</t>
  </si>
  <si>
    <t>hCoV-19/Madagascar/IPM-39549/2020</t>
  </si>
  <si>
    <t>EPI_ISL_1660322</t>
  </si>
  <si>
    <t>hCoV-19/Madagascar/IPM-39801/2020</t>
  </si>
  <si>
    <t>EPI_ISL_1660323</t>
  </si>
  <si>
    <t>hCoV-19/Madagascar/IPM-39869/2020</t>
  </si>
  <si>
    <t>EPI_ISL_1660324</t>
  </si>
  <si>
    <t>hCoV-19/Madagascar/IPM-40197/2020</t>
  </si>
  <si>
    <t>EPI_ISL_1660327</t>
  </si>
  <si>
    <t>hCoV-19/Madagascar/IPM-40252/2020</t>
  </si>
  <si>
    <t>EPI_ISL_1660329</t>
  </si>
  <si>
    <t>hCoV-19/Madagascar/IPM-40282/2020</t>
  </si>
  <si>
    <t>EPI_ISL_1660330</t>
  </si>
  <si>
    <t>hCoV-19/Madagascar/IPM-40288/2020</t>
  </si>
  <si>
    <t>EPI_ISL_1660331</t>
  </si>
  <si>
    <t>hCoV-19/Madagascar/IPM-00605/2021</t>
  </si>
  <si>
    <t>EPI_ISL_1660332</t>
  </si>
  <si>
    <t>hCoV-19/Madagascar/IPM-00766/2021</t>
  </si>
  <si>
    <t>EPI_ISL_1660335</t>
  </si>
  <si>
    <t>hCoV-19/Australia/NSW4615/2021</t>
  </si>
  <si>
    <t>EPI_ISL_1911190</t>
  </si>
  <si>
    <t>hCoV-19/Indonesia/JT-NIHRD-WGS02893/2021</t>
  </si>
  <si>
    <t>EPI_ISL_2233093</t>
  </si>
  <si>
    <t>hCoV-19/Indonesia/JT-NIHRD-WGS03460/2021</t>
  </si>
  <si>
    <t>EPI_ISL_2233097</t>
  </si>
  <si>
    <t>hCoV-19/Mexico/SIN_CIAD_S6737/2021</t>
  </si>
  <si>
    <t>EPI_ISL_2249248</t>
  </si>
  <si>
    <t>Merchant ship</t>
  </si>
  <si>
    <t>hCoV-19/Mexico/SIN_CIAD_S6756/2021</t>
  </si>
  <si>
    <t>EPI_ISL_2249252</t>
  </si>
  <si>
    <t>hCoV-19/Bangladesh/IEDCR-OIS-0034/2021</t>
  </si>
  <si>
    <t>EPI_ISL_2284889</t>
  </si>
  <si>
    <t>hCoV-19/Bangladesh/IEDCR-OIS-0049/2021</t>
  </si>
  <si>
    <t>EPI_ISL_2284892</t>
  </si>
  <si>
    <t>hCoV-19/Ghana/WACCBIP-TRA722/2020</t>
  </si>
  <si>
    <t>EPI_ISL_2285862</t>
  </si>
  <si>
    <t>hCoV-19/India/TG-CCMB-CIA2018/2021</t>
  </si>
  <si>
    <t>EPI_ISL_2373404</t>
  </si>
  <si>
    <t>Community sample</t>
  </si>
  <si>
    <t>hCoV-19/India/TG-CCMB-CIA2060/2021</t>
  </si>
  <si>
    <t>EPI_ISL_2373426</t>
  </si>
  <si>
    <t>hCoV-19/India/AP-CCMB-CIA3006/2021</t>
  </si>
  <si>
    <t>EPI_ISL_2441206</t>
  </si>
  <si>
    <t>hCoV-19/India/AP-CCMB-CIA2966/2021</t>
  </si>
  <si>
    <t>EPI_ISL_2441213</t>
  </si>
  <si>
    <t>hCoV-19/India/MH-NEERI-CIA2557/2021</t>
  </si>
  <si>
    <t>EPI_ISL_2441409</t>
  </si>
  <si>
    <t>hCoV-19/India/MH-NEERI-CIA2589/2021</t>
  </si>
  <si>
    <t>EPI_ISL_2441443</t>
  </si>
  <si>
    <t>hCoV-19/India/MH-NEERI-CIA2605/2021</t>
  </si>
  <si>
    <t>EPI_ISL_2441454</t>
  </si>
  <si>
    <t>hCoV-19/India/TG-CCMB-CIA2724/2021</t>
  </si>
  <si>
    <t>EPI_ISL_2441540</t>
  </si>
  <si>
    <t>hCoV-19/India/TG-CCMB-CIA2826/2021</t>
  </si>
  <si>
    <t>EPI_ISL_2441616</t>
  </si>
  <si>
    <t>hCoV-19/Russia/SPE-RII-MH18083S/2021</t>
  </si>
  <si>
    <t>EPI_ISL_2450551</t>
  </si>
  <si>
    <t>Asia</t>
  </si>
  <si>
    <t>NorthAmerica</t>
  </si>
  <si>
    <t>Europe</t>
  </si>
  <si>
    <t>Oceania</t>
  </si>
  <si>
    <t>Africa</t>
  </si>
  <si>
    <t>SouthAmerica</t>
  </si>
  <si>
    <t>China</t>
  </si>
  <si>
    <t>USA</t>
  </si>
  <si>
    <t>Japan</t>
  </si>
  <si>
    <t>HongKong</t>
  </si>
  <si>
    <t>France</t>
  </si>
  <si>
    <t>Taiwan</t>
  </si>
  <si>
    <t>Australia</t>
  </si>
  <si>
    <t>India</t>
  </si>
  <si>
    <t>Germany</t>
  </si>
  <si>
    <t>Italy</t>
  </si>
  <si>
    <t>Thailand</t>
  </si>
  <si>
    <t>Sweden</t>
  </si>
  <si>
    <t>Singapore</t>
  </si>
  <si>
    <t>Vietnam</t>
  </si>
  <si>
    <t>Iran</t>
  </si>
  <si>
    <t>SouthKorea</t>
  </si>
  <si>
    <t>Nigeria</t>
  </si>
  <si>
    <t>Oman</t>
  </si>
  <si>
    <t>UnitedArabEmirates</t>
  </si>
  <si>
    <t>Malaysia</t>
  </si>
  <si>
    <t>SaudiArabia</t>
  </si>
  <si>
    <t>NewZealand</t>
  </si>
  <si>
    <t>Switzerland</t>
  </si>
  <si>
    <t>Georgia</t>
  </si>
  <si>
    <t>Lebanon</t>
  </si>
  <si>
    <t>Morocco</t>
  </si>
  <si>
    <t>Netherlands</t>
  </si>
  <si>
    <t>Brazil</t>
  </si>
  <si>
    <t>Kuwait</t>
  </si>
  <si>
    <t>Algeria</t>
  </si>
  <si>
    <t>Senegal</t>
  </si>
  <si>
    <t>CostaRica</t>
  </si>
  <si>
    <t>SouthAfrica</t>
  </si>
  <si>
    <t>Bahrain</t>
  </si>
  <si>
    <t>Curacao</t>
  </si>
  <si>
    <t>Norway</t>
  </si>
  <si>
    <t>Peru</t>
  </si>
  <si>
    <t>Canada</t>
  </si>
  <si>
    <t>Egypt</t>
  </si>
  <si>
    <t>SaintBarthelemy</t>
  </si>
  <si>
    <t>Guadeloupe</t>
  </si>
  <si>
    <t>Jordan</t>
  </si>
  <si>
    <t>SriLanka</t>
  </si>
  <si>
    <t>Pakistan</t>
  </si>
  <si>
    <t>Zambia</t>
  </si>
  <si>
    <t>Tunisia</t>
  </si>
  <si>
    <t>Venezuela</t>
  </si>
  <si>
    <t>Gambia</t>
  </si>
  <si>
    <t>DemocraticRepublicoftheCongo</t>
  </si>
  <si>
    <t>Kenya</t>
  </si>
  <si>
    <t>Chile</t>
  </si>
  <si>
    <t>Benin</t>
  </si>
  <si>
    <t>Ireland</t>
  </si>
  <si>
    <t>Mali</t>
  </si>
  <si>
    <t>Togo</t>
  </si>
  <si>
    <t>Madagascar</t>
  </si>
  <si>
    <t>Uganda</t>
  </si>
  <si>
    <t>Turkey</t>
  </si>
  <si>
    <t>Hungary</t>
  </si>
  <si>
    <t>Ghana</t>
  </si>
  <si>
    <t>Gabon</t>
  </si>
  <si>
    <t>BosniaandHerzegovina</t>
  </si>
  <si>
    <t>Reunion</t>
  </si>
  <si>
    <t>Kazakhstan</t>
  </si>
  <si>
    <t>Cyprus</t>
  </si>
  <si>
    <t>Indonesia</t>
  </si>
  <si>
    <t>Iceland</t>
  </si>
  <si>
    <t>Philippines</t>
  </si>
  <si>
    <t>Israel</t>
  </si>
  <si>
    <t>Argentina</t>
  </si>
  <si>
    <t>SierraLeone</t>
  </si>
  <si>
    <t>Palestine</t>
  </si>
  <si>
    <t>Bolivia</t>
  </si>
  <si>
    <t>Bahamas</t>
  </si>
  <si>
    <t>CzechRepublic</t>
  </si>
  <si>
    <t>Mexico</t>
  </si>
  <si>
    <t>Colombia</t>
  </si>
  <si>
    <t>Ecuador</t>
  </si>
  <si>
    <t>Denmark</t>
  </si>
  <si>
    <t>Lithuania</t>
  </si>
  <si>
    <t>Poland</t>
  </si>
  <si>
    <t>EquatorialGuinea</t>
  </si>
  <si>
    <t>Myanmar</t>
  </si>
  <si>
    <t>Bulgaria</t>
  </si>
  <si>
    <t>Russia</t>
  </si>
  <si>
    <t>Slovakia</t>
  </si>
  <si>
    <t>Romania</t>
  </si>
  <si>
    <t>Zimbabwe</t>
  </si>
  <si>
    <t>Slovenia</t>
  </si>
  <si>
    <t>Paraguay</t>
  </si>
  <si>
    <t>Ukraine</t>
  </si>
  <si>
    <t>BurkinaFaso</t>
  </si>
  <si>
    <t>Spain</t>
  </si>
  <si>
    <t>Belgium</t>
  </si>
  <si>
    <t>Austria</t>
  </si>
  <si>
    <t>Guatemala</t>
  </si>
  <si>
    <t>Rwanda</t>
  </si>
  <si>
    <t>Panama</t>
  </si>
  <si>
    <t>RepublicoftheCongo</t>
  </si>
  <si>
    <t>Afghanistan</t>
  </si>
  <si>
    <t>Guinea</t>
  </si>
  <si>
    <t>Cameroon</t>
  </si>
  <si>
    <t>Bangladesh</t>
  </si>
  <si>
    <t>Suriname</t>
  </si>
  <si>
    <t>Uruguay</t>
  </si>
  <si>
    <t>Portugal</t>
  </si>
  <si>
    <t>Mozambique</t>
  </si>
  <si>
    <t>UnitedKingdom</t>
  </si>
  <si>
    <t>Kosovo</t>
  </si>
  <si>
    <t>PapuaNewGuinea</t>
  </si>
  <si>
    <t>Serbia</t>
  </si>
  <si>
    <t>NorthMacedonia</t>
  </si>
  <si>
    <t>Aruba</t>
  </si>
  <si>
    <t>Luxembourg</t>
  </si>
  <si>
    <t>Croatia</t>
  </si>
  <si>
    <t>Latvia</t>
  </si>
  <si>
    <t>Finland</t>
  </si>
  <si>
    <t>Iraq</t>
  </si>
  <si>
    <t>Greece</t>
  </si>
  <si>
    <t>Guam</t>
  </si>
  <si>
    <t>Cambodia</t>
  </si>
  <si>
    <t>Belarus</t>
  </si>
  <si>
    <t>FrenchPolynesia</t>
  </si>
  <si>
    <t>Estonia</t>
  </si>
  <si>
    <t>Liechtenstein</t>
  </si>
  <si>
    <t>DominicanRepublic</t>
  </si>
  <si>
    <t>Brunei</t>
  </si>
  <si>
    <t>Albania</t>
  </si>
  <si>
    <t>Azerbaijan</t>
  </si>
  <si>
    <t>Mayotte</t>
  </si>
  <si>
    <t>Eswatini</t>
  </si>
  <si>
    <t>Armenia</t>
  </si>
  <si>
    <t>Montenegro</t>
  </si>
  <si>
    <t>Monaco</t>
  </si>
  <si>
    <t>Malawi</t>
  </si>
  <si>
    <t>Martinique</t>
  </si>
  <si>
    <t>Bonaire</t>
  </si>
  <si>
    <t>Moldova</t>
  </si>
  <si>
    <t>NorthernMarianaIslands</t>
  </si>
  <si>
    <t>Hubei</t>
  </si>
  <si>
    <t>Washington</t>
  </si>
  <si>
    <t>Hokkaido</t>
  </si>
  <si>
    <t>Hangzhou</t>
  </si>
  <si>
    <t>Taipei</t>
  </si>
  <si>
    <t>NewSouthWales</t>
  </si>
  <si>
    <t>Victoria</t>
  </si>
  <si>
    <t>Maharashtra</t>
  </si>
  <si>
    <t>Queensland</t>
  </si>
  <si>
    <t>Bavaria</t>
  </si>
  <si>
    <t>Lazio</t>
  </si>
  <si>
    <t>SouthAustralia</t>
  </si>
  <si>
    <t>Jonkoping</t>
  </si>
  <si>
    <t>Jiangxi</t>
  </si>
  <si>
    <t>Vinhphuc</t>
  </si>
  <si>
    <t>Tehran</t>
  </si>
  <si>
    <t>Edo</t>
  </si>
  <si>
    <t>WesternAustralia</t>
  </si>
  <si>
    <t>Muscat</t>
  </si>
  <si>
    <t>KualaLumpur</t>
  </si>
  <si>
    <t>Uppsala</t>
  </si>
  <si>
    <t>Auckland</t>
  </si>
  <si>
    <t>Geneve</t>
  </si>
  <si>
    <t>Tbilisi</t>
  </si>
  <si>
    <t>Beirut</t>
  </si>
  <si>
    <t>RhodeIsland</t>
  </si>
  <si>
    <t>Utrecht</t>
  </si>
  <si>
    <t>Bahia</t>
  </si>
  <si>
    <t>Dasman</t>
  </si>
  <si>
    <t>Boufarik</t>
  </si>
  <si>
    <t>Dakar</t>
  </si>
  <si>
    <t>Zuid-Holland</t>
  </si>
  <si>
    <t>NorthCarolina</t>
  </si>
  <si>
    <t>KwaZulu-Natal</t>
  </si>
  <si>
    <t>Blida</t>
  </si>
  <si>
    <t>Virginia</t>
  </si>
  <si>
    <t>Diourbel</t>
  </si>
  <si>
    <t>Agder</t>
  </si>
  <si>
    <t>Otago</t>
  </si>
  <si>
    <t>Lima</t>
  </si>
  <si>
    <t>NewBrunswick</t>
  </si>
  <si>
    <t>Basse-Terre</t>
  </si>
  <si>
    <t>Wisconsin</t>
  </si>
  <si>
    <t>NewJersey</t>
  </si>
  <si>
    <t>Amman</t>
  </si>
  <si>
    <t>Jura</t>
  </si>
  <si>
    <t>Karachi</t>
  </si>
  <si>
    <t>Lusaka</t>
  </si>
  <si>
    <t>Taranaki</t>
  </si>
  <si>
    <t>Lamentin</t>
  </si>
  <si>
    <t>Tunis</t>
  </si>
  <si>
    <t>Zulia</t>
  </si>
  <si>
    <t>WestCoastRegion</t>
  </si>
  <si>
    <t>Kinshasa</t>
  </si>
  <si>
    <t>RegionMetropolitanadeSantiago</t>
  </si>
  <si>
    <t>WesternCape</t>
  </si>
  <si>
    <t>Cotonou</t>
  </si>
  <si>
    <t>Kerry</t>
  </si>
  <si>
    <t>Guanacaste</t>
  </si>
  <si>
    <t>BenArous</t>
  </si>
  <si>
    <t>Acre</t>
  </si>
  <si>
    <t>Lome</t>
  </si>
  <si>
    <t>BayofPlenty</t>
  </si>
  <si>
    <t>Saint-Louis</t>
  </si>
  <si>
    <t>NewYork</t>
  </si>
  <si>
    <t>Wairarapa</t>
  </si>
  <si>
    <t>CombinedWellington</t>
  </si>
  <si>
    <t>Analamanga</t>
  </si>
  <si>
    <t>Lome-golfe</t>
  </si>
  <si>
    <t>Bizerte</t>
  </si>
  <si>
    <t>Ankara</t>
  </si>
  <si>
    <t>Libreville</t>
  </si>
  <si>
    <t>Breza</t>
  </si>
  <si>
    <t>Rivers</t>
  </si>
  <si>
    <t>NelsonMarlborough</t>
  </si>
  <si>
    <t>Canterbury</t>
  </si>
  <si>
    <t>Hawaii</t>
  </si>
  <si>
    <t>Makkah</t>
  </si>
  <si>
    <t>Copperbelt</t>
  </si>
  <si>
    <t>Nur-Sultan</t>
  </si>
  <si>
    <t>CentralJava</t>
  </si>
  <si>
    <t>SouthCanterbury</t>
  </si>
  <si>
    <t>Toamasina</t>
  </si>
  <si>
    <t>Reykjavik</t>
  </si>
  <si>
    <t>Manila</t>
  </si>
  <si>
    <t>SouthCoastDistrict</t>
  </si>
  <si>
    <t>OgunState</t>
  </si>
  <si>
    <t>OsunState</t>
  </si>
  <si>
    <t>Cordoba</t>
  </si>
  <si>
    <t>Madinah</t>
  </si>
  <si>
    <t>Delta</t>
  </si>
  <si>
    <t>Whanganui</t>
  </si>
  <si>
    <t>Veneto</t>
  </si>
  <si>
    <t>Rabat</t>
  </si>
  <si>
    <t>Pando</t>
  </si>
  <si>
    <t>Kolda</t>
  </si>
  <si>
    <t>UstinadLabem</t>
  </si>
  <si>
    <t>SÃ£oPaulo</t>
  </si>
  <si>
    <t>Sonora</t>
  </si>
  <si>
    <t>OyoState</t>
  </si>
  <si>
    <t>Connecticut</t>
  </si>
  <si>
    <t>Tchaoudjo</t>
  </si>
  <si>
    <t>SouthCarolina</t>
  </si>
  <si>
    <t>ValledelCauca</t>
  </si>
  <si>
    <t>LagosState</t>
  </si>
  <si>
    <t>Telangana</t>
  </si>
  <si>
    <t>Mopti</t>
  </si>
  <si>
    <t>Bamako</t>
  </si>
  <si>
    <t>Jeddah</t>
  </si>
  <si>
    <t>California</t>
  </si>
  <si>
    <t>Guayas</t>
  </si>
  <si>
    <t>Selangor</t>
  </si>
  <si>
    <t>BajaCaliforniaSur</t>
  </si>
  <si>
    <t>KwaraState</t>
  </si>
  <si>
    <t>Dublin</t>
  </si>
  <si>
    <t>Jakarta</t>
  </si>
  <si>
    <t>Hovedstaden</t>
  </si>
  <si>
    <t>Nordjylland</t>
  </si>
  <si>
    <t>MidCentral</t>
  </si>
  <si>
    <t>SouthBatinah</t>
  </si>
  <si>
    <t>Ontario</t>
  </si>
  <si>
    <t>Tucuman</t>
  </si>
  <si>
    <t>Marijampolesapskritis</t>
  </si>
  <si>
    <t>BornoState</t>
  </si>
  <si>
    <t>Jilin</t>
  </si>
  <si>
    <t>KadunaState</t>
  </si>
  <si>
    <t>Tarija</t>
  </si>
  <si>
    <t>BiokoNorte</t>
  </si>
  <si>
    <t>Yangon</t>
  </si>
  <si>
    <t>Tolima</t>
  </si>
  <si>
    <t>EkitiState</t>
  </si>
  <si>
    <t>Litoral</t>
  </si>
  <si>
    <t>Waitemata</t>
  </si>
  <si>
    <t>KanoState</t>
  </si>
  <si>
    <t>EastJava</t>
  </si>
  <si>
    <t>Vidin</t>
  </si>
  <si>
    <t>Novosibirsk</t>
  </si>
  <si>
    <t>Pezinok</t>
  </si>
  <si>
    <t>Tennessee</t>
  </si>
  <si>
    <t>Kombo</t>
  </si>
  <si>
    <t>Quito</t>
  </si>
  <si>
    <t>Suceava</t>
  </si>
  <si>
    <t>Missouri</t>
  </si>
  <si>
    <t>Zacatecas</t>
  </si>
  <si>
    <t>CiudadAutonomadeBuenosAires</t>
  </si>
  <si>
    <t>AbuDhabi</t>
  </si>
  <si>
    <t>Amazonas</t>
  </si>
  <si>
    <t>Pomurska</t>
  </si>
  <si>
    <t>Ouarzazate</t>
  </si>
  <si>
    <t>Louisiana</t>
  </si>
  <si>
    <t>KongoCentral</t>
  </si>
  <si>
    <t>Mombasa</t>
  </si>
  <si>
    <t>BoboDioulasso</t>
  </si>
  <si>
    <t>SantaCruz</t>
  </si>
  <si>
    <t>Aragon</t>
  </si>
  <si>
    <t>Texas</t>
  </si>
  <si>
    <t>Blaton</t>
  </si>
  <si>
    <t>Alberta</t>
  </si>
  <si>
    <t>Minnesota</t>
  </si>
  <si>
    <t>Pennsylvania</t>
  </si>
  <si>
    <t>Illinois</t>
  </si>
  <si>
    <t>Kisantu</t>
  </si>
  <si>
    <t>SaoPaulo</t>
  </si>
  <si>
    <t>Moravian-SilesianRegion</t>
  </si>
  <si>
    <t>Lampung</t>
  </si>
  <si>
    <t>OndoState</t>
  </si>
  <si>
    <t>Manabi</t>
  </si>
  <si>
    <t>SanJose</t>
  </si>
  <si>
    <t>Kigali</t>
  </si>
  <si>
    <t>Colon</t>
  </si>
  <si>
    <t>Boauke</t>
  </si>
  <si>
    <t>Catalunya</t>
  </si>
  <si>
    <t>NasarawaState</t>
  </si>
  <si>
    <t>Fayoum</t>
  </si>
  <si>
    <t>TelAviv</t>
  </si>
  <si>
    <t>Mafraq</t>
  </si>
  <si>
    <t>RioGrandedoSul</t>
  </si>
  <si>
    <t>NigerState</t>
  </si>
  <si>
    <t>Ekiti</t>
  </si>
  <si>
    <t>Abuja</t>
  </si>
  <si>
    <t>Arkansas</t>
  </si>
  <si>
    <t>Ondo</t>
  </si>
  <si>
    <t>Oaxaca</t>
  </si>
  <si>
    <t>Stockholm</t>
  </si>
  <si>
    <t>Brazzaville</t>
  </si>
  <si>
    <t>ElOued</t>
  </si>
  <si>
    <t>Conakry</t>
  </si>
  <si>
    <t>Olomouc</t>
  </si>
  <si>
    <t>Oyo</t>
  </si>
  <si>
    <t>Timbuktu</t>
  </si>
  <si>
    <t>Beijing</t>
  </si>
  <si>
    <t>Akwa-IbomState</t>
  </si>
  <si>
    <t>Noord-Brabant</t>
  </si>
  <si>
    <t>AustralianCapitalTerritory</t>
  </si>
  <si>
    <t>Aguascalientes</t>
  </si>
  <si>
    <t>Tipaza</t>
  </si>
  <si>
    <t>Callao</t>
  </si>
  <si>
    <t>Ouargla</t>
  </si>
  <si>
    <t>Alajuela</t>
  </si>
  <si>
    <t>Seguela</t>
  </si>
  <si>
    <t>Alger</t>
  </si>
  <si>
    <t>SÃ©tif</t>
  </si>
  <si>
    <t>Bouira</t>
  </si>
  <si>
    <t>Chittagong</t>
  </si>
  <si>
    <t>Laghouat</t>
  </si>
  <si>
    <t>Batie</t>
  </si>
  <si>
    <t>Adrar</t>
  </si>
  <si>
    <t>Bordj-Bou-Arreridj</t>
  </si>
  <si>
    <t>LaGuajira</t>
  </si>
  <si>
    <t>TreintayTres</t>
  </si>
  <si>
    <t>Imbabura</t>
  </si>
  <si>
    <t>Bratislava</t>
  </si>
  <si>
    <t>RiodeJaneiro</t>
  </si>
  <si>
    <t>Yamoussoukro</t>
  </si>
  <si>
    <t>Orellana</t>
  </si>
  <si>
    <t>Cundinamarca</t>
  </si>
  <si>
    <t>Gauteng</t>
  </si>
  <si>
    <t>BenueState</t>
  </si>
  <si>
    <t>Zurich</t>
  </si>
  <si>
    <t>Martincek</t>
  </si>
  <si>
    <t>Nablus</t>
  </si>
  <si>
    <t>Indiana</t>
  </si>
  <si>
    <t>CaboDelgado</t>
  </si>
  <si>
    <t>NorthBatinah</t>
  </si>
  <si>
    <t>Zamora-Chinchipe</t>
  </si>
  <si>
    <t>England</t>
  </si>
  <si>
    <t>Gaza</t>
  </si>
  <si>
    <t>Mitrovica</t>
  </si>
  <si>
    <t>Dakhiliyah</t>
  </si>
  <si>
    <t>Tasmania</t>
  </si>
  <si>
    <t>JerusalemDistrict</t>
  </si>
  <si>
    <t>NewfoundlandandLabrador</t>
  </si>
  <si>
    <t>WesternRegion</t>
  </si>
  <si>
    <t>Galicia</t>
  </si>
  <si>
    <t>Tauragesapskritis</t>
  </si>
  <si>
    <t>Pichincha</t>
  </si>
  <si>
    <t>Laakdal</t>
  </si>
  <si>
    <t>Brno</t>
  </si>
  <si>
    <t>Leskovac</t>
  </si>
  <si>
    <t>Cocle</t>
  </si>
  <si>
    <t>Tarkwa</t>
  </si>
  <si>
    <t>DistrictofColumbia</t>
  </si>
  <si>
    <t>Katiola</t>
  </si>
  <si>
    <t>WeleNzas</t>
  </si>
  <si>
    <t>Apulia</t>
  </si>
  <si>
    <t>Tamaulipas</t>
  </si>
  <si>
    <t>Riyadh</t>
  </si>
  <si>
    <t>Mississippi</t>
  </si>
  <si>
    <t>MexicoCity</t>
  </si>
  <si>
    <t>Shtip</t>
  </si>
  <si>
    <t>Chonburi</t>
  </si>
  <si>
    <t>Eastern</t>
  </si>
  <si>
    <t>TarkwaGoldFields</t>
  </si>
  <si>
    <t>Taoyuan</t>
  </si>
  <si>
    <t>NovaScotia</t>
  </si>
  <si>
    <t>Alaska</t>
  </si>
  <si>
    <t>Chiapas</t>
  </si>
  <si>
    <t>Oregon</t>
  </si>
  <si>
    <t>Skopje</t>
  </si>
  <si>
    <t>Darien</t>
  </si>
  <si>
    <t>Basel-Stadt</t>
  </si>
  <si>
    <t>Limon</t>
  </si>
  <si>
    <t>EastKalimantan</t>
  </si>
  <si>
    <t>SantaCruz-ElTorno</t>
  </si>
  <si>
    <t>CombinedAuckland</t>
  </si>
  <si>
    <t>BritishColumbia</t>
  </si>
  <si>
    <t>Basel-Landschaft</t>
  </si>
  <si>
    <t>Nairobi</t>
  </si>
  <si>
    <t>BajaCalifornia</t>
  </si>
  <si>
    <t>Shandong</t>
  </si>
  <si>
    <t>Zagreb</t>
  </si>
  <si>
    <t>MatoGrossodoSul</t>
  </si>
  <si>
    <t>Michoacan</t>
  </si>
  <si>
    <t>AbuakwaNorth</t>
  </si>
  <si>
    <t>Sfax</t>
  </si>
  <si>
    <t>Beoumi</t>
  </si>
  <si>
    <t>Vienna</t>
  </si>
  <si>
    <t>Sofala</t>
  </si>
  <si>
    <t>NewJuabengSouth</t>
  </si>
  <si>
    <t>AccraMetro</t>
  </si>
  <si>
    <t>Uusimaa</t>
  </si>
  <si>
    <t>SantaFe</t>
  </si>
  <si>
    <t>KwahuEast</t>
  </si>
  <si>
    <t>Ledzokoku</t>
  </si>
  <si>
    <t>Waikato</t>
  </si>
  <si>
    <t>Quebec</t>
  </si>
  <si>
    <t>LowerManyaKrobo</t>
  </si>
  <si>
    <t>Puntarenas</t>
  </si>
  <si>
    <t>PuertoRico</t>
  </si>
  <si>
    <t>Surany</t>
  </si>
  <si>
    <t>Antananarivo</t>
  </si>
  <si>
    <t>Magallanes</t>
  </si>
  <si>
    <t>NorthRhine-Westphalia</t>
  </si>
  <si>
    <t>Paraiba</t>
  </si>
  <si>
    <t>DistritoFederal</t>
  </si>
  <si>
    <t>FreeState</t>
  </si>
  <si>
    <t>Dano</t>
  </si>
  <si>
    <t>WestBengal</t>
  </si>
  <si>
    <t>Pastaza</t>
  </si>
  <si>
    <t>Borsod-AbaÃºj-ZemplÃ©ncounty</t>
  </si>
  <si>
    <t>Valparaiso</t>
  </si>
  <si>
    <t>AricaandParinacota</t>
  </si>
  <si>
    <t>Sarajevo</t>
  </si>
  <si>
    <t>ElOro</t>
  </si>
  <si>
    <t>OravskaLesna</t>
  </si>
  <si>
    <t>Bangkok</t>
  </si>
  <si>
    <t>Veracruz</t>
  </si>
  <si>
    <t>Monastir</t>
  </si>
  <si>
    <t>Cartago</t>
  </si>
  <si>
    <t>Guerrero</t>
  </si>
  <si>
    <t>Biobio</t>
  </si>
  <si>
    <t>Meath</t>
  </si>
  <si>
    <t>Campania</t>
  </si>
  <si>
    <t>Prague</t>
  </si>
  <si>
    <t>Tlaxcala</t>
  </si>
  <si>
    <t>Central</t>
  </si>
  <si>
    <t>Antsiranana</t>
  </si>
  <si>
    <t>NewMexico</t>
  </si>
  <si>
    <t>Mazowieckie</t>
  </si>
  <si>
    <t>Nabeul</t>
  </si>
  <si>
    <t>TierradelFuego</t>
  </si>
  <si>
    <t>ÃšstÃ­nadLabemRegion</t>
  </si>
  <si>
    <t>NorthSumatra</t>
  </si>
  <si>
    <t>Ghent</t>
  </si>
  <si>
    <t>Odisha</t>
  </si>
  <si>
    <t>Styria</t>
  </si>
  <si>
    <t>Lipljan</t>
  </si>
  <si>
    <t>Fianarantsoa</t>
  </si>
  <si>
    <t>EasternCape</t>
  </si>
  <si>
    <t>Mahajanga</t>
  </si>
  <si>
    <t>Belgrade</t>
  </si>
  <si>
    <t>Almatyregion</t>
  </si>
  <si>
    <t>Colorado</t>
  </si>
  <si>
    <t>Mostar</t>
  </si>
  <si>
    <t>East-Kazakhstanregion</t>
  </si>
  <si>
    <t>Soliman</t>
  </si>
  <si>
    <t>Thessaloniki</t>
  </si>
  <si>
    <t>Maputo</t>
  </si>
  <si>
    <t>Guanajuato</t>
  </si>
  <si>
    <t>Bucharest</t>
  </si>
  <si>
    <t>Heredia</t>
  </si>
  <si>
    <t>Ile-de-France</t>
  </si>
  <si>
    <t>WestBank</t>
  </si>
  <si>
    <t>SantaElena</t>
  </si>
  <si>
    <t>Livingstone</t>
  </si>
  <si>
    <t>Banten</t>
  </si>
  <si>
    <t>Bono</t>
  </si>
  <si>
    <t>NorthernCape</t>
  </si>
  <si>
    <t>Zenica</t>
  </si>
  <si>
    <t>EdoState</t>
  </si>
  <si>
    <t>NuevoLeon</t>
  </si>
  <si>
    <t>Maule</t>
  </si>
  <si>
    <t>Oslo</t>
  </si>
  <si>
    <t>Tahiti</t>
  </si>
  <si>
    <t>Narino</t>
  </si>
  <si>
    <t>WestVirginia</t>
  </si>
  <si>
    <t>WesternNorth</t>
  </si>
  <si>
    <t>Keerbergen</t>
  </si>
  <si>
    <t>Strpce</t>
  </si>
  <si>
    <t>NorthernEstonia</t>
  </si>
  <si>
    <t>Temara</t>
  </si>
  <si>
    <t>Ashanti</t>
  </si>
  <si>
    <t>SantoDomingo</t>
  </si>
  <si>
    <t>KwaZuluNatal</t>
  </si>
  <si>
    <t>Northern</t>
  </si>
  <si>
    <t>SouthDakota</t>
  </si>
  <si>
    <t>Almaty</t>
  </si>
  <si>
    <t>Wyoming</t>
  </si>
  <si>
    <t>LiberecRegion</t>
  </si>
  <si>
    <t>Tetovo</t>
  </si>
  <si>
    <t>WesternEstonia</t>
  </si>
  <si>
    <t>StaraZagora</t>
  </si>
  <si>
    <t>Aktoberegion</t>
  </si>
  <si>
    <t>Baden-Wurttemberg</t>
  </si>
  <si>
    <t>CountiesManukau</t>
  </si>
  <si>
    <t>Dhaka</t>
  </si>
  <si>
    <t>Kaunoapskritis</t>
  </si>
  <si>
    <t>Istanbul</t>
  </si>
  <si>
    <t>Syddanmark</t>
  </si>
  <si>
    <t>SamutSakorn</t>
  </si>
  <si>
    <t>CentralBohemianRegion</t>
  </si>
  <si>
    <t>MinasGerais</t>
  </si>
  <si>
    <t>Yaounde</t>
  </si>
  <si>
    <t>Iowa</t>
  </si>
  <si>
    <t>Varmland</t>
  </si>
  <si>
    <t>Maine</t>
  </si>
  <si>
    <t>Occitanie</t>
  </si>
  <si>
    <t>Prilep</t>
  </si>
  <si>
    <t>Gujarat</t>
  </si>
  <si>
    <t>Carinthia</t>
  </si>
  <si>
    <t>Kerala</t>
  </si>
  <si>
    <t>Huanuco</t>
  </si>
  <si>
    <t>KsarHellal</t>
  </si>
  <si>
    <t>Hunedoara</t>
  </si>
  <si>
    <t>HoChiMinhcity</t>
  </si>
  <si>
    <t>BuenosAires</t>
  </si>
  <si>
    <t>Nevada</t>
  </si>
  <si>
    <t>Rawalpindi</t>
  </si>
  <si>
    <t>zachodniopomorskie</t>
  </si>
  <si>
    <t>Amapa</t>
  </si>
  <si>
    <t>Seixal</t>
  </si>
  <si>
    <t>Kentucky</t>
  </si>
  <si>
    <t>Parana</t>
  </si>
  <si>
    <t>Arkhangelsk</t>
  </si>
  <si>
    <t>Gelderland</t>
  </si>
  <si>
    <t>Cork</t>
  </si>
  <si>
    <t>SpecialRegionofYogyakarta</t>
  </si>
  <si>
    <t>Jerusalem</t>
  </si>
  <si>
    <t>Kashmar</t>
  </si>
  <si>
    <t>Al-MuthannaProvince</t>
  </si>
  <si>
    <t>Sindh</t>
  </si>
  <si>
    <t>Sjaelland</t>
  </si>
  <si>
    <t>Delaware</t>
  </si>
  <si>
    <t>Abruzzo</t>
  </si>
  <si>
    <t>Bern</t>
  </si>
  <si>
    <t>Manitoba</t>
  </si>
  <si>
    <t>Gorenjska</t>
  </si>
  <si>
    <t>PanamaOeste</t>
  </si>
  <si>
    <t>Athens</t>
  </si>
  <si>
    <t>Ohio</t>
  </si>
  <si>
    <t>NoviSad</t>
  </si>
  <si>
    <t>Avissawella</t>
  </si>
  <si>
    <t>Schellenberg</t>
  </si>
  <si>
    <t>Metropolitana</t>
  </si>
  <si>
    <t>JudeaandSamaria</t>
  </si>
  <si>
    <t>Bucuresti</t>
  </si>
  <si>
    <t>Utah</t>
  </si>
  <si>
    <t>Arequipa</t>
  </si>
  <si>
    <t>Hebei</t>
  </si>
  <si>
    <t>SaintPetersburg</t>
  </si>
  <si>
    <t>MyYoussef</t>
  </si>
  <si>
    <t>Oklahoma</t>
  </si>
  <si>
    <t>NorthernTerritory</t>
  </si>
  <si>
    <t>SidiLahcen</t>
  </si>
  <si>
    <t>Mamoudzou</t>
  </si>
  <si>
    <t>Friesland</t>
  </si>
  <si>
    <t>CentralDistrict</t>
  </si>
  <si>
    <t>SouthSumatra</t>
  </si>
  <si>
    <t>Gavleborg</t>
  </si>
  <si>
    <t>Saint-Denis</t>
  </si>
  <si>
    <t>Toliara</t>
  </si>
  <si>
    <t>CapeCoast</t>
  </si>
  <si>
    <t>Nitra</t>
  </si>
  <si>
    <t>PlateauState</t>
  </si>
  <si>
    <t>Alabama</t>
  </si>
  <si>
    <t>Sarawak</t>
  </si>
  <si>
    <t>EbonyiState</t>
  </si>
  <si>
    <t>SanMiguelito</t>
  </si>
  <si>
    <t>Antofagasta</t>
  </si>
  <si>
    <t>Mbabane</t>
  </si>
  <si>
    <t>Montana</t>
  </si>
  <si>
    <t>Tipperary</t>
  </si>
  <si>
    <t>Inhambane</t>
  </si>
  <si>
    <t>LosRios</t>
  </si>
  <si>
    <t>Bouake</t>
  </si>
  <si>
    <t>Nograd</t>
  </si>
  <si>
    <t>Kyustendil</t>
  </si>
  <si>
    <t>Coahuila</t>
  </si>
  <si>
    <t>WestSumatra</t>
  </si>
  <si>
    <t>Minsk</t>
  </si>
  <si>
    <t>Viken</t>
  </si>
  <si>
    <t>Erbil</t>
  </si>
  <si>
    <t>MAMOUDZOU</t>
  </si>
  <si>
    <t>CentralEstonia</t>
  </si>
  <si>
    <t>Idaho</t>
  </si>
  <si>
    <t>Tabasco</t>
  </si>
  <si>
    <t>Auvergne-Rhone-Alpes</t>
  </si>
  <si>
    <t>Chaco</t>
  </si>
  <si>
    <t>SouthernRegion</t>
  </si>
  <si>
    <t>Strumica</t>
  </si>
  <si>
    <t>Loreto</t>
  </si>
  <si>
    <t>North-EasternEstonia</t>
  </si>
  <si>
    <t>CentralRegion</t>
  </si>
  <si>
    <t>NewHampshire</t>
  </si>
  <si>
    <t>Fort-de-France</t>
  </si>
  <si>
    <t>Moscow</t>
  </si>
  <si>
    <t>VirginIslands</t>
  </si>
  <si>
    <t>LesAbymes</t>
  </si>
  <si>
    <t>Westmeath</t>
  </si>
  <si>
    <t>Navarra</t>
  </si>
  <si>
    <t>Kildare</t>
  </si>
  <si>
    <t>LaPaz</t>
  </si>
  <si>
    <t>Florida</t>
  </si>
  <si>
    <t>Tyrol</t>
  </si>
  <si>
    <t>Liege</t>
  </si>
  <si>
    <t>Krapina-ZagorjeCounty</t>
  </si>
  <si>
    <t>Solothurn</t>
  </si>
  <si>
    <t>Sylhet</t>
  </si>
  <si>
    <t>Wielkopolskie</t>
  </si>
  <si>
    <t>NorthDakota</t>
  </si>
  <si>
    <t>Kinrooi</t>
  </si>
  <si>
    <t>KomÃ¡rno</t>
  </si>
  <si>
    <t>Vilniaus</t>
  </si>
  <si>
    <t>Lanaken</t>
  </si>
  <si>
    <t>Pest</t>
  </si>
  <si>
    <t>Kavadarci</t>
  </si>
  <si>
    <t>Pazardzhik</t>
  </si>
  <si>
    <t>Kansas</t>
  </si>
  <si>
    <t>Koroska</t>
  </si>
  <si>
    <t>CapitalandCoast</t>
  </si>
  <si>
    <t>Budapest</t>
  </si>
  <si>
    <t>Halland</t>
  </si>
  <si>
    <t>Nebraska</t>
  </si>
  <si>
    <t>Skane</t>
  </si>
  <si>
    <t>Colombo</t>
  </si>
  <si>
    <t>Overijssel</t>
  </si>
  <si>
    <t>Pointe-A-Pitre</t>
  </si>
  <si>
    <t>Warminsko-mazurskie</t>
  </si>
  <si>
    <t>Hauts-de-France</t>
  </si>
  <si>
    <t>Rhineland-Palatinate</t>
  </si>
  <si>
    <t>Galati</t>
  </si>
  <si>
    <t>Geneva</t>
  </si>
  <si>
    <t>Jalisco</t>
  </si>
  <si>
    <t>Saarland</t>
  </si>
  <si>
    <t>Alytusapskr.</t>
  </si>
  <si>
    <t>DolneSaliby</t>
  </si>
  <si>
    <t>Saint-Benoit</t>
  </si>
  <si>
    <t>Overijse</t>
  </si>
  <si>
    <t>Vilniausapskritis</t>
  </si>
  <si>
    <t>SouthKazakhstanregion</t>
  </si>
  <si>
    <t>Rrcem</t>
  </si>
  <si>
    <t>WestSulawesi</t>
  </si>
  <si>
    <t>VarazdinCounty</t>
  </si>
  <si>
    <t>SouthBohemianregion</t>
  </si>
  <si>
    <t>Siauliai</t>
  </si>
  <si>
    <t>Vaud</t>
  </si>
  <si>
    <t>Kilifi</t>
  </si>
  <si>
    <t>Karagandaregion</t>
  </si>
  <si>
    <t>LowerAustria</t>
  </si>
  <si>
    <t>Wales</t>
  </si>
  <si>
    <t>Split-DalmatiaCounty</t>
  </si>
  <si>
    <t>Obalnokraska</t>
  </si>
  <si>
    <t>WestJava</t>
  </si>
  <si>
    <t>Savinjska</t>
  </si>
  <si>
    <t>Chisinau</t>
  </si>
  <si>
    <t>Kralovehradeckyregion</t>
  </si>
  <si>
    <t>EastKazakhstanregion</t>
  </si>
  <si>
    <t>Dubrovnik-NeretvaCounty</t>
  </si>
  <si>
    <t>Lommel</t>
  </si>
  <si>
    <t>TheCityofZagreb</t>
  </si>
  <si>
    <t>Massachusetts</t>
  </si>
  <si>
    <t>Chihuahua</t>
  </si>
  <si>
    <t>Bogota</t>
  </si>
  <si>
    <t>Maryland</t>
  </si>
  <si>
    <t>Vorarlberg</t>
  </si>
  <si>
    <t>LosLagos</t>
  </si>
  <si>
    <t>Pointe-a-Pitre</t>
  </si>
  <si>
    <t>Kyiv</t>
  </si>
  <si>
    <t>BratislavaRegion</t>
  </si>
  <si>
    <t>Noord-Holland</t>
  </si>
  <si>
    <t>Arizona</t>
  </si>
  <si>
    <t>Vilnius</t>
  </si>
  <si>
    <t>SanktGallen</t>
  </si>
  <si>
    <t>Yunnan</t>
  </si>
  <si>
    <t>Michigan</t>
  </si>
  <si>
    <t>Kapellen</t>
  </si>
  <si>
    <t>Pomorskie</t>
  </si>
  <si>
    <t>Scotland</t>
  </si>
  <si>
    <t>Lubuskie</t>
  </si>
  <si>
    <t>Madrid</t>
  </si>
  <si>
    <t>Utena</t>
  </si>
  <si>
    <t>Loja</t>
  </si>
  <si>
    <t>Zonhoven</t>
  </si>
  <si>
    <t>Yamanashi</t>
  </si>
  <si>
    <t>Lambarene</t>
  </si>
  <si>
    <t>Tvrdosin</t>
  </si>
  <si>
    <t>Martin</t>
  </si>
  <si>
    <t>Antwerpen</t>
  </si>
  <si>
    <t>Sint-Truiden</t>
  </si>
  <si>
    <t>Hasselt</t>
  </si>
  <si>
    <t>Warminsko-Mazurskie</t>
  </si>
  <si>
    <t>Accra</t>
  </si>
  <si>
    <t>Sinaloa</t>
  </si>
  <si>
    <t>AndhraPradesh</t>
  </si>
  <si>
    <t>Khulna</t>
  </si>
  <si>
    <t>Wuhan</t>
  </si>
  <si>
    <t>SnohomishCounty</t>
  </si>
  <si>
    <t>Paris</t>
  </si>
  <si>
    <t>Sydney</t>
  </si>
  <si>
    <t>Clayton</t>
  </si>
  <si>
    <t>GoldCoast</t>
  </si>
  <si>
    <t>Munich</t>
  </si>
  <si>
    <t>Rome</t>
  </si>
  <si>
    <t>Shangrao</t>
  </si>
  <si>
    <t>Melbourne</t>
  </si>
  <si>
    <t>Perth</t>
  </si>
  <si>
    <t>Touba</t>
  </si>
  <si>
    <t>MilwaukeeCounty</t>
  </si>
  <si>
    <t>Marsa</t>
  </si>
  <si>
    <t>Santiago</t>
  </si>
  <si>
    <t>CapeTownMetro</t>
  </si>
  <si>
    <t>Nicoya</t>
  </si>
  <si>
    <t>Golfe</t>
  </si>
  <si>
    <t>NassauCounty</t>
  </si>
  <si>
    <t>Purwokerto</t>
  </si>
  <si>
    <t>Berea</t>
  </si>
  <si>
    <t>Verona</t>
  </si>
  <si>
    <t>Agoe</t>
  </si>
  <si>
    <t>Velingara</t>
  </si>
  <si>
    <t>Caborca</t>
  </si>
  <si>
    <t>RichlandCounty</t>
  </si>
  <si>
    <t>Elcerrito</t>
  </si>
  <si>
    <t>Rangareddy</t>
  </si>
  <si>
    <t>SantaClaraCounty</t>
  </si>
  <si>
    <t>Guayaquil</t>
  </si>
  <si>
    <t>AlAwabi</t>
  </si>
  <si>
    <t>HawaiiCounty</t>
  </si>
  <si>
    <t>Yeumbeul</t>
  </si>
  <si>
    <t>Guediawaye</t>
  </si>
  <si>
    <t>Concepcion</t>
  </si>
  <si>
    <t>Shulan</t>
  </si>
  <si>
    <t>Malabo</t>
  </si>
  <si>
    <t>Ibague</t>
  </si>
  <si>
    <t>Mbao</t>
  </si>
  <si>
    <t>Bata</t>
  </si>
  <si>
    <t>Sangalkam</t>
  </si>
  <si>
    <t>Surabaya</t>
  </si>
  <si>
    <t>Leticia</t>
  </si>
  <si>
    <t>Baney</t>
  </si>
  <si>
    <t>MurskaSobota</t>
  </si>
  <si>
    <t>RapidesParish</t>
  </si>
  <si>
    <t>Zaragoza</t>
  </si>
  <si>
    <t>Houston</t>
  </si>
  <si>
    <t>AlMatariyyah</t>
  </si>
  <si>
    <t>AlleghenyCounty</t>
  </si>
  <si>
    <t>DuPageCounty</t>
  </si>
  <si>
    <t>Stanger</t>
  </si>
  <si>
    <t>KarvinÃ¡</t>
  </si>
  <si>
    <t>Umbilo</t>
  </si>
  <si>
    <t>Girua</t>
  </si>
  <si>
    <t>BergenCounty</t>
  </si>
  <si>
    <t>Stellenbosch</t>
  </si>
  <si>
    <t>KeurMassar</t>
  </si>
  <si>
    <t>Chandpur</t>
  </si>
  <si>
    <t>HarryGwala</t>
  </si>
  <si>
    <t>Riohacha</t>
  </si>
  <si>
    <t>uMgungundlovu</t>
  </si>
  <si>
    <t>MitchellsPlain</t>
  </si>
  <si>
    <t>LaFlorida</t>
  </si>
  <si>
    <t>Ibarra</t>
  </si>
  <si>
    <t>Manta</t>
  </si>
  <si>
    <t>Alajuelita</t>
  </si>
  <si>
    <t>uMzinyathi</t>
  </si>
  <si>
    <t>Diadema</t>
  </si>
  <si>
    <t>Fuquene</t>
  </si>
  <si>
    <t>LakeCounty</t>
  </si>
  <si>
    <t>Pemba</t>
  </si>
  <si>
    <t>Sohar</t>
  </si>
  <si>
    <t>Raigad</t>
  </si>
  <si>
    <t>Yantzaza</t>
  </si>
  <si>
    <t>XaiXai</t>
  </si>
  <si>
    <t>Nizwa</t>
  </si>
  <si>
    <t>KingCetshwayo</t>
  </si>
  <si>
    <t>Takoradi</t>
  </si>
  <si>
    <t>Vigo</t>
  </si>
  <si>
    <t>Sidoarjo</t>
  </si>
  <si>
    <t>Nsork</t>
  </si>
  <si>
    <t>Bari</t>
  </si>
  <si>
    <t>GreaterAccra</t>
  </si>
  <si>
    <t>HonoluluCounty</t>
  </si>
  <si>
    <t>Anchorage-MatSu</t>
  </si>
  <si>
    <t>Kannaland</t>
  </si>
  <si>
    <t>UnionCounty</t>
  </si>
  <si>
    <t>WashingtonCounty</t>
  </si>
  <si>
    <t>MosselBay</t>
  </si>
  <si>
    <t>Bitou</t>
  </si>
  <si>
    <t>Canoas</t>
  </si>
  <si>
    <t>Oudtshoorn</t>
  </si>
  <si>
    <t>Knysna</t>
  </si>
  <si>
    <t>uThungulu</t>
  </si>
  <si>
    <t>Tijuana</t>
  </si>
  <si>
    <t>Qingdao</t>
  </si>
  <si>
    <t>Ladario</t>
  </si>
  <si>
    <t>BeaufortWest</t>
  </si>
  <si>
    <t>Palmar</t>
  </si>
  <si>
    <t>AntonioAnte</t>
  </si>
  <si>
    <t>MultnomahCounty</t>
  </si>
  <si>
    <t>Bouchoucha</t>
  </si>
  <si>
    <t>Mateur</t>
  </si>
  <si>
    <t>ParobÃ©</t>
  </si>
  <si>
    <t>HudsonCounty</t>
  </si>
  <si>
    <t>PuntaArenas</t>
  </si>
  <si>
    <t>Interior</t>
  </si>
  <si>
    <t>Brasilia</t>
  </si>
  <si>
    <t>WinnebagoCounty</t>
  </si>
  <si>
    <t>Howrah</t>
  </si>
  <si>
    <t>Puyo</t>
  </si>
  <si>
    <t>Arica</t>
  </si>
  <si>
    <t>CapeTown</t>
  </si>
  <si>
    <t>Machala</t>
  </si>
  <si>
    <t>Harrygwala</t>
  </si>
  <si>
    <t>SanRamon</t>
  </si>
  <si>
    <t>Rosario</t>
  </si>
  <si>
    <t>umgungundlovu</t>
  </si>
  <si>
    <t>ChemungCounty</t>
  </si>
  <si>
    <t>Diana</t>
  </si>
  <si>
    <t>Warsaw</t>
  </si>
  <si>
    <t>Marseille</t>
  </si>
  <si>
    <t>Tolhuin</t>
  </si>
  <si>
    <t>Teplice</t>
  </si>
  <si>
    <t>Medan</t>
  </si>
  <si>
    <t>AigenimEnnstal</t>
  </si>
  <si>
    <t>Vakinankaratra</t>
  </si>
  <si>
    <t>NelsonMandelaBay</t>
  </si>
  <si>
    <t>SarahBaartman</t>
  </si>
  <si>
    <t>RioTercero</t>
  </si>
  <si>
    <t>Boeny</t>
  </si>
  <si>
    <t>SanJoseDeMaipo</t>
  </si>
  <si>
    <t>Belluno</t>
  </si>
  <si>
    <t>Amathole</t>
  </si>
  <si>
    <t>BuffaloCity</t>
  </si>
  <si>
    <t>Brampton</t>
  </si>
  <si>
    <t>Paracito</t>
  </si>
  <si>
    <t>VillaMaria</t>
  </si>
  <si>
    <t>Salfit</t>
  </si>
  <si>
    <t>Tangerang</t>
  </si>
  <si>
    <t>Namakwa</t>
  </si>
  <si>
    <t>WestCoast</t>
  </si>
  <si>
    <t>Papeete</t>
  </si>
  <si>
    <t>Corredor</t>
  </si>
  <si>
    <t>LaPintana</t>
  </si>
  <si>
    <t>WebsterParish</t>
  </si>
  <si>
    <t>DubÃ­</t>
  </si>
  <si>
    <t>Patalillo</t>
  </si>
  <si>
    <t>VratislavicenadNisou</t>
  </si>
  <si>
    <t>Tresrios</t>
  </si>
  <si>
    <t>Freiburg</t>
  </si>
  <si>
    <t>Dhamrai</t>
  </si>
  <si>
    <t>Tehovec</t>
  </si>
  <si>
    <t>Esmeraldas</t>
  </si>
  <si>
    <t>PuenteAlto</t>
  </si>
  <si>
    <t>AndradeMarin</t>
  </si>
  <si>
    <t>FayetteCounty</t>
  </si>
  <si>
    <t>Toulouse</t>
  </si>
  <si>
    <t>Badalona</t>
  </si>
  <si>
    <t>Uttara</t>
  </si>
  <si>
    <t>Vadodara</t>
  </si>
  <si>
    <t>Sanroque</t>
  </si>
  <si>
    <t>Liberia</t>
  </si>
  <si>
    <t>Manaus</t>
  </si>
  <si>
    <t>LaPlata</t>
  </si>
  <si>
    <t>Carson</t>
  </si>
  <si>
    <t>Bagaces</t>
  </si>
  <si>
    <t>CornelioProcopio</t>
  </si>
  <si>
    <t>MaaleEdomim</t>
  </si>
  <si>
    <t>Samawa</t>
  </si>
  <si>
    <t>Toronto</t>
  </si>
  <si>
    <t>SussexCounty</t>
  </si>
  <si>
    <t>Otavalo</t>
  </si>
  <si>
    <t>CaddoParish</t>
  </si>
  <si>
    <t>RioCuarto</t>
  </si>
  <si>
    <t>Ector</t>
  </si>
  <si>
    <t>Ariel</t>
  </si>
  <si>
    <t>Sarapiqui</t>
  </si>
  <si>
    <t>Guapiles</t>
  </si>
  <si>
    <t>Xingtai</t>
  </si>
  <si>
    <t>Chone</t>
  </si>
  <si>
    <t>Shijiazhuang</t>
  </si>
  <si>
    <t>GonzalezSuarez</t>
  </si>
  <si>
    <t>Menabe</t>
  </si>
  <si>
    <t>Haute-Matsiatra</t>
  </si>
  <si>
    <t>ChurchillCounty</t>
  </si>
  <si>
    <t>Guacima</t>
  </si>
  <si>
    <t>LaGranja</t>
  </si>
  <si>
    <t>Occidental</t>
  </si>
  <si>
    <t>Guatuso</t>
  </si>
  <si>
    <t>Orosi</t>
  </si>
  <si>
    <t>MaputoCity</t>
  </si>
  <si>
    <t>Babahoyo</t>
  </si>
  <si>
    <t>Santos</t>
  </si>
  <si>
    <t>Mentawai</t>
  </si>
  <si>
    <t>Kolkata</t>
  </si>
  <si>
    <t>Joaopessoa</t>
  </si>
  <si>
    <t>Lyon</t>
  </si>
  <si>
    <t>Resistencia</t>
  </si>
  <si>
    <t>Barcelona</t>
  </si>
  <si>
    <t>DaleCounty</t>
  </si>
  <si>
    <t>CoronelDuGraty</t>
  </si>
  <si>
    <t>Poa</t>
  </si>
  <si>
    <t>Pamplona</t>
  </si>
  <si>
    <t>KitzbÃ¼hel-Land</t>
  </si>
  <si>
    <t>Itasy</t>
  </si>
  <si>
    <t>PoznaÅ„</t>
  </si>
  <si>
    <t>orrius</t>
  </si>
  <si>
    <t>RioGrande</t>
  </si>
  <si>
    <t>SantiagodeCompostela</t>
  </si>
  <si>
    <t>LaMatanza</t>
  </si>
  <si>
    <t>Quillon</t>
  </si>
  <si>
    <t>Ushuaia</t>
  </si>
  <si>
    <t>Cordeiros</t>
  </si>
  <si>
    <t>PresidenteVenceslau</t>
  </si>
  <si>
    <t>OnondagaCounty</t>
  </si>
  <si>
    <t>NewYorkCity</t>
  </si>
  <si>
    <t>Ripoll</t>
  </si>
  <si>
    <t>Olsztyn</t>
  </si>
  <si>
    <t>Panthapath</t>
  </si>
  <si>
    <t>Amiens</t>
  </si>
  <si>
    <t>LomasdeZamora</t>
  </si>
  <si>
    <t>LaRoseHotel</t>
  </si>
  <si>
    <t>Dhanmondi</t>
  </si>
  <si>
    <t>Londrina</t>
  </si>
  <si>
    <t>Aracatuba</t>
  </si>
  <si>
    <t>Liezen</t>
  </si>
  <si>
    <t>Atsimo-Andrefana</t>
  </si>
  <si>
    <t>Molina</t>
  </si>
  <si>
    <t>Mamuju</t>
  </si>
  <si>
    <t>SanJoaquin</t>
  </si>
  <si>
    <t>Zwettl</t>
  </si>
  <si>
    <t>BeloHorizonte</t>
  </si>
  <si>
    <t>AllamakeeCounty</t>
  </si>
  <si>
    <t>Zelenograd</t>
  </si>
  <si>
    <t>Clark</t>
  </si>
  <si>
    <t>ColbertCounty</t>
  </si>
  <si>
    <t>Campinas</t>
  </si>
  <si>
    <t>Jaguariuna</t>
  </si>
  <si>
    <t>Registro</t>
  </si>
  <si>
    <t>Feldkirch</t>
  </si>
  <si>
    <t>Osasco</t>
  </si>
  <si>
    <t>PuertoMontt</t>
  </si>
  <si>
    <t>Azimpur</t>
  </si>
  <si>
    <t>Samborondon</t>
  </si>
  <si>
    <t>Rockwall</t>
  </si>
  <si>
    <t>SanBernardo</t>
  </si>
  <si>
    <t>Appenzell</t>
  </si>
  <si>
    <t>Ruili</t>
  </si>
  <si>
    <t>Belton</t>
  </si>
  <si>
    <t>Chojnice</t>
  </si>
  <si>
    <t>Portoviejo</t>
  </si>
  <si>
    <t>Miedzyrzecz</t>
  </si>
  <si>
    <t>Cantonment</t>
  </si>
  <si>
    <t>LinnCounty</t>
  </si>
  <si>
    <t>BentonCounty</t>
  </si>
  <si>
    <t>CumberlandCounty</t>
  </si>
  <si>
    <t>Clermontferrand</t>
  </si>
  <si>
    <t>Gizycki</t>
  </si>
  <si>
    <t>Nagpur</t>
  </si>
  <si>
    <t>Cilacap</t>
  </si>
  <si>
    <t>Mazatlan</t>
  </si>
  <si>
    <t>Warangal</t>
  </si>
  <si>
    <t>Vikarabad</t>
  </si>
  <si>
    <t>Guntur</t>
  </si>
  <si>
    <t>Bagerhat</t>
  </si>
  <si>
    <t>Chuadanga</t>
  </si>
  <si>
    <t>Pittsburgh</t>
  </si>
  <si>
    <t>Modugno</t>
  </si>
  <si>
    <t>AbuakwaSouth</t>
  </si>
  <si>
    <t>NewJuabenSouth</t>
  </si>
  <si>
    <t>FanteakwaNorth</t>
  </si>
  <si>
    <t>Nosy-Be</t>
  </si>
  <si>
    <t>Ambositra</t>
  </si>
  <si>
    <t>Antsirabe-I</t>
  </si>
  <si>
    <t>Ambohidratrimo</t>
  </si>
  <si>
    <t>Mahajanga-I</t>
  </si>
  <si>
    <t>Antsiranana-I</t>
  </si>
  <si>
    <t>Antananarivo-Renivohitra</t>
  </si>
  <si>
    <t>Morondava</t>
  </si>
  <si>
    <t>Fianarantsoa-I</t>
  </si>
  <si>
    <t>Antananarivo-Avaradrano</t>
  </si>
  <si>
    <t>Fieberbrunn</t>
  </si>
  <si>
    <t>Arivonimamo</t>
  </si>
  <si>
    <t>RamsauamDachstein</t>
  </si>
  <si>
    <t>Toliary-I</t>
  </si>
  <si>
    <t>Arbesbach</t>
  </si>
  <si>
    <t>AHNarsampet</t>
  </si>
  <si>
    <t>Region</t>
  </si>
  <si>
    <t>Country</t>
  </si>
  <si>
    <t>City</t>
  </si>
  <si>
    <t>Locale</t>
  </si>
  <si>
    <t>Taxon</t>
  </si>
  <si>
    <t>GISAID_clade</t>
  </si>
  <si>
    <t>NextClade</t>
  </si>
  <si>
    <t>hCoV-19/Cote dIvoire/BKE0016/2020</t>
  </si>
  <si>
    <t>CotedIvoire</t>
  </si>
  <si>
    <t>hCoV-19/Cote dIvoire/BKE0011/2020</t>
  </si>
  <si>
    <t>hCoV-19/Cote dIvoire/BKE0041/2020</t>
  </si>
  <si>
    <t>hCoV-19/Cote dIvoire/BKE0042/2020</t>
  </si>
  <si>
    <t>hCoV-19/Cote dIvoire/BKE0104/2020</t>
  </si>
  <si>
    <t>hCoV-19/Cote dIvoire/C01-2176/2020</t>
  </si>
  <si>
    <t>hCoV-19/Cote dIvoire/BKE0117/2020</t>
  </si>
  <si>
    <t>hCoV-19/Cote dIvoire/BKE0125/2020</t>
  </si>
  <si>
    <t>hCoV-19/Cote dIvoire/BKE0165/2020</t>
  </si>
  <si>
    <t>hCoV-19/Cote dIvoire/BKE0178/2020</t>
  </si>
  <si>
    <t>hCoV-19/Cote dIvoire/BKE0172/2020</t>
  </si>
  <si>
    <t>hCoV-19/Cote dIvoire/BKE0173/2020</t>
  </si>
  <si>
    <t>hCoV-19/Cote dIvoire/BKE0213/2020</t>
  </si>
  <si>
    <t>hCoV-19/Cote dIvoire/BKE0202/2020</t>
  </si>
  <si>
    <t>hCoV-19/Cote dIvoire/BKE0366/2020</t>
  </si>
  <si>
    <t>hCoV-19/Cote dIvoire/BKE0247/2020</t>
  </si>
  <si>
    <t>hCoV-19/Cote dIvoire/BKE0257/2020</t>
  </si>
  <si>
    <t>hCoV-19/Cote dIvoire/BKE0248/2020</t>
  </si>
  <si>
    <t>hCoV-19/Cote dIvoire/BKE0249/2020</t>
  </si>
  <si>
    <t>hCoV-19/Cote dIvoire/BKE0310/2020</t>
  </si>
  <si>
    <t>hCoV-19/Cote dIvoire/BKE0382/2020</t>
  </si>
  <si>
    <t>hCoV-19/Cote dIvoire/BKE0424/2020</t>
  </si>
  <si>
    <t>hCoV-19/Cote dIvoire/BKE0430/2020</t>
  </si>
  <si>
    <t>hCoV-19/Cote dIvoire/BKE0631/2020</t>
  </si>
  <si>
    <t>hCoV-19/Cote dIvoire/BKE0753/2020</t>
  </si>
  <si>
    <t>hCoV-19/Cote dIvoire/BKE0820/2020</t>
  </si>
  <si>
    <t>hCoV-19/Cote dIvoire/BKE0862/2020</t>
  </si>
  <si>
    <t>hCoV-19/Cote dIvoire/BKE0888/2020</t>
  </si>
  <si>
    <t>hCoV-19/Cote dIvoire/BKE0916/2020</t>
  </si>
  <si>
    <t>hCoV-19/Cote dIvoire/BKE0965/2020</t>
  </si>
  <si>
    <t>NDorola</t>
  </si>
  <si>
    <t>hCoV-19/Cote dIvoire/C01-2459/2020</t>
  </si>
  <si>
    <t>Amoroni-Mania</t>
  </si>
  <si>
    <t>hCoV-19/Cote dIvoire/BKE1639-bc12/2021</t>
  </si>
  <si>
    <t>hCoV-19/Cote dIvoire/BKE1650-bc59/2021</t>
  </si>
  <si>
    <t>hCoV-19/Cote dIvoire/BKE-1880-bc28/2021</t>
  </si>
  <si>
    <t>hCoV-19/Cote dIvoire/BKE-2023-bc29/2021</t>
  </si>
  <si>
    <t>Ivano-Frankivsk</t>
  </si>
  <si>
    <t>SN-CHRT-0126</t>
  </si>
  <si>
    <t>SN-CHRT-0132</t>
  </si>
  <si>
    <t>SN-CHRT-0156</t>
  </si>
  <si>
    <t>SN-CHRT-0161</t>
  </si>
  <si>
    <t>SN-CHRT-0170</t>
  </si>
  <si>
    <t>SN-CHRT-0500</t>
  </si>
  <si>
    <t>SN-CHRT-0507</t>
  </si>
  <si>
    <t>SN-CTE-GUEREO-0476</t>
  </si>
  <si>
    <t>SN-CTE-GUEREO-0501</t>
  </si>
  <si>
    <t>SN-CTE-GUEREO-0502</t>
  </si>
  <si>
    <t>SN-CTE-GUEREO-0503</t>
  </si>
  <si>
    <t>SN-DKi12-002</t>
  </si>
  <si>
    <t>SN-DKi12-005</t>
  </si>
  <si>
    <t>SN-DKi16</t>
  </si>
  <si>
    <t>SN-IR1-0013512</t>
  </si>
  <si>
    <t>SN-IR1-0013954</t>
  </si>
  <si>
    <t>SN-IR1-0014258</t>
  </si>
  <si>
    <t>SN-IR1-0014313</t>
  </si>
  <si>
    <t>SN-IR1-0015624</t>
  </si>
  <si>
    <t>SN-IR1-0015705</t>
  </si>
  <si>
    <t>SN-IR1-0015742</t>
  </si>
  <si>
    <t>SN-IR1-0015781</t>
  </si>
  <si>
    <t>SN-IR1-0016098</t>
  </si>
  <si>
    <t>SN-IR1-0016290</t>
  </si>
  <si>
    <t>SN-IR1-0016346</t>
  </si>
  <si>
    <t>SN-IR1-0016400</t>
  </si>
  <si>
    <t>SN-IR1-0016423</t>
  </si>
  <si>
    <t>SN-IR1-0017780</t>
  </si>
  <si>
    <t>SN-IR1-0017934</t>
  </si>
  <si>
    <t>SN-IR1-0017956</t>
  </si>
  <si>
    <t>SN-IR1-0018256</t>
  </si>
  <si>
    <t>SN-IR1-0018310</t>
  </si>
  <si>
    <t>SN-IR1-0018357</t>
  </si>
  <si>
    <t>SN-IR2-0010667</t>
  </si>
  <si>
    <t>SN-IR2-008235</t>
  </si>
  <si>
    <t>SN-IR2-008544</t>
  </si>
  <si>
    <t>SN-IR2-008858</t>
  </si>
  <si>
    <t>SN-IR2-009130</t>
  </si>
  <si>
    <t>SN-IR3-000682</t>
  </si>
  <si>
    <t>SN-IR4-000972</t>
  </si>
  <si>
    <t>SN-IR4-000994</t>
  </si>
  <si>
    <t>SN-IR5-001989</t>
  </si>
  <si>
    <t>SN-IR5-001991</t>
  </si>
  <si>
    <t>SN-IR5-002006</t>
  </si>
  <si>
    <t>SN-IR5-002060</t>
  </si>
  <si>
    <t>SN-IR5-002069</t>
  </si>
  <si>
    <t>SN-IR5-002099</t>
  </si>
  <si>
    <t>SN-IR5-002227</t>
  </si>
  <si>
    <t>SN-IR5-2005</t>
  </si>
  <si>
    <t>SN-IR6-002169</t>
  </si>
  <si>
    <t>SN-IR6-002288</t>
  </si>
  <si>
    <t>SN-IR6-002291</t>
  </si>
  <si>
    <t>SN-IR6-002313</t>
  </si>
  <si>
    <t>SN-IR6-002324</t>
  </si>
  <si>
    <t>SN-IR6-002329</t>
  </si>
  <si>
    <t>SN-IR6-002375</t>
  </si>
  <si>
    <t>SN-IR6-002377</t>
  </si>
  <si>
    <t>SN-IR6-002436</t>
  </si>
  <si>
    <t>SN-IR8-000056</t>
  </si>
  <si>
    <t>SN-IRDS-000079</t>
  </si>
  <si>
    <t>SN-IRLPC-000147</t>
  </si>
  <si>
    <t>SN-MBO-20-1129</t>
  </si>
  <si>
    <t>SN-MBO-20-1142</t>
  </si>
  <si>
    <t>SN-MBO-20-1194</t>
  </si>
  <si>
    <t>SN-MBO-20-1196</t>
  </si>
  <si>
    <t>SN-MBO-20-1213</t>
  </si>
  <si>
    <t>SN-MBO-20-1217</t>
  </si>
  <si>
    <t>SN-MBO-20-1221</t>
  </si>
  <si>
    <t>SN-MBO-20-1238</t>
  </si>
  <si>
    <t>SN-MBO-20-1254</t>
  </si>
  <si>
    <t>SN-MBO-20-1256</t>
  </si>
  <si>
    <t>SN-MBO-20-1263</t>
  </si>
  <si>
    <t>SN-MBO-20-1267</t>
  </si>
  <si>
    <t>SN-MBO-20-1318</t>
  </si>
  <si>
    <t>SN-MBO-20-1344</t>
  </si>
  <si>
    <t>SN-MBO-20-1347</t>
  </si>
  <si>
    <t>SN-MBO-20-1357</t>
  </si>
  <si>
    <t>SN-MBO-20-1360</t>
  </si>
  <si>
    <t>SN-MBO-20-1633</t>
  </si>
  <si>
    <t>SN-MBO-20-1634</t>
  </si>
  <si>
    <t>SN-MBO-20-1661</t>
  </si>
  <si>
    <t>SN-MBO-20-1679</t>
  </si>
  <si>
    <t>SN-MBO-20-1739</t>
  </si>
  <si>
    <t>SN-MBO-20-1743</t>
  </si>
  <si>
    <t>SN-MBO-20-1744</t>
  </si>
  <si>
    <t>SN-MBO-20-1747</t>
  </si>
  <si>
    <t>SN-TH-CTE-BM-0391</t>
  </si>
  <si>
    <t>SN-THI-20-1315</t>
  </si>
  <si>
    <t>SN-THI-20-1373</t>
  </si>
  <si>
    <t>SN-THI-20-1438</t>
  </si>
  <si>
    <t>SN-THI-20-1440</t>
  </si>
  <si>
    <t>SN-THI-20-1450</t>
  </si>
  <si>
    <t>SN-THI-20-1456</t>
  </si>
  <si>
    <t>SN-THI-20-1461</t>
  </si>
  <si>
    <t>SN-THI-20-1463</t>
  </si>
  <si>
    <t>SN-THI-20-1469</t>
  </si>
  <si>
    <t>SN-THI-20-1504</t>
  </si>
  <si>
    <t>SN-THI-20-1510</t>
  </si>
  <si>
    <t>SN-THI-20-1539</t>
  </si>
  <si>
    <t>SN-THI-20-1540</t>
  </si>
  <si>
    <t>SN-THI-20-1541</t>
  </si>
  <si>
    <t>SN-THI-20-1546</t>
  </si>
  <si>
    <t>SN-THI-20-1558</t>
  </si>
  <si>
    <t>SN-THI-20-1560</t>
  </si>
  <si>
    <t>SN-THI-20-1562</t>
  </si>
  <si>
    <t>SN-THI-20-1563</t>
  </si>
  <si>
    <t>SN-THI-20-1569</t>
  </si>
  <si>
    <t>SN-THI-20-2088</t>
  </si>
  <si>
    <t>SN-THI-20-2089</t>
  </si>
  <si>
    <t>SN-THI-20-2103</t>
  </si>
  <si>
    <t>SN-THI-20-2106</t>
  </si>
  <si>
    <t>SN-THI-20-2118</t>
  </si>
  <si>
    <t>SN-THI-21-018</t>
  </si>
  <si>
    <t>SN-THI-21-023</t>
  </si>
  <si>
    <t>SN-THI-21-024</t>
  </si>
  <si>
    <t>SN-THI-21-027</t>
  </si>
  <si>
    <t>SN-THI-21-033</t>
  </si>
  <si>
    <t>SN-THI-21-036</t>
  </si>
  <si>
    <t>SN-THI-21-047</t>
  </si>
  <si>
    <t>SN-THI-21-049</t>
  </si>
  <si>
    <t>SN-THI-JOA-255</t>
  </si>
  <si>
    <t>SN-THI-KHO-494</t>
  </si>
  <si>
    <t>SN-THI-MEK-0547</t>
  </si>
  <si>
    <t>SN-THI-POP-3099</t>
  </si>
  <si>
    <t>SN-THI-POP-4926</t>
  </si>
  <si>
    <t>SN-THI-POP-4928</t>
  </si>
  <si>
    <t>SN-THI-POP-5562</t>
  </si>
  <si>
    <t>SN-THI-POP-5576</t>
  </si>
  <si>
    <t>SN-THI-POP-5612</t>
  </si>
  <si>
    <t>SN-THI-POP-5840</t>
  </si>
  <si>
    <t>SN-THI-SJD-20-157</t>
  </si>
  <si>
    <t>SN-TH-POP-AIBD-5887</t>
  </si>
  <si>
    <t>SN-TH-THD-0209</t>
  </si>
  <si>
    <t>SN-TH-TIV-0555</t>
  </si>
  <si>
    <t>SN-TH-TIV-0558</t>
  </si>
  <si>
    <t>SN-TH-TIV-0890</t>
  </si>
  <si>
    <t>SN-TH-TIV-0895</t>
  </si>
  <si>
    <t>SN-TH-TIV-0991</t>
  </si>
  <si>
    <t>SN-TH-TIV-1146</t>
  </si>
  <si>
    <t>SN-TH-TIV-1147</t>
  </si>
  <si>
    <t>SN-TH-TIV-1165</t>
  </si>
  <si>
    <t>SN-TH-TIV-1166</t>
  </si>
  <si>
    <t>SN-TH-TIV-1173</t>
  </si>
  <si>
    <t>SN-TH-TIV-1178</t>
  </si>
  <si>
    <t>SN-TH-TIV-1181</t>
  </si>
  <si>
    <t>SN-TH-TIV-2111</t>
  </si>
  <si>
    <t>SN-TH-TIV-2120</t>
  </si>
  <si>
    <t>SN-TH-TIV-2144</t>
  </si>
  <si>
    <t>SN-TH-TIV-2145</t>
  </si>
  <si>
    <t>SN-TH-TIV-2172</t>
  </si>
  <si>
    <t>SN-TH-TIV-2174</t>
  </si>
  <si>
    <t>THI-JOA-0159</t>
  </si>
  <si>
    <t>THI-KHO-0300</t>
  </si>
  <si>
    <t>THI-KHO-0315</t>
  </si>
  <si>
    <t>THI-KHO-0333</t>
  </si>
  <si>
    <t>THI-KHO-0362</t>
  </si>
  <si>
    <t>THI-KHO-0369</t>
  </si>
  <si>
    <t>2020-07-01</t>
  </si>
  <si>
    <t>2020-07-16</t>
  </si>
  <si>
    <t>2020-08-17</t>
  </si>
  <si>
    <t>2020-07-20</t>
  </si>
  <si>
    <t>2020-12-19</t>
  </si>
  <si>
    <t>2020-12-24</t>
  </si>
  <si>
    <t>2020-12-26</t>
  </si>
  <si>
    <t>2020-07-12</t>
  </si>
  <si>
    <t>2020-06-06</t>
  </si>
  <si>
    <t>2020-07-06</t>
  </si>
  <si>
    <t>2020-12-25</t>
  </si>
  <si>
    <t>2021-01-02</t>
  </si>
  <si>
    <t>2020-12-16</t>
  </si>
  <si>
    <t>2020-12-17</t>
  </si>
  <si>
    <t>2020-12-29</t>
  </si>
  <si>
    <t>2020-12-30</t>
  </si>
  <si>
    <t>2020-12-31</t>
  </si>
  <si>
    <t>2021-01-01</t>
  </si>
  <si>
    <t>2021-01-03</t>
  </si>
  <si>
    <t>2021-01-14</t>
  </si>
  <si>
    <t>2021-01-16</t>
  </si>
  <si>
    <t>2020-12-23</t>
  </si>
  <si>
    <t>2021-01-04</t>
  </si>
  <si>
    <t>2020-12-27</t>
  </si>
  <si>
    <t>2020-12-28</t>
  </si>
  <si>
    <t>2021-01-15</t>
  </si>
  <si>
    <t>2020-07-19</t>
  </si>
  <si>
    <t>2020-07-09</t>
  </si>
  <si>
    <t>2020-08-10</t>
  </si>
  <si>
    <t>2020-07-22</t>
  </si>
  <si>
    <t>2020-07-24</t>
  </si>
  <si>
    <t>2020-08-07</t>
  </si>
  <si>
    <t>2020-08-24</t>
  </si>
  <si>
    <t>2020-07-25</t>
  </si>
  <si>
    <t>2020-08-04</t>
  </si>
  <si>
    <t>2020-08-16</t>
  </si>
  <si>
    <t>2020-08-09</t>
  </si>
  <si>
    <t>2021-01-30</t>
  </si>
  <si>
    <t>2020-07-17</t>
  </si>
  <si>
    <t>2020-07-03</t>
  </si>
  <si>
    <t>2020-07-10</t>
  </si>
  <si>
    <t>2020-07-28</t>
  </si>
  <si>
    <t>2020-07-29</t>
  </si>
  <si>
    <t>2020-08-05</t>
  </si>
  <si>
    <t>2020-08-06</t>
  </si>
  <si>
    <t>2020-12-21</t>
  </si>
  <si>
    <t>2021-01-13</t>
  </si>
  <si>
    <t>2020-06-26</t>
  </si>
  <si>
    <t>2020-08-03</t>
  </si>
  <si>
    <t>2021-01-08</t>
  </si>
  <si>
    <t>2020-06-18</t>
  </si>
  <si>
    <t>2020-08-08</t>
  </si>
  <si>
    <t>2020-07-04</t>
  </si>
  <si>
    <t>2020-07-13</t>
  </si>
  <si>
    <t>20B</t>
  </si>
  <si>
    <t>20A</t>
  </si>
  <si>
    <t>19A</t>
  </si>
  <si>
    <t>B.1.610</t>
  </si>
  <si>
    <t>19B</t>
  </si>
  <si>
    <t>A.27</t>
  </si>
  <si>
    <t>B.1.1.417</t>
  </si>
  <si>
    <t>20A.EU2</t>
  </si>
  <si>
    <t>20D</t>
  </si>
  <si>
    <t>20C</t>
  </si>
  <si>
    <t>B.1.214.3</t>
  </si>
  <si>
    <t>20G</t>
  </si>
  <si>
    <t>N_A208G,N_T393I,ORF1a_D75E,ORF1a_P971L,ORF1b_F1757L,ORF8_V62L,ORF8_L84S</t>
  </si>
  <si>
    <t>N_S187L,N_D371N,ORF1a_L454F,ORF1a_M731I,ORF1a_L3606F,ORF1b_P314L,ORF1b_G587S,Spike_D614G</t>
  </si>
  <si>
    <t>N_S187L,ORF1a_L454F,ORF1b_P314L,Spike_V382L,Spike_D614G</t>
  </si>
  <si>
    <t>N_S187L,ORF1a_L454F,ORF1a_A2345V,ORF1b_P314L,Spike_D614G</t>
  </si>
  <si>
    <t>N_R203K,N_G204R,ORF1a_T436I,ORF1a_T1761I,ORF1a_V2938L,ORF1b_P314L,ORF1b_A1643S,ORF7a_A64S,Spike_D614G</t>
  </si>
  <si>
    <t>N_D144H,N_S187L,ORF1a_K1230N,ORF1b_P314L,ORF1b_S638I,ORF9b_R32H,Spike_G142S,Spike_L452M,Spike_S477N,Spike_D614G</t>
  </si>
  <si>
    <t>N_P13S,N_S197T,N_R203K,N_G204R,ORF1a_T1638I,ORF1a_Q3729R,ORF1a_M3862T,ORF1b_T76I,ORF1b_P314L,ORF3a_W149C,Spike_L18F,Spike_N440K,Spike_D614G,Spike_G769V</t>
  </si>
  <si>
    <t>N_S187L,ORF1a_L454F,ORF1a_L1130F,ORF1a_G3051S,ORF1b_P314L,Spike_D614G</t>
  </si>
  <si>
    <t>N_T141I,N_S187L,ORF1a_L454F,ORF1a_M902V,ORF1a_R1563K,ORF1b_P314L,ORF1b_R1171I,ORF3a_S165F,Spike_D614G</t>
  </si>
  <si>
    <t>ORF1b_P314L,Spike_D614G</t>
  </si>
  <si>
    <t>N_S187L,ORF1a_G1073V,ORF1a_N1076F,ORF1a_E1503G,ORF1a_K3832N,ORF1a_L4267*,ORF1a_F4269L,ORF1a_C4270*,ORF1b_P314L,ORF1b_G343C,ORF1b_K1268N,ORF1b_V2354I,ORF1b_I2634T,ORF1b_Q2635L,Spike_T323K,Spike_L452M,Spike_S477N,Spike_D614G</t>
  </si>
  <si>
    <t>N_D144H,N_S187L,ORF1a_R24C,ORF1a_A2759V,ORF1b_P314L,ORF1b_P1427L,ORF8_S67F,Spike_L452M,Spike_D614G,Spike_A1020S</t>
  </si>
  <si>
    <t>N_P13S,N_S197T,N_R203K,N_G204R,N_K375N,ORF1a_W646L,ORF1a_T1638I,ORF1a_Q3729R,ORF1b_T76I,ORF1b_P314L,ORF1b_T1902I,ORF3a_W149C,Spike_L18F,Spike_P26S,Spike_H49Y,Spike_N440K,Spike_D614G</t>
  </si>
  <si>
    <t>N_P13S,N_S197T,N_R203K,N_G204R,ORF1a_T1638I,ORF1a_Q3729R,ORF1b_T76I,ORF1b_P314L,ORF3a_W149C,Spike_L18F,Spike_T323I,Spike_N440K,Spike_D614G</t>
  </si>
  <si>
    <t>N_S202N,ORF1a_P286L,ORF1a_P309S,ORF1a_D2980G,ORF1a_N3651S,ORF1b_P1000L,ORF1b_A2143V,ORF3a_D27Y,ORF3a_V50A,ORF3a_M260X,ORF8_L84S,Spike_L18F,Spike_L452R,Spike_N501Y,Spike_A653V,Spike_H655Y,Spike_D796Y,Spike_G1219V</t>
  </si>
  <si>
    <t>N_S202N,ORF1a_P286L,ORF1a_D2980G,ORF1a_L3606F,ORF1a_N3651S,ORF1b_P1000L,ORF3a_V50A,ORF3a_A54S,ORF3a_M260X,ORF8_L84S,Spike_L18F,Spike_L452R,Spike_S494L,Spike_N501Y,Spike_A653V,Spike_H655Y,Spike_D796Y,Spike_G1219V</t>
  </si>
  <si>
    <t>N_S202N,ORF1a_P286L,ORF1a_T2846I,ORF1a_D2980G,ORF1a_N3651S,ORF1b_P1000L,ORF3a_V50A,ORF3a_M260X,ORF8_L84S,Spike_L18F,Spike_L452R,Spike_N501Y,Spike_A653V,Spike_H655Y,Spike_Q677H,Spike_D796Y,Spike_G1219V</t>
  </si>
  <si>
    <t>N_Q70R,N_S187L,ORF1a_T1322A,ORF1a_T1820I,ORF1a_S2255F,ORF1a_M3621I,ORF1b_P314L,ORF3a_T14I,ORF3a_Q57H,ORF3a_S216P,ORF9b_K67E,Spike_D614G,Spike_Q675H,Spike_V1228L</t>
  </si>
  <si>
    <t>N_S202N,ORF1a_H1580Y,ORF1a_V3718F,ORF1b_S1003G,ORF1b_I1598V,ORF1b_V1793I,ORF1b_D1882Y,ORF1b_M2269I,ORF3a_A99S,ORF3a_W193L,ORF8_L84S,Spike_F490S,Spike_D614N</t>
  </si>
  <si>
    <t>N_P13S,N_S197T,N_R203K,N_G204R,ORF1a_N869S,ORF1a_T1638I,ORF1a_Q3729R,ORF1b_T76I,ORF1b_P314L,ORF3a_Q57H,ORF3a_W149C,Spike_L18F,Spike_N440K,Spike_D614G</t>
  </si>
  <si>
    <t>M_S4F,N_P13S,N_S193I,N_S197T,N_R203K,N_G204R,ORF1a_T1638I,ORF1a_Q3729R,ORF1b_T76I,ORF1b_P314L,ORF3a_G18C,ORF3a_Q57H,ORF3a_W149C,Spike_L18F,Spike_N440K,Spike_D614G</t>
  </si>
  <si>
    <t>N_P13S,N_S197T,N_R203K,N_G204R,ORF1a_T1638I,ORF1a_Q3729R,ORF1b_T76I,ORF1b_P314L,ORF1b_P2256L,ORF3a_W149C,Spike_L18F,Spike_T76I,Spike_N440K,Spike_D614G</t>
  </si>
  <si>
    <t>N_P13S,N_S197T,N_R203K,N_G204R,ORF1a_T1638I,ORF1a_A3523V,ORF1a_Q3729R,ORF1b_T76I,ORF1b_P314L,ORF3a_W131C,ORF3a_W149C,Spike_L18F,Spike_N440K,Spike_D614G</t>
  </si>
  <si>
    <t>N_P13S,N_S197T,N_R203K,N_G204R,ORF1a_T1638I,ORF1a_G3541R,ORF1a_Q3729R,ORF1b_T76I,ORF1b_P314L,ORF3a_W149C,ORF8_E64*,Spike_L18F,Spike_N440K,Spike_D614G</t>
  </si>
  <si>
    <t>N_R203K,N_G204R,ORF1a_P193H,ORF1a_G442S,ORF1a_N1121S,ORF1a_K1529R,ORF1a_P2110S,ORF1a_P2134S,ORF1b_P314L,ORF3a_G172C,Spike_D614G,Spike_P681H</t>
  </si>
  <si>
    <t>N_M1X,N_D3L,N_R203K,N_G204R,N_S235F,ORF1a_T1001I,ORF1a_A1708D,ORF1a_I2230T,ORF1b_P218L,ORF1b_P314L,ORF1b_P1975S,ORF8_Q27*,ORF8_R52I,ORF8_K68*,ORF8_Y73C,Spike_N501Y,Spike_A570D,Spike_D614G,Spike_P681H,Spike_T716I,Spike_S982A,Spike_D1118H</t>
  </si>
  <si>
    <t>N_P13S,N_S197T,N_R203K,N_G204R,ORF1a_T1638I,ORF1a_Q3729R,ORF1b_T76I,ORF1b_P314L,ORF3a_W149C,Spike_L18F,Spike_N440K,Spike_D614G</t>
  </si>
  <si>
    <t>N_S202N,ORF1a_P309L,ORF1a_V1199D,ORF1a_E1200D,ORF1a_Q1201K,ORF1a_V1222D,ORF1a_Q1224E,ORF1a_M3655I,ORF1a_L3667F,ORF1a_M3752I,ORF1b_L1701F,ORF8_L84S,ORF8_E92K,ORF8_V114I,ORF9b_R32P,Spike_F157L,Spike_V367F,Spike_Q613H,Spike_P681R</t>
  </si>
  <si>
    <t>E_E8D,M_N41T,N_M234I,N_A376T,ORF1a_K1855N,ORF1a_I2541V,ORF1a_M3087I,ORF1b_A176S,ORF1b_P314L,ORF1b_V767L,ORF1b_K1141R,ORF1b_E1184D,ORF3a_Q57H,ORF3a_C148S,ORF8_W45C,Spike_S477N,Spike_D614G</t>
  </si>
  <si>
    <t>N_P13S,N_S197T,N_R203K,N_G204R,ORF1a_T1638I,ORF1a_L2738S,ORF1a_G3286S,ORF1a_Q3729R,ORF1b_T76I,ORF1b_P314L,ORF3a_W149C,Spike_L18F,Spike_N440K,Spike_D614G</t>
  </si>
  <si>
    <t>N_D144H,N_S187L,N_D377Y,ORF1a_G130R,ORF1a_H1108Y,ORF1a_L1148K,ORF1a_L1149I,ORF1a_S1150P,ORF1a_G1152D,ORF1a_E1564D,ORF1a_Q1684P,ORF1a_Q1685K,ORF1a_T2512I,ORF1a_G3334V,ORF1b_P314L,ORF1b_L535H,ORF1b_K1017N,ORF1b_P1331T,ORF1b_L2032F,ORF1b_W2033R,ORF3a_N257X,ORF7b_T40I,Spike_L452M,Spike_D614G,Spike_P681H,Spike_A1020S,Spike_D1260Y</t>
  </si>
  <si>
    <t>N_P13S,N_S197T,N_R203K,N_G204R,N_K375N,ORF1a_G82E,ORF1a_T1638I,ORF1a_Q3729R,ORF1b_T76I,ORF1b_P218L,ORF1b_P314L,ORF1b_D1389E,ORF1b_T1902I,ORF3a_W149C,Spike_L18F,Spike_H49Y,Spike_N440K,Spike_D614G</t>
  </si>
  <si>
    <t>N_R203K,N_G204R,N_G212V,ORF1a_A859V,ORF1a_T1246I,ORF1a_T1854I,ORF1a_I3035Y,ORF1a_G3278S,ORF1a_R3802C,ORF1a_T4090I,ORF1a_T4265N,ORF1b_P314L,Spike_A522S,Spike_D614G,Spike_Q677H</t>
  </si>
  <si>
    <t>N_D3Y,N_T205I,ORF1a_T265I,ORF1a_V649F,ORF1a_A1049V,ORF1a_I1301V,ORF1a_T1854I,ORF1a_K2497N,ORF1a_R3542C,ORF1a_M4375T,ORF1b_P314L,ORF1b_G1638S,ORF3a_Q57H,ORF3a_S171L,ORF8_E106D,Spike_E484K,Spike_N501T,Spike_D614G</t>
  </si>
  <si>
    <t>N_P13S,N_S197T,N_R203K,N_G204R,ORF1a_V606A,ORF1a_T1638I,ORF1a_Q3729R,ORF1b_P314L,ORF3a_W149C,Spike_L18F,Spike_N440K,Spike_D614G</t>
  </si>
  <si>
    <t>N_M1X,N_D3L,N_T205I,ORF1a_I1398V,ORF1a_T1881I,ORF1a_L3674F,ORF1a_Y3722C,ORF1a_M3752I,ORF1a_A4016V,ORF1b_P314L,ORF1b_R574G,ORF7a_A8T,Spike_T95I,Spike_T478K,Spike_D614G,Spike_T716I</t>
  </si>
  <si>
    <t>N_S202N,ORF1a_T1881I,ORF1a_V3718F,ORF1b_D1572N,ORF3a_A99S,ORF3a_G224C,ORF8_L84S,Spike_R190S,Spike_L452R,Spike_D614N,Spike_E661D</t>
  </si>
  <si>
    <t>N_S187L,ORF1b_P314L,Spike_D614G</t>
  </si>
  <si>
    <t>N_S197T,N_R203K,N_G204R,ORF1a_T1638I,ORF1a_A2745X,ORF1a_T2747K,ORF1a_Q3729R,ORF1b_P314L,Spike_D614G</t>
  </si>
  <si>
    <t>N_P13S,N_S197T,N_R203K,N_G204R,ORF1a_T1638I,ORF1a_Q3729R,ORF1b_T76I,ORF1b_P314L,ORF3a_Q57H,ORF3a_W149C,Spike_L18F,Spike_N440K,Spike_D614G</t>
  </si>
  <si>
    <t>N_P13S,N_S197T,N_R203K,N_G204R,N_T362I,ORF1a_T1638I,ORF1a_S2312L,ORF1a_Q3729R,ORF1b_T76I,ORF1b_P314L,ORF3a_W149C,Spike_L18F,Spike_P26S,Spike_N440K,Spike_D614G,Spike_Q677H</t>
  </si>
  <si>
    <t>N_A220V,N_Q289H,N_D377Y,ORF1a_A3523V,ORF1a_V3593F,ORF1b_P314L,Spike_A222V,Spike_D614G</t>
  </si>
  <si>
    <t>N_P13S,N_S197T,N_R203K,N_G204R,ORF1a_D1229E,ORF1a_T1638I,ORF1a_C2210F,ORF1a_Q3729R,ORF1b_T76I,ORF1b_P314L,ORF1b_L460P,ORF3a_W149C,Spike_L18F,Spike_N440K,Spike_D614G</t>
  </si>
  <si>
    <t>N_P13S,N_S197T,N_R203K,N_G204R,ORF1a_T1638I,ORF1a_Q3729R,ORF1b_T76I,ORF1b_P314L,ORF3a_W149C,ORF3a_S171L,Spike_L18F,Spike_T323I,Spike_N440K,Spike_D614G</t>
  </si>
  <si>
    <t>N_P13S,N_S197T,ORF1a_Q3729R,ORF1b_T76I,ORF1b_P314L,ORF3a_W149C,Spike_L18F,Spike_N440K,Spike_D614G</t>
  </si>
  <si>
    <t>N_P13S,N_S197T,N_R203K,N_G204R,ORF1a_R287S,ORF1a_T1638I,ORF1a_Q3729R,ORF1b_T76I,ORF1b_P314L,ORF3a_W149C,Spike_L18F,Spike_N440K,Spike_D614G</t>
  </si>
  <si>
    <t>N_M210I,ORF1a_V627I,ORF1a_A2033V,ORF1a_R2159W,ORF1b_V193I,ORF1b_P314L,ORF1b_L1351F,ORF3a_W69L,ORF3a_G174V,Spike_M153T,Spike_D614G,Spike_G769V</t>
  </si>
  <si>
    <t>N_Q70R,N_S187L,ORF1a_T1017I,ORF1a_T1820I,ORF1a_S2255F,ORF1a_M3621I,ORF1b_P314L,ORF3a_T14I,ORF3a_Q57H,ORF3a_S216P,ORF9b_K67E,Spike_D614G,Spike_Q675H,Spike_V1228L</t>
  </si>
  <si>
    <t>N_P13S,N_S197T,N_R203K,N_G204R,N_T362I,ORF1a_T1638I,ORF1a_S2312L,ORF1a_Q3729R,ORF1b_T76I,ORF1b_P314L,ORF3a_W149C,ORF7a_T39I,Spike_L18F,Spike_P26S,Spike_N440K,Spike_D614G,Spike_Q677H</t>
  </si>
  <si>
    <t>N_P13S,N_S197T,N_R203K,N_G204R,ORF1a_T1638I,ORF1a_Q3729R,ORF1b_T76I,ORF1b_P314L,ORF1b_V2371L,ORF3a_W149C,Spike_L18F,Spike_N440K,Spike_D614G</t>
  </si>
  <si>
    <t>N_P13S,N_S197T,N_R203K,N_G204R,ORF1a_T1638I,ORF1a_Q3729R,ORF1b_P314L,ORF3a_W149C,Spike_L18F,Spike_D614G</t>
  </si>
  <si>
    <t>N_P13S,N_S197T,N_R203K,N_G204R,ORF1a_L4V,ORF1a_T1638I,ORF1a_Q3729R,ORF1b_T76I,ORF1b_P314L,ORF3a_W149C,Spike_L18F,Spike_T323I,Spike_N440K,Spike_D614G</t>
  </si>
  <si>
    <t>N_P13S,N_T362I,ORF1a_T1638I,ORF1a_S2312L,ORF1a_F2390X,ORF1a_Y2392X,ORF1a_Q3729R,ORF1b_T76I,ORF1b_P314L,ORF7a_T39I,Spike_L18F,Spike_P26S,Spike_N440K,Spike_D614G,Spike_Q677H,Spike_V987I,Spike_E988G</t>
  </si>
  <si>
    <t>N_M1X,N_D3L,N_R203K,N_G204R,N_S235F,ORF1a_D930G,ORF1a_T1001I,ORF1a_A1708D,ORF1a_I2230T,ORF1b_P218L,ORF1b_P314L,ORF1b_P1975S,ORF8_Q27*,ORF8_R52I,ORF8_K68*,ORF8_Y73C,Spike_N501Y,Spike_A570D,Spike_D614G,Spike_P681H,Spike_T716I,Spike_S982A,Spike_D1118H</t>
  </si>
  <si>
    <t>N_P13S,N_S197T,N_R203K,N_G204R,ORF1a_T1638I,ORF1a_Q3729R,ORF1b_T76I,ORF1b_P314L,ORF3a_W149C,ORF7a_A64S,Spike_L18F,Spike_N440K,Spike_D614G</t>
  </si>
  <si>
    <t>N_P13S,N_R203K,N_G204R,ORF1a_P1321S,ORF1a_S1515F,ORF1a_T1638I,ORF1a_N2737D,ORF1a_Q3729R,ORF1b_T76I,ORF1b_P314L,ORF3a_W149C,Spike_D614G</t>
  </si>
  <si>
    <t>N_S187L,ORF1a_I1409F,ORF1a_A2375V,ORF1a_M2606I,ORF1b_P314L,ORF1b_D1855Q,ORF1b_I1856F,ORF1b_R2613C,Spike_D614G</t>
  </si>
  <si>
    <t>N_S187L,ORF1a_L454F,ORF1b_P314L,ORF7a_E121*,Spike_D614G,Spike_P681L</t>
  </si>
  <si>
    <t>N_S187L,ORF1a_L454F,ORF1b_P314L,ORF1b_P1427A,ORF3a_S165F,Spike_D614G</t>
  </si>
  <si>
    <t>N_S187L,ORF1a_L454F,ORF1a_L2956V,ORF1b_P314L,ORF3a_S165F,Spike_D614G</t>
  </si>
  <si>
    <t>N_S187L,ORF1a_L454F,ORF1a_R542C,ORF1a_N2767S,ORF1b_P314L,ORF1b_P1427A,ORF3a_S165F,ORF3a_G172C,Spike_Q218K,Spike_D614G</t>
  </si>
  <si>
    <t>N_S187L,ORF1a_L454F,ORF1b_P314L,ORF1b_P1427A,Spike_D614G</t>
  </si>
  <si>
    <t>N_S187L,ORF1a_L454F,ORF1b_P314L,ORF1b_E802D,ORF3a_S165F,Spike_V70F,Spike_D614G</t>
  </si>
  <si>
    <t>N_S187L,ORF1a_L454F,ORF1b_P314L,ORF1b_P1427A,ORF3a_S165F,ORF6_W27L,Spike_D614G</t>
  </si>
  <si>
    <t>N_D144H,N_S187L,ORF1b_P314L,Spike_D614G</t>
  </si>
  <si>
    <t>N_S187L,ORF1a_L454F,ORF1a_R542C,ORF1b_P314L,ORF1b_P1427A,ORF1b_T2548I,ORF3a_S165F,ORF3a_G172C,Spike_V16I,Spike_D614G</t>
  </si>
  <si>
    <t>N_R203K,N_G204R,ORF1a_M731K,ORF1a_D1036E,ORF1b_P314L,ORF3a_P138R,ORF9b_N28S,Spike_A222V,Spike_D614G</t>
  </si>
  <si>
    <t>N_D144H,N_S187L,ORF1a_E1015D,ORF1a_P3395L,ORF1b_P314L,ORF1b_M2667I,Spike_D614G</t>
  </si>
  <si>
    <t>ORF1b_P314L,ORF8_L7*,Spike_V213L,Spike_D614G</t>
  </si>
  <si>
    <t>M_R200W,N_P13S,N_S197T,N_R203K,N_G204R,ORF1a_Y1285N,ORF1a_I1286L,ORF1a_T1638I,ORF1a_N2023X,ORF1a_S2024X,ORF1a_Q3729R,ORF1a_T4354S,ORF1b_T76I,ORF1b_P314L,ORF3a_A54V,ORF3a_W149C,ORF8_V81F,Spike_L18F,Spike_H49Y,Spike_N440K,Spike_S469F,Spike_D614G</t>
  </si>
  <si>
    <t>N_Q70R,N_S187L,ORF1a_H374N,ORF1a_P2046S,ORF1a_K3353R,ORF1a_M3621I,ORF1a_Q4392H,ORF1b_P314L,ORF1b_Q2635R,ORF3a_T14I,ORF3a_Q57H,ORF3a_S216P,ORF9b_K67E,Spike_D614G,Spike_Q675H,Spike_V1228L</t>
  </si>
  <si>
    <t>N_P13S,N_S197T,N_R203K,N_G204R,ORF1a_T1638I,ORF1a_L1986*,ORF1a_T3258I,ORF1a_Q3729R,ORF1b_T76I,ORF1b_P314L,ORF3a_W149C,Spike_L18F,Spike_N440K,Spike_D614G,Spike_D796Y</t>
  </si>
  <si>
    <t>N_P13S,N_S197T,N_R203K,N_G204R,ORF1a_E113K,ORF1a_A964V,ORF1a_T1638I,ORF1a_Q3729R,ORF1b_T76I,ORF1b_P314L,ORF3a_W149C,Spike_L18F,Spike_H49Y,Spike_N440K,Spike_D614G</t>
  </si>
  <si>
    <t>E_A22V,N_S197T,N_R203K,N_G204R,ORF1a_L642F,ORF1a_T1638I,ORF1a_Q2178E,ORF1a_E2619D,ORF1a_A2621V,ORF1a_K2622T,ORF1a_T3258I,ORF1a_Q3729R,ORF1b_T76I,ORF1b_P314L,ORF1b_V1870I,ORF3a_W149C,ORF3a_S177N,Spike_L18F,Spike_N440K,Spike_D614G,Spike_D796Y,Spike_Q935K,Spike_D1146H,Spike_K1266R</t>
  </si>
  <si>
    <t>N_D144H,N_S187L,ORF1a_A354V,ORF1a_K1230N,ORF1b_P314L,Spike_G142S,Spike_L452M,Spike_S477N,Spike_D614G</t>
  </si>
  <si>
    <t>N_P13S,N_S197T,N_R203K,N_G204R,ORF1a_T1638I,ORF1a_Q3729R,ORF1b_T76I,ORF1b_T132I,ORF1b_P314L,ORF1b_V464F,ORF3a_I35K,ORF3a_W149C,Spike_L18F,Spike_N440K,Spike_D614G,Spike_G769A</t>
  </si>
  <si>
    <t>N_D144H,N_S187L,ORF1a_V2401A,ORF1b_P314L,ORF1b_C1049*,ORF1b_Q2226H,ORF1b_F2227P,ORF1b_K2557R,ORF8_V114I,ORF9b_I74T,Spike_L452M,Spike_D614G,Spike_P681H,Spike_A1020S,Spike_E1202Q</t>
  </si>
  <si>
    <t>N_S187L,ORF1a_H374Y,ORF1a_E932K,ORF1b_D144Y,ORF1b_P314L,ORF7a_H47Y,Spike_D614G,Spike_G1219C</t>
  </si>
  <si>
    <t>N_R203K,N_G204R,ORF1b_P314L,Spike_D614G</t>
  </si>
  <si>
    <t>N_S187L,ORF1a_L454F,ORF1b_P314L,ORF1b_M620I,Spike_D614G,Spike_A845S</t>
  </si>
  <si>
    <t>N_R203K,N_G204R,ORF1a_T436I,ORF1a_T1761I,ORF1b_P314L,ORF7a_A64S,Spike_Y145X,Spike_D614G</t>
  </si>
  <si>
    <t>N_S187L,ORF1a_L454F,ORF1b_P314L,ORF1b_K1883X,ORF1b_A1884X,ORF8_V32X,Spike_D614G</t>
  </si>
  <si>
    <t>N_D144H,N_S187L,ORF1b_P314L,ORF1b_M1156I,Spike_L452M,Spike_D614G,Spike_A1020S</t>
  </si>
  <si>
    <t>N_S187L,ORF1a_L454F,ORF1b_P314L,ORF1b_M620I,ORF1b_P1567S,Spike_D614G,Spike_A845S</t>
  </si>
  <si>
    <t>N_S187L,ORF1a_L454F,ORF1a_V2019F,ORF1a_K3353R,ORF1a_I3618V,ORF1b_P314L,ORF3a_S165F,ORF8_D63E,Spike_D614G,Spike_A684V</t>
  </si>
  <si>
    <t>N_S187L,ORF1a_L454F,ORF1a_L1186F,ORF1a_L2146F,ORF1a_M3934I,ORF1b_P314L,ORF3a_S165F,ORF7a_E121A,Spike_D614G,Spike_V1264L</t>
  </si>
  <si>
    <t>N_D144H,N_S187L,ORF1a_A1082T,ORF1b_P314L,ORF1b_S1224T,Spike_L452M,Spike_D614G,Spike_A1020S,Spike_D1163Y</t>
  </si>
  <si>
    <t>N_D144H,N_S187L,ORF1a_E2042K,ORF1a_S2500F,ORF1b_P314L,ORF1b_K1383R,Spike_L452M,Spike_D614G,Spike_A1020S</t>
  </si>
  <si>
    <t>N_A119S,N_S187L,ORF1a_L454F,ORF1b_P314L,ORF1b_D514N,ORF3a_S165F,Spike_D614G</t>
  </si>
  <si>
    <t>N_S187L,ORF1a_L454F,ORF1b_P314L,ORF1b_V2086F,ORF3a_S165F,ORF8_D34G,Spike_D614G</t>
  </si>
  <si>
    <t>N_S187L,ORF1a_L454F,ORF1a_T512I,ORF1b_P314L,ORF3a_S165F,Spike_D614G,Spike_Q677H,Spike_L821V</t>
  </si>
  <si>
    <t>M_V70F,N_S187L,ORF1a_K261N,ORF1a_L454F,ORF1b_P314L,ORF1b_P1427A,ORF1b_K1447N,ORF3a_S165F,Spike_D614G</t>
  </si>
  <si>
    <t>E_L39F,ORF1a_L454F,ORF1b_P314L,ORF1b_E1871G,Spike_C166T,Spike_T167S,Spike_L176F,Spike_V289A,Spike_D614G,Spike_K1073N</t>
  </si>
  <si>
    <t>N_S187L,ORF1a_L454F,ORF1a_T512I,ORF1b_P314L,ORF3a_S165F,ORF3a_N234Y,Spike_D614G,Spike_Q677H,Spike_L821V</t>
  </si>
  <si>
    <t>N_M1X,N_D3L,N_R203K,N_G204R,N_S235F,ORF1a_C323F,ORF1a_D324H,ORF1a_C326N,ORF1a_G327D,ORF1a_E328H,ORF1a_T814I,ORF1a_T1001I,ORF1a_T1567A,ORF1a_A1708D,ORF1a_I2230T,ORF1a_G3923R,ORF1a_Q3966R,ORF1b_P314L,ORF1b_K1383R,ORF1b_E2266K,ORF8_Q27*,ORF8_R52I,ORF8_Y73C,Spike_N501Y,Spike_A570D,Spike_D614G,Spike_P681H,Spike_T716I,Spike_I788F,Spike_S982A,Spike_D1118H</t>
  </si>
  <si>
    <t>N_P67S,N_P199L,ORF1a_T265I,ORF1a_L3352F,ORF1b_P314L,ORF1b_N1653D,ORF1b_R2613C,ORF3a_G172V,ORF8_S24L,Spike_D614G</t>
  </si>
  <si>
    <t>N_P199L,N_D377Y,ORF1b_T76I,ORF1b_P314L,ORF1b_N1653D,ORF3a_G172V,Spike_D614G</t>
  </si>
  <si>
    <t>N_R203K,N_G204R,ORF1a_L3930F,ORF1b_P314L,ORF1b_H1213Y,ORF1b_G1638C,ORF3a_G224V,Spike_M153T,Spike_D614G,Spike_N658T,Spike_S689I,Spike_V1176F</t>
  </si>
  <si>
    <t>ORF1a_T2196N,ORF1a_M3621I,ORF1b_P314L,ORF1b_Q2252*,ORF1b_E2253*,ORF1b_S2312L,ORF3a_T14I,ORF3a_Q57H,ORF3a_S216P,Spike_D614G</t>
  </si>
  <si>
    <t>M_S214I,N_P13S,N_S197T,N_R203K,N_G204R,ORF1a_T1638I,ORF1a_Q3729R,ORF1a_V4102I,ORF1b_T76I,ORF1b_P314L,ORF3a_W149C,Spike_L18F,Spike_N440K,Spike_D614G</t>
  </si>
  <si>
    <t>N_D144H,N_S187L,ORF1a_K1230N,ORF1b_P314L,ORF1b_S638I,ORF1b_T1303I,ORF1b_A1476S,Spike_G142S,Spike_L452M,Spike_S477N,Spike_D614G</t>
  </si>
  <si>
    <t>N_M1X,N_D3L,N_R203K,N_G204R,N_S235F,N_T379I,ORF1a_T1001I,ORF1a_T1567A,ORF1a_A1708D,ORF1a_I2230T,ORF1a_G3923R,ORF1a_Q3966R,ORF1b_P314L,ORF1b_K1383R,ORF8_Q27*,ORF8_R52I,ORF8_Y73C,Spike_N501Y,Spike_A570D,Spike_D614G,Spike_P681H,Spike_T716I,Spike_S982A,Spike_D1118H</t>
  </si>
  <si>
    <t>N_P67S,N_P199L,ORF1b_P314L,ORF1b_N1653D,ORF3a_Q57H,ORF8_S24L,Spike_D614G</t>
  </si>
  <si>
    <t>N_D144H,N_S187L,ORF1a_K1230N,ORF1b_P314L,ORF1b_S638I,Spike_G142S,Spike_L452M,Spike_S477N,Spike_D614G,Spike_Q675H</t>
  </si>
  <si>
    <t>N_D144H,N_S187L,ORF1a_N178H,ORF1a_L320A,ORF1a_C323F,ORF1a_D324H,ORF1a_F586*,ORF1a_D589Y,ORF1a_I1005T,ORF1a_V1006G,ORF1a_L1148K,ORF1a_L1149I,ORF1a_L1254*,ORF1a_Y1256H,ORF1a_M3428K,ORF1b_P314L,ORF1b_M2581T,ORF1b_G2582E,Spike_L452M,Spike_D614G,Spike_P681H,Spike_A1020S</t>
  </si>
  <si>
    <t>N_P13S,N_S197T,N_R203K,N_G204R,ORF1a_K798N,ORF1a_T1754I,ORF1a_Q3729R,ORF1b_T76I,ORF1b_V224I,ORF1b_P314L,ORF3a_W149C,Spike_L18F,Spike_N440K,Spike_D614G,Spike_Q677H</t>
  </si>
  <si>
    <t>N_P13S,N_Q70K,N_S197T,N_R203K,N_G204R,ORF1a_T1638I,ORF1a_Q3729R,ORF1b_T76I,ORF1b_L252V,ORF1b_P314L,ORF1b_Q2070H,ORF3a_W149C,ORF9b_D66G,Spike_L18F,Spike_N440K,Spike_D614G</t>
  </si>
  <si>
    <t>N_P13S,N_Q83K,N_S197T,N_R203K,N_G204R,ORF1a_T1638I,ORF1a_Q3729R,ORF1b_T76I,ORF1b_P314L,ORF3a_W149C,Spike_L18F,Spike_N440K,Spike_D614G</t>
  </si>
  <si>
    <t>N_D144H,N_S187L,ORF1a_K1230N,ORF1a_V3524I,ORF1b_P314L,Spike_G142S,Spike_L452M,Spike_S477N,Spike_D614G</t>
  </si>
  <si>
    <t>N_S187L,ORF1a_L454F,ORF1a_V2715L,ORF1b_P314L,Spike_H245Y,Spike_D614G</t>
  </si>
  <si>
    <t>N_S187L,N_S327L,ORF1a_L454F,ORF1b_P314L,ORF3a_S165F,Spike_D614G</t>
  </si>
  <si>
    <t>N_S187L,ORF1a_L454F,ORF1a_L3606F,ORF1b_P314L,Spike_V382L,Spike_D614G</t>
  </si>
  <si>
    <t>N_S187L,N_P368S,N_P383L,ORF1a_T4129I,ORF1b_P314L,ORF1b_A1847S,ORF3a_S165F,Spike_D614G</t>
  </si>
  <si>
    <t>N_S187L,ORF1a_L454F,ORF1a_R542C,ORF1a_G1069V,ORF1b_P314L,ORF1b_P1427A,ORF3a_S165F,ORF3a_G172C,Spike_D614G,Spike_G1219V</t>
  </si>
  <si>
    <t>N_S187L,ORF1a_L454F,ORF1a_F3770L,ORF1b_P314L,ORF3a_G172C,Spike_T22I,Spike_D614G</t>
  </si>
  <si>
    <t>N_P13S,N_S197T,N_R203K,N_G204R,ORF1a_T1638I,ORF1a_Q3729R,ORF1b_T76I,ORF1b_P314L,ORF3a_W149C,ORF8_E64*,Spike_L18F,Spike_N440K,Spike_D614G</t>
  </si>
  <si>
    <t>N_P13S,N_S197T,N_R203K,N_G204R,ORF1a_T1638I,ORF1a_A2213V,ORF1a_Q3729R,ORF1b_T76I,ORF1b_P314L,ORF1b_V2536A,ORF3a_W149C,Spike_L18F,Spike_N440K,Spike_D614G</t>
  </si>
  <si>
    <t>N_P13S,N_S197T,N_R203K,N_G204R,ORF1a_T1638I,ORF1a_Q3729R,ORF1b_T76I,ORF1b_P314L,ORF3a_W149C,Spike_L18F,Spike_N440K,Spike_D614G,Spike_T1027I</t>
  </si>
  <si>
    <t>N_P13S,N_S197T,N_R203K,N_G204R,ORF1a_D1229E,ORF1a_T1638I,ORF1a_C2210F,ORF1a_Q3729R,ORF1b_T76I,ORF1b_P314L,ORF3a_W149C,Spike_L18F,Spike_N440K,Spike_D614G</t>
  </si>
  <si>
    <t>N_S187L,ORF1a_L454F,ORF1b_P314L,ORF3a_S165F,Spike_D614G</t>
  </si>
  <si>
    <t>N_S187L,ORF1a_L454F,ORF1a_Q998R,ORF1a_A2033T,ORF1b_P314L,ORF3a_S165F,Spike_D614G</t>
  </si>
  <si>
    <t>N_S187L,ORF1a_L454F,ORF1a_L1130F,ORF1a_V2580F,ORF1a_T3598I,ORF1b_P314L,Spike_D614G</t>
  </si>
  <si>
    <t>N_S187L,ORF1a_G379A,ORF1a_L454F,ORF1a_L2939P,ORF1a_R3069K,ORF1b_P314L,ORF1b_G2561R,ORF3a_S165F,Spike_D614G,Spike_F1075I</t>
  </si>
  <si>
    <t>N_S187L,ORF1a_L454F,ORF1a_L3606F,ORF1b_P314L,ORF8_Q27*,Spike_V382L,Spike_D614G</t>
  </si>
  <si>
    <t>N_S187L,ORF1a_L454F,ORF1a_H1160Y,ORF1a_C3766S,ORF1b_P314L,ORF1b_Q813H,ORF3a_S165F,ORF7b_A15S,Spike_D614G</t>
  </si>
  <si>
    <t>N_R203K,N_G204R,N_D377Y,ORF1a_P748L,ORF1a_T749W,ORF1b_P314L,Spike_D614G</t>
  </si>
  <si>
    <t>E_L73F,N_S187L,ORF1a_L454F,ORF1a_C3766S,ORF1b_P314L,ORF1b_Q813H,ORF3a_S165F,Spike_D614G</t>
  </si>
  <si>
    <t>N_R203K,N_G204R,N_D377Y,ORF1b_P314L,Spike_D614G</t>
  </si>
  <si>
    <t>N_A119S,N_R203K,N_G204R,ORF1b_P314L,ORF3a_D173G,Spike_D614G</t>
  </si>
  <si>
    <t>N_S187L,ORF1a_R24C,ORF1a_L454F,ORF1a_I3047V,ORF1b_M187I,ORF1b_P314L,ORF3a_S165F,Spike_D614G</t>
  </si>
  <si>
    <t>ORF8_L84S</t>
  </si>
  <si>
    <t>N_P13S,N_S197T,N_R203K,N_G204R,ORF1a_T1638I,ORF1a_Q3729R,ORF1b_N30K,ORF1b_T76I,ORF1b_P314L,ORF1b_V464F,ORF1b_V1685K,ORF1b_S1779I,ORF1b_Q2203L,ORF3a_W149C,ORF7a_R89T,ORF8_I121X,Spike_L18F,Spike_N440K,Spike_D614G,Spike_F759X,Spike_C760X</t>
  </si>
  <si>
    <t>ORF1a_T265I,ORF1b_P314L,ORF1b_N1653D,ORF1b_R2613C,Spike_D614G</t>
  </si>
  <si>
    <t>N_P13S,N_Q83K,N_S197T,N_R203K,N_G204R,ORF1a_T1638I,ORF1a_L3606F,ORF1a_Q3729R,ORF1b_T76I,ORF1b_P314L,ORF3a_W149C,ORF8_I121X,Spike_L18F,Spike_N440K,Spike_D614G</t>
  </si>
  <si>
    <t>N_P13S,N_S197T,N_R203K,N_G204R,N_K375N,ORF1a_T1638I,ORF1a_Q3729R,ORF1b_T76I,ORF1b_P314L,ORF1b_E735D,ORF1b_T1902I,ORF3a_W149C,Spike_L18F,Spike_H49Y,Spike_N440K,Spike_D614G</t>
  </si>
  <si>
    <t>N_P13S,N_S197T,N_R203K,N_G204R,ORF1a_T1638I,ORF1a_Q3729R,ORF1b_T76I,ORF1b_P314L,ORF3a_W149C,ORF3a_T175I,Spike_L18F,Spike_N440K,Spike_D614G</t>
  </si>
  <si>
    <t>N_M1X,N_D3L,N_R203K,N_G204R,N_S235F,ORF1a_T1001I,ORF1a_A1708D,ORF1a_I2230T,ORF1b_P218L,ORF1b_P314L,ORF1b_P1975S,ORF3a_T268M,ORF8_Q27*,ORF8_R52I,ORF8_K68*,ORF8_Y73C,Spike_N501Y,Spike_A570D,Spike_D614G,Spike_P681H,Spike_T716I,Spike_T747I,Spike_S982A,Spike_D1118H</t>
  </si>
  <si>
    <t>N_S187L,ORF1a_L454F,ORF1a_L2789S,ORF1b_E245D,ORF1b_P314L,ORF8_S54P,Spike_D614G</t>
  </si>
  <si>
    <t>N_R185L,ORF1a_Q607H,ORF1a_A1923T,ORF1a_S3673M,ORF1b_P314L,Spike_D614G,Spike_C1247F</t>
  </si>
  <si>
    <t>N_D144H,N_S187L,ORF1a_T2283A,ORF1b_P314L,Spike_D614G</t>
  </si>
  <si>
    <t>M_T77S,M_R131S,M_P132S,N_D144H,N_S187L,ORF1a_M315I,ORF1a_S713T,ORF1a_E932K,ORF1a_S2625F,ORF1a_I2709F,ORF1a_A2710V,ORF1a_I2765T,ORF1b_P314L,ORF1b_K2277I,ORF3a_L129F,Spike_L452M,Spike_D614G,Spike_L959F,Spike_A1020S</t>
  </si>
  <si>
    <t>N_R203K,N_G204R,N_A220V,ORF1a_Q768E,ORF1a_D1036E,ORF1a_M2683L,ORF1b_P314L,Spike_N149T,Spike_K150Q,Spike_S151K,Spike_G550F,Spike_D614G</t>
  </si>
  <si>
    <t>N_S187L,ORF1a_L454F,ORF1a_A2637V,ORF1b_T237I,ORF1b_P314L,ORF3a_S165F,ORF3a_G172C,ORF8_D34G,Spike_D614G</t>
  </si>
  <si>
    <t>20E.EU1</t>
  </si>
  <si>
    <t>20I.501Y.V1</t>
  </si>
  <si>
    <r>
      <t>Thi</t>
    </r>
    <r>
      <rPr>
        <sz val="11"/>
        <color theme="1"/>
        <rFont val="Calibri"/>
        <family val="2"/>
        <scheme val="minor"/>
      </rPr>
      <t>ès</t>
    </r>
  </si>
  <si>
    <t>Guereo</t>
  </si>
  <si>
    <t>Mbour</t>
  </si>
  <si>
    <t>Joal-Fadiouth</t>
  </si>
  <si>
    <t>Khombole</t>
  </si>
  <si>
    <t>Mèckhè</t>
  </si>
  <si>
    <t>Popenguine</t>
  </si>
  <si>
    <t>Thiadiaye</t>
  </si>
  <si>
    <t>Tivaoune</t>
  </si>
  <si>
    <t>Suspect</t>
  </si>
  <si>
    <t>Confirmed</t>
  </si>
  <si>
    <t>confirmed</t>
  </si>
  <si>
    <t xml:space="preserve">confirmed </t>
  </si>
  <si>
    <t>outgoing traveler</t>
  </si>
  <si>
    <t>Contact</t>
  </si>
  <si>
    <t>NF</t>
  </si>
  <si>
    <t>confirmed SAD</t>
  </si>
  <si>
    <t>contact</t>
  </si>
  <si>
    <t>Contributors</t>
  </si>
  <si>
    <t>Souleymane Mboup, Ambroise Ahouidi, Adbou Padane, Nafissatou Leye, Moustapha Mbow, Aminata Mboup, Papa Alassane Diaw, Cyrille Diedhiou, Aminata Dia , Anna julienne selbe Ndiaye, Ndeye Diabou Diagne,  Ana Olivo, Todd Meyer, Barbara Harris, Mary Rodgers, Gavin Cloherty</t>
  </si>
  <si>
    <t>EPI-ISL-903722_NorthAmerica_USA_G_20A_B.1.400_2020-12-01</t>
  </si>
  <si>
    <t>EPI-ISL-1094685_NorthAmerica_USA_GH_20A_B.1_2020-12-17</t>
  </si>
  <si>
    <t>EPI-ISL-903698_NorthAmerica_USA_GH_20G_B.1.2_2020-12-21</t>
  </si>
  <si>
    <t>EPI-ISL-903679_NorthAmerica_USA_GH_20C_B.1.517_2020-12-22</t>
  </si>
  <si>
    <t>EPI-ISL-1094544_NorthAmerica_USA_GH_20G_B.1.2_2021-01-25</t>
  </si>
  <si>
    <t>EPI-ISL-996064_Asia_SriLanka_G_20C_B.1.411_2021-01-26</t>
  </si>
  <si>
    <t>EPI-ISL-2455220_Oceania_Australia_G_21A_B.1.617.2_2021-05-09</t>
  </si>
  <si>
    <t>21A</t>
  </si>
  <si>
    <t>EPI_ISL_903722</t>
  </si>
  <si>
    <t>EPI_ISL_1094685</t>
  </si>
  <si>
    <t>EPI_ISL_903698</t>
  </si>
  <si>
    <t>EPI_ISL_903679</t>
  </si>
  <si>
    <t>EPI_ISL_1094544</t>
  </si>
  <si>
    <t>EPI_ISL_996064</t>
  </si>
  <si>
    <t>EPI_ISL_2455220</t>
  </si>
  <si>
    <t>20H.501Y.V2</t>
  </si>
  <si>
    <t>B.1.23</t>
  </si>
  <si>
    <t>B.1.438</t>
  </si>
  <si>
    <t>20J.501Y.V3</t>
  </si>
  <si>
    <t>B.1.526.1</t>
  </si>
  <si>
    <t>B.1.1.145</t>
  </si>
  <si>
    <t>B.1.302</t>
  </si>
  <si>
    <t>B.28</t>
  </si>
  <si>
    <t>B.1.1.384</t>
  </si>
  <si>
    <t>20F</t>
  </si>
  <si>
    <t>A.9</t>
  </si>
  <si>
    <t>B.1.612</t>
  </si>
  <si>
    <t>B.1.160.30</t>
  </si>
  <si>
    <t>B.1.517</t>
  </si>
  <si>
    <t>hCoV-19/Wuhan/Hu-1/2019</t>
  </si>
  <si>
    <t>State or Province</t>
  </si>
  <si>
    <t>NC_045512.2</t>
  </si>
  <si>
    <t>NS8_L84S</t>
  </si>
  <si>
    <t>N_K387R,NSP14_F377L</t>
  </si>
  <si>
    <t>NS3_G251V</t>
  </si>
  <si>
    <t>Spike_V367F,NS8_V62L,NS8_L84S</t>
  </si>
  <si>
    <t>NS3_G251V,Spike_V367F</t>
  </si>
  <si>
    <t>Spike_S247R,NS3_G251V</t>
  </si>
  <si>
    <t>Spike_R408I,NSP2_I491T,NSP3_P1326S,NSP12_A406V,Spike_Y144del</t>
  </si>
  <si>
    <t>Spike_D614G</t>
  </si>
  <si>
    <t>N_S202N,NS8_L84S</t>
  </si>
  <si>
    <t>NSP12_M629I,NSP3_Q66K,Spike_G1219C,NSP2_G438C</t>
  </si>
  <si>
    <t>NSP13_L280F</t>
  </si>
  <si>
    <t>NS3_G251V,NSP8_L35F</t>
  </si>
  <si>
    <t>NSP6_L37F</t>
  </si>
  <si>
    <t>NSP12_N39Y</t>
  </si>
  <si>
    <t>Spike_P1143L,N_S202N,NS8_L84S,NSP4_M33L</t>
  </si>
  <si>
    <t>NSP4_T495I,N_S202N,NS8_L84S</t>
  </si>
  <si>
    <t>M_D209H</t>
  </si>
  <si>
    <t>NSP16_A162S,NS8_V62L,NS8_L84S</t>
  </si>
  <si>
    <t>NSP2_V198I,NSP5_D248Y,NSP6_L37F</t>
  </si>
  <si>
    <t>NSP3_M951I,NS3_G251V,NSP6_L37F</t>
  </si>
  <si>
    <t>NS3_G251V,N_S193I,NSP2_I559V,NSP2_P585S,NSP6_L37F</t>
  </si>
  <si>
    <t>NSP4_A260V,NSP6_L37F</t>
  </si>
  <si>
    <t>Spike_A829T,NSP15_V172L,NSP3_L557F,NS8_L84S</t>
  </si>
  <si>
    <t>NSP2_V198I,NSP2_R27C,NSP4_M33I,NSP6_L37F</t>
  </si>
  <si>
    <t>NSP2_V198I,NSP2_R27C,NSP12_V335F,NSP4_M33I,NSP6_L37F,NSP1_R124C</t>
  </si>
  <si>
    <t>NSP4_H470Y,Spike_L8V,NS3_G251V,NSP2_E264K</t>
  </si>
  <si>
    <t>NSP2_V198I,NSP2_A127V,NSP14_T113I,NSP2_S122F,NSP6_L37F</t>
  </si>
  <si>
    <t>NSP14_F377L</t>
  </si>
  <si>
    <t>NSP2_V198I,NSP2_S196A,NSP3_A225V</t>
  </si>
  <si>
    <t>NS3_A99S,NSP3_V253I,NS3_Q57H,NSP12_P323L,Spike_D614G</t>
  </si>
  <si>
    <t>NSP2_V198I,NSP6_L37F,NS3_G76S</t>
  </si>
  <si>
    <t>NSP12_P323L,Spike_D614G</t>
  </si>
  <si>
    <t>NS3_G251V,NSP2_E37G,NSP6_L37F</t>
  </si>
  <si>
    <t>NSP2_V198I,NSP2_R27C,NSP3_I1683V,NSP4_M33I,NSP6_L37F,NSP2_A360V</t>
  </si>
  <si>
    <t>NSP2_V198I,NSP2_R27C,N_E62K,NSP4_M33I,NSP6_L37F,Spike_S940F</t>
  </si>
  <si>
    <t>NSP3_T217I,NSP12_P323L,Spike_D614G</t>
  </si>
  <si>
    <t>N_R203K,NSP14_I45L,N_G204R,NSP12_P323L,Spike_D614G</t>
  </si>
  <si>
    <t>N_R203K,N_G204R,NSP12_P323L,Spike_D614G</t>
  </si>
  <si>
    <t>NSP2_V198I,NSP6_L37F</t>
  </si>
  <si>
    <t>NSP2_V198I,NSP12_V405I,NSP6_L37F</t>
  </si>
  <si>
    <t>NS3_A99V,NS3_Q57H,NSP2_T85I,NSP12_P323L,Spike_D614G</t>
  </si>
  <si>
    <t>E_L73F,NSP14_H26Y,NS3_Q57H,NSP2_T85I,NS3_L129F,NSP12_P323L,Spike_D614G</t>
  </si>
  <si>
    <t>NSP3_T1004I,NS3_Q57H,NSP2_T85I,NSP12_P323L,Spike_D614G</t>
  </si>
  <si>
    <t>NSP8_S177L,NSP2_D268del,Spike_Y144del</t>
  </si>
  <si>
    <t>NSP13_P504L,NSP13_Y541C,NS8_L84S</t>
  </si>
  <si>
    <t>NS3_Q57H,NSP2_T85I,NSP12_P323L,Spike_D614G</t>
  </si>
  <si>
    <t>NSP2_V198I,NSP2_R27C,Spike_V622I,NSP4_M33I,NSP6_L37F</t>
  </si>
  <si>
    <t>NS3_G196V,NSP4_F308Y,N_S197L,NS8_L84S,NSP12_R640H</t>
  </si>
  <si>
    <t>NS3_Q57H,NSP12_P323L,Spike_D614G</t>
  </si>
  <si>
    <t>NS8_L84S,NSP3_L781F,NSP13_L526F</t>
  </si>
  <si>
    <t>NS6_R20S,NSP12_P323L,Spike_D614G</t>
  </si>
  <si>
    <t>NSP2_V198I,NSP2_R27C,NSP4_F268Y,NSP4_F255Y,NS7a_V74F,NSP4_M33I,NSP4_C256S,NSP6_L37F</t>
  </si>
  <si>
    <t>NSP2_D268del</t>
  </si>
  <si>
    <t>NSP12_T739I,NSP2_D268del</t>
  </si>
  <si>
    <t>Spike_E654Q,NS3_G251V,NSP2_E37G,NSP6_L37F</t>
  </si>
  <si>
    <t>N_D22G,NSP6_L33M,NSP12_D63Y,NS3_G251V,NSP6_F34V,NSP6_W31Y,NSP6_Q30E,NSP6_ins35VL,NSP6_L37F,NSP6_T29P,N_D377G</t>
  </si>
  <si>
    <t>NSP16_A188S,NSP3_V802G,NSP2_G265S,NSP12_P323L,Spike_D614G</t>
  </si>
  <si>
    <t>NS6_R20S,NSP12_P323L,Spike_D614G,N_P383L</t>
  </si>
  <si>
    <t>NS3_T14I,NSP12_P323L,Spike_D614G</t>
  </si>
  <si>
    <t>NS3_G196V,NSP4_F308Y,Spike_I197V,N_S197L,NS8_L84S</t>
  </si>
  <si>
    <t>NSP4_T28N,NSP4_S34F,NSP4_I23Y,NSP4_H31S,NSP4_V32C,NS3_L73F,NSP4_V20C,NSP4_V30C,NSP4_Y25L,NSP4_L26F,NS3_Q57H,NSP4_I27N,NSP12_P323L,Spike_D614G,NSP4_P29T,NSP4_A22C,NSP3_S1160Y,NSP4_A21C,NSP4_K35R,NSP4_M33L</t>
  </si>
  <si>
    <t>Spike_A67S,N_R203K,N_G204R,NSP12_P323L,Spike_D614G</t>
  </si>
  <si>
    <t>Spike_V62L,NSP12_P323L,Spike_D614G</t>
  </si>
  <si>
    <t>NSP3_M951I,NS3_G251V,NSP12_M756I,NSP6_L37F,NSP12_V42L</t>
  </si>
  <si>
    <t>M_D3G,NSP12_P323L,NSP13_T239I,Spike_D614G,NSP6_L37F</t>
  </si>
  <si>
    <t>NSP3_I1289V,NS3_Q57H,NSP12_P323L,Spike_D614G</t>
  </si>
  <si>
    <t>N_R203K,NSP15_R257C,N_G204R,NSP12_A449V,NSP12_P323L,Spike_D614G,NSP5_V125I</t>
  </si>
  <si>
    <t>NSP15_V303F,NS3_G251V,NS3_T89I,NSP5_K90R,NSP6_L37F</t>
  </si>
  <si>
    <t>Spike_G652R,NS3_G196V,NSP2_I104T,NSP4_F308Y,N_S197L,NS8_L84S,Spike_S721I</t>
  </si>
  <si>
    <t>NSP14_M315I,NSP2_V198I,NS3_I263M,NSP6_L37F,NSP15_S288F,N_A398S</t>
  </si>
  <si>
    <t>N_R203K,N_G204R,Spike_D1139Y,NSP12_P323L,Spike_D614G</t>
  </si>
  <si>
    <t>NSP12_E922D,NS3_Q57H,NSP12_P323L,Spike_D614G</t>
  </si>
  <si>
    <t>NS3_Q57H,NSP12_P323L,Spike_D614G,NSP12_G823S</t>
  </si>
  <si>
    <t>NSP12_P323L,Spike_D614G,NSP8_V34F</t>
  </si>
  <si>
    <t>NSP12_M668I,NSP12_P323L,Spike_D614G</t>
  </si>
  <si>
    <t>NSP2_G212D,NSP3_A58T</t>
  </si>
  <si>
    <t>N_R203K,NS3_L46F,N_G204R,NSP3_S1285F,NSP12_P323L,Spike_D614G</t>
  </si>
  <si>
    <t>NS3_G251V,NSP2_P129L,NSP2_I559V,M_I48T,NSP2_P585S,NSP6_L37F</t>
  </si>
  <si>
    <t>NSP14_T113I,Spike_V90L,NS3_Q57H,NSP4_A446V,NSP2_T85I,NSP2_S512T,NSP12_P323L,Spike_D614G</t>
  </si>
  <si>
    <t>NSP6_M86I,NS8_E92K,N_S202N,NS8_L84S</t>
  </si>
  <si>
    <t>N_R203K,N_G204R,NSP12_A449V,NSP12_P323L,Spike_D614G</t>
  </si>
  <si>
    <t>NS3_Q57H,NSP12_P323L,NSP3_Q1884H,Spike_D614G</t>
  </si>
  <si>
    <t>NSP14_A323S,NS3_Q57H,NSP12_P323L,Spike_D614G</t>
  </si>
  <si>
    <t>NSP12_L19F,N_S202N,NS8_L84S,NSP4_K35R</t>
  </si>
  <si>
    <t>NSP3_K429N,Spike_K1191N,NSP6_A54S,NSP12_P323L,Spike_D614G,N_A220V,Spike_A222V</t>
  </si>
  <si>
    <t>NSP2_T388I,NSP12_S768N,NSP12_P323L,Spike_D614G</t>
  </si>
  <si>
    <t>N_R203K,N_G204R,NSP12_P323L,Spike_D614G,NS6_I33T,N_I292T</t>
  </si>
  <si>
    <t>Spike_L821I,NSP12_P323L,Spike_D614G</t>
  </si>
  <si>
    <t>M_D3G,NSP14_I150T,NSP12_P323L,Spike_D614G</t>
  </si>
  <si>
    <t>NS3_Q57H,E_R69I,Spike_E156D,NSP12_P323L,Spike_D614G</t>
  </si>
  <si>
    <t>NSP3_M494I,NSP12_P323L,Spike_D614G,M_A2V</t>
  </si>
  <si>
    <t>NSP6_L167F,NSP7_M62I,N_S202N,NS8_L84S</t>
  </si>
  <si>
    <t>NSP15_S261L,NS3_G251V,NSP2_I559V,NSP2_P585S,NSP6_L37F,Spike_V1122L</t>
  </si>
  <si>
    <t>NS8_D75N,NSP12_P323L,Spike_D614G</t>
  </si>
  <si>
    <t>NSP1_L27F,NS3_G251V,NSP2_I559V,Spike_L5F,NSP6_D243G,NSP2_P585S,NSP6_L37F</t>
  </si>
  <si>
    <t>NS3_Q57H,NSP2_T85I,NSP12_P323L,NS3_G172C,Spike_D614G</t>
  </si>
  <si>
    <t>NSP3_T73I,NSP12_P323L,Spike_D614G</t>
  </si>
  <si>
    <t>NSP3_V1229F,NSP3_T1830I,NSP12_P323L,Spike_D614G</t>
  </si>
  <si>
    <t>N_R203K,N_G204R,NSP14_T75I,NSP12_P323L,Spike_D614G</t>
  </si>
  <si>
    <t>NSP13_L297P,NSP12_P323L,Spike_D614G</t>
  </si>
  <si>
    <t>NSP12_H613Y,NSP12_P323L,Spike_D614G</t>
  </si>
  <si>
    <t>NSP12_A97V,NSP3_T1198K,N_P13L,NSP6_L37F</t>
  </si>
  <si>
    <t>NS3_Q57H,N_D401Y,NSP12_P323L,Spike_D614G</t>
  </si>
  <si>
    <t>NSP3_P1292L,NSP12_P323L,Spike_D614G</t>
  </si>
  <si>
    <t>NSP4_F17S,NSP12_P323L,Spike_D614G</t>
  </si>
  <si>
    <t>N_A359T,NSP3_T127N,Spike_A1174V,N_S202N,NSP12_P323L,NS8_L84S</t>
  </si>
  <si>
    <t>NSP3_P841T,N_S202N,NS8_L84S</t>
  </si>
  <si>
    <t>M_D3G,NSP14_I150T,NSP12_P323L,Spike_D614G,NSP2_S138L</t>
  </si>
  <si>
    <t>Spike_G769V,N_R203K,N_G204R,Spike_A846V,NSP12_P323L,Spike_D614G</t>
  </si>
  <si>
    <t>N_S194L,NS3_Q57H,NSP12_P323L,Spike_D614G</t>
  </si>
  <si>
    <t>NSP2_T223I,NS3_G251V,Spike_D614G</t>
  </si>
  <si>
    <t>N_D377Y,N_S202N,NS8_L84S</t>
  </si>
  <si>
    <t>NSP10_V42I,N_S202N,NS8_L84S</t>
  </si>
  <si>
    <t>NSP3_P679L,NS3_Q57H,NSP4_A87V,NSP14_L192F,NSP12_P323L,Spike_D614G</t>
  </si>
  <si>
    <t>NSP5_G15S,N_R203K,NSP3_T428I,N_G204R,NSP12_P323L,Spike_D614G</t>
  </si>
  <si>
    <t>N_R203K,N_G204R,NSP12_P323L,Spike_D614G,NSP15_I252V</t>
  </si>
  <si>
    <t>NS3_Q57H,NSP2_T85I,NSP12_P323L,Spike_D614G,NSP4_M33L</t>
  </si>
  <si>
    <t>NS3_S177I,NS3_L53H,M_D3G,NSP12_P323L,Spike_D614G</t>
  </si>
  <si>
    <t>N_R203K,N_G204R,NSP12_P323L,Spike_D614G,NSP5_G71S</t>
  </si>
  <si>
    <t>NS3_G251V,NSP2_I559V,NSP2_P585S,NSP6_L37F</t>
  </si>
  <si>
    <t>NSP2_F10L,NS3_Q57H,NSP2_T85I,NS8_S24L,NSP12_P323L,Spike_D614G</t>
  </si>
  <si>
    <t>N_S194L,NSP12_P323L,Spike_D614G</t>
  </si>
  <si>
    <t>NS3_Q57H,NSP12_P323L,Spike_D614G,NSP3_N901S</t>
  </si>
  <si>
    <t>NSP2_I188T,NS3_G251V,NSP2_V94L,NSP6_L37F,NSP3_S1424F</t>
  </si>
  <si>
    <t>N_P199S,NSP2_V198I,NSP2_R27C,NS8_G8stop,NSP14_D345G,NSP4_M33I,NSP6_L37F</t>
  </si>
  <si>
    <t>N_R203K,N_G204R,NSP2_D268del,NSP12_P323L,Spike_D614G</t>
  </si>
  <si>
    <t>NS3_Q57H,NSP2_T85I,NSP6_L260I,NSP12_P323L,Spike_D614G</t>
  </si>
  <si>
    <t>Spike_T859S,N_S202N,NS8_L84S</t>
  </si>
  <si>
    <t>NS3_G196V,NSP4_F308Y,N_S197L,NS8_L84S</t>
  </si>
  <si>
    <t>NS3_P104S,NSP12_P323L,Spike_D614G</t>
  </si>
  <si>
    <t>NSP12_A449V,NSP12_P323L,Spike_D614G</t>
  </si>
  <si>
    <t>NSP2_T223I,NS3_G251V,NSP6_L37F</t>
  </si>
  <si>
    <t>NS3_Q57H,NSP12_P323L,NSP3_Q1884H,Spike_D614G,N_S327L,NSP6_L37F</t>
  </si>
  <si>
    <t>N_A359T,NSP3_T127N,Spike_A1174V,N_S202N,NS8_L84S</t>
  </si>
  <si>
    <t>NSP13_S166L,NS3_Q57H,NSP12_P323L,NSP3_Q1884H,Spike_D614G,NSP6_L37F</t>
  </si>
  <si>
    <t>NSP3_A1892V,NSP12_H613Y,NSP12_P323L,Spike_D614G</t>
  </si>
  <si>
    <t>NS3_T14I,NSP12_D445N,NSP12_P323L,Spike_D614G</t>
  </si>
  <si>
    <t>NSP3_S1197R,NSP12_A97V,NSP3_T1198K,NSP2_P568H,N_P13L,NSP6_L37F</t>
  </si>
  <si>
    <t>N_S183Y,NS3_Q57H,NSP2_T85I,NSP12_P323L,Spike_D614G</t>
  </si>
  <si>
    <t>NSP12_A97V,NSP3_T1198K,N_P13L,NSP6_L37F,NSP2_D155N</t>
  </si>
  <si>
    <t>NSP5_G15S,Spike_A1174V,NSP2_T223I,NS3_G251V</t>
  </si>
  <si>
    <t>NS3_V50I,NS3_Q57H,NSP2_T85I,NSP12_P323L,Spike_D614G</t>
  </si>
  <si>
    <t>NSP5_G15S,N_R203K,NSP3_T428I,N_G204R,NSP12_P323L,Spike_D614G,NSP6_L37F</t>
  </si>
  <si>
    <t>NS3_A23V,NSP5_G15S,N_R203K,N_D103Y,N_G204R,NSP12_P323L,Spike_D614G</t>
  </si>
  <si>
    <t>NS3_V13L,NSP12_P323L,Spike_D614G</t>
  </si>
  <si>
    <t>NS3_A72S,N_S202N,NS8_L84S</t>
  </si>
  <si>
    <t>NSP6_M86I,N_S202N,NS8_L84S</t>
  </si>
  <si>
    <t>NS3_Q57H,NSP4_A446V,NSP2_T85I,NSP12_P323L,Spike_D614G</t>
  </si>
  <si>
    <t>NS3_Q57H,Spike_V772F,NSP13_A522T,NSP2_T85I,NSP12_P323L,Spike_D614G</t>
  </si>
  <si>
    <t>NSP2_G212D,NS3_I62T,NSP3_A58T</t>
  </si>
  <si>
    <t>NSP5_G15S,N_R203K,N_D103Y,N_G204R,NSP12_P323L,Spike_D614G</t>
  </si>
  <si>
    <t>NSP2_V198I,NSP2_R27C,NS3_G251V</t>
  </si>
  <si>
    <t>NSP12_A97V,NSP3_T1198K,NS3_S74F,N_P13L,NSP6_L37F</t>
  </si>
  <si>
    <t>NSP13_P47L,NSP12_P323L,Spike_D614G</t>
  </si>
  <si>
    <t>NSP4_T495I,NSP12_P323L,Spike_D614G</t>
  </si>
  <si>
    <t>NSP2_F356L,NSP15_H337Y,NSP12_P323L,Spike_D614G,NSP13_R155C,NS6_L4I</t>
  </si>
  <si>
    <t>NS3_Q57H,NSP2_T85I,NSP3_G76S,NSP12_P323L,Spike_D614G</t>
  </si>
  <si>
    <t>M_C86F,NS3_G251V,NSP2_I559V,NSP2_P585S,NSP6_L37F</t>
  </si>
  <si>
    <t>NSP12_T806I,NSP15_S154F,N_S202N,NS8_L84S,NSP2_D582G</t>
  </si>
  <si>
    <t>NSP3_D218Y,N_S202N,NS8_L84S</t>
  </si>
  <si>
    <t>NSP3_T583I,NSP12_P323L,NSP13_G527R,Spike_D614G</t>
  </si>
  <si>
    <t>NSP5_G15S,Spike_T302A,N_R203K,N_D103Y,N_G204R,NSP12_P323L,Spike_D614G</t>
  </si>
  <si>
    <t>NSP2_V198I,NSP2_R27C,NS8_G8stop,NSP14_D345G,NSP4_M33I,NSP6_L37F</t>
  </si>
  <si>
    <t>Spike_Q314R,NSP13_S485L,NSP14_D496Y,NSP12_S913L,NS3_Q57H,NSP12_P323L,NSP4_S76N,Spike_D614G,NSP4_K35R,Spike_A288T</t>
  </si>
  <si>
    <t>NS3_Q57H,NSP12_P323L,Spike_D614G,N_D348H</t>
  </si>
  <si>
    <t>NSP2_V198I,NSP2_R27C,NSP2_R107S,NS8_S67F,NSP4_M33I,Spike_S459F,NSP6_L37F</t>
  </si>
  <si>
    <t>NSP16_S33R,NS3_Q57H,NSP2_T85I,NSP3_A579S,NSP12_P323L,Spike_D614G</t>
  </si>
  <si>
    <t>NSP12_A97V,NSP3_T1198K,NSP16_L126F,N_S180T,NSP3_I1683V,N_P13L,NSP6_L37F</t>
  </si>
  <si>
    <t>Spike_A1174V,NSP2_T223I,NS3_G251V</t>
  </si>
  <si>
    <t>NSP2_E131D,NSP12_P323L,Spike_D614G</t>
  </si>
  <si>
    <t>N_S180I,N_S202N,NS8_L84S</t>
  </si>
  <si>
    <t>NSP14_T113I,NSP12_P323L,Spike_D614G</t>
  </si>
  <si>
    <t>NSP2_A205V,NSP3_K384N,NSP12_P323L,Spike_D614G</t>
  </si>
  <si>
    <t>NSP15_P205L,N_R203K,N_G204R,NSP3_Q1910H,NSP12_P323L,Spike_D614G</t>
  </si>
  <si>
    <t>NSP3_V1229F,NSP3_T1830I,NSP12_P323L,Spike_D614G,Spike_V6F</t>
  </si>
  <si>
    <t>M_C86F,NS3_G251V,NSP2_I559V,N_M317V,NSP12_V848L,NSP2_P585S,NSP6_L37F</t>
  </si>
  <si>
    <t>NSP3_A1431V,NS3_G251V,NSP6_L37F</t>
  </si>
  <si>
    <t>NSP2_V198I,N_S188P,NS8_M1I,NSP4_G309C,NSP6_L37F</t>
  </si>
  <si>
    <t>NS3_H182Y,NSP14_P327L,N_S202N,NS8_L84S,NS3_S171L</t>
  </si>
  <si>
    <t>NSP3_M1441I,NS8_L84S</t>
  </si>
  <si>
    <t>NSP13_P47L,NSP12_P323L,Spike_D614G,NSP3_P985T</t>
  </si>
  <si>
    <t>N_R203K,N_G204R,M_T175M,NSP12_P323L,Spike_D614G,NSP3_E378V</t>
  </si>
  <si>
    <t>NSP2_L501F,NSP2_E490G,N_S202N,NS8_L84S</t>
  </si>
  <si>
    <t>NSP12_A250V,NS3_Q57H,NSP12_P323L</t>
  </si>
  <si>
    <t>NSP12_A97V,NSP3_T1198K,N_T205I,N_P13L,NSP2_V447F,NSP6_L37F,NSP2_K112E</t>
  </si>
  <si>
    <t>NSP3_T835I,NSP12_P323L,Spike_D614G</t>
  </si>
  <si>
    <t>N_R203K,N_G204R,NSP12_P323L,Spike_D614G,Spike_V1176F</t>
  </si>
  <si>
    <t>N_R203K,N_G204R,Spike_I770V,NSP12_P323L,Spike_D614G</t>
  </si>
  <si>
    <t>NSP2_W450R,N_S190I,NS3_Q57H,NSP2_T85I,NSP12_P323L,Spike_D614G,Spike_V6F</t>
  </si>
  <si>
    <t>NS3_T24I,NS3_Q57H,NSP2_T85I,NSP12_P323L,Spike_D614G,NSP3_P968S,NS3_T229I</t>
  </si>
  <si>
    <t>NSP3_P1103S,NS3_Q57H,NSP2_T85I,N_S188L,NSP12_P323L,Spike_D614G</t>
  </si>
  <si>
    <t>NSP3_S93F,NSP12_P323L,Spike_D614G</t>
  </si>
  <si>
    <t>N_P199S,NSP2_V198I,NSP2_R27C,NS8_G8stop,NSP13_A368V,NS7a_P34L,NSP14_D345G,NSP4_M33I,NSP6_L37F</t>
  </si>
  <si>
    <t>NSP6_A56V,Spike_L141F,Spike_G142del,NS3_Q57H,NSP2_T85I,Spike_V143del,NSP12_P323L,Spike_D614G,NSP5_R279C,NSP16_K160R</t>
  </si>
  <si>
    <t>NSP16_S33R,NS3_Q57H,NSP2_T85I,NSP4_L447F,NSP12_P323L,Spike_D614G</t>
  </si>
  <si>
    <t>NSP13_M429I,NSP12_P323L,Spike_D614G</t>
  </si>
  <si>
    <t>NSP13_S38L,NS3_Q57H,NSP2_T85I,NS8_S24L,NSP3_M1788I,NSP12_P323L,Spike_D614G,NSP16_T151I</t>
  </si>
  <si>
    <t>N_R203K,NS3_D2G,N_G204R,NSP12_P323L,Spike_D614G</t>
  </si>
  <si>
    <t>NSP6_M86I,NS8_E92K,NSP8_S41F,N_S202N,NS8_L84S</t>
  </si>
  <si>
    <t>NSP2_K338N,NSP12_P323L,Spike_D614G</t>
  </si>
  <si>
    <t>NSP4_Q200R,NS8_E92K,NSP14_P43L,N_S202N,NS8_L84S</t>
  </si>
  <si>
    <t>NSP13_P47L,NSP12_P323L,Spike_D614G,NSP13_I109L</t>
  </si>
  <si>
    <t>NS3_A23V,NS3_G251V,NSP2_I559V,NSP2_P585S,NSP6_L37F</t>
  </si>
  <si>
    <t>NSP12_A529V,NSP12_P323L,NSP5_K90R,Spike_D614G</t>
  </si>
  <si>
    <t>NSP3_H323Y,NSP12_A97V,NSP3_T1198K,N_P13L,Spike_K77M,NSP6_L37F</t>
  </si>
  <si>
    <t>N_S202N,NS8_L84S,NSP6_L37F</t>
  </si>
  <si>
    <t>N_S202N,NS8_L84S,NS3_S171L</t>
  </si>
  <si>
    <t>NSP12_A250V,N_S202N,NS8_L84S</t>
  </si>
  <si>
    <t>NSP1_V106I,N_S202N,NSP5_K90R,NS8_L84S</t>
  </si>
  <si>
    <t>N_R203K,N_G204R,NSP13_P78S,NSP12_P323L</t>
  </si>
  <si>
    <t>NS3_Q57H,NSP2_T85I,NSP12_P323L,Spike_D614G,Spike_S659L</t>
  </si>
  <si>
    <t>N_R203K,N_G204R,NSP16_P12S,NSP12_P323L,Spike_D614G,NSP6_Q208R</t>
  </si>
  <si>
    <t>N_R195I,NS3_Q57H,NSP12_P323L,Spike_D614G</t>
  </si>
  <si>
    <t>NS3_V202L,NSP12_P323L,Spike_D614G</t>
  </si>
  <si>
    <t>NSP12_P323L,NSP12_Q184R,Spike_D614G</t>
  </si>
  <si>
    <t>N_R203K,N_G204R,NSP12_P323L,Spike_D614G,NSP3_A1279G,NSP3_Y1281D</t>
  </si>
  <si>
    <t>N_S202N,NS8_L84S,NSP12_K272R</t>
  </si>
  <si>
    <t>NSP12_P323L,Spike_D614G,NSP13_D204Y</t>
  </si>
  <si>
    <t>NSP12_K103R,N_G34W,NSP12_P323L,Spike_D614G</t>
  </si>
  <si>
    <t>E_A41V,N_S202N,NS8_L84S,NSP6_L37F</t>
  </si>
  <si>
    <t>NS3_H182Y,N_S202N,NSP5_A191V,NS8_L84S,NS3_S171L</t>
  </si>
  <si>
    <t>NS3_Q57H,NSP2_T85I,NSP3_M1218L,NSP12_P323L,Spike_D614G,NSP2_S494G</t>
  </si>
  <si>
    <t>NSP1_F143del,NSP1_K141del,NSP2_T388I,NSP1_S142del,N_S202N</t>
  </si>
  <si>
    <t>NSP12_P323L</t>
  </si>
  <si>
    <t>NSP13_T141I,N_S202N,NS8_L84S,NSP6_V149F</t>
  </si>
  <si>
    <t>NSP1_S17I,Spike_E1144Q,E_V62F,NSP5_A255V,N_S202N,NS8_L84S,NSP15_P111S</t>
  </si>
  <si>
    <t>NS3_P104S,E_V62F,NSP5_A255V,N_S202N,NS8_L84S,NSP15_P111S</t>
  </si>
  <si>
    <t>NSP3_D218E,N_R203K,N_G204R,NSP12_P323L,Spike_D614G</t>
  </si>
  <si>
    <t>NSP5_P96S,NSP16_Q238H,N_G321F,N_R203K,N_G204R,NSP3_S1682F,NSP12_P323L,Spike_A684V,Spike_D614G,NS8_S21N</t>
  </si>
  <si>
    <t>N_R203K,NSP6_I189V,N_G204R,NSP12_A449V,NSP12_P323L,Spike_D614G</t>
  </si>
  <si>
    <t>NSP2_T388I,NSP12_S768N,NSP12_P323L,Spike_D614G,Spike_A243V</t>
  </si>
  <si>
    <t>NSP13_T141I,N_S202N,NSP14_V312F,NS8_L84S</t>
  </si>
  <si>
    <t>NSP13_H290Y,NSP12_P323L,Spike_D614G,Spike_V6F</t>
  </si>
  <si>
    <t>NS3_Q57H,NSP2_T85I,NSP6_S1N,NSP8_M67I,NS3_T269M,NSP12_P323L,Spike_D614G</t>
  </si>
  <si>
    <t>NSP12_A399V</t>
  </si>
  <si>
    <t>N_S180I,NSP2_T166I,NS3_Q57H,NSP2_T85I,NSP12_P323L,Spike_D614G</t>
  </si>
  <si>
    <t>NSP13_V570L,NSP3_H342Y,NS3_Q57H,NSP2_T85I,NSP12_P323L,Spike_D614G</t>
  </si>
  <si>
    <t>NSP4_M366I,NSP12_P323L,Spike_D614G</t>
  </si>
  <si>
    <t>NSP14_T475A,NS3_V121L,NSP12_P323L,Spike_D614G</t>
  </si>
  <si>
    <t>NSP2_L462F,N_S202N,NS8_L84S,NSP6_V149F</t>
  </si>
  <si>
    <t>NSP7_S25L,NS3_Q57H,NSP2_E53V,NSP2_T85I,NSP12_P323L,Spike_D614G</t>
  </si>
  <si>
    <t>N_S202N,NS8_L84S,NSP6_V149F</t>
  </si>
  <si>
    <t>NSP8_A125V,NSP15_S161I,NS3_Q57H,NSP12_P323L,NSP3_Q1884H,Spike_D614G</t>
  </si>
  <si>
    <t>E_V62F,NSP5_A255V,E_L19F,NSP15_D39Y,N_S202N,NS8_L84S,NSP15_P111S</t>
  </si>
  <si>
    <t>N_E253D,NS8_D75N,NSP12_P323L,Spike_D614G</t>
  </si>
  <si>
    <t>NSP3_S1197R,NSP12_A97V,NSP3_T1198K,N_P13L,NSP6_L37F</t>
  </si>
  <si>
    <t>NSP3_A480V,N_Q28E,NSP12_P323L,Spike_D614G,NSP13_D204Y</t>
  </si>
  <si>
    <t>Spike_I794F,NSP12_P323L,Spike_D614G,NSP6_L37F</t>
  </si>
  <si>
    <t>NSP3_L297I,NSP4_A457V,NSP12_P323L,Spike_D614G,NSP6_L37F</t>
  </si>
  <si>
    <t>NSP2_L550F,NSP13_S485L,NS3_Q57H,NSP15_S273I,NSP12_P323L,NSP4_L264F,Spike_D614G,M_A2V,NSP14_P297S</t>
  </si>
  <si>
    <t>NSP2_L550F,NSP13_S485L,NS3_Q57H,NSP15_S273I,NSP12_P323L,NSP4_L264F,Spike_D614G,M_A2V</t>
  </si>
  <si>
    <t>NS3_G251V,NSP6_L37F</t>
  </si>
  <si>
    <t>NSP3_T526R,N_S202N,NS8_L84S</t>
  </si>
  <si>
    <t>NSP2_K112N,N_S202N,NS8_L84S</t>
  </si>
  <si>
    <t>N_R203K,N_G204R,NSP12_P323L,Spike_D614G,NSP5_G71S,NSP13_V356F</t>
  </si>
  <si>
    <t>N_R203K,N_G204R,NSP15_V320L,NSP12_P323L,Spike_D614G</t>
  </si>
  <si>
    <t>NS3_Q57H,NSP12_P323L,Spike_D614G,Spike_Q677H</t>
  </si>
  <si>
    <t>NSP5_P108S,NSP5_G15S,N_R203K,NSP3_T428I,N_G204R,NSP1_E37D,NS7a_P34L,NSP12_P323L,Spike_D614G</t>
  </si>
  <si>
    <t>NSP4_S34F,NSP12_P323L,Spike_D614G</t>
  </si>
  <si>
    <t>NSP12_M756I,NSP12_P323L,Spike_D614G</t>
  </si>
  <si>
    <t>N_R203K,N_G204R,NSP14_V167L,N_S187L,NSP12_P323L,Spike_D614G</t>
  </si>
  <si>
    <t>NS3_Q57H,NSP2_T85I,NSP12_P323L,NSP6_L37F</t>
  </si>
  <si>
    <t>NS3_V112F,NSP12_P323L,Spike_D614G,NSP6_L37F</t>
  </si>
  <si>
    <t>NSP2_L274F,NS3_S165F,NSP13_G206C,N_S187L,NSP12_P323L,Spike_D614G</t>
  </si>
  <si>
    <t>NSP2_L274F,Spike_L821V,NS3_S165F,N_S187L,NSP12_P323L,Spike_D614G</t>
  </si>
  <si>
    <t>NSP7_S25L,NSP2_A510V,NS3_D22Y,NS8_S54stop,NS3_G251V,NS3_Q57H,NSP2_T85I,NSP14_A320V,N_S197L,NSP12_P323L,Spike_D614G,Spike_T95A</t>
  </si>
  <si>
    <t>NS3_Q57H,NSP2_T85I,NSP12_P323L,Spike_D614G,Spike_V6F,NSP15_D335N</t>
  </si>
  <si>
    <t>NSP3_P968L,NSP12_D164del,NSP12_F165V,NSP12_P323L,Spike_D614G</t>
  </si>
  <si>
    <t>NS3_P25L,NSP2_P129S,NSP12_P323L,Spike_D614G,NSP6_L37F,NSP12_V693I</t>
  </si>
  <si>
    <t>NSP3_T424I,NSP12_P323L,Spike_D614G</t>
  </si>
  <si>
    <t>Spike_M1237I,N_R203K,N_G204R,NSP12_P323L,NSP3_A1819V,Spike_D614G</t>
  </si>
  <si>
    <t>NSP3_V1229F,NSP14_D324A,NSP3_T1830I,NSP12_P323L,Spike_D614G</t>
  </si>
  <si>
    <t>NSP13_H290Y,NSP5_N142S,NSP12_P323L,Spike_D614G,Spike_V6F</t>
  </si>
  <si>
    <t>NSP13_H290Y,NSP12_P323L,Spike_D614G</t>
  </si>
  <si>
    <t>NSP13_H290Y,Spike_L5F,NSP12_P323L,Spike_D614G,Spike_V6F</t>
  </si>
  <si>
    <t>NSP12_D717N,Spike_D1163Y,N_D402Y,Spike_Y28H,NSP3_I31V,N_P344S</t>
  </si>
  <si>
    <t>NSP8_T145I,NSP2_G339S,NS3_G251V,NSP2_I559V,NSP2_P585S,NSP6_L37F</t>
  </si>
  <si>
    <t>N_S202N,NSP16_A83S,NS8_L84S,NSP2_T601A</t>
  </si>
  <si>
    <t>NSP6_M86I,NS8_E92K,N_S202N,NS8_L84S,NSP3_A861V</t>
  </si>
  <si>
    <t>NSP15_P65S,NSP3_D218E,N_R203K,N_G204R,NSP12_M196I,NSP12_P323L,Spike_D614G</t>
  </si>
  <si>
    <t>NSP2_T166I,NS3_Q57H,NSP2_T85I,NSP12_P323L,Spike_D614G</t>
  </si>
  <si>
    <t>N_S180I,NSP2_T166I,NS3_Q57H,NSP2_T85I,NSP12_P323L,Spike_D614G,N_A311T</t>
  </si>
  <si>
    <t>NS3_N82Y,NS3_Q57H,NSP12_P323L,Spike_D614G,NSP13_Q275L</t>
  </si>
  <si>
    <t>Spike_L244del,Spike_L242del,NSP12_P323L,Spike_D614G,Spike_A243del</t>
  </si>
  <si>
    <t>NSP3_T1022I,NSP2_L266I,NSP12_P323L,Spike_D614G,NS8_P30L</t>
  </si>
  <si>
    <t>NSP3_D218E,N_R203K,N_G204R,NSP12_M196I,NSP12_P323L,Spike_D614G</t>
  </si>
  <si>
    <t>NSP12_P323L,NSP14_R205C,Spike_D614G</t>
  </si>
  <si>
    <t>NSP6_V91L,NSP2_S99F,NSP12_P323L,Spike_D614G</t>
  </si>
  <si>
    <t>NSP12_G671S,N_R203K,NSP2_L113F,N_G204R,NSP12_P323L,Spike_D614G,NSP13_R248I</t>
  </si>
  <si>
    <t>NSP12_A97V,NSP3_T1198K,NSP3_Y1671H,N_P13L,Spike_K77M,NSP6_L37F</t>
  </si>
  <si>
    <t>NSP16_H186Q,NS3_Q57H,NSP4_V103M,NSP12_P323L,Spike_D614G</t>
  </si>
  <si>
    <t>NSP3_T1269I,M_D3G,NSP14_I150T,NSP12_P323L,Spike_D614G,NSP3_S176C</t>
  </si>
  <si>
    <t>NSP12_S647I,NSP14_L157F,NSP12_P323L,Spike_D614G</t>
  </si>
  <si>
    <t>NSP3_L1685F,N_R203K,N_G204R,NSP14_S418I,NSP12_P323L,Spike_D614G,NSP15_I252V</t>
  </si>
  <si>
    <t>NSP14_S418I,NSP12_P323L,Spike_D614G,NSP15_I252V</t>
  </si>
  <si>
    <t>M_D3G,NSP14_L177F,NSP12_P323L,Spike_D614G</t>
  </si>
  <si>
    <t>NS7a_N43Y,NS3_Q57H,NSP2_T85I,NSP12_P323L,Spike_D614G</t>
  </si>
  <si>
    <t>NS3_D27Y,N_R203K,NSP3_P968H,N_G204R,NSP12_P323L,Spike_D614G</t>
  </si>
  <si>
    <t>N_R203K,N_G204R,NSP14_V167I,NSP3_I414V,NSP12_P323L,Spike_D614G,NSP3_P340S</t>
  </si>
  <si>
    <t>NS3_V88L,NSP12_P323L,Spike_D614G</t>
  </si>
  <si>
    <t>N_S194L,NSP2_E453D,NSP12_P323L,Spike_D614G</t>
  </si>
  <si>
    <t>N_R203K,N_G204R,NSP12_P323L,Spike_D614G,NSP3_V1253F</t>
  </si>
  <si>
    <t>N_A12S,NSP12_P323L,Spike_D614G</t>
  </si>
  <si>
    <t>NSP3_T1269I,M_D3G,NSP14_I150T,NSP12_P323L,Spike_D614G,NSP4_M33L,NSP3_S176C</t>
  </si>
  <si>
    <t>NSP3_H792Y,NSP12_I171V,NSP12_M668I,NSP12_P323L,Spike_D614G</t>
  </si>
  <si>
    <t>NSP3_A1766V,NSP3_D309G,NSP12_P323L,Spike_D614G</t>
  </si>
  <si>
    <t>NSP12_P323L,Spike_D614G,NSP3_T1063I,NSP8_A74V,NSP3_I580V</t>
  </si>
  <si>
    <t>NS3_Q57H,NSP2_T85I,NSP3_S1285F,NSP12_P323L,Spike_D614G,NSP3_D853E</t>
  </si>
  <si>
    <t>NSP2_L274F,NS3_S165F,N_S187L,NSP12_P323L,Spike_D614G</t>
  </si>
  <si>
    <t>N_R203K,N_G204R,NSP2_D268del,NSP12_P323L,Spike_D614G,NSP3_V1298L,Spike_Y144del</t>
  </si>
  <si>
    <t>NSP15_A81V,NSP3_D218E,NSP4_T37del,NSP16_K170stop,N_R203K,N_G204R,NSP16_I169L,NSP12_P323L,Spike_D614G,NSP4_K35R</t>
  </si>
  <si>
    <t>N_S194L,NSP12_P323L,Spike_D614G,NSP3_V1097I</t>
  </si>
  <si>
    <t>N_R203K,NSP12_S913L,NSP3_T1158A,N_G204R,NSP12_P323L,Spike_D614G</t>
  </si>
  <si>
    <t>N_R203K,Spike_T549I,NSP3_T725I,N_G204R,NSP3_S69F,NSP13_V169F,Spike_E324A,NSP12_P323L,Spike_D614G</t>
  </si>
  <si>
    <t>NS3_Q57H,NS3_P240S,NSP2_T85I,NSP3_M1218L,NSP12_P323L,Spike_D614G</t>
  </si>
  <si>
    <t>NS3_Q57H,NSP12_A529V,NSP12_P323L,Spike_D614G</t>
  </si>
  <si>
    <t>NSP1_M85del,NSP1_V86del,NSP1_V84del,NSP12_I171V,NSP1_H83del,NSP12_P323L,Spike_D614G,Spike_V1104L,NSP1_G82del,NSP6_K4R</t>
  </si>
  <si>
    <t>NS3_G196V,NSP4_F308Y,N_S197L,NSP2_G548D,NS8_L84S</t>
  </si>
  <si>
    <t>NSP2_V198I,NSP2_R27C,NSP3_I205del,NSP3_E206K,NSP4_M33I,NSP6_L37F,NSP13_A302D</t>
  </si>
  <si>
    <t>M_I144V,Spike_V622F,Spike_A846V,NSP12_P323L,Spike_D614G,NSP6_L37F,NS7a_L96F</t>
  </si>
  <si>
    <t>NS7b_D36N,Spike_D1139Y,NSP12_P323L,Spike_D614G,NSP6_L37F,NSP12_T644M</t>
  </si>
  <si>
    <t>NSP2_A336V,NSP2_I343V,NSP3_E595D,NSP3_I1239T,N_S202N,NS8_L84S</t>
  </si>
  <si>
    <t>NSP3_R646Q,Spike_P1162S,NSP12_P323L,Spike_D614G</t>
  </si>
  <si>
    <t>NSP4_T73I,NSP3_T1189I,NSP4_H313Y,NSP12_P323L,Spike_D614G</t>
  </si>
  <si>
    <t>NSP3_E111D,M_D3G,NSP14_I150T,Spike_A879S,NSP12_P323L,Spike_D614G</t>
  </si>
  <si>
    <t>NSP12_H882R,NSP3_H795Y,NSP12_P323L,Spike_D614G,NSP6_L37F</t>
  </si>
  <si>
    <t>NS7a_V104F,N_T205I,E_V62F,NSP5_A255V,NS6_M58T,N_S202N,NSP12_D154Y,NS8_L84S,M_M109I,NS8_H17Y,NSP15_P111S</t>
  </si>
  <si>
    <t>NS3_Q57H,NSP12_P323L,Spike_D614G,NSP16_S129G</t>
  </si>
  <si>
    <t>NSP3_R1297G,NS3_Q57H,NSP12_P323L,Spike_D614G</t>
  </si>
  <si>
    <t>N_R10P,Spike_L1203F,NSP12_P323L,Spike_D614G</t>
  </si>
  <si>
    <t>NS3_Q38R,NSP5_G15S,N_R203K,NSP3_T428I,N_G204R,NSP12_P323L,Spike_D614G</t>
  </si>
  <si>
    <t>NS7a_L116F,NSP15_V320L,E_R38G,NSP12_P323L,Spike_D614G</t>
  </si>
  <si>
    <t>N_R203K,N_G204R,NSP12_P323L,Spike_D614G,N_P326S</t>
  </si>
  <si>
    <t>NSP3_A231V,NS7b_S31L,NS3_Q57H,NSP2_T85I,NSP5_L89F,NS8_S24L,NSP12_P323L,Spike_D614G</t>
  </si>
  <si>
    <t>N_R203K,N_G204R,Spike_M153I,NSP12_P323L,Spike_D614G,NSP6_L37F,NSP4_L323F</t>
  </si>
  <si>
    <t>NSP2_P352L,NSP12_P323L,Spike_D614G,N_S201C</t>
  </si>
  <si>
    <t>N_R203K,N_G204R,NSP12_P323L,Spike_D614G,NSP6_L37F,NSP3_S1717L</t>
  </si>
  <si>
    <t>N_S194L,NSP9_T19K,NSP12_P323L,Spike_D614G</t>
  </si>
  <si>
    <t>NSP12_T319I,N_R203K,N_G204R,NSP12_P323L,Spike_D614G</t>
  </si>
  <si>
    <t>NSP3_K1037M,N_R203K,N_G204R,Spike_I651T</t>
  </si>
  <si>
    <t>NSP3_R646Q,NSP12_P323L,Spike_D614G,Spike_V1122L</t>
  </si>
  <si>
    <t>NSP3_V1897A,NSP12_P323L,Spike_D614G</t>
  </si>
  <si>
    <t>NSP3_D218E,N_R203K,NSP4_S336L,N_G204R,NSP12_P323L,Spike_D614G</t>
  </si>
  <si>
    <t>NS3_Q57H,NSP12_P323L,NSP3_P1719L,Spike_D614G,Spike_V1176F</t>
  </si>
  <si>
    <t>NSP5_G15S,N_S202N,NS8_L84S</t>
  </si>
  <si>
    <t>N_R203K,N_G204R,NS7a_A8S,NSP12_P323L,Spike_D614G</t>
  </si>
  <si>
    <t>NSP2_V576F,NSP14_V421L,N_R209I,NSP12_P323L,NS8_Q72H,Spike_D614G,NSP6_L37F</t>
  </si>
  <si>
    <t>NSP13_P504S,NSP14_L157F,NSP12_P323L,Spike_D614G,NSP6_L37F</t>
  </si>
  <si>
    <t>NSP6_L75F,N_L139F,Spike_P809S,NS3_D27Y,NSP12_P323L,NSP13_T239I,Spike_D614G,N_Q289H</t>
  </si>
  <si>
    <t>N_T366I,NSP2_E546K,NSP3_L312F,N_D225Y,NSP12_A656S,NSP12_P323L,Spike_D614G,NSP6_L37F,NSP4_M33L</t>
  </si>
  <si>
    <t>NSP3_T133N,NSP3_E111D,M_D3G,NSP14_I150T,Spike_A879S,NSP12_P323L,Spike_D614G</t>
  </si>
  <si>
    <t>NSP4_L435del,NSP3_E111D,M_D3G,NSP14_I150T,Spike_A879S,NSP12_P323L,Spike_D614G</t>
  </si>
  <si>
    <t>NSP12_P323L,Spike_D614G,NSP6_L22F</t>
  </si>
  <si>
    <t>NSP4_K399E,NS3_Q38P,NSP3_A1803T,NSP3_A231V,NSP3_G1716A,Spike_K964R,N_R203K,NSP3_T204I,NSP2_T429I,N_G204R,NSP3_S1443F,NSP12_P323L,NSP2_S358P</t>
  </si>
  <si>
    <t>N_R203K,N_G204R,Spike_A846V,NSP12_P323L,Spike_D614G,NSP16_K160R,N_P168S</t>
  </si>
  <si>
    <t>NSP15_V127F,N_S194L,NSP12_P323L,Spike_D614G</t>
  </si>
  <si>
    <t>NSP12_P94L,NS3_Q57H,NSP12_P323L,Spike_D614G,NSP6_L37F</t>
  </si>
  <si>
    <t>NSP3_A1262V,NS3_Q57H,NSP2_T85I,NSP12_P323L,Spike_D614G,NSP16_P236L</t>
  </si>
  <si>
    <t>NSP12_A699S,NSP12_P323L,Spike_D614G,NSP3_P723S</t>
  </si>
  <si>
    <t>Spike_D839Y,NSP12_P323L,Spike_D614G,NSP3_A655V</t>
  </si>
  <si>
    <t>NSP3_K1077N,N_R203K,N_G204R,NSP12_P323L,Spike_D614G,NSP16_K160R</t>
  </si>
  <si>
    <t>NSP3_K1077N,N_R203K,N_G204R,NSP12_P323L,Spike_D614G,NSP6_L37F,NSP16_K160R</t>
  </si>
  <si>
    <t>NSP3_K1077N,N_R203K,N_G204R,NSP12_P323L,Spike_D614G,NSP16_K160R,Spike_G1124V</t>
  </si>
  <si>
    <t>NSP3_E70V,NSP3_K1077N,N_R203K,N_G204R,NSP13_V103F,NSP1_Q22K,NSP12_P323L,Spike_D614G,NSP16_K160R</t>
  </si>
  <si>
    <t>N_M234I,N_R203K,N_G204R,NSP12_P323L,Spike_D614G</t>
  </si>
  <si>
    <t>NSP3_R1297G,NS3_Q57H,NSP12_P323L</t>
  </si>
  <si>
    <t>NSP13_Y217F,NSP12_P323L,Spike_D614G</t>
  </si>
  <si>
    <t>NS3_Q57H,NSP2_T85I,NSP15_V66L,NSP12_P323L,Spike_D614G</t>
  </si>
  <si>
    <t>NSP3_P74L,Spike_R408I,NSP3_T1465I,NSP12_P323L,Spike_D614G</t>
  </si>
  <si>
    <t>NS3_Q57H,NS7a_P99L,NSP12_P323L,Spike_D614G</t>
  </si>
  <si>
    <t>NSP4_E310A,NSP3_E545D,NSP12_P323L,Spike_D614G</t>
  </si>
  <si>
    <t>NSP3_K837N,N_T325R,NSP3_K487N,NS3_Q57H,N_A35V,NSP12_P323L,Spike_D614G</t>
  </si>
  <si>
    <t>NS3_Q57H,NSP12_P323L,Spike_D614G,NSP3_G1389S</t>
  </si>
  <si>
    <t>Spike_L242F,NS3_Q57H,NSP7_E50G,Spike_D614G</t>
  </si>
  <si>
    <t>NSP12_G712V,N_H59P,NS8_L118V,Spike_G311E,N_R203K,N_G204R,NSP3_Q704stop,NSP12_P323L,Spike_D614G,NSP3_S702F</t>
  </si>
  <si>
    <t>NSP3_S1197R,NSP12_A97V,NSP3_T1198K,NSP13_R392C,NSP2_T256I,NS3_P240H,N_P13L,NSP6_L37F</t>
  </si>
  <si>
    <t>N_R203K,N_G204R,NSP3_I414V,NSP12_P323L,Spike_D614G,NSP3_P340S</t>
  </si>
  <si>
    <t>N_R203K,NSP3_L1328F,N_G204R,NSP12_P323L,Spike_D614G</t>
  </si>
  <si>
    <t>NS3_D265E,NSP12_P323L,Spike_D614G</t>
  </si>
  <si>
    <t>NSP15_P205L,N_R203K,N_G204R,NSP12_P323L,Spike_D614G</t>
  </si>
  <si>
    <t>N_S194L,NS3_L108F,NSP12_P323L,Spike_D614G</t>
  </si>
  <si>
    <t>Spike_G142del,NS3_Q57H,Spike_V143del,NSP12_P323L,Spike_D614G,Spike_Y144del,Spike_L141del</t>
  </si>
  <si>
    <t>NSP12_D740Y,NSP12_P323L,Spike_D614G</t>
  </si>
  <si>
    <t>Spike_D936Y,NS3_Q57H,NSP2_T85I,NSP3_N179T,NSP12_P323L,Spike_D614G,NSP12_V330L</t>
  </si>
  <si>
    <t>NSP7_S25L,NS3_Q57H,NSP2_T85I,NSP14_A320V,N_S197L,NSP12_P323L,Spike_D614G</t>
  </si>
  <si>
    <t>NSP7_T81I,N_R203K,N_G204R,NSP13_P172S,NSP12_P323L,Spike_D614G,NSP3_V1069I</t>
  </si>
  <si>
    <t>NS3_R134H,NS3_Q57H,NSP12_P323L,Spike_D614G</t>
  </si>
  <si>
    <t>N_R203K,N_G204R,NSP7_L71F,NSP12_M196I,NSP12_P323L,Spike_D614G,Spike_V1176F</t>
  </si>
  <si>
    <t>NSP6_G188Y,Spike_A706L,NSP12_G712V,Spike_N717S,NSP6_A186C,NSP6_E195R,NSP6_V194Q,NSP6_M192V,N_R203K,Spike_ins703stop,NSP6_V190F,NSP6_F191Y,N_G204R,NSP6_I189C,Spike_V705L,Spike_C336R,NSP12_P323L,Spike_S704L,Spike_D614G,NSP6_ins186Q,NSP3_F1207L</t>
  </si>
  <si>
    <t>Spike_D138H,NS7a_L116F,NSP15_V320L,NSP12_P323L,Spike_D614G</t>
  </si>
  <si>
    <t>NSP4_V103M,NSP12_P323L,Spike_D614G,NS3_V90L</t>
  </si>
  <si>
    <t>N_R203K,N_G204R,NSP4_A446S,NSP12_P323L,Spike_D614G</t>
  </si>
  <si>
    <t>NSP14_P355S,N_S194L,NSP12_P323L,Spike_D614G,NSP14_A96V</t>
  </si>
  <si>
    <t>NSP4_V103M,NSP12_P323L,Spike_D614G</t>
  </si>
  <si>
    <t>NSP15_R206S,NSP12_P323L,Spike_D614G,Spike_Y144del</t>
  </si>
  <si>
    <t>NSP14_L157F,NSP12_P323L,Spike_D614G,Spike_V6F,NSP15_K12N,Spike_A892S</t>
  </si>
  <si>
    <t>NSP14_L157F,NSP12_P323L,Spike_D614G</t>
  </si>
  <si>
    <t>NSP14_L157F,NSP12_P323L,Spike_D614G,Spike_H146Q</t>
  </si>
  <si>
    <t>NSP14_S461T,NSP14_L157F,Spike_F4L,NSP12_P323L,Spike_D614G</t>
  </si>
  <si>
    <t>NSP14_L157F,Spike_V622F,NSP12_P323L,Spike_D614G</t>
  </si>
  <si>
    <t>NSP14_L157F,NSP12_P323L,Spike_D614G,Spike_V6F</t>
  </si>
  <si>
    <t>NSP14_L157F,Spike_V826L,NSP2_M551I,NSP12_P323L,Spike_D614G,Spike_V6F</t>
  </si>
  <si>
    <t>NSP14_L157F,NSP10_D106stop,NSP12_P323L,Spike_D614G,Spike_V6F</t>
  </si>
  <si>
    <t>NSP6_A56V,NSP14_L157F,NSP14_L177F,NSP12_P323L,Spike_D614G,Spike_V6F</t>
  </si>
  <si>
    <t>Spike_P1263L,NSP14_L157F,NSP12_P323L,Spike_D614G,Spike_V6F,N_P383L</t>
  </si>
  <si>
    <t>NSP14_T173I,N_D377del,NSP3_T237A,NSP12_P323L,Spike_D614G</t>
  </si>
  <si>
    <t>N_R203K,Spike_P1162L,N_G204R,NSP12_P323L,Spike_D614G</t>
  </si>
  <si>
    <t>NS3_Q57H,NS8_T87I,NSP12_P323L,Spike_D614G</t>
  </si>
  <si>
    <t>NSP7_S25L,NSP2_F10L,NS3_Q57H,NSP2_T85I,NS8_S24L,NSP12_P323L,Spike_D614G</t>
  </si>
  <si>
    <t>N_R203K,NSP3_G171S,N_G204R,NSP12_P323L,Spike_D614G,NSP13_E341D</t>
  </si>
  <si>
    <t>N_R203K,NSP3_G171S,N_G204R,NSP12_P323L,Spike_D614G</t>
  </si>
  <si>
    <t>NSP12_P323L,NSP5_K90R,Spike_D614G</t>
  </si>
  <si>
    <t>Spike_D936Y,NS3_Q57H,NSP2_T85I,NSP3_N179T,NSP12_P323L,Spike_D614G,NSP4_C63F</t>
  </si>
  <si>
    <t>N_D22G,NSP3_S126L,NS3_G251V,NS8_T11I,Spike_T1066N</t>
  </si>
  <si>
    <t>Spike_E1111Q,NSP12_P323L,Spike_D614G</t>
  </si>
  <si>
    <t>N_D22G,NSP3_S126L,NSP12_D63Y,NS3_G251V,NS8_T11I,Spike_T1066N,NSP6_L37F</t>
  </si>
  <si>
    <t>NSP13_T481M,NSP12_P323L,Spike_D614G</t>
  </si>
  <si>
    <t>NSP3_D218E,N_R203K,Spike_L5F,N_G204R,NSP2_T634I,NSP12_P323L,Spike_D614G</t>
  </si>
  <si>
    <t>NSP7_S25L,NSP16_Q6L,NS3_Q57H,NSP2_T85I,NSP12_P323L,Spike_D614G</t>
  </si>
  <si>
    <t>NS3_G251V,NSP2_R222C,NSP6_L37F</t>
  </si>
  <si>
    <t>NSP3_A1878V,N_G215C,NSP12_P323L,Spike_D614G</t>
  </si>
  <si>
    <t>NSP3_A1305V,N_S194L,Spike_E583D,NS3_T223I,NSP12_P323L,Spike_D614G</t>
  </si>
  <si>
    <t>NSP6_I7L,Spike_V1230L,NS3_V202L,N_S202N,NS8_L84S</t>
  </si>
  <si>
    <t>N_R203K,N_G204R,NSP12_P323L,Spike_D614G,N_Q289H</t>
  </si>
  <si>
    <t>NSP7_S25L,NSP4_S432G,NS3_Q57H,NSP2_T85I,NSP2_P129S,NSP14_A320V,NSP12_P323L,Spike_D614G</t>
  </si>
  <si>
    <t>NSP6_L75F,NSP12_P323L,Spike_D614G</t>
  </si>
  <si>
    <t>NSP6_M86I,NSP4_C296Y,Spike_P809S,Spike_G946R,NS8_E92K,N_S202N,NS8_L84S</t>
  </si>
  <si>
    <t>E_L37P,E_A32V,E_R38stop,NS3_Q57H,NSP12_P323L,Spike_D614G,Spike_T732S</t>
  </si>
  <si>
    <t>Spike_D1153A,NSP3_L312F,NS3_A72S,NS3_Q57H,NSP12_P323L,Spike_D614G</t>
  </si>
  <si>
    <t>NSP5_G15S,N_R203K,NSP3_T428I,NS3_V13del,N_G204R,NSP3_A831S,NSP2_M551I,NSP12_P323L,Spike_D614G,NS3_T12del,NS3_G11del</t>
  </si>
  <si>
    <t>NSP12_P323L,NSP15_G253R,Spike_D614G</t>
  </si>
  <si>
    <t>NSP13_G206V,N_R203K,N_G204R,NSP12_P323L,Spike_D614G,NSP2_S430L</t>
  </si>
  <si>
    <t>N_S194L,N_T379I,NSP12_P323L,Spike_D614G,NSP14_A96V</t>
  </si>
  <si>
    <t>NSP6_F228S,NSP6_N205del,NSP6_C229L,NSP12_G712V,NSP6_L227A,N_P6H,NSP6_Y234L,NSP6_T206del,NSP6_L207del,NSP6_L217H,NSP6_F216L,N_R203K,NSP6_C223S,NSP6_G188del,NSP6_L231F,NSP6_V213P,NSP6_G226N,NSP6_F191del,NSP6_M211V,NSP6_A186del,NSP6_G218N,NSP6_C221Y,NSP6_F220stop,NSP6_Y219W,NSP6_R187del,NSP6_I202V,NSP6_I189del,NSP6_T203del,NSP6_E195R,NSP6_V194Q,NSP6_M192del,NSP6_G204del,NSP6_N232L,NSP6_V190del,NSP6_Q208del,N_G204R,NSP6_P198del,NSP6_I199del,NSP6_F201Y,NSP12_P323L,Spike_D614G,NSP6_I210stop,NSP6_F225Y,NSP6_C215F,N_V72A,NSP6_Y224V</t>
  </si>
  <si>
    <t>N_R209S,N_S194L,NSP3_P1921S,NS3_Q57H,NSP12_P323L,Spike_D614G,Spike_A522V,NSP8_T141M</t>
  </si>
  <si>
    <t>NS3_Q57H,NSP12_P323L,Spike_D614G,NSP3_P395L</t>
  </si>
  <si>
    <t>NSP6_A46V,NS3_Q57H,NSP13_V169F,NS3_A110V,NSP12_P323L,Spike_D614G,Spike_A522V</t>
  </si>
  <si>
    <t>Spike_D936Y,NS3_Q57H,NSP2_T85I,NSP12_P323L,Spike_D614G,NSP6_V149F,NS7b_N38Y</t>
  </si>
  <si>
    <t>NSP6_H11Y,N_R203K,N_G204R,NSP12_P323L,Spike_D614G,NSP13_K524N</t>
  </si>
  <si>
    <t>NSP6_M86I,NS3_W131C,NS8_E92K,NSP1_D139N,N_S202N,NS8_L84S,NSP6_L98F</t>
  </si>
  <si>
    <t>NSP2_V381I,NS3_V88L,NSP12_P323L,Spike_D614G</t>
  </si>
  <si>
    <t>NSP3_A1305T,NS3_Q57H,NSP12_P323L,Spike_D614G</t>
  </si>
  <si>
    <t>N_S194L,NSP5_L87F,NS3_Q57H,NS3_K67N,NSP12_P323L,Spike_D614G</t>
  </si>
  <si>
    <t>NSP12_P323L,NS3_G196E,Spike_D614G,NSP6_L37F</t>
  </si>
  <si>
    <t>Spike_H49Y,NS3_V13L,Spike_L5F,NSP12_P323L,Spike_D614G,NSP13_A18V</t>
  </si>
  <si>
    <t>NSP6_F269L,NS3_Q57H,NSP14_T97I,NS7b_S5L,NSP12_P323L,Spike_D614G,Spike_S12F</t>
  </si>
  <si>
    <t>NSP2_E575K,NS3_Y109C,NSP8_T145I,NSP15_D132Y,NSP2_R370C,NS3_Q57H,NSP12_P323L,Spike_D614G</t>
  </si>
  <si>
    <t>NSP14_P142L,N_R203K,N_G204R,NSP12_P323L,Spike_D614G</t>
  </si>
  <si>
    <t>NSP12_T319I,N_R203K,N_G204R,NSP3_T350I,NSP12_P323L,Spike_D614G</t>
  </si>
  <si>
    <t>NSP14_P142L,N_R203K,N_G204R,NSP12_P323L,Spike_D614G,NS7a_T14I</t>
  </si>
  <si>
    <t>NSP15_P205L,N_R203K,NSP2_A507T,N_G204R,NSP12_P323L,Spike_D614G</t>
  </si>
  <si>
    <t>NSP12_P323L,Spike_D614G,NS3_G251D</t>
  </si>
  <si>
    <t>NSP12_T319I,N_R203K,N_G204R,NSP13_T530I,NSP12_P323L,Spike_D614G</t>
  </si>
  <si>
    <t>NSP15_P205L,N_R203K,N_G204R,NSP12_P323L,Spike_D614G,Spike_C1243F</t>
  </si>
  <si>
    <t>NS3_Q57H,NSP13_V496L,NSP12_P323L,Spike_D614G</t>
  </si>
  <si>
    <t>NSP1_P62S,NS3_Q57H,NSP2_T85I,NSP12_P323L,Spike_D614G,NSP2_A360V</t>
  </si>
  <si>
    <t>NSP3_R1297G,NS3_Q57H,N_N213I,NSP12_P323L,Spike_D614G</t>
  </si>
  <si>
    <t>NSP15_I222V,NSP3_R1613K,NS3_Q57H,NSP2_G220S,NSP2_T85I,NSP4_K165N,NSP12_P323L,Spike_D614G</t>
  </si>
  <si>
    <t>NSP2_A318V,NSP12_P323L,Spike_D614G,NS3_G251D</t>
  </si>
  <si>
    <t>N_R203K,N_G204R,NSP12_P323L,Spike_D614G,NSP8_Y138H</t>
  </si>
  <si>
    <t>NS3_P104L,NSP3_K1382N,NSP12_P323L,Spike_D614G</t>
  </si>
  <si>
    <t>N_R203K,N_G204R,NSP4_A446S,NSP12_P323L,Spike_D614G,NSP1_R119H</t>
  </si>
  <si>
    <t>N_R203K,NSP3_M768V,NS3_G251S,N_G204R,NSP12_P323L,Spike_D614G</t>
  </si>
  <si>
    <t>N_R203K,N_P13S,N_G204R,N_A251V,NSP12_P323L,NSP12_T85I,Spike_D614G</t>
  </si>
  <si>
    <t>NSP13_S485L,NSP13_A446S,NS3_Q57H,NSP12_P323L,Spike_D614G,NSP2_N342T</t>
  </si>
  <si>
    <t>NSP3_K902N,N_S194L,NSP2_T223I,NSP12_P323L,Spike_D614G</t>
  </si>
  <si>
    <t>N_R203K,N_R209del,N_A208G,N_G204R,NSP12_P323L,Spike_D614G</t>
  </si>
  <si>
    <t>Spike_P507S,NSP16_I229V,Spike_D614G</t>
  </si>
  <si>
    <t>N_T198I,Spike_T1100I,NS3_Q57H,NSP12_P323L,Spike_D614G</t>
  </si>
  <si>
    <t>Spike_D936Y,NS3_Q57H,NSP2_T85I,NSP12_P323L,Spike_D614G</t>
  </si>
  <si>
    <t>NSP15_P205L,N_R203K,N_G204R,NSP12_P323L,Spike_D614G,N_D348H</t>
  </si>
  <si>
    <t>NSP3_P108L,NS3_Q57H,NSP2_T85I,NS8_S24L,NSP3_E427D,NSP12_P323L,Spike_D614G,NSP13_S74P</t>
  </si>
  <si>
    <t>N_R203K,Spike_L5F,N_G204R,NSP12_P323L,Spike_D614G,NSP3_T1590I</t>
  </si>
  <si>
    <t>N_R203K,N_G204R,NSP3_S543Y,NSP12_P323L,Spike_D614G</t>
  </si>
  <si>
    <t>Spike_V687L,NSP2_G438S,N_R203K,N_G204R,NSP12_P323L,Spike_D614G,Spike_G1267V</t>
  </si>
  <si>
    <t>N_R209S,N_S194L,NSP3_L809Q,Spike_D614G,Spike_A522V</t>
  </si>
  <si>
    <t>NSP3_T1022I,NSP2_L266I,NS3_N144Y,NSP12_P323L,Spike_D614G,NS8_P30L</t>
  </si>
  <si>
    <t>NSP14_I305V,NSP1_V86F,N_R203K,N_G204R,NSP12_P323L,Spike_D614G</t>
  </si>
  <si>
    <t>N_R203K,NSP15_A171V,N_G204R,NSP12_P323L,Spike_D614G,NSP5_G71S</t>
  </si>
  <si>
    <t>NS3_Q57H,N_S201I,NSP12_P323L,Spike_D614G,NSP3_M829I</t>
  </si>
  <si>
    <t>NSP7_S25L,NS3_G251V,NS3_Q57H,NSP2_T85I,NSP14_A320V,N_S197L,NSP12_P323L,Spike_D614G</t>
  </si>
  <si>
    <t>N_R203K,NSP14_T250I,N_G204R,Spike_A846V,NSP12_P323L,Spike_D614G,NSP16_K160R</t>
  </si>
  <si>
    <t>NSP12_M906I,NSP2_A336V,NSP2_I343V,NSP3_E595D,NS8_E110stop,NSP3_I1239T,NSP12_A529V,NS8_I121V,N_S202N,NS8_L84S</t>
  </si>
  <si>
    <t>NSP2_M135T,NSP12_P323L,NSP12_Q184R,Spike_D614G,NSP6_L37F,NSP8_A81S</t>
  </si>
  <si>
    <t>Spike_L18F,N_G243C,N_R203K,NSP5_A234V,N_G204R,NSP12_P323L,Spike_D614G</t>
  </si>
  <si>
    <t>N_P142S,NS3_Q57H,N_T379A,NSP13_A296V,NSP12_P323L,NSP7_E50G,Spike_D614G</t>
  </si>
  <si>
    <t>N_S206del,N_R209del,N_A208del,N_T205del,NSP12_P323L,N_G204del,Spike_D614G,NSP3_T1063I,NSP8_A74V,N_P207del,NSP3_I580V,NSP13_I304L</t>
  </si>
  <si>
    <t>NSP3_S1682F,N_L167V,NSP12_P323L,Spike_D614G</t>
  </si>
  <si>
    <t>NSP3_T1482I,NS3_Q38P,N_R203K,NSP3_P1719S,N_G204R,NSP12_P323L,Spike_D614G</t>
  </si>
  <si>
    <t>Spike_D1184E,NS3_Q57H,NSP6_S163Y,NSP2_T85I,N_A182T,NSP12_P323L,Spike_D614G,N_S202I,NSP3_P822S</t>
  </si>
  <si>
    <t>N_R203K,NSP3_A994D,N_G204R,NSP2_G115V,NSP5_A260T,NSP12_P323L,Spike_D614G</t>
  </si>
  <si>
    <t>N_S190R,NSP3_V1243F,NSP12_P323L,Spike_D614G,NS3_V237F,NSP3_A884S</t>
  </si>
  <si>
    <t>Spike_T1116N,NSP12_P323L,Spike_D614G</t>
  </si>
  <si>
    <t>N_R203K,N_G204R,Spike_A846V,NSP12_P323L,Spike_D614G,NSP16_K160R</t>
  </si>
  <si>
    <t>NSP15_P205L,N_R203K,N_G204R,NSP14_S357I,NSP12_P323L,Spike_D614G</t>
  </si>
  <si>
    <t>NS3_Q57H,NSP12_P323L,Spike_D614G,N_T282I,NSP16_I112V</t>
  </si>
  <si>
    <t>NSP13_S74L,NSP5_G15S,NSP3_T1601I,N_R203K,NSP3_T428I,N_G204R,NSP12_P323L,Spike_D614G,N_G212V</t>
  </si>
  <si>
    <t>NSP3_G76C,NS8_A65V,NS3_Q57H,NSP2_T85I,NSP2_T634I,NSP12_P323L,Spike_D614G</t>
  </si>
  <si>
    <t>NS7a_G38V,N_T247I,NSP12_P323L,Spike_D614G,NSP3_T1063I,NSP8_A74V,NSP3_I580V</t>
  </si>
  <si>
    <t>N_S194L,NSP12_P323L,Spike_D614G,NS3_G251D</t>
  </si>
  <si>
    <t>NSP3_A41V,NSP5_G15S,NSP8_T148I,N_R203K,NSP3_T428I,N_G204R,NSP12_P323L,Spike_D614G,N_G212V,Spike_Q677H</t>
  </si>
  <si>
    <t>NSP14_T516I,NSP3_E1789G,N_R203K,NSP7_T46I,N_G204R,NSP12_P323L,Spike_D614G,Spike_V1176F,NS3_S253P</t>
  </si>
  <si>
    <t>NSP8_T145I,N_R203K,N_G204R,NSP12_P323L,Spike_D614G,NSP5_G71S</t>
  </si>
  <si>
    <t>NSP14_V161L,NSP13_P504S,NSP12_P323L,Spike_D614G,NSP4_T492I</t>
  </si>
  <si>
    <t>NSP3_D91N,N_R203K,NSP3_T943I,N_G204R,NSP12_P323L,Spike_D614G</t>
  </si>
  <si>
    <t>NSP12_A97V,NSP3_T1198K,NSP6_L33M,M_L29F,NSP6_F34V,NSP10_T102I,NSP6_W31Y,N_P13L,NSP6_Q30E,NSP6_ins35VL,NSP6_L37F,NSP6_T29P</t>
  </si>
  <si>
    <t>NSP12_A97V,NSP3_T1198K,M_L29F,NSP10_T102I,N_P13L,NSP6_L37F</t>
  </si>
  <si>
    <t>NSP2_R27C,NSP2_V94L,NSP3_Q180R,NSP12_P323L,Spike_A684V,Spike_D614G</t>
  </si>
  <si>
    <t>N_R203K,N_G204R,Spike_G1219C,NSP12_P323L,Spike_D614G</t>
  </si>
  <si>
    <t>NSP1_D75N,N_R203K,NSP2_K110N,NSP3_K945N,Spike_E583D,N_G204R,NSP12_P323L,Spike_D614G,NSP3_T1072I</t>
  </si>
  <si>
    <t>NS3_Q57H,NSP3_L1837F,NSP2_P129S,NSP12_P323L,Spike_D614G,Spike_C1235F</t>
  </si>
  <si>
    <t>NSP2_E55K,N_S202N,NS8_L84S</t>
  </si>
  <si>
    <t>Spike_G142del,NSP12_T85S,NS3_Q185R,N_R203K,N_G204R,Spike_V143del,NSP12_P323L,Spike_D614G,Spike_Y144del,NSP6_L37F,Spike_L141del</t>
  </si>
  <si>
    <t>NS3_Q57H,NSP12_P323L,Spike_D614G,NSP1_L64F,NSP8_T141M</t>
  </si>
  <si>
    <t>N_R203K,NS3_Q57H,N_G204R,NSP12_L638F,NSP12_P323L</t>
  </si>
  <si>
    <t>NSP2_L501F,Spike_L5F,N_S202N,NS8_L84S,NSP3_P985S,Spike_V1122L</t>
  </si>
  <si>
    <t>N_R203K,N_G204R,NSP4_A446S,NSP12_P323L,Spike_D614G,NSP3_T1063I</t>
  </si>
  <si>
    <t>NSP3_R1518K,NSP3_K1077N,N_R203K,NSP3_P1719S,N_G204R,Spike_A846V,NSP2_G339D,NSP12_P323L,Spike_D614G,NSP16_K160R</t>
  </si>
  <si>
    <t>NSP3_A41V,NSP5_G15S,NSP8_T148I,N_R203K,NSP3_T428I,N_G204R,NSP12_P323L,Spike_D614G,Spike_S12F,N_G212V,Spike_Q677H</t>
  </si>
  <si>
    <t>NSP14_R289H,NSP5_G15S,N_R203K,NSP3_T428I,NSP3_E1025K,N_G204R,NS3_G172V,NSP12_P323L,Spike_D614G</t>
  </si>
  <si>
    <t>NSP6_M100del,NSP13_P504L,NSP13_Y541C,NSP3_K1693N,NSP6_V101del,NSP6_D102del,NSP6_A2V,NSP12_D901G,NS8_L84S,NSP13_V226L</t>
  </si>
  <si>
    <t>NSP3_R1449G,N_R203K,N_G204R,NSP12_P323L,Spike_D614G</t>
  </si>
  <si>
    <t>N_R203K,NSP3_A994D,N_G204R,NSP12_P323L,Spike_D614G</t>
  </si>
  <si>
    <t>N_T205I,NSP2_T166I,NS3_Q57H,NSP2_T85I,NSP12_P323L,Spike_D614G,N_P326S,N_P168S</t>
  </si>
  <si>
    <t>N_S194L,Spike_A829S,NSP12_P323L,Spike_D614G,NS3_G251D,NSP12_T76I</t>
  </si>
  <si>
    <t>NSP5_S121L,NSP3_A1120S,N_R203K,NSP14_T250I,NSP12_S520I,Spike_L5F,N_G204R,Spike_D614G,NSP2_N133Y,NSP5_C22R</t>
  </si>
  <si>
    <t>N_R203K,N_G204R,NSP15_V320L,NSP12_P323L,Spike_D614G,Spike_T76I</t>
  </si>
  <si>
    <t>NS3_G196V,NSP15_R257C,NSP14_G59S,NSP4_F308Y,NS3_H204Q,NSP13_P47S,N_S197L,NS8_L84S</t>
  </si>
  <si>
    <t>NSP3_D218E,N_R203K,N_G204R,NSP12_P323L,Spike_D614G,N_A220V</t>
  </si>
  <si>
    <t>Spike_G485R,NSP3_A1311V,NS3_Q57H,NSP2_T85I,NSP12_P323L,Spike_D614G</t>
  </si>
  <si>
    <t>N_R203K,N_G204R,NSP6_V182F,NSP12_P323L,Spike_D614G,Spike_D1118Y,NSP2_Q431H</t>
  </si>
  <si>
    <t>NSP3_D218E,N_T141I,NSP6_N156D,NSP12_P323L,Spike_D614G</t>
  </si>
  <si>
    <t>NSP15_S161C,NS3_S209A,NSP12_P323L,NSP13_T239I,Spike_D614G</t>
  </si>
  <si>
    <t>N_A119S,NSP13_P47L,NSP12_P323L,Spike_D614G,NSP6_L37F</t>
  </si>
  <si>
    <t>N_A119S,NSP13_P47L,NSP12_P323L,Spike_D614G</t>
  </si>
  <si>
    <t>NSP15_P262L,NSP13_S38L,NS3_Q57H,NSP2_T85I,NS8_S24L,NSP12_P323L,NSP3_N1080D,Spike_D614G,NSP16_T151I</t>
  </si>
  <si>
    <t>NS3_D27Y,N_T205I,NSP2_T166I,NSP3_P1132L,NS3_Q57H,NSP2_T85I,NSP12_P323L,Spike_D614G,N_P326S,N_P168S</t>
  </si>
  <si>
    <t>Spike_L244del,NSP6_A46V,Spike_L242del,NS3_Q57H,NSP13_V169F,NS3_A110V,NSP12_P323L,Spike_D614G,NS7a_E16D,Spike_A522V,Spike_A243del</t>
  </si>
  <si>
    <t>N_S202N,NS7a_T115I,NS8_L84S,NS3_S171L</t>
  </si>
  <si>
    <t>NSP2_E453D,NSP12_P323L,Spike_D614G</t>
  </si>
  <si>
    <t>NSP14_T475A,NS3_V121L,N_R203K,N_G204R,NSP12_P323L,Spike_D614G</t>
  </si>
  <si>
    <t>N_R203K,N_G204R,NSP12_P323L,Spike_D614G,Spike_A688V</t>
  </si>
  <si>
    <t>NSP2_P624L,N_S202N,NS8_L84S</t>
  </si>
  <si>
    <t>NSP6_E195G,NSP12_P323L,Spike_D614G</t>
  </si>
  <si>
    <t>NS3_H78Y,NSP5_G15S,NSP8_T148I,N_R203K,NSP3_T428I,N_G204R,NSP12_P323L,NSP3_H1274Y,Spike_D614G,N_G212V,M_A68S,Spike_Q677H</t>
  </si>
  <si>
    <t>N_R203K,NSP3_A994D,N_G204R,Spike_D614G,N_S416L,NSP6_L37F</t>
  </si>
  <si>
    <t>NSP16_K182N,NSP16_M17I,N_R203K,Spike_E516Q,NSP14_A119S,N_G204R,NS3_T223I,NSP12_P323L,Spike_D614G,Spike_M1229I</t>
  </si>
  <si>
    <t>M_D209Y,N_R203K,N_G204R,NSP12_P323L,Spike_D614G,Spike_A688V</t>
  </si>
  <si>
    <t>NS3_Q57H,E_V5F,Spike_D614G,NSP12_G823S</t>
  </si>
  <si>
    <t>NSP4_W6C,NS3_Q57H,NSP2_T85I,Spike_A942T,NSP3_P1228L,NSP12_P323L,Spike_D614G,NSP6_L37F,NS3_G100C</t>
  </si>
  <si>
    <t>N_S194L,NSP2_Y189C,NSP2_H194Y,NSP14_D379A,NSP12_P323L,Spike_D614G</t>
  </si>
  <si>
    <t>NSP16_A116V,NSP14_I294T,N_S194L,NSP12_P323L,Spike_D614G,Spike_N481K</t>
  </si>
  <si>
    <t>NSP16_A116V,N_S194L,NSP12_P323L,Spike_D614G</t>
  </si>
  <si>
    <t>NSP12_D29G,N_R203K,N_G204R,NSP12_P323L,Spike_D614G</t>
  </si>
  <si>
    <t>NSP16_K182N,N_R203K,NSP14_A119S,N_G204R,NSP12_P323L,Spike_D614G,Spike_C1235F</t>
  </si>
  <si>
    <t>N_R203K,N_G204R,NSP4_A446S,NSP12_P323L,Spike_D614G,NSP12_T803P</t>
  </si>
  <si>
    <t>N_S194L,NS3_Q57H,NSP12_T643I,NSP12_P323L,Spike_D614G</t>
  </si>
  <si>
    <t>NSP8_T148I,N_R203K,NSP3_T428I,Spike_D614G,N_G212V,Spike_Q677H</t>
  </si>
  <si>
    <t>NSP13_S74L,NS3_Q57H,NSP12_P323L,NSP8_R51C,Spike_D614G</t>
  </si>
  <si>
    <t>NS3_Q57H,NSP3_P1403L,Spike_D614G,N_S235F</t>
  </si>
  <si>
    <t>NS3_Q57H,Spike_D614G</t>
  </si>
  <si>
    <t>NSP4_E310A,NSP3_E545D,Spike_D614G</t>
  </si>
  <si>
    <t>NSP3_D218E,N_R203K,NSP14_T250I,NSP3_M494I,NSP3_R30S,NSP12_K478R,NSP12_P323L,NSP14_R205C,Spike_D614G</t>
  </si>
  <si>
    <t>NSP3_D218E,N_R203K,NSP2_P200L,NS8_V62L,NSP12_P323L,Spike_D614G</t>
  </si>
  <si>
    <t>NSP5_G15S,NSP8_T148I,N_R203K,NSP3_T428I,NSP3_M1441I,NSP4_V498I,NSP12_P323L,Spike_D614G,N_G212V,Spike_Q677H</t>
  </si>
  <si>
    <t>NSP12_E350del,NSP12_R349del,N_T198I,NSP12_V353del,NSP12_V354del,NSP12_F348del,NSP12_L351del,NSP13_T481M,NS3_Q57H,NSP12_G352del,NSP12_P323L,Spike_D614G,NSP2_G115C,NSP12_H347del,NSP12_Y346del</t>
  </si>
  <si>
    <t>NSP3_T1269I,N_R203K,NSP3_H1841Y,NSP12_P323L,Spike_D614G,NSP2_P96S</t>
  </si>
  <si>
    <t>NSP3_K837N,NSP13_S74L,NS3_H182Y,NS3_Q57H,NSP12_P323L,Spike_D614G</t>
  </si>
  <si>
    <t>NSP3_A41V,NSP5_G15S,NSP8_T148I,N_R203K,NSP3_T428I,NSP3_G337C,Spike_D614G,Spike_S12F,N_G212V,Spike_Q677H</t>
  </si>
  <si>
    <t>NSP12_E350del,NSP1_F143del,NSP12_V353del,NSP3_D218E,NSP12_V354del,NSP1_K141del,N_R203K,NSP13_V570L,NSP1_S142del,NSP12_L351del,NSP12_G352del,NSP12_P323L,Spike_A570S,Spike_D614G</t>
  </si>
  <si>
    <t>NSP3_E545D,NSP12_P323L,Spike_D614G</t>
  </si>
  <si>
    <t>N_R203K,NSP12_P323L,Spike_D614G</t>
  </si>
  <si>
    <t>NS3_Q57H,NSP12_P323L,NSP7_E50G,Spike_D614G</t>
  </si>
  <si>
    <t>NSP3_D218E,NSP2_K500N,NSP12_P323L,Spike_D614G</t>
  </si>
  <si>
    <t>NSP5_G15S,NSP8_T148I,N_R203K,NSP3_T428I,NSP12_P323L,Spike_D614G,N_G212V,Spike_Q677H</t>
  </si>
  <si>
    <t>NSP3_D218E,NSP12_P323L,Spike_D614G</t>
  </si>
  <si>
    <t>NSP5_G15S,NSP8_T148I,N_R203K,NSP12_P323L,Spike_D614G,N_G212V,Spike_Q677H</t>
  </si>
  <si>
    <t>NSP3_P1228S,N_R203K,NSP2_P129L,NSP12_P323L,NSP16_V167M,Spike_D614G</t>
  </si>
  <si>
    <t>NS3_V55F,NSP13_D260Y,N_S202N,NS8_L84S,NS3_S171L</t>
  </si>
  <si>
    <t>NSP3_D218E,N_R203K,NSP4_A472S,NSP2_T634I,NSP12_P323L,Spike_D614G,Spike_S640A</t>
  </si>
  <si>
    <t>NSP3_D218E,N_R203K,Spike_L5F,NSP12_P323L,Spike_D614G,Spike_Y144del,NSP13_D204Y</t>
  </si>
  <si>
    <t>NSP3_D1121G,NS3_Q57H,NSP12_P323L,Spike_D614G</t>
  </si>
  <si>
    <t>NSP3_D218E,N_R203K,NSP14_T250I,Spike_L5F,NSP12_P323L,Spike_D614G</t>
  </si>
  <si>
    <t>NS3_D27Y,N_R203K,N_G204R,NSP12_P323L,Spike_D614G</t>
  </si>
  <si>
    <t>NSP2_F163S,NS3_Q57H,N_S201I,NSP16_N268S,NSP12_P323L,Spike_D614G,N_S327L,NSP2_V447F,NSP3_M829I</t>
  </si>
  <si>
    <t>N_S194L,NSP3_V1315A,NS3_Q57H,NSP12_P323L,NSP2_F95L,Spike_D614G</t>
  </si>
  <si>
    <t>NSP3_K1679N,NSP5_T45I,NS8_K68E,NS8_G66del,NS3_Q57H,NSP2_T85I,NS8_S24L,NS8_S67del,NSP2_P17S,NSP12_P323L,Spike_D614G</t>
  </si>
  <si>
    <t>NSP16_T35I,N_R203K,NSP3_A994D,N_G204R,NSP12_P323L,Spike_D614G,NS7a_V82F</t>
  </si>
  <si>
    <t>N_R203K,NSP3_A994D,N_G204R,NSP12_P323L,Spike_D614G,NSP5_M162I</t>
  </si>
  <si>
    <t>NSP3_G307S,N_R203K,NSP3_M1218I,N_G204R,NSP5_A285V,NSP12_P323L,NSP7_C72F,Spike_D614G</t>
  </si>
  <si>
    <t>NSP1_G137A,N_E367G,NSP3_M375T,N_R203K,N_G204R,NSP12_P323L,Spike_D614G</t>
  </si>
  <si>
    <t>NS3_D27Y,NS3_Q57H,NSP10_T111I,NSP2_T85I,NSP3_M951V,NSP12_P323L,Spike_D614G,NSP3_P340S,NSP2_I42V</t>
  </si>
  <si>
    <t>NSP4_W6C,NS3_Q57H,NSP2_T85I,NSP3_P1228L,NSP12_P323L,Spike_D614G,NSP6_L37F,NS3_G100C</t>
  </si>
  <si>
    <t>N_S202N,NSP8_I156V,Spike_D614G,NS8_L84S,NSP2_V258F,NSP6_L37F</t>
  </si>
  <si>
    <t>N_S202N,Spike_D614G,NS8_L84S</t>
  </si>
  <si>
    <t>NSP12_D879N,NSP3_P1261S,NSP2_G339S,NS3_Q57H,NSP5_A266V,NSP2_T85I,NSP12_P323L,Spike_D614G,NSP5_Y239C</t>
  </si>
  <si>
    <t>NSP3_G1451C,NSP12_A423S,NSP12_P323L,Spike_D614G</t>
  </si>
  <si>
    <t>NSP3_G1451C,NSP12_P323L,Spike_D614G</t>
  </si>
  <si>
    <t>NS7a_L116F,N_R203K,NSP3_A994D,N_G204R,NSP12_P323L,Spike_D614G,NSP2_S128L</t>
  </si>
  <si>
    <t>N_R203K,NSP3_A994D,Spike_E309Q,N_G204R,NSP12_P323L,Spike_D614G,NSP10_K25R</t>
  </si>
  <si>
    <t>N_D377Y,N_R203K,NSP3_A994D,N_G204R,NSP12_P323L,Spike_D614G</t>
  </si>
  <si>
    <t>NS7a_L116F,NSP3_T1456I,N_R203K,NSP3_A994D,N_G204R,NSP12_P323L,Spike_D614G</t>
  </si>
  <si>
    <t>NSP7_S25L,NS3_Q57H,NSP2_T85I,NSP14_A320V,NS8_V62L,N_S197L,NSP12_P323L,Spike_D614G</t>
  </si>
  <si>
    <t>N_R203K,Spike_H69Y,N_G204R,Spike_S46A,NSP12_P323L,Spike_D614G</t>
  </si>
  <si>
    <t>NSP7_S25L,NS3_Q57H,NSP2_T85I,NSP14_A320V,NSP12_P323L,Spike_D614G,NSP3_A579V</t>
  </si>
  <si>
    <t>NSP4_A457V,NSP12_P323L,Spike_D614G,Spike_C1236F</t>
  </si>
  <si>
    <t>NSP3_T1306I,NS3_Q57H,N_A35V,NSP12_P323L,Spike_D614G,NSP2_D155N</t>
  </si>
  <si>
    <t>NSP5_G15S,NSP8_T148I,N_R203K,NSP3_T428I,N_G204R,NSP12_P323L,Spike_D614G,N_G212V,Spike_Q677H</t>
  </si>
  <si>
    <t>NSP13_E261D,NSP2_E453D,NSP12_P323L,Spike_D614G</t>
  </si>
  <si>
    <t>NS8_E19D,NS3_Q57H,NSP12_P323L,N_P365L,Spike_D614G</t>
  </si>
  <si>
    <t>N_T362I,NSP15_P205L,N_R203K,N_G204R,NSP12_P323L,Spike_D614G</t>
  </si>
  <si>
    <t>NSP13_S485L,NSP3_S1807F,Spike_D1084Y,NS3_Q57H,NSP12_P323L,Spike_D614G,NSP2_N342T</t>
  </si>
  <si>
    <t>NSP15_V127F,NS3_D210A,N_R203K,N_G204R,NSP12_P323L,Spike_D614G,Spike_A688V</t>
  </si>
  <si>
    <t>NSP2_L274F,NS3_A23S,N_S187L,NSP12_P323L,Spike_D614G</t>
  </si>
  <si>
    <t>NSP1_G137A,N_E367G,NSP3_M375T,N_R203K,N_G204R,NSP1_S166G,NSP12_P323L,Spike_D614G</t>
  </si>
  <si>
    <t>N_R209S,N_S194L,NS3_Q57H,NSP12_T710I,NSP12_P323L,Spike_D614G,Spike_A522V</t>
  </si>
  <si>
    <t>N_A119S,NSP13_P47L,NS7a_P45L,NSP12_P323L,NSP5_A191V,Spike_D614G</t>
  </si>
  <si>
    <t>NSP12_D60Y,NSP3_A1502V,NSP14_I242V,NSP4_A380V,NS3_Q57H,NSP12_P323L,Spike_D614G,NSP13_D204Y</t>
  </si>
  <si>
    <t>NS7a_P34S,NSP3_I227T,NS3_Q57H,NSP3_G845A,Spike_D614G</t>
  </si>
  <si>
    <t>NSP5_G15S,NSP14_F326L,N_R203K,NSP3_T428I,NS8_T26I,NSP12_G228D,N_G204R,NSP3_Q1756H,NSP12_P323L,Spike_D614G</t>
  </si>
  <si>
    <t>NSP9_T19I,N_R209I,NSP4_V103M,NSP12_P323L,NSP12_L366F,Spike_D614G</t>
  </si>
  <si>
    <t>N_R203K,NSP2_K500N,N_G204R,NSP12_P323L,Spike_D614G,NSP14_P297S</t>
  </si>
  <si>
    <t>N_S206T,NSP12_P323L,NSP13_P504H,Spike_D614G</t>
  </si>
  <si>
    <t>NSP1_I114T,NSP5_G15S,NSP8_T148I,N_R203K,NSP3_T428I,N_G204R,NSP12_P323L,Spike_D614G,N_G243V,NSP4_P29S,N_G212V,NSP16_F193Y,Spike_Q677H</t>
  </si>
  <si>
    <t>NS3_W193C,NSP12_P323L,Spike_D614G</t>
  </si>
  <si>
    <t>Spike_G769V,NSP4_T14I,Spike_P1162S,NSP3_S1054I,NSP12_P323L,NSP5_A191V,Spike_D614G</t>
  </si>
  <si>
    <t>NSP2_L204F,NSP12_V11I,N_S187L,NSP12_P323L,Spike_D614G,N_D144H</t>
  </si>
  <si>
    <t>NSP13_S259L,NSP3_P108L,N_R209del,NSP5_P241S,NS3_Q57H,N_A208G,NSP2_T85I,NS8_S24L,NSP12_P323L,Spike_D614G,NSP13_S74P</t>
  </si>
  <si>
    <t>NS3_Q57H,NSP2_T85I,NSP12_P323L,Spike_D614G,NSP5_R279C</t>
  </si>
  <si>
    <t>NSP3_H1307N,Spike_H69del,N_P365S,Spike_V70del,NSP12_V848L,NSP12_P323L,Spike_D614G</t>
  </si>
  <si>
    <t>NSP6_M52I,NSP3_S794L,N_Q70R,NS3_S216P,NS3_T14I,NS3_Q57H,N_S187L,NSP12_P323L,Spike_D614G,Spike_Q675H</t>
  </si>
  <si>
    <t>NSP1_F143del,NSP2_T170I,NSP2_E575K,NSP6_A88V,NSP1_K141del,NSP1_S142del,NS3_S209A,NSP12_P323L,Spike_D614G,NS3_N119I,N_S202I</t>
  </si>
  <si>
    <t>NSP12_N491D,N_R203K,N_G204R,NSP12_P323L,Spike_D614G,Spike_S940F</t>
  </si>
  <si>
    <t>NSP3_K1077N,N_R203K,N_G204R,NSP12_P323L,NSP3_H1274Y,Spike_D614G,NSP3_T970M,NSP16_K160R</t>
  </si>
  <si>
    <t>NSP3_K1077N,N_R203K,N_G204R,NSP12_P323L,Spike_D614G,NSP3_T970M,NSP16_K160R</t>
  </si>
  <si>
    <t>N_R203K,NSP3_P1103S,N_G204R,NSP12_P323L,Spike_D614G</t>
  </si>
  <si>
    <t>NSP6_V149A,NS7a_A13T,NSP2_T85I,NSP12_A529V,NSP12_P323L,Spike_D614G</t>
  </si>
  <si>
    <t>NSP2_L274F,N_S187L,NSP12_P323L,NSP5_K90R,Spike_D614G</t>
  </si>
  <si>
    <t>NSP12_P323L,Spike_D614G,Spike_A688V</t>
  </si>
  <si>
    <t>N_L139F,N_R203K,N_G204R,NSP12_P323L,Spike_D614G,Spike_A688V</t>
  </si>
  <si>
    <t>NSP3_P74S,Spike_S494P,Spike_N616K,NS3_Q57H,NSP2_T85I,NSP12_P323L,Spike_D614G,NS7b_A15del,NS7b_F16del</t>
  </si>
  <si>
    <t>Spike_M153T,NSP5_P108S,N_R203K,NSP3_S543P,N_G204R,NSP12_A423V,NSP12_P323L,Spike_D614G,N_P151L</t>
  </si>
  <si>
    <t>NSP16_K182N,NSP4_V30F,N_R203K,NSP14_A119S,N_G204R,NSP12_P323L,Spike_D614G,Spike_G1167V</t>
  </si>
  <si>
    <t>NSP5_G15S,NSP3_T428I,Spike_N1023S</t>
  </si>
  <si>
    <t>NSP14_A323S,NSP16_N298S,Spike_P807L,NSP12_E811G,NSP12_P323L,Spike_D614G</t>
  </si>
  <si>
    <t>Spike_V382L,NSP2_L274F,NSP3_V238L,N_S187L,NSP12_P323L,Spike_D614G</t>
  </si>
  <si>
    <t>NSP3_K413E,Spike_E1262A,NSP12_P323L,Spike_D614G,N_I292V</t>
  </si>
  <si>
    <t>NSP3_G1681S,NSP14_D345Y,NS3_Q57H,NSP2_T85I,NSP12_Q444E,Spike_F140L,NSP12_P323L,Spike_D614G,NSP13_M576I,NSP6_L37F</t>
  </si>
  <si>
    <t>Spike_Q675R,NS3_L52F,N_R203K,NSP3_H1307Y,N_G204R,NSP5_A260V,NSP3_L1244F,NSP12_P323L,Spike_A262S,Spike_D614G</t>
  </si>
  <si>
    <t>NSP8_A152V,NS3_G224C,N_T148A,NSP12_P323L,Spike_D614G,NSP12_D736E,NSP3_V1332I,Spike_S940F</t>
  </si>
  <si>
    <t>Spike_H146Y,NSP5_G15S,NSP8_T148I,N_R203K,NSP3_T428I,NSP7_S61A,N_G204R,NSP12_P323L,Spike_D614G,N_G212V,Spike_A688V,Spike_Q677H</t>
  </si>
  <si>
    <t>NSP3_D218E,N_D348Y,NS8_D63G,NS3_V228D</t>
  </si>
  <si>
    <t>NSP1_E93G,NSP5_G15S,N_R203K,NSP3_T428I,NSP13_A598V,Spike_V622F,N_G204R,NSP3_S1296F,NS3_T223I,NSP12_P323L,Spike_P681H,Spike_D614G</t>
  </si>
  <si>
    <t>N_D128Y,NSP3_K1077N,N_R203K,N_G204R,NSP16_R216H,NSP12_P323L,Spike_D614G,NSP16_K160R</t>
  </si>
  <si>
    <t>NSP1_F143del,NSP2_K45R,NSP1_K141del,NSP2_T223I,NSP1_S142del,NSP12_P323L,Spike_D614G,Spike_S659L</t>
  </si>
  <si>
    <t>NS3_V255del,NSP5_G15S,N_R203K,NSP3_T428I,N_G204R,N_Q384H,NSP12_P323L,Spike_D614G</t>
  </si>
  <si>
    <t>N_R203K,N_G204R,NS3_E191A,NSP12_P323L,Spike_D614G,NSP8_Y138H</t>
  </si>
  <si>
    <t>NS7a_A8E,NS3_Q57H,NSP4_A446V,NSP2_T85I,NSP12_P323L,Spike_D614G,NSP13_K524N</t>
  </si>
  <si>
    <t>NSP2_L274F,NSP1_R24C,NS3_S165F,NS3_L53F,N_S187L,NSP12_P323L,Spike_D614G</t>
  </si>
  <si>
    <t>N_R203K,N_G204R,NSP2_D268del,NSP12_P323L,NSP4_E230K,Spike_D614G,NSP3_V1298L,Spike_Y144del</t>
  </si>
  <si>
    <t>N_R203K,N_G204R,NSP2_D268del,NSP12_P323L,Spike_D614G,NSP3_V1298L,Spike_Q677H</t>
  </si>
  <si>
    <t>NSP13_P300L,N_S194L,NSP16_M20I,NS3_Q57H,NSP4_L438F,NSP12_P323L,NSP8_T89I,Spike_D614G,NSP13_D466Y</t>
  </si>
  <si>
    <t>N_R203K,NS3_V50A,NSP5_S81F,N_G204R,NSP12_P323L,Spike_D614G,NSP15_I252V</t>
  </si>
  <si>
    <t>Spike_V1264L,N_T141I,NSP3_G476D,N_R203K,N_G204R,NSP12_P323L,NS7b_E3Q,Spike_D614G,NS7a_T120I</t>
  </si>
  <si>
    <t>NSP2_G465S,NSP3_T779I,N_S202N,Spike_D614G,NS8_L84S</t>
  </si>
  <si>
    <t>NSP5_G15S,NSP3_L312F,N_R203K,NSP3_T428I,N_G204R,NSP12_P323L,Spike_D614G,NSP4_S218F</t>
  </si>
  <si>
    <t>NSP3_T1348I,NS3_R126S,NSP12_P323L,Spike_D614G,NSP8_Y138H</t>
  </si>
  <si>
    <t>NSP2_L274F,NS3_S165F,N_S187L,NSP12_P323L,Spike_D614G,NSP14_G456E</t>
  </si>
  <si>
    <t>NSP13_H164Y,E_V58F,N_R203K,NSP3_T725I,N_G204R,NS7a_T61I,NSP12_P323L,Spike_D614G,NS6_I33T,N_I292T</t>
  </si>
  <si>
    <t>NSP2_L274F,Spike_L821V,NSP3_H1307L,NSP3_A1800S,NS3_S165F,N_S187L,NSP12_P323L,Spike_D614G,NSP2_I42V,NSP2_G115C,NSP9_K36N</t>
  </si>
  <si>
    <t>NSP3_D218E,N_R203K,N_G204R,NSP12_P323L,Spike_D614G,Spike_A222V</t>
  </si>
  <si>
    <t>N_M234I,NS3_Q57H,NSP12_P323L,Spike_D614G</t>
  </si>
  <si>
    <t>N_R203K,NSP5_A234V,N_G204R,N_D103H,NSP12_P323L,Spike_D614G</t>
  </si>
  <si>
    <t>N_S194L,NSP4_T354A,N_D348Y,NS7a_P84S,NSP12_P323L,Spike_D614G</t>
  </si>
  <si>
    <t>NSP6_T203I,N_S194L,NS3_Q57H,NSP12_P323L,Spike_D614G</t>
  </si>
  <si>
    <t>N_R203K,NSP3_A994D,N_H300Y,N_G204R,NSP12_T604I,NSP12_P323L,Spike_D614G</t>
  </si>
  <si>
    <t>NSP3_T1348I,N_R203K,NS3_R126S,N_G204R,NSP12_P323L,Spike_D614G,NSP8_Y138H</t>
  </si>
  <si>
    <t>N_R203K,Spike_T676I,N_G204R,NSP3_E95D,NSP12_P323L,Spike_D614G,NSP12_I856V</t>
  </si>
  <si>
    <t>NSP1_E93G,NSP5_G15S,N_R203K,NSP3_T428I,Spike_V622F,N_G204R,NSP3_S1296F,NS3_T223I,NSP3_L1035F,NSP12_P323L,Spike_D614G</t>
  </si>
  <si>
    <t>N_R203K,NSP3_A994D,N_G204R,NSP12_P323L,Spike_D614G,NS7a_V82F</t>
  </si>
  <si>
    <t>NS7a_A8E,NS3_V121L,N_R203K,N_G204R,NSP12_P323L,Spike_D614G</t>
  </si>
  <si>
    <t>NS3_A99V,Spike_L216F,NS3_Q57H,NSP2_T85I,NSP3_S1212L,NSP12_P323L,Spike_D614G,NSP15_P262S,NS7a_T57I</t>
  </si>
  <si>
    <t>NSP8_V26F,N_R203K,NSP3_M1218I,N_G204R,NS3_V202L,NSP12_P323L,Spike_D614G</t>
  </si>
  <si>
    <t>NSP12_H613Y,Spike_I119V,M_D3G,NSP12_P323L,Spike_D614G,NSP3_T1063I,NSP8_V34F</t>
  </si>
  <si>
    <t>N_S187L,NSP12_P323L,Spike_D614G,N_D144H</t>
  </si>
  <si>
    <t>N_S194L,NSP12_P323L,Spike_D614G,NSP3_T1793I,NSP12_N874H</t>
  </si>
  <si>
    <t>NSP2_L274F,NSP1_R24C,NS3_S165F,N_S187L,NSP12_P323L,Spike_D614G</t>
  </si>
  <si>
    <t>NSP3_R1449G,Spike_L455F,N_R203K,N_G204R,NSP12_P323L,Spike_D614G,NSP6_L37F</t>
  </si>
  <si>
    <t>NSP3_T1348I,N_R203K,NSP12_E744D,NS3_R126S,NS3_K21N,N_G204R,NSP2_R4C,NSP12_P323L,Spike_D614G,NSP8_Y138H</t>
  </si>
  <si>
    <t>NSP15_K256R,N_R203K,N_G204R,NSP12_P323L,Spike_D614G</t>
  </si>
  <si>
    <t>N_D81H,NSP3_E156K,NSP12_P323L,Spike_D614G,NSP3_P822S</t>
  </si>
  <si>
    <t>NSP3_S1197R,NSP12_A97V,NS7b_F13del,NSP3_T1198K,NSP3_T181I,NSP5_T225S,N_P13L,NSP6_L37F</t>
  </si>
  <si>
    <t>NS3_K75N,N_S202N,Spike_D614G,NS8_L84S</t>
  </si>
  <si>
    <t>N_S186Y,NS3_Q57H,NSP2_T85I,NSP3_S1682F,NSP12_P323L,Spike_D614G,N_A398V,Spike_A892S</t>
  </si>
  <si>
    <t>NSP14_A323S,NS3_Q57H,NSP12_Q822H,NSP12_P323L,Spike_D614G</t>
  </si>
  <si>
    <t>NS3_Q57H,M_H125Y,NSP12_P323L,Spike_D614G</t>
  </si>
  <si>
    <t>NS3_Q57H,Spike_V772F,Spike_D808E,NSP2_T85I,N_P20L,NSP12_P323L,Spike_D614G</t>
  </si>
  <si>
    <t>NSP5_G15S,N_R203K,NSP3_T428I,N_G204R,N_Q384H,NSP12_P323L,Spike_D614G,NSP8_T141M</t>
  </si>
  <si>
    <t>NSP13_P47L,NS3_A103S,NSP12_P323L,Spike_D614G,N_G120V</t>
  </si>
  <si>
    <t>NSP5_G15S,N_R203K,NSP3_T428I,N_G204R,N_G19E,NSP3_L1244F,NSP12_P323L,Spike_D614G,N_D144H</t>
  </si>
  <si>
    <t>NSP3_A41V,NSP5_G15S,NSP8_T148I,N_R203K,NSP3_T428I,N_G204R,NSP12_P323L,Spike_D614G,Spike_S12F,N_G212V,Spike_S813I,Spike_Q677H</t>
  </si>
  <si>
    <t>NSP3_A1502V,NSP12_M566I,NS3_Q57H,NSP12_P323L,Spike_D614G,NSP13_D204Y</t>
  </si>
  <si>
    <t>NSP3_H1307N,Spike_H69del,N_P365S,NSP13_A296S,Spike_V70del,NSP2_G265V,NSP12_V848L,NSP12_P323L,Spike_D614G</t>
  </si>
  <si>
    <t>N_R203K,N_G204R,NSP12_P323L,NSP12_T276M,Spike_D614G</t>
  </si>
  <si>
    <t>N_L167F,N_S194L,NSP12_P323L,Spike_D614G</t>
  </si>
  <si>
    <t>NS3_V255del,NSP5_G15S,N_R203K,NSP3_T428I,N_G204R,N_Q384H,NSP12_P323L,Spike_D614G,NSP6_L37F</t>
  </si>
  <si>
    <t>N_R203K,N_G204R,NSP2_I120F,NSP12_P323L,Spike_D614G</t>
  </si>
  <si>
    <t>N_S186Y,NS3_Q57H,NSP2_T85I,NSP12_P323L,Spike_D614G</t>
  </si>
  <si>
    <t>N_M210I,N_R203K,NSP14_R213L,N_G204R,NSP12_P323L,Spike_D614G</t>
  </si>
  <si>
    <t>Spike_G75V,NSP3_D218E,N_R203K,NSP3_P109L,NSP14_T250I,Spike_L5F,N_G204R,NSP12_P323L,Spike_D614G</t>
  </si>
  <si>
    <t>N_S194L,NSP3_T860I,NS3_V112L,NSP12_P323L,Spike_D614G,NSP13_V169I</t>
  </si>
  <si>
    <t>NSP4_K8Q,N_S202N,NSP8_I156V,Spike_D614G,NS8_L84S</t>
  </si>
  <si>
    <t>NS3_S40L,NSP3_A1179V,NS3_Q57H,NSP12_A130V,NSP12_T85A,NSP2_T85I,N_A251V,NSP12_P323L,Spike_D614G</t>
  </si>
  <si>
    <t>NSP3_D218E,N_R203K,NSP1_M85V,Spike_L5F,N_G204R,NSP12_P323L,Spike_D614G</t>
  </si>
  <si>
    <t>NS3_Q57H,NSP16_I169M,NSP7_L71F,NSP14_A138V,NSP12_P323L,NSP13_G527R,NSP3_Q1884H,Spike_D614G,NSP6_L37F,Spike_S98F</t>
  </si>
  <si>
    <t>N_R195K,NS3_Q57H,NSP2_T85I,NSP12_P323L,Spike_D614G</t>
  </si>
  <si>
    <t>NSP12_D60Y,NS3_Q57H,NSP16_I169M,NSP7_L71F,NSP14_A138V,NSP12_P323L,NSP13_G527R,NSP3_Q1884H,Spike_D614G,N_L331F,NSP6_L37F,Spike_S98F</t>
  </si>
  <si>
    <t>NSP10_A104V,NS3_Q57H,NSP2_T85I,NS3_W69C,NSP12_P323L,Spike_D614G</t>
  </si>
  <si>
    <t>NSP2_A510V,N_R209S,NSP3_T1189I,N_S194L,NSP4_S59A,NS3_Q57H,NSP12_P323L,Spike_D614G,NSP4_L360F,Spike_A522V,Spike_Q677H</t>
  </si>
  <si>
    <t>NSP12_A97V,NSP3_T1198K,NS8_L95F,NSP9_P80L,N_P13L,NSP6_L37F,NSP4_M33L</t>
  </si>
  <si>
    <t>NSP3_P74T,M_D3G,NSP12_P323L,Spike_D614G</t>
  </si>
  <si>
    <t>NSP5_G15S,N_R203K,NSP3_T428I,N_G204R,N_Q384H,NSP12_P323L,Spike_D614G</t>
  </si>
  <si>
    <t>N_R203K,N_G18V,N_G204R,NSP14_H455Y,NSP12_P323L,Spike_D614G</t>
  </si>
  <si>
    <t>Spike_I1210V,N_S194L,NSP3_P109L,NSP3_T424I,NSP3_L1870R,NSP12_P323L,Spike_D614G</t>
  </si>
  <si>
    <t>NSP4_V32I,NSP1_G7V,NS3_Q57H,NSP12_P323L,Spike_D614G</t>
  </si>
  <si>
    <t>N_R203K,Spike_L938I,NS3_R126S,N_G204R,NSP12_P323L,Spike_D614G,NSP8_Y138H</t>
  </si>
  <si>
    <t>NSP3_T1198I,NSP6_H11Y,N_R203K,N_G204R,NSP12_P323L,Spike_D614G,NSP1_R124C</t>
  </si>
  <si>
    <t>N_T205I,NS3_Q57H,NSP13_E261D,NSP13_A454V,NSP12_P323L,Spike_D614G,NSP3_K1804N</t>
  </si>
  <si>
    <t>N_S202N,NSP8_I156V,Spike_D614G,NS8_L84S,NSP2_V258F,Spike_V1104L,NSP6_L37F</t>
  </si>
  <si>
    <t>NSP2_E442K,N_R203K,Spike_L216F,N_G204R,NSP12_P323L,NSP12_T141I,Spike_D614G,NSP3_A534V</t>
  </si>
  <si>
    <t>NS3_L85F,NSP6_A136V,NSP13_D105G,N_R203K,NSP3_D411Y,N_G204R,NSP12_P323L,Spike_D614G,NSP15_I252V,NS3_I35T</t>
  </si>
  <si>
    <t>NSP4_M458I,NS3_Q57H,NSP2_P125L,N_S201I,NSP12_P323L,Spike_D614G,NSP3_M829I</t>
  </si>
  <si>
    <t>NSP12_M629I,NS3_A23T,N_S186Y,NSP3_E681D,NS3_Q57H,NSP2_T85I,NSP12_P323L,Spike_D614G</t>
  </si>
  <si>
    <t>N_S194L,NSP13_T111I,NSP12_P323L,NSP3_Q1906R,Spike_D614G</t>
  </si>
  <si>
    <t>N_R203K,N_G204R,NS3_L106F,NSP4_A446S,NSP12_P323L,Spike_D614G,N_A211V</t>
  </si>
  <si>
    <t>M_D3G,NSP12_P323L,Spike_D614G</t>
  </si>
  <si>
    <t>N_R203K,N_G204R,NSP12_P323L,Spike_D614G,NSP2_I42V,Spike_A653V</t>
  </si>
  <si>
    <t>N_R203K,N_G204R,NSP12_P323L,Spike_D614G,Spike_A653V</t>
  </si>
  <si>
    <t>M_D3G,N_R209I,NSP12_P323L,Spike_D614G</t>
  </si>
  <si>
    <t>NS3_L53F,NSP1_H45Y,NSP1_D147N,NSP14_T31I,NSP12_P323L,NSP12_P918L,Spike_D614G,Spike_E281V,NS3_S171L</t>
  </si>
  <si>
    <t>NSP3_R1449G,NSP1_P153T,N_R203K,N_G204R,NSP12_P323L,Spike_D614G</t>
  </si>
  <si>
    <t>Spike_M153T,NSP5_P108S,N_R203K,NSP3_S543P,N_G204R,NSP13_P53S,NSP12_A423V,NSP12_P323L,Spike_D614G,N_P151L</t>
  </si>
  <si>
    <t>N_R203K,N_G204R,NSP12_P323L,Spike_D614G,NS6_I33T,N_I292T,N_P168S</t>
  </si>
  <si>
    <t>NSP12_A97V,NSP3_T1198K,N_M322L,NS8_L95F,NSP4_T269K,N_P13L,NSP3_T11I,NSP6_L37F</t>
  </si>
  <si>
    <t>NSP12_P323L,NSP12_P918L,Spike_D614G,Spike_E281V</t>
  </si>
  <si>
    <t>NS7a_T39I,NS3_P258S,N_R209K,NS3_S74F,NS3_Q57H,NSP2_T85I,NS8_S24L,NSP12_P323L,Spike_D614G,NSP12_K59N,NSP3_T1072I</t>
  </si>
  <si>
    <t>NSP16_K182N,NS8_E59stop,N_R203K,NSP14_A119S,Spike_L5F,N_G204R,NSP12_P323L,Spike_D614G</t>
  </si>
  <si>
    <t>Spike_H146Y,NSP5_G15S,NSP8_T148I,N_R203K,NSP3_T428I,NSP7_S61A,N_G204R,NSP12_P323L,NSP2_S263F,Spike_D614G,N_G212V,Spike_Q677H</t>
  </si>
  <si>
    <t>NSP2_A510V,NSP3_T1465I,N_N213Y,NS3_Q57H,NSP12_P323L,Spike_D614G,Spike_S640F</t>
  </si>
  <si>
    <t>NSP3_T1465I,N_N213Y,NS3_Q57H,NSP12_S778G,NSP10_T101S,Spike_S640F</t>
  </si>
  <si>
    <t>NSP3_Q203del,NSP3_V202del,NSP3_I205del,NSP3_V207del,N_R203K,NSP3_E206del,N_G204R,NSP3_T204del,NSP12_P323L,Spike_D614G,NSP3_T1063I</t>
  </si>
  <si>
    <t>NSP15_N277Y,N_R203K,NSP3_A994D,N_G204R,N_P207L,NS8_R52I,NSP12_P323L,NSP12_N138D,Spike_D614G,NS7b_A15S</t>
  </si>
  <si>
    <t>Spike_V90F,Spike_S596I,NSP2_L274F,NS3_S165F,NSP15_S287L,N_S187L,NSP12_P323L,Spike_D614G,NSP14_P151T</t>
  </si>
  <si>
    <t>N_R203K,N_G204R,NSP12_P323L,Spike_D614G,NS3_A39T</t>
  </si>
  <si>
    <t>N_T205I,NSP3_Q203H,NSP12_P323L,Spike_D614G</t>
  </si>
  <si>
    <t>E_D72Y,NS3_Q57H,NSP12_P323L,Spike_D614G</t>
  </si>
  <si>
    <t>NSP16_Q28H,Spike_L176F,N_R203K,N_G204R,NSP3_N1587D,Spike_D614G,NSP6_L37F,N_Q418H,NSP14_M501I</t>
  </si>
  <si>
    <t>NSP2_P181S,NS3_T14I,N_R203K,N_G18V,N_G204P,NSP12_P323L,Spike_D614G,NSP6_L37F,NSP3_T1063I,Spike_S1252F</t>
  </si>
  <si>
    <t>Spike_G769V,N_S194L,NSP12_P323L,Spike_D614G,NS3_G251D</t>
  </si>
  <si>
    <t>N_R203K,NSP3_E493A,N_G204R,NSP12_P323L,Spike_D614G</t>
  </si>
  <si>
    <t>NSP3_A41V,NSP5_G15S,NSP8_T148I,N_R203K,NSP3_T428I,N_G204R,NS3_Q218K,NSP12_P323L,Spike_D614G,Spike_S12F,N_G212V,Spike_Q677H</t>
  </si>
  <si>
    <t>NSP5_G15S,NSP8_T148I,N_R203K,NSP3_T428I,NSP12_A185V,NS3_V13L,N_G204R,NSP12_P323L,Spike_D614G,N_G212V,NSP12_K59N,Spike_Q677H</t>
  </si>
  <si>
    <t>NSP3_T1482I,N_R203K,NSP3_A994D,N_G204R,NS3_A143V,NS7a_E95V,NSP12_P323L,Spike_D614G</t>
  </si>
  <si>
    <t>NSP3_T1288I,N_R203K,NSP1_V84del,NSP3_K408R,NSP1_M85V,N_G204R,NSP2_K557R,NSP1_H83del,NSP12_P323L,Spike_D614G,NS6_I33T,NSP1_G82del,N_I292T</t>
  </si>
  <si>
    <t>N_S194L,NSP3_D135Y,Spike_A1078S,NSP12_P323L,Spike_D614G</t>
  </si>
  <si>
    <t>NS3_Q57H,NSP14_A360S,NSP12_P323L,Spike_D614G,NSP12_P227L</t>
  </si>
  <si>
    <t>NSP3_R1449G,N_R203K,NSP13_I151V,N_G204R,NSP12_P323L,Spike_D614G,NSP6_L37F,NSP6_L33F</t>
  </si>
  <si>
    <t>NSP3_T1348I,N_R203K,NS3_R126S,NS3_K21N,N_G204R,NSP3_L1870R,NSP12_P323L,Spike_D614G,NSP8_Y138H</t>
  </si>
  <si>
    <t>NSP12_T319I,N_R203K,N_G204R,NSP12_P323L,Spike_D614G,N_D348H</t>
  </si>
  <si>
    <t>NS8_K68E,N_R203K,NS8_G66del,N_G204R,NS8_S67del,NSP12_P323L,Spike_D614G,NSP6_L37F,Spike_Q675H</t>
  </si>
  <si>
    <t>NS8_K68E,N_R203K,NS8_G66del,N_G204R,NS8_S67del,NSP12_P323L,Spike_D614G,Spike_Q675H</t>
  </si>
  <si>
    <t>N_S186Y,NSP12_P323L,Spike_D614G</t>
  </si>
  <si>
    <t>NSP8_T148I,NSP2_T573I,NSP3_V1070A,NSP3_S1578G,NSP15_N82I</t>
  </si>
  <si>
    <t>NS3_Q57H,NSP2_L180S</t>
  </si>
  <si>
    <t>NSP15_Q18R,NS6_I33T,N_G212V</t>
  </si>
  <si>
    <t>NS3_V255del,NSP3_A1526S,NSP5_G15S,NSP13_R392C,N_R203K,NSP3_T428I,N_G204R,NS3_L106F,N_Q384H,NSP12_P323L,Spike_D614G</t>
  </si>
  <si>
    <t>NSP5_G15S,NSP14_D345Y,N_R203K,NSP3_T428I,NSP13_A403V,N_G204R,NSP12_T248I,N_G34W,NSP12_P323L,NSP8_P178S,Spike_D614G</t>
  </si>
  <si>
    <t>NSP3_S1807F,N_R203K,N_G204R,M_N74K,NSP12_P323L,NSP3_H1274Y,Spike_D614G,NS8_P38S</t>
  </si>
  <si>
    <t>NSP2_L462F,N_R203K,NSP3_E493A,N_G204R,NSP12_P323L,Spike_D614G</t>
  </si>
  <si>
    <t>N_R203K,NS3_G224V,N_G204R,NSP12_P323L,Spike_D614G,NS8_P38S</t>
  </si>
  <si>
    <t>N_R185C,M_D3G,NSP12_P323L,Spike_D614G</t>
  </si>
  <si>
    <t>NSP3_E391G,N_R203K,N_G204R,NSP12_P323L,Spike_D614G</t>
  </si>
  <si>
    <t>NSP3_R1449G,N_R203K,N_G204R,NSP12_P323L,Spike_D614G,NSP14_D464N</t>
  </si>
  <si>
    <t>NSP3_S284G,NSP3_T749I,N_R203K,NSP2_T632I,N_G204R,NSP12_M124I,NSP12_P323L,NSP3_N1785D,Spike_D614G</t>
  </si>
  <si>
    <t>N_M101L,NS3_P104L,NSP3_P1200L,N_R203K,NSP12_N198S,N_G204R,NSP12_P323L,Spike_D614G</t>
  </si>
  <si>
    <t>NSP2_L274F,NSP3_S1285F,N_S187L,NSP12_P323L,Spike_D614G</t>
  </si>
  <si>
    <t>NSP1_M85del,NS3_Q57H,NSP8_A27V,NSP3_P1228L,NSP12_P323L,Spike_D614G</t>
  </si>
  <si>
    <t>NSP16_P134S,M_V60L,N_R203K,NSP12_G44V,N_G204R,Spike_A1078V,NSP15_T33I,NSP12_P323L,Spike_D614G,NSP5_G71S</t>
  </si>
  <si>
    <t>NSP2_N269D,NSP10_A104V,Spike_A67V,N_T205I,NSP15_V66L,NSP12_P323L,NSP4_L264F,Spike_D614G</t>
  </si>
  <si>
    <t>N_R203K,NS3_W131C,NS8_T87I,N_G204R,NSP3_P1159L,NS8_S69P,NSP12_P323L,Spike_D614G,NSP6_L37F,M_R107C,NSP2_H208Y</t>
  </si>
  <si>
    <t>M_V23L,N_R203K,NSP6_K270R,N_G204R,E_T9I,NSP12_P323L,Spike_D614G</t>
  </si>
  <si>
    <t>Spike_P812L,NSP3_S660F,NSP15_D91Y,NSP8_T148I,NSP12_F192L,NSP3_V965D,Spike_D1165Y,NSP3_P1469L,N_E367Q,NSP12_P323L,Spike_D614G,Spike_Q677H</t>
  </si>
  <si>
    <t>NSP4_I198F,NS3_Q57H,NS3_T175I,Spike_P1162S,E_S68F,NSP13_V356D,N_S235F</t>
  </si>
  <si>
    <t>NSP5_G15S,N_R203K,N_G204R,Spike_D808H,Spike_D614G,N_G212V</t>
  </si>
  <si>
    <t>NSP8_T148I,NSP3_T428I,Spike_Q677H</t>
  </si>
  <si>
    <t>NSP5_G15S,NSP14_L479F,Spike_D936Y,N_R203K,NSP3_T428I,NSP3_P278Q,N_G204R,NSP12_L514F,Spike_D138Y,NSP12_P323L,NSP6_M183I,Spike_D614G,NSP6_L37F</t>
  </si>
  <si>
    <t>NSP3_D218E,N_R203K,NSP3_D32N,NSP14_T250I,Spike_L5F,N_G204R,NSP13_V484F,NSP12_P323L,NSP12_T806N,Spike_D614G,Spike_P812S</t>
  </si>
  <si>
    <t>NSP5_G15S,NSP8_T148I,N_R203K,NSP3_T428I,N_G204R,Spike_G181V,NSP12_P323L,Spike_D614G,N_G212V,Spike_Q677H</t>
  </si>
  <si>
    <t>NSP6_L75F,NSP5_G15S,N_R203K,NSP3_T428I,N_G204R,Spike_W152L,NSP12_P323L,Spike_D614G</t>
  </si>
  <si>
    <t>NSP12_L302S,NSP5_G15S,N_R203K,NSP3_T428I,N_G204R,NSP14_A85S,NSP12_P323L,Spike_D614G</t>
  </si>
  <si>
    <t>NSP2_K45R,NSP12_P323L,Spike_D614G</t>
  </si>
  <si>
    <t>N_S194L,NS3_Q57H,NSP8_Q73H,NSP2_I513T,NSP12_P323L,Spike_D614G,E_P71S</t>
  </si>
  <si>
    <t>NSP2_S211F,NSP3_T1348I,N_R203K,NS3_R126S,NS3_K21N,N_G204R,NSP12_P323L,Spike_D614G,NSP8_Y138H</t>
  </si>
  <si>
    <t>NS3_G44V,N_G18S,N_R203K,N_G204R,NSP12_P323L,Spike_D614G,Spike_A688V,N_T24I</t>
  </si>
  <si>
    <t>NSP3_T1348I,N_R203K,NS3_R126S,N_G204R,NSP12_P323L,Spike_D614G,NSP8_Y138H,NSP13_T127I</t>
  </si>
  <si>
    <t>NSP12_V472L,NSP3_T1348I,N_R203K,NS3_R126S,NS3_K21N,N_G204R,NSP12_P323L,Spike_D614G,NSP8_Y138H</t>
  </si>
  <si>
    <t>NSP3_T1348I,N_R203K,NS3_R126S,N_G204R,NSP12_P323L,Spike_D614G,Spike_L54F,NSP8_Y138H</t>
  </si>
  <si>
    <t>N_R203K,NSP12_D161G,N_G204R,NSP2_T528I,NSP12_P323L,Spike_D614G,NSP6_V149F</t>
  </si>
  <si>
    <t>NSP14_I15V,N_R203K,N_G204R,NSP12_P323L,Spike_D614G</t>
  </si>
  <si>
    <t>N_R203K,N_G204R,NSP12_P323L,NSP6_D159N,Spike_D614G</t>
  </si>
  <si>
    <t>NSP2_L353H,Spike_L8F,NSP12_P323L,Spike_D614G,NS3_G251D</t>
  </si>
  <si>
    <t>NSP3_T1348I,N_R203K,NS3_R126S,NS3_K21N,N_G204R,NSP12_P323L,Spike_D614G,NSP6_V149F,NSP8_Y138H,NSP3_S1038F</t>
  </si>
  <si>
    <t>NSP3_A1527V,NSP5_F223I,NSP5_G15S,NS3_P262L,N_R203K,NSP3_T428I,NS3_T271I,N_G204R,NS8_S54L,NSP12_P323L,Spike_D614G</t>
  </si>
  <si>
    <t>NSP2_K45R,NSP8_T145I,NSP12_P323L,Spike_D614G</t>
  </si>
  <si>
    <t>NSP2_K45R,NSP2_T223I,NSP1_E36D,NSP12_P323L,Spike_D614G</t>
  </si>
  <si>
    <t>Spike_T716I,N_R203K,NSP3_K1693N,N_G204R,NSP12_P323L,Spike_D614G,NS6_I33T,N_I292T</t>
  </si>
  <si>
    <t>NSP13_R392C,NSP3_R1297G,NSP2_H194Y,NS3_Q57H,NSP3_K1060R,NSP12_P323L,Spike_D614G,N_T49I</t>
  </si>
  <si>
    <t>NSP16_K182N,NS3_D142E,N_R203K,NSP14_A119S,N_G204R,NSP12_P323L,Spike_D614G</t>
  </si>
  <si>
    <t>Spike_Q173K,N_R203K,N_G204R,NSP7_L71F,NSP12_P323L,Spike_D614G,Spike_V1176F</t>
  </si>
  <si>
    <t>NSP5_G15S,NSP13_R392C,NSP8_T148I,N_R203K,NSP3_T428I,N_G204R,NSP12_P323L,Spike_D614G,N_G212V,Spike_Q677H,NSP8_T141M</t>
  </si>
  <si>
    <t>NSP2_Q588L,Spike_R78M,NSP13_H290Y,NS3_Q57H,NSP3_S1817L,NSP12_P323L,Spike_D614G</t>
  </si>
  <si>
    <t>N_R203K,NS3_T12I,N_G204R,NSP12_P323L,Spike_D614G,NS6_I33T,M_A69S,N_I292T</t>
  </si>
  <si>
    <t>M_D3G,NSP3_E95A,NSP12_P323L,Spike_D614G,NSP1_R124C</t>
  </si>
  <si>
    <t>NSP3_T1348I,N_R203K,NS3_R126S,NS3_K21N,N_G204R,NSP12_P323L,Spike_D614G,NSP9_K36R,NSP8_Y138H</t>
  </si>
  <si>
    <t>Spike_V70F,NSP12_T319I,N_R203K,N_G204R,NS3_T151I,NSP3_E815G,NSP12_P323L,Spike_D614G,NSP10_P84L</t>
  </si>
  <si>
    <t>M_D3G,NSP12_P323L,Spike_D614G,NSP1_R124C</t>
  </si>
  <si>
    <t>NSP14_D324Y,NSP3_T1348I,Spike_H655Y,N_R203K,NS3_R126S,N_G204R,NSP12_P323L,Spike_D614G,NSP8_Y138H</t>
  </si>
  <si>
    <t>NSP13_P47L,NSP1_G105S,NSP12_P323L,Spike_D614G</t>
  </si>
  <si>
    <t>Spike_G769V,N_R203K,Spike_S155T,Spike_A1078S,N_G204R,NSP12_P323L,Spike_D614G</t>
  </si>
  <si>
    <t>NSP3_S1197R,NSP12_A97V,NSP3_T1198K,NS8_G96V,N_P13L,NSP13_T153I,NSP6_L37F,NSP3_A1819T</t>
  </si>
  <si>
    <t>M_D3G,NSP1_L92F,NSP12_P323L,Spike_D614G</t>
  </si>
  <si>
    <t>NS7a_T39I,M_D3G,NSP1_L92F,NSP12_P323L,Spike_D614G</t>
  </si>
  <si>
    <t>N_M234L,NSP3_T1348I,N_R203K,NS3_R126S,N_G204R,NSP12_P323L,Spike_D614G,NSP8_Y138H</t>
  </si>
  <si>
    <t>NSP3_T1348I,N_R203K,NS3_R126S,NS3_K21N,N_G204R,NSP12_P323L,Spike_D614G,NSP8_Y138H</t>
  </si>
  <si>
    <t>NSP4_V315A,NSP3_P1103L,NSP13_A237V,M_A104V,NSP2_E453D,NSP12_P323L,Spike_D614G</t>
  </si>
  <si>
    <t>N_R203K,NS3_R126S,N_G204R,NSP12_P323L,Spike_D614G,NSP1_V121F,NSP8_Y138H,NSP6_M211I</t>
  </si>
  <si>
    <t>NSP5_G15S,N_R203K,NSP3_T428I,N_G204R,N_Q384H,NSP12_P323L,NSP8_T89I,Spike_D614G</t>
  </si>
  <si>
    <t>N_L139F,NSP3_D663N,N_R203K,N_G204R,NSP12_P323L,Spike_D614G,Spike_A688V</t>
  </si>
  <si>
    <t>NSP3_P1921L,N_S202N,NSP8_I156V,Spike_D614G,NS8_L84S</t>
  </si>
  <si>
    <t>N_S235A,NSP3_R1297G,NS3_Q57H,NSP14_H330R,N_N213I,NSP12_P323L,Spike_D614G,NSP12_T262K</t>
  </si>
  <si>
    <t>NSP4_S455I</t>
  </si>
  <si>
    <t>NS7b_H37L,NSP13_P47L,NSP3_S1285F,NSP12_P323L,Spike_D614G</t>
  </si>
  <si>
    <t>NS3_N257S,Spike_S477N,N_R203K,N_G204R,NSP2_I120F,NSP12_P323L,Spike_D614G</t>
  </si>
  <si>
    <t>N_M234I,N_R203K,N_G204R,NSP12_P323L,Spike_D614G,NSP8_Y138H</t>
  </si>
  <si>
    <t>N_R203K,NSP2_P624L,N_G204R,NSP12_P323L,Spike_D614G,NSP2_H208Y</t>
  </si>
  <si>
    <t>N_R203K,NS3_R126S,N_G204R,NSP12_P323L,Spike_D614G,NSP8_Y138H</t>
  </si>
  <si>
    <t>NSP13_A568T,NSP12_P323L,Spike_D614G,NS3_G251D</t>
  </si>
  <si>
    <t>N_R203K,NSP3_E493A,N_G204R,NSP14_V125I,NSP12_P323L,Spike_D614G</t>
  </si>
  <si>
    <t>N_R203K,NSP4_P187S,N_G204R,NSP12_P323L,Spike_D614G,NS8_P38S</t>
  </si>
  <si>
    <t>N_R203K,N_G204R,NSP12_P323L,NSP6_D159N,Spike_D614G,Spike_E1202D</t>
  </si>
  <si>
    <t>NSP3_R1449G,N_T362I,N_R203K,N_G204R,NSP12_P323L,Spike_D614G</t>
  </si>
  <si>
    <t>NSP14_T516I,NSP5_G15S,NSP3_I414T,N_R203K,NSP3_T428I,N_G204R,N_Q384H,NSP12_P323L,NSP16_P236S,Spike_D614G</t>
  </si>
  <si>
    <t>NS3_Q57H,NSP2_T85I,NSP3_S69F,NSP14_V167L,NSP12_C563F,NSP13_A292S,NSP12_P323L,Spike_D614G</t>
  </si>
  <si>
    <t>Spike_G75V,NSP5_G15S,N_R203K,NSP3_T428I,NS3_T89I,N_G204R,NSP12_P323L,Spike_D614G,NSP3_D174E</t>
  </si>
  <si>
    <t>NS3_Q57H,NSP14_A274S,N_S201I,NSP12_P323L,Spike_D614G,NSP3_M829I</t>
  </si>
  <si>
    <t>NSP8_K61N,N_R203K,NSP3_A994D,N_G204R,NSP13_P53S,Spike_Q613E,NSP12_P323L,Spike_D614G,NSP16_K160R,NS7a_V82F</t>
  </si>
  <si>
    <t>N_S180I,N_R203K,N_G204R,NSP12_P323L,Spike_D614G,NSP8_Y138H</t>
  </si>
  <si>
    <t>Spike_V70F,Spike_L441I,N_R203K,N_G204R,NSP5_T196M,N_P279L,NSP12_P323L,Spike_D614G</t>
  </si>
  <si>
    <t>NSP3_P1132H,N_R203K,NSP3_A994D,N_G204R,NSP12_P323L,Spike_D614G</t>
  </si>
  <si>
    <t>NSP3_H792Y,NSP3_A1736V,NSP5_G15S,NSP8_T148I,NSP3_T428I,NSP2_Y354C,NSP12_P323L,Spike_D614G,Spike_L54F,Spike_Q677H</t>
  </si>
  <si>
    <t>NSP3_T1348I,N_R203K,NS3_R126S,N_G204R,NSP12_P323L,Spike_D614G,NSP8_Y138H,NSP14_P140S</t>
  </si>
  <si>
    <t>NSP1_V84del,NSP1_M85V,NS3_Q57H,NSP4_A446V,NSP2_T85I,NSP1_H83del,NSP12_P323L,Spike_D614G,NSP1_G82del</t>
  </si>
  <si>
    <t>N_P13S,NSP3_Q774R,N_D402Y,NSP12_P323L,Spike_D614G</t>
  </si>
  <si>
    <t>NSP6_M86I,NSP3_T942I,NS8_E92K,N_S202N,NSP8_T89I,NS8_L84S</t>
  </si>
  <si>
    <t>NSP3_A41V,NSP5_G15S,NSP8_T148I,N_R203K,NSP3_T428I,N_G204R,NSP12_P323L,Spike_D614G,Spike_S12F,N_G212V,Spike_Q677H,N_P279S</t>
  </si>
  <si>
    <t>NSP15_A80V,NSP2_K330T,Spike_D614G,M_A98S,NS8_P38T</t>
  </si>
  <si>
    <t>Spike_K1211E</t>
  </si>
  <si>
    <t>NSP3_A1120S,NSP3_G255E,NSP15_Y88H,NSP12_P323L,Spike_D614G</t>
  </si>
  <si>
    <t>NSP16_P134S,N_R203K,N_G204R,NSP3_L1870R,NSP12_P323L,Spike_D614G,NS8_P38S</t>
  </si>
  <si>
    <t>NS3_Q57H,NSP3_T619P,N_S201I,NSP12_P323L,Spike_D614G,NSP3_M829I</t>
  </si>
  <si>
    <t>NSP8_T148I,NSP3_E189D,NSP3_A1280V,NSP8_I120M,Spike_D614G,NSP5_V247F,Spike_Q677H,NSP14_H486Q</t>
  </si>
  <si>
    <t>N_R209S,N_S194L,NSP6_K270N,NSP13_S259L,NSP3_K1861T,NS3_Q57H,NSP12_P323L,Spike_D614G,Spike_A262T</t>
  </si>
  <si>
    <t>NSP3_A1711V,NSP12_D523H,N_R203K,N_G204R,Spike_I870V,NSP12_P323L,Spike_D614G</t>
  </si>
  <si>
    <t>NS3_V255del,NSP5_G15S,N_R203K,NSP3_T428I,N_G204R,N_Q384H,NSP12_P323L,Spike_D614G,NSP3_S1699F</t>
  </si>
  <si>
    <t>N_R203K,NS3_Q38L,N_G204R,NSP12_P323L,NSP6_D159N,Spike_D614G</t>
  </si>
  <si>
    <t>NSP3_T424A,N_R203K,NS3_Q38L,N_G204R,NSP12_P323L,NSP6_D159N,Spike_D614G</t>
  </si>
  <si>
    <t>NSP7_S25L,N_Q160R,NSP13_P47L,NSP3_L1328F,NSP12_P323L,Spike_D614G</t>
  </si>
  <si>
    <t>NS8_Q27stop,N_R203K,NSP15_R206M,NSP3_I1460T,Spike_E583D,NS6_L35I,N_G204R,NSP12_P323L,NS8_R101C,Spike_D614G,NSP3_P153S,NSP16_K160R,NSP6_T10I</t>
  </si>
  <si>
    <t>NSP1_V35L,NSP1_F143del,NSP1_K141del,N_R203K,NSP1_S142del,NSP3_A994D,N_G204R,NSP12_P323L,Spike_D614G,NS8_P30L</t>
  </si>
  <si>
    <t>NS3_P104L,N_R203K,N_G204R,NS3_E191A,NSP12_P323L,Spike_D614G,NSP8_Y138H</t>
  </si>
  <si>
    <t>NSP13_A85V,N_R203K,NS3_R126S,N_G204R,NSP12_P323L,Spike_D614G,NSP12_T76I,NSP8_Y138H</t>
  </si>
  <si>
    <t>NSP3_R1449G,NSP1_S100C,N_G25V,N_R203K,N_G204R,NSP12_P323L,Spike_D614G</t>
  </si>
  <si>
    <t>NS7a_L116F,NSP3_T1456I,N_R203K,NSP3_A994D,Spike_D574Y,N_G204R,NS3_W193L,NSP12_P323L,Spike_D614G,NSP6_L37F</t>
  </si>
  <si>
    <t>N_R203K,N_G204R,NSP3_T275A,NSP12_P323L,Spike_D614G</t>
  </si>
  <si>
    <t>NSP3_R1449G,N_R203K,N_G204R,NSP12_P323L,Spike_D614G,NSP12_T582I,NSP14_A371V</t>
  </si>
  <si>
    <t>NSP13_A85V,N_R203K,NS3_R126S,N_G204R,NSP12_P323L,Spike_D614G,NSP8_Y138H</t>
  </si>
  <si>
    <t>E_L21P,M_D3G,NSP12_P323L,Spike_D614G</t>
  </si>
  <si>
    <t>Spike_S373L,NSP3_P1103L,Spike_H655Y,NSP5_M49I,NSP12_P323L,Spike_D614G</t>
  </si>
  <si>
    <t>NSP3_T424A,N_R203K,NS3_Q38L,N_G204R,NSP12_P323L,NSP6_D159N,Spike_D614G,NSP6_L37F</t>
  </si>
  <si>
    <t>NSP3_R1449G,N_R203K,N_G204R,NSP12_P323L,Spike_D614G,N_G243S</t>
  </si>
  <si>
    <t>NS3_Q57H,NS3_L140F,NSP2_T85I,NSP3_S1588L,NSP2_A192V,NSP12_P323L,Spike_D614G</t>
  </si>
  <si>
    <t>NSP3_T1348I,NSP4_M324I,N_R203K,NSP3_M1441I,NS3_R126S,NS3_K21N,N_G204R,NSP3_L1870R,NSP12_P323L,Spike_D614G,NSP8_Y138H</t>
  </si>
  <si>
    <t>Spike_I569L,N_R203K,NSP3_G307C,N_G204R,NSP2_T528I,NSP12_P323L,NSP8_R51C,Spike_D614G,Spike_V1104L,NSP3_S1038F</t>
  </si>
  <si>
    <t>NS8_F120V,NSP12_E922D,N_R203K,NS3_Q57H,NS8_G8V,NSP12_P323L,Spike_D614G</t>
  </si>
  <si>
    <t>NSP1_F143del,NSP1_K141del,N_R203K,NSP1_D33Y,NSP1_S142del,NSP3_A994D,N_G204R,NSP12_P323L,Spike_D614G</t>
  </si>
  <si>
    <t>NSP15_I143V,N_R203K,Spike_R102I,NSP3_A994D,N_G204R,NS6_W27L,NS8_I74T,NSP12_P323L,Spike_D614G</t>
  </si>
  <si>
    <t>NSP10_V119I,NSP3_T1348I,N_R203K,NS3_R126S,N_G204R,NSP15_D39Y,NSP15_N62S,NSP12_P323L,Spike_D614G,NSP8_Y138H</t>
  </si>
  <si>
    <t>NSP3_R1449G,N_G25V,N_R203K,N_G204R,NSP12_P323L,Spike_D614G</t>
  </si>
  <si>
    <t>NSP3_F360S,M_D3G,NSP12_P323L,Spike_D614G,Spike_D198G</t>
  </si>
  <si>
    <t>NSP3_F360S,M_D3G,NSP12_P323L,Spike_D614G</t>
  </si>
  <si>
    <t>Spike_T95I,NSP8_T145I,N_R203K,N_G204R,Spike_T572I,NSP12_T769I,NSP15_T33I,NSP12_P323L,Spike_D614G,NSP5_G71S</t>
  </si>
  <si>
    <t>N_R203K,N_G204R,NS8_V62L,NSP12_P323L,NSP6_D159N,Spike_D614G</t>
  </si>
  <si>
    <t>NSP2_L266F,M_D3G,NSP12_P323L,Spike_D614G</t>
  </si>
  <si>
    <t>NSP3_T1348I,N_R203K,Spike_A27S,NS3_R126S,NS3_K21N,N_G204R,NS3_E242stop,NSP12_P323L,Spike_D614G,NSP8_Y138H</t>
  </si>
  <si>
    <t>N_R203K,N_G204R,NSP12_P323L,Spike_D614G,NSP2_I42V,NSP4_T492I</t>
  </si>
  <si>
    <t>NSP3_R1449G,NSP10_T12I,N_R203K,N_G204R,NSP12_P323L,Spike_D614G</t>
  </si>
  <si>
    <t>Spike_E780Q,NSP1_P6H,N_R203K,N_G204R,Spike_Y1155F,NSP12_P323L,Spike_D614G</t>
  </si>
  <si>
    <t>NSP16_P134S,NS3_Q57H,N_S201I,NSP12_P323L,NSP15_T83I,Spike_D614G,NSP3_M829I</t>
  </si>
  <si>
    <t>NSP5_G15S,N_R203K,N_G204R,NSP8_M55I</t>
  </si>
  <si>
    <t>NSP15_A217V,N_S194L,NSP2_F226L,NSP12_P323L,Spike_D614G,NS3_G251D</t>
  </si>
  <si>
    <t>NSP3_G1217R,NSP13_G206V,N_R203K,N_G204R,NSP12_P323L,Spike_D614G,Spike_V1176F,Spike_H1083Y</t>
  </si>
  <si>
    <t>NSP5_P108S,N_R203K,NS3_R126S,N_G204R,NSP12_P323L,Spike_D614G,NSP8_Y138H</t>
  </si>
  <si>
    <t>NSP3_P1103L,NSP13_A85V,N_R203K,NS3_R126S,N_G204R,NSP12_P323L,Spike_D614G,NSP8_Y138H</t>
  </si>
  <si>
    <t>NSP5_P108S,NSP13_A85V,N_R203K,NS3_R126S,N_G204R,NSP12_P323L,Spike_D614G,NSP8_Y138H</t>
  </si>
  <si>
    <t>Spike_G769V,N_R203K,Spike_A1078S,N_G204R,NSP12_P323L,Spike_D614G,NSP16_K160R</t>
  </si>
  <si>
    <t>N_R203K,Spike_A1078S,N_G204R,NSP12_P323L,Spike_D614G,NSP16_K160R</t>
  </si>
  <si>
    <t>M_D3G,NSP10_T111A,NSP12_P323L,Spike_D614G</t>
  </si>
  <si>
    <t>N_R203K,NSP3_K945N,N_G204R,NSP12_P323L,Spike_D614G,Spike_A575S</t>
  </si>
  <si>
    <t>NSP12_M666I,N_R203K,NS3_W131C,N_G204R,NSP1_R24S,E_S68F,NSP12_P323L,Spike_D614G</t>
  </si>
  <si>
    <t>NSP16_Q238H,N_D103Y,N_R209I,NSP4_V103M,NSP12_P323L,Spike_D614G</t>
  </si>
  <si>
    <t>NSP3_G1273C,N_R203K,NSP3_D411Y,N_G204R,NSP12_A797T,NSP12_P323L,Spike_D614G,NSP6_L37F,NSP15_I252V</t>
  </si>
  <si>
    <t>NSP15_V127F,N_L382S,N_S202N,NSP12_P323L,Spike_D614G,NS8_C83F</t>
  </si>
  <si>
    <t>NSP2_L266F,N_R185C,NSP3_E122D,NSP1_M85I,NSP12_P323L,Spike_D614G</t>
  </si>
  <si>
    <t>NSP3_T1348I,N_R203K,Spike_W152R,NS3_R126S,N_G204R,NSP12_P323L,Spike_D614G,NSP8_Y138H</t>
  </si>
  <si>
    <t>NSP5_G15S,N_R203K,NSP3_T428I,NSP14_W159C,N_G204R,N_Q384H,NSP12_P323L,Spike_D614G</t>
  </si>
  <si>
    <t>N_R203K,Spike_N658D,NS3_R126S,N_G204R,NSP12_P323L,Spike_D614G,NSP8_Y138H,Spike_P384S</t>
  </si>
  <si>
    <t>NS3_V255del,NSP5_G15S,NSP3_S702Y,N_R203K,NSP3_T428I,N_G204R,NSP3_L1870R,N_Q384H,NSP12_P323L,Spike_D614G,NSP6_L37F</t>
  </si>
  <si>
    <t>NSP5_G15S,N_R203K,NSP3_T428I,N_G204R,N_Q384H,NSP12_P323L,Spike_D614G,NSP3_G1389S</t>
  </si>
  <si>
    <t>NSP13_A85V,N_R203K,Spike_P1162L,NS3_R126S,N_G204R,NSP12_P323L,Spike_D614G,NSP8_Y138H</t>
  </si>
  <si>
    <t>NSP15_P205S,N_R203K,NSP5_S254F,NS3_R126S,N_G204R,NSP12_P323L,Spike_D614G,NSP6_L37F,NSP8_Y138H</t>
  </si>
  <si>
    <t>Spike_G769V,Spike_P1263L,N_R203K,NSP3_P1921S,Spike_A1078S,N_G204R,NSP12_P323L,Spike_D614G</t>
  </si>
  <si>
    <t>Spike_E180K,NSP12_M666I,N_R203K,NS3_W131C,N_G204R,NSP3_M1788I,NSP1_R24S,E_S68F,NSP12_P323L,Spike_D614G</t>
  </si>
  <si>
    <t>NSP12_M666I,N_R203K,NSP2_A318V,NS3_W131C,N_G204R,NSP1_R24S,E_S68F,NSP12_P323L,Spike_D614G,N_G25C</t>
  </si>
  <si>
    <t>NSP3_S1197R,NSP12_A97V,NSP3_T1198K,NSP3_H1539Y,N_P13L,NSP5_K90R,NSP6_L37F</t>
  </si>
  <si>
    <t>N_R203K,NSP12_A185V,N_G204R,NSP12_P323L,Spike_D614G,M_A2S</t>
  </si>
  <si>
    <t>NSP7_S25L,NSP14_T219I,Spike_Q675R,NSP2_K384N,NS3_Q57H,NSP2_T85I,NSP12_P323L,Spike_D614G</t>
  </si>
  <si>
    <t>NS3_V255del,NSP5_G15S,N_R203K,NSP3_T428I,N_G204R,N_Q384H,NSP12_P323L,Spike_D614G,NSP1_E87D</t>
  </si>
  <si>
    <t>N_R203K,N_G204R,NSP13_V169F,NSP12_P323L,Spike_D614G,NSP16_M224V</t>
  </si>
  <si>
    <t>NSP10_K95R,N_R209T,NS3_Q57H,NSP12_V435I,NSP12_P323L,Spike_D614G,NSP3_P395L</t>
  </si>
  <si>
    <t>NSP3_K1077N,N_R203K,N_G204R,NSP14_I502L,NSP12_P323L,NSP2_G526D,Spike_D614G,NSP16_K160R</t>
  </si>
  <si>
    <t>Spike_S1261F,N_R203K,N_G204R,M_I201F,NSP12_P323L,Spike_D614G,NSP5_G71S</t>
  </si>
  <si>
    <t>NSP3_R1449G,NSP3_T422A,N_R203K,N_G204R,NSP3_K610R,NSP12_P323L,NSP5_A191V,Spike_D614G,Spike_N1074H</t>
  </si>
  <si>
    <t>N_R203K,NS3_R126S,N_G204R,NSP2_P602T,NSP12_P323L,Spike_D614G,NSP8_Y138H</t>
  </si>
  <si>
    <t>NSP10_T12I,NS3_K16N,N_R203K,NSP14_M62I,N_G204R,NSP12_P323L,NSP6_D159N,Spike_D614G</t>
  </si>
  <si>
    <t>NSP2_F10L,NS3_Q57H,NSP2_T85I,NS8_S24L,NSP13_R155L,NSP12_P323L,Spike_D614G,NSP6_V149F</t>
  </si>
  <si>
    <t>NS3_S166L,NSP4_I289M,NSP5_G15S,N_R203K,NSP3_T428I,NSP14_A220V,N_G204R,NSP3_P340L,Spike_D808H,Spike_N1023S,NSP12_P323L,Spike_D614G,N_G212V,NS3_S171L</t>
  </si>
  <si>
    <t>NSP12_L302S,NSP15_A80V,NSP5_G15S,N_R203K,NS3_L53F,NSP3_T428I,N_G204R,NSP14_A85S,NSP12_P323L,Spike_D614G,Spike_A222V</t>
  </si>
  <si>
    <t>N_S194L,NSP12_P323L,Spike_P681H,Spike_D614G</t>
  </si>
  <si>
    <t>N_Q418L,NSP5_G15S,NSP12_M601I,N_R203K,NS3_I158V,NSP3_T428I,NS8_T26I,NSP15_A171V,N_G204R,NSP12_P323L,Spike_D614G</t>
  </si>
  <si>
    <t>Spike_H1101Y,NSP3_K429N,NSP16_A162S,NSP6_A54S,N_D22Y,NSP12_P323L,Spike_D614G,NSP6_L37F,N_A220V,Spike_A222V</t>
  </si>
  <si>
    <t>NS3_Q57L,NSP5_G15S,NSP8_T148I,N_R203K,NSP3_T428I,N_G204R,NSP3_S915F,NSP1_E37D,Spike_T1066N,NS3_V202L,NSP12_P323L,Spike_D614G,N_G212V,Spike_Q677H</t>
  </si>
  <si>
    <t>NSP5_L250P,NSP2_D286G,Spike_P426T</t>
  </si>
  <si>
    <t>NSP3_A41V,NS8_I74F,NSP2_V185F,NSP5_G15S,N_R203K,NSP3_T428I,NSP4_A181V,N_G204R,Spike_D614G,Spike_S12F,N_G212V,Spike_Q677H</t>
  </si>
  <si>
    <t>NSP3_T1334I,NSP3_P1132H,N_R203K,NSP3_A994D,N_G204R,NSP12_P323L,Spike_D614G</t>
  </si>
  <si>
    <t>NSP3_T1482I,N_R203K,NSP3_A994D,N_G204R,NSP12_P323L,Spike_D614G</t>
  </si>
  <si>
    <t>Spike_H1101Y,NS3_D142H,NS7b_T40I,N_R203K,NS3_V13L,N_G204R,NSP12_P323L,NS3_T217I,Spike_D614G,NSP6_L37F,NSP5_G71S</t>
  </si>
  <si>
    <t>NSP2_T103I,N_R203K,NSP1_G30V,N_G204R,NS3_A110V,NSP12_P323L,Spike_D614G</t>
  </si>
  <si>
    <t>NSP5_G15S,N_R203K,NSP3_T428I,N_G204R,N_Q384H,NSP12_P323L,Spike_D614G,NSP6_L37F</t>
  </si>
  <si>
    <t>NSP2_L353H,Spike_L8F,NSP12_P323L,Spike_D614G,NS3_G251D,N_A211S</t>
  </si>
  <si>
    <t>NSP3_T1348I,N_R203K,NS3_R126S,NS3_K21N,N_G204R,NSP12_P323L,Spike_D614G,NS6_I32T,NSP8_Y138H</t>
  </si>
  <si>
    <t>NSP12_P323L,Spike_D614G,NSP3_A579V</t>
  </si>
  <si>
    <t>Spike_Y508H,NSP1_L92F,NSP12_P323L,Spike_D614G</t>
  </si>
  <si>
    <t>NSP13_A85V,N_R203K,NSP14_T131I,NS3_R126S,N_G204R,NSP12_P323L,Spike_D614G,NSP6_V149F,NSP8_Y138H</t>
  </si>
  <si>
    <t>NSP3_G797S,N_R203K,N_G204R,NS3_G18R,NSP12_P323L,Spike_D614G,Spike_A688V</t>
  </si>
  <si>
    <t>NSP3_T1348I,NS3_L52F,N_R203K,NSP2_R46K,NS3_R126S,N_G204R,NSP12_P323L,Spike_D614G,NSP8_Y138H</t>
  </si>
  <si>
    <t>NSP3_R1449G,N_R203K,N_G204R,NSP15_T33I,NSP12_P323L,NSP5_K90R,Spike_D614G</t>
  </si>
  <si>
    <t>M_D3G,NSP12_P323L,NSP1_D75E,Spike_D614G</t>
  </si>
  <si>
    <t>NSP3_T1348I,N_R203K,NS3_R126S,N_G204R,NSP12_V405F,NSP12_P323L,Spike_D614G,NSP8_Y138H</t>
  </si>
  <si>
    <t>NSP13_G206V,N_R203K,N_G204R,NSP12_P323L,Spike_D614G,NSP2_S430L,NSP2_S543P</t>
  </si>
  <si>
    <t>N_R203K,N_G204R,NSP3_D1774E,NSP12_P323L,Spike_D614G</t>
  </si>
  <si>
    <t>NSP15_P205L,N_R203K,Spike_G261C,N_G204R,NSP12_P323L,Spike_D614G</t>
  </si>
  <si>
    <t>NSP3_P1200S,NSP15_P205L,N_R203K,Spike_G261C,N_G204R,NSP12_P323L,Spike_D614G</t>
  </si>
  <si>
    <t>NSP13_G206V,NSP16_V96F,N_R203K,N_G204R,Spike_L1244F,Spike_N121T,NSP12_P323L,NSP6_K8Q,Spike_D614G,NSP2_S430L</t>
  </si>
  <si>
    <t>NSP12_P323L,NSP13_V247A,Spike_D614G,NSP3_A579V</t>
  </si>
  <si>
    <t>Spike_S221L,N_R203K,NSP2_P624L,N_G204R,NSP3_S1670F,NSP12_P323L,Spike_D614G,NSP8_Y138H</t>
  </si>
  <si>
    <t>Spike_P812L,NSP3_R1449G,N_R203K,N_G204R,NSP12_P323L,Spike_D614G</t>
  </si>
  <si>
    <t>Spike_P809S,NSP5_G15S,N_R203K,NSP3_T428I,N_G204R,N_Q384H,NSP12_R279S,NSP12_P323L,Spike_D614G,NSP3_T275S</t>
  </si>
  <si>
    <t>NSP3_D163Y,N_R203K,N_G18V,N_G204R,NSP14_H455Y,NSP12_P323L,Spike_D614G</t>
  </si>
  <si>
    <t>Spike_S1030L,NSP5_G15S,N_R203K,NSP3_T428I,N_G204R,N_Q384H,NSP12_P323L,Spike_D614G</t>
  </si>
  <si>
    <t>Spike_G769V,N_R203K,NSP14_L117I,NSP3_S370L,Spike_A1078S,N_G204R,NSP12_P323L,Spike_D614G</t>
  </si>
  <si>
    <t>N_R203K,N_G204R,NSP12_P323L,Spike_D614G,NS8_P38S</t>
  </si>
  <si>
    <t>Spike_T95I,NSP3_T1348I,N_R203K,NS3_R126S,N_G204R,NSP12_P323L,Spike_D614G,NSP8_Y138H</t>
  </si>
  <si>
    <t>Spike_H655Y,N_R203K,N_G204R,NSP12_P323L,N_N29D,Spike_D614G,NSP8_Y138H,Spike_A344S</t>
  </si>
  <si>
    <t>N_R203K,N_G18V,N_G204R,NSP14_H455Y,NSP12_P323L,Spike_D614G,N_A336V</t>
  </si>
  <si>
    <t>N_R203K,NSP3_T428I,N_G204R,N_Q384H,NSP12_P323L,Spike_D614G</t>
  </si>
  <si>
    <t>N_R203K,NSP12_Q822H,N_G204R,NSP12_P323L,Spike_D614G,NSP8_Y138H</t>
  </si>
  <si>
    <t>N_R203K,N_G204R,NSP3_D28N,NSP12_P323L,Spike_D614G,NSP12_T76I,NSP2_H208Y</t>
  </si>
  <si>
    <t>NSP13_S36L,Spike_G769V,NSP13_P47L,NSP3_S1285F,NSP12_P323L,Spike_D614G</t>
  </si>
  <si>
    <t>NS3_L53F,NSP1_D147N,NSP14_T31I,NSP12_P323L,NSP12_P918L,Spike_D614G,Spike_E281V</t>
  </si>
  <si>
    <t>NSP2_T73A,NS3_A72T,NSP6_M192V,N_R203K,NSP3_A994D,N_G204R,NSP5_A260V,NSP12_P323L,Spike_D614G,NSP5_M162I</t>
  </si>
  <si>
    <t>NSP3_R352C,N_R203K,NSP3_A994D,N_G204R,NS3_T175I,NSP12_P323L,Spike_D614G,NSP14_P297S</t>
  </si>
  <si>
    <t>M_D3G,NSP12_A656S,NSP12_P323L,NSP3_A149V,Spike_D614G</t>
  </si>
  <si>
    <t>NSP2_L353H,Spike_L8F,NSP12_P323L,NSP15_A255V,Spike_D614G,NS3_G251D</t>
  </si>
  <si>
    <t>NSP12_D804Y,Spike_A1020S,Spike_L8F,NSP12_P323L,Spike_D614G,NS3_G251D</t>
  </si>
  <si>
    <t>Spike_P812L,NSP3_R1449G,N_R203K,N_G204R,NSP12_P323L,NS3_M125I,Spike_D614G,NSP15_P270L</t>
  </si>
  <si>
    <t>NSP5_G15S,Spike_N188I,N_R203K,NSP3_T428I,NSP14_L411F,N_G204R,N_Q384H,NSP12_P323L,Spike_D614G</t>
  </si>
  <si>
    <t>NSP3_T1348I,N_R203K,NS3_R126S,N_G204R,NSP12_P323L,Spike_D614G,NSP12_A923S,NSP8_Y138H</t>
  </si>
  <si>
    <t>NSP12_L302S,NSP5_G15S,N_R203K,NSP3_T428I,N_G204R,NSP14_A85S,NSP12_P323L,Spike_D614G,NSP12_M666T</t>
  </si>
  <si>
    <t>Spike_G769V,N_R203K,Spike_A1078S,N_G204R,NSP12_P323L,Spike_D614G</t>
  </si>
  <si>
    <t>NSP3_T1348I,N_R203K,NS3_R126S,N_G204R,Spike_R214L,NSP12_P323L,Spike_D614G,NSP8_Y138H</t>
  </si>
  <si>
    <t>NSP3_T1348I,N_R203K,NS3_R126S,N_G204R,NSP3_G76S,NSP12_P323L,Spike_D614G,NSP1_E113K,NSP8_Y138H,NSP3_R345S</t>
  </si>
  <si>
    <t>N_R203K,NSP3_E177D,NSP3_P1867T,NSP14_P43S,NSP2_P624L,N_G204R,NSP3_V811F,NSP12_P323L,Spike_D614G,NSP8_Y138H</t>
  </si>
  <si>
    <t>NSP3_T1348I,N_R203K,Spike_K558R,NS3_T32I,NS3_R126S,N_G204R,NSP12_P323L,Spike_D614G,NSP8_Y138H</t>
  </si>
  <si>
    <t>NSP5_G15S,N_R203K,NSP3_T428I,NSP13_T481M,N_G204R,N_Q384H,NSP12_P323L,Spike_D614G</t>
  </si>
  <si>
    <t>N_R203K,NSP2_P624L,N_G204R,NSP12_P323L,Spike_D614G,NSP8_Y138H</t>
  </si>
  <si>
    <t>N_R203K,Spike_A1078S,N_G204R,NSP12_P323L,Spike_D614G,NSP8_Y138H</t>
  </si>
  <si>
    <t>NSP5_G15S,NS8_I121L,N_R203K,NSP3_T428I,N_G204R,N_Q384H,NSP12_P323L,Spike_D614G,NSP3_A876V</t>
  </si>
  <si>
    <t>NSP12_M666I,NS3_Q57H,NSP2_T85I,NSP12_P323L,NSP5_K90R,Spike_D614G</t>
  </si>
  <si>
    <t>NSP3_T1348I,N_R203K,N_D144Y,NS3_R126S,N_G204R,N_Q229R,NSP12_P323L,Spike_D614G,NSP8_Y138H</t>
  </si>
  <si>
    <t>NSP3_A1215V,NS7b_E3G,NSP16_S33R,NS3_R30C,NS3_Q57H,NSP2_T85I,NSP12_E436G,NSP4_L438F,NSP12_P323L,Spike_D614G</t>
  </si>
  <si>
    <t>NSP3_R1449G,N_G25V,NSP3_D1761Y,N_R203K,N_G204R,NSP12_P323L,Spike_D614G</t>
  </si>
  <si>
    <t>NSP3_K902N,NSP3_E1789D,NSP12_P323L,Spike_D614G</t>
  </si>
  <si>
    <t>NSP8_T145I,N_S194L,NSP16_V167A,NSP15_V10L,NSP12_P323L,Spike_D614G,NSP3_L930M</t>
  </si>
  <si>
    <t>NSP13_G206V,N_R203K,NSP3_E522D,N_G204R,NSP12_P323L,Spike_D614G,NSP2_S430L,NSP2_S543P,Spike_A575S</t>
  </si>
  <si>
    <t>N_S194L,N_R203K,N_G204R,NSP12_P323L,Spike_D614G,NSP5_G71S,NS3_N119D</t>
  </si>
  <si>
    <t>NSP13_G206V,N_R203K,Spike_V622F,N_G204R,NSP12_P323L,Spike_D614G,NSP2_S430L,NSP2_A360V,NSP16_K160R,N_A398S</t>
  </si>
  <si>
    <t>NSP3_R1449G,N_R203K,N_G204R,NSP12_P323L,NSP5_K90R,Spike_D614G</t>
  </si>
  <si>
    <t>NSP3_S1807F,N_R203K,N_G204R,NSP12_P323L,Spike_D614G</t>
  </si>
  <si>
    <t>N_R203K,Spike_E583D,N_G204R,NSP12_P323L,NSP6_D159N,Spike_D614G</t>
  </si>
  <si>
    <t>N_R203K,NSP6_G188S,N_G204R,NSP12_P323L,NS6_V9F,Spike_D614G,NSP4_T83I</t>
  </si>
  <si>
    <t>NSP3_R1449G,N_R203K,N_G204R,NS7a_L5F,NSP12_P323L,Spike_D614G</t>
  </si>
  <si>
    <t>NSP12_M666I,N_R203K,NS3_W131C,N_G204R,NSP12_A379S,NSP12_P323L,Spike_D614G</t>
  </si>
  <si>
    <t>NSP5_G15S,NSP15_V38F,NSP3_K1077N,N_R203K,NSP3_T428I,N_G204R,NSP12_P323L,Spike_D614G</t>
  </si>
  <si>
    <t>NSP6_M86I,NSP3_K945N,NSP3_T942I,NSP3_T611I,NS8_E92K,N_S202N,NS8_L84S,NSP12_N743H</t>
  </si>
  <si>
    <t>NSP3_T1022I,NSP12_P323L,Spike_D614G,NS8_P30L,NSP2_M117K,NSP13_D458Y</t>
  </si>
  <si>
    <t>M_D3G,NSP12_P323L,Spike_D614G,NSP12_P227L</t>
  </si>
  <si>
    <t>Spike_P812L,NSP3_R1449G,N_R203K,N_G204R,NSP12_P323L,NS3_M125I,Spike_D614G</t>
  </si>
  <si>
    <t>NSP2_S248G,NSP13_G206V,N_R203K,N_G204R,NSP12_P323L,Spike_D614G,NSP2_S430L,NSP16_K160R,NSP3_S1038F</t>
  </si>
  <si>
    <t>NSP16_V118L,NSP5_G15S,N_R203K,NSP3_T428I,N_G204R,M_A40S,N_Q384H,NSP12_P323L,Spike_D614G,NSP12_P227L</t>
  </si>
  <si>
    <t>NSP3_R1449G,N_R203K,Spike_H69Y,N_G204R,NSP12_P323L,Spike_D614G</t>
  </si>
  <si>
    <t>M_L17F,NSP12_T319I,N_R203K,N_G204R,NSP12_P323L,Spike_D614G,NSP6_L37F</t>
  </si>
  <si>
    <t>N_R203K,NSP8_D30G,N_G204R,NSP12_P323L,Spike_D614G,Spike_A688V</t>
  </si>
  <si>
    <t>NSP3_V1897A,NS7a_Q94H,NSP12_P323L,NSP12_P169L,Spike_D614G</t>
  </si>
  <si>
    <t>NSP12_T319I,N_R203K,NSP14_L157F,Spike_L1203F,N_G204R,NSP12_P323L,Spike_D614G</t>
  </si>
  <si>
    <t>NSP13_G206V,N_R203K,N_G204R,NSP12_P323L,Spike_D614G,NSP2_S543P</t>
  </si>
  <si>
    <t>NSP5_G15S,NS8_I121L,N_R203K,NSP3_T428I,NSP3_L1328F,N_G204R,N_Q384H,NSP12_P323L,Spike_D614G</t>
  </si>
  <si>
    <t>NSP3_R1449G,NSP10_T12I,N_R203K,N_G204R,Spike_A1078V,NSP12_P323L,Spike_D614G</t>
  </si>
  <si>
    <t>NSP3_T1348I,N_R203K,NS3_R126S,NS3_K21N,N_G204R,NS8_V62L,NSP12_P323L,Spike_D614G,NSP8_Y138H</t>
  </si>
  <si>
    <t>NSP5_G15S,N_R203K,NSP3_T428I,N_G204R,Spike_V826L,N_Q384H,NSP12_P323L,NSP12_D284Y,Spike_D614G,NSP6_L37F</t>
  </si>
  <si>
    <t>N_R203K,N_G204R,NSP12_P323L,Spike_D614G,NSP3_L1791F</t>
  </si>
  <si>
    <t>NSP3_R1449G,NSP10_T12I,NS8_C25F,N_R203K,N_D402Y,N_G204R,NSP12_P323L,Spike_D614G</t>
  </si>
  <si>
    <t>NSP3_A1527V,M_D3G,NSP4_A446T,NSP12_P323L,Spike_D614G,NSP3_S1467F</t>
  </si>
  <si>
    <t>N_R203K,N_G204R,NSP12_P323L,Spike_D614G,M_A2V</t>
  </si>
  <si>
    <t>NSP3_R1449G,Spike_D839V,N_R203K,NSP6_I189V,N_G204R,NSP12_P323L,Spike_D614G,NSP2_D315N</t>
  </si>
  <si>
    <t>N_R203K,NSP7_T45I,N_G204R,NSP12_P323L,Spike_D614G,NSP8_Y138H,Spike_P330S</t>
  </si>
  <si>
    <t>NSP2_Q346H,N_Q160K,NSP12_P323L,NSP12_P918L,Spike_D614G,Spike_E281V</t>
  </si>
  <si>
    <t>NSP2_Q431L,N_R203K,Spike_T747I,N_Q242R,N_G204R,NSP12_P323L,Spike_D614G,NS6_I33T,N_I292T</t>
  </si>
  <si>
    <t>NS7b_L4F,NSP3_D218E,N_R203K,N_G204R,NSP12_P323L,Spike_D614G,N_A220V</t>
  </si>
  <si>
    <t>NS3_V77F,NSP1_T50N,NSP12_P323L,Spike_D614G,NSP2_V126F,N_T391I,NSP3_T1063I,NSP6_V149F,NSP8_A74V,NSP3_I580V</t>
  </si>
  <si>
    <t>NSP5_G15S,N_R203K,N_P13S,NSP3_T428I,N_G204R,NSP12_P323L,Spike_D614G,NSP6_L37F</t>
  </si>
  <si>
    <t>NSP14_D324Y,NSP5_G15S,N_R203K,NSP3_T428I,Spike_R21T,N_G204R,NS3_L147F,NSP12_P323L,Spike_D614G</t>
  </si>
  <si>
    <t>Spike_H146Y,N_R203K,N_G204R,NSP12_P323L,Spike_D614G,N_G212V,Spike_A688V,Spike_Q677H,Spike_N710T</t>
  </si>
  <si>
    <t>NSP3_L1942H,NSP3_K487N</t>
  </si>
  <si>
    <t>NS3_Q57H,Spike_V622F,NSP12_P323L,Spike_D614G,N_A220V</t>
  </si>
  <si>
    <t>N_P364S,NSP3_A231V,NSP3_A1222S,NSP5_V247F</t>
  </si>
  <si>
    <t>N_R203K,N_G204R,Spike_A1020S,NSP12_P323L,Spike_D614G</t>
  </si>
  <si>
    <t>NSP3_V575M,NSP3_T199I,N_R203K,NSP13_A134S,N_G204R,NSP12_P323L,Spike_D614G</t>
  </si>
  <si>
    <t>NSP5_G15S,N_R203K,NSP3_T428I,N_G204R,NS8_V62L,N_Q384H,NSP12_P323L,Spike_D614G,NSP15_S312F</t>
  </si>
  <si>
    <t>Spike_E780Q,NSP2_K45R,NSP15_P205S,NSP12_P323L,Spike_D614G</t>
  </si>
  <si>
    <t>N_R203K,N_G204R,NS8_V62L,NSP12_P323L,NSP6_D159N,Spike_D614G,N_A90S</t>
  </si>
  <si>
    <t>NSP2_K45R,NSP3_L327F,NSP6_V289I,N_T148A,NSP12_P323L,Spike_D614G,NSP8_T141M</t>
  </si>
  <si>
    <t>NSP3_R1449G,NSP3_T526A,N_R203K,N_G204R,NSP12_P323L,Spike_D614G</t>
  </si>
  <si>
    <t>N_R203K,NSP3_A1374V,N_G204R,NSP12_P323L,NSP6_D159N,Spike_D614G</t>
  </si>
  <si>
    <t>NSP3_R1449G,NSP10_T12I,N_R203K,N_G204R,N_S187L,NSP12_P323L,Spike_D614G</t>
  </si>
  <si>
    <t>NSP3_K1077N,NSP13_A85V,N_R203K,M_T127S,NS3_R126S,N_G204R,NSP12_P323L,Spike_D614G,NSP8_Y138H</t>
  </si>
  <si>
    <t>NSP14_K349N,NSP3_A1215V,N_R203K,NS3_R126S,N_G204R,NSP12_P323L,Spike_D614G,NSP8_Y138H,NSP1_V84I</t>
  </si>
  <si>
    <t>NSP5_G15S,NSP3_T749I,NSP15_S161I,N_R203K,NSP3_T428I,NSP12_Q822H,N_G204R,N_Q384H,NSP12_P323L,Spike_D614G,NSP6_L37F</t>
  </si>
  <si>
    <t>NSP13_P47L,NSP3_S1285F,NSP12_P323L,Spike_D614G</t>
  </si>
  <si>
    <t>NSP3_R1449G,NSP3_A150S,N_R203K,N_G204R,NSP3_R500K,NSP12_P323L,Spike_D614G,NSP4_K473R</t>
  </si>
  <si>
    <t>NSP5_G15S,N_R203K,NSP3_T428I,NSP6_L276F,NSP12_M668I,N_G204R,N_Q384H,NSP12_P323L,Spike_D614G</t>
  </si>
  <si>
    <t>Spike_V382L,NSP2_L274F,N_S187L,NSP12_P323L,Spike_D614G</t>
  </si>
  <si>
    <t>Spike_S477N,NSP2_T332I,NS3_Q57H,NSP12_P323L,NSP3_Q1884H,NSP12_V202I,Spike_D614G,N_P199L</t>
  </si>
  <si>
    <t>NSP3_K1693R,NSP6_V289I,N_T148A,NSP12_P323L,Spike_D614G</t>
  </si>
  <si>
    <t>N_G238C,N_R203K,N_G204R,Spike_S939F,NSP12_P323L,Spike_D614G</t>
  </si>
  <si>
    <t>NSP3_T1482I,N_R203K,NSP3_A994D,N_G204R,NSP12_A449V,NS3_A143V,NSP12_P323L,Spike_D614G,NSP13_T367I</t>
  </si>
  <si>
    <t>NSP3_T1482I,N_R203K,NSP3_A994D,N_G204R,NS3_A143V,NSP12_P323L,NSP5_K90R,Spike_D614G</t>
  </si>
  <si>
    <t>N_D128Y,NSP3_K1077N,N_R203K,N_G204R,NSP12_P323L,Spike_D614G,NSP16_K160R</t>
  </si>
  <si>
    <t>NSP2_K492R,NSP6_A56V,NS3_H78Y,NSP12_T739I,NSP12_I171V,NSP2_I349T,NSP12_P323L,Spike_D614G</t>
  </si>
  <si>
    <t>N_R203K,N_G204R,NSP1_M85I,NSP12_P323L,Spike_D614G</t>
  </si>
  <si>
    <t>N_Q229H,NSP12_L302S,NSP5_G15S,N_R203K,NSP3_T428I,N_G204R,NSP14_A85S,NSP12_P323L,Spike_D614G</t>
  </si>
  <si>
    <t>NSP3_R1449G,N_R203K,N_G204R,NSP12_P323L,Spike_D614G,NSP2_K219N</t>
  </si>
  <si>
    <t>NS8_E64D,NSP16_P134S,NSP12_T319I,N_R203K,N_G204R,NSP12_P323L,Spike_D614G,NSP3_Y272H</t>
  </si>
  <si>
    <t>Spike_G769V,N_R203K,N_G204R,NSP12_P323L,Spike_D614G,NSP8_Y138H</t>
  </si>
  <si>
    <t>NSP12_T319I,N_R203K,NSP3_D349Y,N_G204R,NSP12_P323L,Spike_D614G</t>
  </si>
  <si>
    <t>NSP5_G15S,N_R203K,NSP3_T428I,N_G204R,Spike_A879S,NSP12_P323L,Spike_D614G,NSP6_L37F,NSP2_K112E</t>
  </si>
  <si>
    <t>NSP3_S1675I,NSP12_P323L,Spike_D614G</t>
  </si>
  <si>
    <t>NSP16_M270I,NSP15_P205L,N_R203K,N_G204R,NSP12_P323L,Spike_D614G</t>
  </si>
  <si>
    <t>NSP13_A296S,NSP2_R218H,NSP2_E453D,NSP12_P323L,Spike_D614G</t>
  </si>
  <si>
    <t>Spike_E484Q,NSP4_V315A,NSP3_P1103L,NSP13_A237V,NSP3_A1690V,NSP2_E453D,NSP12_P323L,Spike_D614G</t>
  </si>
  <si>
    <t>N_R203K,NS6_P57L,N_G204R,NS8_V62L,NSP12_P323L,NSP6_D159N,Spike_D614G</t>
  </si>
  <si>
    <t>NSP13_G206V,NSP5_P96L,N_R203K,N_G204R,NSP12_P323L,Spike_D614G,NSP2_S430L,Spike_S810L</t>
  </si>
  <si>
    <t>NSP2_E453D,NSP12_P323L,Spike_D614G,Spike_Q14H</t>
  </si>
  <si>
    <t>NSP13_G206V,NSP6_R233S,N_R203K,NSP3_S1197N,N_G204R,NSP12_P323L,Spike_D614G,NSP2_S430L,NSP16_G265V,NSP3_P874S</t>
  </si>
  <si>
    <t>NSP9_L48S,NSP3_T1348I,N_R203K,NS3_R126S,N_G204R,NSP12_P323L,Spike_D614G,NS7a_T14I,NSP8_Y138H</t>
  </si>
  <si>
    <t>NSP7_T81I,N_R203K,N_G18V,N_G204R,NSP14_H455Y,NSP12_P323L,Spike_D614G,NS7a_A50T</t>
  </si>
  <si>
    <t>NSP5_G15S,N_R203K,NSP3_T428I,N_G204R,NSP4_T113I,NSP12_P323L,Spike_D614G,NS3_I20T</t>
  </si>
  <si>
    <t>NSP3_R1449G,NSP6_L75F,N_R203K,N_G204R,NSP7_A80V,NSP12_P323L,Spike_D614G</t>
  </si>
  <si>
    <t>NSP14_K349N,NS3_G44V,N_R203K,NS3_R126S,N_G204R,NSP12_P323L,Spike_D614G,NSP8_Y138H,NSP1_V84I</t>
  </si>
  <si>
    <t>N_R203K,NSP3_E229G,N_G204R,NSP12_P323L,Spike_D614G,NSP8_Y138H</t>
  </si>
  <si>
    <t>N_R203K,NSP14_V290F,NS8_V33I,NSP3_E229G,N_G204R,NSP12_P323L,Spike_D614G,NSP8_Y138H</t>
  </si>
  <si>
    <t>NSP13_G206V,N_R203K,NSP3_E229G,N_G204R,NSP12_P323L,Spike_D614G,NSP8_Y138H</t>
  </si>
  <si>
    <t>NSP14_D496Y,N_R203K,NS3_R126S,N_G204R,NSP12_P323L,Spike_D614G,NSP8_Y138H,Spike_D427N</t>
  </si>
  <si>
    <t>NSP5_G15S,NSP2_D114G,N_R10P,N_R203K,NSP3_T428I,N_G204R,NSP12_P323L,Spike_D614G,NS3_I20T</t>
  </si>
  <si>
    <t>NS7a_N52K,N_R203K,NSP3_E229G,N_G204R,NSP12_P323L,Spike_D614G,NSP8_Y138H</t>
  </si>
  <si>
    <t>NSP2_L444I,N_R203K,Spike_L5F,N_G204R,NSP12_P323L,Spike_D614G,NSP8_Y138H</t>
  </si>
  <si>
    <t>NSP3_T1348I,N_R203K,NS3_V55F,NS3_R126S,N_G204R,NSP12_P323L,Spike_D614G,NSP8_Y138H</t>
  </si>
  <si>
    <t>NSP2_S248G,N_R203K,NSP2_P624L,N_G204R,NSP12_P323L,Spike_D614G,N_S413I,NSP8_Y138H</t>
  </si>
  <si>
    <t>N_R203K,N_G18V,N_G204R,NSP14_H455Y,NSP2_P589S,NSP12_P323L,Spike_D614G</t>
  </si>
  <si>
    <t>N_R203K,N_G204R,NSP16_M270V,NSP12_P323L,Spike_D614G,NSP8_Y138H</t>
  </si>
  <si>
    <t>NSP3_M951I,NSP13_A85V,N_R203K,NS3_R126S,N_G204R,NSP12_P323L,Spike_D614G,NSP8_Y138H</t>
  </si>
  <si>
    <t>N_K373N,NSP14_D324Y,NSP3_T1348I,N_R203K,NS3_R126S,N_G204R,NSP12_P323L,Spike_D614G,NSP8_Y138H</t>
  </si>
  <si>
    <t>NSP3_T1348I,N_R203K,NS3_R126S,NS3_K21N,N_G204R,NSP12_P323L,Spike_D614G,NSP6_L37F,NSP8_Y138H</t>
  </si>
  <si>
    <t>NSP6_A136V,N_R203K,NS3_R126S,N_G204R,NSP2_Y396C,NSP12_P323L,Spike_D614G,NSP8_Y138H</t>
  </si>
  <si>
    <t>NSP5_G15S,NSP14_D345Y,N_R203K,NSP3_T428I,NSP13_A403V,N_G204R,NS7a_A55S,N_G34W,N_Q384H,NSP12_P323L,NSP8_P178S,Spike_D614G</t>
  </si>
  <si>
    <t>Spike_S477N,N_R203K,N_G204R,NSP2_I120F,NSP12_P323L,Spike_D614G</t>
  </si>
  <si>
    <t>Spike_P812L,NSP12_E922D,NSP10_T101I,NS3_Q57H,NSP13_T111I,NSP12_P323L,Spike_D614G</t>
  </si>
  <si>
    <t>Spike_V70F,NSP13_D260Y,NSP14_A23S,N_S202N,NS8_L84S,NS3_S171L</t>
  </si>
  <si>
    <t>N_D377Y,NSP12_R118C,Spike_H49Y,NS3_Q57H,NSP12_P323L,Spike_D614G</t>
  </si>
  <si>
    <t>NSP3_T181I,NS8_Q18stop,NSP14_A307V,N_R203K,N_G204R,NSP2_D23Y,NS8_A65S,NSP7_M75I,NSP12_P323L,Spike_D614G</t>
  </si>
  <si>
    <t>N_L139F,NSP3_D218E,N_R203K,NSP12_P323L,Spike_D614G</t>
  </si>
  <si>
    <t>NSP3_A41V,M_I76V,NSP5_G15S,NSP8_T148I,N_R203K,NS8_V33F,NSP12_P323L,Spike_D614G,Spike_S12F,N_G212V,Spike_Q677H</t>
  </si>
  <si>
    <t>NSP2_K312R,M_L145H,NSP8_M55I</t>
  </si>
  <si>
    <t>NSP1_F143del,NSP1_K141del,N_R203K,NSP1_S142del,NSP3_A994D,N_G204R,NSP12_P323L,Spike_D614G</t>
  </si>
  <si>
    <t>NSP15_I143V,N_R203K,NSP3_A994D,NSP6_V190F,N_G204R,NS8_I74T,NSP12_P323L,Spike_D614G,NSP4_L353F</t>
  </si>
  <si>
    <t>NS7a_L116F,NSP14_G481V,NSP3_T1456I,NSP13_D56Y,NSP14_M72I,N_R203K,NSP3_A994D,N_G204R,NSP12_P323L,Spike_D614G,Spike_Q787K</t>
  </si>
  <si>
    <t>NSP3_T1482I,N_R203K,NSP3_A994D,N_G204R,NS3_A143V,NSP12_P323L,Spike_D614G</t>
  </si>
  <si>
    <t>NS3_Q57H,NSP12_L614F,NSP2_T85I,N_R32H,NSP12_P323L,Spike_D614G,NSP2_A360V</t>
  </si>
  <si>
    <t>NSP1_F143del,NSP1_K141del,N_R203K,NSP1_S142del,N_G204R,NSP12_P323L,Spike_D614G,NSP14_S450G</t>
  </si>
  <si>
    <t>N_R203K,Spike_E583D,N_G204R,NSP12_P323L,Spike_D614G</t>
  </si>
  <si>
    <t>NSP7_S25L,NS3_Q57H,NSP4_S137P,NSP2_T85I,NSP14_A320V,NSP12_P323L,Spike_D614G,N_D216G</t>
  </si>
  <si>
    <t>NSP14_Y420C,Spike_P809S,NSP15_A81V,NSP12_M666I,NS8_A65T,N_R203K,NSP2_A318V,NSP8_P10S,NS3_W131C,N_G204R,NSP2_T85I,NSP12_P323L,Spike_D614G</t>
  </si>
  <si>
    <t>NSP3_T1348I,N_R203K,NS3_R126S,N_G204R,NSP12_P323L,Spike_D614G,N_D103N,NSP8_Y138H</t>
  </si>
  <si>
    <t>NSP15_D39G,NSP5_G15S,N_R203K,NSP3_T428I,N_G204R,NSP12_A449V,Spike_T573I,NSP12_P323L,Spike_D614G,NSP2_K112E</t>
  </si>
  <si>
    <t>NSP2_I343V,N_R203K,N_G204R,NS8_V62L,NSP12_P323L,NSP6_D159N,Spike_D614G</t>
  </si>
  <si>
    <t>NSP12_K718N,NSP2_R222C,NSP12_P323L,Spike_D614G,NSP13_V372A,NS7a_R89I</t>
  </si>
  <si>
    <t>Spike_T95I,N_R203K,N_G204R,NSP14_M49I,NSP12_P323L,Spike_D614G,NSP8_Y138H,NSP6_Q208R</t>
  </si>
  <si>
    <t>NSP2_T153M,Spike_E96D,NS3_D173Y,NSP12_P323L,Spike_D614G</t>
  </si>
  <si>
    <t>NSP12_A97V,NSP3_T1198K,NS8_L95F,N_P13L,Spike_I434V,NSP6_L37F</t>
  </si>
  <si>
    <t>NSP8_A152V,NSP15_R206M,NS3_G224C,NS7a_P99L,N_T148A,NSP12_P323L,Spike_D614G,NSP3_P822S</t>
  </si>
  <si>
    <t>NSP6_C197F,N_T205I,NS3_T151I,NSP12_P323L,Spike_D614G,NSP3_P874S,NSP2_K102E</t>
  </si>
  <si>
    <t>NSP6_I18T,N_R203K,N_G204R,NSP12_P323L,Spike_D614G,NSP3_S716I</t>
  </si>
  <si>
    <t>NS3_K16N,N_R203K,NSP3_T459I,N_G204R,NS3_D155Y,NSP12_P323L,Spike_D614G,NSP14_S450G</t>
  </si>
  <si>
    <t>N_S194L,NSP3_V659I,NSP12_P323L,Spike_D614G</t>
  </si>
  <si>
    <t>N_R203K,N_G204R,NSP3_D806H,NSP12_P323L,Spike_D614G,NSP2_H208Y</t>
  </si>
  <si>
    <t>NSP3_P1103L,NSP13_A237V,NSP2_E453D,NSP12_P323L,Spike_D614G</t>
  </si>
  <si>
    <t>NSP14_T516I,NSP5_G15S,N_R203K,NSP3_T428I,N_G204R,N_Q384H,NSP12_P323L,Spike_D614G</t>
  </si>
  <si>
    <t>NSP13_G206V,N_R203K,NSP8_P10S,N_G204R,Spike_L1244F,Spike_P1162S,NSP12_P323L,Spike_D614G,NSP2_S430L</t>
  </si>
  <si>
    <t>NSP5_Y37H,N_R203K,N_G204R,NSP12_P323L,Spike_D614G,NSP2_V447F,Spike_A688V</t>
  </si>
  <si>
    <t>Spike_G769V,N_P80S,NSP3_D174Y,N_R203K,N_T205I,Spike_A1078S,N_G204R,NSP12_P323L,Spike_D614G</t>
  </si>
  <si>
    <t>NSP2_A403V,NSP5_G15S,N_R203K,NSP3_T428I,N_G204R,NSP4_L438F,N_Q384H,NSP12_P323L,Spike_D614G</t>
  </si>
  <si>
    <t>NSP3_A1431V,N_R203K,Spike_R408K,N_G204R,NSP12_P323L,Spike_D614G,NSP8_Y138H</t>
  </si>
  <si>
    <t>NSP3_T1348I,N_R203K,NSP2_G339S,NS3_R126S,NSP3_M102I,N_G204R,NSP12_P323L,Spike_D614G,NSP8_Y138H</t>
  </si>
  <si>
    <t>NSP3_T1348I,N_R203K,NSP2_G339S,N_T329M,NS3_R126S,NSP3_M102I,N_G204R,NSP12_P323L,Spike_D614G,NSP8_Y138H</t>
  </si>
  <si>
    <t>NSP3_T1348I,NS8_Q18stop,N_R203K,NS3_R126S,N_G204R,NSP12_P323L,Spike_D614G,NSP3_P340S,NSP8_Y138H</t>
  </si>
  <si>
    <t>NSP3_T1348I,NSP3_I759V,N_R203K,NS3_R126S,NS3_K21N,N_G204R,NSP12_P323L,Spike_D614G,NS8_R115C,NSP8_Y138H</t>
  </si>
  <si>
    <t>NSP13_G206V,N_R203K,N_G204R,Spike_L1244F,Spike_N121T,NSP12_P323L,NSP6_K8Q,Spike_D614G,NSP2_S430L</t>
  </si>
  <si>
    <t>NSP5_G15S,Spike_D1084Y,N_R203K,NSP3_T428I,N_G204R,NSP8_N100S,NSP12_P323L,Spike_D614G</t>
  </si>
  <si>
    <t>N_R203K,NSP3_T428I,N_G204R,NSP12_P323L,Spike_D614G</t>
  </si>
  <si>
    <t>N_R203K,NSP13_P234S,N_G204R,NSP12_P323L,Spike_D614G,NSP12_T591I,NSP13_T367I,NSP8_Y138H</t>
  </si>
  <si>
    <t>Spike_R21I,Spike_L18F,NSP8_T123I,N_R203K,NSP3_T147I,M_R44K,N_G204R,Spike_A522S,NSP3_T350I,NSP12_P323L,NSP5_N274D,Spike_D614G</t>
  </si>
  <si>
    <t>NSP2_N87S,NSP3_D218E,NSP4_S336L,NSP12_P323L,Spike_D614G</t>
  </si>
  <si>
    <t>NSP3_D218E,N_R203K,NSP4_S336L,N_G204R,NSP3_I31V,NSP12_P323L,Spike_D614G</t>
  </si>
  <si>
    <t>Spike_D138H,Spike_V382L,NSP2_L274F,N_S187L,NSP12_P323L,Spike_D614G</t>
  </si>
  <si>
    <t>NSP2_N87S,NSP3_D218E,N_R203K,NSP4_S336L,N_G204R,NSP12_P323L,Spike_D614G,NS7a_T14I</t>
  </si>
  <si>
    <t>NSP2_N87S,NSP3_Y718H,NSP3_D218E,N_R203K,NSP4_S336L,NSP3_T725I,N_G204R,NSP12_P323L,Spike_D614G</t>
  </si>
  <si>
    <t>NSP2_L274F,N_S187L,NSP12_P323L,Spike_D614G</t>
  </si>
  <si>
    <t>NS3_I20V,NS3_Q57H,NSP4_A446V,NSP2_T85I,NSP12_P323L,Spike_D614G</t>
  </si>
  <si>
    <t>NSP3_D218E,N_R203K,NSP4_S336L,N_G204R,NSP12_P323L,Spike_D614G,NS3_S171L</t>
  </si>
  <si>
    <t>Spike_V382L,NSP2_L274F,N_E253A,N_S187L,NSP12_P323L,Spike_D614G</t>
  </si>
  <si>
    <t>NS3_Q57H,NSP3_T204I,NSP4_A446V,NSP2_T85I,NSP12_P323L,Spike_D614G</t>
  </si>
  <si>
    <t>NSP2_T332I,N_R203K,N_G204R,NSP12_P323L,Spike_D614G</t>
  </si>
  <si>
    <t>NSP12_A97V,NSP3_T1198K,NS8_L95F,NSP4_S395G,N_P13L,NSP6_L37F</t>
  </si>
  <si>
    <t>NSP12_A97V,NSP3_T1198K,NS8_L95F,N_P13L,NSP6_L37F</t>
  </si>
  <si>
    <t>NSP16_M270I,NSP3_M953I,NSP3_H1307R,N_S186F,NSP12_P323L,Spike_D614G,NSP16_K160R,NSP3_I184T</t>
  </si>
  <si>
    <t>N_R203K,NS3_S58I,N_G204R,NSP12_P323L,NSP3_R1341W,Spike_D614G</t>
  </si>
  <si>
    <t>NSP3_A1321del,NSP3_S1314del,NSP3_T1319del,NSP3_V1315del,N_R203K,NSP3_D1318del,NSP3_P1316del,NSP3_W1317del,NSP3_I1320del,N_G204R,NSP3_N1313del,NSP12_P323L,Spike_D614G</t>
  </si>
  <si>
    <t>N_R203K,N_N11S,N_G204R,Spike_T573I,NSP12_P323L,Spike_D614G</t>
  </si>
  <si>
    <t>NSP3_S166I,N_S202N,NS8_L84S,Spike_P174S,NS3_S171L</t>
  </si>
  <si>
    <t>NSP3_A1502V,NS3_Q57H,NSP12_P323L,Spike_D614G,NSP13_D204Y</t>
  </si>
  <si>
    <t>NSP3_T1482I,NSP3_S288N,N_R203K,NSP3_A994D,N_G204R,NSP12_P323L,Spike_D614G</t>
  </si>
  <si>
    <t>NSP6_L75F,N_R203K,NSP14_A119S,N_G204R,NSP12_P323L,Spike_D614G,NSP2_P91L,NSP15_P270L,Spike_S940F</t>
  </si>
  <si>
    <t>NSP3_P1132H,N_R203K,NSP3_P108L,NSP2_R52C,NSP3_A994D,N_G204R,NSP12_P323L,Spike_D614G</t>
  </si>
  <si>
    <t>N_R203K,NSP3_A994D,NSP9_T19I,N_G204R,NS3_L108F,NSP12_P323L,Spike_D614G</t>
  </si>
  <si>
    <t>M_C86F,N_R203K,NSP13_A568T,N_G204R,NSP12_P323L,Spike_D614G</t>
  </si>
  <si>
    <t>NSP15_I143V,NSP2_I296V,N_R203K,NSP3_A994D,N_G204R,NS8_I74T,NSP12_P323L,Spike_D614G</t>
  </si>
  <si>
    <t>N_R203K,NSP3_A994D,N_G204R,NSP12_P323L,Spike_D614G,Spike_S813I</t>
  </si>
  <si>
    <t>NSP3_K1077N,N_R203K,N_G204R,NSP12_P323L,Spike_D614G,N_Q409H,NSP16_K160R</t>
  </si>
  <si>
    <t>NSP15_I143V,N_R203K,NSP3_A994D,N_G204R,NS8_I74T,NSP12_P323L,Spike_D614G</t>
  </si>
  <si>
    <t>NSP3_T1482I,N_R203K,NSP3_A994D,N_G204R,NSP12_A449V,NSP2_M418K,NS3_A143V,NSP12_P323L,Spike_D614G</t>
  </si>
  <si>
    <t>NSP5_G15S,NSP14_D345Y,NSP2_S99F,N_R203K,NSP3_T428I,NSP13_A403V,N_G204R,N_G34W,N_Q384H,NSP12_P323L,NSP8_P178S,Spike_D614G</t>
  </si>
  <si>
    <t>N_R203K,Spike_N658D,NS3_R126S,N_G204R,NSP12_P323L,Spike_D614G,NSP8_Y138H</t>
  </si>
  <si>
    <t>NSP5_G15S,Spike_D1084Y,N_R203K,NSP3_T428I,N_G204R,NSP12_V405F,NSP12_P323L,Spike_D614G</t>
  </si>
  <si>
    <t>NSP10_T51I,NSP14_A119V,NSP3_P74T,M_D3G,NSP13_A379V,NSP12_P323L,Spike_D614G</t>
  </si>
  <si>
    <t>NSP13_A568T,NSP12_P323L,Spike_N1134H,Spike_D614G,NS3_G251D</t>
  </si>
  <si>
    <t>NSP3_T1348I,N_R203K,Spike_R102I,NS3_R126S,NS3_K21N,N_G204R,NSP12_P323L,Spike_D614G,NSP8_Y138H</t>
  </si>
  <si>
    <t>NSP3_R1449G,NSP10_T12I,NS3_P42L,N_R203K,N_G204R,NSP12_P323L,Spike_D614G,NSP6_L37F,NSP15_D212G</t>
  </si>
  <si>
    <t>Spike_G769V,NSP15_G150V,NSP3_T1348I,N_R203K,NSP13_A302S,NS3_R126S,NS3_K21N,N_G204R,NSP12_P323L,Spike_D614G,NSP8_Y138H</t>
  </si>
  <si>
    <t>Spike_G769V,NSP15_G150V,NSP3_T1348I,N_R203K,NSP13_A302S,NS3_R126S,NS3_K21N,N_G204R,NSP12_P323L,Spike_D614G,NSP6_L37F,NSP8_Y138H</t>
  </si>
  <si>
    <t>N_R203K,N_G204R,NS8_V62L,NSP12_P323L,Spike_D614G</t>
  </si>
  <si>
    <t>NSP15_G150V,NSP3_T1348I,N_R203K,NSP13_A302S,NS3_R126S,NS3_K21N,N_G204R,NSP12_P323L,Spike_D614G,NSP6_L37F,NSP8_Y138H</t>
  </si>
  <si>
    <t>N_R203K,N_G204R,NSP3_K487R,NSP12_P323L,Spike_D614G,NS8_P38S</t>
  </si>
  <si>
    <t>N_R203K,N_G204R,Spike_K1045N,NSP12_P323L,Spike_D614G,Spike_A890T</t>
  </si>
  <si>
    <t>NSP5_G15S,N_R203K,NSP3_T428I,NSP8_G29S,Spike_L5F,N_G204R,N_Q384H,NSP12_P323L,Spike_D614G,NSP2_E197A</t>
  </si>
  <si>
    <t>NSP3_T1348I,N_R203K,NS3_R126S,N_G204R,NS8_V62L,NSP12_P323L,Spike_D614G,NSP3_K1804N,NSP8_Y138H,NSP15_G184S</t>
  </si>
  <si>
    <t>NSP5_G15S,N_R203K,NSP3_T428I,N_G204R,Spike_V826L,N_Q384H,NSP12_P323L,Spike_D614G,NSP6_L37F</t>
  </si>
  <si>
    <t>NSP12_G108S,NS8_L95F,NSP5_G15S,N_R203K,NSP3_T428I,N_G204R,NSP4_L438F,N_Q384H,NSP12_P323L,Spike_D614G</t>
  </si>
  <si>
    <t>NSP3_T1348I,N_R203K,NSP13_A302S,NS3_R126S,NS3_K21N,N_G204R,NSP12_P323L,Spike_D614G,NSP6_L37F,NSP8_Y138H</t>
  </si>
  <si>
    <t>N_R203K,N_G204R,NSP12_P323L,Spike_D614G,NSP2_H208Y</t>
  </si>
  <si>
    <t>N_R203K,NSP13_A208V,NS3_R126S,N_G204R,NSP12_K267N,NSP12_P323L,Spike_D614G,NSP8_Y138H</t>
  </si>
  <si>
    <t>NSP13_P504L,NSP13_I432T,NSP13_Y541C,NSP2_R218C,NS8_L84S</t>
  </si>
  <si>
    <t>NS7b_L4F,NSP3_D218E,NSP12_P323L,Spike_D614G,N_A220V</t>
  </si>
  <si>
    <t>Spike_V382L,NSP2_L274F,NSP3_D9G,N_S187L,NSP12_P323L,Spike_D614G</t>
  </si>
  <si>
    <t>NSP2_Y2H,NSP3_D218E,NSP14_A323S,N_R203K,NSP4_S336L,N_G204R,NSP2_S196L,NSP12_P323L,Spike_D614G</t>
  </si>
  <si>
    <t>NSP12_P323L,Spike_D614G,NSP12_P227L</t>
  </si>
  <si>
    <t>Spike_D138H,NSP4_M324I,NSP3_V50I,NSP12_P323L,NSP14_M153I,Spike_D614G,NSP12_M380I,NSP3_S1455F</t>
  </si>
  <si>
    <t>Spike_T95I,N_S194L,NSP12_P323L,Spike_D614G</t>
  </si>
  <si>
    <t>N_R203K,N_G204R,NSP3_M1547I,Spike_Q218E,NSP12_P323L,Spike_D614G</t>
  </si>
  <si>
    <t>Spike_S459Y,N_R203K,NSP3_K945N,Spike_L5F,N_G204R,NSP12_P323L,Spike_D614G,NSP12_K91E</t>
  </si>
  <si>
    <t>N_P365S,NS7b_I2F,N_S194L,NSP12_P323L,Spike_D614G</t>
  </si>
  <si>
    <t>NSP4_S34F,NS3_G196V,NSP4_F308Y,NSP13_A296S,N_S197L,NS8_L84S</t>
  </si>
  <si>
    <t>N_R203K,Spike_P1162L,N_N11S,N_G204R,NSP12_P323L,Spike_D614G</t>
  </si>
  <si>
    <t>NSP14_D324Y,NSP3_T1348I,N_R203K,NS3_R126S,N_G204R,NSP12_P323L,Spike_D614G,NSP8_Y138H</t>
  </si>
  <si>
    <t>NSP14_T516I,NS7a_T28I,NSP5_G15S,N_R203K,NSP3_T428I,NSP13_L581F,N_G204R,N_Q384H,NSP12_P323L,Spike_D614G</t>
  </si>
  <si>
    <t>NSP3_T1348I,NSP2_T412I,N_R203K,NS3_R126S,N_G204R,NSP12_P323L,Spike_D614G,NSP8_Y138H</t>
  </si>
  <si>
    <t>N_R203K,Spike_L5F,N_G204R,NSP12_P323L,Spike_D614G,NSP8_Y138H,M_A69S</t>
  </si>
  <si>
    <t>Spike_G1219V,NSP5_G15S,N_R203K,NSP3_T428I,N_G204R,N_Q384H,NSP12_P323L,Spike_D614G,N_S33G</t>
  </si>
  <si>
    <t>NSP13_A85V,N_R203K,NS3_R126S,N_G204R,NSP12_P323L,NS3_I35V,Spike_D614G,Spike_M1229I,NSP8_Y138H</t>
  </si>
  <si>
    <t>NS7b_L32F,NSP4_G45R,N_R203K,Spike_N658D,NS3_R126S,N_G204R,NSP12_P323L,Spike_D614G,NSP6_L37F,NSP8_Y138H</t>
  </si>
  <si>
    <t>NSP3_P1921L,N_S202N,NSP8_I156V,NSP13_T501I,Spike_D614G,NS8_L84S</t>
  </si>
  <si>
    <t>NSP7_S25L,NS8_A65V,NSP2_H194Y,NS3_Q57H,NSP14_M58I,NSP2_T85I,NSP12_P323L,Spike_D614G,NSP3_G175S</t>
  </si>
  <si>
    <t>NSP12_F70L,NSP7_S61A,NSP2_R222C,Spike_D614G,N_G212V,NSP12_A195D,Spike_A688V,Spike_Q677H</t>
  </si>
  <si>
    <t>NSP8_W182R,NSP7_L76P</t>
  </si>
  <si>
    <t>NSP3_H1841Y,NSP12_P323L,NSP6_L276S,NS6_D53N</t>
  </si>
  <si>
    <t>NSP14_P106L,NSP16_M20V</t>
  </si>
  <si>
    <t>NSP13_Y543C,Spike_A1020V,N_R203K,NSP13_T481M,NSP3_D1283Y,N_G204R,NSP15_T33I,NSP12_P323L,Spike_D614G,NSP5_G71S</t>
  </si>
  <si>
    <t>NSP1_F143L,NSP3_P74T,M_D3G,NSP12_P323L,Spike_D614G,NSP3_E308D,Spike_S13I,NSP15_D282A</t>
  </si>
  <si>
    <t>Spike_E96Q,N_R203K,N_G204R,NSP12_P323L,Spike_D614G,Spike_A688V</t>
  </si>
  <si>
    <t>N_R203K,NSP2_G118V,N_G204R,NSP12_P323L,Spike_D614G,Spike_A688V</t>
  </si>
  <si>
    <t>NSP7_T81I,N_R203K,N_G204R,NSP2_M418K,NSP12_P323L,Spike_D614G</t>
  </si>
  <si>
    <t>N_S190I,NS3_Q57H,NSP2_T85I,NSP12_P323L,NSP5_K90R,Spike_D614G</t>
  </si>
  <si>
    <t>NSP2_L274F,NS3_S165F,NSP12_P323L,Spike_D614G</t>
  </si>
  <si>
    <t>NSP2_L274F,NSP3_L312F,N_S187L,NSP3_T1830I,NSP12_P323L,Spike_D614G</t>
  </si>
  <si>
    <t>NS7b_L4F,NSP3_D218E,NSP12_P323L,Spike_D614G</t>
  </si>
  <si>
    <t>Spike_A1020V,N_R203K,NSP4_H313Y,N_G204R,NSP2_D268del,NSP12_P323L,Spike_D614G,NSP3_V1298L</t>
  </si>
  <si>
    <t>NSP3_P679L,N_R203K,N_G204R,NSP12_P323L,NSP6_D159N,Spike_D614G,Spike_Q677H</t>
  </si>
  <si>
    <t>NSP3_T1022I,NSP3_Q774R,N_D402Y,NSP12_P323L,Spike_D614G,NSP3_A274T</t>
  </si>
  <si>
    <t>NSP6_M86I,NSP3_T942I,NS8_E92K,N_S202N,NS8_L84S</t>
  </si>
  <si>
    <t>NS3_Q57H,NSP12_P323L,Spike_D614G,NSP12_P227L</t>
  </si>
  <si>
    <t>NSP6_K263R,NS3_S209A,NSP12_P323L,NSP13_T239I,Spike_D614G,NS7a_I110V,NSP3_S675A,NSP3_A655V</t>
  </si>
  <si>
    <t>NSP8_T148I,NSP15_R206K,N_R203K,N_P13S,N_G204R,NSP12_P323L,NSP12_T85I,Spike_D614G</t>
  </si>
  <si>
    <t>NSP3_D218E,NSP15_H95Y,N_R203K,NSP4_S336L,N_G204R,NSP12_P323L,Spike_D614G</t>
  </si>
  <si>
    <t>NSP3_T611I,NSP12_P323L,Spike_D614G,NSP12_P227L</t>
  </si>
  <si>
    <t>NSP8_T148I,NSP15_R206K,NSP14_D222Y,N_R203K,N_P13S,N_G204R,NSP12_P323L,NSP12_T85I,Spike_D614G</t>
  </si>
  <si>
    <t>NSP2_N87S,NSP3_D218E,N_R203K,NSP4_S336L,NSP13_A568V,N_G204R,NSP12_P323L,Spike_D614G,NS3_T164A</t>
  </si>
  <si>
    <t>NSP2_L462F,NSP1_M85del,NS8_K68E,NSP1_V86del,N_R203K,NSP1_V84del,NS8_G66del,Spike_T1117I,N_G204R,NSP1_H83del,NS8_S67del,NSP12_P323L,Spike_D614G,Spike_Q675H,NSP2_V108I,NSP1_G82del</t>
  </si>
  <si>
    <t>NSP6_P44S,NSP12_D499E,N_R203K,N_G204R,NSP16_W189C,NSP13_A296T,NSP12_P323L,Spike_D614G</t>
  </si>
  <si>
    <t>NSP2_N87S,NSP3_D218E,N_R203K,NSP4_S336L,N_G204R,NSP12_P323L,Spike_D614G</t>
  </si>
  <si>
    <t>Spike_N717S,N_R203K,NSP3_P1103S,N_G204R,NSP4_A446S,NSP12_P323L,Spike_D614G</t>
  </si>
  <si>
    <t>NSP8_V167I,N_R203K,NSP3_E493A,N_G204R,NSP12_P323L,Spike_D614G,NSP5_I78V,N_P364L</t>
  </si>
  <si>
    <t>Spike_G769V,NSP12_P323F,N_S194L,Spike_D614G,NS3_G251D</t>
  </si>
  <si>
    <t>NSP3_E493A,NSP12_P323L,NSP14_V199A,Spike_D614G</t>
  </si>
  <si>
    <t>Spike_N717S,N_R203K,N_G204R,NSP4_A446S,NSP12_P323L,Spike_D614G</t>
  </si>
  <si>
    <t>NSP3_A1279V,N_R203K,NSP3_E493A,NSP6_I210V,N_G204R,NSP12_P323L,Spike_D614G</t>
  </si>
  <si>
    <t>NSP13_G206V,NSP12_M601I,N_R203K,NSP3_K412N,N_G204R,NSP3_P108T,NS8_V62L,NSP12_P323L,Spike_D614G,NSP2_S430L,Spike_A520S</t>
  </si>
  <si>
    <t>NSP2_P181S,N_R203K,N_G18V,N_G204P,NSP12_P323L,Spike_D614G,NSP6_L37F,Spike_S1252F</t>
  </si>
  <si>
    <t>NSP1_F143del,Spike_R21I,Spike_N717S,NSP1_K141del,N_R203K,NSP1_S142del,N_G204R,NSP4_A446S,NSP12_P323L,Spike_D614G,NSP6_L37F</t>
  </si>
  <si>
    <t>NSP13_V98F,N_R203K,N_G204R,NSP12_P323L,Spike_D614G,Spike_A688V</t>
  </si>
  <si>
    <t>NSP2_A476V,NS8_L95F,N_R203K,N_G204R,NSP12_P323L,Spike_D614G,Spike_A688V</t>
  </si>
  <si>
    <t>NSP15_P65S,N_R203K,N_G204R,NSP12_P323L,Spike_D614G</t>
  </si>
  <si>
    <t>NSP2_E201G,N_S190I,NS3_Q57H,NSP13_A568V,NSP2_T85I,NSP12_P323L,NSP5_K90R,Spike_D614G,NSP3_P822S</t>
  </si>
  <si>
    <t>NSP3_R1449G,NSP1_H83Y,N_R203K,Spike_L5F,N_G204R,NS7b_C41F,NSP9_T21I,NSP12_P323L,Spike_D614G</t>
  </si>
  <si>
    <t>NSP8_L9F,NSP14_D324Y,NSP3_T1348I,N_R203K,NS3_R126S,N_G204R,NSP12_P323L,Spike_D614G,NSP8_Y138H</t>
  </si>
  <si>
    <t>N_A208V,NSP2_Y2H,N_R203K,N_G204R,NSP12_P323L,Spike_D614G,NS8_P38S,NSP16_K160R</t>
  </si>
  <si>
    <t>NSP3_T1198I,NSP6_H11Y,N_R203K,NSP13_A469V,N_G204R,NSP12_P323L,Spike_D614G</t>
  </si>
  <si>
    <t>Spike_V382L,NSP2_L274F,N_S187L,NSP12_P323L,NS3_G172C,Spike_D614G,NSP6_L37F</t>
  </si>
  <si>
    <t>Spike_V382L,NSP2_L274F,NSP14_A425V,N_S187L,NSP12_P323L,Spike_D614G,Spike_A222T</t>
  </si>
  <si>
    <t>NSP8_T148I,NSP15_R206K,NSP14_D222Y,N_R203K,N_P13S,N_G204R,M_H125Y,NSP12_P323L,NSP12_T85I,Spike_D614G</t>
  </si>
  <si>
    <t>Spike_V382L,NSP2_L274F,N_S187L,NSP12_P323L,Spike_D614G,NSP5_P108L</t>
  </si>
  <si>
    <t>NSP2_L274F,N_T296I,NS3_S165F,NSP16_P134S,N_S187L,NS8_A65S,NSP12_P323L,Spike_D614G</t>
  </si>
  <si>
    <t>NSP8_T148I,NSP15_R206K,Spike_L938F,N_R203K,N_P13S,N_G204R,NSP12_P323L,NSP12_T85I,Spike_D614G</t>
  </si>
  <si>
    <t>NSP2_L274F,NSP1_R24C,NSP2_A596S,NS3_S165F,NSP13_L297F,Spike_T547I,N_S187L,NSP12_P323L,Spike_D614G</t>
  </si>
  <si>
    <t>Spike_V382L,NSP2_L274F,NSP14_A425V,N_S187L,NSP12_P323L,Spike_D614G</t>
  </si>
  <si>
    <t>NSP3_D218E,N_R203K,NSP4_S336L,N_G204R,Spike_A1020S,NSP12_P323L,Spike_D614G</t>
  </si>
  <si>
    <t>NSP3_D218E,Spike_D936Y,N_R203K,NSP4_S336L,N_G204R,Spike_A1020S,NSP12_P323L,Spike_D614G</t>
  </si>
  <si>
    <t>NSP12_M601I,NS3_V77F,NS8_E64stop,NSP12_P323L,Spike_D614G,NSP13_M576I,NSP12_P227L</t>
  </si>
  <si>
    <t>NSP2_Y2H,NSP3_D218E,NSP14_A323S,N_R203K,NSP3_N1543S,NSP4_S336L,N_G204R,NSP2_S196L,NSP12_P323L,Spike_D614G</t>
  </si>
  <si>
    <t>NSP3_D218E,N_R203K,NSP4_S336L,N_G204R,Spike_A1020S,NSP12_P323L,Spike_D614G,Spike_V1104L</t>
  </si>
  <si>
    <t>Spike_V382L,NSP2_L274F,NSP12_P21S,N_S187L,NSP12_P323L,Spike_D614G</t>
  </si>
  <si>
    <t>NSP2_L274F,NS7a_P45L,N_S187L,NSP12_P323L,Spike_D614G,NSP12_I847V</t>
  </si>
  <si>
    <t>NSP2_L274F,NSP3_L312F,NSP2_G165S,N_S187L,NSP12_P323L,Spike_D614G</t>
  </si>
  <si>
    <t>NSP2_H237Y,NSP3_D218E,Spike_D936Y,N_R203K,NSP4_S336L,NSP3_H342Y,N_G204R,Spike_A1020S,NSP12_P323L,Spike_D614G</t>
  </si>
  <si>
    <t>NSP2_H237Y,NSP3_D218E,Spike_D936Y,N_R203K,NSP4_S336L,N_G204R,Spike_A1020S,NSP12_P323L,Spike_D614G</t>
  </si>
  <si>
    <t>NSP8_T148I,NSP15_R206K,N_P13S,NSP12_P323L,Spike_D614G</t>
  </si>
  <si>
    <t>NSP8_T148I,Spike_L938F,N_P13S,NSP12_P323L,NSP12_T85I,Spike_D614G</t>
  </si>
  <si>
    <t>Spike_V382L,NSP2_L274F,E_V58I,N_S187L,NSP12_P323L,Spike_D614G</t>
  </si>
  <si>
    <t>Spike_V382L,NSP2_L274F,NSP4_V20A,N_S187L,NSP12_P323L,Spike_D614G,NSP5_P108L</t>
  </si>
  <si>
    <t>NSP2_L274F,NS3_S165F,N_S187L,NSP12_P323L,Spike_D614G,NSP12_T252I</t>
  </si>
  <si>
    <t>NSP2_L274F,NSP3_L312F,N_S187L,NSP12_P323L,Spike_D614G</t>
  </si>
  <si>
    <t>NSP2_L274F,NSP2_T153M,N_S187L,NSP12_P323L,Spike_D614G</t>
  </si>
  <si>
    <t>Spike_V382L,NSP2_L274F,NSP1_M85del,NSP1_E87K,NSP1_V86del,NSP3_F210del,N_S187L,NSP3_S211del,NSP12_P323L,Spike_D614G</t>
  </si>
  <si>
    <t>Spike_V382L,NSP2_L274F,NSP15_G246C,N_P13L,N_S187L,NSP12_P323L,Spike_D614G</t>
  </si>
  <si>
    <t>NS3_V255del,NSP5_G15S,N_R203K,NSP3_T428I,N_G204R,N_Q384H,NSP12_P323L,Spike_D614G,NSP3_S1717L</t>
  </si>
  <si>
    <t>NSP3_R1449G,NSP15_T114A,N_R203K,N_G204R,NSP12_P323L,Spike_D614G</t>
  </si>
  <si>
    <t>N_M234I,N_R209T,NSP15_S261L,NSP12_P323L,Spike_D614G,NSP6_L37F</t>
  </si>
  <si>
    <t>NS8_D35G,N_R203K,N_G204R,NSP12_P323L,Spike_D614G,M_A2S</t>
  </si>
  <si>
    <t>E_L73F,N_S194L,Spike_T376I,NSP12_P323L,Spike_D614G,Spike_S813I</t>
  </si>
  <si>
    <t>N_P6L,N_S194L,NSP12_T586I,NSP12_P323L,Spike_D614G,NS3_G251D</t>
  </si>
  <si>
    <t>N_R203K,NSP3_T734I,NSP3_E493A,N_G204R,NSP12_P323L,Spike_D614G</t>
  </si>
  <si>
    <t>NSP3_A1279V,N_R203K,NSP3_E493A,N_G204R,NSP12_P323L,Spike_D614G</t>
  </si>
  <si>
    <t>N_P6L,N_R203K,NSP3_E493A,N_G204R,NSP12_P323L,Spike_D614G</t>
  </si>
  <si>
    <t>NSP3_R1449G,N_R203K,N_G204R,NSP1_A90V,NSP3_G337C,NSP12_P323L,NSP5_K90R,Spike_D614G,N_T391I</t>
  </si>
  <si>
    <t>N_R203K,N_G18V,N_G204R,Spike_A845S,NSP14_H455Y,NSP12_P323L,Spike_D614G</t>
  </si>
  <si>
    <t>NSP3_K259N,NSP12_G823C,NSP3_S1675I,NS3_I35M,NSP12_P323L,Spike_D614G</t>
  </si>
  <si>
    <t>NSP4_S481L,N_R203K,Spike_E309Q,N_G204R,NSP12_P323L,N_Q9H,Spike_D614G</t>
  </si>
  <si>
    <t>NSP5_G15S,Spike_S12F</t>
  </si>
  <si>
    <t>NSP3_A41V,NSP1_V20I,NSP5_G15S,NSP8_T148I,N_R203K,NSP3_T428I,N_G204R,NSP12_P323L,Spike_D614G,Spike_S12F,N_G212V,Spike_Q677H</t>
  </si>
  <si>
    <t>N_G18V,NS3_Q57H,N_G71V</t>
  </si>
  <si>
    <t>Spike_L560Q,NSP5_G15S,N_R203K,NSP3_T428I,N_G204R,Spike_D614G,N_G212V</t>
  </si>
  <si>
    <t>N_R203K,NSP4_M458I,N_G204R,NSP3_S1087F,NSP12_S607I,NSP12_P323L,Spike_D614G,NSP2_L578V,NSP8_V34F</t>
  </si>
  <si>
    <t>NSP1_F143del,NSP14_P443S,NSP1_K141del,N_R203K,NSP1_S142del,NSP3_A994D,N_G204R,NSP12_P323L,Spike_D614G</t>
  </si>
  <si>
    <t>NSP1_F143del,NSP12_D303G,NSP1_K141del,N_R203K,NSP1_S142del,NSP3_A994D,NS3_A103S,Spike_L5F,N_G204R,NSP12_P323L,Spike_D614G</t>
  </si>
  <si>
    <t>N_R203K,NSP3_A994D,N_G204R,NSP1_S142L,NSP12_P323L,Spike_D614G</t>
  </si>
  <si>
    <t>Spike_T95I,N_R203K,NSP3_A994D,N_G204R,NSP2_K454N,NSP2_G265V,NSP12_P323L,Spike_D614G,N_S327L</t>
  </si>
  <si>
    <t>NS7a_L116F,NSP3_T1456I,NSP14_M72I,N_R203K,NSP3_A994D,N_G204R,NSP13_A296T,NSP12_P323L,Spike_D614G</t>
  </si>
  <si>
    <t>NSP13_D583G,NS3_H78Y,NSP12_P21S,Spike_L176F,NSP12_I171V,NS3_W128L,N_R209I,Spike_T19I,NSP12_P323L,Spike_D614G</t>
  </si>
  <si>
    <t>N_S194L,NS3_Q57H,NSP12_Q822H,M_H148Y,NSP12_P323L,Spike_D614G,NS3_S171L</t>
  </si>
  <si>
    <t>NSP5_G15S,N_R203K,NSP3_T428I,NSP4_A181V,N_G204R,NSP12_P323L,Spike_D614G</t>
  </si>
  <si>
    <t>NSP3_T1348I,N_R203K,NS3_R126S,NS3_K21N,N_G204R,NS3_R6K,NSP12_P323L,Spike_D614G,NSP8_Y138H</t>
  </si>
  <si>
    <t>NSP3_T1348I,N_R203K,NSP5_A234V,NS3_R126S,N_G204R,NSP12_P323L,Spike_D614G,NSP8_Y138H</t>
  </si>
  <si>
    <t>NSP5_G15S,N_R203K,NSP3_T428I,N_G204R,N_Q384H,NSP12_P323L,Spike_D614G,Spike_A688V,NSP12_D893Y</t>
  </si>
  <si>
    <t>NSP3_T1348I,N_R203K,NS3_K21N,N_G204R,NS3_R6K,NSP12_P323L,Spike_D614G,NSP8_Y138H</t>
  </si>
  <si>
    <t>N_I157T,N_R203K,N_G204R,NSP2_P129S,NSP12_P323L,Spike_D614G</t>
  </si>
  <si>
    <t>NSP12_Q292H,NS7a_L30I,NSP12_P323L,Spike_D614G,NSP2_S138L,NSP3_P447S</t>
  </si>
  <si>
    <t>N_R203K,N_G204R,NSP12_P323L,Spike_D614G,N_N192K,Spike_A688V</t>
  </si>
  <si>
    <t>N_R203K,N_G18V,N_G204R,NSP14_H455Y,NSP12_P323L,Spike_D614G,NSP3_L1791F</t>
  </si>
  <si>
    <t>N_R203K,N_G204R,NSP15_T48I,NSP12_P323L,Spike_D614G,Spike_A688V</t>
  </si>
  <si>
    <t>NSP2_L266F,NSP3_L1328F,M_D3G,NSP1_M85I,NSP12_P323L,Spike_D614G</t>
  </si>
  <si>
    <t>NSP5_G15S,N_R203K,NSP3_T428I,NSP12_A253V,NSP3_N1263S,N_G204R,NSP4_L438F,N_Q384H,NSP12_P323L,Spike_D614G</t>
  </si>
  <si>
    <t>N_R203K,NS3_S74F,N_G204R,Spike_G1219C,NSP12_P323L,Spike_D614G</t>
  </si>
  <si>
    <t>NSP3_L364F,N_R203K,N_G204R,NSP12_P323L,Spike_D614G,Spike_A688V</t>
  </si>
  <si>
    <t>NSP12_K411R,NS7a_L5F,NSP12_P323L,NSP1_D75E,Spike_D614G</t>
  </si>
  <si>
    <t>Spike_T95I,NSP3_V473I,N_S194L,NSP12_P323L,NSP5_K90R,Spike_D614G,NSP6_V149F</t>
  </si>
  <si>
    <t>NSP3_T1335I,N_P67S,NSP4_M458I,NSP16_R216C,NS3_Q57H,Spike_L5F,NSP2_T85I,NSP5_L89F,NS8_S24L,NSP14_N129D,NS3_G172V,NSP12_P323L,Spike_D614G,N_P199L</t>
  </si>
  <si>
    <t>NSP4_G309S,N_P67S,NSP16_R216C,NS3_Q57H,NSP2_T85I,NSP5_L89F,NS8_S24L,NSP14_N129D,NS3_G172V,NSP12_P323L,Spike_D614G,N_P199L,Spike_P251S</t>
  </si>
  <si>
    <t>N_S194L,Spike_T33A,NSP12_P323L,Spike_D614G</t>
  </si>
  <si>
    <t>NSP3_P1787S,N_R203K,N_N11S,N_G204R,NSP4_T269I,NSP3_S1212L,NSP12_P323L,Spike_D614G</t>
  </si>
  <si>
    <t>NSP1_F143del,NSP1_K141del,N_R203K,NSP1_S142del,N_N11S,NSP2_E292G,N_G204R,NSP6_V120I,NSP12_P323L,Spike_D614G</t>
  </si>
  <si>
    <t>NS3_A23S,N_R203K,N_G204R,NSP14_E284D,NSP12_P323L,NSP12_T141I,NSP15_A255V,Spike_D614G</t>
  </si>
  <si>
    <t>NSP5_G15S,NSP2_K335T,N_R203K,NSP3_T428I,N_G204R,N_Q384H,NSP12_P323L,Spike_D614G</t>
  </si>
  <si>
    <t>NSP8_T148I,N_R203K,N_G18V,N_G204R,NSP14_H455Y,NS3_A110V,NSP12_P323L,Spike_D614G</t>
  </si>
  <si>
    <t>NSP3_P1200S,N_R203K,N_G204R,NSP2_T634I,NSP12_P323L,Spike_D614G,NSP8_Y138H</t>
  </si>
  <si>
    <t>NSP3_R1449G,NSP10_T12I,NS8_C25F,N_R203K,N_D402Y,N_G204R,NSP12_P323L,Spike_D614G,NSP6_L37F</t>
  </si>
  <si>
    <t>NSP3_T1348I,NSP14_D234Y,N_R203K,NS3_R126S,N_G204R,N_S26N,NSP12_P323L,Spike_D614G,NSP2_P352S,NSP8_Y138H</t>
  </si>
  <si>
    <t>N_R203K,NS3_R126S,N_G204R,NSP12_P323L,Spike_D614G,N_A134V,NSP8_Y138H</t>
  </si>
  <si>
    <t>NSP3_T1348I,N_R203K,NS3_R126S,N_G204R,NSP12_P227S,NSP12_P323L,Spike_D614G,NSP8_Y138H</t>
  </si>
  <si>
    <t>NSP2_T103I,NSP3_T1348I,N_R203K,NS3_R126S,NS3_K21N,N_G204R,NSP12_P323L,Spike_D614G,NS7a_V24I,NSP8_Y138H</t>
  </si>
  <si>
    <t>N_R203K,N_S193I,N_G204R,NSP12_P323L,Spike_D614G,NSP6_L37F,NSP8_Y138H</t>
  </si>
  <si>
    <t>N_M234I,Spike_G1219V,N_R203K,N_G204R,NSP12_P323L,Spike_D614G,NSP8_Y138H,NSP3_L292F</t>
  </si>
  <si>
    <t>NSP5_L50F,N_R203K,N_G204R,NSP2_K539R,NSP12_P323L,Spike_D614G,NSP8_Y138H</t>
  </si>
  <si>
    <t>NS3_V90F,N_R203K,NSP14_P203L,NS3_R126S,N_G204R,Spike_M1233V,NSP12_P323L,Spike_D614G,NSP2_G548C,NSP8_Y138H,NSP2_N254S</t>
  </si>
  <si>
    <t>NSP3_T1348I,N_R203K,NS3_R126S,N_G204R,NSP2_Q395R,NSP12_P323L,Spike_D614G,NSP8_Y138H,N_A376S</t>
  </si>
  <si>
    <t>N_R203K,N_G204R,NSP3_D28N,NSP12_P323L,Spike_D614G,NSP2_H208Y</t>
  </si>
  <si>
    <t>NSP3_R1449G,NSP12_M110V,N_R203K,N_G204R,NSP12_K369N,NSP12_P323L,Spike_D614G</t>
  </si>
  <si>
    <t>NSP12_A199T,N_R203K,NSP13_V570L,N_G204R,NS8_V62L,NSP12_P323L,NSP6_D159N,Spike_D614G</t>
  </si>
  <si>
    <t>N_R203K,N_G204R,NS8_V62L,NSP2_R4C,NSP12_P323L,NSP6_D159N,Spike_D614G</t>
  </si>
  <si>
    <t>NSP3_T1269I,N_R203K,N_G204R,NSP12_P323L,Spike_D614G,NSP8_Y138H</t>
  </si>
  <si>
    <t>NSP5_G15S,NSP15_G146D,N_R203K,NSP3_T428I,N_G204R,NSP12_M124I,NSP12_P323L,N_Q9H,N_A152S,Spike_D614G,NSP6_E39G</t>
  </si>
  <si>
    <t>NSP14_P121L,NSP13_A85V,N_R203K,NS3_R126S,N_G204R,NSP12_P323L,Spike_D614G,NSP8_Y138H</t>
  </si>
  <si>
    <t>NS3_W69L,N_R203K,N_G204R,NSP12_P323L,Spike_D614G,NSP2_S122F</t>
  </si>
  <si>
    <t>N_R203K,NS3_R126S,Spike_G832D,N_G204R,NSP12_P323L,Spike_D614G,NSP8_Y138H</t>
  </si>
  <si>
    <t>N_Q7H,NSP4_V315A,NSP3_P1103L,E_L21F,NSP2_E453D,NSP12_P323L,Spike_D614G,NSP3_S1455F</t>
  </si>
  <si>
    <t>N_R203K,NSP3_H682R,N_G204R,NSP12_P323L,Spike_D614G,NSP6_L37F,NSP8_Y138H</t>
  </si>
  <si>
    <t>N_R203K,NSP13_P234S,N_G204R,NSP14_L493F,NSP12_P323L,Spike_D614G,NSP12_T591I,NSP13_T367I,NSP8_Y138H</t>
  </si>
  <si>
    <t>NSP3_R1449G,NSP14_D496Y,N_R203K,N_G204R,NSP12_P323L,Spike_D614G,NSP4_K473R</t>
  </si>
  <si>
    <t>N_R203K,NSP3_A1374V,N_G204R,NS8_V116A,NSP12_P323L,Spike_D614G,NS8_P38S</t>
  </si>
  <si>
    <t>N_R203K,NSP14_P203L,NS3_R126S,N_G204R,NSP12_P323L,Spike_D614G,NSP8_Y138H</t>
  </si>
  <si>
    <t>NSP12_N497K,NSP5_G15S,N_R203K,NSP3_T428I,NSP12_Q822H,N_G204R,N_Q384H,NSP12_P323L,Spike_D614G,NSP6_L37F</t>
  </si>
  <si>
    <t>N_R203K,NSP2_L525I,N_G204R,NS8_V62L,NSP12_P323L,NSP6_D159N,Spike_D614G</t>
  </si>
  <si>
    <t>N_R203K,N_G204R,NSP12_P323L,Spike_D614G,NS7a_R118S,NS8_P38S</t>
  </si>
  <si>
    <t>NSP3_R1449G,N_R203K,N_G204R,NSP13_E261D,NSP12_P323L,Spike_D614G</t>
  </si>
  <si>
    <t>NSP5_P132L,NS3_Y107H,N_R203K,N_G204R,NS8_V81F,NSP12_P323L,Spike_D614G,NSP7_M75T,NSP2_G339C,NSP4_T492I</t>
  </si>
  <si>
    <t>NSP2_L274F,NSP3_E177D,NSP3_P1103S,N_S187L,NSP12_P323L,Spike_D614G</t>
  </si>
  <si>
    <t>NSP2_L274F,NS3_Q57H,N_S187L,NSP12_P323L,Spike_D614G</t>
  </si>
  <si>
    <t>NSP2_N87S,NSP3_D218E,N_R203K,NSP4_S336L,N_G204R,NSP12_P323L,Spike_D614G,NSP2_P181L</t>
  </si>
  <si>
    <t>NSP2_L274F,NSP13_D260Y,N_S187L,NSP12_P323L,Spike_D614G</t>
  </si>
  <si>
    <t>NSP2_L274F,NSP4_T73I,NSP3_L312F,N_S187L,NSP12_P323L,Spike_D614G</t>
  </si>
  <si>
    <t>NSP2_L274F,NS3_Q57H,N_S187L,NSP12_P323L,Spike_D614G,NSP5_P108L</t>
  </si>
  <si>
    <t>NSP15_A217V,N_R203K,NS3_Y156C,N_G204R,NSP15_T33I,NSP12_P323L,N_Q9H,Spike_D614G,NSP4_M33I,NSP5_G71S</t>
  </si>
  <si>
    <t>Spike_M153T,NSP5_P108S,N_R203K,NSP3_S543P,N_G204R,NSP2_K454N,NSP12_A423V,NSP12_P323L,Spike_D614G,N_P151L</t>
  </si>
  <si>
    <t>NSP3_P1787S,N_R203K,N_N11S,N_G204R,NSP3_S1212L,NSP12_P323L,Spike_D614G</t>
  </si>
  <si>
    <t>NSP13_S350L,NSP3_T1306I,N_R203K,N_G204R,NSP12_P323L,Spike_D614G</t>
  </si>
  <si>
    <t>NS3_S209A,NSP12_P323L,NSP13_T239I,Spike_D614G</t>
  </si>
  <si>
    <t>NSP13_E168Q,NSP3_E122D,NSP12_P323L,Spike_D614G</t>
  </si>
  <si>
    <t>N_R203K,NS3_R126S,N_G204R,NSP12_P323L,Spike_D614G,NSP8_Y138H,NSP6_T103A</t>
  </si>
  <si>
    <t>N_R203K,N_G204R,NS8_V62L,NSP12_P323L,NSP6_D159N,Spike_D614G,NSP13_V356F</t>
  </si>
  <si>
    <t>N_R203K,N_G204R,NS8_V62L,E_V5F,NSP12_P323L,NSP6_D159N,Spike_D614G</t>
  </si>
  <si>
    <t>NSP3_R1449G,N_R203K,NSP4_T419I,N_G204R,NS3_L83F,NSP12_P323L,Spike_D614G</t>
  </si>
  <si>
    <t>N_L139F,N_R203K,NSP3_P1103S,N_G204R,NSP12_P323L,Spike_D614G,Spike_A688V</t>
  </si>
  <si>
    <t>NSP9_P80L,NSP14_P412S,NSP13_A85V,N_R203K,NS3_R126S,N_G204R,NSP12_P323L,Spike_D614G,NSP8_Y138H</t>
  </si>
  <si>
    <t>NSP3_T1348I,N_R203K,NS3_R126S,NS7a_T115A,N_G204R,NSP12_P323L,Spike_D614G,NSP6_L37F,NSP8_Y138H</t>
  </si>
  <si>
    <t>NSP3_M1856V,NS3_A54V,N_R203K,NSP2_L525I,N_G204R,NSP3_L803I,NSP14_D324E,NS8_V62L,NSP12_P323L,NSP6_D159N,Spike_D614G</t>
  </si>
  <si>
    <t>N_R203K,Spike_L5F,N_G204R,NS8_V62L,NSP14_T31I,NSP12_P323L,NSP6_D159N,Spike_D614G</t>
  </si>
  <si>
    <t>N_R203K,N_G204R,NSP13_P53S,NSP12_P323L,NSP6_D159N,Spike_D614G</t>
  </si>
  <si>
    <t>N_G214C,NSP3_T1348I,N_R203K,NS3_R126S,N_G204R,NSP12_P323L,Spike_D614G</t>
  </si>
  <si>
    <t>NSP3_Y996C,N_R203K,NSP3_A149D,N_G204R,NS8_V62L,NSP12_P323L,NSP6_D159N,Spike_D614G</t>
  </si>
  <si>
    <t>N_R203K,NSP14_V182L,N_G204R,NS8_V62L,NSP2_Q427H,NSP12_P323L,NSP6_D159N,Spike_D614G</t>
  </si>
  <si>
    <t>N_G212C,N_R203K,NSP3_P109L,NSP3_A1374V,N_G204R,NSP12_P323L,Spike_D614G,NSP5_T169I</t>
  </si>
  <si>
    <t>E_L73F,N_R203K,N_G204R,NSP12_P323L,Spike_D614G,NSP12_T293I</t>
  </si>
  <si>
    <t>NSP3_T183I,NSP5_P108S,NSP3_V1786A,N_R203K,NSP3_S543P,NSP4_S336L,N_G204R,NSP12_A423V,NSP12_P323L,Spike_D614G,N_P151L</t>
  </si>
  <si>
    <t>NSP2_A225V,NSP3_A1431V,N_R203K,NSP13_A598V,N_G204R,NSP12_P323L,Spike_D614G,N_G120V</t>
  </si>
  <si>
    <t>N_S194L,NS3_L147F,NSP12_P323L,Spike_D614G</t>
  </si>
  <si>
    <t>NSP5_F223I,NSP5_G15S,N_R203K,NSP3_T428I,NS3_T271I,N_G204R,NS8_S54L,NSP12_P323L,Spike_D614G</t>
  </si>
  <si>
    <t>N_R203K,N_G204R,NSP12_N9K,NSP12_P323L,NSP6_D159N,Spike_D614G,NSP12_L8F</t>
  </si>
  <si>
    <t>N_R203K,N_Q163P,NSP2_P624L,N_G204R,NSP12_P323L,Spike_D614G,N_G179V,NSP8_Y138H</t>
  </si>
  <si>
    <t>N_R203K,N_G204R,NSP3_L1244I,NSP3_D28N,NSP12_P323L,Spike_D614G,NSP2_H208Y</t>
  </si>
  <si>
    <t>N_R203K,N_G204R,NSP14_S357I,NSP3_L1244I,NSP3_D28N,NSP12_P323L,Spike_D614G,NSP6_V149F,NSP2_H208Y</t>
  </si>
  <si>
    <t>N_R203K,Spike_L5F,N_G204R,NSP12_P323L,Spike_D614G,NSP8_Y138H</t>
  </si>
  <si>
    <t>N_R203K,NSP2_G339S,N_G204R,NS8_V62L,NSP12_P323L,NSP6_D159N,Spike_D614G</t>
  </si>
  <si>
    <t>Spike_D138H,NSP14_T516I,NSP5_G15S,N_R203K,NSP3_T428I,N_G204R,N_A12S,N_Q384H,NSP12_P323L,Spike_D614G</t>
  </si>
  <si>
    <t>Spike_E180G,NSP3_T1348I,N_R203K,NS3_R126S,NS3_K21N,N_G204R,NSP12_P323L,Spike_D614G,NSP8_Y138H</t>
  </si>
  <si>
    <t>NSP3_T1348I,N_R203K,N_G204R,NSP12_P323L,Spike_D614G,NSP2_S430L</t>
  </si>
  <si>
    <t>NSP6_M86I,NSP3_T1348I,N_R203K,N_K127R,NS3_R126S,N_G204R,NSP1_E37D,NSP12_K780R,NSP12_P323L,Spike_D614G,NSP8_Y138H</t>
  </si>
  <si>
    <t>NSP2_R222C,NSP12_P323L,Spike_D614G,NSP13_V372A,NS7a_R89I</t>
  </si>
  <si>
    <t>NSP3_R1449G,Spike_P1143L,N_R203K,N_G204R,NS7b_C41F,NSP15_V66L,NSP12_P323L,Spike_D614G</t>
  </si>
  <si>
    <t>Spike_S477N,N_R203K,N_G204R,NSP2_I120F,NSP12_P323L,Spike_D614G,Spike_V1068F</t>
  </si>
  <si>
    <t>NSP4_V334A</t>
  </si>
  <si>
    <t>NSP5_G15S,NSP3_T1590N,Spike_D614G</t>
  </si>
  <si>
    <t>NS3_A31S,N_R203K,N_G204R,NSP12_A529V,NSP12_P323L,Spike_D614G,NSP6_L37F,N_D144H</t>
  </si>
  <si>
    <t>NSP3_P1200T,NSP5_G15S,NSP8_T148I,Spike_A288V,Spike_D614G,Spike_Q677H</t>
  </si>
  <si>
    <t>Spike_H146Y,NSP8_T148I,NSP3_T428I,NSP2_E206V,NSP7_S61A,NSP3_I468T,Spike_D614G,Spike_A688V,Spike_Q677H</t>
  </si>
  <si>
    <t>NSP8_R51H,Spike_D614G,NSP2_D155N</t>
  </si>
  <si>
    <t>NSP2_Y16H,NS3_S40L,N_R203K,N_G204R,NSP12_P323L,Spike_D614G</t>
  </si>
  <si>
    <t>NSP16_A116V,NSP12_K718N,Spike_S477N,N_R203K,N_G204R,NSP2_I120F,NSP12_P323L,NSP14_V312F,Spike_D614G,NSP4_M33L</t>
  </si>
  <si>
    <t>NSP3_R1449G,N_G25V,NSP4_A361V,N_R203K,N_G204R,NSP12_P323L,Spike_D614G</t>
  </si>
  <si>
    <t>NSP13_G206V,N_R203K,N_G204R,NSP3_K235T,NSP12_P323L,Spike_D614G,NSP2_S430L,NSP2_S543P</t>
  </si>
  <si>
    <t>NSP3_M1856V,NS3_A54V,N_R203K,NSP2_L525I,N_G204R,NSP14_D324E,NS8_V62L,NSP12_P323L,NSP6_D159N,Spike_D614G</t>
  </si>
  <si>
    <t>NSP5_G15S,NS3_A72S,N_R203K,NSP3_T428I,N_G204R,NSP12_P323L,Spike_D614G</t>
  </si>
  <si>
    <t>NSP5_G15S,N_R203K,NSP3_T428I,N_G204R,NSP15_S147I,N_Q384H,NSP12_P323L,Spike_D614G</t>
  </si>
  <si>
    <t>NSP6_V91M,N_R203K,N_G204R,NSP3_D28N,NSP12_P323L,Spike_D614G,NSP2_H208Y</t>
  </si>
  <si>
    <t>NSP3_S1197R,NSP12_N911S,Spike_T20I,NS3_V121L,N_R203K,N_G204R,NSP12_P323L,N_Q28H,Spike_D614G</t>
  </si>
  <si>
    <t>N_R203K,Spike_G261C,NSP4_P187S,N_G204R,NSP13_A296S,NSP12_P323L,Spike_D614G,NS8_P38S</t>
  </si>
  <si>
    <t>N_S194L,NSP12_P323L,Spike_D614G,NSP13_L526F</t>
  </si>
  <si>
    <t>N_R203K,N_G204R,Spike_A845S,NSP12_P323L,Spike_P681H,Spike_D614G,NSP3_A149T</t>
  </si>
  <si>
    <t>NSP15_P205S,N_R203K,N_G204R,NSP15_V172L,NS8_A55T,NSP12_P323L,Spike_D614G</t>
  </si>
  <si>
    <t>N_R209S,Spike_F2Y,N_S194L,NS3_Q57H,Spike_D614G,Spike_A522V,NSP2_K614I</t>
  </si>
  <si>
    <t>NSP3_A41V,N_K372N,NSP5_G15S,NSP8_T148I,N_R203K,NSP3_T428I,N_G204R,NSP12_P323L,Spike_D614G,Spike_S12F,NSP6_L37F,N_G212V,Spike_Q677H</t>
  </si>
  <si>
    <t>Spike_R328G,NSP3_A1324S,NSP12_Q822H,NSP12_P323L,NSP3_P141S,Spike_D614G,NSP14_V83A</t>
  </si>
  <si>
    <t>N_R203K,N_G204R,NSP14_S137I,NSP12_P323L,Spike_D614G,NS7a_Q62stop</t>
  </si>
  <si>
    <t>NSP5_K88R,Spike_R1091H,N_R203K,NS3_G224V,N_N11S,N_G204R,NSP12_P323L,Spike_D614G</t>
  </si>
  <si>
    <t>N_S194L,NSP4_V407I,NSP12_P323L,Spike_D614G,NSP7_L76Q</t>
  </si>
  <si>
    <t>N_R203K,N_P13S,N_G204R,NSP12_P323L,Spike_D614G,NSP16_K160R</t>
  </si>
  <si>
    <t>NSP12_T319I,N_R203K,N_G204R,NSP12_P323L,Spike_D614G,Spike_G261V</t>
  </si>
  <si>
    <t>NSP3_T1348I,NSP12_T739I,N_R203K,NS3_R126S,N_G204R,NSP12_P323L,Spike_D614G,NSP8_Y138H</t>
  </si>
  <si>
    <t>NSP3_T1348I,N_R203K,NS3_R126S,N_G204R,NSP12_P323L,Spike_D614G</t>
  </si>
  <si>
    <t>NSP3_A1527V,N_R203K,NSP2_T256I,NS8_A65V,N_G204R,NS3_T269M,NSP12_P323L,Spike_D614G,NSP2_Q376K,NSP15_I252V,NSP2_H208Y</t>
  </si>
  <si>
    <t>N_R203K,NSP2_P624L,N_G204R,NSP12_P323L,Spike_D614G,N_G179V,NSP8_Y138H</t>
  </si>
  <si>
    <t>NSP2_G458S,N_R203K,NS3_R126S,N_G204R,NSP12_P323L,Spike_D614G,NSP8_Y138H</t>
  </si>
  <si>
    <t>N_S194L,NSP5_V186F,NSP12_P323L,Spike_D614G</t>
  </si>
  <si>
    <t>NS8_L95F,N_R203K,N_G204R,NSP2_Y441C,NSP12_P323L,Spike_D614G,NSP3_P679S,NSP13_E244D</t>
  </si>
  <si>
    <t>NSP3_Q172L,Spike_M177I,N_S202N,Spike_D614G,NS8_L84S,NSP13_T115I</t>
  </si>
  <si>
    <t>N_M234I,N_R203K,N_G204R,NSP14_P43L,NSP12_P323L,NSP16_R287I,Spike_D614G</t>
  </si>
  <si>
    <t>Spike_M1233T,N_S194L,NSP12_P323L,Spike_D614G</t>
  </si>
  <si>
    <t>NSP3_T1482I,NSP2_E264G,NS3_Y109C,NSP3_P1200L,N_R203K,NSP3_A994D,NSP13_I370V,N_G204R,NSP12_P323L,Spike_D614G</t>
  </si>
  <si>
    <t>NSP3_R1449G,Spike_D1084Y,N_R203K,NSP3_A1179V,N_G204R,NS7b_C41F,NSP15_V66L,NSP12_P323L,Spike_D614G</t>
  </si>
  <si>
    <t>N_A208S,NSP13_S259P,N_R203K,NSP14_D449E,N_G204R,NSP12_A449V,NSP15_T33I,NSP12_P323L,Spike_D614G,N_S413I,NSP2_G115C,NSP5_G71S</t>
  </si>
  <si>
    <t>N_R203K,N_G18V,N_G204R,NSP3_P1921L,NS3_D155Y,NSP12_P323L,Spike_D614G</t>
  </si>
  <si>
    <t>NSP12_T319I,N_R203K,N_P13S,NSP14_A220V,N_G204R,NSP12_P323L,Spike_D614G</t>
  </si>
  <si>
    <t>NSP13_S38P,NSP3_T183I,NSP12_R285H,NSP2_K239R,NSP12_P323L,NSP12_I536T,Spike_D614G</t>
  </si>
  <si>
    <t>Spike_D936Y,Spike_H655Y,N_R203K,NSP3_N1012Y,N_G204R,Spike_Y1155F,NSP12_P323L,Spike_D614G</t>
  </si>
  <si>
    <t>NSP3_K1077N,N_R203K,N_G204R,NSP12_P323L,Spike_D614G,NSP16_K160R,NSP4_N5del</t>
  </si>
  <si>
    <t>NSP2_E210K,NSP5_I249V,NS7a_L116F,NSP3_D1121G,N_R203K,NSP3_A994D,N_G204R,NSP12_P323L,NSP2_N209del,Spike_D614G</t>
  </si>
  <si>
    <t>N_M210I,NS7a_L116F,NSP3_T1456I,NSP14_M72I,N_R203K,NSP3_A994D,N_G204R,NSP13_A296T,NSP12_P323L,Spike_G257V,Spike_D614G</t>
  </si>
  <si>
    <t>NS6_N39S,N_R203K,NS8_A65V,NSP3_A994D,N_G204R,NSP15_I26V,NSP1_K47R,NSP12_P323L,Spike_D614G</t>
  </si>
  <si>
    <t>NSP3_T1482I,NSP3_K610E,N_R203K,NSP15_V121I,NSP3_A994D,NSP15_V101I,N_G204R,NSP3_T398I,NS3_A143V,NSP12_P323L,Spike_D614G</t>
  </si>
  <si>
    <t>M_C86F,N_R203K,NSP13_A568T,N_G204R,NSP12_P323L,Spike_D614G,Spike_S940F</t>
  </si>
  <si>
    <t>N_R203K,N_G204R,NSP7_L71F,NSP12_P323L,Spike_D614G,NSP3_P153S,Spike_V1176F</t>
  </si>
  <si>
    <t>NSP5_G15S,N_R203K,NSP3_T428I,NS7b_W29L,NSP12_P169S,N_G204R,N_Q384H,NSP12_P323L,Spike_D614G</t>
  </si>
  <si>
    <t>N_K248R,NSP9_T21I,NS8_V62L,NSP7_M75I,NSP12_P323L,Spike_D614G,N_G179V</t>
  </si>
  <si>
    <t>NSP14_F367L,NSP3_T424A,N_R203K,NS3_Q38L,N_G204R,N_A12S,NSP12_P323L,NSP6_D159N,Spike_D614G</t>
  </si>
  <si>
    <t>NSP3_N1805S,N_R203K,N_G204R,N_G34W,N_Q384H,NSP12_P323L,Spike_D614G</t>
  </si>
  <si>
    <t>Spike_S359N,NSP7_Q34L,N_R203K,N_G204R,NSP3_L1870F,NSP12_P323L,Spike_D614G,NSP15_P65L,Spike_A688V</t>
  </si>
  <si>
    <t>N_R203K,NSP14_V182L,Spike_G1267E,NS3_R126S,N_G204R,E_R69I,NSP12_P323L,Spike_D614G,NSP8_Y138H</t>
  </si>
  <si>
    <t>N_R203K,N_G204R,NSP12_P323L,Spike_D614G,M_M109I,NSP8_Y138H</t>
  </si>
  <si>
    <t>Spike_V382L,N_S187L,NSP12_P323L,Spike_D614G</t>
  </si>
  <si>
    <t>N_R203K,N_R209del,NS3_H93Y,N_A208G,N_G204R,NSP12_P323L,NSP5_K90R,Spike_D614G</t>
  </si>
  <si>
    <t>N_R203K,NSP14_I332V,Spike_L5F,N_G204R,NSP13_V496L,NS8_R115H,NSP12_P323L,NSP3_R1341W,Spike_D614G,NSP15_I252V</t>
  </si>
  <si>
    <t>NS3_Q57H,NSP2_T85I,NS6_I18S,NSP12_P323L,Spike_D614G</t>
  </si>
  <si>
    <t>NS3_L15F,N_S194L,NSP4_A457V,NSP12_P323L,Spike_D614G,NSP8_T141M</t>
  </si>
  <si>
    <t>NSP3_T1022I,NSP6_A128V,NSP3_Q774R,N_D402Y,NSP12_P323L,Spike_D614G,NSP3_A274T</t>
  </si>
  <si>
    <t>Spike_R21K,N_T205I,NSP3_T204F,NSP12_P323L,Spike_D614G,NSP2_R52S,NSP3_Q919K</t>
  </si>
  <si>
    <t>NSP3_V207del,NSP15_A92V,N_R203K,NSP3_E206del,NSP14_M501V,N_G204R,NS3_T223I,Spike_Y1155F,NSP12_P323L,Spike_D614G,Spike_A520S</t>
  </si>
  <si>
    <t>NSP3_K1679N,NSP3_L1685F,NSP5_M82I,NSP6_A54S,NSP12_P323L,Spike_D614G,N_A220V,Spike_A222V</t>
  </si>
  <si>
    <t>N_S194L,NS3_T32I,NSP2_E453D,NSP12_P323L,Spike_D614G</t>
  </si>
  <si>
    <t>NSP14_K349N,N_R203K,NS3_R126S,N_G204R,NSP12_P323L,Spike_D614G,NSP8_Y138H,NSP1_V84I</t>
  </si>
  <si>
    <t>N_S194L,NSP4_S395G,NSP2_E453D,NSP12_P323L,Spike_D614G,NSP6_L37F</t>
  </si>
  <si>
    <t>N_P365S,NSP2_A411V,N_S194L,NS3_V55F,NSP12_P323L,Spike_D614G,Spike_Q613H</t>
  </si>
  <si>
    <t>NSP4_S34F,NSP14_P142L,N_R203K,NSP9_D60N,N_G204R,N_A35V,NSP12_P323L,Spike_D614G</t>
  </si>
  <si>
    <t>NSP3_N1313S,N_R203K,N_G204R,NSP4_A446S,NSP12_P323L,Spike_D614G</t>
  </si>
  <si>
    <t>NS3_Q57H,NS3_L140F,NSP2_T85I,NSP3_S1588L,NSP12_P323L,Spike_D614G</t>
  </si>
  <si>
    <t>N_R203K,N_G204R,NSP4_A446S,NSP3_P125L,NSP12_P323L,Spike_D614G</t>
  </si>
  <si>
    <t>N_S194L,NSP3_T1814A,NSP2_E453D,NSP12_P323L,Spike_D614G,NSP8_V34F</t>
  </si>
  <si>
    <t>N_R203K,N_G204R,NSP2_D464G,NSP12_P323L,Spike_D614G,Spike_A688V</t>
  </si>
  <si>
    <t>NS3_L15F,N_S194L,NSP15_H337Y,NSP12_P323L,Spike_D614G,NS3_G251D,Spike_D80Y</t>
  </si>
  <si>
    <t>NSP3_Q1756R,NSP3_T1022I,NSP8_A110T,NSP8_T145I,NSP3_Q774R,N_D402Y,NSP3_V1312I,NSP13_T127N,NSP12_P323L,Spike_D614G,NSP3_A274T,NSP14_T16I</t>
  </si>
  <si>
    <t>NSP13_P47L,NS3_Q57H,Spike_D614G</t>
  </si>
  <si>
    <t>NSP3_D218E,NSP12_L387Q,NSP14_T250I,Spike_L5F</t>
  </si>
  <si>
    <t>N_R209S,N_S194L,NSP4_S59A,NS3_Q57H,NSP12_P323L,Spike_D614G,Spike_A522V,Spike_Q677H</t>
  </si>
  <si>
    <t>Spike_I68T,NSP12_D879Y,NS3_S209A,NSP12_P323L,Spike_D614G</t>
  </si>
  <si>
    <t>N_P6L,NS3_D27Y,N_R203K,NSP2_G339S,N_G204R,NSP1_L27I,NSP12_P323L,Spike_D614G</t>
  </si>
  <si>
    <t>NSP12_M666I,NS3_Q57H,NSP2_T85I,NSP15_V185I,NSP12_P323L,NSP5_K90R,Spike_D614G,N_S184A</t>
  </si>
  <si>
    <t>NSP6_M86I,N_A208V,NSP3_H101R,NSP3_T1348I,N_R203K,N_K127R,NS3_R126S,N_G204R,NSP1_E37D,NSP12_K780R,NSP12_P323L,Spike_D614G,NSP8_Y138H</t>
  </si>
  <si>
    <t>NSP3_Q172L,N_S202N,NSP9_T62I,Spike_D614G,NS8_L84S</t>
  </si>
  <si>
    <t>NSP3_H1307N,Spike_H69del,N_P365S,N_P383S,N_Q163R,NS3_W128L,Spike_V70del,NSP12_V848L,NSP12_P323L,Spike_D614G</t>
  </si>
  <si>
    <t>Spike_G769V,NS3_V255del,NSP3_A1526S,NSP5_G15S,NSP13_R392C,N_R203K,NSP3_T428I,E_V24M,N_G204R,NS3_W69C,NS3_L106F,NSP3_T787I,N_Q384H,NSP12_P323L,Spike_D614G,NSP4_I289V</t>
  </si>
  <si>
    <t>NSP14_P142L,N_R203K,NSP9_D60N,N_G204R,NSP3_D1208G,N_A35V,NSP12_P323L,Spike_D614G</t>
  </si>
  <si>
    <t>NSP14_D324Y,N_S194L,NSP3_K530R,NSP12_P323L,Spike_D614G</t>
  </si>
  <si>
    <t>NSP3_T181I,NSP16_A188S,NS8_Q18stop,N_R203K,N_G204R,NSP3_V1346I,NSP2_D23Y,NSP12_P323L,Spike_D614G</t>
  </si>
  <si>
    <t>NSP3_T1022I,Spike_D80N,NS8_R101H,NSP12_P323L,Spike_D614G,NSP6_L37F,NS8_P30L</t>
  </si>
  <si>
    <t>NS7b_L4F,N_G30R,NSP4_H31Y,N_P207L,NSP5_A193T,NSP3_L1287F,NSP2_P589S,NSP12_P323L,Spike_D614G,N_T49I</t>
  </si>
  <si>
    <t>NSP6_V91L,NSP2_T434I,NS3_V88L,NS3_S209A,Spike_A1078T,NSP12_P323L,NSP13_T239I,Spike_D614G</t>
  </si>
  <si>
    <t>NSP8_L9F,NSP1_M85del,Spike_S221L,NSP1_V86del,N_R203K,NSP1_V84del,NSP3_A994D,N_G204R,NSP1_H83del,NSP12_P323L,Spike_D614G,NSP1_G82del</t>
  </si>
  <si>
    <t>Spike_G769V,NSP1_M85del,NSP3_S1807F,N_S194L,NSP2_T85I,NSP12_P323L,Spike_D614G,NS3_G251D,NS7a_T11K</t>
  </si>
  <si>
    <t>NSP5_G15S,N_R203K,E_V49L,NSP3_T428I,N_G204R,NSP4_L438F,N_Q384H,NSP12_P323L,Spike_D614G,NSP3_K592R</t>
  </si>
  <si>
    <t>N_S206del,N_R209del,N_Q281L,N_A208del,N_T205del,NSP12_P323L,N_G204del,N_A251S,Spike_D614G,N_P207del</t>
  </si>
  <si>
    <t>N_R203K,NSP1_V84del,NSP1_M85V,N_D144Y,N_G204R,NSP1_H83del,NSP12_P323L,Spike_D614G,NSP1_G82del,NS7a_E22D</t>
  </si>
  <si>
    <t>NSP7_S25L,NS3_P104H,NS8_K68E,N_S194L,NS8_G66del,NS8_S67del,NSP3_S1285F,NSP2_C50S,NSP12_P323L,Spike_D614G</t>
  </si>
  <si>
    <t>NS3_S209A,NSP12_P323L,NSP13_T239I,Spike_D614G,NSP3_S675A</t>
  </si>
  <si>
    <t>NSP2_E575K,NS3_Y109C,NSP8_T145I,NSP15_D132Y,NSP2_R370C,NS3_Q57H,NSP12_P323L,Spike_D614G,NSP6_L37F</t>
  </si>
  <si>
    <t>Spike_G769V,NSP13_G527V,N_S194L,NSP10_T101I,NSP3_K1211R,NSP12_P323L,NSP12_V588L,Spike_D614G,NS3_G251D,M_A85S</t>
  </si>
  <si>
    <t>NSP3_A1105V,Spike_P225L,NSP12_A581T,Spike_L5F,NSP12_R285H,NSP13_E261D,NSP12_P323L,Spike_D614G</t>
  </si>
  <si>
    <t>NS3_A23S,NSP3_T1465I,NS3_R122I,N_S194L,NS3_H227R,NSP12_P323L,Spike_D614G,NSP12_Y748H,Spike_C1235F</t>
  </si>
  <si>
    <t>N_R203K,N_G204R,NSP12_P323L,Spike_D614G,Spike_L54F,NSP2_H208Y,NSP5_V157I</t>
  </si>
  <si>
    <t>NSP3_T1348I,N_R203K,NS3_T32I,NS3_R126S,N_G204R,NSP12_P323L,Spike_D614G,NSP8_Y138H</t>
  </si>
  <si>
    <t>N_R203K,N_G204R,NS3_P42S,NS3_E191A,NSP3_S1670F,NSP12_P323L,Spike_D614G,NSP8_Y138H</t>
  </si>
  <si>
    <t>NSP3_H295Y,N_R203K,Spike_N658D,NS3_R126S,N_G204R,NSP12_P323L,NSP5_K90R,Spike_D614G,NSP8_Y138H</t>
  </si>
  <si>
    <t>N_R203K,N_G204R,NSP15_Q196H,NSP12_P323L,Spike_D614G,NS8_P38S</t>
  </si>
  <si>
    <t>NSP16_A4T,N_R203K,N_G204R,NSP12_P323L,NSP6_D159N,Spike_D614G</t>
  </si>
  <si>
    <t>Spike_T95I,NSP2_R222C,NSP12_P323L,Spike_D614G,NSP13_V372A,NS7a_R89I</t>
  </si>
  <si>
    <t>NSP14_A119V,N_S194L,NSP15_K334N,Spike_T723I,NS3_Q57H,NSP15_D335F,NSP12_P323L,NSP3_Q1884H,Spike_D614G,NS7a_G26D</t>
  </si>
  <si>
    <t>N_H300Y,N_D402Y,NSP14_L177F,N_S202N,Spike_D614G,NS8_L84S,NSP13_C441G</t>
  </si>
  <si>
    <t>N_H300Y,N_D402Y,NSP14_L177F,N_S202N,NS8_Q72H,Spike_D614G,NS8_L84S</t>
  </si>
  <si>
    <t>NSP3_A480V,NSP15_V127F,N_S194L,NSP3_T1814A,NSP2_E453D,NSP12_P323L,Spike_D614G,NSP6_L37F</t>
  </si>
  <si>
    <t>N_S194L,NSP5_T190I,NSP3_K530R,NSP12_P323L,Spike_D614G</t>
  </si>
  <si>
    <t>NSP6_M86I,NS7b_F13del,NSP3_T942I,Spike_E1202Q,NS8_E92K,N_S202N,NS8_L84S</t>
  </si>
  <si>
    <t>NSP6_M86I,NS3_V13L,NS8_E92K,Spike_V367F,N_S202N,NS8_L84S,NSP6_L98F,NSP12_D140Y,Spike_Q613H,Spike_F157L</t>
  </si>
  <si>
    <t>NSP2_R27C,NS3_S209A,NSP12_P323L,Spike_D614G</t>
  </si>
  <si>
    <t>Spike_L5F,NS3_S209A,NSP12_P323L,Spike_D614G,Spike_D80Y</t>
  </si>
  <si>
    <t>N_S197P,NSP14_K175N,NS3_S209A,NSP3_T64I,NSP12_P323L,Spike_D614G</t>
  </si>
  <si>
    <t>NSP14_L493F,NS3_S209A,NSP12_P323L,NSP13_T239I,Spike_D614G</t>
  </si>
  <si>
    <t>NSP6_M86I,NSP3_T740I,NS8_E92K,Spike_V367F,N_S202N,NS8_L84S,NSP6_L98F,Spike_Q613H,Spike_F157L</t>
  </si>
  <si>
    <t>NSP2_V381A,N_S194L,NS3_Q57H,NSP12_P323L,Spike_D614G,NSP14_V125F,NSP4_M33L,NSP3_V1332I</t>
  </si>
  <si>
    <t>NSP5_G15S,NSP3_P1228S,N_R203K,NSP3_T428I,N_G204R,N_Q384H,NSP12_P323L,Spike_D614G</t>
  </si>
  <si>
    <t>NSP3_R1449G,N_R203K,N_G204R,NSP3_P153L,NSP12_P323L,Spike_D614G</t>
  </si>
  <si>
    <t>NSP3_R1449G,NSP10_T12I,N_R203K,N_G204R,NS8_E64stop,NSP12_P323L,Spike_D614G</t>
  </si>
  <si>
    <t>NSP3_D1121G,NSP2_A306V,N_R203K,NS3_R126S,N_G204R,NS3_W131L,NSP12_P323L,Spike_D614G,NSP8_Y138H,N_T24I</t>
  </si>
  <si>
    <t>NSP2_C136R,NSP5_G15S,N_R203K,NSP3_T428I,N_G204R,NSP4_L438F,NSP12_P323L,Spike_D614G</t>
  </si>
  <si>
    <t>NSP5_G15S,N_R203K,NSP3_T428I,N_G204R,N_Q384H,NSP12_P323L,Spike_D614G,NSP14_D291A</t>
  </si>
  <si>
    <t>N_R203K,NSP5_T21I,Spike_I468T,N_G204R,NS8_V62L,NSP12_P323L,NSP6_D159N,Spike_D614G,NSP3_P278S</t>
  </si>
  <si>
    <t>NSP13_G206V,N_R203K,NSP6_I49V,N_G204R,NSP12_A449S,NSP3_L1035F,NSP12_P323L,Spike_D614G,NSP2_S430L,NSP2_S543P</t>
  </si>
  <si>
    <t>Spike_G769V,NSP3_P822L,N_R203K,Spike_A1078S,N_G204R,NSP12_P323L,Spike_D614G,NSP4_V294L</t>
  </si>
  <si>
    <t>NSP3_T1022I,NSP5_G15S,N_R203K,NSP3_T428I,NS6_P57L,N_G204R,N_Q384H,NSP12_P323L,Spike_D614G,N_P151L</t>
  </si>
  <si>
    <t>NSP6_M86I,NS8_E92K,Spike_V367F,N_S202N,NS8_L84S,NSP6_L98F,NSP12_D140Y,Spike_Q613H,Spike_F157L</t>
  </si>
  <si>
    <t>NSP6_M86I,NSP14_P46L,NS8_E92K,Spike_V367F,N_S202N,NS8_L84S,NSP6_L98F,Spike_Q613H,Spike_F157L</t>
  </si>
  <si>
    <t>NSP6_M86I,NS8_E92K,Spike_V367F,N_S202N,NS8_L84S,NSP6_L98F,Spike_Q613H,Spike_F157L</t>
  </si>
  <si>
    <t>NSP6_M86I,NS8_E92K,Spike_V367F,N_S202N,NS8_L84S,NSP6_L98F,Spike_G184V,Spike_Q613H,Spike_F157L</t>
  </si>
  <si>
    <t>NSP6_M86I,NS8_E92K,Spike_V367F,N_S202N,NS8_L84S,NSP6_L98F,NSP12_D140Y,Spike_Q613H,Spike_F157L,Spike_G261V</t>
  </si>
  <si>
    <t>NS8_F16L,NSP5_R131M,NSP12_P323L,Spike_D614G,NS7a_R118S,Spike_L452R,NSP2_A361V</t>
  </si>
  <si>
    <t>Spike_P809S,NSP14_Q254H,NS3_E242G,NS3_S209A,NSP12_P323L,NSP13_T239I,Spike_D614G,NSP14_P297S</t>
  </si>
  <si>
    <t>NSP5_G15S,N_R203K,NSP3_T428I,Spike_V622I,N_G204R,N_Q384H,NSP12_P323L,Spike_D614G</t>
  </si>
  <si>
    <t>NSP3_L1802F,NSP3_K902N,NSP12_P323L,Spike_D614G,N_A134V,NSP10_M137I</t>
  </si>
  <si>
    <t>N_R203K,NS3_Q38L,N_G204R,NSP12_P323L,NSP6_D159N,Spike_D614G,Spike_Q677H,NSP12_T850I</t>
  </si>
  <si>
    <t>N_R203K,NSP4_D279N,NSP2_V381F,N_G204R,NSP3_E206G,N_R209I,NSP12_V827L,NSP12_P323L,Spike_D614G</t>
  </si>
  <si>
    <t>NSP6_M86I,NSP2_R52C,NS8_E92K,Spike_V367F,N_S202N,NS8_L84S,NSP6_L98F,Spike_Q613H,Spike_F157L</t>
  </si>
  <si>
    <t>NSP2_A476V,NSP16_I290V,N_R203K,NSP2_N630H,N_G204R,NS3_L106F,N_D288N,NSP3_A386S,NSP12_P323L,Spike_D614G,NSP3_P447S,NSP13_L428F</t>
  </si>
  <si>
    <t>NSP6_M86I,NSP3_G145D,NS8_E92K,Spike_V367F,NS3_L101F,N_S202N,NS8_L84S,NSP6_L98F,Spike_Q613H,Spike_F157L</t>
  </si>
  <si>
    <t>NSP1_Y136del,N_S197P,NSP1_S135N,NS3_S209A,NSP3_T64I,NSP12_P323L,Spike_D614G</t>
  </si>
  <si>
    <t>NSP2_H237Y,N_S193I,Spike_A1020S,NS3_S209A,NSP12_P323L,Spike_D614G</t>
  </si>
  <si>
    <t>N_A208S,N_R203K,NSP3_E493A,N_G204R,NSP12_P323L,Spike_D614G,Spike_D80Y</t>
  </si>
  <si>
    <t>E_P71L,NS8_K68E,N_S194L,NS8_G66del,NS8_S67del,NSP12_A379V,NS3_K67N,NSP12_P323L,Spike_D614G</t>
  </si>
  <si>
    <t>NS3_L15F,N_S194L,NSP4_A457V,NSP12_P323L,Spike_D614G,NSP8_P178L,NSP8_T141M</t>
  </si>
  <si>
    <t>NSP2_A306V,N_R203K,Spike_K1045R,N_G204R,N_V72I,NSP15_T33I,NSP12_P323L,Spike_D614G,NSP5_G71S</t>
  </si>
  <si>
    <t>NSP2_G165D,NSP3_P1103L,NSP3_P1469H,N_A35V,NSP12_P323L,Spike_D614G</t>
  </si>
  <si>
    <t>NS3_S209A,NSP12_P323L,Spike_D614G</t>
  </si>
  <si>
    <t>NS3_S209A,NSP12_P323L,Spike_S255A,Spike_D614G,Spike_D80Y</t>
  </si>
  <si>
    <t>NS3_S209A,NSP12_P323L,Spike_D614G,Spike_D80Y</t>
  </si>
  <si>
    <t>NSP3_T1189I,N_R203K,N_G204R,NSP12_P323L,Spike_S884F,Spike_D614G,NSP12_K91E,NS6_I33T,N_I292T</t>
  </si>
  <si>
    <t>NSP16_Y132F,NSP3_A1305V,NSP5_G15S,N_R203K,NSP3_T428I,NSP16_T48S,N_G204R,NSP12_P323L,Spike_D614G</t>
  </si>
  <si>
    <t>NSP12_T803I,N_R203K,Spike_S673T,N_G204R,NSP3_T763M,NSP15_V22L,NSP12_P323L,Spike_D614G</t>
  </si>
  <si>
    <t>NS3_S166L,N_T205I,NS3_T32I,NS3_Q57H,NSP4_T109M,NSP12_P323L,Spike_D614G</t>
  </si>
  <si>
    <t>N_R203K,N_R209del,N_A208G,N_G204R,NSP5_A260V,NSP12_P323L,Spike_D614G,NS3_S171L</t>
  </si>
  <si>
    <t>NS3_L15F,NSP9_P71S,N_S194L,Spike_D1163Y,NSP4_A457V,NSP12_P323L,Spike_D614G,NSP8_T141M</t>
  </si>
  <si>
    <t>Spike_D839V,N_S197P,NSP14_K175N,NS3_S209A,NSP3_T64I,NSP12_P323L,Spike_D614G</t>
  </si>
  <si>
    <t>NSP12_D155G,NSP4_A457V,NSP16_H186Y,NS3_S209A,NSP12_P323L,NSP13_T239I,Spike_D614G,Spike_V1176F,N_Q409K</t>
  </si>
  <si>
    <t>NSP2_E345G,NSP3_P1665S,N_R203K,N_G204R,NS6_L44P,NSP12_P323L,NSP8_R51C,Spike_D614G,Spike_S640F</t>
  </si>
  <si>
    <t>N_P67S,NSP16_R216C,NS3_Q57H,NSP2_T85I,NSP5_L89F,NS8_S24L,NSP14_N129D,NSP12_P323L,Spike_D614G,N_P199L,NSP14_D222N</t>
  </si>
  <si>
    <t>NSP3_T1306I,N_R203K,Spike_L5F,N_G204R,NSP3_L1244F,NSP12_P323L,Spike_D614G</t>
  </si>
  <si>
    <t>NSP15_V127F,NS3_A23S,NSP2_L501F,NS8_T11I,NSP2_M404I,N_S202N,NSP3_Q203H,NS8_L84S,NSP12_A406S</t>
  </si>
  <si>
    <t>N_T366I,NSP6_C197F,N_R203K,NSP14_A360S,N_G204R,NSP2_M405I,NS3_Q213K,NS8_R52I,NSP12_P323L,Spike_D614G,N_Q289H,NSP13_V356F</t>
  </si>
  <si>
    <t>N_R203K,NSP2_P624L,N_G204R,NSP12_P323L,Spike_D614G,N_A134V,NSP8_Y138H</t>
  </si>
  <si>
    <t>NS7a_T39I,NSP12_G671S,NSP13_P326S,N_R203K,N_G204R,NSP12_P323L,Spike_D614G,NSP8_Y138H</t>
  </si>
  <si>
    <t>N_R203K,NSP5_G195S,N_G204R,NSP12_P323L,Spike_D614G</t>
  </si>
  <si>
    <t>Spike_S477N,N_R203K,Spike_G35V,N_G204R,NSP2_I120F,NSP12_P323L,Spike_D614G</t>
  </si>
  <si>
    <t>N_S194L,E_S68F,Spike_A701S,Spike_I210T,NSP12_P323L,NSP5_K90R,Spike_D614G</t>
  </si>
  <si>
    <t>NSP5_G15S,N_R203K,NSP3_T428I,NS7b_W29L,N_G204R,N_Q384H,NSP12_P323L,Spike_D614G</t>
  </si>
  <si>
    <t>NSP3_T1348I,N_R203K,NS3_R126S,Spike_L5F,N_G204R,Spike_R214L,NSP12_P323L,Spike_D614G,NSP8_Y138H</t>
  </si>
  <si>
    <t>N_E31K,NS3_S209A,NSP8_M129I,NSP12_P323L,NSP13_T239I,Spike_D614G,NSP3_S675A</t>
  </si>
  <si>
    <t>NSP14_Q254H,NSP13_T239I,Spike_D614G</t>
  </si>
  <si>
    <t>NS3_S209A,NSP12_P323L,NSP13_T239I,Spike_D614G,NSP15_N199K,NSP3_A579V</t>
  </si>
  <si>
    <t>NS3_S209A,NSP12_P323L,Spike_D614G,M_A68S</t>
  </si>
  <si>
    <t>NSP14_S450R,NSP13_P242L,N_R203K,N_N11S,N_G204R,NSP10_P136L,NS3_T151I,NSP3_V418F,NSP9_T109I,NSP12_P323L,Spike_D614G,NSP6_L37F,NS7a_E22D</t>
  </si>
  <si>
    <t>NSP5_G15S,N_R203K,NSP3_T428I,N_G204R,NSP12_P323L,Spike_D614G,Spike_N501T</t>
  </si>
  <si>
    <t>NSP5_G15S,N_R203K,NSP3_T428I,N_G204R,NSP12_P323L,Spike_D614G,NSP3_F814S</t>
  </si>
  <si>
    <t>M_D209Y,N_R203K,NSP5_T21I,Spike_I468T,N_G204R,NS8_V62L,NSP12_P323L,NSP6_D159N,Spike_D614G,NSP3_P278S</t>
  </si>
  <si>
    <t>NSP13_G54V,NS3_D22Y,NSP3_T1348I,N_R203K,NS3_R126S,NS3_K21N,N_G204R,NSP12_P323L,Spike_D614G,NSP8_Y138H,Spike_D1118Y</t>
  </si>
  <si>
    <t>NSP3_M196T,Spike_R1091L,M_T208I,N_R203K,M_G6C,N_G204R,NSP12_P323L,Spike_D614G,NSP13_P529L,NSP8_Y138H</t>
  </si>
  <si>
    <t>NSP8_L122F,NSP5_G15S,N_R203K,NSP3_T428I,NS7b_W29L,NSP3_M494I,Spike_A701V,N_G204R,N_Q384H,NSP12_P323L,Spike_D614G</t>
  </si>
  <si>
    <t>NSP8_L122F,NSP5_G15S,N_R203K,NSP3_T428I,NS7b_W29L,NSP3_H342Y,Spike_A701V,N_G204R,N_Q384H,NSP12_P323L,Spike_D614G</t>
  </si>
  <si>
    <t>NSP13_S36L,NSP3_T1348I,N_R203K,NS3_R126S,N_G204R,NSP13_G206C,NSP12_P323L,Spike_D614G,NSP8_Y138H</t>
  </si>
  <si>
    <t>N_R203K,Spike_E654K,NS3_T32I,N_G204R,NS6_Q8P,NSP12_P323L,Spike_D614G,Spike_S12F,NSP6_L37F,NS3_W193R</t>
  </si>
  <si>
    <t>N_R203K,NSP15_E202G,N_G204R,NSP12_P323L,Spike_D614G,NSP2_H208Y</t>
  </si>
  <si>
    <t>NSP12_A97V,NSP3_T1198K,NS8_L95F,NSP15_A59V,NSP10_T101I,N_P13L,NSP6_L37F,NS3_S171L</t>
  </si>
  <si>
    <t>NSP6_M86I,NSP3_T942I,NS8_E92K,N_S202N,NS8_L84S,NSP6_L37F</t>
  </si>
  <si>
    <t>N_R195K,NSP15_P205L,N_P13S,NS3_Q57H,NSP2_T85I,NSP1_E102Q,NSP6_D267G,NSP12_P323L,NSP5_K90R,Spike_D614G,N_P207T,N_T24I</t>
  </si>
  <si>
    <t>NS3_V256del,NS3_M260del,NSP1_V84del,NSP1_M85V,NS3_I263del,NS3_P258del,NS3_E261del,NSP1_H83del,NS3_S209A,NSP12_P323L,NSP13_T239I,Spike_D614G,NS3_P262del,NS3_N257del,NS3_V259del,NSP1_G82del</t>
  </si>
  <si>
    <t>NS3_S209A,NSP12_P323L,Spike_D614G,NSP4_L323F</t>
  </si>
  <si>
    <t>NSP12_P169S,NS3_S209A,NSP12_P323L,NSP13_T239I,Spike_D614G,NSP3_S675A</t>
  </si>
  <si>
    <t>NSP5_N277I,NS3_S209A,NSP12_P323L,Spike_D614G</t>
  </si>
  <si>
    <t>N_S197P,NSP2_R362L,NS3_S209A,NSP3_T64I,NSP12_P323L,Spike_D614G</t>
  </si>
  <si>
    <t>NS7a_L116F,NSP3_T1456I,N_R203K,NSP3_A994D,Spike_L5F,N_G204R,NS3_W193L,NSP12_P323L,Spike_D614G</t>
  </si>
  <si>
    <t>N_P383Q,NSP14_Q254H,NS3_E242G,NS3_S209A,Spike_G72E,NSP12_P323L,NSP13_T239I,Spike_D614G,Spike_G142V</t>
  </si>
  <si>
    <t>NS3_Q57H,NSP2_T85I,NS8_S24L,N_S187L,NSP12_P323L,NSP13_G527R,Spike_Q314K,Spike_D614G,NS3_E239D,Spike_P26L</t>
  </si>
  <si>
    <t>NSP14_Q254H,NS3_E242G,NS3_S209A,NSP12_P323L,NSP13_T239I,Spike_D614G,NSP14_P297S</t>
  </si>
  <si>
    <t>Spike_P479L,NS3_S209A,NSP12_P323L,Spike_D614G,Spike_D80Y</t>
  </si>
  <si>
    <t>N_P383S,N_S186Y,N_G18V,NS3_Q57H,NSP2_T85I,NSP6_V194F,NSP12_P323L,Spike_D614G</t>
  </si>
  <si>
    <t>NS3_P104L,NSP15_R206M,NSP12_P323L,Spike_D614G,N_A220V,Spike_A222V</t>
  </si>
  <si>
    <t>NSP3_S582L,NSP3_T127I,NSP15_V172L,N_S186F,NSP1_T50N,NSP12_P323L,Spike_D614G,NSP3_T1063I,NSP8_A74V,NSP3_I580V</t>
  </si>
  <si>
    <t>NSP6_K263N,N_R203K,NSP12_M615I,N_G204R,NS8_V62L,NSP12_P323L,NSP6_D159N,Spike_D614G,N_A90S</t>
  </si>
  <si>
    <t>N_R203K,NS3_R126S,NS3_K21N,N_G204R,NSP12_P323L,Spike_D614G,NSP8_Y138H</t>
  </si>
  <si>
    <t>Spike_V90F,NSP13_G206V,N_R203K,N_G204R,NSP12_P323L,Spike_D614G,NSP2_S430L,NSP2_S543P</t>
  </si>
  <si>
    <t>NSP12_A656S,N_S202N,NSP8_I156V,Spike_D614G,NS8_L84S,NSP3_Y698H,Spike_A575S</t>
  </si>
  <si>
    <t>N_R203K,N_N11S,N_G204R,NS3_T151I,NSP12_P323L,Spike_D614G</t>
  </si>
  <si>
    <t>NSP3_T1306I,N_R203K,NSP15_M218T,N_G204R,NS7a_P99L,NSP15_V22L,NSP12_P323L,NSP13_T501I,Spike_D614G</t>
  </si>
  <si>
    <t>NSP3_V575M,N_R203K,N_G204R,NSP12_V320A,NSP15_L162F,NSP12_P323L,Spike_D614G,NSP5_G15V</t>
  </si>
  <si>
    <t>NSP3_T1348I,N_R203K,NSP5_P99L,NS3_R126S,N_G204R,NSP12_P323L,Spike_D614G,NSP8_Y138H</t>
  </si>
  <si>
    <t>NSP5_G15S,N_R203K,NSP3_T428I,N_G204R,NS7a_A8T,N_Q384H,NSP12_P323L,Spike_D614G</t>
  </si>
  <si>
    <t>N_R203K,N_G204R,NS8_V62L,NSP14_T31I,NSP12_P323L,NSP6_D159N,Spike_D614G</t>
  </si>
  <si>
    <t>N_L139F,NSP3_P1292L,N_R203K,NSP3_P1103S,N_G204R,NSP12_P323L,Spike_D614G,Spike_A688V</t>
  </si>
  <si>
    <t>NSP3_P1665S,N_R203K,NS3_R126S,N_G204R,NSP2_R362C,NSP12_P323L,Spike_D614G,NSP8_Y138H</t>
  </si>
  <si>
    <t>NSP3_H563Y,N_R203K,NS3_Q38L,N_G204R,NSP12_P323L,NSP6_D159N,Spike_D614G</t>
  </si>
  <si>
    <t>N_R203K,NSP2_L525I,N_G204R,NS8_V62L,NSP12_P323L,NSP6_D159N,Spike_D614G,NSP3_H1880Y</t>
  </si>
  <si>
    <t>NSP15_V127F,N_R203K,N_G204R,NSP12_L638F,NS8_V62L,NSP12_P323L,NSP6_D159N,Spike_D614G</t>
  </si>
  <si>
    <t>NSP7_L17F,Spike_S469P,N_R203K,N_G204R,NSP12_P323L,Spike_D614G,NSP3_P395L</t>
  </si>
  <si>
    <t>NSP14_I15V,NS3_S166L,N_R203K,N_G204R,NSP12_P323L,Spike_D614G,NSP2_S138L,Spike_D178N</t>
  </si>
  <si>
    <t>N_R203K,N_G204R,NSP12_P323L,Spike_D614G,NSP3_P395L</t>
  </si>
  <si>
    <t>NSP3_R1449G,NSP6_L75F,NSP3_K379E,N_R203K,N_G204R,NSP7_A80V,NSP12_P323L,Spike_D614G</t>
  </si>
  <si>
    <t>NSP3_T1022I,N_P383S,NSP3_Q774R,N_D402Y,NS3_I47del,NSP12_P323L,Spike_D614G,NSP3_A274T</t>
  </si>
  <si>
    <t>NSP6_M86I,NSP3_T942I,NS8_E92K,NSP4_C418S,N_S202N,NS8_L84S,NSP3_H1880Y</t>
  </si>
  <si>
    <t>NSP2_A306V,N_R203K,NSP3_N1053S,N_G204R,M_A63V,NSP15_T33I,NSP12_P323L,Spike_D614G,NSP5_G71S</t>
  </si>
  <si>
    <t>NSP2_L508V,NSP3_T749I,N_R203K,N_P20S,N_G204R,NSP12_P323L,NSP3_N1785D,Spike_D614G</t>
  </si>
  <si>
    <t>NSP4_S163F,NSP4_S34F,NSP2_F10L,NSP2_S248G,N_T205I,NS3_Q57H,NSP2_T85I,NS8_S24L,NSP13_R155L,NSP12_P323L,Spike_D614G,NS7a_T11I</t>
  </si>
  <si>
    <t>NSP4_S34F,NSP14_I474V,NSP3_L312F,N_R203K,NSP3_A994D,NSP2_V311M,N_G204R,NSP12_P323L,Spike_D614G,NSP13_R339H</t>
  </si>
  <si>
    <t>NS3_S209A,NSP12_R105G,NSP12_P323L,NSP13_T239I,Spike_D614G,NSP3_S675A,NSP14_A281V</t>
  </si>
  <si>
    <t>NSP7_S25L,NS7b_C41S,NS3_Q57H,NSP2_T85I,NSP14_A320V,N_S197L,NSP12_P323L,Spike_D614G</t>
  </si>
  <si>
    <t>NSP13_A85V,N_R203K,NSP7_V58F,NS3_R126S,N_G204R,NSP8_M55I,NSP12_P323L,Spike_D614G,NSP8_Y138H</t>
  </si>
  <si>
    <t>NSP3_T1022I,NSP5_G15S,N_R203K,NSP3_T428I,N_G204R,NSP2_T85I,Spike_V911I,N_Q384H,NSP12_P323L,Spike_D614G</t>
  </si>
  <si>
    <t>N_R203K,N_G204R,NSP2_M551I,NSP12_P323L,Spike_D614G,N_I292V</t>
  </si>
  <si>
    <t>NSP3_T73I,NSP2_A249T,NS3_Q57H,N_Q229R,NSP3_S1534N,NSP3_Q1884H,Spike_D614G,NSP15_M209I</t>
  </si>
  <si>
    <t>NSP12_T319I,N_R203K,NSP3_N1587S,Spike_K786R,N_G204R,NSP12_P323L,Spike_D614G,Spike_P330S</t>
  </si>
  <si>
    <t>N_R195I,NSP5_G15S,N_R203K,NSP3_T428I,NS3_T12I,N_G204R,NSP1_E37D,Spike_V16F,NSP12_P323L,Spike_D614G</t>
  </si>
  <si>
    <t>NSP6_M86I,NSP3_G1849C,NSP3_T942I,NS3_L140F,NS8_E92K,N_S202N,NS8_L84S,NSP6_N205D</t>
  </si>
  <si>
    <t>N_S194L,NS3_Q57H,Spike_G181V,NSP12_P323L,NSP5_K90R,Spike_D614G</t>
  </si>
  <si>
    <t>NSP2_A159T,N_S197P,NS3_S209A,NSP3_T64I,NSP12_P323L,Spike_D614G,NSP6_L37F</t>
  </si>
  <si>
    <t>NSP4_A457V,NSP16_H186Y,NS3_S209A,NSP12_P323L,NSP13_T239I,Spike_D614G</t>
  </si>
  <si>
    <t>NSP15_G336D,Spike_N81Y,NSP14_Q254H,NSP3_P1228L,NS3_S209A,NSP12_P323L,NSP13_T239I,Spike_D614G,NSP2_L398Q</t>
  </si>
  <si>
    <t>N_S194L,N_R226K,NS8_W45L,NSP12_P323L,Spike_D614G,N_T271I</t>
  </si>
  <si>
    <t>N_R203K,NSP13_P47L,NSP2_L289F,N_G204R,NSP12_P323L,Spike_D614G,NSP6_L37F</t>
  </si>
  <si>
    <t>NSP15_V317F,N_R203K,NSP3_A994D,N_G204R,Spike_D614G</t>
  </si>
  <si>
    <t>NSP3_H682Y,N_S194L,NSP12_P323L,Spike_D614G</t>
  </si>
  <si>
    <t>Spike_M153T,NSP5_P108S,N_R203K,NSP3_S543P,N_G204R,NSP3_V1069F,NSP12_A423V,NSP12_P323L,Spike_D614G,N_P151L</t>
  </si>
  <si>
    <t>NSP3_T1022I,Spike_H69del,NSP3_Q774R,N_D402Y,Spike_V70del,NSP12_P323L,Spike_D614G,NSP3_A274T</t>
  </si>
  <si>
    <t>NSP6_M86I,Spike_K558N,NSP3_T942I,NS8_E92K,NSP3_T432I,NSP6_V24F,N_S202N,NS8_L84S,NS7a_P48H</t>
  </si>
  <si>
    <t>NSP3_T1022I,NSP3_Q774R,N_D402Y,NSP3_V1312I,NSP13_T127N,NS7a_A55S,NSP12_P323L,Spike_D614G,NSP3_A274T</t>
  </si>
  <si>
    <t>NSP6_M86I,NSP4_D70G,NSP3_T942I,NSP12_A253V,NSP2_T429I,NS8_E92K,N_S202N,Spike_S704L,NS8_L84S</t>
  </si>
  <si>
    <t>NSP6_M86I,NSP13_S74L,Spike_K558N,NSP3_T942I,NS7a_H73Y,NSP3_A813T,NS8_E92K,N_S202N,NS8_L84S</t>
  </si>
  <si>
    <t>NSP1_F143del,N_R203M,NSP1_K141del,NSP1_S142del,NS3_S209A,NSP12_P323L,Spike_D614G,Spike_P174S,NSP2_H208Y</t>
  </si>
  <si>
    <t>Spike_T95I,NSP13_H290Y,NSP12_T148A,NSP12_P323L,Spike_D614G,Spike_D80Y</t>
  </si>
  <si>
    <t>NS3_V255del,NSP2_F226L,NS3_S209A,NSP12_P323L,NSP13_T239I,Spike_D614G,NSP3_S675A</t>
  </si>
  <si>
    <t>NSP12_H82Y,NSP13_V60A,NS3_S209A,NSP12_P323L,NSP13_T239I,NSP2_S263F,Spike_D614G,NSP3_S675A</t>
  </si>
  <si>
    <t>NSP16_R86K,NSP4_A162V,NSP6_T181I,NSP14_Q254H,NS3_E242G,NSP3_S1485F,NS3_S209A,Spike_G72E,NSP12_P323L,NSP13_T239I,Spike_D614G</t>
  </si>
  <si>
    <t>N_S194L,NS3_G187S,NS6_W27L,NSP2_E453D,NSP12_P323L,Spike_D614G</t>
  </si>
  <si>
    <t>Spike_S1097L,NSP3_P74S,N_R203K,NSP4_M426I,Spike_L5F,N_G204R,NS3_G224D,NSP12_P323L,Spike_D614G</t>
  </si>
  <si>
    <t>N_R203K,NSP13_P47L,N_G204R,NSP12_P323L,Spike_D614G,NSP6_L37F,Spike_A688V</t>
  </si>
  <si>
    <t>NSP16_V288F,N_R203K,N_D3Y,NS3_G224C,N_G204R,E_S68F,NSP3_S1296F,NS7a_F101del,NSP12_P323L,Spike_D614G,NSP16_I157V</t>
  </si>
  <si>
    <t>NSP12_K718N,Spike_S477N,N_R203K,N_G204R,NSP3_V1201F,NSP2_I120F,NSP12_P323L,Spike_D614G</t>
  </si>
  <si>
    <t>NS8_T26I,NS3_S209A,NSP12_P323L,Spike_D614G,Spike_D80Y</t>
  </si>
  <si>
    <t>NSP6_M86I,Spike_H69del,N_M210T,NSP3_F1207Y,NSP3_T942I,Spike_L849F,NS8_E92K,Spike_V70del,N_S202N,NS8_L84S</t>
  </si>
  <si>
    <t>NSP3_T1022I,NSP3_Q774R,N_D402Y,Spike_A688S,Spike_S939F,NSP2_K504Q,NSP12_P323L,Spike_D614G,NSP3_A274T</t>
  </si>
  <si>
    <t>N_S183Y,NS3_Q57H,NSP2_T85I,NSP12_P323L,Spike_D614G,NSP3_I187V</t>
  </si>
  <si>
    <t>NSP2_P129S,NS3_S209A,NSP12_P323L,NSP13_T239I,Spike_D614G</t>
  </si>
  <si>
    <t>N_R385I,NS3_S209A,NSP12_P323L,NSP13_T239I,Spike_T676S,Spike_D614G,NSP3_S675A</t>
  </si>
  <si>
    <t>NSP6_L75F,N_E31K,NS3_S209A,NSP12_P323L,NSP13_T239I,Spike_D614G,NSP3_S675A</t>
  </si>
  <si>
    <t>NSP12_K478N,NS3_S209A,NSP12_P323L,NSP13_T239I,Spike_D614G,NSP3_S675A</t>
  </si>
  <si>
    <t>NS3_H78Y,NS3_S209A,NSP12_P323L,NSP13_T239I,Spike_D614G</t>
  </si>
  <si>
    <t>Spike_P463H,NSP8_T84N,Spike_M177I,NS8_V62L,NS3_S209A,NSP12_P323L,NSP13_T239I,Spike_D614G</t>
  </si>
  <si>
    <t>NS8_V62L,NS3_S209A,NSP12_P323L,NSP13_T239I,Spike_D614G</t>
  </si>
  <si>
    <t>NSP13_A85V,N_R203K,NS3_R126S,N_G204R,NSP3_D505Y,NSP12_P323L,Spike_D614G,NSP8_Y138H</t>
  </si>
  <si>
    <t>NSP5_G15S,N_R203K,NSP3_T428I,N_G204R,NSP9_T21I,N_Q384H,NSP12_P323L,Spike_D614G</t>
  </si>
  <si>
    <t>N_R203K,NSP2_P624L,N_G204R,NSP7_V33A,NSP15_A160S,Spike_G1219C,NS3_K67N,NSP12_P323L,Spike_D614G,NSP8_Y138H</t>
  </si>
  <si>
    <t>NSP2_S99F,NS3_S209A,NSP12_P323L,NSP13_T239I,Spike_D614G,NSP3_S675A</t>
  </si>
  <si>
    <t>NSP12_H82Y,NSP13_V60A,Spike_D405Y,NS3_S209A,NSP12_P323L,NSP13_T239I,Spike_D614G,NSP3_S675A</t>
  </si>
  <si>
    <t>NSP3_A1324V,NS3_W45L,NS3_S209A,NSP12_P323L,Spike_D614G</t>
  </si>
  <si>
    <t>NSP14_I45T,NS3_S209A,NSP12_P323L,NSP13_T239I,Spike_D614G,NSP3_S675A,Spike_Q613H</t>
  </si>
  <si>
    <t>N_A359S,M_V60L,N_R203K,N_G204R,NSP15_T33I,NSP12_P323L,Spike_D614G,NSP6_L37F,NSP5_G71S</t>
  </si>
  <si>
    <t>N_R203K,NSP2_P624L,N_G204R,NSP6_C113Y,NSP12_P323L,Spike_D614G,NSP8_Y138H</t>
  </si>
  <si>
    <t>NSP3_R1449G,NSP6_L75F,NSP3_K379E,NS7b_T40I,N_R203K,N_G204R,NSP7_A80V,NSP12_P323L,Spike_D614G</t>
  </si>
  <si>
    <t>Spike_P809L,N_R203K,N_G204R,NSP3_D28N,NS3_P178S,NSP12_P323L,Spike_D614G,NSP2_H208Y</t>
  </si>
  <si>
    <t>NSP3_T1198I,NSP12_T908I,N_P199T,N_R203K,N_G204R,Spike_W258R,NSP3_S1206P,Spike_T572I,Spike_A1078V,NSP12_P323L,Spike_D614G</t>
  </si>
  <si>
    <t>N_S197P,NS3_S209A,NSP3_T64I,NSP12_P323L,Spike_D614G</t>
  </si>
  <si>
    <t>N_D128Y,NSP4_V315A,NSP3_P1103L,N_S194L,NSP7_S26F,NS3_P104S,NSP13_A237V,NSP12_A529V,NSP2_E453D,NSP12_P323L,Spike_D614G,NSP6_L37F,Spike_P384S</t>
  </si>
  <si>
    <t>NSP2_E575K,NS3_S209A,NSP12_P323L,Spike_D614G</t>
  </si>
  <si>
    <t>NSP3_T1022I,NSP6_A117V,NSP3_Q774R,N_D402Y,NSP12_P323L,Spike_D614G,NSP3_A274T</t>
  </si>
  <si>
    <t>N_R203K,N_G204R,NSP2_G262S,NSP12_P323L,Spike_D614G,Spike_C1240F</t>
  </si>
  <si>
    <t>NSP7_L41V,NS6_R20K,NS3_S209A,NSP12_P323L,Spike_D614G</t>
  </si>
  <si>
    <t>N_S194L,NS3_G187S,NSP15_D91G,NS6_W27L,NSP2_E453D,NSP12_P323L,Spike_D614G</t>
  </si>
  <si>
    <t>N_P67S,NSP13_I399V,NSP4_M458I,NSP16_R216C,NS3_Q57H,NSP2_T85I,NSP5_L89F,NS8_S24L,NSP14_N129D,NS3_G172V,NSP3_H290Y,NSP12_P323L,Spike_D614G,N_P199L</t>
  </si>
  <si>
    <t>N_M234I,Spike_S477N,NSP4_M324I,NSP12_A185S,NS3_Q57H,NSP13_E261D,NSP3_I1468T,NSP12_P323L,Spike_D614G,NS7a_T14I,N_A376T,NSP12_V776L,NSP13_K218R</t>
  </si>
  <si>
    <t>NSP5_G15S,N_R203K,NSP3_T428I,N_G204R,N_Q384H,NSP12_P323L,Spike_D614G,Spike_S689I</t>
  </si>
  <si>
    <t>NSP3_R1366K,N_R203K,N_G204R,NSP3_S1296F,NSP12_P323L,NSP6_D159N,Spike_D614G,NSP14_E204D</t>
  </si>
  <si>
    <t>NSP14_K304N,NS3_V121L,N_R203K,NS6_E46G,N_G204R,N_G34W,Spike_K1149R,NSP12_P323L,Spike_D614G</t>
  </si>
  <si>
    <t>Spike_G769V,Spike_T95I,NSP5_G15S,N_R203K,NSP3_T428I,N_G204R,NSP12_P323L,Spike_D614G</t>
  </si>
  <si>
    <t>N_R203K,N_G204R,NSP12_P323L,NSP2_R218C,NSP6_D159N,Spike_D614G,NSP3_S1843F,NSP5_T169I</t>
  </si>
  <si>
    <t>N_G18S,N_R203K,NSP13_A598S,N_G204R,NSP12_P323L,NSP14_F183L,Spike_D614G,Spike_A688V</t>
  </si>
  <si>
    <t>NSP2_L550F,NSP14_A119V,N_R203K,NSP6_V24A,NS3_R126S,N_G204R,NSP3_T583I,NSP12_P323L,Spike_D614G,NSP8_Y138H</t>
  </si>
  <si>
    <t>NSP5_G15S,N_R203K,NSP3_T428I,N_G204R,NSP15_R138C,N_Q384H,NSP12_P323L,Spike_D614G</t>
  </si>
  <si>
    <t>NSP2_S301F,NSP3_T1348I,NSP13_P238S,N_R203K,NS3_R126S,N_G204R,NSP12_P323L,Spike_D614G,NSP8_Y138H</t>
  </si>
  <si>
    <t>N_R203K,NSP5_A234V,N_G204R,NS3_E191A,NSP12_P323L,Spike_D614G,NSP8_Y138H</t>
  </si>
  <si>
    <t>Spike_S1242I,N_R203K,N_G204R,NSP12_P323L,Spike_D614G,NSP8_Y138H</t>
  </si>
  <si>
    <t>NSP15_P205S,NS7a_Q94L,N_R203K,NSP4_T189I,N_G204R,NSP12_P323L,Spike_D614G,NSP13_T599I,Spike_V1122L</t>
  </si>
  <si>
    <t>N_S194L,NS3_G187S,NSP4_F322S,NS6_W27L,NSP2_E453D,NSP12_P323L,Spike_D614G</t>
  </si>
  <si>
    <t>NSP1_F143del,N_A359S,NSP1_K141del,M_V60L,N_R203K,Spike_K1045R,NSP1_S142del,N_G204R,Spike_A701T,NSP15_T33I,NSP12_P323L,Spike_D614G,NSP6_L37F,NSP5_G71S,NSP13_V226L</t>
  </si>
  <si>
    <t>NSP1_F143del,NSP1_K141del,NSP3_P108L,NSP1_S142del,NS3_Q57H,NSP2_T85I,NS8_S24L,NSP12_P323L,Spike_D614G,Spike_L54F,NSP13_S74P,NSP6_L37F</t>
  </si>
  <si>
    <t>NS7a_F63del,NS7a_G70del,NS7a_P68del,NS7a_D69del,NS7a_Q76del,NS7a_H73del,NS7a_A66del,NS7a_L77del,NS7a_C67del,NS8_A65V,NS7a_A64del,NS7a_F65del,NS3_S209A,NS7a_Y75del,NSP12_P323L,NS7a_V71del,Spike_D614G,NS7a_K72del,NS7a_V74del</t>
  </si>
  <si>
    <t>NS3_L106F,NSP2_P129S,NS3_S209A,NSP12_P323L,NSP13_T239I,Spike_D614G</t>
  </si>
  <si>
    <t>N_D128Y,NSP3_K1077N,N_R203K,NSP2_H194Y,NSP3_L528F,N_G204R,N_R14L,NSP12_P323L,Spike_D614G,NSP16_K160R</t>
  </si>
  <si>
    <t>N_D128Y,NSP3_K1077N,N_R203K,NSP2_H194Y,N_G204R,N_R14L,NSP12_P323L,Spike_D614G,NSP16_K160R</t>
  </si>
  <si>
    <t>N_R195I,NSP5_G15S,Spike_K462I,N_R203K,NSP3_T428I,NS3_T12I,N_G204R,NSP3_A645S,NSP15_D39Y,NSP12_P323L,Spike_D614G</t>
  </si>
  <si>
    <t>NSP15_L57F,Spike_S477N,N_R203K,N_G204R,NSP2_I120F,NSP12_P323L,Spike_D614G</t>
  </si>
  <si>
    <t>NS3_V121L,N_R203K,NS6_E46G,N_G204R,NSP12_P323L,Spike_D614G</t>
  </si>
  <si>
    <t>NSP12_K718N,NSP5_G15S,NS3_A72S,N_R203K,NSP3_T428I,Spike_A1078S,N_G204R,NSP12_P323L,Spike_D614G</t>
  </si>
  <si>
    <t>NSP9_P80L,NSP12_T319I,NSP6_H11Y,N_R203K,N_G204R,NSP12_P323L,NSP5_K90R,Spike_D614G,NSP3_T1063I,Spike_G261V</t>
  </si>
  <si>
    <t>NSP4_V315A,NSP3_P1103L,N_S194L,NSP13_A237V,NSP2_E453D,NSP12_P323L,Spike_D614G</t>
  </si>
  <si>
    <t>NSP14_T516I,NSP5_G15S,N_R203K,NSP3_T428I,NSP13_A446S,N_G204R,N_Q384H,NSP12_P323L,Spike_D614G,NSP6_L37F</t>
  </si>
  <si>
    <t>NSP13_G206V,NSP12_N79S,N_R203K,N_G204R,NSP3_S1230F,NSP12_P323L,Spike_D614G,NSP2_S430L</t>
  </si>
  <si>
    <t>NSP5_G15S,NSP4_F322L,N_R203K,NSP3_T428I,N_G204R,N_Q384H,NSP12_P323L,Spike_D614G</t>
  </si>
  <si>
    <t>N_S194L,Spike_L8F,NSP12_P323L,Spike_D614G,NSP2_G212C</t>
  </si>
  <si>
    <t>NSP3_T1348I,N_R203K,NS7a_F6S,NS3_R126S,NS3_K21N,N_G204R,NSP3_H1684R,NSP12_P323L,Spike_D614G,NSP5_R279C,NSP8_Y138H</t>
  </si>
  <si>
    <t>Spike_G75V,N_P122T,NSP14_H373Y,N_R203K,Spike_E748Q,N_G204R,NSP12_P323L,NSP3_A1819V,Spike_D614G,NSP8_Y138H</t>
  </si>
  <si>
    <t>NSP3_T1198I,NSP5_T24A,N_S194L,NSP4_T28I,Spike_A701V,NSP12_P323L,Spike_D614G,NSP13_L428F</t>
  </si>
  <si>
    <t>NS3_H78Y,NSP5_G15S,N_R203K,NSP3_T428I,N_G204R,NSP12_P323L,Spike_D614G,NSP8_T141M</t>
  </si>
  <si>
    <t>NSP12_A97V,NSP3_T1198K,NSP2_E595G,NS8_L95F,Spike_A1078S,N_P13L,NSP3_S1285F,NSP12_M196I,NSP6_L37F,Spike_N679Y</t>
  </si>
  <si>
    <t>M_D209Y,NSP3_P108L,Spike_D1163Y,NS3_Q57H,NSP4_A446V,NSP2_T85I,NS8_S24L,NSP12_T226K,N_G34W,NSP12_P323L,Spike_D614G,M_A2S,NSP13_S74P</t>
  </si>
  <si>
    <t>NSP15_F176L,NSP3_D1085A,N_R203K,NSP3_V527L,NSP2_T374I,N_G204R,NSP16_P215L,NSP12_P323L,NSP16_R216N,Spike_D614G,NS3_S60P</t>
  </si>
  <si>
    <t>NSP6_M86I,NS8_E92K,Spike_V367F,N_S202N,NSP6_L98F,Spike_Q613H,Spike_F157L</t>
  </si>
  <si>
    <t>NS3_A98V,NSP5_R76S,N_R203K,N_G204R,NSP3_H1841Y,NSP12_P323L,Spike_D614G</t>
  </si>
  <si>
    <t>N_R195K,NS3_Q57H,NSP2_T85I,NSP12_P323L,Spike_D614G,NSP6_L37F,NSP5_T135I</t>
  </si>
  <si>
    <t>NSP6_M86I,NS8_E92K,Spike_V367F,NSP3_Q1745H,N_S202N,NS8_L84S,NSP6_L98F,Spike_Q613H,Spike_F157L</t>
  </si>
  <si>
    <t>NSP6_M86I,NS8_E92K,Spike_V367F,N_S202N,NS8_L84S,NSP6_L98F,NS7a_R25K,Spike_Q613H,Spike_F157L</t>
  </si>
  <si>
    <t>NSP3_K902N,NSP3_K1679N,N_S194L,NSP6_G48S,NSP12_P323L,Spike_D614G,NSP14_T16I</t>
  </si>
  <si>
    <t>N_R203K,N_G204R,NS8_V62L,NSP14_T31I,NSP12_P323L,NSP6_D159N,NSP15_A255V,Spike_D614G,NSP8_Q24H</t>
  </si>
  <si>
    <t>M_D3G,NS8_F120L,NS3_A110S,NSP12_P323L,Spike_D614G</t>
  </si>
  <si>
    <t>NS3_W69L,NSP10_A32V,N_R203K,NSP3_K1382N,N_N11S,N_G204R,NSP3_T864I,NSP5_A94V,NSP12_P323L,Spike_A694V,Spike_D614G</t>
  </si>
  <si>
    <t>NSP3_K902N,NSP3_K1679N,N_S194L,NSP5_R60C,NSP6_G48S,NSP12_P323L,Spike_D614G,NSP14_T16I</t>
  </si>
  <si>
    <t>Spike_P809S,NSP14_D324Y,NSP3_T1348I,N_R203K,NS3_R126S,N_G204R,NSP2_K112N,NSP12_P323L,Spike_D614G,NSP8_Y138H</t>
  </si>
  <si>
    <t>Spike_D1260Y,NSP15_P205L,N_R203K,N_G204R,NSP2_L608F,NSP12_P323L,Spike_D614G,NSP3_S1424F,NSP13_E168D,NSP16_A34V</t>
  </si>
  <si>
    <t>N_D128Y,N_S194L,NSP2_E453D,NSP12_P323L,Spike_D614G</t>
  </si>
  <si>
    <t>N_R203K,N_G204R,NSP2_T528I,Spike_A522S,NSP4_K138R,NSP12_P323L,Spike_D614G,NSP6_V149F</t>
  </si>
  <si>
    <t>N_S194L,NSP2_E453D,NSP12_P323L,Spike_D614G,Spike_Q14H</t>
  </si>
  <si>
    <t>NSP13_D101N,N_R203K,Spike_T478I,N_G204R,NSP13_P364S,NSP12_P323L,NSP2_S263F,NSP5_K90R,Spike_D614G,NSP12_R750H</t>
  </si>
  <si>
    <t>NSP3_T1189I,N_R203K,NS3_Q38L,N_G204R,NSP12_P323L,NSP6_D159N,Spike_D614G</t>
  </si>
  <si>
    <t>NSP3_K837N,NS3_Q57H,NSP2_T85I,NSP12_P323L,NSP5_K90R,Spike_D614G</t>
  </si>
  <si>
    <t>N_R203K,NSP2_G339S,N_G204R,NSP4_A446S,NSP12_P323L,Spike_D614G,NSP16_K160R</t>
  </si>
  <si>
    <t>NSP3_T1348I,N_R203K,NS3_R126S,N_G204R,NSP12_P323L,Spike_D614G,NSP3_V1847I,NSP8_Y138H</t>
  </si>
  <si>
    <t>N_R203K,N_G204R,NS3_D155Y,NS8_V62L,NSP12_P323L,NSP6_D159N,Spike_D614G,NSP15_D335N</t>
  </si>
  <si>
    <t>NSP3_R1449G,N_R203K,NSP3_E122D,N_G204R,NS7b_C41F,NSP15_V66L,NSP12_P323L,Spike_D614G,NSP16_K160R</t>
  </si>
  <si>
    <t>NSP5_G15S,N_R203K,NSP3_T428I,N_G204R,NSP12_P323L,Spike_D614G,NS3_I20T,NSP2_Q496E</t>
  </si>
  <si>
    <t>Spike_D138H,NSP13_A85V,N_R203K,NS3_R126S,N_G204R,NSP12_P323L,NSP2_E575D,Spike_D614G,NSP8_Y138H</t>
  </si>
  <si>
    <t>NSP12_H82Y,NS3_P240L,NSP12_A185S,N_R203K,NSP2_K489R,NSP2_P624L,N_G204R,NSP2_A361D,E_S68F,NSP12_P323L,Spike_D614G,NSP8_Y138H</t>
  </si>
  <si>
    <t>NS3_H78Y,NSP3_Y996C,N_R203K,NSP14_V290F,N_G204R,NS8_V62L,NSP12_P323L,NSP6_D159N,Spike_D614G</t>
  </si>
  <si>
    <t>N_R203K,NSP15_E202G,N_G204R,NSP2_T85N,NSP7_M75I,NSP3_S1648G,NSP12_P323L,Spike_D614G,NSP2_H208Y</t>
  </si>
  <si>
    <t>NS8_L95F,N_R203K,N_G204R,NSP12_P323L,Spike_D614G,Spike_A688V</t>
  </si>
  <si>
    <t>NSP5_G15S,N_R203K,NSP3_T428I,N_G204R,N_Q384H,NSP2_P589S,NSP12_P323L,Spike_D614G</t>
  </si>
  <si>
    <t>NSP13_P326L,NS3_S60F,NSP5_G15S,NSP12_G671S,N_R203K,NSP3_L216F,NSP3_T428I,N_G204R,N_Q384H,NSP12_P323L,Spike_D614G</t>
  </si>
  <si>
    <t>NSP3_T1348I,N_R203K,NS3_R126S,NS3_K21N,N_G204R,NSP3_T771I,NSP12_P323L,Spike_D614G,NSP6_L37F,NSP8_Y138H</t>
  </si>
  <si>
    <t>NSP14_T516I,NS8_G66C,NSP3_N1337S,NSP5_G15S,NSP3_T1446I,N_R203K,NSP3_T428I,N_G204R,NSP13_L528I,N_Q384H,NSP12_P323L,Spike_D614G,NSP6_L37F</t>
  </si>
  <si>
    <t>NSP14_I275L,NSP5_G15S,Spike_K558N,N_R203K,NSP3_T428I,N_G204R,N_Q384H,NSP12_P323L,Spike_D614G,NSP4_V242I</t>
  </si>
  <si>
    <t>N_R203K,N_D402Y,N_G204R,NS8_V62L,NSP12_P323L,NSP6_D159N,Spike_D614G,NSP9_K36N</t>
  </si>
  <si>
    <t>N_R203K,N_G204R,NS3_A110V,NSP12_P323L,Spike_D614G,NSP2_H208Y</t>
  </si>
  <si>
    <t>NSP3_R1449G,N_R203K,N_G204R,NS7b_C41F,NSP12_P323L,NSP12_K603R,Spike_D614G,NSP10_P84L</t>
  </si>
  <si>
    <t>N_Q9K,Spike_T676A,NSP2_G173C,NSP12_T319I,NSP3_S454R,N_R203K,NSP13_T366M,N_G204R,NSP12_P323L,NSP5_A191V,Spike_D614G,NSP13_T547I</t>
  </si>
  <si>
    <t>Spike_P812L,N_Q229H,NSP3_R1449G,N_R203K,N_G204R,NSP12_P323L,NS3_M125I,Spike_D614G</t>
  </si>
  <si>
    <t>NSP14_K349N,NSP3_A1215V,N_R203K,NS3_R126S,N_G204R,NSP12_P323L,Spike_D614G,Spike_V1176F,NSP8_Y138H,NSP1_V84I</t>
  </si>
  <si>
    <t>NSP13_P504L,NSP12_A16V,NSP3_Q172L,N_S202N,Spike_D614G,NS8_L84S</t>
  </si>
  <si>
    <t>NSP14_P128S,NSP14_P142L,N_R203K,N_G204R,NSP12_P323L,Spike_D614G</t>
  </si>
  <si>
    <t>NSP14_P142L,NS7b_W29stop,NSP6_G107del,NSP6_S106del,N_R203K,NSP6_F108del,N_G204R,NSP13_P47S,Spike_W152L,NSP12_P323L,Spike_D614G,NSP2_P597S</t>
  </si>
  <si>
    <t>NSP4_V315A,NSP3_P1103L,N_S194L,Spike_A771D,NSP13_A237V,NSP2_E453D,NSP12_P323L,Spike_D614G</t>
  </si>
  <si>
    <t>NSP4_S59P,NSP5_G15S,N_R203K,NSP3_T428I,N_G204R,Spike_S939F,N_Q384H,NSP3_L1870F,NSP12_P323L,Spike_D614G,NSP6_L37F</t>
  </si>
  <si>
    <t>NSP1_Y118H,N_R203K,N_G204R,NSP12_P323L,NSP6_D159N,Spike_D614G,Spike_D80V</t>
  </si>
  <si>
    <t>Spike_G769V,Spike_T95I,NSP3_D174Y,N_R203K,N_T205I,NSP12_P264S,Spike_A1078S,N_G204R,NSP12_P323L,NS3_I236F,Spike_D614G</t>
  </si>
  <si>
    <t>NSP3_D117G,Spike_S1242I,Spike_N354K,N_R203K,NSP4_A231V,NSP13_A368V,N_G204R,Spike_E1262D,NSP12_V359I,NSP12_P323L,Spike_D614G,NS8_P38S</t>
  </si>
  <si>
    <t>NSP3_T1482I,N_R203K,N_G204R,NSP12_P323L,Spike_D614G,NSP8_Y138H</t>
  </si>
  <si>
    <t>NSP5_G15S,N_R203K,NSP3_T428I,N_G204R,N_Q384H,NSP12_P323L,Spike_D614G,Spike_Q677H</t>
  </si>
  <si>
    <t>NSP5_G15S,N_R203K,NSP3_T428I,NS8_T87I,N_G204R,Spike_P1162S,NSP2_A31V,N_Q384H,NSP12_P323L,Spike_D614G</t>
  </si>
  <si>
    <t>NSP6_M86I,NSP3_T942I,NS3_L129F,NS8_E92K,NSP6_L260F,N_S202N,NS8_L84S,NSP6_V149F</t>
  </si>
  <si>
    <t>N_M210I,NSP3_K19R,NSP12_H725Y,Spike_N658D,NS3_G251S,NSP12_P323L,Spike_D614G</t>
  </si>
  <si>
    <t>Spike_E780Q,NSP3_A480V,N_R203K,N_G204R,N_D128G,Spike_Y1155F,NSP12_P323L,Spike_D614G</t>
  </si>
  <si>
    <t>NSP4_S34F,NS7a_L116F,NSP2_A510V,NSP5_G15S,N_R203K,NSP3_T428I,Spike_R102I,N_G204R,N_Q384H,NSP12_P323L,NSP5_K90R,Spike_D614G,NSP1_G150D,NSP3_A602V,NSP3_K1037E</t>
  </si>
  <si>
    <t>Spike_P715S,N_R203K,NSP3_P1867T,N_G204R,NSP12_P323L,Spike_D614G</t>
  </si>
  <si>
    <t>NS8_E64D,NSP16_P134S,NSP12_T319I,NSP13_S468L,N_R203K,N_G204R,NSP12_P323L,Spike_D614G,NSP2_G548C,NSP3_Y272H</t>
  </si>
  <si>
    <t>NSP3_T1666I,NS7a_H47Y,NSP15_E228K,Spike_P272L,NSP3_P1403L,NSP12_P323L,Spike_A262S,Spike_D614G,N_A220V,Spike_A222V</t>
  </si>
  <si>
    <t>Spike_T20I,N_M234I,NS3_Q57H,N_D401Y,NSP2_T85I,NS3_D155Y,NSP5_L89F,NS8_S24L,NSP12_P323L,Spike_D614G</t>
  </si>
  <si>
    <t>N_S194L,NSP3_H1307Y,NSP2_E453D,NSP12_P323L,N_P365L,Spike_D614G,NSP12_P328S,Spike_Q675H,NSP2_Q134K</t>
  </si>
  <si>
    <t>NSP6_M86I,NSP3_K945N,NSP3_T942I,NSP12_E58V,NSP3_A1183T,NS3_T32I,NSP3_T611I,NS8_E92K,N_A182V,N_S202N,NS8_L84S,NSP12_N743H</t>
  </si>
  <si>
    <t>N_R195I,NSP1_F143del,NSP5_G15S,NSP1_K141del,N_R203K,Spike_K462I,NSP1_S142del,NSP3_T428I,NS3_T12I,N_G204R,NSP12_P323L,Spike_D614G,NS8_I39T</t>
  </si>
  <si>
    <t>NSP3_A1711V,NS7b_M24I,NS3_I62T,N_M234I,N_S194L,NSP2_V571L,NSP3_I1094V,NSP3_S69F,Spike_D138Y,NSP12_P323L,NSP5_K90R,Spike_D614G</t>
  </si>
  <si>
    <t>N_F171L,N_R203K,N_G204R,NS8_V62L,NSP12_P323L,NSP6_D159N,Spike_D614G,Spike_S459F,NSP6_L37F,NSP3_P395L</t>
  </si>
  <si>
    <t>N_S194L,NSP3_S794P,NSP2_E453D,NSP12_P323L,Spike_D614G,NS3_C81F</t>
  </si>
  <si>
    <t>N_R203K,N_G204R,NSP12_P323L,Spike_D614G,Spike_S12F,NSP8_Y138H</t>
  </si>
  <si>
    <t>NSP3_R1449G,N_S194L,N_R203K,NS8_V81A,N_G204R,NSP13_E261D,N_E378Q,NSP4_S40L,NSP12_P323L,Spike_D614G</t>
  </si>
  <si>
    <t>NSP13_A85V,N_R203K,NS8_A65V,NS3_R126S,N_G204R,NSP12_P323L,Spike_D614G,Spike_Q675H,NSP8_Y138H</t>
  </si>
  <si>
    <t>Spike_G75V,NSP14_S28G,N_R203K,NS3_R126S,N_G204R,NSP12_P323L,Spike_D614G,NSP2_E167D,NSP8_Y138H,NSP4_L323F</t>
  </si>
  <si>
    <t>NS3_A54S,NSP3_T1348I,N_R203K,NS3_R126S,N_G204R,NSP12_P323L,Spike_D614G,NSP8_Y138H</t>
  </si>
  <si>
    <t>NSP3_T1348I,N_R203K,NS3_R126S,NSP4_V285A,NS3_K21N,N_G204R,NS3_R6K,NSP12_P323L,Spike_D614G,NSP8_Y138H</t>
  </si>
  <si>
    <t>NSP3_R1449G,N_R203K,NSP6_L125F,N_G204R,NSP12_P323L,NSP5_K90R,Spike_D614G,E_L73P</t>
  </si>
  <si>
    <t>NSP6_F200L,Spike_D1260Y,NSP15_P205L,N_R203K,NSP14_T250I,N_G204R,NSP12_P323L,Spike_D614G,NSP13_E168D</t>
  </si>
  <si>
    <t>NSP3_T1348I,N_R203K,NS3_R126S,N_G204R,N_S26N,NSP12_P323L,Spike_D614G,NSP8_Y138H</t>
  </si>
  <si>
    <t>NSP2_S305G,NS7b_H37L,NSP3_T1348I,N_R203K,NS3_R126S,NS3_K21N,N_G204R,Spike_P272L,NS3_V112F,NSP12_P323L,Spike_D614G,NSP8_Y138H</t>
  </si>
  <si>
    <t>NS8_Q27stop,NSP3_T1336I,N_R203K,NSP3_M1441I,N_G204R,Spike_A845S,NS8_V62L,NSP12_P323L,NSP6_D159N,Spike_D614G</t>
  </si>
  <si>
    <t>N_S194L,Spike_Q218E,NSP12_P323L,Spike_D614G</t>
  </si>
  <si>
    <t>N_S194L,NSP12_P323L,Spike_D614G,N_D216G</t>
  </si>
  <si>
    <t>NSP12_T319I,N_R203K,N_G204R,NSP5_V157L,NSP12_P323L,Spike_D614G</t>
  </si>
  <si>
    <t>NSP3_S794L,Spike_D808Y,N_R203K,N_G204R,NSP3_L331V,NSP12_P323L,NSP6_D159N,Spike_D614G,N_T271I,NSP3_P395L</t>
  </si>
  <si>
    <t>N_G19R,NSP2_G262C,NSP5_G15S,N_R203K,NSP3_T428I,N_G204R,N_Q384H,NSP12_E254D,NSP12_P323L,Spike_D614G,N_Q418H</t>
  </si>
  <si>
    <t>NSP13_G206V,N_R203K,NSP3_M560I,N_G204R,NSP12_P323L,Spike_D614G,NSP2_S430L,NSP2_S543P</t>
  </si>
  <si>
    <t>Spike_F490V,N_S194L,NSP4_L15F,N_S37P,NSP3_A614V,NSP12_P323L,Spike_D614G,NSP3_V1097I</t>
  </si>
  <si>
    <t>NSP3_A1179V,NSP13_S38L,NS3_Q57H,NSP12_G44V,NSP2_T85I,Spike_E96D,NS8_S24L,NSP12_P323L,Spike_D614G,NSP5_I78V,NSP16_T151I,Spike_N710S</t>
  </si>
  <si>
    <t>Spike_K986R,N_S194L,NSP12_P323L,Spike_D614G</t>
  </si>
  <si>
    <t>N_S206del,N_R209del,NSP3_P1326S,N_A208del,N_T205del,NSP12_P323L,N_G204del,Spike_D614G,N_P207del</t>
  </si>
  <si>
    <t>N_R203K,NS3_R126S,N_G204R,NSP12_I201V,NSP3_S1406F,NSP12_P323L,Spike_D614G,N_S206F,NSP8_Y138H</t>
  </si>
  <si>
    <t>N_R203K,NS3_V55F,NS3_R126S,N_G204R,NSP5_S301A,NSP12_P323L,Spike_D614G,NSP8_Y138H</t>
  </si>
  <si>
    <t>N_R203K,N_G204R,NSP2_R4C,NSP12_P323L,Spike_D614G</t>
  </si>
  <si>
    <t>Spike_L18F,N_S194L,NSP2_A318V,Spike_G1251V,NSP12_P323L,Spike_D614G</t>
  </si>
  <si>
    <t>Spike_P812L,NSP3_R1449G,N_R203K,N_G204R,NSP12_P323L,NSP5_K90R,Spike_D614G</t>
  </si>
  <si>
    <t>Spike_P812L,NSP3_R1449G,N_R203K,N_G204R,NSP3_S1285F,NSP12_P323L,NS3_M125I,Spike_D614G</t>
  </si>
  <si>
    <t>NSP3_R1449G,M_T208I,NS7a_L116F,N_R203K,N_G204R,NSP12_P323L,Spike_D614G</t>
  </si>
  <si>
    <t>NSP3_P1200S,NSP4_V315A,NSP3_P1103L,N_S194L,NSP3_P1132L,NSP13_A237V,NSP2_E453D,NSP12_P323L,Spike_D614G,Spike_Q677H</t>
  </si>
  <si>
    <t>NSP3_T1036I,N_S194L,NSP13_D260Y,NSP12_P323L,Spike_D614G</t>
  </si>
  <si>
    <t>N_R203K,NSP4_D279N,NSP2_V381F,N_G204R,N_R209I,NSP12_P323L,Spike_D614G,NSP3_F753L</t>
  </si>
  <si>
    <t>NS3_Y109H,NSP5_G15S,NSP15_E264del,NSP15_V38F,NS3_C133S,NSP3_K1077N,N_R203K,NSP3_T428I,NS6_H3Y,NSP15_F263del,N_G204R,NS3_L106F,NSP12_P323L,Spike_A684V,Spike_D614G</t>
  </si>
  <si>
    <t>NSP3_T1335I,N_S180T,NSP16_Q238H,NSP15_T112I,NS3_Q57H,NSP12_Q822H,NSP2_T85I,NSP12_P323L,Spike_D614G,NSP16_A34V</t>
  </si>
  <si>
    <t>NSP3_R1449G,NSP4_G51S,N_R203K,NSP13_S301F,N_G204R,NS7b_C41F,NSP12_P323L,Spike_D614G</t>
  </si>
  <si>
    <t>NSP12_T806I,N_R203K,Spike_N658D,NS3_R126S,N_G204R,NSP12_P323L,Spike_D614G,NSP8_Y138H</t>
  </si>
  <si>
    <t>NSP3_T1348I,N_R203K,NS3_R126S,NS8_E110stop,N_G204R,NSP12_P323L,Spike_D614G,NSP8_Y138H</t>
  </si>
  <si>
    <t>NSP13_A85V,N_R203K,NS8_A65V,NS3_R126S,NSP6_V78I,N_G204R,NSP12_P323L,Spike_D614G,NSP8_Y138H</t>
  </si>
  <si>
    <t>NSP2_S36A,NSP14_K349N,N_R203K,NS3_R126S,N_G204R,NSP12_P323L,Spike_D614G,NSP8_Y138H,NSP1_V84I</t>
  </si>
  <si>
    <t>N_R203K,NSP6_A46V,NS3_R126S,N_G204R,NSP5_S301A,NSP12_P323L,Spike_D614G,NSP8_Y138H</t>
  </si>
  <si>
    <t>NSP3_P1921L,N_S202N,NSP8_I156V,NSP13_T501I,Spike_D614G,NS8_L84S,NSP7_I68V,N_A264S</t>
  </si>
  <si>
    <t>NSP16_I290V,NS3_D142H,NSP8_T148I,N_R203K,Spike_K77R,N_G204R,NSP12_P323L,Spike_D614G</t>
  </si>
  <si>
    <t>NSP3_T181I,NS8_Q18stop,N_R203K,NSP3_D135Y,N_G204R,NSP2_D23Y,NSP12_P323L,Spike_D614G,NSP2_V447F,Spike_P589S</t>
  </si>
  <si>
    <t>NSP6_A51V,Spike_V3G,N_R203K,Spike_L5F,N_G204R,NSP12_P323L,Spike_D614G,NSP2_G548C,NSP5_T243I</t>
  </si>
  <si>
    <t>Spike_V70F,NSP13_G206V,N_R203K,N_G204R,NSP3_K235T,NSP12_P323L,Spike_A570S,Spike_D614G,NSP2_S430L,NSP2_S543P,NSP6_L37F</t>
  </si>
  <si>
    <t>N_R203K,NSP2_L400F,NSP10_T111I,NS3_R126S,N_G204R,NSP12_P323L,NSP6_M183I,Spike_D614G,NSP8_Y138H</t>
  </si>
  <si>
    <t>NSP3_R1449G,N_S194L,NSP2_E453D,NSP12_P323L,NSP5_K90R,Spike_D614G</t>
  </si>
  <si>
    <t>N_R203K,NSP3_K1693N,N_G204R,NSP12_P323L,NSP6_D159N,Spike_D614G</t>
  </si>
  <si>
    <t>Spike_D614N,NS3_A99S,NSP3_E122G,NSP3_M1556L,Spike_V622F,N_S202N,NSP3_N1313D,NS8_L84S,NSP3_K1804N,NSP6_V149F,NS8_P36S,NSP14_V316F,NS8_V117F,NSP16_D26Y</t>
  </si>
  <si>
    <t>NSP3_P1103L,N_S194L,NSP13_A237V,NSP2_E453D,NSP12_P323L,Spike_D614G</t>
  </si>
  <si>
    <t>NSP3_R1449G,N_P199S,N_R203K,N_G204R,NSP12_P323L,Spike_D614G</t>
  </si>
  <si>
    <t>NSP3_P1103L,N_S194L,NSP3_P1132L,NSP13_A237V,NSP2_E453D,NSP12_P323L,NSP8_T89I,Spike_D614G,Spike_Q677H</t>
  </si>
  <si>
    <t>NS8_Q27stop,NSP3_T1336I,N_R203K,NSP3_M1441I,N_G204R,NS8_V62L,NSP12_P323L,NSP6_D159N,Spike_D614G</t>
  </si>
  <si>
    <t>NSP2_A336V,NS7a_P48T,N_R203K,N_G204R,N_P13L,NSP12_P323L,Spike_D614G,N_A211S,N_D144H,Spike_W258L</t>
  </si>
  <si>
    <t>NSP2_A336V,NS7a_P48T,N_R203K,N_G204R,N_P13L,NSP12_P323L,Spike_D614G,N_D144H,Spike_W258L</t>
  </si>
  <si>
    <t>NSP14_P327S,NSP6_K63E,N_R203K,N_G204R,Spike_Q957L,NSP12_P323L,NS8_D63G,Spike_D614G,NSP6_L37F,NSP13_V386A</t>
  </si>
  <si>
    <t>N_M234I,Spike_S477N,NSP4_M324I,NSP12_A185S,NSP3_D1242Y,N_Q83R,NS3_Q57H,NSP4_L438I,NSP13_E261D,NSP12_P323L,Spike_D614G,N_A376T,NSP12_V776L,NSP13_K218R</t>
  </si>
  <si>
    <t>NSP7_S25L,NSP2_A357S,N_R203K,NSP8_K37N,N_T325I,N_G204R,NSP12_P323L,Spike_D614G</t>
  </si>
  <si>
    <t>NSP7_S25L,N_R203K,N_T325I,N_G204R,NSP12_P323L,Spike_D614G</t>
  </si>
  <si>
    <t>NSP13_G206V,N_R203K,N_G204R,NSP2_T215I,NSP12_P323L,Spike_D614G,NSP2_S430L</t>
  </si>
  <si>
    <t>NS7b_L32F,NSP2_T153M,NSP8_P133S,NSP15_D91Y,NSP5_G15S,N_R203K,NSP3_T428I,N_G204R,NS3_P25S,NSP12_P323L,Spike_D614G</t>
  </si>
  <si>
    <t>NSP12_T739I,N_R203K,E_D72Y,N_G204L,NS3_R126S,NSP12_P323L,Spike_D614G,NSP8_Y138H</t>
  </si>
  <si>
    <t>NSP6_I124T,NSP15_S161I,N_R203K,N_G204R,NSP12_P323L,Spike_D614G,N_D415E</t>
  </si>
  <si>
    <t>NSP15_S161I,N_R203K,N_G204R,NSP12_P323L,Spike_D614G,NSP8_Y138H</t>
  </si>
  <si>
    <t>NSP14_M315I,NSP14_D324Y,N_R203K,N_G204R,NSP12_P323L,Spike_D614G,NSP6_L37F,NSP8_Y138H</t>
  </si>
  <si>
    <t>NSP3_L312F,N_R203K,N_G204R,Spike_A1020S,NSP12_P323L,NSP15_A255V,Spike_D614G,NSP16_K182R</t>
  </si>
  <si>
    <t>NSP5_G15S,N_R203K,NSP3_T428I,N_G204R,N_Q384H,NSP12_P323L,Spike_D614G,NSP3_S1843F</t>
  </si>
  <si>
    <t>Spike_E1195Q,NSP12_D738Y,N_R203K,NSP3_K1211N,N_G204R,Spike_A626S,NSP12_P323L,Spike_D614G</t>
  </si>
  <si>
    <t>NSP5_P108S,N_S194L,N_R203K,NSP3_S543P,NSP3_T703I,N_G204R,NSP12_A423V,NSP3_S1670F,NSP12_P323L,Spike_D614G,N_P151L</t>
  </si>
  <si>
    <t>N_M234I,Spike_S477N,NSP4_M324I,NSP4_S386F,NSP12_A185S,NS3_Q57H,NSP4_L438I,NSP13_E261D,NSP2_W450C,NSP12_P323L,Spike_D614G,NSP6_S89N,N_A376T,NSP12_V776L,NSP13_K218R</t>
  </si>
  <si>
    <t>NSP3_K429N,NSP6_A54S,NSP12_P323L,Spike_D614G,N_A220V,NSP16_A116S,Spike_A222V</t>
  </si>
  <si>
    <t>NSP3_K429N,NS3_L85F,NSP6_A54S,NSP12_P323L,Spike_D614G,N_A220V,Spike_A222V</t>
  </si>
  <si>
    <t>NSP3_K429N,NSP6_A54S,NSP12_P323L,Spike_D614G,N_A220V,Spike_A222V</t>
  </si>
  <si>
    <t>NSP7_S25L,NSP3_P74L,N_R203K,NSP16_E147D,N_T325I,NSP2_P624S,N_G204R,NSP12_P323L,Spike_D614G</t>
  </si>
  <si>
    <t>N_P67S,NSP16_R216C,NS3_Q57H,NSP2_T85I,NSP3_T611I,NSP5_L89F,NS8_S24L,NSP3_M1788I,NSP13_A296S,NSP14_N129D,NS3_G172V,NSP12_P323L,Spike_D614G,N_P199L</t>
  </si>
  <si>
    <t>NS7b_M24I,Spike_T95I,NSP14_G481S,NSP16_D179Y,N_R203K,N_G204R,NS3_T223I,NSP12_P323L,Spike_D614G,NSP13_E341D</t>
  </si>
  <si>
    <t>N_R385K,N_M234I,Spike_S477N,NSP4_M324I,NSP12_A185S,NS3_Q57H,NSP13_E261D,NSP12_P323L,Spike_D614G,N_A376T,NSP12_V776L,NSP13_K218R</t>
  </si>
  <si>
    <t>NSP15_A81V,NSP15_T114A,N_R203K,N_G204R,NSP12_A656S,NSP2_L180S,NSP12_P323L,Spike_D614G</t>
  </si>
  <si>
    <t>N_R203K,N_G204R,NSP3_S1296F,NSP12_P323L,NSP6_D159N,Spike_D614G,NS8_I10S,NSP14_E204D</t>
  </si>
  <si>
    <t>NSP3_T1384I,N_T334I,N_R203K,NSP2_T422I,N_G204R,NSP12_P323L,Spike_D614G,NSP8_Y138H</t>
  </si>
  <si>
    <t>NSP3_T1356I,NSP12_T319I,N_S194L,Spike_E484K,NSP9_M101I,NSP12_K41R,Spike_A879T,NSP2_E453D,NSP12_P323L,Spike_D614G</t>
  </si>
  <si>
    <t>Spike_D614N,NS3_A99S,NSP3_E122G,NSP3_M1556L,N_T205I,Spike_V622F,NSP14_D258G,N_S202N,NSP3_N1313D,NS8_L84S,NSP3_A496V,NSP3_K1804N,NSP6_V149F,NS8_V117F,NSP16_D26Y</t>
  </si>
  <si>
    <t>Spike_V3G,NSP3_P1103L,N_R203K,NSP6_T181I,Spike_L5F,N_G204R,NS3_W69C,NSP12_P323L,Spike_D614G</t>
  </si>
  <si>
    <t>NSP7_S25L,NS3_Q57H,NSP2_T434N,NSP2_T85I,NSP14_A320V,NS6_D6Y,N_S197L,NSP12_P323L,Spike_D614G</t>
  </si>
  <si>
    <t>NSP12_D445G,NSP3_A1305V,N_R203K,NSP3_I508V,N_G204R,NSP2_P129T,NSP12_P323L,Spike_D614G,NS6_I33T,NSP2_P91L,NSP16_K160R,NS8_P36S,N_I292T</t>
  </si>
  <si>
    <t>Spike_L18F,N_R203K,NSP10_T102I,NS3_R126S,N_G204R,NSP2_R362C,NSP1_S34T,NSP12_P323L,Spike_D614G,N_T49I,NSP3_D853E,NSP3_M829I</t>
  </si>
  <si>
    <t>N_R203K,NS8_A65V,N_G204R,NSP12_P323L,Spike_D614G,NSP12_D893Y</t>
  </si>
  <si>
    <t>NSP13_G206V,NSP3_T1336I,N_R203K,N_G204R,E_T30I,NSP12_P323L,Spike_D614G,NSP2_S430L</t>
  </si>
  <si>
    <t>N_S194L,NSP13_R442Q,NSP3_E324D,NSP12_P323L,Spike_D614G,M_G126D</t>
  </si>
  <si>
    <t>Spike_L18F,N_S2F,NSP5_G15S,Spike_T307I,N_R203K,NSP3_T428I,N_G204R,NSP3_T432I,NSP12_P323L,Spike_D614G</t>
  </si>
  <si>
    <t>NSP1_T170I,N_R203K,N_G204R,NSP12_P323L,Spike_D614G,NSP4_L353F</t>
  </si>
  <si>
    <t>NSP3_P778L,N_T205I,NSP2_T166I,NSP3_A1872V,NS3_Q57H,NSP2_T85I,NSP12_P323L,Spike_D614G,NS7a_T14I,NSP2_H208Y</t>
  </si>
  <si>
    <t>N_R203K,N_G204R,NSP12_M463I,NSP15_S287L,NSP12_P323L,NSP4_M366V,Spike_D614G,NSP9_L42F,Spike_A222V</t>
  </si>
  <si>
    <t>NSP6_M52I,NS8_E19K,N_Q70R,NS3_S216P,NSP15_S261L,Spike_K1073N,NS3_T14I,NS3_Q57H,N_S187L,NSP12_P323L,Spike_D614G,NSP3_T1072I</t>
  </si>
  <si>
    <t>N_P67S,NSP16_R216C,NS3_Q57H,NSP2_T85I,NSP4_A92V,NSP5_L89F,NS8_S24L,NSP14_N129D,NS3_G172V,NSP12_P323L,Spike_D614G,NSP2_S138L,N_P199L,Spike_S1252F</t>
  </si>
  <si>
    <t>NSP1_M85del,NSP3_L198F,N_M234I,Spike_S477N,NSP4_M324I,NSP1_V86del,NSP12_A185S,NSP1_V84del,NSP13_A446S,NSP3_K1077R,NS3_Q57H,NSP13_E261D,NSP1_H83del,NSP12_P323L,Spike_D614G,NSP1_G82del,N_A376T,NSP12_V776L,NSP13_K218R</t>
  </si>
  <si>
    <t>Spike_D138H,N_E136D,N_R203K,NSP3_K711R,NSP3_P1867T,N_G204R,NSP3_A465V,NSP12_P323L,Spike_D614G,NSP6_V149F</t>
  </si>
  <si>
    <t>N_D128Y,NSP5_P108S,NS3_W69L,N_R203K,NSP5_D263G,N_G204R,NSP12_P323L,Spike_D614G,NS8_R115C,NSP15_S312F</t>
  </si>
  <si>
    <t>NSP3_N1104S,NSP3_A1431V,N_R203K,N_N11S,N_G204R,NS3_T151I,NSP12_P323L,Spike_D614G</t>
  </si>
  <si>
    <t>Spike_S477N,NS3_S165F,NSP2_T332I,NS3_Q57H,NSP12_P323L,NSP3_Q1884H,NSP12_V202I,Spike_D614G,N_P199L</t>
  </si>
  <si>
    <t>NSP15_P205L,N_R203K,N_G204R,NSP3_K384N,NSP12_R132M,NSP12_P323L,Spike_D614G,NSP13_T599I,Spike_A575S</t>
  </si>
  <si>
    <t>NSP2_L274F,Spike_E484K,N_S187L,NSP12_P323L,Spike_D614G</t>
  </si>
  <si>
    <t>NSP2_A247V,N_R203K,NS3_R126S,N_G204R,NSP12_P323L,Spike_D614G,NSP8_Y138H</t>
  </si>
  <si>
    <t>N_R203K,NS8_A65V,NS3_R126S,N_G204R,NSP12_P323L,Spike_D614G</t>
  </si>
  <si>
    <t>Spike_S373L,N_R203K,NSP6_I49V,N_G204R,NSP12_P323L,NSP6_D159N,Spike_D614G</t>
  </si>
  <si>
    <t>N_R203K,NSP6_I49V,N_G204R,NSP12_P323L,NSP6_D159N,Spike_D614G</t>
  </si>
  <si>
    <t>NSP3_G1217R,NSP13_G206V,N_R203K,N_G204R,Spike_A1174S,NSP12_P323L,Spike_D614G,Spike_V1176F,Spike_H1083Y,NS3_T229I</t>
  </si>
  <si>
    <t>Spike_L18F,N_R203K,NS3_R126S,N_G204R,NSP2_R362C,NSP1_S34T,NSP12_P323L,Spike_D614G,N_T49I,NSP3_D853E</t>
  </si>
  <si>
    <t>NSP2_A510V,NSP2_E442G,N_R203K,N_G204R,NSP12_I201V,NSP12_P323L,Spike_D614G</t>
  </si>
  <si>
    <t>NSP4_V315A,NSP3_P1103L,N_S194L,NSP3_T779I,NSP13_A237V,NSP2_E453D,NSP12_P323L,Spike_D614G</t>
  </si>
  <si>
    <t>NS7a_N43S,NSP3_N51D,NSP2_G173C,N_R203K,N_D144Y,NSP13_A598V,N_G204R,NSP12_P323L,Spike_D614G,NS7a_E22D</t>
  </si>
  <si>
    <t>Spike_T95I,N_S194L,NSP2_E453D,NSP12_P323L,Spike_D614G,NSP6_L37F,NSP3_P402S</t>
  </si>
  <si>
    <t>NSP7_A48S,N_M234I,NSP3_E983K,N_R203K,N_G204R,NSP14_P43L,NSP12_P323L,NSP16_R287I,Spike_D614G</t>
  </si>
  <si>
    <t>N_M234I,N_A119S,NS8_I121L,Spike_E484K,N_R203K,Spike_S686R,NSP5_L205V,NSP13_A446S,N_G204R,NSP7_L71F,NSP2_L180S,NSP12_P323L,Spike_D614G,NSP16_V294F,Spike_V1176F,NSP16_P236L</t>
  </si>
  <si>
    <t>NSP3_R1449G,NSP3_P74T,N_R203K,NSP3_M560I,N_G204R,NSP2_S122P,NSP12_P323L,Spike_D614G,NSP4_T492I</t>
  </si>
  <si>
    <t>NSP3_T1348I,N_R203K,NSP3_G1300D,NS3_R126S,N_G204R,NSP1_H110Y,NSP12_P323L,Spike_D614G,NSP2_Q134K,NSP8_Y138H</t>
  </si>
  <si>
    <t>N_R203K,NSP3_A1374V,N_G204R,NSP12_P323L,NSP6_D159N,Spike_D614G,NSP6_L37F</t>
  </si>
  <si>
    <t>N_R203K,N_G204R,NS8_V62L,NSP12_P323L,Spike_D614G,NSP8_Y138H</t>
  </si>
  <si>
    <t>N_R203K,NSP3_A1374V,N_G204R,NSP12_P323L,Spike_D614G,NS3_H227Y,NS8_P38S</t>
  </si>
  <si>
    <t>N_R203K,NSP6_I49V,N_G204R,NSP12_P323L,Spike_D614G</t>
  </si>
  <si>
    <t>NSP13_A85V,N_R203K,NS3_R126S,NSP6_V78I,N_G204R,NSP12_P323L,Spike_D614G,NSP14_V125F,NSP8_Y138H</t>
  </si>
  <si>
    <t>Spike_D1163Y,NSP14_P43S,N_T247I,M_D3G,NSP12_P323L,Spike_D614G,NSP15_T281I,Spike_S255F,M_A69S</t>
  </si>
  <si>
    <t>Spike_S112L,NS7b_T40I,NS7a_P34S,N_R203K,NSP2_P624L,N_G204R,NS3_T151I,NSP12_P323L,Spike_D614G,NSP8_Y138H</t>
  </si>
  <si>
    <t>Spike_D614N,NS3_A99S,NSP3_E122G,NSP4_S386F,NSP3_M1556L,Spike_V622F,N_S202N,NSP3_N1313D,NS8_L84S,NSP3_K1804N,NSP6_V149F,NS8_V117F,NSP16_D26Y</t>
  </si>
  <si>
    <t>NSP8_A152S,NS7a_T39I,NS7b_T40I,N_R203K,NSP2_G212S,N_G204R,NSP12_P323L,Spike_D614G</t>
  </si>
  <si>
    <t>NSP3_K902N,NSP5_P108S,NSP2_A336V,NSP3_V1786A,N_R203K,NSP3_S543P,N_G204R,NSP12_A423V,NSP12_P323L,Spike_D614G,N_P151L</t>
  </si>
  <si>
    <t>Spike_H69del,NSP3_T819I,NSP13_H290Y,NSP3_I1683T,NSP15_K316N,Spike_D1260Y,Spike_L189F,Spike_N439K,Spike_V772I,NSP13_A598S,NSP14_P46L,NSP9_M101I,NSP12_V720I,Spike_V70del,NS8_E64stop,NSP13_P53L,NSP12_P323L,NS3_Q185H,NSP14_E453D,Spike_D614G</t>
  </si>
  <si>
    <t>NSP16_K182N,N_R203K,NSP2_P624L,N_G204R,NSP12_V827L,NSP12_P323L,Spike_D614G,NSP8_Y138H</t>
  </si>
  <si>
    <t>N_R203K,NS8_A65V,NSP2_P624L,NSP6_V78I,N_G204R,NSP12_P323L,Spike_D614G,NSP8_Y138H</t>
  </si>
  <si>
    <t>NSP13_V348A,N_S194L,NSP3_S1675I,NSP12_P323L,Spike_D614G</t>
  </si>
  <si>
    <t>NS7a_H47N,NSP4_V315A,NSP3_P1103L,N_S194L,NSP13_A237V,NSP2_E453D,NSP12_P323L,Spike_D614G</t>
  </si>
  <si>
    <t>NSP4_L15I,N_R203K,N_G204R,NS7a_A8T,NSP12_P323L,Spike_D614G,NSP2_L350M,NSP8_Y138H</t>
  </si>
  <si>
    <t>NSP3_R1449G,NSP10_T12I,N_R203K,N_G204R,NSP2_P446S,NSP12_P323L,Spike_D614G,NSP5_P108L</t>
  </si>
  <si>
    <t>NSP14_K304N,NS3_G254stop,NS3_V121L,N_R203K,NS6_E46G,N_G204R,N_G34W,Spike_K1149R,NSP12_P323L,Spike_D614G,NSP3_P679S</t>
  </si>
  <si>
    <t>NSP3_R1449G,NSP2_T580I,NS7a_G38stop,N_R203K,NSP12_A443V,NSP13_L280F,N_G204R,NSP12_P323L,Spike_D614G,NSP6_L37F</t>
  </si>
  <si>
    <t>Spike_S155G,NSP14_R163C,NSP5_G15S,N_R203K,NSP3_H1307Y,NSP3_T428I,NSP13_Y253H,N_D3Y,NSP2_R399G,NSP13_N503D,N_G204R,NSP12_P323L,Spike_D614G</t>
  </si>
  <si>
    <t>NSP15_K256R,Spike_E154Q,Spike_I834V,N_R203K,NS3_W131C,NSP14_T250I,N_G19V,N_G204R,Spike_A522S,NSP12_P323L,Spike_D614G</t>
  </si>
  <si>
    <t>N_R203K,NSP2_R52C,N_N11S,NSP3_I508T,N_G204R,NSP13_A267V,NSP12_P323L,Spike_D614G</t>
  </si>
  <si>
    <t>M_L29F,N_R203K,NSP12_N781S,N_G204R,NSP12_P323L,NSP6_D159N,Spike_D614G,NSP15_D128N,N_T16M</t>
  </si>
  <si>
    <t>N_R203K,NS3_K21N,N_G204R,NSP12_P323L,NSP6_D159N,Spike_D614G,NSP15_D128N</t>
  </si>
  <si>
    <t>N_R203K,N_S193I,N_G204R,NSP12_P323L,Spike_D614G,NS8_P38S</t>
  </si>
  <si>
    <t>N_R203K,NS3_R126S,N_G204R,NS8_V62L,NSP12_P323L,Spike_D614G,NSP8_Y138H</t>
  </si>
  <si>
    <t>Spike_Q173K,N_P67S,NSP16_R216C,NS3_Q57H,NSP2_T85I,NSP5_L89F,NS8_S24L,NSP3_M1788I,NSP14_N129D,NS3_G172V,NSP10_T111A,NSP12_P323L,Spike_D614G,N_P364L</t>
  </si>
  <si>
    <t>NSP3_R1449G,NSP1_H83Y,N_R203K,NSP6_K8E,N_G204R,NS7b_C41F,N_G200S,NSP2_G12S,NSP12_P323L,Spike_D614G</t>
  </si>
  <si>
    <t>NSP5_A129V,NSP13_A85V,N_R203K,NS8_A65V,NS3_R126S,N_G204R,NS3_D27H,NSP12_P323L,Spike_D614G,NSP8_Y138H</t>
  </si>
  <si>
    <t>NS8_G66C,E_C43F,N_R203K,N_P13S,NSP3_V1243F,N_G204R,NS8_V62L,NSP12_P323L,NSP6_D159N,Spike_D614G</t>
  </si>
  <si>
    <t>N_A414S,N_G18S,N_R203K,N_D348Y,NSP13_A598S,N_G204R,NSP12_P323L,NSP14_F183L,Spike_D614G,Spike_A688V</t>
  </si>
  <si>
    <t>M_A38S,N_S194L,NSP3_H1307Y,NSP2_E453D,NSP12_P323L,Spike_D614G,NSP12_P328S,Spike_Q675H,NSP2_Q134K</t>
  </si>
  <si>
    <t>NSP4_V315A,NSP3_P1103L,N_S194L,NSP13_A237V,NSP14_D258G,NSP2_E453D,NSP12_P323L,Spike_D614G</t>
  </si>
  <si>
    <t>N_S194L,NSP3_H1307Y,NSP5_S81F,NSP2_E453D,NSP12_P323L,N_P365L,Spike_D614G,NSP12_P328S,Spike_Q675H,NSP2_Q134K</t>
  </si>
  <si>
    <t>N_S194L,NSP3_H1307Y,NSP2_L410F,NSP2_E453D,NSP12_P323L,N_P365L,Spike_D614G,NSP12_P328S,Spike_Q675H,NSP2_Q134K</t>
  </si>
  <si>
    <t>N_R195K,NS3_S26P,NSP1_S74A,NSP13_L297F,NS3_Q57H,N_D402Y,NSP2_T85I,NS8_W45L,NS8_F3S,NSP8_S41F,NSP12_P323L,Spike_D614G,NSP2_E167D</t>
  </si>
  <si>
    <t>N_R203K,NSP3_A1775V,N_T205I,NS3_Q57H,N_S232T,NSP12_P323L,Spike_D614G</t>
  </si>
  <si>
    <t>NSP5_R105H,NSP5_G15S,N_R203K,NSP3_T428I,N_G204R,NSP12_P323L,Spike_D614G,NS3_I20T,NSP2_Q496E</t>
  </si>
  <si>
    <t>NSP1_K120N,NSP1_R43C,NSP5_G15S,Spike_D1084Y,N_R203K,NSP3_T428I,NSP3_K235N,NSP12_M668I,N_G204R,NSP12_P323L,Spike_D614G</t>
  </si>
  <si>
    <t>NSP13_S166L,N_T296I,NSP2_E595D,N_R203K,NSP2_P624S,N_G204R,NSP12_P323L,Spike_D614G</t>
  </si>
  <si>
    <t>NSP3_A480V,NSP3_G1217R,NSP13_G206V,N_R203K,NS8_T26I,NSP3_K1693N,N_G204R,NSP12_P323L,Spike_D614G,NSP2_G339C</t>
  </si>
  <si>
    <t>N_M234I,NSP15_V186G,N_T205I,NS3_Q57H,NSP2_T85I,NSP12_P323L,Spike_D614G,N_S33I</t>
  </si>
  <si>
    <t>N_R195I,N_L139F,Spike_D215Y,NSP3_I896T,NSP12_P323L,Spike_D614G,NSP2_K557E,Spike_A688V</t>
  </si>
  <si>
    <t>N_R203K,NSP2_G118V,N_G204R,NSP3_L1870F,NSP12_P323L,Spike_D614G,NSP4_A307V,Spike_A688V</t>
  </si>
  <si>
    <t>N_R203K,NS3_R126S,N_G204R,NSP12_P323L,Spike_D614G</t>
  </si>
  <si>
    <t>NSP13_P445S,N_R203K,N_G204R,NSP12_P323L,Spike_D614G,NSP12_I632V</t>
  </si>
  <si>
    <t>NS3_L15F,NSP3_A231V,NSP13_H290Y,N_R203K,NSP5_A116V,N_G204R,NSP14_A138V,NSP2_R4C,NSP12_P323L,NS3_T217I,Spike_D614G</t>
  </si>
  <si>
    <t>N_R203K,NSP3_E493A,NS8_S67F,Spike_L5F,N_G204R,NSP16_T91M,NSP12_P323L,Spike_D614G,NSP16_S240Y</t>
  </si>
  <si>
    <t>NSP8_V26F,NSP14_T113I,N_R203K,NSP4_D279N,N_G204R,NSP2_F329S,NS8_V62L,NSP12_P323L,NS3_G172C,Spike_D614G,NSP16_D32Y</t>
  </si>
  <si>
    <t>Spike_H1101Y,NS3_D142H,NS7b_T40I,NSP3_R568H,N_R203K,NS3_V13L,N_G204R,NSP12_P323L,Spike_D614G,NSP6_L37F,NSP5_G71S,NSP1_V60I</t>
  </si>
  <si>
    <t>N_T141I,N_T205I,NSP2_T166I,NS3_Q57H,NSP2_T85I,NSP12_P323L,Spike_D614G,Spike_A522V</t>
  </si>
  <si>
    <t>Spike_H69del,NSP13_H290Y,NSP3_I1683T,Spike_N439K,NSP13_A598S,NSP9_M101I,NSP12_V720I,Spike_V70del,NSP6_E195D,NSP12_P323L,Spike_D614G</t>
  </si>
  <si>
    <t>N_P365S,NSP16_M270I,NSP12_P323L,Spike_D614G,N_A220V,Spike_A222V</t>
  </si>
  <si>
    <t>N_R203K,N_G204R,NSP12_P323L,NSP12_T141I,Spike_D614G,NSP15_K307E</t>
  </si>
  <si>
    <t>N_R203K,N_G204R,NSP12_P323L,NSP6_D159N,Spike_D614G,N_P199L</t>
  </si>
  <si>
    <t>N_T135I,NSP16_A178V,NSP2_S397A,N_P67S,NSP16_R216C,NS3_Q57H,NSP2_T85I,NSP5_L89F,NS8_S24L,NSP3_M1788I,NSP14_N129D,NS3_G172V,NSP12_P323L,Spike_D614G,N_P199L</t>
  </si>
  <si>
    <t>NSP3_R1449G,N_S194L,N_R203K,N_G204R,NSP13_E261D,NSP4_L438F,NSP2_I560T,Spike_A706V,NSP12_P323L,Spike_D614G</t>
  </si>
  <si>
    <t>NSP14_D324Y,NSP3_T1348I,N_R203K,NS3_R126S,N_G204R,Spike_T618R,NSP12_P323L,Spike_D614G,NSP8_Y138H</t>
  </si>
  <si>
    <t>N_R385K,Spike_A67S,N_M234I,Spike_S477N,NSP4_M324I,NSP12_A185S,NS3_Q57H,NSP13_E261D,NSP12_P323L,Spike_D614G,N_A376T,NSP12_V776L,NSP13_K218R</t>
  </si>
  <si>
    <t>NSP2_N269D,N_R203K,N_G204R,NSP2_M551I,NSP12_P323L,Spike_D614G</t>
  </si>
  <si>
    <t>N_R203K,N_G18V,N_G204R,Spike_D138Y,NSP12_P323L,Spike_D614G</t>
  </si>
  <si>
    <t>NSP16_T56I,Spike_M153T,N_M234I,NS7b_T40I,NSP2_A336V,N_R203K,N_G204R,NSP2_T528I,Spike_D138Y,NS8_V62L,NSP12_P323L,NSP3_I1074L,Spike_D614G</t>
  </si>
  <si>
    <t>N_R203K,N_G204R,Spike_D138Y,NSP12_P323L,Spike_D614G,NSP8_Y138H</t>
  </si>
  <si>
    <t>NS6_N39H,NSP3_T1348I,N_R203K,NS3_R126S,NS3_K21N,N_G204R,Spike_M153I,NSP12_P323L,Spike_D614G,NSP8_Y138H,NSP8_S11A</t>
  </si>
  <si>
    <t>N_S194L,NSP3_T204I,NSP3_S1675I,Spike_S939F,NSP12_P323L,Spike_D614G</t>
  </si>
  <si>
    <t>Spike_E154Q,N_R203K,NSP14_I275T,NS8_A65V,NSP3_E493A,N_G204R,NSP12_P323L,NSP2_E324G,Spike_D614G</t>
  </si>
  <si>
    <t>N_G238C,NS3_S195F,NS8_F120V,NS8_I121L,Spike_N439K,N_R203K,N_G204R,NSP12_P323L,Spike_D614G</t>
  </si>
  <si>
    <t>Spike_M1237I,N_R203K,N_G204R,NSP12_P323L,Spike_D614G,NSP2_H208Y</t>
  </si>
  <si>
    <t>NSP2_A510V,Spike_N717S,NSP14_M72I,N_R203K,N_G204R,NSP4_A446S,NSP12_P323L,Spike_D614G</t>
  </si>
  <si>
    <t>NS3_R68K,NS3_P104L,NSP2_E546K,N_R203K,NSP15_A171V,N_G204R,NSP2_S196L,NSP7_L71F,NSP12_P323L,Spike_D614G,NSP6_L37F,Spike_V1176F</t>
  </si>
  <si>
    <t>N_R203K,NSP15_E202G,NS8_T26I,NSP3_R1614K,N_G204R,NSP2_T85N,NSP3_S1648G,NSP12_P323L,Spike_D614G,NSP2_H208Y</t>
  </si>
  <si>
    <t>NSP4_V315A,NSP3_P1103L,N_S194L,NSP13_A237V,NSP2_E453D,NSP12_P323L,NSP2_V495A,Spike_D614G</t>
  </si>
  <si>
    <t>NSP14_M315I,NSP13_G206V,N_R203K,NSP14_T173I,N_G204R,Spike_L1244F,NSP12_P323L,NSP6_K8Q,NSP6_T96I,Spike_D614G,NSP2_S430L,NSP13_G170D</t>
  </si>
  <si>
    <t>N_R203K,Spike_N658D,NS3_R126S,N_G204R,NSP3_S1007N,NSP12_P323L,NSP5_K90R,Spike_D614G,NSP8_Y138H,Spike_T76I,NSP12_P227L</t>
  </si>
  <si>
    <t>Spike_G769V,NSP3_D174Y,N_T245N,Spike_H49Y,N_R203K,N_T205I,Spike_A1078S,N_G204R,NSP12_P323L,Spike_D614G</t>
  </si>
  <si>
    <t>N_R203K,NSP15_E202G,NSP3_R1614K,N_G204R,NSP2_T85N,NSP3_S1648G,NSP12_P323L,Spike_D614G,NSP2_H208Y</t>
  </si>
  <si>
    <t>N_R203K,NSP15_E202G,NSP3_R1614K,Spike_A522E,N_G204R,NSP2_T85N,NSP3_S1648G,NSP12_P323L,Spike_D614G,NSP2_H208Y</t>
  </si>
  <si>
    <t>NSP12_A97V,NSP3_T1198K,NS8_L95F,NSP3_T1334I,N_P13L,NSP6_L37F</t>
  </si>
  <si>
    <t>NSP5_G15S,NSP15_V38F,NSP3_K1077N,NS3_Y107H,N_R203K,NSP3_T428I,Spike_L5F,N_G204R,NSP12_P323L,Spike_D614G,NSP1_E57G</t>
  </si>
  <si>
    <t>NSP16_D246Y,NSP4_V315A,NSP3_P1103L,N_S194L,NSP13_A237V,NSP12_E277A,NSP2_E453D,NSP12_P323L,Spike_D614G,NSP12_K59N,NSP15_S288F</t>
  </si>
  <si>
    <t>NSP3_R1449G,N_R203K,NSP6_L125F,N_G204R,NSP12_P323L,NSP5_K90R,Spike_D614G,E_L73P,NSP3_S1717L</t>
  </si>
  <si>
    <t>NSP3_T1348I,NSP3_I759V,N_R203K,NS3_R126S,NS3_K21N,N_G204R,NSP12_V128I,NSP12_P323L,Spike_D614G,NSP8_Y138H</t>
  </si>
  <si>
    <t>Spike_G769V,NSP3_D174Y,Spike_H49Y,NSP13_V98F,N_R203K,N_T205I,Spike_A1078S,N_G204R,NSP12_P323L,Spike_D614G</t>
  </si>
  <si>
    <t>N_R203K,NSP14_I502V,NS3_R126S,N_G204R,M_K15N,NSP12_P323L,Spike_D614G,NSP13_S74P,NSP8_Y138H,Spike_S640F</t>
  </si>
  <si>
    <t>N_S194L,N_A35T,NSP12_P323L,Spike_D614G,NS7a_Q62stop</t>
  </si>
  <si>
    <t>NSP3_T1348I,NSP3_I759V,N_R203K,NSP12_G823C,NS3_R126S,NS3_K21N,N_G204R,NSP12_V128I,NSP12_P323L,Spike_D614G,NSP8_Y138H,NSP12_D161Y</t>
  </si>
  <si>
    <t>N_A414S,N_G18S,N_R203K,N_D348Y,NSP13_A598S,N_G204R,NSP12_P323L,NSP5_K90R,NSP14_F183L,Spike_D614G,Spike_A688V</t>
  </si>
  <si>
    <t>NSP3_R1449G,Spike_H655Y,N_R203K,NSP3_V933L,NSP13_A368V,N_G204R,NSP12_P323L,Spike_D614G</t>
  </si>
  <si>
    <t>NSP5_G15S,NSP16_M270I,N_R203K,NSP3_T428I,N_G204R,NS3_T223I,N_Q384H,NSP12_P323L,NSP12_Y521C,Spike_D614G</t>
  </si>
  <si>
    <t>N_D377Y,N_P67S,NSP16_R216C,NS3_Q57H,Spike_L5F,NSP2_T85I,NSP5_L89F,NS8_S24L,NSP3_M1788I,NSP14_N129D,NS3_G172V,NSP12_P323L,NSP2_I216M,Spike_D614G,N_P199L</t>
  </si>
  <si>
    <t>NSP12_D738Y,N_R203K,N_G204R,Spike_D138Y,NSP12_P323L,Spike_D614G,NSP8_Y138H</t>
  </si>
  <si>
    <t>M_D3G,NSP12_P323L,Spike_D614G,NSP14_P297S</t>
  </si>
  <si>
    <t>NSP3_P822H,N_R203K,NS3_G224C,N_G204R,NS3_L129F,NSP9_D47N,NSP7_L71F,Spike_M731I,NSP12_P323L,Spike_D614G,N_T391I</t>
  </si>
  <si>
    <t>Spike_L18F,NSP3_G1217R,NSP13_G206V,N_R203K,NSP3_P992S,N_G204R,NSP12_V848L,NSP12_P323L,Spike_D614G</t>
  </si>
  <si>
    <t>NSP13_S80G,N_R203K,N_G204R,NSP12_P323L,NSP6_D159N,Spike_D614G,Spike_D80Y,NSP3_P395L,NS7a_T120I</t>
  </si>
  <si>
    <t>N_R203K,NSP3_A1872V,N_N11S,N_G204R,NSP2_I120F,NSP3_Y246C,NSP12_P323L,Spike_D614G,Spike_Q675H,NS3_S220N</t>
  </si>
  <si>
    <t>N_R203K,NS3_V256F,N_G204R,M_A83T,NSP12_P323L,Spike_D614G</t>
  </si>
  <si>
    <t>NSP13_A18S,Spike_A67S,N_N213Y,NSP15_P205L,Spike_E484K,N_R203K,N_G204R,NSP3_S1206L,N_D22Y,NSP12_P323L,Spike_D614G</t>
  </si>
  <si>
    <t>NSP2_R27C,Spike_S477N,N_R203K,NSP15_T112I,Spike_F186L,N_G204R,N_G34W,NSP2_I120F,NSP12_P323L,Spike_D614G,Spike_V1068F</t>
  </si>
  <si>
    <t>N_I157V,N_R203K,NSP5_T21I,Spike_I468T,N_G204R,NS8_V62L,NSP12_P323L,NSP6_D159N,Spike_D614G,NSP3_P278S</t>
  </si>
  <si>
    <t>Spike_A1078S,NSP12_P323L,Spike_D614G</t>
  </si>
  <si>
    <t>NSP3_R1449G,NSP3_A1711V,NSP3_T1334I,N_S194L,N_R203K,NSP1_P6L,N_G204R,NSP13_E261D,NSP12_P323L,NS3_M125I,Spike_D614G</t>
  </si>
  <si>
    <t>Spike_S112L,NS3_H182Y,N_R203K,NS3_V88L,N_D3Y,NSP2_P624L,N_G204R,NS3_T151I,NSP15_G146S,Spike_D936G,NSP12_P323L,Spike_D614G,NSP8_Y138H</t>
  </si>
  <si>
    <t>N_I157V,N_R203K,NSP5_T21I,N_G204R,NS8_V62L,NSP12_P323L,NSP6_D159N,Spike_D614G,NSP3_P278S</t>
  </si>
  <si>
    <t>NSP3_R1449G,N_G25V,N_R203K,N_G204R,NSP12_P323L,Spike_D614G,Spike_S689I</t>
  </si>
  <si>
    <t>NSP3_K837N,N_R203K,NS3_R126S,N_G204R,NSP3_D91A,NSP5_A260V,NSP12_P323L,Spike_D614G,NSP8_Y138H</t>
  </si>
  <si>
    <t>N_R203K,NSP13_S38L,NSP12_Q822H,N_G204R,NSP12_P323L,Spike_D614G,NSP6_V149F</t>
  </si>
  <si>
    <t>N_R203K,N_R209del,N_A208G,N_G204R,NSP5_A260V,NSP12_P323L,Spike_D614G,NSP8_T68I,NS3_S171L,NSP8_A63T</t>
  </si>
  <si>
    <t>NSP12_G179C,N_R203K,NSP3_A994D,NSP2_R380C,N_G204R,NSP12_P323L,Spike_D614G,NSP2_P181L,NSP5_H246Y</t>
  </si>
  <si>
    <t>Spike_G769V,N_G96C,NSP3_D174Y,NSP16_T93M,Spike_H49Y,N_R203K,N_T205I,Spike_A1078S,N_G204R,N_D343G,NSP12_P323L,Spike_D614G</t>
  </si>
  <si>
    <t>NS3_H78Y,N_R203K,NSP1_N160K,Spike_F186S,NSP3_N506D,NS3_S74F,N_G204R,NSP12_P323L,Spike_D614G,NS3_G174C</t>
  </si>
  <si>
    <t>NSP10_T12I,NSP5_G15S,N_R203K,NSP3_T428I,N_G204R,N_Q384H,NSP12_P323L,Spike_D614G,NSP3_A579V</t>
  </si>
  <si>
    <t>Spike_G769V,NSP3_D174Y,Spike_H49Y,N_R203K,N_T205I,Spike_A1078S,N_G204R,NSP12_P323L,Spike_D614G</t>
  </si>
  <si>
    <t>NSP3_R1449G,N_G25V,N_R203K,N_G204R,NSP12_P323L,Spike_D614G,NSP3_P875T,Spike_S689I</t>
  </si>
  <si>
    <t>N_R203K,N_G204R,NSP6_G107S,NSP3_Q995H,NSP12_P323L,Spike_D614G,NSP8_Y138H</t>
  </si>
  <si>
    <t>NSP5_G15S,N_T362I,N_R203K,NSP3_T428I,N_G204R,NSP12_P323L,Spike_D614G</t>
  </si>
  <si>
    <t>NSP4_W6C,NSP5_P96S,N_R203K,N_H145Y,Spike_T1117I,N_G204R,NSP3_D1214G,NSP12_P323L,Spike_D614G</t>
  </si>
  <si>
    <t>Spike_T732A,N_R203K,Spike_T1027I,N_G204R,NSP12_P323L,Spike_D614G</t>
  </si>
  <si>
    <t>NSP12_D60Y,NSP3_T1348I,N_R203K,Spike_T547I,NS3_R126S,N_G204R,NS3_A110S,NSP12_P323L,Spike_D614G,NSP8_Y138H,NSP3_S533G</t>
  </si>
  <si>
    <t>NSP15_K256R,N_A208S,Spike_E154Q,Spike_I834V,N_R203K,NSP14_T250I,Spike_F490S,N_G204R,NSP12_P323L,Spike_D614G,N_Q389H</t>
  </si>
  <si>
    <t>N_R203K,NSP3_E493A,NSP3_T779I,N_G204R,NSP12_P323L,Spike_D614G</t>
  </si>
  <si>
    <t>NSP4_V315A,NSP3_P1103L,N_S194L,NS8_A65V,NSP13_A237V,NSP14_D258G,NSP2_E453D,NSP12_P323L,Spike_I569F,Spike_D614G</t>
  </si>
  <si>
    <t>NSP2_P191S,NSP4_V315A,NSP3_P1103L,N_S194L,NS3_P104S,NSP13_A237V,NS3_L106F,NSP2_E453D,NSP12_P323L,Spike_D614G,NSP6_L37F</t>
  </si>
  <si>
    <t>NSP15_Y342C,N_A119S,N_S194L,NSP2_P129L,Spike_A701V,NSP12_P323L,Spike_D614G</t>
  </si>
  <si>
    <t>NSP14_P327S,NS8_E19stop,N_R203K,NSP2_T223I,N_G204R,Spike_Q957L,NSP12_K478R,NSP12_P323L,NS8_D63G,Spike_D614G,NSP6_L37F</t>
  </si>
  <si>
    <t>NSP3_A1766V,NSP4_H36Y,N_R203K,N_G204R,NSP2_K557R,NSP12_P323L,NSP2_S263F,Spike_D614G,NS6_I33T,N_I292T</t>
  </si>
  <si>
    <t>N_S194L,NSP8_S41F,Spike_D936H,NSP15_T33I,NSP12_P323L,Spike_P681H,Spike_D614G,NSP2_G173V,NSP12_D824E</t>
  </si>
  <si>
    <t>N_R203K,N_G204R,NS7a_K119N,NSP3_Q995H,NSP12_P323L,Spike_D614G,NSP8_Y138H,NSP5_P108L</t>
  </si>
  <si>
    <t>NS3_Y107H,N_R203K,NSP1_P6L,N_G204R,NS3_T223I,NSP2_I120F,NSP12_E254D,NSP15_T33I,NSP12_P323L,Spike_D614G,N_A398V,NSP14_M501I</t>
  </si>
  <si>
    <t>N_A119S,N_S194L,NSP2_P129L,Spike_A701V,NSP12_P323L,Spike_D614G</t>
  </si>
  <si>
    <t>NSP3_T181I,NS8_Q18stop,N_R10P,N_R203K,Spike_R408K,NSP3_D135Y,N_G204R,NSP2_D23Y,NSP12_P323L,Spike_D614G,NSP2_V447F,NSP6_L37F,Spike_Q675H</t>
  </si>
  <si>
    <t>NSP15_P262L,NSP2_A127V,NSP5_G15S,NSP8_T145I,N_R203K,NSP3_T428I,N_G204R,NSP12_P323L,Spike_D614G,NS8_F3L</t>
  </si>
  <si>
    <t>NSP3_V473F,NS8_Q18stop,E_T30A,N_R203K,N_G204R,NSP2_K557R,NSP12_P323L,Spike_D614G,NS6_I33T,N_I292T</t>
  </si>
  <si>
    <t>NSP16_A116V,NSP1_M85del,NSP1_V86del,Spike_H655Y,NSP1_V84del,NSP3_M560I,NSP4_A65V,NSP1_H83del,NS3_S209A,NSP12_P323L,Spike_P681H,Spike_D614G,NSP1_G82del,Spike_D80Y</t>
  </si>
  <si>
    <t>NSP1_F143del,NSP2_E575K,NSP1_K141del,NSP1_S142del,NSP13_D260Y,NS3_S209A,NSP12_P323L,Spike_D614G,Spike_Y144del,M_A69S</t>
  </si>
  <si>
    <t>NSP7_S25L,NS3_P267L,Spike_G181A,NS3_Q57H,NSP2_T85I,NSP14_A320V,N_S197L,NSP12_P323L,Spike_D614G,Spike_D253G</t>
  </si>
  <si>
    <t>N_R203K,M_V70F,N_G204R,NSP2_K618N,NSP12_P323L,Spike_D614G,NSP2_H208Y</t>
  </si>
  <si>
    <t>N_R203K,NS3_Q38L,N_G204R,NSP12_P323L,NSP6_D159N,Spike_D614G,Spike_S13I</t>
  </si>
  <si>
    <t>NS8_L95F,NSP3_A1305V,Spike_T274I,N_R203K,N_G204R,NS7a_R80I,NSP12_P323L,NS3_M125I,Spike_D614G,Spike_A688V</t>
  </si>
  <si>
    <t>Spike_G769V,NSP3_E111K,NSP3_D174Y,Spike_H49Y,N_R203K,N_T205I,Spike_A1078S,N_G204R,NSP12_P323L,Spike_D614G</t>
  </si>
  <si>
    <t>N_A119S,N_R203K,N_G204R,NSP12_P323L,Spike_D614G,NSP8_Y138H</t>
  </si>
  <si>
    <t>NSP15_A217V,NSP5_G15S,NS8_I121L,N_R203K,NSP3_T428I,NSP5_L75F,NSP14_P203L,N_G204R,E_R69I,NS8_V62L,NSP2_K112N,N_Q384H,NSP12_P323L,Spike_D614G</t>
  </si>
  <si>
    <t>Spike_L18F,NSP6_I202T,NSP15_D219Y,NSP12_P323L,Spike_D614G,NSP6_L37F,N_A220V,Spike_A222V</t>
  </si>
  <si>
    <t>N_P383S,N_S186Y,NSP3_T1306I,NS3_Q57H,NSP2_T85I,NSP6_V194F,NSP12_P323L,Spike_D614G,NSP14_V328I</t>
  </si>
  <si>
    <t>N_R203K,NSP3_E493A,Spike_R646H,N_G204R,NS7b_S5L,NSP12_P323L,Spike_H245R,Spike_D614G,Spike_A1226S</t>
  </si>
  <si>
    <t>NSP14_D375Y,N_R203K,NSP3_E493A,N_T379I,N_G204R,NSP12_P323L,Spike_D614G</t>
  </si>
  <si>
    <t>N_R203K,N_G204R,Spike_P384L,NSP12_P323L,Spike_P681H,Spike_D614G</t>
  </si>
  <si>
    <t>NSP13_S80G,N_R203K,N_G204R,NSP12_P323L,NSP6_D159N,Spike_D614G,Spike_D80Y,NSP3_P395L</t>
  </si>
  <si>
    <t>NSP2_V311L,Spike_L18F,Spike_L179F,N_S194L,NSP2_A318V,Spike_G1251V,NSP12_P323L,Spike_D614G</t>
  </si>
  <si>
    <t>NS6_N39H,NSP3_T1348I,NSP12_A16V,N_R203K,NS3_R126S,NS3_K21N,N_G204R,Spike_M153I,NSP12_P323L,Spike_D614G,NSP8_Y138H,NSP8_S11A</t>
  </si>
  <si>
    <t>N_R203K,Spike_S255Y,N_G204R,NSP12_P323L,NSP6_D159N,Spike_D614G,N_P199L</t>
  </si>
  <si>
    <t>NS7b_C41S,NSP4_V315A,NSP3_P1103L,N_S194L,NSP3_T779I,NSP13_A237V,NSP2_E453D,NSP12_P323L,Spike_D614G</t>
  </si>
  <si>
    <t>N_R195K,NS3_Q57H,NSP2_T85I,N_S186F,NSP12_P323L,Spike_D614G,NSP2_S122F</t>
  </si>
  <si>
    <t>NSP14_T516I,N_R203K,N_G204R,NSP3_Q995H,NSP12_P323L,Spike_D614G,NSP8_Y138H</t>
  </si>
  <si>
    <t>NS7b_L11F,N_R203K,NSP3_E1271D,NSP14_A119S,NS3_R126S,N_G204R,NSP1_E37D,NSP12_P323L,Spike_D614G,NSP8_Y138H</t>
  </si>
  <si>
    <t>N_A119S,N_S194L,NSP2_P129L,Spike_A701V,NSP12_K478N,NSP12_P323L,Spike_D614G</t>
  </si>
  <si>
    <t>NSP3_F1569C,N_S194L,Spike_H69Y,Spike_Q218E,NSP12_P323L,Spike_D614G</t>
  </si>
  <si>
    <t>N_R203K,NSP3_T428I,N_G204R,NSP3_S1475I,NSP12_P323L,Spike_D614G</t>
  </si>
  <si>
    <t>NSP14_A119V,N_S194L,NSP15_K334N,Spike_T723I,NS3_Q57H,NSP15_D335F,NSP12_P323L,NSP3_Q1884H,Spike_D614G,NSP5_V104I</t>
  </si>
  <si>
    <t>NSP1_T170A,M_C86F,M_K15N,NS3_S209A,NSP12_P323L,NSP13_T239I,Spike_D614G</t>
  </si>
  <si>
    <t>NSP4_W6C,NSP5_P96S,N_R203K,NSP10_T39I,N_H145Y,Spike_T1117I,N_G204R,NSP12_P323L,Spike_D614G,NSP6_L37F</t>
  </si>
  <si>
    <t>N_P365S,NSP3_T1456I,NSP8_M174I,Spike_G639S,NSP9_T109I,NSP12_P323L,Spike_D614G,N_A220V,Spike_A222V</t>
  </si>
  <si>
    <t>Spike_H69del,NSP13_H290Y,NSP3_I1683T,Spike_N439K,NSP13_A123S,NSP13_A598S,NSP9_M101I,NSP12_V720I,Spike_V70del,NSP6_E195D,NS8_S54L,NSP12_P323L,Spike_D614G,NS7a_T11I,Spike_Q14H</t>
  </si>
  <si>
    <t>N_S194L,NSP8_K37N,NSP12_P323L,NSP5_A191V,Spike_D614G</t>
  </si>
  <si>
    <t>N_R195K,N_P13S,NS3_Q57H,NSP2_T85I,NSP1_E102Q,NSP12_P323L,NSP5_K90R,Spike_D614G,N_P199L,N_P207T,Spike_D80Y</t>
  </si>
  <si>
    <t>NSP7_S25L,NSP3_L1802F,NS3_S165F,NS3_Q57H,NSP2_T85I,NS3_A103V,NSP14_A320V,NS8_V62L,N_S197L,NSP12_A400S,NSP12_P323L,Spike_D614G,NSP3_D729N</t>
  </si>
  <si>
    <t>NSP14_T113I,NSP12_M666I,NSP3_K1771R,N_R203K,N_G204R,Spike_E661D,NSP12_P323L,Spike_D614G,NSP8_Y138H,NSP15_V5L</t>
  </si>
  <si>
    <t>N_R203K,N_I131L,NSP3_P1921S,NS3_G224C,N_G204R,NS8_V62L,NSP12_P323L,NS3_T217I,NSP6_D159N,Spike_D614G,Spike_S940F</t>
  </si>
  <si>
    <t>NSP2_A247V,NSP13_A85V,N_R203K,NS8_A65V,N_I131L,NS3_R126S,N_G204R,NSP3_L1244F,NSP12_P323L,Spike_D614G</t>
  </si>
  <si>
    <t>NSP2_A247V,NSP13_A85V,N_R203K,NS8_A65V,NS3_R126S,N_G204R,NSP3_L1244F,NSP12_P323L,Spike_D614G,NSP8_Y138H</t>
  </si>
  <si>
    <t>NSP4_V315A,NSP3_P1103L,N_S194L,NSP13_A237V,NS3_E226K,NSP3_G337C,NSP2_E453D,NSP12_P323L,NSP14_V437I,Spike_D614G</t>
  </si>
  <si>
    <t>NSP13_A85V,N_R203K,NS8_A65V,E_D72Y,NS3_R126S,NSP6_V78I,N_G204R,NS3_G172V,NSP12_P323L,Spike_D614G,NSP8_Y138H,Spike_G184V</t>
  </si>
  <si>
    <t>NSP16_T110I,N_S194L,NSP3_H1307Y,NSP5_S81F,NSP2_E453D,NSP12_P323L,N_P365L,Spike_D614G,NSP12_P328S,Spike_Q675H,NSP2_Q134K</t>
  </si>
  <si>
    <t>E_P71L,NSP3_K837N,Spike_K417N,NSP6_S106del,Spike_E484K,NSP3_K1241N,Spike_A701V,NSP12_D135Y,Spike_N501Y,Spike_A243del,Spike_D215G,NSP15_E304D,Spike_L244del,NSP6_G107del,N_T205I,NSP6_F108del,Spike_L242del,NS3_Q57H,NSP2_T85I,Spike_D80A,NSP12_P323L,NSP5_K90R,Spike_D614G,NSP13_T588I,NS3_S171L</t>
  </si>
  <si>
    <t>NSP3_F1569C,N_S194L,Spike_Q218E,NSP12_P323L,Spike_D614G</t>
  </si>
  <si>
    <t>NS7a_L116F,N_R203K,N_T379I,N_G204R,NSP4_F322S,NSP12_P323L,Spike_D614G,NSP2_P597S,NSP8_S4L</t>
  </si>
  <si>
    <t>NSP14_M72I,NSP13_A85V,N_R203K,NS8_A65V,NS3_R126S,N_G204R,NSP12_P323L,Spike_D614G,NSP8_Y138H</t>
  </si>
  <si>
    <t>N_S194L,NSP2_P585L,NS6_I37V,NS3_T223I,NSP12_P323L,NSP7_E50G,Spike_D614G,NSP2_I42V</t>
  </si>
  <si>
    <t>NSP6_M86I,NS3_A54V,NS8_E92K,Spike_P681R,N_S202N,NSP6_M183I,NS8_L84S,NSP6_L98F</t>
  </si>
  <si>
    <t>NSP3_T1022I,Spike_H69del,NSP15_T321I,NSP3_Q774R,N_D402Y,Spike_V70del,NSP12_P323L,Spike_D614G,NSP13_M576I,NSP3_A274T</t>
  </si>
  <si>
    <t>NSP12_T908I,N_S194L,NSP3_E399K,NSP1_T50N,NSP12_P323L,Spike_D614G,NSP3_T1063I,NSP8_A74V,NSP3_I580V</t>
  </si>
  <si>
    <t>Spike_M153T,N_M234I,N_G214C,NS3_L46I,N_R203K,NSP3_D110Y,N_G204R,Spike_D138Y,NS8_V62L,NSP12_P323L,Spike_D614G</t>
  </si>
  <si>
    <t>NSP2_H237Y,NSP2_D449G,NSP14_K349N,N_R203K,NSP3_P1867T,Spike_T632I,N_G204R,Spike_P681R,NSP2_K171E,NSP12_P323L,Spike_D614G</t>
  </si>
  <si>
    <t>NS6_N39H,NSP3_T1348I,N_R203K,NSP3_P1469S,NS3_R126S,NS3_K21N,N_G204R,Spike_M153I,NSP12_P323L,Spike_D614G,NSP5_H246Y,NSP8_Y138H,NSP8_S11A</t>
  </si>
  <si>
    <t>NSP3_T1348I,N_R203K,NSP3_G1300D,NS3_R126S,N_G204R,NSP12_P323L,Spike_D614G,NSP2_Q134K,NSP8_Y138H</t>
  </si>
  <si>
    <t>NSP14_D324Y,NSP3_T1348I,N_R203K,NS3_R126S,N_G204R,Spike_T618R,NSP12_P323L,Spike_D614G,NSP8_Y138H,NSP12_L329I</t>
  </si>
  <si>
    <t>NSP4_H36Y,E_P71L,NSP3_K837N,Spike_K417N,Spike_E484K,Spike_R246I,Spike_A701V,Spike_N501Y,NS8_P30L,Spike_A243del,NSP6_M86I,NSP4_S137L,Spike_L244del,N_T205I,Spike_L242del,NS3_Q57H,NSP2_T85I,Spike_D80A,NSP12_P323L,NSP5_K90R,Spike_D614G,NS3_S171L,N_A90S</t>
  </si>
  <si>
    <t>E_P71L,Spike_S305T,NSP3_K837N,Spike_K417N,NSP6_S106del,Spike_E484K,Spike_A701V,Spike_N501Y,Spike_A243del,Spike_L18F,Spike_D215G,Spike_L244del,NSP6_G107del,N_T205I,NSP6_F108del,Spike_L242del,NS3_Q57H,NSP2_T85I,Spike_D80A,NSP3_I580M,NSP12_P323L,NSP5_K90R,Spike_D614G,NS3_S171L</t>
  </si>
  <si>
    <t>NSP2_E453K,NSP12_M110V,NSP3_G1217R,NSP13_G206V,N_R203K,N_G204R,NSP13_T111I,NSP12_P323L,Spike_D614G,Spike_N211S,NSP12_T252I</t>
  </si>
  <si>
    <t>NSP15_K89E,Spike_D1260Y,NSP15_P205L,N_R203K,N_G204R,N_Q160H,NSP2_R4C,NSP12_P323L,Spike_D614G,NSP13_E168D</t>
  </si>
  <si>
    <t>NSP3_A480V,NSP3_G1217R,NSP13_G206V,NSP14_D222Y,N_R203K,NS8_T26I,N_G204R,NSP12_P323L,Spike_D614G,NSP2_G339C</t>
  </si>
  <si>
    <t>N_T393I,N_R203K,NSP3_P109L,N_G204R,NSP12_P323L,Spike_D614G,NSP8_Y138H,NSP1_E87D</t>
  </si>
  <si>
    <t>NSP3_L368F,N_S194L,NS3_L53F,Spike_T1027I,NSP2_E453D,NSP12_P323L,Spike_D614G,NSP6_L37F</t>
  </si>
  <si>
    <t>NSP5_G15S,NSP13_Q518H,N_R203K,NSP3_T428I,N_G204R,NS7a_H73Y,NSP12_P323L,NSP2_F471L,Spike_D614G,NSP6_V149F,N_P279Q,NSP8_V34F</t>
  </si>
  <si>
    <t>Spike_D215G,E_P71L,NSP3_K837N,Spike_K417N,Spike_L244del,NSP6_G107del,NSP6_S106del,Spike_E484K,N_T205I,NSP6_F108del,Spike_L242del,NS3_Q57H,Spike_A701V,NSP2_T85I,Spike_D80A,Spike_N501Y,NSP12_P323L,NSP5_K90R,Spike_D614G,Spike_A243del,NS3_S171L</t>
  </si>
  <si>
    <t>NSP6_M83I,NSP4_V315A,NSP3_P1103L,N_S194L,NSP13_A237V,N_A55S,NSP2_E453D,NSP12_P323L,Spike_D614G</t>
  </si>
  <si>
    <t>N_D377Y,N_P67S,NSP16_R216C,NS3_Q57H,NSP2_T85I,NSP5_L89F,NS8_S24L,NSP3_M1788I,NSP14_N129D,NS3_G172V,NSP12_P323L,Spike_D614G,N_P199L</t>
  </si>
  <si>
    <t>NSP13_R339L,NSP5_G15S,N_R203K,NSP3_T428I,NS8_T11I,N_G204R,NS3_E241G,Spike_D867E,N_Q384H,NSP12_P323L,Spike_D614G,NSP13_M233I</t>
  </si>
  <si>
    <t>NSP2_V123I,NSP2_P181T,N_S194L,NSP12_P323L,Spike_D614G</t>
  </si>
  <si>
    <t>N_S194L,NSP3_S1675I,Spike_L5F,Spike_S939F,NSP12_P323L,Spike_D614G</t>
  </si>
  <si>
    <t>NSP6_A54S,NSP12_P323L,Spike_D614G,N_A220V,Spike_A222V</t>
  </si>
  <si>
    <t>NSP7_S25L,NSP1_L27F,NSP16_Q6L,Spike_A1070V,NS3_Q57H,NSP2_T85I,NSP12_P323L,NSP3_V1538I,Spike_D614G</t>
  </si>
  <si>
    <t>NSP3_G1217R,Spike_N679K,M_L17F,NSP13_G206V,NS3_D173G,N_R203K,Spike_Q1208H,N_G204R,NS3_T151I,NSP12_P323L,Spike_D614G,NSP4_A307V</t>
  </si>
  <si>
    <t>NSP3_R1449G,N_P365S,NSP14_T16A,NSP13_A52T,N_R203K,NSP3_L1328F,N_G204R,NSP12_P323L,NSP5_K90R,Spike_D614G</t>
  </si>
  <si>
    <t>NSP14_M72I,NSP13_A85V,N_R203K,NS3_R126S,N_G204R,NSP12_P323L,Spike_D614G,NSP8_Y138H</t>
  </si>
  <si>
    <t>NSP3_S692F,NSP4_V315A,E_C44Y,NSP3_P1103L,N_S194L,NSP13_A237V,NSP15_V172L,NSP7_M75I,NSP15_P270S,NSP2_E453D,NSP12_P323L,Spike_D614G</t>
  </si>
  <si>
    <t>N_S194L,NSP5_V186F,NSP12_P323L,NSP15_A255V,Spike_D614G,NSP3_S1106I</t>
  </si>
  <si>
    <t>NSP2_E172D,N_S194L,NSP5_V186F,NSP12_P323L,Spike_D614G</t>
  </si>
  <si>
    <t>N_R203K,NSP13_L297F,N_G204R,NSP12_P323L,Spike_D614G,NSP6_L37F,NSP2_H208Y,Spike_S255F</t>
  </si>
  <si>
    <t>N_S194L,NSP12_T739I,NSP3_K462N,NSP12_P323L,Spike_D614G</t>
  </si>
  <si>
    <t>NSP12_D879N,N_S194L,NSP12_P323L,Spike_D614G,NSP16_A34V</t>
  </si>
  <si>
    <t>N_D377Y,N_S194L,NS3_L106F,NSP12_P323L,Spike_D614G,N_S327L,NSP12_D140Y,NSP7_I39V</t>
  </si>
  <si>
    <t>Spike_E484Q,N_R203K,NS3_W131C,N_N11S,N_G204R,NSP12_A443S,NSP12_V848L,NSP12_P323L,Spike_D614G</t>
  </si>
  <si>
    <t>Spike_V227L,N_R203K,NS3_Y189C,N_G204R,NSP12_P323L,Spike_D614G,Spike_Q677K</t>
  </si>
  <si>
    <t>NSP1_E93K,N_M234I,Spike_S477N,NSP4_M324I,NSP12_A185S,Spike_V120I,NS3_Q57H,NSP4_L438I,NSP13_E261D,NSP12_P323L,Spike_D614G,N_A376T,NSP12_V776L,NSP13_K218R</t>
  </si>
  <si>
    <t>N_S194L,Spike_F175S,NSP3_T204I,NSP3_S1675I,Spike_S939F,NSP12_P323L,Spike_D614G</t>
  </si>
  <si>
    <t>N_M234I,N_R203K,N_G204R,NSP12_P323L,Spike_D614G,NSP8_Y138H,NSP14_M501I</t>
  </si>
  <si>
    <t>NSP5_G15S,Spike_I100M,NSP2_S408F,N_R203K,NSP3_T428I,N_G204R,NSP8_M55I,NSP14_T31I,N_Q384H,NSP3_I1412T,NSP12_P323L,Spike_D614G,NSP2_P91L</t>
  </si>
  <si>
    <t>NSP6_M83I,NSP3_P1103L,N_S194L,NSP13_A237V,N_A55S,NSP3_A416V,NSP2_E453D,NSP12_P323L,Spike_D614G,NSP6_L37F</t>
  </si>
  <si>
    <t>NSP13_E319D,NSP14_P46S,NSP3_K1077N,NSP13_A85V,N_R203K,NS3_R126S,N_G204R,NSP12_P323L,Spike_D614G,NSP8_Y138H,NSP5_M162I</t>
  </si>
  <si>
    <t>NSP3_A85V,NS3_W131C,NSP12_P323L,Spike_D614G,N_A220V,Spike_A222V</t>
  </si>
  <si>
    <t>NS3_S60F,N_S194L,NSP2_R370C,NSP12_P323L,Spike_D614G</t>
  </si>
  <si>
    <t>NSP2_K45R,N_T205I,Spike_T299I,Spike_E484A,NS3_K66N,Spike_H69Q,N_V270L,NSP12_P323L,Spike_D614G,Spike_S13I</t>
  </si>
  <si>
    <t>NSP6_M83I,NSP3_A416V,NSP2_E453D,NSP12_P323L,Spike_D614G,NSP4_T60I,NSP6_L37F</t>
  </si>
  <si>
    <t>NSP3_P968L,NSP4_V315A,NSP3_P1103L,NSP13_A237V,Spike_T29I,NSP2_E453D,NSP12_P323L,Spike_D614G,NSP2_E167D,NSP5_K90N</t>
  </si>
  <si>
    <t>N_R203K,N_G204R,NSP3_Q995H,NSP12_P323L,Spike_D614G,NS7b_D8Y,NSP8_Y138H</t>
  </si>
  <si>
    <t>N_R203K,Spike_S255Y,N_G204R,NSP12_P323L,NSP6_D159N,Spike_D614G</t>
  </si>
  <si>
    <t>N_R203K,M_V70F,N_G204R,NSP4_P371L,NSP2_K618N,NSP12_P323L,Spike_D614G,NSP2_H208Y</t>
  </si>
  <si>
    <t>NSP12_M666I,NS3_Q57H,NSP2_T85I,NSP13_T144I,Spike_A706V,NSP12_P323L,NSP5_K90R,Spike_D614G,NSP6_L37F,Spike_R246S,N_S184A</t>
  </si>
  <si>
    <t>NSP3_F1569C,NSP16_T117I,N_S194L,Spike_Q218E,NSP12_P323L,Spike_D614G</t>
  </si>
  <si>
    <t>NSP3_T1482I,NSP2_E264G,NS3_Y109C,N_R203K,NSP3_A994D,N_G204R,NSP12_P323L,Spike_D614G</t>
  </si>
  <si>
    <t>NSP2_V485I,Spike_P812L,N_D371Y,NSP5_S267L,N_S194L,NSP3_A1461T,NSP3_K1241R,NSP12_V299F,NSP12_P323L,NSP4_D217G,Spike_D614G,N_T391I</t>
  </si>
  <si>
    <t>NSP3_T1378N,NSP3_K1077N,N_R203K,N_G204R,Spike_A846V,NS3_T223I,NSP2_G339D,NSP12_P323L,Spike_D614G,NSP16_K160R</t>
  </si>
  <si>
    <t>NSP3_A231V,NSP3_A1105V,NS3_V163I,NSP3_S1285F,NSP12_P323L,Spike_D614G,N_A220V,Spike_A222V</t>
  </si>
  <si>
    <t>NSP3_A1766V,N_R195K,Spike_H1101Y,NSP1_K120N,NS3_Q57H,NSP2_T85I,N_S186F,Spike_Q836R,NSP12_P323L,Spike_D614G</t>
  </si>
  <si>
    <t>NSP6_M86I,Spike_R102I,NS8_E92K,Spike_P681R,Spike_V367F,N_S202N,NSP6_M183I,NS8_L84S,NSP6_L98F,Spike_Q613H,Spike_F157L</t>
  </si>
  <si>
    <t>N_R203K,NSP14_S218F,Spike_F490S,N_G204R,M_H125Y,NS8_V62L,NSP14_T31I,NSP13_A292S,NSP12_P323L,NSP6_D159N,Spike_D614G</t>
  </si>
  <si>
    <t>NSP15_K256R,N_A208S,NS3_I118T,Spike_E154Q,NS3_S40L,Spike_I834V,N_R203K,NSP14_T250I,Spike_F490S,N_G204R,NSP12_P323L,Spike_D614G,N_Q389H</t>
  </si>
  <si>
    <t>N_R203K,N_G204R,NSP12_P323L,Spike_D614G,NSP8_Y138H,NS3_G187C</t>
  </si>
  <si>
    <t>NSP3_A54V,NSP4_V315A,NSP3_P1103L,N_S194L,NSP13_A237V,Spike_V860F,NSP2_E453D,NSP12_P323L,Spike_D614G,M_A63S</t>
  </si>
  <si>
    <t>NSP6_M86I,Spike_V1264L,NS3_L85F,NSP15_Q19H,NS8_E92K,Spike_V367F,Spike_I1232F,N_S202N,NS8_L84S,NSP6_L98F,Spike_Q613H,Spike_F157L</t>
  </si>
  <si>
    <t>NSP6_M86I,NSP1_F143del,NSP1_K141del,NSP1_S142del,NSP4_T73A,NS8_E92K,Spike_P681R,Spike_V367F,N_S202N,NSP6_M183I,NS8_L84S,NSP6_L98F,Spike_Q613H,Spike_F157L</t>
  </si>
  <si>
    <t>NSP12_T806I,N_M234I,NSP1_T50N,Spike_A899S,NSP9_T35I,NSP12_P323L,Spike_D614G,Spike_V1137I,NSP3_T1063I,NSP8_A74V,NSP3_I580V</t>
  </si>
  <si>
    <t>Spike_Q677R,NS3_D22Y,NSP2_T434I,NSP3_T678I,NSP12_R285H,NSP12_L829F,NSP12_P323L,Spike_D614G,N_S206F</t>
  </si>
  <si>
    <t>NSP6_M86I,NSP3_T73I,NS8_V32L,NS8_E92K,Spike_V367F,N_S202N,NS8_L84S,NSP6_L98F,Spike_Q613H,Spike_F157L</t>
  </si>
  <si>
    <t>NSP6_M86I,NS3_S40L,NS8_E92K,Spike_V367F,N_S202N,NS8_L84S,NSP6_L98F,Spike_Q613H,Spike_F157L</t>
  </si>
  <si>
    <t>NSP3_T1482I,N_S194L,NS3_Q57H,NSP12_P323L,Spike_D614G,NSP6_L37F,NSP12_Q191L</t>
  </si>
  <si>
    <t>Spike_G75V,N_R191C,Spike_T638I,N_R203K,N_G204R,NSP12_P323L,Spike_D614G,NSP16_K160R</t>
  </si>
  <si>
    <t>NSP3_R1449G,N_P365S,NSP14_T16A,Spike_V483F,N_R203K,NSP3_L1328F,N_G204R,NSP12_P323L,NSP5_K90R,Spike_D614G</t>
  </si>
  <si>
    <t>Spike_V382L,N_S194L,NSP4_A231V,N_T205I,E_R69I,NSP12_P323L,Spike_D614G</t>
  </si>
  <si>
    <t>Spike_M1237I,N_S194L,Spike_F175S,NSP3_T204I,NSP3_S1675I,NSP1_E37D,Spike_S939F,NSP12_P323L,Spike_D614G</t>
  </si>
  <si>
    <t>N_S194L,Spike_F175S,NSP3_T204I,NSP3_S1675I,Spike_S939F,N_P279L,NSP12_P323L,Spike_D614G</t>
  </si>
  <si>
    <t>NS3_D173G,N_R203K,N_G204R,NSP12_P323L,Spike_P681H,Spike_D614G,NSP6_L37F</t>
  </si>
  <si>
    <t>NSP4_K399E,NS3_Q38P,NSP3_A231V,N_R203K,NSP4_M458I,NSP3_T204I,NSP5_A234V,NSP2_T429I,N_G204R,NSP3_S1443F,NSP12_P323L,Spike_D614G,NSP14_S255I</t>
  </si>
  <si>
    <t>NS8_P38A,N_S194L,Spike_T859I,NSP14_L157F,NSP12_P323L,Spike_D614G,N_P326S,NSP6_V84F</t>
  </si>
  <si>
    <t>NS3_H182Y,N_R203K,N_N11S,NSP3_I1672V,N_G204R,NSP3_V1770F,NSP1_Q63R,NSP12_P323L,Spike_D614G,Spike_Q613H</t>
  </si>
  <si>
    <t>NSP3_T1198I,NSP5_T24A,Spike_L938F,N_S194L,NSP4_T28I,Spike_A701V,NSP12_P323L,Spike_D614G,NSP13_L428F,NSP16_P236L</t>
  </si>
  <si>
    <t>NSP6_M86I,NSP4_H36Y,E_P71L,NSP4_S137L,NSP3_K837N,Spike_K417N,Spike_L244del,Spike_E484K,N_T205I,Spike_L242del,Spike_R246I,NS3_Q57H,Spike_A701V,NSP2_T85I,Spike_D80A,Spike_N501Y,NSP12_P323L,NSP5_K90R,Spike_D614G,Spike_A243del,NS3_S171L</t>
  </si>
  <si>
    <t>NSP4_S34F,NS8_A51S,NSP3_A465V,NSP12_P323L,NSP3_G145S,Spike_D614G,Spike_D198G</t>
  </si>
  <si>
    <t>NSP3_P778L,N_T205I,NSP2_T166I,NSP3_A1872V,NS3_Q57H,NSP2_T85I,NSP12_P323L,Spike_D614G,NS7a_T14I,N_D348H,NSP2_H208Y</t>
  </si>
  <si>
    <t>NSP5_P132L,N_R203K,Spike_I68T,N_G204R,NS8_T11K,NSP2_I120F,NSP12_P323L,Spike_T572N,Spike_D614G,NSP13_L428F,Spike_D1118Y</t>
  </si>
  <si>
    <t>NSP3_T678I,NSP12_R285H,NS3_V256I,NSP12_P323L,Spike_D614G,N_S206F</t>
  </si>
  <si>
    <t>NSP15_K256R,N_A208S,Spike_E154Q,NS8_Q18stop,Spike_I834V,N_R203K,NSP14_T250I,Spike_F490S,N_G204R,NSP12_P323L,Spike_D614G,N_Q389H</t>
  </si>
  <si>
    <t>Spike_S151I,N_R203K,NSP13_L297F,N_G204R,NSP12_P323L,Spike_D614G,NSP6_L37F,NSP2_H208Y</t>
  </si>
  <si>
    <t>N_A359S,N_S194L,NSP12_T739I,NSP3_K462N,NSP4_T113I,NSP12_P323L,Spike_D614G</t>
  </si>
  <si>
    <t>NSP3_T1022I,NSP3_Q774R,N_D402Y,NSP3_V1312I,NSP12_K263N,NSP13_T127N,NSP12_P323L,NS3_G172C,Spike_D614G,NSP3_A274T,NSP6_L37F</t>
  </si>
  <si>
    <t>NSP7_S25L,NSP4_V403A,NSP12_S913L,NS3_Q57H,NSP2_T85I,NSP14_A320V,N_S197L,NSP12_P323L,NSP9_P57L,Spike_D614G</t>
  </si>
  <si>
    <t>N_R203K,N_G204R,NSP12_P323L,Spike_D614G,Spike_Q677K</t>
  </si>
  <si>
    <t>NSP3_K429N,NSP6_A54S,NSP3_A416T,Spike_L5F,Spike_T572I,NSP12_P323L,Spike_D614G,N_A220V,Spike_A222V</t>
  </si>
  <si>
    <t>NSP13_M429I,N_M234I,Spike_S477N,NSP4_M324I,Spike_D936Y,NSP12_A185S,NS3_Q57H,NSP4_L438I,NSP13_E261D,NSP13_P53L,NSP12_P323L,Spike_D614G,N_A376T,NSP12_V776L,NSP13_K218R,NS8_C83F</t>
  </si>
  <si>
    <t>NSP3_K429N,N_G236C,NSP16_A162S,NSP6_A54S,NSP12_P323L,Spike_D614G,N_A220V,Spike_A222V</t>
  </si>
  <si>
    <t>N_M234I,Spike_S477N,NSP4_M324I,NSP12_A185S,NS3_Q57H,NSP13_E261D,NSP12_P323L,Spike_D614G,NSP14_T16I,N_A376T,NSP12_V776L,NSP13_K218R,NS7a_T120I</t>
  </si>
  <si>
    <t>NSP3_A231V,NS6_T21I,N_T205I,NS3_Q57H,Spike_S708A,N_F307L,NSP12_P323L,Spike_D614G,NSP13_T127I</t>
  </si>
  <si>
    <t>NSP13_A85V,N_R203K,NS8_A65V,NS3_R126S,NSP6_V78I,NS3_K21N,N_G204R,NSP12_P323L,Spike_D614G,NSP8_Y138H</t>
  </si>
  <si>
    <t>NSP3_P778L,N_S194L,NSP6_A46V,NSP3_M1856I,NSP2_E453D,NSP12_P323L,Spike_D614G</t>
  </si>
  <si>
    <t>NSP13_A85V,N_R203K,NS8_A65V,NS3_R126S,NSP6_V78I,N_G204R,NS3_D155Y,NSP12_P323L,Spike_D614G,NSP8_Y138H</t>
  </si>
  <si>
    <t>NSP15_K256R,N_A208S,Spike_E154Q,NS3_S40L,Spike_I834V,N_R203K,NSP14_T250I,Spike_F490S,N_G204R,NSP12_P323L,Spike_D614G,N_Q389H</t>
  </si>
  <si>
    <t>NSP14_T516I,N_R203K,N_G204R,NSP12_P323L,Spike_D614G</t>
  </si>
  <si>
    <t>NSP6_M86I,NSP4_H36Y,E_P71L,NSP4_S137L,NSP3_K837N,Spike_K417N,Spike_L244del,Spike_E484K,N_T205I,Spike_L242del,Spike_R246I,NS3_Q57H,Spike_A701V,NSP2_T85I,Spike_D80A,Spike_N501Y,N_A182S,NSP12_P323L,NSP5_K90R,Spike_D614G,Spike_A243del,NS3_S171L</t>
  </si>
  <si>
    <t>NS3_A54V,N_S194L,NSP3_G1451C,Spike_Q218E,NSP12_P323L,Spike_D614G,NS3_G100D,NSP14_A281S</t>
  </si>
  <si>
    <t>NSP12_P323L,Spike_D614G,N_A220V,Spike_A222V</t>
  </si>
  <si>
    <t>N_P199S,NS7a_L116F,NSP13_A85V,N_R203K,NS3_R126S,Spike_L5F,N_G204R,NS7b_E33stop,NSP5_A285V,NSP12_P323L,NSP12_T276M,Spike_D614G,NSP1_V116M,NSP8_Y138H</t>
  </si>
  <si>
    <t>Spike_V1264L,Spike_Q414R,N_R203K,NSP2_L501F,Spike_T778I,N_G204R,NS3_L106F,NSP12_P323L,Spike_D614G,NS6_I33T,Spike_P681L,NS3_S171L,N_I292T</t>
  </si>
  <si>
    <t>N_M234I,Spike_S477N,NSP4_M324I,NSP12_A185S,NS3_Q57H,NSP13_E261D,NSP12_P323L,Spike_D614G,N_A376T,NSP12_V776L,NSP13_K218R</t>
  </si>
  <si>
    <t>Spike_D614N,NSP15_I168V,NS3_A99S,NSP3_E122G,NSP3_M1556L,Spike_V622F,NSP12_T26I,N_S202N,NSP3_N1313D,NS8_L84S,NSP3_K1804N,NSP6_V149F,NS8_P36S,NSP14_V316F,NS8_V117F,NSP16_D26Y</t>
  </si>
  <si>
    <t>NSP3_R1449G,N_P365S,NSP14_T16A,N_R203K,NSP3_L1328F,N_G204R,NSP12_P323L,NSP5_K90R,Spike_D614G</t>
  </si>
  <si>
    <t>NSP6_M86I,NSP3_K1302R,NSP3_T1348I,N_R203K,NS3_R126S,N_G204R,NSP12_P323L,Spike_D614G,NSP8_Y138H,NSP6_M143I</t>
  </si>
  <si>
    <t>NSP3_T1269I,N_R203K,N_G204R,NSP3_Q995H,NSP12_P323L,Spike_D614G,NSP8_Y138H</t>
  </si>
  <si>
    <t>NSP14_N489S,NSP14_D324Y,NSP4_T113A,NSP4_M458I,NSP3_H342Y,NSP3_V207L,NS3_Y184H,NSP3_S1212L,NSP12_P323L,Spike_D614G,NSP16_T151I</t>
  </si>
  <si>
    <t>Spike_E484Q,N_R203S,Spike_G142del,NSP13_P77L,Spike_L244del,NSP3_A58T,NS3_G100S,NS3_Q57H,NS3_L140F,NS8_V62L,Spike_V143del,NSP3_L1244F,NSP12_P323L,Spike_D614G,Spike_Y144del,Spike_A243del,NSP13_R248G,Spike_L141del</t>
  </si>
  <si>
    <t>N_R195K,NSP1_R24C,NSP4_M324I,NS3_Q57H,NSP2_T85I,N_S186F,NSP6_L260F,NSP12_P323L,NSP3_S1204A,Spike_D614G,NSP6_Q208R</t>
  </si>
  <si>
    <t>NSP3_T1251I,NSP13_H290Y,N_R203K,N_G204R,NSP12_P323L,Spike_D614G,NSP13_R303C,Spike_C1247F</t>
  </si>
  <si>
    <t>Spike_G769V,NSP3_D174Y,NSP12_Y87C,N_R203K,N_T205I,Spike_A1078S,N_G204R,NSP12_P323L,Spike_A475V,Spike_D614G</t>
  </si>
  <si>
    <t>NSP12_D60Y,NSP16_M270I,NSP3_T1348I,N_R203K,Spike_T547I,NS3_R126S,N_G204R,NS3_A110S,NSP12_P323L,Spike_D614G,NSP8_Y138H,NSP3_S533G</t>
  </si>
  <si>
    <t>NSP13_A85V,N_R203K,NS3_R126S,N_G204R,NSP12_P323L,N_A152S,NSP7_E50G,Spike_D614G,NSP8_Y138H</t>
  </si>
  <si>
    <t>NSP15_K256R,N_A208S,Spike_E154Q,Spike_I834V,N_R203K,NSP14_T250I,Spike_F490S,N_G204R,N_S197L,NSP12_P323L,Spike_D614G,N_Q389H</t>
  </si>
  <si>
    <t>NS3_V255del,NSP3_E392G,NSP4_V315A,NSP3_P1103L,N_S194L,NSP8_P10S,NSP2_M135V,NSP13_A237V,NS7a_G38A,NSP2_E453D,NSP12_P323L,Spike_D614G,NSP6_L37F</t>
  </si>
  <si>
    <t>NSP13_A18S,Spike_A67S,NSP2_A510V,N_N213Y,NSP15_P205L,Spike_E484K,N_R203K,N_G204R,NSP3_S1206L,N_D22Y,NSP12_P323L,Spike_D614G</t>
  </si>
  <si>
    <t>Spike_L18F,NSP15_M104I,NSP14_Y420H,N_R203K,NSP4_D279N,N_G204R,NSP12_P323L,Spike_D614G</t>
  </si>
  <si>
    <t>N_R203K,N_G204R,NS7a_L5F,NS8_V62L,NSP12_P323L,NSP6_D159N,Spike_D614G</t>
  </si>
  <si>
    <t>NSP15_K256R,Spike_E154Q,Spike_I834V,N_R203K,NSP14_T250I,Spike_F490S,N_G204R,N_E378Q,NSP12_P323L,Spike_D614G</t>
  </si>
  <si>
    <t>NSP3_R1449G,N_G25V,N_R203K,NSP3_M1441I,N_G204R,NSP12_P323L,Spike_D614G,Spike_S689I</t>
  </si>
  <si>
    <t>NSP6_M86I,NSP4_H36Y,E_P71L,NSP4_S137L,NSP3_K837N,Spike_K417N,Spike_L244del,NSP3_H920Y,Spike_E484K,N_T205I,Spike_L242del,Spike_R246I,NS3_Q57H,Spike_A701V,NSP2_T85I,Spike_D80A,Spike_N501Y,NSP12_P323L,NSP5_K90R,Spike_D614G,Spike_A243del,NS3_S171L</t>
  </si>
  <si>
    <t>NSP14_A119V,N_R203K,NSP6_G188S,N_G204R,NSP14_D291Y,NS3_E261G,NSP12_P323L,Spike_D614G,NSP14_M501I</t>
  </si>
  <si>
    <t>N_D377Y,Spike_V3G,NSP12_A95V,N_R203K,NSP3_T779I,NS8_V49L,Spike_L5F,N_G204R,NSP4_E230D,NSP12_P323L,Spike_D614G</t>
  </si>
  <si>
    <t>NSP3_G1217R,Spike_N679K,NSP13_G206V,NS3_D173G,N_R203K,Spike_Q1208H,N_G204R,NS3_T151I,NSP12_P323L,Spike_D614G,NSP5_L227F</t>
  </si>
  <si>
    <t>N_S194L,Spike_Q218E,NSP2_G199R,NSP12_P323L,Spike_D614G</t>
  </si>
  <si>
    <t>Spike_H655Y,N_R203K,NS3_W131C,N_G204R,NS8_F120I,NSP3_M630I,NSP12_P323L,Spike_D614G,NS3_G100C,NSP2_P96S,NSP14_S450G</t>
  </si>
  <si>
    <t>NSP6_M86I,NS8_E92K,Spike_P681R,Spike_V367F,N_S202N,NSP6_M183I,NS8_L84S,NSP6_L98F,Spike_Q613H,Spike_F157L</t>
  </si>
  <si>
    <t>NSP13_Y543H,NSP14_G44S,N_P13S,NSP2_K67E,Spike_A1070V,NSP3_Q774R,N_D402Y,NSP12_P323L,Spike_D614G,NSP14_P140S</t>
  </si>
  <si>
    <t>N_R203K,NSP3_K487N,NSP3_K1241N,NSP5_A234V,NSP12_P461S,N_G204R,NSP3_S1375F,NS3_V202L,NSP12_P323L,Spike_D614G,NSP15_K12N</t>
  </si>
  <si>
    <t>Spike_V227L,N_R203K,N_G204R,NSP12_P323L,Spike_D614G,Spike_Q677K</t>
  </si>
  <si>
    <t>M_D209Y,NSP2_S394A,N_R203K,NSP8_P10S,NS8_A51S,Spike_N801D,N_G204R,NS8_V62L,NSP12_P323L,N_Q9H,NSP6_D159N,Spike_D614G</t>
  </si>
  <si>
    <t>N_R203K,NSP3_P1403S,N_G204R,NSP12_P323L,Spike_D614G,NSP16_K160R</t>
  </si>
  <si>
    <t>E_P71L,NSP3_K837N,Spike_K417N,NSP6_G135S,NS8_I121L,NSP6_S106del,Spike_E484K,Spike_A701V,Spike_N501Y,Spike_A243del,Spike_D215G,Spike_L244del,NSP6_G107del,N_T205I,NSP6_F108del,Spike_L242del,NS3_Q57H,NSP2_T85I,Spike_D80A,NSP12_P323L,NSP5_K90R,Spike_D614G,NSP13_T588I,NS3_S171L</t>
  </si>
  <si>
    <t>NSP3_Q185H,NSP3_P1261S,NSP8_T123I,N_R203K,NSP3_E493A,N_G204R,NS3_L83F,NSP12_P323L,Spike_D614G,Spike_P793L</t>
  </si>
  <si>
    <t>NSP2_Q346H,NSP2_V381A,Spike_M153T,N_T141I,N_S194L,NSP12_S795F,NS3_Q57H,NS7a_A8T,NSP3_R748S,NSP12_P323L,Spike_D614G,NSP2_A174V</t>
  </si>
  <si>
    <t>NS6_N39H,NSP3_T1348I,N_R203K,Spike_D574Y,NS3_R126S,NS3_K21N,N_G204R,NSP3_V910F,Spike_M153I,NSP12_P323L,Spike_D614G,NS7a_V74F,NSP2_S138L,NSP8_Y138H,NSP8_S11A</t>
  </si>
  <si>
    <t>N_R203K,NSP16_E147D,N_G204R,NS3_W193L,NSP14_D415G,NSP12_P323L,Spike_D614G,NSP8_Y138H</t>
  </si>
  <si>
    <t>NS3_S40L,NSP3_T1348I,NSP3_I759V,N_R203K,NS3_R126S,NSP13_A598V,NS3_K21N,N_G204R,NSP12_V128I,NSP12_P323L,Spike_D614G,NSP8_Y138H</t>
  </si>
  <si>
    <t>NSP3_K902N,NSP3_T1465I,N_S194L,NSP2_G178S,N_V270L,N_A182S,NSP12_P323L,Spike_D614G</t>
  </si>
  <si>
    <t>NSP3_T1348I,N_R203K,NSP3_G1300D,NS3_R126S,N_G204R,NSP15_D39Y,NSP12_P323L,Spike_D614G,NSP2_Q134K,NSP8_Y138H</t>
  </si>
  <si>
    <t>NSP3_A1321V,N_S194L,NSP2_T256I,NSP13_Y253H,NS3_Q57H,NSP3_S1670F,NSP12_P323L,Spike_D614G,NSP8_V34F</t>
  </si>
  <si>
    <t>NSP3_T1022I,Spike_H69del,Spike_G142del,NSP1_H83Y,M_V70F,NSP3_Q774R,N_D402Y,Spike_V70del,Spike_V143del,M_H155Y,NSP12_P323L,Spike_D614G,Spike_Y144del,NSP3_A274T,Spike_L141del</t>
  </si>
  <si>
    <t>NSP6_M86I,NS8_E92K,Spike_V367F,N_S202N,NS8_L84S,Spike_K1205N,NSP6_L98F,Spike_Q613H,Spike_F157L</t>
  </si>
  <si>
    <t>NSP6_M86I,NSP15_L162F,NS8_E92K,Spike_V367F,NS3_L101F,N_S202N,NS8_L84S,NSP6_L98F,Spike_Q613H,Spike_F157L</t>
  </si>
  <si>
    <t>NS3_L85F,NSP1_T50N,N_S202N,NSP12_P323L,Spike_D614G,NSP15_P262S,NSP3_T1063I,NSP8_A74V,NSP3_I580V</t>
  </si>
  <si>
    <t>NSP15_D16G,N_H300Q,N_S194L,NS3_Q57H,Spike_I210del,NSP2_T547I,NSP12_P323L,Spike_D614G,NSP15_P262S,NSP4_T83I,NSP13_E341D</t>
  </si>
  <si>
    <t>NSP15_K256R,N_A208S,N_R14C,Spike_E154Q,Spike_I834V,N_R203K,NSP14_T250I,NSP8_V130A,Spike_F490S,N_G204R,NSP12_P323L,Spike_D614G,N_Q389H</t>
  </si>
  <si>
    <t>NSP15_K256R,N_A208S,Spike_E154Q,NS3_S40L,Spike_I834V,N_R203K,NSP14_T250I,Spike_F490S,N_G204R,NSP12_P323L,Spike_D614G,NSP6_L37F,N_Q389H</t>
  </si>
  <si>
    <t>NS3_Q57H,NSP2_T85I,NSP3_T611I,NSP12_P323L,Spike_D614G</t>
  </si>
  <si>
    <t>N_M234I,Spike_S477N,NSP4_M324I,NSP12_A185S,NS8_H40Y,NS3_Q57H,NSP13_E261D,NSP12_P323L,Spike_D614G,NSP10_M137I,N_A376T,NSP12_V776L,NSP13_K218R,Spike_F157L</t>
  </si>
  <si>
    <t>N_M234I,Spike_S477N,NSP2_T388I,NSP4_M324I,NSP12_A185S,NS3_Q57H,NSP6_V120I,NSP13_E261D,NSP15_V66L,NSP12_P323L,Spike_D614G,N_A376T,NSP12_V776L,NSP13_K218R</t>
  </si>
  <si>
    <t>NSP13_H164Y,N_R195K,N_P13S,NS3_Q57H,NSP2_T85I,NSP1_E102Q,NSP12_P323L,NSP5_K90R,Spike_D614G,Spike_A783V,N_P207T,Spike_D80Y</t>
  </si>
  <si>
    <t>NSP6_M86I,NSP9_P80L,NSP3_K1771R,Spike_E484K,NSP4_S336L,NS8_E92K,Spike_V367F,Spike_N501Y,N_S202N,NS8_L84S,NSP6_L98F,Spike_Q613H,Spike_F157L</t>
  </si>
  <si>
    <t>NSP6_M86I,Spike_M153I,NS8_E92K,Spike_V367F,N_S202N,NS8_L84S,NSP6_L98F,Spike_Q613H,Spike_F157L</t>
  </si>
  <si>
    <t>NSP6_M86I,NSP3_V1331F,NS8_E92K,NSP3_G171V,Spike_V367F,N_S202N,NSP5_K90R,NS8_L84S,NSP6_L98F,Spike_Q613H,Spike_F157L</t>
  </si>
  <si>
    <t>NSP6_M86I,Spike_D1153Y,NSP3_T942I,NS8_E92K,Spike_V367F,NSP14_A79S,NS8_R52I,N_S202N,NS8_L84S,Spike_Q677H</t>
  </si>
  <si>
    <t>Spike_V3G,NSP3_V238L,NSP12_N88S,NS8_Q18stop,N_R203K,NSP5_A255V,Spike_L5F,N_G204R,NSP12_P323L,Spike_D614G,Spike_C1243F</t>
  </si>
  <si>
    <t>NSP1_F143del,NSP1_K141del,N_R203K,NSP1_S142del,N_G204R,NSP12_P323L,Spike_D614G,Spike_Q677K</t>
  </si>
  <si>
    <t>NSP15_P205S,Spike_S477N,NSP3_T133I,N_R203K,NS3_T12I,NS3_F105L,NS3_Y141C,N_G204R,NSP12_P323L,Spike_D614G</t>
  </si>
  <si>
    <t>NSP3_R1449G,NSP12_P323L,Spike_D614G,NSP13_Y541S</t>
  </si>
  <si>
    <t>NSP2_V284F,NSP3_E1202G,N_R203K,N_G204R,NSP13_D260Y,NSP12_P323L,Spike_D614G</t>
  </si>
  <si>
    <t>NSP3_T1022I,NSP2_S68C,NSP3_Q774R,N_D402Y,Spike_T19I,NSP12_P323L,NSP13_T239I,Spike_D614G,NSP3_A274T</t>
  </si>
  <si>
    <t>NSP6_M86I,NS3_A99S,NS7b_D36G,NSP3_K837T,NS8_E92K,NSP3_S1375F,Spike_P681R,Spike_V367F,N_S202N,NS8_L84S,NSP16_K160R,NSP6_L98F,Spike_Q613H,Spike_F157L,M_A69S</t>
  </si>
  <si>
    <t>NSP6_M86I,Spike_R102I,NS8_E92K,Spike_P681R,Spike_V367F,Spike_L513I,N_S202N,NSP6_M183I,NS8_L84S,NSP6_L98F,Spike_Q613H,Spike_F157L</t>
  </si>
  <si>
    <t>NSP6_M86I,N_R203K,NS8_E92K,Spike_P681R,Spike_V367F,N_S202N,NSP6_M183I,NS8_L84S,NSP6_L98F,N_S2Y,Spike_Q613H,Spike_F157L</t>
  </si>
  <si>
    <t>NSP6_M86I,Spike_M1237I,NSP15_S261P,Spike_R102I,NS8_E92K,Spike_P681R,Spike_V367F,N_S202N,NSP6_M183I,NS8_L84S,NSP6_L98F,Spike_Q613H,Spike_F157L</t>
  </si>
  <si>
    <t>N_R203K,N_G204R,NSP12_P323L,NSP8_R51C,Spike_D614G,Spike_Q677K,NSP3_Q1842K</t>
  </si>
  <si>
    <t>NSP3_T819I,N_R203K,NS3_L65P,N_G204R,NSP12_P323L,Spike_D614G</t>
  </si>
  <si>
    <t>NSP3_T1004I,N_A217S,M_C86F,NSP2_A80T,NSP4_S386F,N_R203K,NSP2_P624L,NSP3_K1111R,N_G204R,NSP12_P323L,Spike_D614G,NSP8_Y138H</t>
  </si>
  <si>
    <t>NSP16_T35I,N_R203K,NSP2_T256I,NSP15_G150A,N_G204R,NSP14_V101I,NS3_T223I,NSP12_P323L,Spike_D614G,NSP3_S1424F</t>
  </si>
  <si>
    <t>NSP7_S25L,NSP2_V157F,Spike_E654Q,N_T362I,NSP12_V700A,NSP14_G37V,NS3_Q57H,NSP3_K1693N,NSP2_T85I,NSP14_A320V,N_S197L,NSP3_M1856I,NSP2_Q376R,NSP12_P323L,Spike_D614G</t>
  </si>
  <si>
    <t>Spike_V227L,N_R203K,N_G204R,NSP12_P323L,NS3_M125I,Spike_D614G,Spike_Q677K,Spike_G261V</t>
  </si>
  <si>
    <t>NSP4_S34F,NSP3_K837N,NSP6_G107del,NSP6_S106del,Spike_E484K,N_T205I,NSP6_F108del,NS3_Q57H,Spike_A701V,NSP2_T85I,NSP3_K1382Q,NSP3_N1383Y,Spike_D80A,Spike_N501Y,NSP12_P323L,NSP5_K90R,Spike_D614G,NS3_S171L,NSP3_S650A</t>
  </si>
  <si>
    <t>Spike_D215G,E_P71L,NSP2_T153M,NSP3_K837N,Spike_K417N,Spike_L244del,NSP6_G107del,NSP6_S106del,Spike_E484K,N_T205I,NSP6_F108del,Spike_L242del,NS3_Q57H,Spike_A701V,NSP2_T85I,Spike_D80A,Spike_N501Y,NSP12_P323L,NSP5_K90R,Spike_D614G,Spike_A243del,NS3_S171L</t>
  </si>
  <si>
    <t>Spike_D215G,E_P71L,NSP3_K837N,Spike_K417N,Spike_L244del,NSP6_G107del,NSP6_S106del,Spike_E484K,N_T205I,NSP6_F108del,Spike_L242del,NS3_Q57H,Spike_A701V,NSP2_T85I,Spike_D80A,Spike_N501Y,NSP12_P323L,NSP5_K90R,Spike_D614G,NSP13_T588I,Spike_A243del,NS3_S171L</t>
  </si>
  <si>
    <t>Spike_D215G,E_P71L,NSP3_K837N,Spike_K417N,Spike_L244del,NSP6_G107del,NSP6_S106del,Spike_E484K,N_T205I,NSP6_F108del,Spike_L242del,NS3_Q57H,NSP12_Q822H,Spike_A701V,NSP2_T85I,Spike_D80A,Spike_N501Y,NSP12_P323L,NSP5_K90R,Spike_D614G,Spike_A243del,NS3_S171L</t>
  </si>
  <si>
    <t>N_S194L,NSP5_V186F,NSP12_P323L,NSP15_A255V,Spike_D614G,NSP16_A34V,NSP3_S1106I</t>
  </si>
  <si>
    <t>N_R203K,NSP2_N209S,NSP6_K270R,N_N11S,NS3_S26L,N_G204R,Spike_A1078V,NSP12_P323L,Spike_D614G,NS3_V225A,NSP3_T1063I</t>
  </si>
  <si>
    <t>N_S2F,NSP15_A81V,NS3_L111S,NSP5_G15S,Spike_T307I,N_R203K,NSP3_T428I,N_G204R,NSP3_T432I,NSP12_P323L,NSP5_K90R,Spike_D614G</t>
  </si>
  <si>
    <t>N_R203K,NSP3_H342Y,NS7a_I88T,N_G204R,Spike_E96D,N_A35V,NSP12_P323L,Spike_D614G,NS6_I33T,N_I292T</t>
  </si>
  <si>
    <t>NSP2_V485I,NSP13_E319G,N_D371Y,N_S194L,NSP3_K1241R,NSP12_P323L,NSP4_D217G,Spike_D614G,N_T391I</t>
  </si>
  <si>
    <t>NSP6_M86I,N_R203K,NS8_E92K,Spike_P681R,Spike_V367F,N_S202N,NSP8_S76F,NSP6_M183I,NS8_L84S,NSP6_L98F,Spike_N148T,Spike_Q613H,Spike_F157L</t>
  </si>
  <si>
    <t>NSP6_M86I,N_R203K,NSP3_Q180H,NS8_E92K,Spike_P681R,Spike_V367F,N_S202N,NSP6_M183I,NS8_L84S,NSP6_L98F,Spike_Q613H,Spike_F157L</t>
  </si>
  <si>
    <t>NSP6_M86I,NSP12_A97V,Spike_R102I,NS8_E92K,Spike_P681R,Spike_V367F,NS8_P36L,N_S202N,NSP6_M183I,NS8_L84S,NSP6_L98F,Spike_Q613H,Spike_F157L</t>
  </si>
  <si>
    <t>NSP6_M86I,NS7a_G70D,NSP2_S512F,Spike_R102I,NS8_E92K,Spike_P681R,Spike_V367F,N_S202N,NSP6_M183I,NS8_L84S,NSP6_L98F,Spike_Q613H,Spike_F157L</t>
  </si>
  <si>
    <t>NSP3_T1022I,Spike_H69del,NSP3_V477I,Spike_N439K,NSP13_S38L,NSP3_Q774R,N_D402Y,NS3_H204R,Spike_V70del,NSP12_P323L,Spike_D614G,NSP3_A274T,NS3_I37T</t>
  </si>
  <si>
    <t>NSP6_M86I,NSP4_H36Y,NSP2_A411V,NS8_E92K,Spike_P681R,Spike_V367F,N_S202N,NSP6_M183I,NS8_L84S,NSP2_A294T,NSP6_L98F,Spike_Q613H,Spike_F157L</t>
  </si>
  <si>
    <t>NSP3_T1022I,Spike_G142del,Spike_R21T,NSP3_Q774R,N_D402Y,NSP3_V1312I,NSP13_T144I,NSP13_T127N,NSP12_V257F,Spike_V143del,NSP12_P323L,Spike_D614G,Spike_Y144del,NSP3_A274T,Spike_A520S,Spike_L141del</t>
  </si>
  <si>
    <t>Spike_D215G,E_P71L,NSP3_K837N,Spike_K417N,Spike_L244del,NSP6_G107del,NSP6_S106del,Spike_E484K,N_T205I,NSP6_F108del,Spike_L242del,Spike_A701V,NSP2_T85I,Spike_D80A,Spike_N501Y,NSP12_P323L,NSP5_K90R,Spike_D614G,NSP13_T588I,Spike_A243del,NS3_S171L,NS3_Q57Y</t>
  </si>
  <si>
    <t>NSP6_M86I,Spike_R102I,NSP14_P203L,NS8_E92K,Spike_P681R,Spike_V367F,N_S202N,NSP6_M183I,NS8_L84S,NSP6_L98F,Spike_Q613H,Spike_F157L</t>
  </si>
  <si>
    <t>NSP6_M86I,NSP7_M3I,NS3_S40L,NSP6_T181I,NS8_E92K,Spike_V367F,NSP6_V278I,N_S202N,NS8_L84S,NSP6_L98F,Spike_Q613H,Spike_F157L</t>
  </si>
  <si>
    <t>Spike_K1073N,N_R203K,NSP1_D33Y,Spike_N658D,NS3_R126S,N_G204R,NSP12_P323L,NSP5_K90R,Spike_D614G,NSP8_Y138H,NSP7_D77N</t>
  </si>
  <si>
    <t>NSP4_V315A,NSP3_P1103L,N_S194L,NSP13_A553S,NSP13_A237V,NSP2_E453D,NSP12_P323L,Spike_D614G</t>
  </si>
  <si>
    <t>NSP3_L1393V,NSP3_K429N,NSP6_A54S,NS8_R101H,NSP3_Q203H,NSP12_P323L,Spike_D614G,N_A220V,Spike_A222V</t>
  </si>
  <si>
    <t>Spike_K1073N,N_R203K,NSP1_D33Y,Spike_N658D,NS3_R126S,N_G204R,NSP12_P323L,NSP5_K90R,Spike_D614G,NSP2_A360V,NSP8_Y138H,NSP7_D77N</t>
  </si>
  <si>
    <t>NSP14_M315I,NSP12_L302S,NSP5_G15S,NSP3_L1301F,N_R203K,NSP3_T428I,N_G204R,NSP14_A85S,NS8_P36L,NSP12_P323L,Spike_D614G,NSP14_T16I</t>
  </si>
  <si>
    <t>Spike_D215G,E_P71L,NSP3_K837N,Spike_K417N,Spike_L244del,NSP6_G107del,NSP6_S106del,Spike_E484K,NSP2_T422I,N_T205I,NSP6_F108del,Spike_L242del,NS3_Q57H,Spike_A701V,NSP2_T85I,Spike_D80A,Spike_N501Y,NSP12_P323L,NSP5_K90R,Spike_D614G,Spike_A243del,NS3_S171L</t>
  </si>
  <si>
    <t>N_R203K,Spike_L5F,N_G204R,NSP12_P323L,Spike_D614G,NSP8_Y138H,NSP13_T214I,NS3_S171L,M_S213N</t>
  </si>
  <si>
    <t>Spike_E340Q,N_R203K,NSP3_A1374V,N_G204R,NSP12_P323L,NSP6_D159N,Spike_D614G</t>
  </si>
  <si>
    <t>Spike_H69del,NSP13_H290Y,NSP3_I1683T,Spike_N439K,NSP13_A598S,NSP9_M101I,Spike_P251L,M_H125Y,NSP12_A547S,NSP12_V720I,Spike_V70del,Spike_P26S,NSP12_P323L,Spike_D614G</t>
  </si>
  <si>
    <t>N_R203K,NSP6_M86V,NSP8_G29S,Spike_I805V,N_G204R,NSP12_P323L,Spike_D614G</t>
  </si>
  <si>
    <t>Spike_V227L,N_R203K,N_G204R,NSP12_P323L,Spike_D614G,Spike_Q677K,Spike_G261V</t>
  </si>
  <si>
    <t>N_K387R,N_R203K,N_G204R,NSP3_T350I,NSP12_P323L,Spike_D614G,Spike_Q677K,NSP14_M501I</t>
  </si>
  <si>
    <t>Spike_M1237I,NSP3_T1348I,N_R203K,NSP3_G1300D,NS3_R126S,N_G204R,NSP12_P323L,Spike_D614G,NSP2_Q134K,NSP8_Y138H</t>
  </si>
  <si>
    <t>NSP3_R1449G,NSP15_D219Y,NS3_H182Y,N_G25V,N_R203K,N_G204R,NSP12_P323L,Spike_D614G,Spike_S689I</t>
  </si>
  <si>
    <t>NSP5_G15S,NSP15_V38F,NSP2_I100T,NSP3_K1077N,N_R203K,NSP3_T428I,N_G204R,NSP12_P323L,Spike_D614G,N_D377G</t>
  </si>
  <si>
    <t>Spike_G566S,NSP5_G15S,NSP8_T148I,N_R203K,NSP3_T428I,NSP15_Q284K,N_G204R,NSP12_P323L,Spike_D1260H,Spike_D614G,N_G212V,Spike_Q677H</t>
  </si>
  <si>
    <t>NSP6_M86I,Spike_R102I,Spike_H207Q,NS8_E92K,NSP12_I201V,Spike_P681R,Spike_V367F,N_S202N,NSP6_M183I,NS8_L84S,NSP6_L98F,Spike_Q613H,Spike_F157L</t>
  </si>
  <si>
    <t>Spike_M1237I,N_R203K,Spike_Q1208H,N_G204R,NSP12_P323L,Spike_D614G,NSP2_H208Y</t>
  </si>
  <si>
    <t>Spike_G769V,N_M234I,Spike_S477N,NS7a_T28I,NSP4_M324I,NSP12_A185S,NS3_Q57H,NS3_G224C,NSP13_E261D,NSP12_P323L,N_Q9H,Spike_D614G,N_A376T,NSP12_V776L,NSP13_K218R</t>
  </si>
  <si>
    <t>N_G212C,N_R203K,N_G204R,Spike_T385I,NSP12_P323L,Spike_D614G,NSP3_V1806M,NSP6_L37F,Spike_L452R,NSP15_I252V,Spike_T22I</t>
  </si>
  <si>
    <t>NSP9_P57S,Spike_M153T,Spike_A67V,N_R203K,NSP14_P70L,NSP15_N28D,N_G204R,NSP12_P323L,Spike_D614G</t>
  </si>
  <si>
    <t>NSP3_S650F,NSP3_F1569C,NSP3_T1336I,N_S194L,Spike_G946R,Spike_Q218E,NSP12_P323L,Spike_D614G</t>
  </si>
  <si>
    <t>E_P71L,NSP4_S34F,NSP2_S366A,NSP3_K837N,NSP3_A1305V,Spike_K417N,NSP6_S106del,Spike_E484K,Spike_A701V,Spike_N501Y,Spike_A243del,Spike_D215G,Spike_L244del,NSP6_G107del,N_T205I,NSP6_F108del,Spike_L242del,NS3_Q57H,NSP2_T85I,Spike_D80A,NSP12_P323L,NSP5_K90R,Spike_D614G,NSP4_K35R,NS3_S171L</t>
  </si>
  <si>
    <t>N_Q70R,N_S194L,NS3_Q57H,NSP12_P323L,NSP8_R51C,Spike_D614G,NSP14_T16I,NSP14_V316F</t>
  </si>
  <si>
    <t>NSP6_V149A,NSP5_G15S,NSP8_T148I,Spike_H49Y,N_R203K,NSP3_T428I,N_G204R,N_E378V,NSP2_S196L,NS8_E64stop,NSP12_P323L,NSP2_K82Q,Spike_D614G,N_G212V,NS7a_T11I,Spike_Q677H</t>
  </si>
  <si>
    <t>Spike_D215G,E_P71L,NSP3_K837N,Spike_K417N,Spike_L244del,NSP6_G107del,NS8_I121L,NSP6_S106del,Spike_E484K,N_T205I,NSP6_F108del,Spike_L242del,NS3_Q57H,Spike_A701V,NSP2_T85I,Spike_D80A,Spike_N501Y,NSP12_P323L,NSP5_K90R,Spike_D614G,Spike_A243del,NS3_S171L</t>
  </si>
  <si>
    <t>NS3_V80I,N_R203K,N_G204R,NSP3_H1841Y,NSP12_P323L,Spike_D614G,N_A211V</t>
  </si>
  <si>
    <t>NSP3_A1766V,NSP12_M629I,NS7a_V29L,NSP3_S1160F,N_P67S,NSP16_R216C,Spike_E583D,NS3_Q57H,NSP2_T85I,NSP5_L89F,Spike_M153I,NS8_S24L,NSP14_N129D,NS3_G172V,NS7a_A64S,NSP5_P293S,NSP12_P323L,Spike_D614G,NSP4_M33I,N_P199L</t>
  </si>
  <si>
    <t>E_P71L,NSP4_S34F,NSP3_K837N,Spike_K417N,NSP6_S106del,Spike_E484K,NSP14_L177F,Spike_A701V,Spike_N501Y,Spike_A243del,Spike_D215G,N_G212C,Spike_L244del,NSP6_G107del,N_T205I,NSP6_F108del,Spike_L242del,NS3_Q57H,NSP2_T85I,Spike_D80A,NSP12_P323L,NSP5_K90R,Spike_D614G,NSP13_T588I,NSP16_A10V,NSP4_K35R,NS3_S171L</t>
  </si>
  <si>
    <t>E_P71L,NSP3_K837N,Spike_K417N,NSP6_S106del,Spike_E484K,NSP14_L177F,Spike_A701V,Spike_N501Y,Spike_A243del,Spike_D215G,N_G212C,Spike_L244del,NSP6_G107del,N_T205I,NSP6_F108del,Spike_L242del,NS3_Q57H,NSP2_T85I,Spike_D80A,NSP12_P323L,NSP5_K90R,Spike_D614G,NSP13_T588I,NS3_S171L</t>
  </si>
  <si>
    <t>E_P71L,NSP4_S34F,NSP3_K837N,Spike_K417N,NSP6_S106del,Spike_E484K,Spike_A701V,Spike_N501Y,Spike_A243del,Spike_D215G,Spike_L244del,NSP6_G107del,N_T205I,NSP6_F108del,Spike_L242del,NS3_Q57H,NSP2_T85I,Spike_D80A,NSP12_P323L,NSP5_K90R,Spike_D614G,NSP13_T588I,NS3_S171L</t>
  </si>
  <si>
    <t>E_P71L,NSP3_K837N,Spike_K417N,NSP2_R365L,NSP6_S106del,Spike_E484K,Spike_A701V,Spike_N501Y,Spike_A243del,Spike_A688V,Spike_D215G,NSP2_T153M,Spike_L244del,NSP6_G107del,N_T205I,NSP6_F108del,Spike_L242del,NS3_Q57H,NSP2_T85I,Spike_D80A,NSP12_P323L,NSP5_K90R,Spike_D614G,NS3_S171L</t>
  </si>
  <si>
    <t>E_P71L,NSP3_K837N,Spike_K417N,NSP6_S106del,NSP14_L177F,Spike_A701V,Spike_N501Y,Spike_A243del,Spike_D215G,N_G212C,Spike_L244del,NSP6_G107del,N_T205I,NSP6_F108del,Spike_L242del,NS3_Q57H,NSP2_T85I,Spike_D80A,NSP12_P323L,NSP5_K90R,Spike_D614G,NSP13_T588I,NS3_S171L</t>
  </si>
  <si>
    <t>N_S206A,NS3_S166L,M_I82V,NS3_D27G,NSP13_A469V,NSP3_K1083R,NSP12_P323L,Spike_D614G,NSP3_K462T,Spike_Q675H</t>
  </si>
  <si>
    <t>Spike_H69del,NSP13_H290Y,NSP3_I1683T,NSP12_E922D,Spike_N439K,NSP13_A598S,NSP9_M101I,NSP12_V720I,Spike_V70del,NS8_R52I,NSP12_P323L,Spike_D614G,Spike_G252V,Spike_R1091S</t>
  </si>
  <si>
    <t>E_P71L,NSP4_S34F,NSP3_K837N,Spike_K417N,NSP6_S106del,Spike_E484K,Spike_A701V,Spike_N501Y,NSP12_W509C,Spike_A243del,NS3_G100C,Spike_L18F,Spike_D215G,Spike_L244del,NSP6_G107del,N_T205I,NSP6_F108del,Spike_L242del,NS3_Q57H,NSP2_T85I,Spike_D80A,NSP12_P323L,NSP5_K90R,Spike_D614G,NS3_S171L</t>
  </si>
  <si>
    <t>E_P71L,NSP4_S34F,NSP3_K837N,Spike_K417N,NS8_I121L,NSP6_S106del,Spike_E484K,Spike_A701V,Spike_N501Y,Spike_A243del,Spike_D215G,Spike_L244del,NSP6_G107del,N_T205I,NSP6_F108del,Spike_L242del,NS3_Q57H,NSP2_T85I,Spike_A1026S,Spike_D80A,NSP12_P323L,NSP5_K90R,Spike_D614G,NS3_S171L</t>
  </si>
  <si>
    <t>NSP7_S25L,NSP16_Q6L,NS3_Q57H,NSP2_T85I,NSP12_P323L,Spike_D614G,NS3_G174C</t>
  </si>
  <si>
    <t>Spike_N185D,NSP12_T806I,NSP5_G15S,NS3_S40L,N_R203K,NSP3_T428I,Spike_A1078S,N_G204R,NSP13_T125N,NSP12_P323L,Spike_D614G,M_A85S</t>
  </si>
  <si>
    <t>N_S194L,NSP4_S336L,NSP3_H101Y,NS3_Q57H,Spike_L5F,NSP12_K478N,NS3_K67N,NS8_A65S,NSP12_P323L,Spike_D614G</t>
  </si>
  <si>
    <t>N_Q7K,NSP3_T1036I,Spike_T732A,N_R203K,N_G204R,NSP3_S1286I,NSP12_P323L,Spike_D614G,NSP8_T141M</t>
  </si>
  <si>
    <t>N_R203K,Spike_E780G,NSP3_Q774R,N_G204R,NSP3_H290Y,NSP12_P323L,Spike_D614G,NSP9_M12L</t>
  </si>
  <si>
    <t>Spike_H69del,NSP3_L1802I,NSP13_H290Y,NSP3_I1683T,NS3_A72S,Spike_N439K,NSP3_S370L,NSP13_A598S,NSP3_G1447D,NSP9_M101I,NSP3_E731D,NSP12_V720I,Spike_V70del,NSP6_E195D,NSP12_P323L,Spike_D614G</t>
  </si>
  <si>
    <t>NSP12_A97V,NS3_A99S,NSP8_P133S,N_P67S,NSP16_R216C,NS3_Q57H,NSP2_T85I,NSP5_L89F,NS8_S24L,NSP3_M1788I,NSP14_N129D,NS3_G172V,NSP12_P323L,Spike_D614G,N_P199L</t>
  </si>
  <si>
    <t>NSP4_R249G,N_S194L,NS3_Q57H,NS7b_I2T,NSP12_P323L,NSP3_L431F,Spike_D614G,Spike_S459F</t>
  </si>
  <si>
    <t>NS3_A99V,NS3_Q57H,NSP2_T85I,NSP12_P323L,Spike_D614G,NSP4_T295I</t>
  </si>
  <si>
    <t>NSP13_S485L,NSP12_S913L,NS3_Q57H,NSP12_P323L,Spike_D614G</t>
  </si>
  <si>
    <t>NSP3_H323Y,N_M234I,Spike_S477N,NSP4_M324I,NSP12_A185S,NS3_V97I,N_Q83R,NS3_Q57H,NSP4_L438I,NSP13_E261D,NSP12_P323L,Spike_D614G,N_A376T,NSP12_V776L,NSP13_K218R</t>
  </si>
  <si>
    <t>E_P71L,NSP4_S34F,NSP3_K837N,Spike_K417N,Spike_T716I,NSP6_S106del,Spike_E484K,Spike_A701V,Spike_N501Y,Spike_A243del,Spike_L18F,Spike_D215G,Spike_L244del,NSP6_G107del,N_T205I,NSP6_F108del,Spike_L242del,NS3_Q57H,NSP2_T85I,Spike_D80A,NS3_W131L,NSP12_P323L,NSP5_K90R,Spike_D614G,NS3_S171L</t>
  </si>
  <si>
    <t>Spike_S689R,Spike_S477N,NSP5_G15S,NSP13_S264I,N_R203K,NSP3_T428I,NSP15_V35F,NSP15_V182I,N_G204R,N_Q384H,NSP12_P323L,NSP5_K90R,Spike_D614G,NS8_R52K</t>
  </si>
  <si>
    <t>NSP3_T1288I,N_R203K,NSP2_A419V,NSP2_V381F,N_G204R,NS8_V5F,Spike_A879S,NSP12_P323L,Spike_D614G</t>
  </si>
  <si>
    <t>Spike_S689R,Spike_S477N,NSP13_S264I,N_R203K,NSP3_T428I,NSP15_V182I,N_G204R,N_Q384H,NSP12_P323L,NSP5_K90R,Spike_D614G,NS8_R52K,NS7b_M1I</t>
  </si>
  <si>
    <t>N_G212C,N_R203K,N_G204R,NSP14_H314Y,Spike_T385I,NSP12_P323L,Spike_D614G,NSP3_V1806M,NSP6_L37F,Spike_L452R,NSP15_I252V,Spike_T22I</t>
  </si>
  <si>
    <t>N_P142S,N_R203K,NS3_S74F,NSP12_A526V,N_G204R,NSP12_P323L,Spike_D614G</t>
  </si>
  <si>
    <t>NSP3_T181I,Spike_D936V,NS7b_S31L,N_T393I,N_S194L,NS3_M260K,NSP12_P323L,Spike_D614G</t>
  </si>
  <si>
    <t>NSP14_T516I,N_S2F,NSP2_V157F,NSP5_G15S,NSP14_I294T,NSP13_D207G,Spike_T307I,N_R203K,NSP3_T428I,N_G204R,NSP3_T432I,NSP12_P323L,Spike_D614G</t>
  </si>
  <si>
    <t>NSP1_M85del,N_R203K,N_G204R,NSP12_P323L,Spike_D614G,Spike_Q677K</t>
  </si>
  <si>
    <t>NSP4_S34F,N_T393I,N_R203K,NSP3_P109L,N_G204R,NSP12_P323L,Spike_D614G,NSP4_K35R,NSP8_Y138H,NSP1_E87D</t>
  </si>
  <si>
    <t>E_P71L,NSP3_K837N,Spike_K417N,NSP6_S106del,Spike_E484K,N_P13S,Spike_A701V,Spike_N501Y,Spike_A243del,Spike_L18F,Spike_D215G,Spike_L244del,NSP6_G107del,N_T205I,NSP6_F108del,Spike_L242del,NS3_Q57H,NSP2_T85I,Spike_D80A,NSP12_P323L,NSP5_K90R,Spike_D614G,NS3_S171L</t>
  </si>
  <si>
    <t>Spike_D215G,E_P71L,NSP3_K837N,Spike_K417N,Spike_L244del,NSP6_G107del,NSP6_S106del,Spike_E484K,N_T205I,NSP6_F108del,Spike_L242del,NS3_Q57H,Spike_A701V,NSP2_T85I,Spike_D80A,Spike_N501Y,NSP12_P323L,NSP5_K90R,Spike_D614G,NSP14_T16I,Spike_A243del,NS3_S171L</t>
  </si>
  <si>
    <t>NSP2_V381A,NSP3_T1365I,NSP12_M666I,N_S194L,Spike_G75R,NSP13_L581F,NS3_T32I,NS3_Q57H,NSP14_P203L,NS8_S67F,NSP3_V1770F,NSP12_P323L,Spike_D614G</t>
  </si>
  <si>
    <t>Spike_L18F,Spike_D215G,E_P71L,NSP3_K837N,Spike_K417N,Spike_L244del,NSP6_G107del,NSP6_S106del,Spike_E484K,N_T205I,NSP6_F108del,Spike_L242del,NS3_Q57H,Spike_A701V,NSP2_T85I,Spike_D80A,Spike_N501Y,NSP12_P323L,NSP5_K90R,Spike_D614G,Spike_A243del,NS3_S171L</t>
  </si>
  <si>
    <t>E_P71L,NSP4_S34F,NSP3_K837N,Spike_K417N,NSP6_S106del,Spike_E484K,Spike_A701V,NSP5_L67F,Spike_N501Y,Spike_A243del,Spike_D215G,Spike_L244del,NSP6_G107del,N_T205I,NSP6_F108del,Spike_L242del,NS3_Q57H,NSP2_T85I,Spike_D80A,NSP12_P323L,NSP5_K90R,Spike_D614G,NS3_S171L</t>
  </si>
  <si>
    <t>E_P71L,NSP3_K837N,Spike_K417N,N_A119S,NSP6_S106del,Spike_E484K,Spike_A701V,Spike_N501Y,Spike_A243del,Spike_L18F,Spike_D215G,Spike_L244del,NSP6_G107del,N_T205I,NSP6_F108del,Spike_L242del,NS3_Q57H,NSP2_T85I,Spike_D80A,NS3_W131L,NSP12_P323L,NSP5_K90R,Spike_D614G,NS3_S171L</t>
  </si>
  <si>
    <t>E_P71L,NSP3_K837N,NSP6_A88V,NSP3_A1757T,Spike_K417N,NS8_I121L,NSP6_S106del,Spike_E484K,Spike_A701V,Spike_N501Y,Spike_A243del,Spike_D215G,Spike_L244del,NSP6_G107del,N_T205I,NSP6_F108del,Spike_L242del,NS3_Q57H,NSP2_T85I,Spike_D80A,NSP12_P323L,NSP5_K90R,Spike_D614G,NS3_S171L</t>
  </si>
  <si>
    <t>Spike_G75V,E_P71L,NSP3_K837N,Spike_K417N,NS8_I121L,NSP6_S106del,Spike_E484K,Spike_A701V,Spike_N501Y,Spike_A243del,Spike_D215G,Spike_L244del,NSP6_G107del,N_T205I,NSP6_F108del,Spike_L242del,NS3_Q57H,NSP2_T85I,Spike_D80A,NSP12_P323L,NSP5_K90R,Spike_D614G,NSP13_T588I,NS3_S171L</t>
  </si>
  <si>
    <t>E_P71L,NSP4_S34F,NSP3_K837N,Spike_K417N,NS8_I121L,NSP6_S106del,Spike_E484K,Spike_A701V,Spike_N501Y,Spike_A243del,Spike_L18F,Spike_D215G,Spike_L244del,NSP6_G107del,N_T205I,NSP6_F108del,Spike_L242del,NS3_Q57H,NSP2_T85I,Spike_D80A,NSP12_P323L,NSP5_K90R,Spike_D614G,NS3_S171L</t>
  </si>
  <si>
    <t>E_P71L,NSP3_K837N,Spike_K417N,NS8_I121L,NSP6_S106del,Spike_E484K,Spike_A701V,Spike_N501Y,Spike_A243del,Spike_D215G,Spike_L244del,NSP6_G107del,N_T205I,NSP6_F108del,Spike_L242del,NS3_Q57H,NSP2_T85I,Spike_D80A,NSP2_Q427H,NSP12_P323L,NSP5_K90R,Spike_D614G,NSP13_T588I,NSP6_V149F,NS3_S171L</t>
  </si>
  <si>
    <t>E_P71L,NSP4_S34F,NSP3_K837N,Spike_K417N,NSP6_S106del,Spike_E484K,NSP15_M104V,Spike_A701V,Spike_N501Y,Spike_A243del,Spike_L18F,Spike_D215G,Spike_L244del,NSP6_G107del,N_T205I,NSP6_F108del,Spike_L242del,NS3_Q57H,NSP2_T85I,Spike_D80A,NS3_W131L,NSP12_P323L,NSP5_K90R,Spike_D614G,NS3_S171L</t>
  </si>
  <si>
    <t>E_P71L,NSP4_S34F,Spike_D215H,NSP3_T1269I,NSP3_K837N,Spike_K417N,Spike_L244del,Spike_E484K,N_T205I,Spike_L242del,Spike_R246I,NS3_Q57H,Spike_A701V,NSP2_T85I,Spike_N501Y,NSP12_P323L,NSP5_K90R,NSP10_S33N,Spike_D614G,Spike_A243del,NS3_S171L</t>
  </si>
  <si>
    <t>Spike_S477N,NSP5_G15S,NSP13_S264I,N_R203K,NSP2_S358A,NSP3_T428I,N_G204R,NS3_V112F,N_Q384H,NSP12_P323L,NSP5_K90R,Spike_D614G,NSP3_P153S</t>
  </si>
  <si>
    <t>NSP12_P323L,Spike_D614G,NS3_G174D,N_R191H</t>
  </si>
  <si>
    <t>Spike_V227L,N_R203K,Spike_Q580R,NSP5_A234V,N_G204R,NSP2_W450C,NSP12_P323L,Spike_D614G,Spike_Q677K,NSP14_A96V,NSP14_H95Y</t>
  </si>
  <si>
    <t>E_P71L,NSP3_K837N,Spike_K417N,NS8_I121L,NSP6_S106del,Spike_E484K,M_K162N,Spike_A701V,NSP3_C926S,Spike_N501Y,Spike_A243del,Spike_D215G,Spike_L244del,NSP6_G107del,N_T205I,NSP6_F108del,Spike_L242del,NS3_Q57H,NSP2_T85I,Spike_D80A,NSP12_P323L,NSP5_K90R,Spike_D614G,NSP13_T588I,NS3_S171L</t>
  </si>
  <si>
    <t>E_P71L,NSP3_K837N,Spike_K417N,NSP6_S106del,Spike_E484K,Spike_R246I,Spike_A701V,Spike_N501Y,Spike_A243del,Spike_L18F,Spike_D215G,Spike_L244del,NSP6_G107del,N_T205I,Spike_L242del,NSP6_F108del,NS3_Q57H,NSP2_T85I,Spike_D80A,NSP12_P323L,NSP5_K90R,Spike_D614G,NS3_S171L</t>
  </si>
  <si>
    <t>Spike_D215G,E_P71L,NSP3_K837N,Spike_K417N,Spike_L244del,NSP6_G107del,NSP6_S106del,Spike_E484K,N_T205I,NSP6_F108del,Spike_L242del,NS3_Q57H,Spike_A701V,NSP2_T85I,Spike_D80A,Spike_N501Y,NSP9_T35I,NSP12_P323L,NSP5_K90R,Spike_D614G,Spike_A243del,NS3_S171L</t>
  </si>
  <si>
    <t>N_G18S,NS6_N39H,NSP3_T1348I,N_R203K,NS3_R126S,NS3_K21N,N_G204R,Spike_M153I,M_H125Y,NSP12_P323L,Spike_D614G,NSP8_Y138H,NSP8_S11A</t>
  </si>
  <si>
    <t>NSP6_M86I,Spike_A67V,NSP3_K1302R,NSP3_T1348I,N_R203K,NS3_R126S,N_G204R,NSP12_P323L,Spike_D614G,NSP8_Y138H,NSP6_M143I</t>
  </si>
  <si>
    <t>NSP1_R24C,NS3_A54S,N_R203K,NSP3_A1374V,N_G204R,NSP3_A465V,NSP12_P323L,NSP6_D159N,Spike_D614G,N_A134V</t>
  </si>
  <si>
    <t>NSP4_W6C,NSP5_P96S,N_R203K,N_H145Y,Spike_T1117I,N_G204R,NSP3_L142V,NSP12_P323L,Spike_D614G</t>
  </si>
  <si>
    <t>NSP13_H164Y,Spike_D950N,N_S194L,NSP6_A79V,NSP15_T112I,NS3_W131C,NS3_Q57H,Spike_I210del,NSP12_P323L,Spike_D574N,Spike_D614G,N_P383L,Spike_Q677H</t>
  </si>
  <si>
    <t>NSP15_P205S,NSP3_K429N,NSP3_E92K,NSP6_A54S,NSP3_T779I,NSP12_P323L,Spike_D614G,N_A220V,Spike_A222V</t>
  </si>
  <si>
    <t>NSP15_K256R,N_A208S,Spike_E154Q,NSP6_G107del,NSP6_S106del,Spike_I834V,N_R203K,NSP5_T190I,NSP6_F108del,NSP14_T250I,Spike_F490S,N_G204R,NSP12_P323L,Spike_D614G,N_Q389H</t>
  </si>
  <si>
    <t>E_P71L,NSP3_K837N,Spike_K417N,NSP6_S106del,Spike_E484K,Spike_A701V,Spike_N501Y,Spike_A243del,NSP13_G433S,Spike_L18F,Spike_D215G,Spike_L244del,NSP6_G107del,N_T205I,NSP6_F108del,Spike_L242del,NS3_Q57H,NSP2_T85I,Spike_D80A,NSP12_P323L,NSP5_K90R,Spike_D614G,NS3_S171L</t>
  </si>
  <si>
    <t>E_P71L,NSP3_K837N,Spike_K417N,NSP6_S106del,Spike_E484K,Spike_A701V,Spike_N501Y,Spike_A243del,Spike_D215G,NSP2_T153M,NSP3_T186I,Spike_L244del,NSP6_G107del,N_T205I,NSP6_F108del,Spike_L242del,NS3_Q57H,NSP2_T85I,Spike_D80A,NSP12_T26I,NSP12_P323L,NSP5_K90R,Spike_D614G,NS3_S171L</t>
  </si>
  <si>
    <t>NSP7_M3I,Spike_D1084Y,N_R203K,N_T205I,NSP3_T779I,NSP9_T24A,N_G204R,M_H125Y,NSP12_P323L,Spike_D614G</t>
  </si>
  <si>
    <t>NSP2_V157I,N_R203K,N_P46S,Spike_L5F,N_G204R,NS3_G224D,NSP12_P323L,Spike_D614G,NSP5_I78V,Spike_Q675H,NSP2_N254S,NSP12_K263R,N_P199Q</t>
  </si>
  <si>
    <t>N_S194L,Spike_P681H,Spike_D614G,NSP4_A307V</t>
  </si>
  <si>
    <t>NSP7_S25L,NSP3_P1044S,NSP2_V157F,Spike_E654Q,N_T362I,NS3_Q57H,NSP2_T85I,NSP14_A320V,N_S197L,NSP3_M1856I,NSP12_P323L,Spike_D614G,NSP13_T214I</t>
  </si>
  <si>
    <t>NSP3_A1527V,Spike_D138H,NSP4_S34F,NSP2_H255Y,NSP15_S261L,N_R203K,N_G204R,M_S136I,NS8_V62L,NSP12_P323L,NSP6_D159N,NSP13_T413I,Spike_D614G,NSP12_V473F</t>
  </si>
  <si>
    <t>NSP2_F226Y,NSP2_E490K,NS3_Q57H,NSP2_T85I,NSP5_L89F,NS8_S24L,NSP13_T153I,NSP12_P323L,N_P207S,Spike_D614G</t>
  </si>
  <si>
    <t>NSP6_M86I,NS8_C61stop,NSP3_S1735A,NSP2_P129L,Spike_P681R,Spike_V367F,NSP3_P1558L,N_S202N,NS8_L84S,NSP6_L98F,Spike_Q613H,Spike_F157L</t>
  </si>
  <si>
    <t>NSP13_H290Y,NSP3_I1683T,Spike_N439K,NSP12_D135Y,M_H155Y,NSP12_P323L,Spike_D614G,M_A85S</t>
  </si>
  <si>
    <t>NSP12_M666I,N_R203K,NSP2_A318V,NS3_W131C,N_G204R,NSP3_K694R,NSP12_P323L,Spike_D614G,NSP14_D291E</t>
  </si>
  <si>
    <t>M_D3G,NSP12_P323L,Spike_D614G,NSP13_T599I</t>
  </si>
  <si>
    <t>N_D22G,N_R203S,Spike_D950N,NSP3_T1036I,NSP2_N133D,NS3_Q57H,NSP12_P323L,Spike_D614G,Spike_A522V,NSP8_V34F</t>
  </si>
  <si>
    <t>NSP2_L266F,NSP6_P198L,N_R203K,NS3_V77F,NSP3_M560I,NSP4_Y300S,N_G204R,NSP3_P1921L,Spike_Y1155F,NSP12_P323L,Spike_D614G,Spike_V1228L,Spike_L452R</t>
  </si>
  <si>
    <t>E_P71L,NSP1_I114V,NSP3_K837N,Spike_K417N,NSP6_S106del,Spike_E484K,Spike_A701V,Spike_N501Y,Spike_A243del,Spike_L18F,Spike_D215G,Spike_L244del,NSP6_G107del,N_T205I,NSP6_F108del,Spike_L242del,NS3_Q57H,NSP2_T85I,Spike_D80A,NSP3_I580M,NSP12_P323L,NSP5_K90R,Spike_D614G,Spike_S316F</t>
  </si>
  <si>
    <t>E_P71L,NSP3_K837N,Spike_K417N,NS8_I121L,NSP6_S106del,Spike_E484K,Spike_A701V,Spike_N501Y,Spike_A243del,Spike_D215G,NSP3_S794L,Spike_L244del,NSP6_G107del,N_T205I,NSP6_F108del,Spike_L242del,NS3_Q57H,Spike_T1117I,NSP2_T85I,Spike_D80A,NSP12_P323L,NSP5_K90R,Spike_D614G</t>
  </si>
  <si>
    <t>N_G212C,N_R203K,N_G204R,NSP6_W31C,NSP12_P323L,Spike_D614G,NSP2_I42V,NSP6_L37F,Spike_L452R,NSP3_T1063I,NSP6_V149F,NSP15_I252V,NSP8_L122I,Spike_T22I</t>
  </si>
  <si>
    <t>E_P71L,NSP3_K837N,Spike_K417N,NS8_I121L,NSP6_S106del,Spike_E484K,Spike_A701V,Spike_N501Y,NS8_P38S,Spike_A243del,NSP16_T151I,Spike_D215G,Spike_L244del,NS3_L52F,NS7a_Q94L,NSP6_G107del,N_T205I,NSP6_F108del,Spike_L242del,NS3_Q57H,NSP2_T85I,Spike_D80A,NSP12_P323L,NSP5_K90R,Spike_D614G,NSP13_T588I,NS3_S171L</t>
  </si>
  <si>
    <t>E_P71L,NSP3_K837N,Spike_K417N,NS8_I121L,NSP6_S106del,Spike_E484K,Spike_A701V,Spike_N501Y,Spike_A243del,NSP16_T151I,Spike_D215G,Spike_L244del,NS3_L52F,NSP6_G107del,N_T205I,NSP6_F108del,Spike_L242del,NS3_Q57H,NSP2_T85I,Spike_D80A,NSP12_P323L,NSP5_K90R,Spike_D614G,NSP13_T588I,NS3_S171L</t>
  </si>
  <si>
    <t>Spike_E780Q,NS3_A99V,NSP3_P74S,N_R203K,Spike_L5F,N_G204R,NS3_G224D,NSP12_P323L,M_I73L,Spike_D614G</t>
  </si>
  <si>
    <t>Spike_D215G,E_P71L,NSP3_K837N,Spike_K417N,Spike_L244del,NSP6_G107del,NSP6_S106del,Spike_E484K,N_T205I,NSP6_F108del,Spike_L242del,NS3_Q57H,Spike_A701V,NSP2_T85I,Spike_D80A,Spike_N501Y,NSP12_P323L,NSP5_K90R,Spike_D614G,Spike_A243del</t>
  </si>
  <si>
    <t>N_D377Y,Spike_S71F,NSP16_Q238H,N_P67S,NSP4_M458I,NSP16_R216C,NS3_Q57H,NSP2_T85I,NSP5_L89F,NS8_S24L,NSP14_N129D,NS3_G172V,NSP12_P323L,Spike_D614G,N_P199L</t>
  </si>
  <si>
    <t>N_R203K,NSP4_D279N,NSP12_D303N,N_G204R,N_R209I,Spike_D138Y,NSP12_P323L,Spike_D614G</t>
  </si>
  <si>
    <t>N_T296I,NSP3_P822L,N_S193I,NS3_Q57H,NSP12_P323L,NSP2_G548D,Spike_D614G,NSP12_G596S</t>
  </si>
  <si>
    <t>NSP7_S25L,NSP3_T1456I,NSP16_Q6L,NS3_Q57H,NSP2_T85I,NSP12_P323L,NSP3_A256V,Spike_D614G</t>
  </si>
  <si>
    <t>N_G212C,N_R203K,N_G204R,Spike_T385I,NSP12_P323L,Spike_D614G,Spike_D178N,NSP3_V1806M,NSP6_L37F,Spike_L452R,NSP15_I252V,Spike_T22I</t>
  </si>
  <si>
    <t>Spike_S477N,N_R203K,NS3_G224C,N_G204R,NSP12_P323L,Spike_D614G,NSP2_M135I</t>
  </si>
  <si>
    <t>NSP6_M86I,NS3_A23S,NSP16_A188S,NSP3_T942I,NS8_E92K,Spike_V367F,NS3_A110V,N_S202N,NS8_L84S,NSP3_D271A,Spike_Q613H</t>
  </si>
  <si>
    <t>NSP3_P1103L,N_S194L,NSP15_D16Y,NSP13_A237V,NSP2_E453D,NSP12_P323L,NSP6_L105V,Spike_D614G</t>
  </si>
  <si>
    <t>Spike_T95I,N_S194L,Spike_A701V,NSP2_E453D,NSP12_P323L,Spike_D614G,Spike_C1247F,Spike_A222V</t>
  </si>
  <si>
    <t>NSP2_L266F,NSP6_P198L,N_R203K,NSP3_M560I,NSP4_Y300S,N_G204R,NSP3_P1921L,Spike_Y1155F,Spike_S929I,NSP3_G255R,NSP12_P323L,Spike_D614G,Spike_V1228L,Spike_L452R</t>
  </si>
  <si>
    <t>Spike_S494P,NSP2_A318V,N_S193I,NSP3_K412N,NS3_Q57H,N_G34W,NSP12_P323L,Spike_D614G,N_S235F</t>
  </si>
  <si>
    <t>Spike_C1236S,NSP12_P21S,Spike_S477N,NSP5_G15S,N_R203K,NSP3_T428I,NSP12_A185V,N_G204R,N_Q384H,NSP12_P323L,NSP5_K90R,Spike_D614G,NS8_R52K</t>
  </si>
  <si>
    <t>N_G212C,N_R203K,NSP13_A368V,N_G204R,Spike_T385I,NSP12_P323L,Spike_D614G,NSP3_V1806M,NSP6_L37F,Spike_L452R,NSP15_I252V,Spike_T22I</t>
  </si>
  <si>
    <t>NSP2_L266F,NSP6_P198L,NS7a_F54L,N_R203K,NSP3_M560I,NSP4_Y300S,NS7b_F30L,N_G204R,NSP3_T217I,NSP3_P1921L,Spike_Y1155F,NSP12_P323L,Spike_D614G,Spike_V1228L,Spike_L452R</t>
  </si>
  <si>
    <t>NSP1_R24C,NSP3_T1189I,NSP1_D144A,NSP2_T573I,NSP3_K384N,NSP12_M196I,NSP12_P323L,Spike_D614G,NSP6_V149I,NSP15_P270L,N_S235F</t>
  </si>
  <si>
    <t>E_P71L,NSP3_K837N,Spike_K417N,NS8_I121L,NSP6_S106del,Spike_E484K,M_K162N,Spike_A701V,Spike_N501Y,Spike_A243del,Spike_D215G,Spike_L244del,NSP6_G107del,N_T205I,NSP6_F108del,Spike_L242del,NS3_Q57H,NSP2_T85I,Spike_D80A,NSP12_P323L,NSP5_K90R,Spike_D614G,NSP13_T588I</t>
  </si>
  <si>
    <t>NSP14_T113I,N_R203K,NS7b_H42Y,N_G204R,NSP5_A260V,NSP12_P323L,Spike_D614G</t>
  </si>
  <si>
    <t>NSP3_A1769V,N_S194L,NSP2_P129L,NSP12_P323L,Spike_D614G,NSP4_L323I</t>
  </si>
  <si>
    <t>NSP2_L266F,NSP6_P198L,N_R203K,NSP3_M560I,NSP4_Y300S,N_G204R,NSP3_P1921L,NSP13_A520V,Spike_Y1155F,NSP12_P323L,Spike_D614G,Spike_V1228L,Spike_L452R,NSP4_S218F,Spike_A684T</t>
  </si>
  <si>
    <t>NSP2_L266F,NSP6_P198L,NSP2_N168D,N_R203K,NSP3_M560I,NSP4_Y300S,N_G204R,NSP3_P1921L,Spike_Y1155F,NSP12_P323L,Spike_D614G,NSP4_M33I,Spike_V1228L,Spike_Y144del,Spike_L452R</t>
  </si>
  <si>
    <t>NSP6_M86I,Spike_A348T,NS8_E92K,Spike_P681R,Spike_V367F,N_S202N,NSP6_M183I,NS8_L84S,Spike_V42I,NSP6_L98F,Spike_Q613H,Spike_F157L</t>
  </si>
  <si>
    <t>NSP2_V381A,NSP3_V238L,N_S194L,NSP3_A1179V,NS3_Q57H,NS3_T223I,NSP12_P323L,Spike_D614G</t>
  </si>
  <si>
    <t>NSP6_Q160R,Spike_Q677P,N_P67S,NSP16_R216C,NS3_Q57H,NSP2_T85I,NSP5_L89F,NS8_S24L,NSP14_N129D,NS3_G172V,NSP12_P323L,Spike_D614G,N_P199L</t>
  </si>
  <si>
    <t>N_M234I,Spike_C1250F,Spike_S477N,NSP4_M324I,NSP12_A185S,NSP14_A425S,NS3_Q57H,NS3_G224C,NSP1_H110Y,N_A12S,NSP13_E261D,NS3_G172V,NSP12_P323L,Spike_D614G,N_A376T,NSP2_G147D,NSP12_V776L,NSP13_K218R,NSP15_P270L</t>
  </si>
  <si>
    <t>NSP3_T1198I,N_S183Y,NSP12_T739I,NSP2_G339S,NS3_Q57H,N_Q281H,NSP5_A94V,NSP12_P323L,NSP3_H1274Y,Spike_D614G</t>
  </si>
  <si>
    <t>NSP2_V381A,NSP3_V238L,N_S194L,NSP3_A1179V,NS3_Q57H,NS3_T223I,NSP1_G49C,NSP12_P323L,Spike_D614G</t>
  </si>
  <si>
    <t>NSP6_M86I,Spike_R102I,NSP3_G1447D,NS8_E92K,Spike_P681R,Spike_V367F,N_S202N,NSP6_M183I,NS8_L84S,NSP4_Y82S,NSP6_L98F,Spike_Q613H,Spike_F157L</t>
  </si>
  <si>
    <t>NSP15_A217S,NSP6_R233H,NSP10_L112I,NS8_D107Y,NS8_A55T,NSP12_P323L,Spike_D614G,N_A220V,Spike_A222V</t>
  </si>
  <si>
    <t>NSP3_T1198I,NSP5_T24A,N_S194L,NSP2_I367V,NSP13_A110T,NSP4_T28I,Spike_A701V,NSP12_P323L,Spike_D614G,NSP3_P340S,NSP13_L428F</t>
  </si>
  <si>
    <t>E_P71L,NSP3_K837N,NSP3_N1778S,Spike_K417N,NSP6_S106del,Spike_E484K,Spike_A701V,Spike_N501Y,Spike_A243del,Spike_L18F,Spike_D215G,Spike_L244del,NSP6_G107del,N_T205I,NSP6_F108del,Spike_L242del,NS3_Q57H,NSP2_T85I,Spike_D80A,NSP5_A193V,NSP12_P323L,NSP5_K90R,Spike_D614G,NS3_S171L</t>
  </si>
  <si>
    <t>N_S194L,NS3_V13L,NSP12_K263N,NS3_T175I,NS3_V202I,NSP12_P323L,Spike_D614G,Spike_S12F,NSP3_A333S</t>
  </si>
  <si>
    <t>NS6_D53V,Spike_W64R,Spike_V193L,NSP13_A85V,N_R203K,NSP4_S336L,NSP3_K412N,NS3_R126S,N_G204R,NSP12_P323L,Spike_D614G,NSP8_Y138H</t>
  </si>
  <si>
    <t>Spike_S689R,Spike_S477N,NSP5_G15S,NSP13_S264I,N_R203K,NSP3_T428I,NSP15_V35F,NSP15_V182I,N_G204R,Spike_A831S,N_Q384H,NSP12_P323L,NSP5_K90R,Spike_D614G,NS8_R52K,N_P326S</t>
  </si>
  <si>
    <t>Spike_S689R,Spike_S477N,NSP5_G15S,NSP13_S264I,N_R203K,NSP3_T428I,NSP15_V182I,N_G204R,NSP6_F55L,N_Q384H,NSP12_P323L,NSP5_K90R,Spike_D614G,NS8_R52K</t>
  </si>
  <si>
    <t>NSP13_A85V,N_R203K,NSP3_R30S,NS3_R126S,N_G204R,M_H155Y,NSP12_P323L,NS8_V114I,N_A251S,Spike_D614G,NSP2_G118D,NSP8_Y138H</t>
  </si>
  <si>
    <t>Spike_V1264L,E_P71L,NSP3_K837N,Spike_K417N,NSP6_S106del,Spike_E484K,Spike_A701V,Spike_N501Y,Spike_A243del,Spike_L18F,Spike_D215G,Spike_L244del,NSP6_G107del,N_T205I,NSP6_F108del,Spike_L242del,NS3_Q57H,NSP2_T85I,Spike_D80A,NSP12_P323L,NSP5_K90R,Spike_D614G,NS3_S171L</t>
  </si>
  <si>
    <t>NSP3_V1768F,N_K405R,N_R203K,NSP13_P504S,N_G204R,NSP2_K557R,NSP3_H1841Y,NSP12_P323L,Spike_D614G,NS6_I33T,NSP3_M829I,N_I292T</t>
  </si>
  <si>
    <t>N_M234I,N_S194L,NSP3_A1120S,NSP2_P106L,NS3_Q57H,NSP12_P323L,NSP5_K90R,Spike_D614G,Spike_L54F,NS7a_T14I,NSP12_D140Y</t>
  </si>
  <si>
    <t>NS3_S166L,N_M234I,NSP14_T524I,Spike_S477N,NSP4_M324I,NSP12_A185S,NS3_Q57H,NSP13_E261D,NSP3_L1870F,NSP12_P323L,Spike_D614G,N_S327L,N_A376T,NSP12_V776L,NSP13_K218R</t>
  </si>
  <si>
    <t>Spike_V227L,N_R203K,NS3_G100V,N_G204R,NSP12_P323L,NSP5_K90R,Spike_D614G,Spike_Q677K,NSP3_T1793I,Spike_G261V</t>
  </si>
  <si>
    <t>N_R203K,Spike_I68T,N_G204R,NSP12_P323L,NSP8_R51C,Spike_D614G,Spike_Q677K</t>
  </si>
  <si>
    <t>E_P71L,NSP3_K837N,Spike_K417N,NSP6_S106del,Spike_E484K,Spike_A701V,NSP4_A316V,Spike_N501Y,NS8_V62L,Spike_A243del,Spike_D215G,Spike_L244del,NSP6_G107del,N_T205I,NSP6_F108del,Spike_L242del,NS3_Q57H,NSP2_T85I,Spike_D80A,NSP12_P323L,NSP5_K90R,Spike_D614G,NS3_S171L</t>
  </si>
  <si>
    <t>NSP2_F41I,Spike_M1237I,N_R203K,Spike_Q1208H,NS3_R126S,N_G204R,NSP12_P323L,Spike_D614G,NSP2_H208Y</t>
  </si>
  <si>
    <t>NSP6_G107del,N_S194L,NSP6_S106del,NSP6_F108del,Spike_A701V,NSP8_A16V,NSP2_E453D,NSP12_P323L,Spike_D614G,Spike_A222V</t>
  </si>
  <si>
    <t>Spike_D215G,E_P71L,NSP3_K837N,Spike_K417N,NS7a_I4T,Spike_L244del,NSP6_G107del,NSP6_S106del,Spike_E484K,N_T205I,NSP6_F108del,Spike_L242del,NS3_Q57H,Spike_A701V,NSP2_T85I,Spike_D80A,Spike_N501Y,NSP12_P323L,NSP5_K90R,Spike_D614G,Spike_A243del</t>
  </si>
  <si>
    <t>Spike_L244del,NSP6_G107del,NSP6_S106del,NSP6_F108del,Spike_L242del,NSP2_T85I,Spike_A243del</t>
  </si>
  <si>
    <t>E_P71L,NSP3_T1269I,NSP3_K837N,Spike_K417N,NSP6_S106del,Spike_E484K,Spike_A701V,Spike_N501Y,Spike_A243del,NSP15_F263L,Spike_D215G,Spike_L244del,NSP6_G107del,N_T205I,NSP6_F108del,Spike_L242del,NS3_Q57H,NSP2_T85I,Spike_D80A,Spike_A1078V,NSP12_P323L,NSP5_K90R,Spike_D614G,NS3_S171L</t>
  </si>
  <si>
    <t>Spike_L18F,Spike_D215G,E_P71L,NSP3_K837N,Spike_K417N,Spike_L244del,NSP6_G107del,NSP6_S106del,Spike_E484K,N_T205I,NSP6_F108del,Spike_L242del,NS3_Q57H,Spike_A701V,NSP2_T85I,Spike_D80A,Spike_N501Y,NSP1_S40P,NSP12_P323L,NSP5_K90R,Spike_D614G,Spike_A243del</t>
  </si>
  <si>
    <t>Spike_D215G,E_P71L,NSP3_K837N,Spike_K417N,Spike_L244del,NSP6_G107del,NSP6_S106del,Spike_E484K,N_T205I,NSP6_F108del,Spike_L242del,NS3_Q57H,Spike_A701V,NSP2_T85I,Spike_P384L,Spike_D80A,Spike_N501Y,NSP12_P323L,NSP5_K90R,Spike_D614G,Spike_A243del</t>
  </si>
  <si>
    <t>Spike_L18F,Spike_D215G,E_P71L,NSP3_K837N,Spike_K417N,Spike_L244del,NSP3_T1336I,NSP6_G107del,NSP6_S106del,Spike_E484K,N_T205I,NSP6_F108del,Spike_L242del,NS3_Q57H,Spike_A701V,NSP2_T85I,Spike_D80A,Spike_N501Y,NSP12_P323L,NSP5_K90R,Spike_D614G,Spike_A243del</t>
  </si>
  <si>
    <t>NSP3_S794L,Spike_D215G,E_P71L,NSP3_K837N,Spike_K417N,Spike_L244del,NSP6_G107del,NSP6_S106del,Spike_E484K,N_T205I,NSP6_F108del,Spike_L242del,NS3_Q57H,Spike_A701V,NSP2_T85I,Spike_D80A,Spike_N501Y,NSP12_P323L,NSP5_K90R,Spike_D614G,Spike_A243del</t>
  </si>
  <si>
    <t>Spike_D215G,E_P71L,NSP3_K837N,Spike_K417N,Spike_L244del,NSP6_G107del,NSP6_S106del,Spike_E484K,N_T205I,NSP6_F108del,Spike_L242del,NS3_Q57H,Spike_A701V,NSP2_T85I,Spike_D80A,Spike_N501Y,NSP12_P323L,NSP5_K90R,Spike_D614G,Spike_A243del,NSP3_A333S</t>
  </si>
  <si>
    <t>NSP6_M86I,E_P71L,NSP4_S137L,NSP3_K837N,Spike_K417N,Spike_L244del,NSP6_G107del,NSP6_S106del,Spike_E484K,N_T205I,NSP6_F108del,Spike_L242del,NS3_Q57H,Spike_A701V,NSP2_T85I,Spike_D80A,Spike_N501Y,NSP12_P323L,NSP5_K90R,Spike_D614G,Spike_A243del</t>
  </si>
  <si>
    <t>NSP3_K837N,Spike_L244del,NSP6_G107del,NSP6_S106del,NSP6_F108del,Spike_L242del,NSP2_T85I,Spike_A243del</t>
  </si>
  <si>
    <t>NSP2_L266F,NSP6_P198L,NSP8_T148I,N_R203K,Spike_G75R,NSP3_M560I,NSP4_Y300S,N_G204R,NSP3_P1921L,NSP3_V325F,Spike_Y1155F,NSP12_P323L,Spike_D614G,Spike_V1228L,Spike_L452R</t>
  </si>
  <si>
    <t>NS3_G254stop,N_R203K,NS3_R30C,N_G204R,NSP14_L493F,E_S68F,NSP12_P323L,Spike_D614G,NSP6_L37F,Spike_L452R,NSP15_I252V,NS3_V225F,Spike_T22I</t>
  </si>
  <si>
    <t>Spike_Q677R,NS3_D22Y,NSP2_T434I,NSP3_T678I,NSP12_R285H,Spike_D614G,N_S206F,NSP14_H95Y</t>
  </si>
  <si>
    <t>NSP6_M86I,NS3_L106F,NS8_E92K,Spike_P681R,Spike_V367F,N_S202N,NS8_L84S,NSP6_L98F,Spike_Q613H,Spike_F157L</t>
  </si>
  <si>
    <t>NSP6_M86I,Spike_R102I,NS8_E92K,NSP12_I201V,Spike_P681R,Spike_V367F,NSP12_R279S,NS8_D113Y,N_S202N,NSP6_M183I,NS8_L84S,NSP6_L98F,Spike_Q613H,Spike_F157L</t>
  </si>
  <si>
    <t>NSP6_M86I,NSP2_E457K,Spike_R102I,NS8_E92K,Spike_P681R,Spike_V367F,N_S202N,NSP6_M183I,NS8_L84S,NSP6_L98F,Spike_Q613H,Spike_F157L</t>
  </si>
  <si>
    <t>NSP6_M86I,NSP2_P129L,NS8_E92K,Spike_P681R,Spike_V367F,NSP14_Q22H,N_S202N,NSP6_M183I,NS8_L84S,NSP14_V398A,NSP6_L98F,Spike_Q613H,Spike_F157L</t>
  </si>
  <si>
    <t>NSP6_M86I,NS8_E92K,Spike_P681R,Spike_V367F,NSP3_I580M,Spike_D111N,N_S202N,NSP6_M183I,NS8_L84S,NS3_D155N,NSP6_L98F,Spike_Q613H,Spike_F157L</t>
  </si>
  <si>
    <t>NSP6_M86I,NSP3_A1305T,Spike_R102I,NS8_E92K,Spike_P681R,Spike_V367F,N_S202N,NSP6_M183I,NS8_L84S,NSP6_L98F,Spike_Q613H,Spike_F157L,Spike_A684T</t>
  </si>
  <si>
    <t>NSP6_M86I,Spike_G181E,NSP12_D738Y,NSP6_V171I,NS8_E92K,Spike_V367F,N_S202N,NS8_L84S,NSP3_V1795F,NSP16_A34V,NS3_S171L,NSP5_V202I,NSP6_L98F,NSP16_L100F,Spike_Q613H,Spike_F157L</t>
  </si>
  <si>
    <t>NSP6_M86I,NSP4_S34F,Spike_R102I,NSP3_M102I,NS8_E92K,Spike_P681R,Spike_V367F,N_S202N,NSP6_M183I,NS8_L84S,NSP6_L98F,Spike_Q613H,Spike_F157L</t>
  </si>
  <si>
    <t>NSP6_M86I,N_T166I,NS8_E92K,Spike_P681R,Spike_V367F,N_S202N,NSP6_M183I,NS8_L84S,NSP4_T83I,NSP6_L98F,Spike_Q613H,Spike_F157L</t>
  </si>
  <si>
    <t>NSP6_M86I,Spike_R102I,NS3_Q57H,NS8_E92K,Spike_P681R,Spike_V367F,N_S202N,NSP6_M183I,NS8_L84S,Spike_S640F,NSP6_L98F,Spike_Q613H,Spike_F157L</t>
  </si>
  <si>
    <t>Spike_T719I,Spike_V3G,N_R203K,Spike_L5F,N_G204R,NSP4_K165N,NSP6_V179I,NSP12_P323L,Spike_D614G,NSP13_I35V</t>
  </si>
  <si>
    <t>E_P71L,NSP3_K837N,Spike_K417N,NSP6_S106del,Spike_E484K,NSP2_G339S,Spike_A701V,Spike_N501Y,Spike_A243del,Spike_L18F,Spike_D215G,Spike_L244del,NSP6_G107del,N_T205I,NSP6_F108del,Spike_L242del,NS3_Q57H,NSP2_T85I,Spike_D80A,NS3_W131L,NSP12_P323L,NSP5_K90R,Spike_D614G,NS3_S171L</t>
  </si>
  <si>
    <t>NSP14_M315I,M_D209Y,NSP6_K8N,N_R203K,NSP3_P1103S,NSP13_T481M,N_G204R,NS3_A110S,NSP12_P323L,Spike_D614G</t>
  </si>
  <si>
    <t>NSP3_A85V,N_M322I,N_R203K,NS8_T87I,N_G204R,NSP12_P323L,NSP5_K90R,Spike_D614G,NSP3_S1437F,Spike_V656A,Spike_S12F,NSP10_K43R,NSP15_A231V</t>
  </si>
  <si>
    <t>NSP4_W6C,NSP5_P96S,N_R203K,N_H145Y,Spike_T1117I,N_G204R,NSP3_S1485F,NSP12_P323L,Spike_D614G</t>
  </si>
  <si>
    <t>N_R203K,NS6_R20M,N_D144Y,NS3_G224V,N_N11S,N_G204R,NSP3_T864I,NSP12_P323L,Spike_D614G,Spike_T630S,NSP8_S31A</t>
  </si>
  <si>
    <t>NSP12_A97V,NSP4_H36Y,E_P71L,NSP3_K837N,NSP5_P108S,Spike_K417N,Spike_E484K,Spike_R246I,Spike_A701V,Spike_N501Y,Spike_A243del,NSP6_M86I,NSP4_S137L,Spike_L244del,N_T205I,Spike_L242del,NS3_Q57H,NSP2_T85I,Spike_D80A,NSP12_P323L,NSP5_K90R,Spike_D614G,NS3_S171L</t>
  </si>
  <si>
    <t>E_P71L,NSP3_K837N,Spike_K417N,NSP6_S106del,Spike_E484K,Spike_A701V,Spike_L5F,Spike_N501Y,Spike_A243del,Spike_D215G,NSP3_K408Q,Spike_L244del,NSP6_G107del,N_T205I,NSP6_F108del,Spike_L242del,NSP3_P1326S,NS3_Q57H,NSP2_T85I,Spike_D80A,NSP12_P323L,NSP5_K90R,Spike_D614G,NS7b_A15S,NS3_S171L</t>
  </si>
  <si>
    <t>NSP6_M86I,Spike_D1084Y,N_R203K,NS8_E92K,Spike_P681R,Spike_V367F,N_S202N,NSP6_M183I,NS8_L84S,NSP6_L98F,N_S2Y,Spike_Q613H,Spike_F157L</t>
  </si>
  <si>
    <t>NSP6_M86I,NSP15_K259N,Spike_R102I,Spike_H207Q,NS8_E92K,NSP3_T1714I,NSP12_I201V,Spike_P681R,Spike_V367F,N_S202N,NSP6_M183I,NS8_L84S,NSP6_L98F,Spike_Q613H,Spike_F157L</t>
  </si>
  <si>
    <t>NSP6_M86I,NS8_E92K,Spike_P681R,Spike_V367F,NS6_R20S,N_S202N,NSP6_M183I,NS8_L84S,NSP6_L98F,Spike_Q613H,Spike_F157L</t>
  </si>
  <si>
    <t>E_P71L,NSP3_K837N,Spike_K417N,NSP6_S106del,Spike_E484K,Spike_A701V,Spike_N501Y,NSP2_E563D,Spike_A243del,Spike_D215G,Spike_L244del,NSP6_G107del,N_T205I,NSP6_F108del,Spike_L242del,NS3_Q57H,NSP2_T85I,Spike_D80A,NSP12_P323L,NSP5_K90R,Spike_D614G,NSP13_T588I,NS3_S171L</t>
  </si>
  <si>
    <t>E_P71L,NSP3_K837N,Spike_K417N,NSP6_S106del,Spike_E484K,Spike_A701V,Spike_N501Y,Spike_A243del,Spike_L18F,Spike_D215G,Spike_L244del,NSP6_G107del,N_T205I,NSP6_F108del,Spike_L242del,NS3_Q57H,NSP2_T85I,NSP4_I385V,Spike_D80A,NS3_W131L,NSP12_P323L,NSP5_K90R,Spike_D614G,NS3_S171L,NSP3_A225V</t>
  </si>
  <si>
    <t>NSP2_V381A,NSP3_V238L,N_S194L,NS3_Q57H,NSP14_A274S,NS3_T223I,NSP3_D1318N,NSP12_P323L,Spike_D614G,M_A2S</t>
  </si>
  <si>
    <t>N_P67S,NSP4_M458I,NSP16_R216C,NS3_Q57H,NSP8_A53S,NSP2_T85I,NSP5_L89F,NS8_S24L,NSP14_N129D,NS3_G172V,NS3_T223I,Spike_D614G,N_P199L</t>
  </si>
  <si>
    <t>N_S183Y,NSP12_A16V,NSP12_T739I,NSP2_G339S,NS3_Q57H,NSP5_A94V,NSP12_P323L,Spike_D614G</t>
  </si>
  <si>
    <t>Spike_H69del,NS8_Q27stop,NSP3_T183I,Spike_T716I,NS8_K68stop,NSP6_S106del,N_R203K,Spike_A570D,Spike_N501Y,NSP3_I1412T,NS8_R52I,Spike_P681H,Spike_Y144del,NSP12_P227L,NSP6_G107del,NSP3_A890D,Spike_D1118H,NSP6_F108del,NS8_Y73C,N_G204R,Spike_V70del,NSP12_P323L,NSP14_P451S,NS8_Q72H,Spike_D614G,N_D3L,Spike_S982A,N_S235F</t>
  </si>
  <si>
    <t>Spike_A570D,Spike_N501Y,Spike_P681H,Spike_D614G,NSP13_K467R</t>
  </si>
  <si>
    <t>NSP6_M86I,N_G30R,NSP2_P589L,NS7a_H73Y,NS8_E92K,Spike_R102K,Spike_P681R,Spike_V367F,N_S202N,NSP6_M183I,NS8_L84S,N_R95C,NSP6_L98F,Spike_Q613H,Spike_F157L</t>
  </si>
  <si>
    <t>NSP6_M86I,NSP3_M1901V,Spike_R102I,NSP2_S138A,NS8_E92K,Spike_P681R,Spike_V367F,N_S202N,NSP6_M183I,NS8_L84S,NSP13_M274I,NSP6_L98F,Spike_Q613H,Spike_F157L</t>
  </si>
  <si>
    <t>NS3_Q38R,NS3_G172R,NSP3_H295Y,NSP13_V570L,Spike_E1202Q,NS3_V202L,NSP12_T26I,NSP12_P323L,Spike_D614G,N_P199L,Spike_S98F</t>
  </si>
  <si>
    <t>NSP2_S211F,NS3_Q38R,NS3_G172R,NSP3_H295Y,NSP14_I45M,NSP2_L567I,NSP14_M49I,NSP12_T26I,NSP12_P323L,Spike_D614G,N_P199L,Spike_S98F,Spike_A520S</t>
  </si>
  <si>
    <t>Spike_H69del,NSP6_R93H,NSP13_H290Y,NSP3_I1683T,NS3_A72S,Spike_N439K,NSP2_T223I,NSP13_A598S,NSP9_M101I,NSP12_V720I,Spike_V70del,NS8_I121V,NSP6_E195D,NSP12_P323L,NS8_F120S,Spike_D614G,NSP9_T64I</t>
  </si>
  <si>
    <t>N_R203K,Spike_L5F,N_G204R,NS3_G224D,NSP12_P323L,Spike_D614G,NSP5_I78V,NSP12_K263R,N_P199Q</t>
  </si>
  <si>
    <t>E_P71L,NSP3_K837N,Spike_K417N,NS8_I121L,NSP6_S106del,Spike_E484K,Spike_A701V,Spike_L5F,Spike_N501Y,Spike_A243del,Spike_D215G,NSP3_K408Q,Spike_L244del,NSP6_G107del,N_T205I,NSP6_F108del,Spike_L242del,NS3_Q57H,NSP2_T85I,Spike_D80A,NSP12_P323L,NSP5_K90R,Spike_D614G,NS7b_A15S,NS3_S171L</t>
  </si>
  <si>
    <t>NSP6_M86I,Spike_R102I,NS3_Q57H,NS8_E92K,Spike_P681R,Spike_V367F,N_S202N,NSP6_M183I,NS8_L84S,NSP4_T60I,NSP6_L98F,Spike_Q613H,Spike_F157L</t>
  </si>
  <si>
    <t>NSP6_M86I,Spike_R102I,NS8_E92K,Spike_P681R,Spike_V367F,NSP2_T547I,N_S202N,NSP6_M183I,NS8_L84S,NSP3_A861V,NSP6_L98F,Spike_Q613H,Spike_F157L</t>
  </si>
  <si>
    <t>NSP6_M86I,N_D415A,Spike_R102I,NS8_E92K,Spike_P681R,Spike_V367F,N_S202N,NSP6_M183I,NS8_L84S,NSP6_L98F,Spike_Q613H,Spike_F157L</t>
  </si>
  <si>
    <t>NSP6_M86I,Spike_R102I,NS8_E92K,NSP12_I201V,Spike_P681R,Spike_V367F,N_P326L,NS8_D113Y,N_S202N,NSP6_M183I,NS8_L84S,NSP6_L98F,Spike_Q613H,Spike_F157L</t>
  </si>
  <si>
    <t>NSP6_M86I,Spike_R102I,N_D144Y,N_Q294K,NS8_E92K,Spike_P681R,Spike_V367F,N_S202N,NSP6_M183I,NS8_L84S,NSP6_L98F,Spike_Q613H,Spike_F157L</t>
  </si>
  <si>
    <t>NSP6_M86I,NSP2_P129L,NS3_G174S,NS8_E92K,Spike_P681R,Spike_V367F,N_S202N,NSP6_M183I,NS8_L84S,NSP6_L98F,Spike_Q613H,Spike_F157L</t>
  </si>
  <si>
    <t>NSP6_M86I,NSP12_L270F,Spike_E484K,Spike_R102I,Spike_T768N,NS8_E92K,Spike_P681R,Spike_V367F,N_S202N,NSP6_M183I,NS8_L84S,NSP6_L98F,Spike_Q613H,Spike_F157L</t>
  </si>
  <si>
    <t>NSP6_M86I,NS3_P262L,NS8_E92K,Spike_P681R,Spike_V367F,N_S202N,NSP6_M183I,NS8_L84S,NSP6_L98F,Spike_Q613H,Spike_F157L,NS8_F86L</t>
  </si>
  <si>
    <t>NSP6_M86I,Spike_G1219V,Spike_G476S,Spike_A348T,NS8_E92K,Spike_P681R,Spike_V367F,N_S202N,NSP6_M183I,NS8_L84S,NSP6_L98F,Spike_Q613H,Spike_F157L</t>
  </si>
  <si>
    <t>N_T366I,N_T198I,NSP3_L357F,Spike_G1167A,N_R203K,Spike_R346K,N_G204R,NSP9_G38S,NSP12_P323L,Spike_D614G,NS3_G174D,NSP6_V149F,N_S2Y</t>
  </si>
  <si>
    <t>NSP3_M196L,NSP2_V185I,NS3_W45L,NSP12_P323L,Spike_D614G,NS7a_T14I,N_A220V,Spike_A222V</t>
  </si>
  <si>
    <t>Spike_L452M,Spike_R78M,NS8_K68E,N_R203K,NSP8_K37N,NS8_G66del,NSP2_K500N,N_G204R,NS8_S67del,NSP12_P323L,Spike_D614G,Spike_Q675H</t>
  </si>
  <si>
    <t>N_M234I,Spike_S477N,NSP3_A1279V,NSP4_M324I,NSP12_A185S,NS3_Q57H,NSP13_E261D,NSP12_P323L,Spike_D614G,N_A376T,NSP12_V776L,NSP13_K218R,Spike_A222V</t>
  </si>
  <si>
    <t>N_M234I,Spike_S477N,NSP4_M324I,NSP12_A185S,NS3_Q57H,NS3_G224C,NSP13_E261D,NSP12_P323L,Spike_D614G,N_A376T,NSP12_V776L,NSP13_K218R</t>
  </si>
  <si>
    <t>E_P71L,NSP3_K837N,Spike_K417N,NSP6_S106del,NSP10_N105K,Spike_E484K,Spike_A701V,Spike_N501Y,Spike_A243del,Spike_L18F,Spike_D215G,Spike_L244del,NSP6_G107del,N_T205I,NSP6_F108del,Spike_L242del,NS3_Q57H,NSP2_T85I,N_R32H,Spike_D80A,NS3_W131L,NSP12_P323L,NSP5_K90R,Spike_D614G,NS7a_V93F,NS3_S171L</t>
  </si>
  <si>
    <t>NSP2_I559L,NSP13_P504L,NSP12_K478N,NSP12_P323L,Spike_D614G,NSP3_V44I,NSP4_T492I</t>
  </si>
  <si>
    <t>NSP6_M86I,NS3_C81S,NS6_Q8R,NSP6_L185F,NS8_E92K,Spike_P681R,Spike_V367F,N_S202N,NSP6_M183I,NS8_L84S,NSP6_L98F,Spike_Q613H,Spike_F157L</t>
  </si>
  <si>
    <t>NSP6_M86I,NSP3_N1680D,NSP4_T143A,NSP14_P203L,NS8_E92K,Spike_P681R,Spike_V367F,N_S202N,NSP6_M183I,NS8_L84S,NS8_P85L,NSP6_L98F,NS8_I10N,Spike_Q613H,Spike_F157L</t>
  </si>
  <si>
    <t>NS3_D2A,N_D377Y,N_P67S,NSP16_R216C,NS3_Q57H,NSP2_T85I,NSP5_L89F,NS8_S24L,NSP3_M1788I,NSP14_N129D,NS3_G172V,NSP12_P323L,Spike_D614G,NSP4_M33I,N_P199L</t>
  </si>
  <si>
    <t>NSP6_M86I,E_P71L,NSP2_P129L,NSP13_P47L,NS8_E92K,Spike_P681R,Spike_V367F,Spike_L699I,N_S202N,NSP6_M183I,NS8_L84S,NSP6_L98F,Spike_Q613H,Spike_F157L</t>
  </si>
  <si>
    <t>NSP12_N356S,N_T205I,NSP1_H45Y,NSP2_L400F,NS3_S209A,NSP12_P323L,Spike_D614G</t>
  </si>
  <si>
    <t>N_T205I,NSP2_K384R,NS3_S209A,NSP12_P323L,Spike_D614G</t>
  </si>
  <si>
    <t>NSP2_V381A,NSP12_M666I,N_S194L,Spike_G75R,NS3_Q57H,NS8_S67F,NSP3_V1770F,NSP3_S1682F,NS7a_V71I,NSP12_P323L,Spike_D614G</t>
  </si>
  <si>
    <t>Spike_P812L,NSP3_I1045V,NSP15_K307R,N_P67S,NS3_L53F,NS3_Q57H,NSP2_T85I,NSP5_L89F,NS8_S24L,NSP14_N129D,NS3_G172V,NSP5_I43V,NSP12_P323L,Spike_D614G,Spike_V1228L,N_P199L,NSP9_A8V</t>
  </si>
  <si>
    <t>NS3_A54V,N_N192Y,NSP12_A383S,N_N8Y,N_R203K,N_G204R,NSP2_K557R,Spike_V1128I,NSP12_P323L,NSP2_G548D,Spike_D614G,NS6_I33T,N_I292T</t>
  </si>
  <si>
    <t>NSP16_V104I,N_R203K,NSP12_D258N,N_N11S,N_G204R,NSP6_V120I,NSP12_P323L,Spike_D614G,NSP2_S138L,NSP3_A496V,E_P71S,NS7a_T120I</t>
  </si>
  <si>
    <t>Spike_V227L,N_R203K,N_G204R,NSP12_P323L,NSP5_K90R,Spike_D614G,Spike_Q677K,NSP3_T1793I,Spike_G261V</t>
  </si>
  <si>
    <t>N_D399H,NSP12_P323L,Spike_D614G,NS8_G8R</t>
  </si>
  <si>
    <t>Spike_S689R,Spike_S477N,NSP5_G15S,NSP13_S264I,N_R203K,NSP3_T428I,NSP15_V35F,NSP15_V182I,N_G204R,N_Q384H,NSP12_P323L,NSP5_K90R,Spike_D614G,NS8_R52K,N_D216E</t>
  </si>
  <si>
    <t>N_T205I,NS3_S209A,NSP12_P323L,Spike_D614G,NSP2_K443E</t>
  </si>
  <si>
    <t>E_P71L,NSP3_K837N,Spike_K417N,NSP6_S106del,Spike_E484K,Spike_A701V,Spike_N501Y,NSP2_S263F,Spike_A243del,Spike_L18F,Spike_D215G,Spike_L244del,NSP6_G107del,N_T205I,NSP6_F108del,Spike_L242del,NS3_Q57H,NSP2_T85I,Spike_D80A,NSP12_P323L,NSP5_K90R,Spike_D614G,NS3_S171L</t>
  </si>
  <si>
    <t>E_P71L,Spike_R765C,NSP3_K837N,Spike_K417N,NSP6_S106del,Spike_E484K,Spike_A701V,Spike_N501Y,Spike_A243del,Spike_L18F,Spike_D215G,NSP13_P300L,Spike_L244del,NSP6_G107del,N_T205I,NSP6_F108del,Spike_L242del,NS3_Q57H,NSP2_T85I,Spike_D80A,NSP12_P323L,NSP5_K90R,Spike_D614G,NS3_S171L</t>
  </si>
  <si>
    <t>E_P71L,NSP3_K837N,Spike_K417N,NS8_I121L,NSP6_S106del,Spike_E484K,Spike_A701V,Spike_L5F,Spike_N501Y,Spike_A243del,Spike_D215G,Spike_L244del,NS3_P240L,NSP6_G107del,N_T205I,NSP6_F108del,Spike_L242del,NS3_Q57H,NSP2_T85I,Spike_D80A,NSP12_P323L,NSP5_K90R,Spike_D614G,NS3_S171L</t>
  </si>
  <si>
    <t>Spike_E780Q,N_M210I,N_S183Y,NSP3_T1456I,NSP3_R352C,NS3_Q57H,NSP2_T85I,NSP12_P323L,Spike_D614G</t>
  </si>
  <si>
    <t>NSP1_R24C,NS3_Q38R,NS3_G172R,NSP3_H295Y,NSP2_L410F,NSP3_I441V,NS3_V202L,NSP12_P323L,Spike_D614G,N_P199L,Spike_S98F</t>
  </si>
  <si>
    <t>N_S193T,NSP3_A1711V,N_N4K,NSP12_M666I,N_R203K,NSP2_A318V,NSP2_C326R,NS3_W131C,NSP2_K500N,N_G204R,NS3_K66N,Spike_A522S,NSP12_P323L,Spike_D614G,NSP2_S122F,NS8_S43P</t>
  </si>
  <si>
    <t>N_D377Y,N_R203K,N_D3Y,N_G204R,NSP2_T634I,NSP2_G262S,NSP12_P323L,Spike_D614G,NSP16_T151I</t>
  </si>
  <si>
    <t>N_M234I,Spike_S477N,NSP3_T1348I,NSP4_M324I,NSP12_A185S,NS3_Q57H,NSP3_R646Q,NSP13_E261D,NSP12_P323L,Spike_D614G,N_A376T,NSP12_V776L,NSP13_K218R,NSP9_V85M</t>
  </si>
  <si>
    <t>N_T366I,NSP16_M270I,Spike_G1167A,N_R203K,N_G204R,NSP3_P1558L,NSP12_P323L,Spike_D614G,NSP6_V149F,N_S2Y</t>
  </si>
  <si>
    <t>NSP2_E546Q,E_P71L,NSP3_K837N,Spike_K417N,NSP6_S106del,Spike_E484K,Spike_A701V,Spike_N501Y,Spike_A243del,NSP2_A360T,Spike_D215G,NSP3_S794L,Spike_L244del,NSP6_G107del,N_T205I,NSP6_F108del,Spike_L242del,NS3_Q57H,NSP2_T85I,Spike_D80A,NSP12_P323L,NSP5_K90R,Spike_D614G,NS3_S171L</t>
  </si>
  <si>
    <t>N_T135I,NSP13_A509S,N_M234I,Spike_S477N,NSP4_M324I,NSP12_A185S,NS3_Q57H,NS3_A103T,NSP13_E261D,NSP12_P323L,Spike_D614G,Spike_S98F,N_A376T,NSP12_V776L,NSP13_K218R</t>
  </si>
  <si>
    <t>Spike_S689R,Spike_S477N,NSP5_G15S,NSP13_S264I,N_R203K,NSP3_T428I,NSP15_V182I,N_G204R,NS3_V202L,N_Q384H,NSP12_P323L,NSP5_K90R,Spike_D614G,NS8_R52K</t>
  </si>
  <si>
    <t>NSP6_M86I,Spike_V1264L,Spike_R78M,Spike_A348T,NS8_E92K,Spike_P681R,Spike_V367F,N_S202N,NSP6_M183I,NS8_L84S,NSP6_L98F,Spike_Q613H,Spike_F157L</t>
  </si>
  <si>
    <t>NSP6_M86I,Spike_D215H,NS8_E92K,Spike_P681R,Spike_V367F,N_S202N,NSP6_M183I,NS8_L84S,NSP5_K236R,NSP6_L98F,Spike_Q613H,Spike_F157L</t>
  </si>
  <si>
    <t>NSP6_A41V,N_T205I,NSP12_P323L,Spike_D614G,NSP15_A255T</t>
  </si>
  <si>
    <t>NSP12_A46S,N_T205I,Spike_L5F,NS3_S209A,NSP12_P323L,Spike_D614G</t>
  </si>
  <si>
    <t>NSP7_S25L,NSP3_T1456I,NSP16_Q6L,NSP2_Q431R,NS3_Q57H,NSP2_T85I,NSP13_M576T,NSP12_P323L,NSP3_A149V,Spike_D614G</t>
  </si>
  <si>
    <t>E_P71L,NSP3_K837N,Spike_K417N,NS8_I121L,NSP2_G88E,NSP6_S106del,Spike_E484K,Spike_A701V,Spike_N501Y,Spike_A243del,Spike_L18F,Spike_D215G,Spike_L244del,NSP6_G107del,N_T205I,NSP6_F108del,Spike_L242del,NS3_Q57H,NSP2_T85I,Spike_D80A,NSP12_P323L,NSP5_K90R,Spike_D614G,NS3_S171L</t>
  </si>
  <si>
    <t>E_P71L,NSP3_K837N,Spike_K417N,NSP2_R365L,NS8_I121L,NSP6_S106del,Spike_E484K,Spike_A701V,Spike_N501Y,NSP15_I96M,Spike_A243del,Spike_A688V,Spike_D215G,NSP2_T153M,Spike_L244del,NSP6_G107del,N_T205I,NSP6_F108del,Spike_L242del,NS3_Q57H,NSP2_T85I,Spike_D80A,NSP12_P323L,NSP5_K90R,Spike_D614G,NS3_S171L</t>
  </si>
  <si>
    <t>NSP4_A380V,N_T205I,NS3_Q57H,Spike_L5F,NSP13_E261D,NSP13_A454V,NSP12_P323L,Spike_D614G,NSP3_K1804N,NSP13_V247F</t>
  </si>
  <si>
    <t>NSP6_M86I,N_M210I,Spike_T859I,N_D3G,NS8_E92K,NS8_P36L,N_S202N,NSP4_D217G,Spike_D614G,NS8_L84S</t>
  </si>
  <si>
    <t>NSP6_M86I,NSP4_M267I,NS8_E92K,Spike_P681R,Spike_V367F,Spike_I105V,N_S202N,NSP6_M183I,NS8_L84S,Spike_Q675H,NSP16_K160R,NSP6_L98F,Spike_Q613H,Spike_F157L</t>
  </si>
  <si>
    <t>N_P67S,NSP16_R216C,NS3_Q57H,N_Q281L,NSP2_T85I,NSP5_L89F,NS8_S24L,NSP3_M1788I,NSP14_N129D,NS3_G172V,NSP12_P323L,Spike_D614G,N_P199L</t>
  </si>
  <si>
    <t>NS3_H78Y,N_R203K,N_G204R,NS3_T223I,NSP2_I120F,NSP12_E254D,NSP15_T33I,NSP12_P323L,NS8_Q72H,Spike_D614G,NSP4_T60I,N_A398V,NSP14_M501I</t>
  </si>
  <si>
    <t>NSP14_K349N,NSP12_D155G,NSP3_P1228S,N_R203K,NSP2_G339S,NSP4_D279N,NS3_T268M,N_G204R,N_V72I,NSP12_P323L,Spike_D614G,NSP3_T583N,NSP15_P270L</t>
  </si>
  <si>
    <t>Spike_D215G,E_P71L,NSP3_K837N,Spike_K417N,Spike_L244del,NSP6_G107del,NSP6_S106del,Spike_E484K,N_T205I,NSP6_F108del,Spike_L242del,NS3_Q57H,Spike_A701V,NSP2_T85I,N_V270L,Spike_D80A,Spike_N501Y,NSP12_P323L,NSP5_K90R,Spike_D614G,Spike_A243del,NS3_S171L</t>
  </si>
  <si>
    <t>E_P71L,NSP3_K837N,Spike_K417N,NS8_I121L,NSP6_S106del,Spike_E484K,NSP3_T169I,Spike_A701V,Spike_N501Y,NS8_P38S,Spike_A243del,NSP16_T151I,Spike_D215G,Spike_L244del,NS3_L52F,NSP6_G107del,N_T205I,NSP6_F108del,Spike_L242del,NS3_Q57H,NSP2_T85I,Spike_D80A,NSP12_P323L,NSP5_K90R,Spike_D614G,NSP13_T588I,NS3_S171L</t>
  </si>
  <si>
    <t>NSP3_S211N,NSP6_H11Y,N_R203K,N_R226K,NSP4_D279N,N_G204R,NSP4_T214I,NSP12_P323L,Spike_P681H,Spike_D614G,NSP4_M302V,NSP4_I289V,NSP4_L353F</t>
  </si>
  <si>
    <t>N_A414S,N_P67S,NSP16_R216C,NS3_Q57H,NSP13_R442Q,NSP2_T85I,NS3_I10L,NSP5_L89F,NS8_S24L,NSP3_M1788I,NS3_T151I,NSP14_N129D,NSP15_V22L,NS3_G172V,NSP3_I1258T,NSP12_P323L,Spike_D614G,N_P199L</t>
  </si>
  <si>
    <t>NSP2_T371I,N_P383S,N_R203K,Spike_L5F,N_G204R,NS3_G224D,NSP12_P323L,Spike_D614G,NSP5_I78V,N_A211S,NSP12_K263R,N_P199Q</t>
  </si>
  <si>
    <t>NSP12_A97V,NSP3_T1198K,NS8_L95F,NSP3_T1334I,NSP2_P446L,NSP3_P108H,N_P13L,NS3_V97A,NSP3_S1285F,NSP6_L37F</t>
  </si>
  <si>
    <t>Spike_M153T,NSP3_A1526V,N_R203K,N_G204R,NS8_V62L,N_Q384H,NSP12_P323L,Spike_D614G</t>
  </si>
  <si>
    <t>NS7a_A105V,NSP2_P129L,NSP1_H110Y,NSP3_S1296F,NSP5_N221Y,NSP12_P323L,Spike_D614G,NSP13_M576I,Spike_Q675H,N_A220V,Spike_A222V</t>
  </si>
  <si>
    <t>Spike_V227L,N_R203K,N_G204R,NSP12_P323L,Spike_D614G,Spike_Q677K,NS6_H3L</t>
  </si>
  <si>
    <t>NS3_V29L,M_A81S,NSP12_P323L,Spike_D614G,N_A220V,Spike_A222V</t>
  </si>
  <si>
    <t>Spike_H69del,NS8_Q27stop,NSP3_T183I,Spike_T716I,NSP6_S106del,N_R203K,Spike_A570D,Spike_N501Y,NSP5_C160F,NSP3_I1412T,NS8_R52I,Spike_P681H,Spike_Y144del,NSP6_G107del,NSP3_A890D,Spike_D1118H,NSP6_F108del,NS8_Y73C,N_G204R,Spike_V70del,NSP12_P323L,Spike_D614G,N_D3L,Spike_S982A,N_S235F</t>
  </si>
  <si>
    <t>NSP2_S263T,NS3_Q57H,NSP12_L614F,NSP2_T85I,NSP3_T864I,NS8_S24L,NS3_T223I,N_S187L,NSP12_P323L,Spike_D614G,Spike_Q677H</t>
  </si>
  <si>
    <t>NSP1_V106I,NSP3_K429N,NSP6_A54S,NS8_R101H,NSP3_Q203H,NSP12_P323L,Spike_D614G,N_A220V,Spike_A222V</t>
  </si>
  <si>
    <t>N_P365S,NSP1_K120N,Spike_K854N,NSP14_V182L,NSP12_P323L,Spike_D614G,NSP3_P968S,N_A220V,Spike_A222V</t>
  </si>
  <si>
    <t>Spike_H69del,NSP5_G71D,NSP13_H290Y,NSP3_I1683T,Spike_N439K,NSP13_A598S,NSP9_M101I,N_P13L,NSP12_V720I,Spike_V70del,NSP12_P323L,Spike_D614G</t>
  </si>
  <si>
    <t>NSP2_L266F,NSP6_P198L,NS8_S67A,N_R203K,NS8_G66del,NSP3_M560I,NSP4_Y300S,N_G204R,NSP3_P1921L,NSP7_A80V,Spike_Y1155F,NSP12_P323L,Spike_D614G,Spike_V1228L,Spike_L452R</t>
  </si>
  <si>
    <t>NSP2_L266F,NSP6_P198L,N_R203K,NSP3_M560I,NSP4_Y300S,N_G204R,NSP3_P1921L,Spike_Y1155F,NSP12_P323L,Spike_D614G,Spike_V1228L,Spike_L452R</t>
  </si>
  <si>
    <t>NSP4_W6C,NSP5_P96S,N_R203K,N_H145Y,Spike_T1117I,NSP3_V1312I,N_G204R,NS8_I9T,NSP12_P323L,Spike_D614G,NSP3_N444S,NSP5_T243I</t>
  </si>
  <si>
    <t>NSP6_M86I,NSP4_H36Y,NS8_E92K,Spike_P681R,Spike_V367F,N_S202N,NSP6_M183I,NS8_L84S,NSP6_L98F,Spike_Q613H,Spike_F157L</t>
  </si>
  <si>
    <t>N_A308S,N_T205I,NS3_S209A,NSP12_P323L,Spike_D614G</t>
  </si>
  <si>
    <t>NSP12_H355Y,N_D402Y,NS3_S209A,NSP12_P323L,Spike_D614G,NSP3_T11I,Spike_D80Y</t>
  </si>
  <si>
    <t>Spike_P812L,NSP15_P205S,N_T205I,NS3_S209A,NSP12_P323L,Spike_D614G,NSP2_K443E</t>
  </si>
  <si>
    <t>N_T205I,NS3_S209A,NSP12_P323L,Spike_D614G</t>
  </si>
  <si>
    <t>N_A308S,N_T205I,NS3_S209A,NSP12_P323L,Spike_D614G,NSP4_G178S</t>
  </si>
  <si>
    <t>N_T205I,NS3_S209A,NSP12_T26I,NSP12_P323L,Spike_D614G</t>
  </si>
  <si>
    <t>NSP6_M86I,NS3_C81S,NSP6_L185F,NS8_E92K,Spike_P681R,Spike_V367F,N_S202N,NSP6_M183I,NS8_L84S,NSP6_L98F,Spike_Q613H,Spike_F157L</t>
  </si>
  <si>
    <t>NSP6_M86I,NSP2_L462F,NSP2_P129L,NSP3_A1280V,NS8_E92K,Spike_P681R,Spike_V367F,NS7a_P99L,N_S202N,NSP6_M183I,NS8_L84S,NSP6_L98F,Spike_Q613H,Spike_F157L</t>
  </si>
  <si>
    <t>NSP2_N524H,Spike_G75V,NSP12_D736N,NSP3_K33E,NSP3_T703I,N_S197L,NSP12_S607I,NS3_S209A,NSP12_P323L,Spike_D614G,Spike_D80Y</t>
  </si>
  <si>
    <t>NSP7_M3I,N_S194L,NS3_V13L,NS3_T175I,NSP12_P323L,Spike_D614G,Spike_Q677H,NSP15_P270L</t>
  </si>
  <si>
    <t>NSP12_L302S,NS3_H78Y,NSP5_G15S,N_R203K,NSP3_T428I,N_G204R,NSP14_A85S,NSP12_P323L,Spike_D614G,NSP12_M666T,NSP4_S218F,Spike_N501T</t>
  </si>
  <si>
    <t>NSP2_L266F,NSP6_P198L,N_R203K,NSP3_M560I,NSP4_Y300S,N_G204R,NSP3_P1921L,Spike_Y1155F,NSP12_P323L,Spike_D614G,Spike_V1228L,NSP2_V447F,Spike_L452R,NSP14_E204D,NSP16_I157V</t>
  </si>
  <si>
    <t>NSP13_A18S,Spike_A67S,N_N213Y,NSP15_P205L,Spike_E484K,N_R203K,N_G204R,NSP3_S1206L,N_D22Y,NSP12_P323L,NSP4_L297F,Spike_D614G</t>
  </si>
  <si>
    <t>Spike_H69del,NSP13_H290Y,NSP3_I1683T,NS3_A72S,Spike_N439K,NSP13_A598S,NSP9_M101I,NSP12_V720I,Spike_V70del,NSP6_E195D,NSP12_P323L,Spike_D614G</t>
  </si>
  <si>
    <t>E_P71L,NSP3_K837N,Spike_K417N,NSP6_S106del,Spike_E484K,Spike_A701V,Spike_N501Y,Spike_P251S,Spike_A243del,Spike_D215G,NSP3_S794L,Spike_L244del,NSP6_G107del,N_T205I,NSP6_F108del,Spike_L242del,NS3_Q57H,NS8_T87I,NSP2_T85I,Spike_D80A,NSP12_P323L,NSP5_K90R,Spike_D614G,NS3_S171L</t>
  </si>
  <si>
    <t>N_D377Y,N_R203K,NSP5_Q69R,NSP1_A138V,NSP5_A234V,N_G204R,NSP13_V484F,NSP5_M276V,NSP12_V257F,NSP12_P323L,Spike_D614G</t>
  </si>
  <si>
    <t>Spike_M153T,N_R203K,NSP15_S261P,N_G204R,NSP12_P323L,Spike_D614G,NSP3_I385V</t>
  </si>
  <si>
    <t>NSP14_P70S,Spike_M153T,NS3_A33T,NSP5_P108S,N_R203K,NSP3_S543P,NSP2_P129L,Spike_P793S,N_G204R,NSP12_A423V,NSP12_P323L,Spike_D614G,N_P151L</t>
  </si>
  <si>
    <t>NSP6_M86I,N_A138S,Spike_D215H,Spike_R102I,NS8_E92K,NSP12_I201V,Spike_P681R,Spike_V367F,N_S202N,NSP6_M183I,NS8_L84S,NSP6_L98F,Spike_Q613H,Spike_F157L</t>
  </si>
  <si>
    <t>NS3_S166L,NSP8_P10S,NSP12_P323L,Spike_D614G,N_A220V,Spike_A222V</t>
  </si>
  <si>
    <t>Spike_L18F,NSP12_P323L,Spike_D614G,N_A220V,Spike_Q613H,Spike_A222V</t>
  </si>
  <si>
    <t>N_P67S,NSP16_R216C,NS3_Q57H,NSP2_T85I,NSP5_L89F,NS8_S24L,NSP14_N129D,NS3_G172V,NSP3_H727Y,NSP12_P323L,Spike_D614G,N_P199L</t>
  </si>
  <si>
    <t>M_T208I,NS3_Q57H,NSP2_T85I,NSP3_G171V,M_R44S,NSP15_T33I,NSP12_P323L,NSP16_P236S,Spike_D614G,N_S206F,NSP4_D50A,NSP6_V149F,NSP6_L16I,Spike_N501T</t>
  </si>
  <si>
    <t>Spike_L18F,NSP4_S481L,NS3_V77F,NSP12_P323L,Spike_D614G,N_A220V,NSP5_P108L,NSP14_A96V,NSP12_P227L,Spike_A222V</t>
  </si>
  <si>
    <t>NS3_Q38R,NSP12_D454E,NS3_G172R,NSP3_E391D,NS3_V202L,NSP12_P323L,Spike_D614G,N_P199L,Spike_S98F</t>
  </si>
  <si>
    <t>NSP13_L176F,Spike_T859I,N_R203K,NS3_V55F,N_D144Y,NS8_T11I,N_G204R,Spike_A845S,NSP3_A465V,NSP12_P323L,Spike_D614G,Spike_V6F,Spike_D198G</t>
  </si>
  <si>
    <t>NSP3_P968L,N_P199S,NSP4_W6C,NSP5_P96S,NSP8_T145I,N_R203K,N_H145Y,Spike_T1117I,N_G204R,NS3_L129F,Spike_V503I,NSP12_P323L,Spike_D614G,NS7b_I27V</t>
  </si>
  <si>
    <t>NSP3_K1077N,N_R203K,N_G204R,NS8_P36L,NSP15_T33I,NSP12_P323L,Spike_D614G,NSP2_G47S,NSP3_D1121N,NSP5_G71S,Spike_Q677H</t>
  </si>
  <si>
    <t>NSP3_T1198I,NSP5_T24A,E_P71L,N_S194L,NSP4_T28I,Spike_A701V,NS8_V32L,NSP3_S1375F,NSP14_A353V,NSP12_P323L,Spike_D614G,NSP4_M33I,NSP13_L428F,NSP16_P236L</t>
  </si>
  <si>
    <t>NS3_I123M,E_P71L,NSP3_K837N,Spike_K417N,NS8_I121L,NSP6_S106del,Spike_E484K,Spike_A701V,Spike_N501Y,Spike_A243del,NSP16_T151I,Spike_D215G,Spike_L244del,NS3_L52F,NSP6_G107del,N_T205I,NSP6_F108del,Spike_L242del,NS3_Q57H,NSP14_T31S,NSP2_T85I,Spike_D80A,NSP12_P323L,NSP5_K90R,Spike_D614G,NSP13_T588I,NS3_S171L</t>
  </si>
  <si>
    <t>NSP2_L266F,NSP6_P198L,N_R203K,NSP3_M560I,NSP4_Y300S,Spike_T1117I,N_G204R,NSP3_P1921L,NSP16_M270V,NSP13_A296T,Spike_Y1155F,NSP12_P323L,Spike_D614G,Spike_V1228L,Spike_L452R</t>
  </si>
  <si>
    <t>NSP2_M117V,N_M234I,NS3_L95F,NS3_S74F,NS3_Q57H,N_D401Y,Spike_I233V,NSP12_P323L,Spike_D614G,Spike_Q675H</t>
  </si>
  <si>
    <t>NSP3_A1711V,NSP16_K123R,N_P67S,NSP16_R216C,NSP6_G188S,NS3_Q57H,NSP2_T85I,NSP3_I222V,NSP5_L89F,NS8_S24L,NSP3_M1788I,NSP14_N129D,NS3_G172V,NSP12_P323L,Spike_D614G,N_P199L</t>
  </si>
  <si>
    <t>NSP16_I171V,NSP15_S261L,N_S194L,NS3_Q57H,Spike_I210del,NSP3_P340L,NSP12_P323L,Spike_D614G,NS7b_A15S</t>
  </si>
  <si>
    <t>Spike_H69del,NS8_Q27stop,NSP3_T183I,Spike_T716I,NSP6_S106del,N_R203K,Spike_A570D,Spike_N501Y,NSP3_I1412T,NS8_R52I,Spike_P681H,Spike_Y144del,Spike_S98F,NSP6_G107del,NSP3_A890D,Spike_D1118H,NSP6_F108del,NS8_Y73C,N_G204R,Spike_V70del,M_A85T,NSP12_P323L,Spike_D614G,N_D3L,Spike_S982A,N_S235F</t>
  </si>
  <si>
    <t>NSP15_R206S,Spike_E484K,N_R203K,N_G204R,NSP2_I120F,NSP3_I1257S,NSP12_P323L,Spike_P681H,Spike_D614G,N_S327L,Spike_S13I,NS3_S171L</t>
  </si>
  <si>
    <t>Spike_V320L,NSP2_V381A,NSP3_V238L,N_S194L,NSP3_A1179V,NS3_Q57H,NSP3_P1159L,NS3_T223I,NSP12_P323L,Spike_D614G</t>
  </si>
  <si>
    <t>NSP2_L266F,NSP6_P198L,N_R203K,NSP3_M560I,NSP4_Y300S,NSP2_L572V,N_G204R,NSP3_P1921L,Spike_Y1155F,NSP12_P323L,Spike_D614G,Spike_V1228L,Spike_L452R,Spike_S477I</t>
  </si>
  <si>
    <t>NSP3_E1025D,E_P71L,NSP3_K837N,Spike_K417N,NSP6_S106del,Spike_E484K,Spike_A701V,Spike_N501Y,Spike_A243del,Spike_D215G,NSP2_T153M,Spike_L244del,NSP6_G107del,N_T205I,NSP6_F108del,Spike_L242del,NS3_Q57H,NSP2_T85I,Spike_G181V,Spike_D80A,NSP15_V66L,NSP12_P323L,NSP5_K90R,Spike_D614G,NS3_S171L</t>
  </si>
  <si>
    <t>NSP6_M86I,Spike_V1264L,NS7a_V24F,NSP2_A411V,NS3_L85F,NS8_E92K,Spike_V367F,N_S202N,NS8_L84S,N_P364L,Spike_S98F,NSP6_L98F,Spike_V11I,Spike_Q613H,Spike_F157L</t>
  </si>
  <si>
    <t>NSP6_M86I,NSP3_P1044S,N_D128Y,NSP2_P129L,NS8_E92K,Spike_P681R,Spike_V367F,N_S202N,NSP6_M183I,NS8_L84S,NSP6_L98F,Spike_Q613H,Spike_F157L</t>
  </si>
  <si>
    <t>NSP6_M86I,NS7b_E39stop,NSP3_P1044S,N_D128Y,NSP2_P129L,NS8_E92K,Spike_P681R,Spike_V367F,N_S202N,NSP6_M183I,NS8_L84S,NSP6_L98F,Spike_Q613H,Spike_F157L</t>
  </si>
  <si>
    <t>NSP6_M86I,N_V72L,NS8_E92K,Spike_P681R,Spike_V367F,N_S202N,NSP6_M183I,NS8_L84S,NSP6_L98F,Spike_Q613H,Spike_F157L</t>
  </si>
  <si>
    <t>Spike_L18F,NS3_W149C,NSP8_P10S,NS3_V77F,NSP16_G113C,NSP12_P323L,Spike_D614G,N_A220V,Spike_A222V</t>
  </si>
  <si>
    <t>Spike_H69del,NS8_Q27stop,NSP3_T183I,Spike_T716I,NSP6_S106del,N_R203K,Spike_A570D,NSP8_Q24R,NSP13_K460R,Spike_N501Y,NSP3_I1412T,NS8_R52I,Spike_P681H,Spike_Y144del,NSP3_T749A,NSP6_G107del,NSP3_A890D,Spike_D1118H,NSP6_F108del,NS8_Y73C,N_G204R,Spike_V70del,NSP12_P323L,N_I337F,Spike_D614G,N_D3L,Spike_S982A,N_S235F</t>
  </si>
  <si>
    <t>NSP3_E158K,N_R203K,NSP4_A380V,N_G204R,NSP12_P323L,Spike_D614G</t>
  </si>
  <si>
    <t>N_T135I,NSP8_T145I,NSP14_V381L,NS3_Q57H,NSP2_T85I,N_P207L,NSP12_P323L,N_Q9H,Spike_D614G,NSP3_Q764H,N_T391I</t>
  </si>
  <si>
    <t>NSP2_V594I,NSP6_L105del,Spike_I1216V,N_M234I,NSP7_M3I,NSP6_G107del,NSP6_S106del,NS7a_S81P,NS3_Q57H,NSP3_F53L,Spike_L5F,NSP12_P323L,Spike_D614G,N_S327L</t>
  </si>
  <si>
    <t>NS3_S216P,NSP4_A22T,N_T205I,NS3_Q57H,Spike_D796Y,NSP1_L92F,NS8_T26N,NSP12_P323L,Spike_P681H,Spike_D614G,NSP6_L37F,NSP13_V226L</t>
  </si>
  <si>
    <t>NSP3_T1198I,NSP5_T24A,NSP2_L274F,NSP2_R27C,N_S194L,NSP4_T28I,Spike_A701V,NSP16_K24R,NSP12_P323L,Spike_D614G,NSP13_L428F,NSP16_P236L</t>
  </si>
  <si>
    <t>NSP4_H36Y,E_P71L,NSP3_K837N,Spike_K417N,Spike_E484K,Spike_R246I,Spike_A701V,Spike_N501Y,Spike_A243del,NSP6_M86I,NSP4_S137L,NSP14_T113I,Spike_L244del,NS3_V163L,N_T205I,Spike_L242del,NS3_Q57H,NSP2_T85I,Spike_D80A,NSP12_P323L,NSP5_K90R,Spike_D614G,NS3_S171L</t>
  </si>
  <si>
    <t>NS6_F7L,NS3_Q38R,NS3_G172R,NSP3_H295Y,NSP13_V98F,NSP3_T724I,NS3_V202L,NSP12_P323L,Spike_A684V,Spike_D614G,N_P199L,Spike_S98F</t>
  </si>
  <si>
    <t>N_G238C,N_M234I,N_A119S,Spike_E484K,N_R203K,NSP5_L205V,N_G204R,NSP7_L71F,NSP12_P323L,Spike_D614G,Spike_V1176F,NS7a_E16G</t>
  </si>
  <si>
    <t>Spike_N679K,NSP5_G15S,NSP13_R392C,N_R203K,NSP3_T428I,N_G204R,NSP12_T26I,NSP12_P323L,Spike_N148S,Spike_D614G</t>
  </si>
  <si>
    <t>N_R203K,NSP2_G339S,Spike_T747I,NSP3_E493A,NSP2_R380C,N_G204R,NSP12_P323L,Spike_D614G</t>
  </si>
  <si>
    <t>Spike_T19S,N_S194L,NSP2_F226L,N_Q9H,Spike_P681H,Spike_D614G,M_S136N</t>
  </si>
  <si>
    <t>NSP2_M609I,N_R203K,NSP3_A1872V,N_G204R,NSP2_K557R,NSP12_P323L,Spike_D614G,NS6_I33T,NSP14_T16I,Spike_F565L,N_I292T</t>
  </si>
  <si>
    <t>NSP6_M86I,Spike_V382L,NSP2_I251L,NS8_E92K,Spike_P681R,Spike_V367F,N_S202N,NSP6_M183I,NS8_L84S,NSP6_L98F,Spike_Q613H,Spike_F157L</t>
  </si>
  <si>
    <t>N_T135I,NSP3_F1354S,N_R203K,NSP2_P624S,N_G204R,NSP3_H1880R,NSP12_P323L,NSP16_L163F,Spike_D614G</t>
  </si>
  <si>
    <t>NSP6_M86I,NSP2_P129L,NS8_E92K,Spike_P681R,Spike_V367F,N_S202N,NSP6_M183I,NS8_L84S,NSP6_L98F,Spike_Q613H,Spike_F157L</t>
  </si>
  <si>
    <t>NSP6_M86I,NS3_Q57H,NS8_C102F,NS8_E92K,Spike_V367F,N_S202N,NS8_L84S,NSP12_T293I,NSP6_L98F,Spike_Q613H,Spike_F157L</t>
  </si>
  <si>
    <t>NS7b_E39stop,Spike_L18F,NSP15_E113G,NSP12_P323L,Spike_D614G,N_A220V,Spike_A222V</t>
  </si>
  <si>
    <t>N_P365S,NSP3_I733T,NSP12_E802D,NS3_R122I,NSP10_T58I,Spike_L5F,NS8_T87I,NSP3_K487R,NSP12_P323L,Spike_D614G,N_A220V,Spike_A222V</t>
  </si>
  <si>
    <t>Spike_L18F,NS3_V77F,NSP12_P323L,Spike_D614G,N_A220V,NSP12_R173C,Spike_A222V</t>
  </si>
  <si>
    <t>Spike_H69del,Spike_S221L,NSP3_T1026I,NSP14_D375Y,N_R203K,NSP3_P1103S,NSP3_V1312I,N_G204R,NSP14_A274S,Spike_V70del,N_E378Q,NSP12_P323L,Spike_D614G,Spike_V1104I,N_S413I,NSP16_A34V,NS3_G188C,NSP2_F231L</t>
  </si>
  <si>
    <t>NSP3_P1200S,N_S194L,NS3_Q57H,NSP13_A568V,NSP12_P323L,Spike_D614G,Spike_S459F,NSP6_L37F,NSP13_T588I,NSP4_L353F</t>
  </si>
  <si>
    <t>N_P365S,NSP8_T145I,NSP2_I251M,NSP13_T351I,NSP12_P323L,NS3_G49V,Spike_D614G,N_A220V,Spike_A222V</t>
  </si>
  <si>
    <t>NSP2_M418V,N_R203K,Spike_K1191Q,N_G204R,NSP2_G262S,NSP12_P323L,Spike_D614G</t>
  </si>
  <si>
    <t>NSP2_L274F,NSP3_H792Y,NS3_S165F,E_S68F,N_S187L,NSP5_A260V,NSP12_P323L,Spike_D614G,NS3_H227Y,NSP13_M274I,NSP13_E365D,NSP12_L247F</t>
  </si>
  <si>
    <t>NSP7_T81I,Spike_M1237I,N_S194L,NS3_G174V,NS3_Q57H,NS8_S67F,NSP3_P236S,NSP4_T269I,NSP12_P323L,Spike_D614G,Spike_V1104L,NSP6_V149F,Spike_H1083Y,E_P71S,NSP13_E341D</t>
  </si>
  <si>
    <t>NSP2_S378F,N_R203K,N_G204R,NSP3_V238A,Spike_E324D,NSP12_P323L,Spike_D614G,NSP3_Y1041H</t>
  </si>
  <si>
    <t>N_S194L,NS3_S117I,NS3_T223I,NSP3_L1035F,NSP12_P323L,Spike_D614G,NSP3_S769L,NSP6_V84F</t>
  </si>
  <si>
    <t>Spike_Q173K,N_P162S,N_P67S,NSP16_R216C,NS3_Q57H,NSP2_T85I,NSP5_L89F,NS8_S24L,NSP3_M1788I,NSP14_N129D,NS3_G172V,NSP12_P323L,Spike_D614G,N_P199L,N_P364L,Spike_Q677H</t>
  </si>
  <si>
    <t>Spike_S94F,Spike_H69del,NS8_Q27stop,NSP3_T183I,Spike_T716I,NSP6_S106del,N_R203K,Spike_A570D,Spike_N501Y,NSP3_I1412T,NS8_R52I,Spike_P681H,Spike_Y144del,NSP9_P83L,NSP3_R1518K,NSP6_G107del,NSP3_A890D,Spike_D1118H,NSP6_F108del,NS8_Y73C,N_G204R,Spike_V70del,NSP12_P323L,Spike_D614G,N_D3L,Spike_S982A,N_S235F</t>
  </si>
  <si>
    <t>NSP3_K1916R,NSP16_K249N,NSP3_A1262S,Spike_E96D,N_T148A,NSP12_P323L,NSP4_L264F,Spike_D614G</t>
  </si>
  <si>
    <t>NSP6_K4E,NSP13_P77L,Spike_E484K,N_R203K,Spike_T859N,NSP4_A446V,N_G204R,NSP15_V22L,Spike_G257D,NSP4_T204I,NSP12_P323L,NSP6_D159N,Spike_D614G,N_A220V</t>
  </si>
  <si>
    <t>NSP3_T1189I,NSP12_G671S,NSP3_H1307R,NSP15_W58F,N_S186F,NS8_A65S,M_H155Y,NSP12_P323L,Spike_D614G</t>
  </si>
  <si>
    <t>NS3_W45R,NSP4_W6C,NSP5_P96S,Spike_A67V,N_R203K,N_H145Y,Spike_T1117I,N_G204R,NSP3_V1243A,NSP12_P323L,Spike_D614G</t>
  </si>
  <si>
    <t>N_R203K,N_G204R,NSP12_P323L,Spike_D614G,NSP1_N126D,Spike_V1176F</t>
  </si>
  <si>
    <t>Spike_H69del,NS8_Q27stop,NSP3_T183I,Spike_T716I,NS8_K68stop,NSP6_S106del,N_R203K,Spike_A570D,Spike_N501Y,NSP3_I1412T,NS8_R52I,Spike_P681H,Spike_Y144del,NSP12_P227L,NSP6_G107del,NSP3_A890D,Spike_D1118H,NSP6_F108del,NS8_Y73C,N_G204R,Spike_V70del,NSP12_P323L,NSP14_P451S,Spike_D614G,N_D3L,Spike_S982A,N_S235F</t>
  </si>
  <si>
    <t>E_P71L,NSP3_K837N,Spike_K417N,NSP6_S106del,Spike_E484K,NSP2_G339S,Spike_A701V,Spike_N501Y,NSP4_L264F,Spike_A243del,Spike_D215G,Spike_L244del,NSP6_G107del,N_T205I,NSP6_F108del,Spike_L242del,NS3_Q57H,NSP2_T85I,Spike_D80A,NSP12_P323L,NSP5_K90R,Spike_D614G,NS3_S171L</t>
  </si>
  <si>
    <t>E_P71L,NSP3_K837N,Spike_K417N,NS8_I121L,NSP6_S106del,Spike_E484K,Spike_A701V,Spike_N501Y,Spike_A243del,NSP16_T151I,Spike_D215G,Spike_L244del,NS3_L52F,NSP6_G107del,N_T205I,NSP6_F108del,Spike_L242del,NS3_Q57H,NSP2_T85I,Spike_D80A,NSP12_V257F,NSP12_P323L,NSP5_K90R,Spike_D614G,NSP13_T588I,NS3_S171L</t>
  </si>
  <si>
    <t>N_R203K,Spike_A570D,Spike_D1118H,N_G204R,Spike_N501Y,NSP3_I1412T,NSP12_P323L,NSP14_P451S,Spike_P681H,Spike_D614G,N_S235F</t>
  </si>
  <si>
    <t>NSP15_R206S,NS7a_T28I,NSP2_T412I,N_R203K,N_G204R,NSP2_I120F,NSP12_P323L,Spike_D614G,NS3_S171L,NSP16_T151I</t>
  </si>
  <si>
    <t>E_P71L,NSP3_K837N,Spike_K417N,Spike_L244del,NSP6_G107del,NSP6_S106del,Spike_E484K,N_T205I,NSP6_F108del,Spike_L242del,NS3_Q57H,Spike_A701V,NSP2_T85I,Spike_N501Y,NSP12_P323L,NSP5_K90R,NSP10_S33N,Spike_D614G,Spike_A243del,NS3_S171L</t>
  </si>
  <si>
    <t>E_P71L,NSP3_K837N,Spike_K417N,NSP6_S106del,Spike_E484K,Spike_A701V,Spike_N501Y,Spike_A243del,Spike_D215G,NSP3_S794L,Spike_L244del,NSP6_G107del,N_T205I,NSP6_F108del,Spike_L242del,NS3_Q57H,NSP2_T85I,Spike_D80A,NSP12_P323L,NSP5_K90R,Spike_D614G,NS3_S171L,NSP3_T1072I</t>
  </si>
  <si>
    <t>Spike_H69del,NSP2_V185F,NSP13_H290Y,NSP3_I1683T,NSP15_E220G,Spike_N439K,NSP3_G132D,NSP13_A598S,NSP4_M426V,NSP9_M101I,NSP12_V720I,Spike_V70del,NSP12_P323L,Spike_D614G</t>
  </si>
  <si>
    <t>NSP3_P1044S,NSP8_P133S,N_P67S,NSP16_R216C,NS3_Q57H,NSP2_T85I,NSP5_L89F,NS8_S24L,NSP14_N129D,NS3_G172V,NSP12_P323L,Spike_D614G,NSP13_S74P,N_P199L</t>
  </si>
  <si>
    <t>NSP3_K837N,NSP3_G94D,N_S194L,NS3_V13L,NS3_P240S,NS3_T175I,NS3_V202I,NSP12_P323L,Spike_D614G</t>
  </si>
  <si>
    <t>NSP6_M86I,Spike_S1242I,Spike_Q52H,NSP2_P129L,NSP3_T424I,NS8_E92K,Spike_P681R,Spike_V367F,NSP3_H290Y,N_S202N,NSP6_M183I,NS8_L84S,NSP6_L98F,Spike_Q613H,Spike_F157L</t>
  </si>
  <si>
    <t>NSP6_M86I,NS7b_C41S,NSP2_P129L,NS8_E92K,Spike_P681R,Spike_V367F,N_S202N,NSP6_M183I,Spike_V6F,NS8_L84S,NSP6_L98F,Spike_Q613H,Spike_F157L</t>
  </si>
  <si>
    <t>NSP6_M86I,Spike_R102I,NS3_Q57H,NSP14_I150M,NSP16_H174Y,NS8_E92K,Spike_P681R,Spike_V367F,N_S202N,NSP5_K90R,NSP6_M183I,NS8_L84S,NSP6_L98F,Spike_Q613H,Spike_F157L</t>
  </si>
  <si>
    <t>NSP6_M86I,N_A208V,N_T265I,NS3_G44V,NS8_E92K,Spike_P681R,Spike_V367F,Spike_D427Y,N_S202N,NSP6_M183I,NS8_L84S,NSP6_L98F,Spike_Q613H,Spike_F157L</t>
  </si>
  <si>
    <t>NSP6_M86I,NS7b_E39stop,NSP2_V594F,Spike_R102I,N_R95H,NS8_E92K,Spike_P681R,Spike_V367F,NSP2_F95Y,N_S202N,NSP6_M183I,NS8_L84S,NSP6_L98F,NSP3_G282S,Spike_Q613H,Spike_F157L</t>
  </si>
  <si>
    <t>NSP2_R362L,NSP3_T133I,Spike_K1073N,N_R203K,NS3_G254V,N_G204L,NSP2_T429I,NSP15_V22L,NSP12_P323L,Spike_D614G,NSP6_L37F</t>
  </si>
  <si>
    <t>NSP2_A294S,NSP5_G195S,NSP3_A1872V,NS3_Q57H,N_R209I,NSP4_V402L,NSP12_P323L,Spike_D614G</t>
  </si>
  <si>
    <t>NSP16_A4T,N_P67S,NSP4_V13I,NSP16_R216C,NS3_Q57H,NSP2_T85I,NSP3_T864I,NSP5_L89F,NS8_S24L,NSP3_M1788I,NSP14_N129D,NS3_G172V,NSP12_P323L,Spike_D614G,N_P199L,NSP3_G175S</t>
  </si>
  <si>
    <t>NSP2_N280Y,Spike_H69del,NS8_Q27stop,NSP3_T183I,Spike_T716I,NS8_K68stop,NSP6_S106del,N_R203K,Spike_A570D,Spike_N501Y,NSP3_I1412T,NS8_R52I,Spike_P681H,Spike_Y144del,NSP6_G107del,NSP3_A890D,Spike_D1118H,NSP6_F108del,NS8_Y73C,Spike_V622F,N_G204R,Spike_V70del,NSP12_P323L,Spike_D614G,N_D3L,Spike_S982A,N_S235F</t>
  </si>
  <si>
    <t>Spike_H69del,NS8_Q27stop,NSP3_T183I,Spike_T716I,NS8_K68stop,NSP6_S106del,N_R203K,Spike_A570D,Spike_N501Y,NSP2_A31V,NSP3_I1412T,NS8_R52I,Spike_P681H,Spike_Y144del,NSP9_L42F,NSP12_P227L,NSP6_G107del,NSP3_A890D,Spike_D1118H,NSP6_F108del,NS8_Y73C,N_G204R,Spike_V70del,NSP3_V1069A,NSP12_P323L,Spike_D614G,N_D3L,Spike_S982A,N_S235F</t>
  </si>
  <si>
    <t>Spike_L18F,NSP3_R568C,NSP8_T145I,NS3_V77F,NSP12_P323L,Spike_D614G,N_A220V,NSP14_A96V,NSP12_P227L,Spike_A222V</t>
  </si>
  <si>
    <t>NS3_Q38R,NS3_G172R,NSP3_H295Y,NSP2_T166I,N_E62K,NS3_T176I,NS3_V202L,NSP12_P323L,Spike_D614G,N_P199L,Spike_S98F</t>
  </si>
  <si>
    <t>Spike_H69del,NSP2_V185F,NSP13_H290Y,Spike_A67V,NSP3_I1683T,Spike_N439K,NSP3_K1382N,NSP15_V121I,NSP13_A598S,NSP9_M101I,NSP12_V720I,Spike_V70del,N_G34W,NSP5_A194V,NSP12_P323L,Spike_D614G,NSP13_T588I</t>
  </si>
  <si>
    <t>NSP3_N1543K,Spike_D198Y,Spike_D1153Y,NS7a_H47Y,N_P67S,NSP16_R216C,NS3_Q57H,NSP2_T85I,NSP5_L89F,NS8_S24L,N_P13L,NSP3_M1556I,NSP3_M1788I,NSP15_T48I,NSP14_N129D,NSP14_T31I,NS3_G172V,NSP12_P323L,Spike_D614G,N_P199L</t>
  </si>
  <si>
    <t>N_M234I,Spike_S477N,NSP13_R392C,NSP4_M324I,NSP12_A185S,NS3_Q57H,NSP15_A171V,NSP13_E261D,Spike_A522S,NSP12_P323L,Spike_D614G,NS7a_T14I,N_A376T,NSP12_V776L,NSP13_K218R</t>
  </si>
  <si>
    <t>NSP2_T256I,NS3_G254V,NSP12_P323L,NSP8_P178S,Spike_D614G,N_A220V,Spike_A222V</t>
  </si>
  <si>
    <t>NSP2_L266F,NSP12_N628S,NSP6_P198L,NS3_L101P,NS7a_V29L,N_R203K,NSP3_M560I,NSP4_Y300S,NSP14_A119S,N_G204R,NSP3_P1921L,NSP7_L71F,NSP12_V299F,Spike_Y1155F,NSP12_P323L,Spike_D614G,Spike_V1228L,Spike_L452R,NSP16_V194I</t>
  </si>
  <si>
    <t>Spike_E780Q,N_S183Y,NSP3_T1456I,NSP3_R352C,Spike_T859I,NS3_Q57H,NSP2_T85I,NSP3_L761F,NSP12_P323L,Spike_D614G,NSP3_S1437F</t>
  </si>
  <si>
    <t>NSP3_K1077N,N_R203K,N_D401Y,N_G204R,NSP9_T24I,NSP15_T33I,NSP12_P323L,NSP15_D300N,NSP12_P918L,Spike_D614G,NSP6_V149F,NSP3_D1121N,NSP5_G71S,Spike_Q677H</t>
  </si>
  <si>
    <t>E_P71L,NSP3_K837N,Spike_K417N,NS8_I121L,NSP6_S106del,Spike_E484K,Spike_A701V,Spike_N501Y,NSP3_T1180I,Spike_A243del,NSP16_T151I,Spike_D215G,Spike_L244del,NS3_L52F,NSP6_G107del,N_T205I,NSP6_F108del,Spike_L242del,NS3_Q57H,NSP2_T85I,Spike_D80A,NSP12_P323L,NSP5_K90R,Spike_D614G,NSP13_T588I,NS3_S171L</t>
  </si>
  <si>
    <t>NS8_Q27stop,NSP3_T183I,Spike_T716I,N_R203K,Spike_A570D,NSP13_K460R,NSP3_S1375F,Spike_N501Y,NSP3_I1412T,NS8_R52I,Spike_P681H,NSP14_E347G,NS3_V90F,NSP2_A375V,NSP3_A890D,Spike_D1118H,NS8_Y73C,N_G204R,NSP12_P323L,Spike_D614G,N_D3L,Spike_S982A,N_S235F</t>
  </si>
  <si>
    <t>E_P71L,NSP3_K837N,Spike_K417N,NSP6_S106del,Spike_E484K,Spike_A701V,Spike_N501Y,Spike_A243del,Spike_L18F,Spike_D215G,Spike_L244del,NSP6_G107del,N_T205I,NSP6_F108del,NSP13_P47L,Spike_L242del,NS3_Q57H,NSP2_T85I,Spike_D80A,NSP12_P323L,NSP5_K90R,Spike_D614G,NS3_S171L</t>
  </si>
  <si>
    <t>Spike_R190S,NSP6_S106del,Spike_H655Y,Spike_E484K,N_R203K,Spike_K417T,Spike_T1027I,Spike_D138Y,Spike_N501Y,NS3_S253P,Spike_L18F,N_P80R,Spike_T20N,NSP3_K977Q,NSP6_G107del,NSP6_F108del,NSP3_S370L,N_G204R,NS8_E92K,Spike_P26S,NSP12_P323L,Spike_D614G,Spike_V1176F,NSP13_E341D</t>
  </si>
  <si>
    <t>Spike_L18F,N_P80R,Spike_T20N,Spike_R190S,NSP3_K977Q,NSP6_F108L,Spike_H655Y,Spike_E484K,N_R203K,Spike_K417T,Spike_T1027I,NSP3_S370L,N_G204R,NS8_E92K,Spike_D138Y,Spike_N501Y,Spike_P26S,NSP12_P323L,Spike_D614G,Spike_V1176F,NS3_S253P,NSP13_E341D</t>
  </si>
  <si>
    <t>N_R203M,NS3_G254stop,NS3_P42L,NS3_A72S,NSP16_V167A,NS8_S67F,NSP12_P323L,Spike_D614G,NSP8_T141M</t>
  </si>
  <si>
    <t>N_R203M,NS3_G254stop,NS3_P42L,NS3_A72S,NSP16_V167A,NS8_S67F,M_H125Y,NSP12_P323L,Spike_D614G,NSP8_T141M</t>
  </si>
  <si>
    <t>E_P71L,NSP3_K837N,Spike_K417N,NSP6_S106del,Spike_E484K,Spike_A701V,Spike_N501Y,Spike_A243del,Spike_L18F,Spike_D215G,Spike_L244del,NSP6_G107del,N_T205I,NSP6_F108del,Spike_L242del,NS3_Q57H,NSP2_T85I,Spike_D80A,NS3_W131L,NSP3_L1035F,NSP12_P323L,NSP5_K90R,Spike_D614G,Spike_A520S,NS3_S171L</t>
  </si>
  <si>
    <t>Spike_S698L,E_P71L,NSP3_K837N,Spike_K417N,NSP6_S106del,Spike_E484K,Spike_A701V,Spike_N501Y,Spike_A243del,Spike_D215G,NSP3_S794L,Spike_L244del,NSP6_G107del,N_T205I,NSP6_F108del,Spike_L242del,NS3_Q57H,NSP2_T85I,Spike_D80A,NSP12_P323L,NSP5_K90R,NSP16_P251L,Spike_D614G,NS3_S171L</t>
  </si>
  <si>
    <t>E_P71L,NSP4_S34F,NSP3_K837N,Spike_K417N,NSP6_S106del,NSP12_D153G,Spike_E484K,Spike_A701V,Spike_N501Y,M_H155Y,Spike_A243del,Spike_L18F,Spike_D215G,Spike_L244del,NSP6_G107del,N_T205I,NSP6_F108del,Spike_L242del,NS3_Q57H,NSP2_T85I,Spike_D80A,NSP12_P323L,NSP5_K90R,Spike_D614G,NSP4_K35R,NS3_S171L</t>
  </si>
  <si>
    <t>Spike_A1078S,NSP12_P323L,Spike_D614G,N_A220V,NSP3_P679S,Spike_A222V</t>
  </si>
  <si>
    <t>N_S194L,NSP6_D99N,NS3_T223I,NSP12_P323L,Spike_D614G,NSP6_V84F</t>
  </si>
  <si>
    <t>N_P365S,NSP1_K120N,NSP12_P323L,Spike_D614G,N_A220V,Spike_A222V</t>
  </si>
  <si>
    <t>N_M210I,N_R203K,NSP3_Q180H,NSP3_A994D,N_G204R,NSP2_S32L,NS3_A110V,NSP12_P323L,NS3_M125I,Spike_P681H,Spike_D614G</t>
  </si>
  <si>
    <t>N_M234I,Spike_S477N,N_A308S,N_A119S,NS8_I121L,Spike_E484K,N_R203K,NSP5_L205V,N_G204R,NS7b_E33stop,NSP7_L71F,NSP12_P323L,Spike_D614G,Spike_V1176F</t>
  </si>
  <si>
    <t>NSP2_A306V,N_S194L,NS3_T24I,NS3_Q57H,NS3_T175I,NSP8_T93I,NSP12_P323L,Spike_D614G,Spike_R102S,NSP15_K12N,NSP6_V84F,NSP3_S1717L,Spike_A222V</t>
  </si>
  <si>
    <t>N_T166I,NS8_Q18stop,N_S194L,M_R158L,NS8_V33F,NSP12_P323L,Spike_P681H,Spike_D614G</t>
  </si>
  <si>
    <t>NSP4_W6C,NSP3_P1750S,NSP5_P96S,NSP13_R392C,N_R203K,N_H145Y,Spike_T1117I,N_G204R,NSP12_P323L,Spike_D614G</t>
  </si>
  <si>
    <t>NSP4_W6C,NSP5_P96S,N_R203K,NSP3_L1304F,N_H145Y,Spike_T1117I,N_G204R,NSP2_T528I,NSP12_P323L,Spike_D614G,N_N27D,NSP3_T73A</t>
  </si>
  <si>
    <t>Spike_H69del,NSP3_T819I,NSP13_H290Y,NSP3_I1683T,NSP15_K316N,Spike_L189F,Spike_N439K,Spike_V772I,NSP12_A554V,NSP13_A598S,NSP14_P46L,NSP9_M101I,NSP12_V720I,Spike_V70del,NS8_E64stop,NSP13_P53L,NSP12_P323L,NS3_Q185H,NSP14_E453D,Spike_D614G</t>
  </si>
  <si>
    <t>E_P71L,NSP3_K837N,Spike_K417N,NS8_I121L,NSP6_S106del,Spike_E484K,Spike_A701V,Spike_N501Y,Spike_A243del,NSP16_T151I,Spike_D215G,Spike_L244del,NS3_L52F,NSP6_G107del,N_T205I,NSP6_F108del,Spike_L242del,NS3_Q57H,NSP2_T85I,Spike_D80A,NSP12_P323L,NSP5_K90R,Spike_D614G,NSP13_T588I,NS3_S171L,NS8_S103P</t>
  </si>
  <si>
    <t>Spike_D138H,NSP14_N438S,N_R203K,NSP3_E324G,N_G204R,NSP5_V157L,NSP3_L1244F,NSP12_P323L,Spike_D614G,N_M317I,NSP13_P82S,NSP3_S1717L,Spike_D796H</t>
  </si>
  <si>
    <t>NSP3_V393F,N_R203K,N_G204R,Spike_P681R,NSP2_I120F,N_P279L,NSP2_A510D,NSP12_P323L,Spike_D614G,NSP1_E57K,NSP4_I289V</t>
  </si>
  <si>
    <t>NSP2_L266F,NSP6_P198L,Spike_S1261F,N_R203K,NSP3_M560I,NSP4_Y300S,NSP3_D1755E,N_G204R,NSP3_P1921L,Spike_Y1155F,NSP12_P323L,Spike_D614G,Spike_V1228L,Spike_L452R</t>
  </si>
  <si>
    <t>NS7b_S31L,N_S194L,NSP13_R442Q,NSP3_E324D,N_N27K,NSP12_P323L,Spike_D614G</t>
  </si>
  <si>
    <t>NSP12_L302S,NS3_H78Y,NSP14_D379Y,NSP5_G15S,N_R203K,NSP3_T428I,N_G204R,NSP14_A85S,NSP2_T634I,NSP12_P323L,Spike_D614G,NSP12_M666T,Spike_N501T</t>
  </si>
  <si>
    <t>E_P71L,NSP4_S34F,NSP3_K837N,Spike_K417N,NSP6_S106del,Spike_E484K,N_P13S,Spike_A701V,Spike_N501Y,N_S416L,Spike_A243del,Spike_L18F,Spike_D215G,Spike_S13R,Spike_L244del,NSP6_G107del,N_T205I,NSP6_F108del,Spike_L242del,NS3_Q57H,NSP2_T85I,Spike_D80A,NSP12_P323L,NSP5_K90R,Spike_D614G,NS3_S171L</t>
  </si>
  <si>
    <t>NSP6_M86I,Spike_H1101Y,NSP3_A1305V,NS8_E92K,Spike_P681R,Spike_V367F,N_S202N,NSP6_M183I,NS8_L84S,NSP15_K12N,NSP6_L98F,Spike_Q613H,Spike_F157L</t>
  </si>
  <si>
    <t>NSP2_Y2C,Spike_V3G,Spike_S477N,N_S194L,N_R203K,NSP3_A1690S,Spike_L5F,N_G204R,NSP12_P323L,Spike_D614G,NSP3_T1250I,NS6_L4F</t>
  </si>
  <si>
    <t>NSP3_T1189I,NSP1_D144A,NSP3_K384N,NSP12_M196I,NSP12_P323L,Spike_D614G,NSP15_P270L,N_S235F</t>
  </si>
  <si>
    <t>M_T208I,NSP2_D402G,NS3_Q57H,N_Q260L,NSP2_T85I,NSP3_G171V,M_R44S,NSP15_T33I,NSP12_P323L,NSP16_P236S,Spike_D614G,N_S206F,NSP4_D50A,NSP6_V149F,NSP6_L16I,Spike_N501T</t>
  </si>
  <si>
    <t>Spike_L18F,NSP3_P1200S,NSP13_P78S,NS8_V5I,NSP12_P323L,Spike_D614G,N_A220V,Spike_A222V,Spike_Q23H</t>
  </si>
  <si>
    <t>Spike_H69del,NSP13_H290Y,NS3_A54S,NSP3_I1683T,Spike_N439K,Spike_V70del,NSP2_K112N,NSP12_P323L,Spike_D614G,NS3_G100C</t>
  </si>
  <si>
    <t>NSP12_P323L,NS3_M125I,Spike_D614G,N_A220V,Spike_A222V</t>
  </si>
  <si>
    <t>NSP2_L266F,NSP6_P198L,NS8_Q27stop,N_R203K,NSP3_M560I,Spike_V213L,NSP4_Y300S,NSP14_P203L,N_G204R,NSP3_P1921L,Spike_Y1155F,NSP12_P323L,Spike_D614G,Spike_V1228L,Spike_L452R</t>
  </si>
  <si>
    <t>Spike_H69del,NS8_Q27stop,NSP3_T183I,Spike_T716I,NSP6_S106del,N_R203K,Spike_A570D,Spike_N501Y,NSP3_I1412T,NS8_R52I,Spike_P681H,Spike_Y144del,NSP2_L550F,NSP6_G107del,NSP3_A890D,NSP3_G1451C,Spike_D1118H,NSP6_F108del,NS8_Y73C,N_G204R,Spike_V70del,NSP12_P323L,Spike_D614G,NSP15_G286S,N_D3L,Spike_S982A,N_S235F</t>
  </si>
  <si>
    <t>NSP2_A306V,N_S194L,NS3_T24I,NS3_Q57H,NS3_T175I,NSP8_T93I,NSP12_P323L,Spike_D614G,Spike_R102S,NSP15_K12N,NSP6_V84F,Spike_A222V</t>
  </si>
  <si>
    <t>NSP3_T1189I,NSP3_H1307R,N_S186F,NS8_A65S,M_H155Y,NSP12_P323L,Spike_D614G,Spike_H146Q,N_D348H</t>
  </si>
  <si>
    <t>NSP7_S25L,NSP3_T1456I,NSP16_Q6L,NS3_Q57H,NSP2_T85I,NSP12_P323L,Spike_D614G,NSP2_A360V</t>
  </si>
  <si>
    <t>Spike_H69del,NS8_Q27stop,NSP3_T183I,Spike_T716I,NS8_K68stop,NSP6_S106del,N_R203K,Spike_A570D,Spike_N501Y,NSP3_I1412T,NS8_R52I,Spike_P681H,Spike_Y144del,NSP6_G107del,Spike_D1118H,NSP6_F108del,NS8_Y73C,N_G204R,Spike_V70del,NSP12_P323L,Spike_D614G,N_D3L,Spike_S982A,N_S235F</t>
  </si>
  <si>
    <t>NSP12_A97V,NSP3_T1198K,NS8_L95F,NSP3_T1334I,Spike_E96V,N_P13L,NSP6_L37F</t>
  </si>
  <si>
    <t>NSP12_A97V,NSP3_T1198K,NS8_L95F,NSP3_T1334I,Spike_E96V,NSP10_P8S,N_P13L,NSP6_L37F</t>
  </si>
  <si>
    <t>NSP12_G108S,N_R203K,NSP4_D279N,NSP1_H45Y,NSP3_T779I,N_G204R,NS3_T223I,NSP12_P323L,Spike_D614G</t>
  </si>
  <si>
    <t>NSP1_E93G,NSP5_G15S,Spike_G476S,N_R203K,NSP2_A249T,NSP3_T428I,NSP15_R138H,Spike_V622F,N_G204R,NSP4_T109S,NSP13_A296S,NS3_T223I,NSP12_P323L,Spike_D614G,NSP14_V125F,Spike_D178N,NSP4_T492I</t>
  </si>
  <si>
    <t>N_P365S,NSP1_K120N,NS3_D155Y,NSP12_P323L,Spike_D614G,N_A220V,Spike_A222V</t>
  </si>
  <si>
    <t>Spike_H69del,NS8_Q27stop,NSP3_T183I,NSP3_A1321V,Spike_T716I,NSP6_S106del,N_R203K,Spike_A570D,Spike_N501Y,NSP3_I1412T,NS8_R52I,Spike_P681H,Spike_Y144del,NSP2_L550F,NSP6_G107del,NSP3_A890D,Spike_D1118H,NSP6_F108del,NS8_Y73C,N_G204R,Spike_V70del,NSP12_P323L,Spike_D614G,N_D3L,N_Q389H,Spike_S982A,N_S235F</t>
  </si>
  <si>
    <t>Spike_L18F,Spike_S256L,NSP6_L142F,Spike_A348S,NSP12_P323L,Spike_D614G,NSP1_E57K,N_A220V,Spike_A222V</t>
  </si>
  <si>
    <t>NSP3_T183I,NSP3_A890D,NSP6_G107del,Spike_T716I,NSP6_S106del,N_R203K,Spike_A570D,Spike_D1118H,NSP6_F108del,NSP13_K460R,N_G204R,NSP4_F17L,Spike_N501Y,NSP3_I1412T,NSP12_P323L,Spike_P681H,Spike_D614G,Spike_Y144del,N_D3L,Spike_S982A,N_S235F</t>
  </si>
  <si>
    <t>NSP13_H164Y,NS7a_L12P,N_S194L,NS3_Q57H,Spike_D614G,Spike_Q677H</t>
  </si>
  <si>
    <t>NSP5_G15S,N_R203K,NSP3_T428I,Spike_P681R,NS6_W27L,NSP12_P323L,Spike_D614G,N_G212V,NS3_S171L</t>
  </si>
  <si>
    <t>NSP3_A41V,NSP2_T486N,NSP5_G15S,NSP8_T148I,N_R203K,NSP3_T428I,NS3_P240H,NS7a_T111A,NSP12_P323L,Spike_D614G,Spike_S12F,N_G212V,Spike_Q677H</t>
  </si>
  <si>
    <t>NSP3_A41V,NSP5_G15S,N_A119S,NSP8_T148I,N_R203K,NSP3_T428I,NSP3_V170A,NSP3_P236L,NSP12_P323L,Spike_D614G,Spike_S12F,N_G212V,Spike_D80Y,Spike_Q677H</t>
  </si>
  <si>
    <t>NSP10_A104V,NSP14_A119V,N_T205I,NSP6_T181I,NS3_Q57H,NS3_P240S,NSP3_P153L,N_A35V,NSP12_P323L,Spike_D614G,NSP2_D155N</t>
  </si>
  <si>
    <t>Spike_P1143L,Spike_F140del,NSP5_G15S,NSP8_T148I,N_R203K,NSP3_T428I,E_V24M,NSP12_P323L,Spike_D614G,NS7a_T14I,N_G212V,Spike_Q677H</t>
  </si>
  <si>
    <t>NSP5_G15S,NSP8_T148I,N_R203K,Spike_D1163Y,NSP3_T428I,N_D3Y,NSP14_V167L,NSP12_P323L,Spike_D614G,N_G212V,NSP1_L53F,Spike_Q677H,NSP12_V354L</t>
  </si>
  <si>
    <t>Spike_H69del,NS8_Q27stop,NSP3_T183I,Spike_T716I,NSP6_S106del,N_R203K,Spike_A570D,NSP13_K460R,Spike_N501Y,NSP3_I1412T,NS8_R52I,Spike_P681H,NSP14_E347G,Spike_Y144del,NSP6_G107del,NSP3_A890D,Spike_D1118H,NSP6_F108del,NSP12_M756I,NS8_Y73C,N_G204R,Spike_V70del,NSP12_P323L,Spike_D614G,N_D3L,Spike_S982A,Spike_V6A,N_S235F</t>
  </si>
  <si>
    <t>NSP6_V149A,NSP5_G15S,NSP8_T148I,Spike_H49Y,N_R203K,NSP3_T428I,NSP2_R362C,NSP12_P323L,Spike_D614G,N_G212V,Spike_Q677H,NS3_A59S</t>
  </si>
  <si>
    <t>Spike_V1264L,NSP5_G15S,NSP8_T148I,N_R203K,NSP3_T428I,NS3_K21N,NSP12_P323L,Spike_D614G,N_G212V,Spike_Q677H</t>
  </si>
  <si>
    <t>NSP14_D324Y,NSP5_G15S,NSP8_T148I,N_R203K,NSP3_T428I,NSP3_P340L,NS3_T223I,NSP12_P323L,Spike_D614G,N_G212V,NSP3_V1862I,Spike_Q677H</t>
  </si>
  <si>
    <t>NSP4_W6C,NSP5_P96S,N_R203K,NSP3_P1261L,NSP4_S395G,N_H145Y,Spike_T1117I,N_G204R,NSP13_F511V,Spike_V503I,NSP12_P323L,NSP15_N163K,Spike_D614G,NSP3_P340S</t>
  </si>
  <si>
    <t>Spike_H69del,NS8_Q27stop,NSP3_T183I,Spike_T716I,NSP6_S106del,N_R203K,Spike_A570D,Spike_N501Y,NSP3_I1412T,NS8_R52I,Spike_P681H,Spike_Y144del,NSP6_G107del,NSP3_A890D,Spike_D1118H,NSP6_F108del,NS8_Y73C,N_G204R,Spike_V70del,NSP12_P323L,Spike_D614G,N_D3L,Spike_S982A,N_S235F</t>
  </si>
  <si>
    <t>Spike_E780Q,Spike_L18F,N_P67S,NSP16_R216C,NS3_Q57H,NSP2_T85I,NSP5_L89F,NS8_S24L,NSP14_N129D,NS3_G172V,NSP12_P323L,Spike_D614G,N_P199L,NS8_H17Y</t>
  </si>
  <si>
    <t>NSP7_S25L,NSP16_Q6L,NSP3_H295Y,NSP9_P83S,NSP13_A446S,NS3_Q57H,NSP2_T85I,NSP3_S1375F,NSP3_P125L,NSP12_P323L,NSP3_T1590N,Spike_D614G,NS7a_Y75H</t>
  </si>
  <si>
    <t>M_D209Y,NS3_L85F,N_S194L,NSP14_D496Y,NSP13_D542G,NSP12_P323L,Spike_D614G</t>
  </si>
  <si>
    <t>N_T135I,Spike_G72R,NSP8_T145I,NSP14_V381L,NS3_Q57H,NSP2_T85I,N_P207L,NSP9_T21I,NSP12_P323L,N_Q9H,Spike_D614G,NSP3_Q764H,N_T391I</t>
  </si>
  <si>
    <t>N_M234I,N_A119S,NSP4_S386F,Spike_E484K,N_R203K,NSP3_V253A,NSP5_L205V,Spike_L822F,N_G204R,NSP7_L71F,NSP12_P323L,Spike_D614G,Spike_V1176F,M_D160E</t>
  </si>
  <si>
    <t>Spike_H69del,NSP13_H290Y,NSP3_I1683T,Spike_N439K,NSP13_A598S,NSP9_M101I,NSP12_V720I,Spike_V70del,NS3_T151I,NSP12_P323L,Spike_D614G,N_T391I</t>
  </si>
  <si>
    <t>Spike_A27V,N_R203K,NSP5_P241L,NSP3_Q774R,N_G204R,NSP12_P323L,Spike_D614G,Spike_D80Y</t>
  </si>
  <si>
    <t>N_R203K,NSP5_P132S,N_G204R,NSP12_P323L,Spike_D614G,N_A211V,Spike_A871V</t>
  </si>
  <si>
    <t>Spike_V227L,N_R203K,N_G204R,NSP12_P323L,NSP5_K90R,Spike_D614G,Spike_Q677K,NSP3_T1793I</t>
  </si>
  <si>
    <t>Spike_H69del,NS8_Q27stop,NSP3_T183I,Spike_T716I,NSP6_S106del,N_R203K,Spike_A570D,NSP13_K460R,Spike_N501Y,NSP3_I1412T,NS8_R52I,Spike_P681H,NSP14_E347G,Spike_Y144del,NSP6_G107del,NSP3_A890D,Spike_D1118H,NSP6_F108del,NS8_Y73C,N_G204R,Spike_V70del,NSP12_P323L,Spike_D614G,N_D3L,Spike_S982A,Spike_V6A,N_S235F</t>
  </si>
  <si>
    <t>M_T208I,NS3_Q57H,NSP2_T85I,NSP3_G171V,NS3_T223I,M_R44S,NSP15_T33I,NSP12_P323L,NSP16_P236S,Spike_D614G,N_S206F,NSP4_D50A,NSP6_V149F,NSP6_L16I,Spike_N501T</t>
  </si>
  <si>
    <t>NSP2_M117V,N_M234I,NS3_L95F,NSP14_T293A,NS3_S74F,NS3_Q57H,N_D401Y,Spike_I233V,Spike_T572I,NSP12_P323L,Spike_D614G,Spike_Q675H</t>
  </si>
  <si>
    <t>NS3_Q38R,NS3_G172R,NSP3_H295Y,NSP3_T1306I,NS3_V202L,NSP12_P323L,Spike_D614G,N_P199L,Spike_S98F</t>
  </si>
  <si>
    <t>N_T135I,NSP13_A509S,N_M234I,Spike_S477N,NSP4_M324I,NS3_V97F,NSP12_A185S,NS3_Q57H,NS3_A103T,NSP13_E261D,Spike_A879S,NSP12_P323L,Spike_D614G,Spike_S98F,N_A376T,NSP12_V776L,NSP13_K218R</t>
  </si>
  <si>
    <t>Spike_G75V,E_P71L,NSP3_K837N,Spike_K417N,NSP6_S106del,Spike_E484K,Spike_A701V,Spike_N501Y,NS3_G172C,Spike_A243del,Spike_D215G,Spike_L244del,NSP6_G107del,N_T205I,NSP6_F108del,Spike_L242del,NSP3_T725I,NS3_Q57H,NSP2_T85I,Spike_D80A,NSP12_P323L,NSP5_K90R,Spike_D614G,NS3_S171L</t>
  </si>
  <si>
    <t>Spike_S689R,Spike_S477N,NSP5_G15S,NSP13_S264I,N_R203K,NSP3_T428I,NSP15_V35F,NSP15_V182I,N_G204R,N_Q384H,NSP12_P323L,NSP5_K90R,Spike_D614G,NS8_R52K,NS8_T12S</t>
  </si>
  <si>
    <t>Spike_S689R,Spike_S477N,NSP5_G15S,NSP13_S264I,N_R203K,NSP3_T428I,N_V246I,NSP15_V182I,N_G204R,N_Q384H,NSP12_P323L,NSP5_K90R,Spike_D614G,NS8_R52K</t>
  </si>
  <si>
    <t>N_S190I,NS3_Q57H,NSP3_T779I,NSP2_T85I,NSP12_T248I,NSP4_A128V,NSP15_S287L,NSP12_P323L,NSP5_K90R,Spike_D614G,NS3_G174D</t>
  </si>
  <si>
    <t>NSP4_W6C,NSP5_P96S,N_R203K,N_H145Y,Spike_T1117I,Spike_L5F,N_G204R,NS8_I9T,NSP12_P323L,Spike_D614G,NSP5_T243I</t>
  </si>
  <si>
    <t>N_P151S,N_M234I,N_A119S,Spike_E484K,N_R203K,NSP2_G339S,NSP5_L205V,N_G204R,NSP7_L71F,NSP12_P323L,Spike_D614G,Spike_V1176F</t>
  </si>
  <si>
    <t>NSP6_M86I,NSP3_P1750S,NSP3_V1847F,NS8_E92K,Spike_P681R,Spike_V367F,N_G34W,N_S202N,NSP6_M183I,NS8_L84S,NSP6_L98F,Spike_Q613H,Spike_F157L</t>
  </si>
  <si>
    <t>NS7a_R80I,NSP12_P323L,Spike_D614G,N_A220V,Spike_A222V</t>
  </si>
  <si>
    <t>NSP2_T160I,NSP3_Q185del,N_S194L,NSP3_M494I,NSP3_I184del,NS3_Q57H,Spike_I210del,NS3_T223I,N_G34W,NSP16_T91M,NSP12_P323L,Spike_D614G,NSP3_T186del,NSP3_T182del,NSP3_T183del</t>
  </si>
  <si>
    <t>Spike_H69del,NS8_Q27stop,NSP3_T183I,Spike_T716I,NS8_K68stop,N_R203K,Spike_A570D,Spike_N501Y,NSP3_I1412T,NS8_R52I,Spike_P681H,Spike_Y144del,NSP12_P227L,NSP6_F108L,NSP3_A890D,Spike_D1118H,NS8_Y73C,N_G204R,Spike_V70del,NSP12_P323L,NSP14_P451S,Spike_D614G,N_D3L,Spike_S982A,N_S235F</t>
  </si>
  <si>
    <t>NSP3_A1311V,N_S194L,NSP14_A85S,NSP3_G337C,NSP12_P323L,NSP8_P178S,Spike_D614G,NSP9_D25G</t>
  </si>
  <si>
    <t>NSP12_L302S,NS3_H78Y,NSP5_G15S,N_R203K,NSP3_T428I,NSP16_G113C,N_G204R,NSP14_A85S,NSP12_A526S,NSP12_P323L,Spike_D614G,NSP12_M666T,Spike_N501T</t>
  </si>
  <si>
    <t>NSP3_E1025D,E_P71L,NSP3_K837N,Spike_K417N,NSP6_S106del,Spike_E484K,NS7a_K53T,Spike_A701V,Spike_N501Y,Spike_A243del,Spike_D215G,NSP2_T153M,Spike_L244del,NSP6_G107del,N_T205I,NSP6_F108del,Spike_L242del,NS3_Q57H,NSP2_T85I,Spike_D80A,NSP12_P323L,NSP5_K90R,Spike_D614G,NS3_S171L</t>
  </si>
  <si>
    <t>E_P71L,NSP3_K837N,Spike_K417N,NS8_I121L,NSP6_S106del,Spike_E484K,Spike_A701V,Spike_N501Y,Spike_A243del,Spike_D215G,Spike_L244del,NSP6_G107del,N_T205I,NSP6_F108del,Spike_L242del,NSP3_S370L,NS3_Q57H,NSP2_T85I,Spike_D80A,Spike_L8F,NSP12_P323L,NSP5_K90R,Spike_D614G,NS7a_V93F,NS3_S171L</t>
  </si>
  <si>
    <t>Spike_H69del,NS8_Q27stop,NSP3_T183I,Spike_T716I,NSP6_S106del,N_R203K,Spike_A570D,Spike_N501Y,NSP3_I1412T,NS8_R52I,Spike_P681H,Spike_Y144del,NSP3_S1424F,NS7a_Q62stop,NSP2_L550F,NSP6_G107del,NSP3_A890D,Spike_D1118H,NSP6_F108del,NS8_Y73C,N_G204R,Spike_V70del,N_G34W,NSP12_P323L,Spike_D614G,N_D3L,Spike_S982A,N_S235F</t>
  </si>
  <si>
    <t>Spike_H69del,NSP2_V185F,NSP13_H290Y,NSP3_I1683T,NSP15_E220G,Spike_N439K,NSP13_A598S,NSP9_M101I,NSP12_V720I,Spike_V70del,NSP12_P323L,Spike_D614G</t>
  </si>
  <si>
    <t>Spike_L18F,Spike_D215H,NSP3_I707V,NSP6_L142F,NSP12_P323L,Spike_D614G,N_A220V,Spike_A222V</t>
  </si>
  <si>
    <t>N_T205I,NSP6_T181I,NSP3_T725I,NS3_Q57H,NSP13_A598V,N_A35V,NSP12_P323L,Spike_D614G,NS7a_E22D,NSP2_D155N</t>
  </si>
  <si>
    <t>N_S206A,Spike_H69del,NS8_Q27stop,NSP3_T183I,Spike_T716I,NS8_K68stop,NSP6_S106del,N_R203K,Spike_A570D,Spike_N501Y,NSP3_I1412T,NS8_R52I,Spike_P681H,Spike_Y144del,NSP6_G107del,NSP3_A890D,Spike_D1118H,NSP6_F108del,NS8_Y73C,N_G204R,Spike_V70del,NSP12_P323L,Spike_D614G,N_D3L,Spike_S982A,N_S235F</t>
  </si>
  <si>
    <t>N_P151S,NSP3_S1396L,NSP5_S284G,N_R203K,NSP3_K945N,NSP15_W58F,N_G204R,NSP6_K8R,NSP12_P323L,NSP7_E50G,Spike_D614G,NS7b_F13L,NS8_S43P</t>
  </si>
  <si>
    <t>NSP2_L266F,NSP6_P198L,N_R203K,NSP15_P118L,NSP3_M560I,NSP4_Y300S,Spike_L5F,NS7b_F30L,N_G204R,NSP3_T217I,NSP3_P1921L,Spike_Y1155F,NSP12_P323L,Spike_D614G,Spike_V1228L,Spike_L452R,NSP13_T416I</t>
  </si>
  <si>
    <t>Spike_P1263L,Spike_S477N,NSP5_G15S,N_R203K,NSP3_T428I,N_G204R,N_Q384H,NSP3_L1244F,NSP12_P323L,NSP13_T413I,Spike_D614G,NS8_R52K</t>
  </si>
  <si>
    <t>NSP15_A81V,Spike_S477N,NSP5_G15S,N_R203K,NSP3_T428I,N_G204R,N_Q384H,NSP12_P323L,NSP5_K90R,Spike_D614G,NS8_R52K,NSP14_V125F</t>
  </si>
  <si>
    <t>NSP12_M666I,N_R203K,NS3_W131C,NS3_G224V,N_G204R,NSP12_P323L,Spike_D614G,NSP15_P262S,NSP3_T1063I</t>
  </si>
  <si>
    <t>Spike_H69del,NS8_Q27stop,NSP3_T183I,Spike_T716I,NSP6_S106del,N_R203K,Spike_A570D,NSP13_K460R,Spike_N501Y,NSP3_I1412T,NS8_R52I,Spike_P681H,Spike_Y144del,NSP6_G107del,NSP3_A890D,Spike_D1118H,NSP6_F108del,NS8_Y73C,N_G204R,Spike_V70del,NSP12_P323L,Spike_D614G,N_D3L,Spike_S982A,N_S235F</t>
  </si>
  <si>
    <t>NSP6_M86I,NSP3_K1771R,Spike_A879V,NS8_E92K,Spike_V367F,N_S202N,NS8_L84S,NSP6_L98F,Spike_Q613H,Spike_F157L</t>
  </si>
  <si>
    <t>NSP6_M86I,N_T141I,NS8_E92K,Spike_P681R,Spike_V367F,N_S202N,NSP6_M183I,NS8_L84S,NS6_S43A,NS8_P36S,NSP6_L98F,Spike_Q613H,Spike_F157L</t>
  </si>
  <si>
    <t>NSP6_M86I,Spike_R102I,NS8_E92K,Spike_P681R,Spike_V367F,N_S202N,NSP2_S366L,NSP6_M183I,NS8_L84S,NSP6_L98F,Spike_Q613H,Spike_F157L</t>
  </si>
  <si>
    <t>NSP6_M86I,NS6_K48N,Spike_R102I,N_D144Y,NS8_E92K,Spike_P681R,Spike_V367F,N_S202N,NSP6_M183I,NS8_L84S,NSP6_L98F,Spike_Q613H,Spike_F157L</t>
  </si>
  <si>
    <t>NSP6_M86I,NSP2_W450R,NSP12_K426N,N_R203K,NSP3_Q180H,Spike_L5F,NS8_E92K,Spike_P681R,Spike_V367F,N_S202N,NSP6_M183I,NS8_L84S,NSP6_L98F,Spike_Q613H,Spike_F157L</t>
  </si>
  <si>
    <t>NSP6_M86I,N_A208V,N_P365S,NS8_E92K,Spike_P681R,Spike_V367F,NS3_T151I,Spike_D427Y,N_S202N,NSP6_M183I,NS8_L84S,NSP6_L98F,Spike_Q613H,Spike_F157L</t>
  </si>
  <si>
    <t>NSP6_M86I,NSP14_N176H,N_R203K,NS8_E92K,Spike_P681R,Spike_V367F,N_S202N,NSP6_M183I,NS8_L84S,NSP6_L98F,N_S2Y,Spike_Q613H,Spike_F157L</t>
  </si>
  <si>
    <t>N_S194L,NS3_K16N,Spike_E583D,NS3_Q57H,NSP12_P323L,Spike_D614G,Spike_L452R,NSP12_T803N</t>
  </si>
  <si>
    <t>NSP2_V381A,NSP3_V238L,N_S194L,NSP3_A1179V,NS3_Q57H,NS3_T223I,NSP12_P323L,Spike_D614G,Spike_T470N</t>
  </si>
  <si>
    <t>NS3_A54S,N_P67S,N_R203K,NSP16_R216C,NS3_Q57H,NSP2_T85I,NSP5_L89F,NS8_S24L,NSP14_N129D,NS3_G172V,NSP12_P323L,Spike_D614G,N_P199L</t>
  </si>
  <si>
    <t>NSP12_P918S,Spike_K1191N,N_P67S,NSP16_R216C,NS3_Q57H,NSP2_T85I,NSP5_L89F,NS8_S24L,NSP14_N129D,NS3_G172V,NSP12_P323L,Spike_D614G,N_P199L</t>
  </si>
  <si>
    <t>NS3_V255del,NSP5_G15S,NSP16_M270I,N_R203K,NSP3_T428I,N_G204R,NS3_T223I,N_Q384H,NSP12_P323L,NSP12_Y521C,Spike_D614G</t>
  </si>
  <si>
    <t>Spike_R190S,NSP6_S106del,Spike_H655Y,Spike_E484K,N_R203K,Spike_K417T,Spike_T1027I,Spike_D138Y,Spike_N501Y,NS3_S253P,Spike_L18F,N_P80R,Spike_T20N,NSP3_G1273C,NSP3_K977Q,NSP12_R197Q,NSP6_G107del,NSP6_F108del,NSP3_S370L,N_G204R,NS8_E92K,Spike_P26S,NSP12_P323L,Spike_D614G,Spike_V1176F,NSP13_E341D</t>
  </si>
  <si>
    <t>Spike_H69del,NSP13_H290Y,NSP3_I1683T,Spike_N439K,NSP13_A598S,NSP3_P1921L,NSP9_M101I,NSP12_V720I,Spike_V70del,NSP14_S134F,NSP6_E195D,NSP12_P323L,Spike_D614G,NSP3_V1897I</t>
  </si>
  <si>
    <t>Spike_H69del,NSP13_H290Y,NSP3_I1683T,NSP14_M72I,Spike_N439K,Spike_D1163Y,NSP3_H342Y,NSP13_A598S,NSP9_M101I,NSP12_V720I,Spike_V70del,NSP14_S134F,NSP6_E195D,NSP12_P323L,Spike_D614G,NSP12_Q191R</t>
  </si>
  <si>
    <t>N_P13S,NSP3_T820I,NSP12_P323L</t>
  </si>
  <si>
    <t>N_R195I,N_T334I,N_M234I,NSP14_D345Y,N_R203K,N_G204R,NSP14_P43L,NSP15_H337Y,NSP12_P323L,NSP16_R287I,Spike_D614G,NSP3_A579V,NS8_G8R,NSP2_K81N,N_P279S</t>
  </si>
  <si>
    <t>NSP6_M86I,NS3_T34M,N_R203K,NSP2_G339S,NS8_E92K,Spike_P681R,Spike_V367F,NSP3_D112N,N_S202N,NSP6_M183I,NS8_L84S,NSP6_L98F,Spike_Q613H,Spike_F157L</t>
  </si>
  <si>
    <t>NSP6_L75F,N_R203K,NSP3_E493A,E_D72Y,NS3_Q57H,N_G204R,NSP12_P323L,Spike_D614G</t>
  </si>
  <si>
    <t>NSP5_G15S,N_R203K,NSP3_T428I,N_G204R,NSP12_P323L,Spike_D614G,NSP6_L37F,NS7a_D51Y</t>
  </si>
  <si>
    <t>Spike_H69del,NSP13_H290Y,N_M234I,NSP3_I1683T,Spike_L189F,Spike_N439K,Spike_V772I,NSP3_A1461V,NSP13_A598S,NSP14_P46L,NSP9_M101I,NSP12_V720I,Spike_V70del,NS8_E64stop,NSP13_P53L,NSP3_K463R,NSP12_P323L,NS3_Q185H,NSP14_E453D,Spike_D614G</t>
  </si>
  <si>
    <t>N_M234I,Spike_S477N,NSP4_M324I,NS7a_S83del,NS7a_V82del,NSP12_A185S,NSP3_E189D,NS7a_S81del,NS3_Q57H,NSP13_E261D,NSP3_L1870F,NSP12_P323L,Spike_D614G,NS7a_R80del,N_A376T,NSP12_V776L,NSP13_K218R</t>
  </si>
  <si>
    <t>Spike_H69del,NS3_L15F,NS8_Q27stop,NSP3_T183I,Spike_T716I,NSP6_S106del,N_R203K,Spike_A570D,NSP13_K460R,NSP4_F17L,Spike_N501Y,NSP3_I1412T,NS8_R52I,Spike_P681H,Spike_Y144del,N_A254S,NSP6_G107del,NSP3_A890D,Spike_D1118H,NSP6_F108del,NS8_Y73C,N_G204R,Spike_V70del,NSP12_P323L,Spike_D614G,N_D3L,Spike_S982A,N_S235F</t>
  </si>
  <si>
    <t>N_M234I,N_R203K,N_G204R,NSP14_P43L,NSP12_P323L,NSP16_R287I,Spike_D614G,NS3_L94P,N_A90T</t>
  </si>
  <si>
    <t>NSP3_T133I,N_R203K,NS3_W131C,N_G204L,NSP2_T429I,NSP3_G171V,NS8_V62L,NSP12_P323L,Spike_D614G,NSP2_P181L,Spike_V1104L</t>
  </si>
  <si>
    <t>NS3_R30L,NSP14_P239L,NSP3_E796K,NS3_G196V,NSP8_R51L,NSP4_F308Y,N_S197L,NSP1_V121I,NS8_L84S</t>
  </si>
  <si>
    <t>NSP3_G1849C,NSP14_M72I,N_P67S,NSP3_T147I,NSP16_R216C,NS3_Q57H,NSP2_T85I,NSP5_L89F,NS8_S24L,NSP14_N129D,NS3_G172V,NS3_T223I,NSP12_P323L,Spike_D614G,N_P199L</t>
  </si>
  <si>
    <t>Spike_H69del,NS8_Q27stop,NSP3_T183I,NSP3_V473F,Spike_T716I,NSP6_S106del,N_R203K,Spike_A570D,Spike_N501Y,NSP16_D179G,NSP3_I1412T,NS8_R52I,Spike_P681H,Spike_Y144del,NSP2_L550F,NSP6_G107del,NSP3_A890D,Spike_D1118H,NSP6_F108del,NS8_Y73C,N_G204R,Spike_V70del,NSP12_P323L,Spike_D614G,N_D3L,Spike_S982A,N_S235F</t>
  </si>
  <si>
    <t>NSP1_F143del,N_M234I,Spike_S477N,NSP1_K141del,NSP4_M324I,NSP12_A185S,NSP1_S142del,NS3_Q57H,NS3_G224C,NSP13_E261D,NSP12_P323L,Spike_D614G,N_A376T,NSP12_V776L,NSP13_K218R</t>
  </si>
  <si>
    <t>NSP2_V381A,NSP12_M666I,N_S194L,NSP16_A192V,Spike_G75R,NSP13_L581F,NS3_Q57H,NS8_S67F,NSP3_V1770F,NSP3_I1338V,NSP12_P323L,Spike_D614G</t>
  </si>
  <si>
    <t>Spike_H69del,NSP8_L122F,NSP13_H290Y,NSP3_I1683T,Spike_V143F,Spike_N439K,NSP13_A598S,Spike_G1085A,NSP3_S915F,NSP9_M101I,NSP12_V720I,Spike_V70del,NSP12_P323L,Spike_D614G</t>
  </si>
  <si>
    <t>NS3_Q38R,NS3_G172R,NSP3_H295Y,NS3_V202L,NSP12_P323L,Spike_D614G,N_P199L,Spike_S98F</t>
  </si>
  <si>
    <t>NS3_G254R,N_P151S,NS8_K68E,N_S194L,Spike_I203T,NS3_Q57H,NSP12_A185V,NS3_T223N,N_D22Y,NSP12_P323L,Spike_D614G,NSP4_H36R,NSP3_A534V</t>
  </si>
  <si>
    <t>NSP3_V1612A,NS3_Q57H,NS8_V62L,NSP3_L1244F,NSP12_P323L,Spike_D614G,NSP5_V247F,NSP13_R248G</t>
  </si>
  <si>
    <t>Spike_H69del,NSP13_H290Y,NSP3_I1683T,NSP6_ins37F,Spike_N439K,NSP2_R107K,NSP10_N105S,Spike_V70del,NSP12_P323L,Spike_D614G,NSP6_L37F</t>
  </si>
  <si>
    <t>N_P67S,NSP2_V185I,NSP13_K171R,NSP16_R216C,NS3_Q57H,NSP2_T85I,NSP5_L89F,NS8_S24L,NSP3_M1788I,NSP14_N129D,NS3_G172V,NSP12_P323L,Spike_D614G,N_P199L</t>
  </si>
  <si>
    <t>M_D3G,NSP12_P323L,Spike_D614G,NS8_H112N,NSP3_Q203E</t>
  </si>
  <si>
    <t>NSP15_V127F,NSP3_Y1102H,NSP12_P323L,Spike_D614G,NSP6_L37F,N_A220V,Spike_A222V</t>
  </si>
  <si>
    <t>NS8_P93S,Spike_P272L,NSP12_P323L,Spike_A262S,Spike_D614G,N_A220V,NSP16_T151I,Spike_A222V</t>
  </si>
  <si>
    <t>NSP14_C216F,NSP3_S1406F,NSP12_P323L,Spike_D614G,N_A220V,Spike_A222V</t>
  </si>
  <si>
    <t>Spike_R190S,NSP6_S106del,Spike_H655Y,Spike_E484K,N_R203K,Spike_K417T,Spike_T1027I,Spike_D138Y,Spike_N501Y,E_A41S,NS3_S253P,Spike_L18F,N_P80R,Spike_T20N,NSP3_K977Q,NSP6_G107del,NSP6_F108del,NSP3_S370L,N_G204R,NS8_E92K,Spike_P26S,NSP12_P323L,Spike_D614G,Spike_V1176F,NSP13_E341D</t>
  </si>
  <si>
    <t>E_P71L,NSP3_K837N,Spike_K417N,NSP6_S106del,Spike_E484K,Spike_A701V,NSP13_E261D,Spike_N501Y,Spike_A243del,Spike_D215G,NSP3_S794L,Spike_L244del,NSP6_G107del,N_T205I,NSP6_F108del,Spike_L242del,NSP2_R544K,NS3_Q57H,NSP2_T85I,Spike_D80A,NSP12_P323L,NSP5_K90R,Spike_D614G,NS3_S171L,Spike_C1247F</t>
  </si>
  <si>
    <t>NSP6_M86I,NSP15_S261P,Spike_R102I,NS8_E92K,NSP3_S1375F,NSP12_A529V,Spike_P681R,Spike_V367F,N_S202N,NSP2_S348P,NSP6_M183I,NS8_L84S,NSP6_L98F,Spike_Q613H,Spike_F157L</t>
  </si>
  <si>
    <t>NSP6_M86I,Spike_T240I,N_R203K,NS8_E92K,Spike_P681R,Spike_V367F,N_S202N,NSP6_M183I,NS8_L84S,NSP6_L98F,N_S2Y,Spike_Q613H,Spike_F157L</t>
  </si>
  <si>
    <t>NSP6_M86I,Spike_R102I,NSP10_T47I,NS3_Q57H,NS8_E92K,Spike_P681R,Spike_V367F,N_S202N,NSP6_M183I,NS8_L84S,NS8_P36S,NSP6_L98F,Spike_Q613H,Spike_F157L</t>
  </si>
  <si>
    <t>NSP6_M86I,NSP3_S126P,NSP12_Y38H,Spike_R102I,NS8_E92K,Spike_P681R,Spike_V367F,N_S202N,NSP6_M183I,NS8_L84S,NSP6_L98F,Spike_Q613H,Spike_F157L,Spike_A684T</t>
  </si>
  <si>
    <t>NSP6_M86I,N_A208V,N_P365S,NS8_E92K,Spike_P681R,Spike_V367F,NS3_T151I,Spike_D427Y,N_S202N,NSP6_M183I,NS8_L84S,NSP14_P121S,NSP6_L98F,Spike_Q613H,Spike_F157L</t>
  </si>
  <si>
    <t>NSP6_M86I,NS8_E92K,Spike_P681R,Spike_V367F,NSP14_A23S,NSP9_T35I,Spike_P26S,N_S202N,NSP6_M183I,NS8_L84S,NSP6_L98F,Spike_Q613H,Spike_F157L</t>
  </si>
  <si>
    <t>NSP6_M86I,NS3_W45R,NSP3_S1054N,NS8_E92K,Spike_P681R,Spike_V367F,NSP14_A23S,NSP9_T35I,Spike_P26S,N_S202N,NSP6_M183I,NS8_L84S,NSP6_L98F,Spike_Q613H,Spike_F157L</t>
  </si>
  <si>
    <t>NSP6_M86I,NS8_E92K,Spike_P681R,Spike_V367F,N_S202N,NSP6_M183I,NSP8_T89I,NS8_L84S,NSP3_T1590I,NSP6_L98F,Spike_Q613H,Spike_F157L</t>
  </si>
  <si>
    <t>NSP6_M86I,Spike_H69Y,Spike_R102I,NS3_Q57H,NS8_E92K,Spike_P681R,Spike_V367F,N_S202N,NSP2_Q427H,NSP6_M183I,NS8_L84S,NSP6_L98F,Spike_Q613H,Spike_F157L</t>
  </si>
  <si>
    <t>NSP6_M86I,NSP8_S8F,NS8_E92K,Spike_P681R,Spike_V367F,NSP12_K478N,NSP9_T35I,N_S202N,NSP6_M183I,NS8_L84S,NSP6_L98F,NSP13_E341D,Spike_Q613H,Spike_F157L</t>
  </si>
  <si>
    <t>NSP6_M86I,NSP12_A97V,NSP2_P129L,NS8_E92K,Spike_P681R,Spike_V367F,NS8_V62L,NSP12_L829F,N_S202N,NSP6_M183I,NS8_L84S,NSP14_V317I,NSP6_L98F,Spike_Q613H,Spike_F157L</t>
  </si>
  <si>
    <t>NSP6_M86I,NSP3_A1305V,NSP4_A22V,NS8_E92K,Spike_P681R,Spike_V367F,N_S202N,NSP6_M183I,NS8_L84S,NSP15_K12N,NSP6_L98F,Spike_Q613H,Spike_F157L</t>
  </si>
  <si>
    <t>NSP4_A260S,N_R203K,NSP2_A318V,NSP4_D279N,NSP12_A526V,N_G204R,N_R209I,Spike_D138Y,Spike_V826L,NSP3_V418F,NSP12_P323L,Spike_D614G,NSP2_G548C,NSP16_T151I</t>
  </si>
  <si>
    <t>N_S194L,NSP3_D1844G,NSP12_A379V,NS3_T223I,NSP12_P323L,NSP5_K90R,Spike_D614G,NSP6_V84F</t>
  </si>
  <si>
    <t>NSP2_L266F,NSP6_P198L,Spike_S1261F,NSP12_T85S,N_R203K,NSP3_M560I,NSP4_Y300S,NSP3_D1755E,N_G204R,NSP3_P1921L,Spike_Y1155F,NSP12_P323L,Spike_D614G,Spike_V1228L,Spike_L452R</t>
  </si>
  <si>
    <t>N_T366I,NSP3_A1215T,NSP3_L357F,Spike_G1167A,N_R203K,N_G204R,Spike_A879S,NSP12_P323L,Spike_D614G,NSP6_V149F,N_S2Y</t>
  </si>
  <si>
    <t>Spike_L18F,NS3_V77F,NSP12_G823F,NSP12_P323L,Spike_D614G,N_A220V,Spike_A222V</t>
  </si>
  <si>
    <t>E_P71L,NSP3_K837N,Spike_K417N,NSP6_S106del,Spike_E484K,Spike_A701V,NSP13_A553V,Spike_N501Y,NS6_I32T,NSP14_V125F,Spike_A243del,Spike_D215G,Spike_L244del,NSP6_G107del,N_T205I,NSP6_F108del,Spike_L242del,NS3_Q57H,NSP2_T85I,Spike_D80A,NSP12_P323L,Spike_D614G,NSP5_K90R,NSP13_T588I,NS7a_V93F,NS3_S171L</t>
  </si>
  <si>
    <t>NSP3_E1025D,E_P71L,NSP3_K837N,Spike_K417N,NSP6_S106del,Spike_E484K,Spike_A701V,Spike_N501Y,Spike_A243del,Spike_D215G,NSP2_T153M,Spike_L244del,NSP6_G107del,N_T205I,NSP6_F108del,Spike_L242del,NS3_Q57H,NSP2_T85I,NSP14_L174F,Spike_D80A,NSP12_P323L,NSP5_K90R,Spike_D614G,NS3_S171L</t>
  </si>
  <si>
    <t>NSP3_E1025D,E_P71L,NSP3_K837N,Spike_K417N,NSP6_S106del,Spike_E484K,Spike_A701V,Spike_N501Y,Spike_A243del,Spike_D215G,NSP2_T153M,Spike_L244del,NSP6_G107del,N_T205I,NSP6_F108del,Spike_L242del,NS3_Q57H,NSP2_T85I,Spike_D80A,NSP12_P323L,NSP5_K90R,Spike_D614G,NS3_S171L</t>
  </si>
  <si>
    <t>NSP6_M86I,Spike_V382L,NSP2_I251L,NSP3_K384N,NS8_E92K,Spike_P681R,Spike_V367F,N_S202N,NSP6_M183I,NS8_L84S,NSP6_L37F,NSP6_L98F,Spike_Q613H,Spike_F157L</t>
  </si>
  <si>
    <t>NSP6_M86I,NS3_H78Y,NSP3_T749I,NS8_E92K,Spike_P681R,Spike_V367F,NS8_V62L,N_S202N,NSP6_M183I,NS8_L84S,NSP6_L98F,Spike_Q613H,Spike_F157L</t>
  </si>
  <si>
    <t>NS3_G196V,NSP4_F308Y,NSP13_A520V,N_S197L,NS6_K42M,NSP3_T353K,NS8_L84S</t>
  </si>
  <si>
    <t>Spike_H69del,NS8_Q27stop,NSP3_T183I,Spike_T716I,NSP6_S106del,N_R203K,Spike_A570D,NSP3_H342Y,NSP3_G307C,NSP14_E490D,Spike_N501Y,NSP3_I1412T,NS8_R52I,Spike_P681H,Spike_Y144del,NSP2_A476V,NSP6_G107del,NSP3_A890D,Spike_D1118H,NSP6_F108del,NS8_Y73C,NS8_E110stop,N_G204R,Spike_V70del,NSP12_P323L,Spike_D614G,N_D3L,Spike_S982A,N_S235F</t>
  </si>
  <si>
    <t>NSP3_T181I,Spike_D936V,NS7b_S31L,N_T393I,N_S194L,NSP12_P323L,Spike_D614G</t>
  </si>
  <si>
    <t>NSP3_T1198I,NSP5_T24A,NSP1_I71V,NSP1_E10K,N_S194L,NSP4_T28I,Spike_A701V,NSP12_P323L,Spike_D614G,NSP13_L428F,NSP16_P236L</t>
  </si>
  <si>
    <t>N_T166I,N_R203K,NSP4_D279N,NSP14_L177F,N_G204R,Spike_Q218H,NSP12_P323L,N_P365L,Spike_D614G,NS8_C20F,NSP3_T1590I,N_A155S</t>
  </si>
  <si>
    <t>Spike_L18F,NS7b_S5L,NSP12_P323L,Spike_D614G,N_A220V,Spike_A222V</t>
  </si>
  <si>
    <t>Spike_H69del,NS8_Q27stop,NSP3_T183I,N_D144N,Spike_T716I,NS8_K68stop,NSP6_S106del,N_R203K,Spike_A570D,Spike_N501Y,NSP3_I1412T,NS8_R52I,Spike_P681H,Spike_Y144del,NSP6_G107del,NSP3_A890D,Spike_D1118H,NSP6_F108del,NS8_Y73C,N_G204R,Spike_V70del,NSP12_P323L,Spike_D614G,N_D3L,Spike_S982A,N_S235F</t>
  </si>
  <si>
    <t>NSP16_L126F,NS3_I20V,NSP3_T183I,N_S194L,NS3_Q57H,NS3_E194D,NS8_S97I,N_S2P,NSP12_P323L,NS3_E261stop,Spike_D614G,Spike_N440K,NSP8_I2V</t>
  </si>
  <si>
    <t>Spike_H69del,NS8_Q27stop,NSP3_T183I,Spike_T716I,NS8_K68stop,NSP6_S106del,N_R203K,Spike_A570D,Spike_N501Y,NSP3_I1412T,NS8_R52I,Spike_P681H,Spike_Y144del,NSP12_P227L,NSP3_T1004I,NSP6_G107del,NSP3_A890D,Spike_D1118H,NSP6_F108del,NS8_Y73C,N_G204R,Spike_V70del,NSP12_P323L,Spike_D614G,N_D3L,Spike_S982A,N_S235F</t>
  </si>
  <si>
    <t>Spike_N679K,NSP12_T803I,NS3_Q57H,Spike_D138Y,NSP12_P323L,Spike_D614G,NSP12_P227L,N_S235F</t>
  </si>
  <si>
    <t>NSP3_A1769T,N_P67S,NSP16_R216C,NS3_Q57H,NSP2_T85I,NSP6_L185F,NSP5_L89F,NS8_S24L,NSP2_P129T,NSP14_N129D,NSP2_T634I,NS3_G172V,NSP3_T771I,NSP12_P323L,Spike_D614G,N_P199L,NSP13_K467R</t>
  </si>
  <si>
    <t>Spike_H69del,NS8_Q27stop,NSP3_T183I,Spike_T716I,NS8_K68stop,NSP6_S106del,N_R203K,Spike_A570D,Spike_N501Y,NSP3_I1412T,NS8_R52I,Spike_P681H,Spike_Y144del,NSP12_P227L,NSP6_G107del,NSP3_A890D,Spike_D1118H,NSP6_F108del,NS8_Y73C,N_G204R,NSP2_T531A,Spike_V70del,NSP12_P323L,Spike_D614G,N_D3L,Spike_S982A,N_S235F</t>
  </si>
  <si>
    <t>Spike_H69del,NS8_Q27stop,NSP3_T183I,Spike_T716I,NS8_K68stop,NSP6_S106del,N_R203K,Spike_A570D,Spike_N501Y,NSP3_I1412T,NS8_R52I,Spike_P681H,Spike_Y144del,NSP12_P227L,NSP6_G107del,NSP3_A890D,Spike_D1118H,NSP6_F108del,NS8_Y73C,NSP3_M1441I,N_G204R,Spike_V70del,NSP12_P323L,Spike_D614G,N_D3L,Spike_S982A,N_S235F</t>
  </si>
  <si>
    <t>Spike_D215G,E_P71L,NSP3_K837N,Spike_K417N,Spike_L244del,NSP6_G107del,NSP6_S106del,Spike_E484K,N_T205I,NSP6_F108del,Spike_L242del,NS3_Q57H,Spike_A701V,NSP2_T85I,Spike_D80A,Spike_N501Y,NSP12_P323L,NSP5_K90R,Spike_D614G,Spike_L54F,Spike_A243del,NS3_S171L</t>
  </si>
  <si>
    <t>NSP6_M86I,NSP4_H36Y,NSP3_D135A,NS8_E92K,Spike_P681R,Spike_V367F,N_S202N,NSP6_M183I,NS8_L84S,NSP6_L98F,Spike_Q613H,Spike_F157L</t>
  </si>
  <si>
    <t>NSP6_M86I,N_R203K,Spike_W258R,NS8_E92K,Spike_P681R,Spike_V367F,NSP4_T204I,N_S202N,NSP6_M183I,NS8_L84S,NSP6_L98F,N_S2Y,Spike_Q613H,Spike_F157L</t>
  </si>
  <si>
    <t>NSP6_M86I,NSP2_R27C,NSP10_A32V,Spike_R102I,NS8_E92K,Spike_P681R,Spike_V367F,NS7a_F114L,N_S202N,NSP6_M183I,NS8_L84S,NSP13_S74P,NSP6_L98F,Spike_Q613H,Spike_F157L</t>
  </si>
  <si>
    <t>NSP6_M86I,NSP4_A380V,Spike_R102I,NS8_E92K,Spike_P681R,Spike_V367F,N_S202N,NSP6_M183I,NS8_L84S,N_Q418H,NSP6_L98F,Spike_Q613H,Spike_F157L</t>
  </si>
  <si>
    <t>N_S194L,NSP12_P323L,NSP16_R216N,NSP3_P141S,Spike_P681H,Spike_D614G,NSP6_L37F,NSP6_M57I</t>
  </si>
  <si>
    <t>NSP5_G15S,NSP15_V38F,NSP3_K1077N,N_R203K,NSP3_T428I,N_G204R,NS3_L106F,NSP12_P323L,Spike_D614G,NSP14_A96V</t>
  </si>
  <si>
    <t>NSP3_P1044S,NSP8_P133S,N_P67S,NSP16_R216C,NS3_Q57H,NSP2_T85I,NSP5_L89F,NS8_S24L,NSP14_N129D,NS3_G172V,NSP12_P323L,Spike_D614G,NSP13_S74P,N_P199L,NSP14_S255N</t>
  </si>
  <si>
    <t>N_R203K,N_G204R,N_V72I,NSP12_P323L,Spike_D614G,Spike_V1176F</t>
  </si>
  <si>
    <t>Spike_H69del,NS8_Q27stop,NSP3_T183I,Spike_T716I,NS8_K68stop,NSP6_S106del,N_R203K,Spike_A570D,NSP3_Y1185C,Spike_N501Y,NSP3_I1412T,NS8_R52I,Spike_P681H,Spike_Y144del,NSP12_P227L,NSP6_G107del,NSP3_A890D,Spike_D1118H,NSP6_F108del,NS8_Y73C,NSP3_M1441I,N_G204R,Spike_V70del,NSP12_P323L,Spike_D614G,N_D3L,NSP6_L67F,Spike_S982A,N_S235F</t>
  </si>
  <si>
    <t>N_M234I,NSP12_T739I,N_R203K,N_G204R,NSP14_P43L,NSP12_P323L,NSP16_R287I,Spike_D614G,NSP3_A146V,NSP13_T127I</t>
  </si>
  <si>
    <t>Spike_D215G,E_P71L,NSP3_K837N,Spike_K417N,Spike_L244del,NSP6_G107del,NSP6_S106del,Spike_E484K,NSP12_E744D,N_T205I,NSP6_F108del,Spike_L242del,NS3_Q57H,NSP2_T85I,Spike_D80A,Spike_N501Y,NSP12_P323L,NSP5_K90R,Spike_D614G,Spike_A243del,NS3_S171L</t>
  </si>
  <si>
    <t>NSP6_A46V,NSP12_P323L,Spike_P681H,Spike_D614G,N_D144H</t>
  </si>
  <si>
    <t>NSP6_L33M,NSP12_D445G,NSP4_F322L,NSP12_M666I,NS8_Q18stop,Spike_H1159Y,N_T205I,NSP2_T166I,NSP6_F34V,NSP6_W31Y,NS3_Q57H,NSP2_T85I,NSP6_Q30E,NSP12_P323L,Spike_D614G,NS7a_V74F,NSP6_ins35V,NSP6_L37F,NSP6_T29P</t>
  </si>
  <si>
    <t>E_P71L,NSP3_K837N,Spike_K417N,NSP6_S106del,Spike_E484K,N_P13S,Spike_A701V,NSP13_A296S,Spike_N501Y,Spike_A243del,Spike_L18F,Spike_D215G,Spike_L244del,NSP6_G107del,N_T205I,NSP6_F108del,Spike_L242del,NS3_Q57H,NSP2_T85I,Spike_D80A,NSP12_P323L,NSP5_K90R,Spike_D614G,NS3_S171L</t>
  </si>
  <si>
    <t>NSP2_V381A,NSP3_V238L,N_S194L,NSP3_A1179V,NSP4_A231V,NS3_Q57H,NS3_T223I,NSP12_P323L,Spike_D614G</t>
  </si>
  <si>
    <t>NSP10_T12I,NSP1_I114T,NSP6_A136V,N_T205I,NS3_Q57H,NS3_T223I,NSP12_P323L,NSP5_K90R,Spike_D614G,NSP3_S148F</t>
  </si>
  <si>
    <t>Spike_H69del,NS8_Q27stop,NSP3_T183I,Spike_T716I,NSP6_S106del,N_R203K,Spike_A570D,Spike_N501Y,NSP3_I1412T,NS8_R52I,Spike_P681H,Spike_Y144del,NSP6_G107del,NSP3_A890D,Spike_D1118H,NSP6_F108del,NS8_Y73C,N_G204R,Spike_V70del,NSP12_P323L,Spike_D614G,NSP3_S1437F,N_D3L,Spike_S982A,N_S235F</t>
  </si>
  <si>
    <t>E_P71L,NSP3_K837N,NSP3_S93F,Spike_K417N,NSP6_S106del,Spike_E484K,Spike_D574Y,Spike_A701V,Spike_N501Y,NSP2_K489N,Spike_A243del,Spike_D215G,Spike_L244del,NSP6_G107del,N_T205I,NSP6_F108del,Spike_L242del,NS3_Q57H,NSP2_T85I,Spike_D80A,Spike_A879S,NSP12_P323L,NSP13_K584N,NSP5_K90R,Spike_D614G,NSP3_P662L,NSP13_T588I,NS3_S171L</t>
  </si>
  <si>
    <t>Spike_G142del,N_M234I,Spike_S477N,NSP4_M324I,NSP12_A185S,NSP13_A338V,NS3_Q57H,NSP13_E261D,Spike_V143del,NSP12_P323L,Spike_D614G,Spike_Y144del,N_A376T,NSP12_V776L,NSP13_K218R,Spike_L141del</t>
  </si>
  <si>
    <t>NSP7_S25L,NSP2_V157F,Spike_G1219V,Spike_E654Q,N_T362I,NS3_Q57H,NSP2_T85I,NSP2_P200L,NSP14_A320V,N_S197L,NSP3_M1856I,NSP12_P323L,Spike_D614G</t>
  </si>
  <si>
    <t>N_P364S,NS3_G251S,NSP12_P323L,Spike_D614G</t>
  </si>
  <si>
    <t>NSP4_W6C,NSP4_G51S,NSP5_P96S,NS3_E19G,N_R203K,N_H145Y,Spike_T1117I,N_G204R,NS8_I9T,NSP12_P323L,Spike_D614G,NSP5_T243I</t>
  </si>
  <si>
    <t>NSP4_W6C,NSP5_P96S,Spike_S255P,N_R203K,N_H145Y,Spike_T1117I,N_G204R,Spike_E1195A,NSP12_P323L,Spike_D614G</t>
  </si>
  <si>
    <t>NSP3_N1543K,NSP10_A32V,N_P67S,NSP16_R216C,NS3_Q57H,NSP2_T85I,NSP5_L89F,NS8_S24L,NSP3_M1788I,NSP14_N129D,NSP14_T31I,NS3_G172V,NSP12_P323L,NSP3_H1020Y,Spike_D614G,N_P199L</t>
  </si>
  <si>
    <t>NSP16_T35I,N_R203K,NSP2_T256I,NSP15_G150A,NSP3_G175D,N_G204R,NS3_T223I,NSP12_P323L,Spike_D614G,NSP3_S1424F</t>
  </si>
  <si>
    <t>Spike_H69del,NS8_Q27stop,NSP3_T183I,Spike_T716I,NSP6_S106del,N_R203K,Spike_A570D,Spike_N501Y,NSP3_I1412T,NS8_R52I,Spike_P681H,NSP13_F262V,Spike_Y144del,NSP5_E47N,NSP6_G107del,NSP3_A890D,Spike_D1118H,NSP6_F108del,NS8_Y73C,N_G204R,Spike_V70del,NSP12_P323L,Spike_D614G,N_D3L,Spike_S982A,N_S235F</t>
  </si>
  <si>
    <t>NSP2_N280Y,Spike_H69del,NS8_Q27stop,NS8_L118V,NSP3_T183I,Spike_S151G,NSP3_F918L,Spike_T716I,NS8_K68stop,NSP6_S106del,N_R203K,Spike_A570D,Spike_N501Y,NSP3_I1412T,NS8_R52I,Spike_P681H,Spike_Y144del,NSP6_G107del,NSP3_A890D,Spike_D1118H,NSP6_F108del,NS8_Y73C,N_G204R,Spike_V70del,NSP12_P323L,Spike_D614G,N_D3L,Spike_S982A,N_S235F</t>
  </si>
  <si>
    <t>Spike_H69del,NS8_Q27stop,NSP3_T183I,Spike_T716I,NSP6_S106del,N_R203K,Spike_A570D,NSP3_G307C,Spike_N501Y,NSP3_I1412T,NS8_R52I,Spike_P681H,Spike_Y144del,NSP6_G107del,NSP3_A890D,NS3_L86F,Spike_D1118H,NSP6_F108del,NS8_Y73C,N_G204R,NSP15_S243I,Spike_V70del,NSP12_P323L,Spike_D614G,N_D3L,Spike_S982A,N_S235F</t>
  </si>
  <si>
    <t>M_T208I,NS3_Q57H,NSP2_T85I,NSP3_G171V,M_R44S,NSP15_T33I,NSP12_P323L,NSP16_P236S,Spike_D614G,NSP2_S138L,N_S206F,NSP4_D50A,NSP6_V149F,NSP6_L16I,Spike_N501T</t>
  </si>
  <si>
    <t>N_S190I,NSP2_G339S,NS3_Q57H,NSP1_D147G,NSP2_G220S,NSP2_T85I,NSP14_P43L,NSP12_P323L,NSP5_K90R,Spike_D614G,NSP6_V149F,Spike_S254F,NSP7_D77N,NSP16_K141R</t>
  </si>
  <si>
    <t>N_P67S,NSP3_K977T,NSP16_R216C,NS3_Q57H,NSP2_T85I,NSP5_L89F,NS8_S24L,NSP14_N129D,NS3_G172V,NSP3_N1236B,NSP12_P323L,Spike_D614G,N_P199L</t>
  </si>
  <si>
    <t>NSP6_M86I,Spike_R102I,NSP2_T573I,NS8_E92K,Spike_P681R,Spike_V367F,N_S202N,NSP6_M183I,NS8_L84S,NSP6_L98F,Spike_Q613H,Spike_F157L</t>
  </si>
  <si>
    <t>NSP6_M86I,NSP3_A1305V,Spike_R102I,NSP10_A61S,NS8_E92K,NSP12_I201V,Spike_P681R,Spike_V367F,NS8_D113Y,N_S202N,NSP6_M183I,NS8_L84S,NSP6_L98F,Spike_Q613H,Spike_F157L</t>
  </si>
  <si>
    <t>NSP8_L9F,NSP8_S8F,N_S194L,NSP4_A380V,NSP16_P7S,NSP3_T678I,NSP14_A85S,NSP12_P323L,Spike_D614G,NSP9_D25G</t>
  </si>
  <si>
    <t>N_A119S,N_P13S,NSP3_T820I,NSP12_P323L,NSP12_T85I</t>
  </si>
  <si>
    <t>Spike_H69del,NS8_Q27stop,NSP3_T183I,Spike_T716I,NSP6_S106del,N_R203K,Spike_A570D,Spike_L5F,Spike_N501Y,NSP3_I1412T,NS8_R52I,Spike_P681H,Spike_Y144del,NS7a_Q62stop,NSP6_G107del,NSP3_A890D,Spike_D1118H,NSP6_F108del,NS8_Y73C,N_G204R,Spike_V70del,NS3_T151I,NSP12_P323L,Spike_D614G,N_D3L,Spike_S982A,N_S235F</t>
  </si>
  <si>
    <t>NS7b_E39stop,NS7a_V29L,N_R203K,NSP2_G339S,NSP15_D310Y,NSP9_T67A,N_G204R,NS8_D119Y,NSP12_P323L,Spike_D614G</t>
  </si>
  <si>
    <t>NS3_D155H,NSP3_T1189I,NSP1_D144A,NSP3_K384N,NSP3_S1406F,NSP12_P323L,Spike_D614G,NSP5_H246Y,NSP15_P270L,N_S235F</t>
  </si>
  <si>
    <t>NSP3_T133I,N_R203K,N_G204L,NSP12_P323L,Spike_D614G,NS3_V225A,NSP14_V125F,NS7b_A15S,Spike_A520S</t>
  </si>
  <si>
    <t>Spike_H69del,NS8_Q27stop,NSP3_T183I,Spike_T716I,NSP6_S106del,N_R203K,Spike_A570D,Spike_N501Y,NSP3_I1412T,NS8_R52I,Spike_P681H,Spike_Y144del,NSP3_E405A,NSP6_G107del,NSP3_A890D,Spike_D1118H,NSP6_F108del,NS8_Y73C,N_G204R,NSP6_L260F,Spike_V70del,NSP12_P323L,NSP2_W466R,Spike_D614G,N_D3L,Spike_S982A,N_S235F</t>
  </si>
  <si>
    <t>NSP13_H290Y,NSP2_V279I,NSP3_I1683T,Spike_N439K,N_S193I,NSP2_A518V,NSP14_G59S,Spike_C361stop,NSP1_E37D,NSP6_S163A,NSP12_P323L,Spike_D614G</t>
  </si>
  <si>
    <t>N_M234I,Spike_S477N,NSP4_M324I,NSP12_A185S,NS3_Q57H,NS3_G224C,NSP13_E261D,NSP3_R1820Q,NSP12_P323L,Spike_D614G,N_A376T,NSP12_V776L,NSP13_K218R</t>
  </si>
  <si>
    <t>N_M234I,Spike_S477N,NSP4_M324I,NSP12_A185S,NS3_Q57H,NSP13_E261D,NS3_G172V,NSP12_P323L,NS6_V9F,Spike_D614G,N_A376T,NSP12_V776L,NSP13_K218R</t>
  </si>
  <si>
    <t>NSP2_V485I,NSP3_A480V,N_S194L,NSP3_T237I,NSP3_P153L,NSP3_K1241R,NS7a_Q62H,NSP12_P323L,NSP4_D217G,Spike_D614G,N_T391I</t>
  </si>
  <si>
    <t>N_S190I,Spike_M1237V,NS3_Q57H,NSP2_G344V,NSP2_T85I,NSP12_P323L,NSP5_K90R,Spike_D614G,Spike_Q675H,NSP4_T295I</t>
  </si>
  <si>
    <t>NSP15_D282N,N_S194L,NS3_V55F,NS3_Q57H,N_D402Y,NSP9_T109I,NSP3_P1558L,NSP12_P323L,Spike_D614G,NSP6_L37F,NSP13_A18V</t>
  </si>
  <si>
    <t>Spike_S943P,NSP12_P323L,Spike_D614G</t>
  </si>
  <si>
    <t>NSP6_M86I,NSP12_A97V,NSP2_N377K,NSP2_P129L,NSP6_T181I,NS8_E92K,Spike_P681R,Spike_V367F,Spike_I105V,N_S202N,NSP6_M183I,NS8_L84S,NSP6_L98F,Spike_Q613H,Spike_F157L,N_D377G</t>
  </si>
  <si>
    <t>NSP6_M86I,NSP12_M906I,Spike_D1153Y,N_R203K,NS8_E92K,Spike_P681R,Spike_V367F,NSP4_V261A,N_S202N,NSP6_M183I,NS8_L84S,NSP6_L98F,N_S2Y,Spike_Q613H,Spike_F157L</t>
  </si>
  <si>
    <t>NSP6_M86I,Spike_R102I,NS8_T11I,NS8_E92K,Spike_P681R,Spike_V367F,N_S202N,NSP6_M183I,NS8_L84S,NSP6_L98F,Spike_Q613H,Spike_F157L</t>
  </si>
  <si>
    <t>NSP6_M86I,NSP3_A1215T,N_R203K,NSP3_A579T,NS8_E92K,Spike_P681R,Spike_V367F,N_S202N,NSP6_M183I,NS8_L84S,NSP6_L98F,N_S2Y,Spike_Q613H,Spike_F157L</t>
  </si>
  <si>
    <t>NSP6_M86I,NS7a_P45S,N_R203K,NS8_E92K,Spike_P681R,Spike_V367F,N_S202N,NSP6_M183I,NS8_L84S,NSP6_L98F,N_S2Y,Spike_Q613H,Spike_F157L</t>
  </si>
  <si>
    <t>NSP6_M86I,NS7a_S81L,NSP2_P129L,NSP14_L177F,NS8_E92K,Spike_P681R,Spike_V367F,N_S202N,NSP6_M183I,NS8_L84S,NSP3_N833S,NSP6_L98F,Spike_Q613H,Spike_F157L</t>
  </si>
  <si>
    <t>NSP6_M86I,NSP2_L140F,NS8_E92K,Spike_P681R,Spike_V367F,NSP9_T35I,NSP12_R279S,N_S202N,NSP6_M183I,NS8_L84S,NS8_P36S,NSP6_L98F,Spike_Q613H,Spike_F157L</t>
  </si>
  <si>
    <t>NS3_L15F,NSP15_A81T,N_S183Y,NSP13_Y269C,NSP3_R352C,NS3_Q57H,NSP3_G307C,NSP2_T85I,NS8_V62L,NSP12_P323L,N_A152S,Spike_D614G,NSP2_P552S,NS6_I32V</t>
  </si>
  <si>
    <t>E_P71L,NSP3_K837N,Spike_K417N,NSP6_S106del,Spike_E484K,Spike_A701V,NSP3_V1139I,Spike_N501Y,Spike_S12F,Spike_A243del,Spike_D215G,Spike_E1150Q,Spike_L244del,NSP6_G107del,N_T205I,NSP6_F108del,Spike_L242del,NS3_Q57H,NSP2_T85I,Spike_D80A,NSP12_P323L,NSP5_K90R,Spike_D614G,NS3_S171L</t>
  </si>
  <si>
    <t>Spike_H69del,NS8_Q27stop,NSP3_T183I,Spike_T716I,NS8_K68stop,NSP6_S106del,N_R203K,Spike_A570D,Spike_N501Y,NSP3_I1412T,NS8_R52I,Spike_P681H,Spike_Y144del,N_G120V,NSP12_P227L,NSP15_D91Y,NSP6_G107del,NSP3_A890D,Spike_D1118H,NSP6_F108del,NS8_Y73C,NSP3_M1441I,N_G204R,Spike_V70del,NSP12_P323L,Spike_D614G,N_D3L,Spike_S982A,N_S235F</t>
  </si>
  <si>
    <t>Spike_N679K,Spike_M153T,N_M234I,N_R203K,NSP3_K1211N,N_G204R,NSP2_K534N,NSP12_P323L,Spike_D614G,NSP8_M174T,NSP15_D267G</t>
  </si>
  <si>
    <t>NSP5_G275S,NSP3_L930V,N_R203K,N_G204R,NSP12_P323L,Spike_D614G,NSP5_G71S</t>
  </si>
  <si>
    <t>N_R203K,Spike_L229F,N_G204R,NSP12_P323L,Spike_D614G</t>
  </si>
  <si>
    <t>Spike_H69del,NS8_Q27stop,NSP3_T183I,Spike_T716I,NSP6_S106del,N_R203K,Spike_A570D,NSP2_P129S,Spike_N501Y,NSP3_I1412T,NS8_R52I,Spike_P681H,Spike_Y144del,NSP2_L550F,NSP6_G107del,NSP3_A890D,Spike_D1118H,NSP6_F108del,NS8_Y73C,N_G204R,Spike_V70del,NS7a_T61I,NSP12_P323L,Spike_D614G,N_D3L,Spike_S982A,N_S235F</t>
  </si>
  <si>
    <t>Spike_H69del,NS8_Q27stop,NSP3_T183I,Spike_T716I,NSP6_S106del,N_R203K,Spike_A570D,Spike_R408K,N_K369R,Spike_N501Y,NSP3_I1412T,NSP12_A923V,NS8_R52I,Spike_P681H,Spike_Y144del,NSP6_G107del,NSP3_A890D,Spike_D1118H,NSP6_F108del,NS8_Y73C,N_G204R,NSP3_P153L,Spike_V70del,NSP12_P323L,Spike_D614G,N_D3L,Spike_S982A,N_S235F</t>
  </si>
  <si>
    <t>NS3_Q38R,NS3_G172R,NSP3_H295Y,NSP3_T186A,NS3_V202L,NSP12_P323L,NSP6_M183I,Spike_D614G,N_P199L,NSP6_L37F,Spike_S98F,Spike_D253G</t>
  </si>
  <si>
    <t>NSP13_H164Y,NSP4_W6C,NSP5_P96S,N_R203K,N_H145Y,Spike_T1117I,N_G204R,NSP12_P323L,Spike_D614G</t>
  </si>
  <si>
    <t>NS8_Q27stop,NSP3_T183I,NSP3_A890D,Spike_T716I,NS8_K68stop,N_R203K,Spike_A570D,Spike_D1118H,NS8_Y73C,N_G204R,Spike_N501Y,NSP3_I1412T,NS8_R52I,NSP12_P323L,NSP14_P451S,Spike_P681H,Spike_D614G,N_D3L,Spike_S982A,NSP12_P227L,N_S235F</t>
  </si>
  <si>
    <t>NS8_Q27stop,NSP3_T183I,NSP3_A890D,Spike_T716I,NS8_K68stop,N_R203K,Spike_A570D,Spike_D1118H,NSP3_I707V,NS8_Y73C,N_G204R,Spike_N501Y,NSP3_I1412T,NS8_R52I,NSP12_P323L,Spike_P681H,Spike_D614G,N_D3L,Spike_S982A,N_S235F</t>
  </si>
  <si>
    <t>NSP6_M86I,NSP4_S137L,Spike_R102I,Spike_V159A,NS8_E92K,Spike_P681R,Spike_V367F,Spike_S939F,N_S202N,NSP6_M183I,M_A85S,NS8_L84S,NSP6_L98F,Spike_Q613H,Spike_F157L</t>
  </si>
  <si>
    <t>NSP3_P968L,NSP6_M86I,NSP1_E93K,Spike_R102I,NS8_E92K,Spike_P681R,Spike_V367F,N_S202N,NSP6_M183I,NS8_L84S,NSP6_L98F,Spike_Q613H,Spike_F157L</t>
  </si>
  <si>
    <t>N_S194L,NSP12_P323L,NSP16_R216N,NSP3_P141S,NSP4_I345S,Spike_P681H,Spike_D614G</t>
  </si>
  <si>
    <t>N_M234I,N_R203K,N_G204R,NSP14_P43L,NSP12_P323L,NSP16_R287I,Spike_D614G,NSP16_D32Y,NS3_L94P,N_A90T</t>
  </si>
  <si>
    <t>N_R209T,NSP2_G339S,NSP12_P323L,Spike_D614G,Spike_V6F,NSP2_V425F</t>
  </si>
  <si>
    <t>NSP12_E922D,NS8_I58F,N_R203K,N_G204R,NSP3_V1346I,NSP5_M49I,NSP2_K112N,NSP3_G116C,NSP2_G262S,NSP12_P323L,Spike_D614G,NSP3_I483V</t>
  </si>
  <si>
    <t>NSP10_T51I,NSP2_V381A,NSP3_V238L,N_S194L,NSP3_A1179V,NS3_Q57H,NS3_T223I,NSP12_P323L,Spike_D614G</t>
  </si>
  <si>
    <t>NSP2_V381A,N_R14C,NSP3_V238L,N_S194L,NSP3_A1179V,NS3_Q57H,NS3_T223I,NSP12_P323L,Spike_D614G,Spike_P26L</t>
  </si>
  <si>
    <t>N_T366I,NSP2_V381A,NSP13_Y324C,NSP3_V238L,N_S194L,NSP3_A1179V,NS3_Q57H,NS3_T223I,NSP12_P323L,Spike_D614G</t>
  </si>
  <si>
    <t>N_M234I,Spike_S477N,NSP4_M324I,NSP12_A185S,NSP13_G251S,NS3_Q57H,Spike_A688S,NSP13_E261D,NSP12_P323L,Spike_D614G,N_A376T,NSP12_V776L,NSP13_K218R,N_P168S</t>
  </si>
  <si>
    <t>NSP14_G44S,N_P67S,NS3_Q57H,NSP2_T85I,NSP5_L89F,NS8_S24L,NSP14_N129D,NSP3_P329S,NS3_G172V,NSP12_P323L,Spike_D614G,Spike_V1228L,N_P199L,NSP2_P552S,NS7a_L96F,NS8_H17Y</t>
  </si>
  <si>
    <t>N_P199S,N_R203K,Spike_S673T,N_G204R,NSP3_P340L,NSP2_D144G,N_V72I,NSP12_P323L,Spike_D614G</t>
  </si>
  <si>
    <t>NSP13_S166L,Spike_M153T,N_R203K,N_G204R,NSP3_S1212L,NSP12_P323L,Spike_D614G</t>
  </si>
  <si>
    <t>NSP16_T35I,N_R203K,NSP2_T256I,NSP15_G150A,NSP3_G175D,NSP3_M560I,N_G204R,NS3_T223I,NSP12_P323L,Spike_D614G,NSP3_S1424F</t>
  </si>
  <si>
    <t>NS3_A54S,N_R203K,NSP4_A380V,N_G204L,NSP12_P323L,Spike_D614G,NSP13_S74P,NSP1_R124C</t>
  </si>
  <si>
    <t>N_T205I,NS3_Q57H,NSP2_T85I,NSP9_I65V,NSP13_D260Y,Spike_P26S,NSP12_P323L,Spike_D614G,Spike_W152C,Spike_L452R,Spike_S13I</t>
  </si>
  <si>
    <t>E_P71L,NSP3_K837N,Spike_K417N,NSP6_S106del,Spike_E484K,Spike_A701V,Spike_N501Y,Spike_T19I,Spike_A243del,Spike_L18F,Spike_D215G,Spike_L244del,NSP6_G107del,N_T205I,NSP6_F108del,Spike_L242del,NS3_Q57H,NSP2_T85I,Spike_D80A,NSP12_P323L,NSP5_K90R,Spike_D614G,NS3_S171L,N_T24I</t>
  </si>
  <si>
    <t>NSP15_E228K,NS3_Y154F,NSP12_T248I,Spike_P272L,NSP12_P323L,Spike_A262S,Spike_D614G,N_A220V,NSP16_T140I,Spike_A222V</t>
  </si>
  <si>
    <t>NSP3_K1715R,Spike_Q675R,Spike_S477N,N_R203K,NSP2_D409G,NSP3_P1867S,N_G204R,NSP3_S1578I,Spike_D138Y,Spike_A845S,NSP12_P323L,Spike_D614G,N_A211V,NSP2_D23N,Spike_T470N</t>
  </si>
  <si>
    <t>NSP6_M86I,Spike_T732I,Spike_A348T,NS8_E92K,Spike_P681R,N_S202N,NSP6_M183I,NS8_L84S,NSP6_L98F,Spike_Q613H,Spike_F157L</t>
  </si>
  <si>
    <t>NSP3_S126L,Spike_S943P,N_R203K,N_G204R,NSP6_A2V,NSP12_P323L,Spike_D614G,NSP5_T243I,NS3_W193R</t>
  </si>
  <si>
    <t>Spike_S698L,Spike_S689R,N_S194L,NSP3_K1771R,NS3_Q57H,NSP2_P200L,NSP12_P323L,Spike_D614G,NSP3_T1793I,NSP12_N874H</t>
  </si>
  <si>
    <t>NS8_Q27stop,NSP3_T183I,NSP3_A890D,Spike_T716I,NS8_K68stop,N_S194L,N_R203K,Spike_A570D,Spike_D1118H,NS8_Y73C,NSP3_M1441I,N_G204R,Spike_N501Y,NSP3_I1412T,NS8_R52I,NSP12_P323L,Spike_P681H,Spike_D614G,N_D3L,Spike_S982A,NSP12_P227L,N_S235F</t>
  </si>
  <si>
    <t>NSP6_M86I,NSP3_V50L,NS3_G254stop,NSP3_S1807F,NSP2_G465S,Spike_R102I,NSP12_V405F,NS8_E92K,Spike_P681R,Spike_V367F,N_S202N,NSP6_M183I,NS8_L84S,NSP6_L98F,Spike_Q613H,Spike_F157L</t>
  </si>
  <si>
    <t>NSP6_M86I,N_R203K,NSP14_P203L,NS8_E92K,Spike_P681R,Spike_V367F,N_S202N,NSP2_G12S,NSP6_M183I,NS8_L84S,NSP6_L98F,N_S2Y,Spike_Q613H,Spike_F157L</t>
  </si>
  <si>
    <t>NSP2_M117V,N_M234I,NS3_L95F,NS3_Q57H,N_D401Y,NS3_V29F,NSP12_P323L,Spike_D614G,Spike_Q675H</t>
  </si>
  <si>
    <t>Spike_H69del,NS8_Q27stop,NSP3_T183I,Spike_T716I,NS8_K68stop,NSP6_S106del,N_R203K,Spike_A570D,NSP3_Y1185C,Spike_N501Y,NSP3_I1412T,NS8_R52I,Spike_P681H,Spike_Y144del,NSP12_P227L,NSP6_G107del,NSP3_A890D,Spike_D1118H,NSP6_F108del,NS8_Y73C,NSP3_M1441I,N_G204R,Spike_V70del,NSP12_P323L,Spike_D614G,N_D3L,Spike_S982A,N_S235F</t>
  </si>
  <si>
    <t>NSP2_L266F,NSP6_P198L,NS8_W45C,Spike_L176F,N_R203K,NSP3_M560I,NSP4_Y300S,N_G204R,NSP3_P1921L,Spike_Y1155F,NSP12_P323L,Spike_D614G,Spike_V1228L,Spike_L452R,NS8_G8R</t>
  </si>
  <si>
    <t>NS3_A54V,NSP12_A383S,N_N8Y,N_R203K,NSP5_P241S,NSP13_A598V,N_G204R,NSP2_K557R,NSP12_P323L,Spike_D614G,NS6_I33T,N_I292T</t>
  </si>
  <si>
    <t>NSP2_L266F,NSP6_P198L,N_R203K,NSP3_M560I,NSP4_Y300S,N_G204R,NSP3_P1921L,Spike_Y1155F,NSP12_P323L,Spike_D614G,Spike_V1228L,Spike_L452R,NS7a_T14I</t>
  </si>
  <si>
    <t>NSP13_S166L,Spike_M153T,N_R203K,N_G204R,NSP15_D39Y,NSP3_S1212L,NSP12_P323L,Spike_D614G</t>
  </si>
  <si>
    <t>NSP15_V127F,NSP3_Y1102H,NSP13_T530I,NSP12_P323L,Spike_D614G,NSP6_L37F,N_A220V,Spike_A222V</t>
  </si>
  <si>
    <t>NSP3_T1022I,NS3_D173G,NS3_I158V,NS3_Q57H,Spike_D80H,NSP2_E467G,NSP12_P323L,Spike_D614G,NSP6_V149F,NS3_G100C,N_S235F</t>
  </si>
  <si>
    <t>N_T205I,NSP6_T181I,NS3_Q57H,NSP13_A598V,NS3_L106F,N_A35V,NSP12_P323L,Spike_D614G,NSP2_D155N,NSP3_S1699F</t>
  </si>
  <si>
    <t>NSP13_I258V,N_R203K,NSP4_D279N,Spike_A1078T,NSP12_P323L,Spike_D614G,M_A63S</t>
  </si>
  <si>
    <t>N_K387R,NSP5_G15S,N_R203K,NSP3_T428I,Spike_P681R,NSP12_P323L,Spike_D614G,N_G212V,NS3_S171L</t>
  </si>
  <si>
    <t>NSP2_A336V,NSP5_G15S,NSP12_P323L,Spike_D614G,N_G212V</t>
  </si>
  <si>
    <t>NSP2_L266F,NSP6_Q160R,Spike_Q677P,N_P67S,NSP16_R216C,NS3_Q57H,Spike_L5F,NSP2_T85I,NSP5_L89F,NS8_S24L,NSP14_N129D,NS3_G172V,NSP12_P323L,Spike_D614G,N_P199L</t>
  </si>
  <si>
    <t>Spike_H69del,NS3_L15F,N_A208V,NS8_Q27stop,NSP3_T183I,Spike_T716I,NSP6_S106del,N_R203K,Spike_A570D,NSP13_K460R,NSP4_F17L,Spike_N501Y,NSP3_I1412T,NS8_R52I,Spike_P681H,Spike_Y144del,NSP6_G107del,NSP3_A890D,Spike_D1118H,NSP6_F108del,NS8_Y73C,N_G204R,Spike_V70del,NSP12_P323L,Spike_D614G,N_D3L,NSP15_V291L,Spike_S982A,N_S235F</t>
  </si>
  <si>
    <t>Spike_V382L,NSP8_P133S,N_P67S,NS3_V77F,NSP16_R216C,NS3_Q57H,Spike_L5F,NSP2_T85I,NSP5_L89F,M_H125Y,NS8_S24L,NSP3_M1788I,NSP14_N129D,NS3_G172V,NSP12_P323L,Spike_D614G,N_P199L,NS3_L219F</t>
  </si>
  <si>
    <t>NSP3_D411E,NSP2_V530I,N_P67S,NSP16_R216C,Spike_A1070V,NS3_Q57H,NSP3_K413del,NSP2_T85I,NSP5_L89F,NS8_S24L,NSP3_M1788I,NSP14_N129D,NS3_G172V,NS3_T223I,NSP12_P323L,Spike_D614G,N_P199L</t>
  </si>
  <si>
    <t>NSP3_P1200S,N_S194L,NS3_Q57H,NSP12_P323L,Spike_D614G,Spike_S459F,NSP6_L37F,NSP13_T588I,NSP12_P227L</t>
  </si>
  <si>
    <t>N_P365S,NSP2_I251M,NSP13_T351I,NSP1_H110Y,NSP12_P323L,Spike_D614G,M_H148R,N_A220V,Spike_A222V</t>
  </si>
  <si>
    <t>NSP6_M86I,Spike_A348T,NS8_E92K,Spike_P681R,Spike_V367F,NSP15_T33I,N_S202N,NSP6_M183I,NS8_L84S,NSP6_L98F,Spike_Q613H,Spike_F157L</t>
  </si>
  <si>
    <t>NSP6_M86I,NSP3_A231V,Spike_A348T,NS8_E92K,NSP6_L260F,Spike_P681R,Spike_V367F,N_S202N,NSP2_S494I,NSP6_M183I,NS8_L84S,NSP6_L98F,Spike_Q613H,Spike_F157L</t>
  </si>
  <si>
    <t>NSP6_M86I,Spike_A348T,NS8_E92K,Spike_P681R,Spike_V367F,N_S202N,NSP6_M183I,NS8_L84S,NSP6_L98F,Spike_Q613H,Spike_F157L</t>
  </si>
  <si>
    <t>NSP2_R121Q,N_P67S,NSP4_M458I,NSP16_R216C,NS3_Q57H,NS3_V13L,NSP2_T85I,NSP5_L89F,NS8_S24L,NSP14_N129D,NS3_G172V,NSP5_A260V,NSP12_P323L,Spike_D614G,N_P199L</t>
  </si>
  <si>
    <t>NSP6_M86I,NS8_W45C,Spike_M153I,NS8_E92K,Spike_P681R,Spike_V367F,NSP15_Q196H,N_S202N,NSP6_M183I,NS8_L84S,NSP6_L98F,Spike_Q613H,Spike_F157L</t>
  </si>
  <si>
    <t>NSP6_M86I,Spike_S13N,NS3_A54V,Spike_A348T,NS8_E92K,Spike_P681R,Spike_V367F,N_S202N,NSP6_M183I,NS8_L84S,NSP6_L98F,Spike_Q613H,Spike_F157L</t>
  </si>
  <si>
    <t>NSP14_P327S,NSP3_N737S,NSP13_T367A,Spike_M153T,Spike_Q321L,N_R203K,NSP15_N28D,N_G204R,NSP2_G115V,NS3_Q213K,NS3_T223I,NSP12_P323L,Spike_D614G,M_A2V</t>
  </si>
  <si>
    <t>N_D377Y,Spike_T732A,NSP3_V1229F,N_R203K,NS3_W128L,N_G204R,NS3_L108F,NSP12_P323L,Spike_D614G,NSP3_L46F,NSP16_K160R,Spike_D80Y,NSP9_S13P</t>
  </si>
  <si>
    <t>E_V58F,N_R203K,N_G204R,NSP3_K589R,NSP12_P323L,NSP3_A146S,Spike_D614G,NS6_I33T,NSP15_E41G,N_I292T</t>
  </si>
  <si>
    <t>N_T366I,NSP3_L357F,Spike_G1167A,N_R203K,N_G204R,NS3_S60T,NSP12_P323L,NSP2_S263F,Spike_D614G,NS3_G174D,NSP6_V149F,N_S2Y</t>
  </si>
  <si>
    <t>Spike_D215E,N_R203K,NSP13_T481M,NSP13_K460R,N_G204R,Spike_L585F,NSP12_P323L,Spike_D614G,NSP6_M100I,NSP12_L401F</t>
  </si>
  <si>
    <t>N_R203K,NSP14_T250I,NS3_Q57H,N_G204R,NSP12_P323L,Spike_D614G,M_A85S,Spike_Q677K,NS3_G174C</t>
  </si>
  <si>
    <t>N_R203K,NSP12_D269N,NS3_V77I,Spike_A1078S,N_G204R,NS3_T223I,NSP12_P323L,Spike_D614G,NSP6_L37F</t>
  </si>
  <si>
    <t>NSP1_G146C,NSP12_M666I,N_R203K,NSP4_H313Y,NS3_W131C,NS3_W45L,N_D402Y,N_G204R,NSP12_P323L,Spike_D614G,Spike_A520S,NS3_S171L</t>
  </si>
  <si>
    <t>NSP3_T1004I,NSP2_L266del,N_R203K,NSP2_G265del,N_G204R,NSP12_V299F,NSP8_M129I,NSP12_V848L,NSP12_P323L,N_P365L,Spike_D614G</t>
  </si>
  <si>
    <t>Spike_H69del,NS8_Q27stop,NSP3_T183I,Spike_T716I,NSP6_S106del,N_R203K,Spike_A570D,Spike_N501Y,NSP3_I1412T,NS8_R52I,Spike_P681H,Spike_Y144del,NSP2_L550F,NSP6_G107del,NSP3_A890D,Spike_D1118H,NSP6_F108del,NS8_Y73C,N_G204R,Spike_V70del,NSP12_P323L,Spike_D614G,N_D3L,Spike_S982A,N_S235F</t>
  </si>
  <si>
    <t>NS3_G254stop,N_R203K,N_G204R,NSP14_L493F,NS3_V259L,NSP3_L689F,NSP12_P323L,Spike_D614G,NSP6_L37F,Spike_L452R,NSP15_I252V,NS3_V225F,Spike_T22I</t>
  </si>
  <si>
    <t>Spike_H69del,NSP3_T183I,NSP3_A890D,NSP6_G107del,Spike_T716I,NSP6_S106del,N_R203K,Spike_A570D,Spike_D1118H,NSP6_F108del,N_G204R,Spike_V70del,Spike_N501Y,NSP3_I1412T,NSP12_P323L,Spike_P681H,Spike_D614G,Spike_Y144del,N_D3L,Spike_S982A,NSP12_P227L,N_S235F</t>
  </si>
  <si>
    <t>NSP3_K429N,NSP6_A54S,NS8_R101H,NSP3_Q203H,NSP12_P323L,Spike_D614G,N_A220V,Spike_A222V</t>
  </si>
  <si>
    <t>NS3_A54V,N_N192Y,NSP5_P184L,NSP12_A383S,N_N8Y,N_R203K,N_G204R,NSP2_K557R,NSP12_P323L,Spike_D614G,NS6_I33T,N_I292T</t>
  </si>
  <si>
    <t>Spike_H69del,NS8_Q27stop,NS3_A23V,NSP3_T183I,Spike_T716I,NSP6_S106del,N_R203K,Spike_A570D,Spike_N501Y,NSP3_I1412T,NS8_R52I,Spike_P681H,NSP6_G107del,NSP3_A890D,Spike_D1118H,NSP6_F108del,NS8_Y73C,N_G204R,Spike_V70del,NSP12_P323L,Spike_D614G,Spike_S982A,N_S235F</t>
  </si>
  <si>
    <t>NSP1_V54I,Spike_E281K,Spike_H69del,NSP13_H290Y,NSP3_I1683T,Spike_N439K,NSP13_A598S,NSP3_P1921L,NSP9_M101I,NSP12_V720I,Spike_V70del,NSP14_S134F,NSP6_E195D,NSP12_P323L,Spike_D614G,NSP12_L127F</t>
  </si>
  <si>
    <t>N_M234I,N_A119S,Spike_E484K,N_R203K,NSP5_L205V,NSP15_I211L,NSP3_G1822E,N_G204R,NSP7_L71F,Spike_G1219C,NSP3_T771I,NSP12_P323L,Spike_D614G,Spike_V1176F,Spike_Q675H,NSP2_V599A</t>
  </si>
  <si>
    <t>NS3_A54S,NSP15_S147I,NS7b_C41F,NSP12_P323L,Spike_D614G,N_A220V,Spike_A222V</t>
  </si>
  <si>
    <t>N_M234I,N_A119S,Spike_E484K,N_R203K,NSP5_L205V,N_G204R,NSP7_L71F,NSP12_P323L,Spike_D614G,Spike_V1176F</t>
  </si>
  <si>
    <t>Spike_V3G,NSP3_V238L,NSP12_N88S,NS8_Q18stop,N_R203K,NSP5_A255V,Spike_L5F,N_G204R,NSP12_P323L,NSP15_S288A,Spike_D614G,NS3_G174C</t>
  </si>
  <si>
    <t>N_R203K,NSP14_T250I,NS3_Q57H,N_G204R,M_L90F,NSP12_P323L,Spike_D614G,M_A85S,Spike_Q677K,NSP2_P91L,NS3_G174C</t>
  </si>
  <si>
    <t>NSP4_S34F,N_M234I,Spike_S477N,NSP4_M324I,NSP12_A185S,NS3_Q57H,NS3_G224C,NSP13_E261D,Spike_E96G,NSP12_P323L,NSP12_T85I,Spike_D614G,N_A376T,NSP3_V1298I,NSP12_V776L,NSP13_K218R,NSP16_P236L</t>
  </si>
  <si>
    <t>N_M234I,Spike_S477N,NSP3_T1348I,NSP4_M324I,NSP12_A185S,Spike_E1144Q,NS3_Q57H,NSP1_P80S,NSP13_E261D,Spike_S254Y,NSP12_P323L,Spike_D614G,NSP6_L37F,N_A376T,NSP12_V776L,NSP13_K218R</t>
  </si>
  <si>
    <t>N_M234I,Spike_S477N,NSP4_M324I,NSP12_A185S,NS3_Q57H,NSP1_P80S,Spike_I233V,NSP13_E261D,Spike_S254Y,NSP3_G255R,NSP12_P323L,Spike_D614G,N_L331F,N_A376T,NSP12_V776L,NSP13_K218R</t>
  </si>
  <si>
    <t>NSP12_M666I,N_R203K,NS3_W131C,NS3_K67E,N_G204R,N_G18C,NSP8_S41F,NSP12_P323L,NSP13_M474I,Spike_D614G,NS3_S171L</t>
  </si>
  <si>
    <t>NSP3_T1004I,N_R203K,N_G204R,NSP12_P323L,Spike_D614G,NSP6_L37F,NSP4_A307V,Spike_Q23H,NS7a_R89I</t>
  </si>
  <si>
    <t>Spike_L18F,N_M234I,NSP15_I235V,Spike_S477N,NS3_A98V,NSP4_M324I,NSP12_A185S,NS6_T21I,NS3_Q57H,NSP13_E261D,NSP12_P323L,Spike_D614G,N_A376T,NSP12_V776L,NSP13_K218R</t>
  </si>
  <si>
    <t>E_P71L,NSP3_K837N,NSP3_S93F,Spike_K417N,NSP6_S106del,Spike_E484K,Spike_A701V,Spike_V308L,Spike_N501Y,Spike_A243del,Spike_D215G,Spike_L244del,NSP3_A1431V,NSP6_G107del,N_T205I,NSP6_F108del,Spike_L242del,NS3_Q57H,NSP6_M143V,NSP2_T85I,Spike_D80A,Spike_A879S,NSP12_P323L,NSP13_K584N,NSP5_K90R,Spike_D614G,NSP13_T588I,NS3_S171L,NSP1_E55D,Spike_N148T</t>
  </si>
  <si>
    <t>Spike_H69del,NS8_Q27stop,NSP3_T183I,Spike_T716I,NSP6_S106del,N_R203K,Spike_A570D,Spike_K300R,Spike_L5F,Spike_N501Y,NSP3_I1412T,NS8_R52I,Spike_P681H,Spike_Y144del,NS7a_Q62stop,NSP12_M601I,NSP6_G107del,NSP3_A890D,Spike_D1118H,NSP6_F108del,NS8_Y73C,N_G204R,Spike_V70del,NS3_T151I,NSP12_P323L,Spike_D614G,N_D3L,Spike_S982A,N_S235F</t>
  </si>
  <si>
    <t>NS8_Q27stop,NSP3_T183I,Spike_T716I,NS8_K68stop,N_R203K,Spike_A570D,Spike_N501Y,NSP3_I1412T,NS8_R52I,Spike_P681H,NSP12_P227L,NSP3_A890D,Spike_D1118H,NS8_Y73C,N_G204R,NSP2_K618N,NSP12_P323L,NSP14_P451S,Spike_D614G,N_D3L,Spike_S982A,Spike_A653V,N_S235F</t>
  </si>
  <si>
    <t>Spike_H69del,NS8_Q27stop,NSP3_T183I,Spike_T716I,NSP6_S106del,N_R203K,Spike_A570D,NSP13_K460R,Spike_N501Y,NSP3_I1412T,NS8_R52I,Spike_P681H,NSP14_E347G,Spike_Y144del,NS3_V90F,NSP6_G107del,NSP3_A890D,NS8_V62A,Spike_D1118H,NSP6_F108del,NS8_Y73C,N_G204R,Spike_V70del,NSP12_P323L,Spike_D614G,N_D3L,Spike_S982A,N_S235F</t>
  </si>
  <si>
    <t>NSP3_V267I,N_R203K,N_G204R,NSP2_G262S,NSP16_Q266R,NSP12_P323L,Spike_D614G,NSP4_I363M,Spike_A653V</t>
  </si>
  <si>
    <t>Spike_D138H,N_D128Y,N_R203K,N_G204R,NSP8_D143G,NSP2_K112N,NSP2_G262S,NSP12_P323L,Spike_D614G</t>
  </si>
  <si>
    <t>NSP2_L266F,NSP6_P198L,N_R203K,NSP3_M560I,NSP4_Y300S,N_G204R,NSP3_P1921L,NSP7_A80V,Spike_Y1155F,NSP12_P323L,Spike_D614G,Spike_V1228L,Spike_L452R,Spike_G261R</t>
  </si>
  <si>
    <t>N_R203K,N_N11S,N_G204R,NSP12_K263N,NS7b_C41F,NSP12_P323L,Spike_P681H,Spike_D614G</t>
  </si>
  <si>
    <t>Spike_H69del,NS3_L15F,NS8_Q27stop,NSP3_T183I,Spike_T716I,NSP6_S106del,N_R203K,Spike_A570D,NSP13_K460R,NSP4_F17L,Spike_N501Y,NSP3_I1412T,NS8_R52I,Spike_P681H,Spike_Y144del,NSP6_G107del,NSP3_A890D,Spike_D1118H,NSP6_F108del,NS8_Y73C,N_G204R,Spike_V70del,NSP12_P323L,Spike_D614G,N_D3L,Spike_S982A,N_S235F</t>
  </si>
  <si>
    <t>NSP2_G265D,NSP6_M86I,NSP3_A231V,Spike_A348T,NS8_E92K,Spike_P681R,Spike_V367F,N_S202N,NSP2_S494I,NSP6_M183I,NS8_L84S,NSP6_L98F,Spike_Q613H,Spike_F157L</t>
  </si>
  <si>
    <t>Spike_M153T,N_R203K,NSP15_K289N,NSP15_N28D,N_G204R,NSP2_P129S,NS3_T223I,NSP12_P323L,NSP8_R51C,Spike_D614G,NS3_V255A</t>
  </si>
  <si>
    <t>E_P71L,NSP3_K837N,Spike_K417N,NSP6_S106del,Spike_E484K,Spike_A701V,Spike_N501Y,NSP6_V241F,M_H155Y,Spike_A243del,Spike_L18F,Spike_D215G,Spike_L244del,NSP6_G107del,N_T205I,NSP6_F108del,Spike_L242del,NS3_Q57H,NSP2_T85I,Spike_D80A,NSP12_P323L,NSP5_K90R,Spike_D614G,NS3_S171L</t>
  </si>
  <si>
    <t>N_M234I,Spike_S477N,NSP4_M324I,NSP12_A185S,NS3_Q57H,NSP13_E261D,NSP3_L1870F,NSP12_P323L,Spike_D614G,N_A376T,NSP12_V776L,NSP13_K218R</t>
  </si>
  <si>
    <t>NSP13_S259L,N_R203K,N_G204R,NSP12_L869F,Spike_S939F,NSP12_P323L,NS3_G172C,NSP8_R51C,Spike_D614G,NSP2_F437V,Spike_Q677K</t>
  </si>
  <si>
    <t>N_R203K,NSP12_C482Y,NS3_Q57H,N_G204R,NSP12_P323L,Spike_D614G,Spike_Q677K,NSP6_L37F</t>
  </si>
  <si>
    <t>N_R203K,NSP14_T250I,NS3_Q57H,N_G204R,Spike_K1245N,NSP12_P323L,NSP5_S46F,Spike_D614G,M_A85S,Spike_Q677K,NSP16_A34V,NS3_G174C</t>
  </si>
  <si>
    <t>NSP2_A411V,N_R203K,N_G204R,NSP2_E309D,NSP3_C1392F,NSP3_I414V,NSP12_P323L,Spike_D614G,NSP3_P340S,NS3_F230V,NSP2_G212C,NSP6_T147A</t>
  </si>
  <si>
    <t>NSP14_T516I,N_M234I,Spike_S477N,NSP4_M324I,NSP12_A185S,NSP15_E202G,NS3_Q57H,NSP4_L438I,NSP13_E261D,Spike_A1020S,Spike_D627E,NSP12_P323L,Spike_D614G,Spike_G261S,N_A376T,NSP12_V776L,NSP13_K218R</t>
  </si>
  <si>
    <t>NS7a_I10L,NSP13_Y306C,NSP3_K429N,NSP6_A54S,NS3_D155Y,NS3_T223I,NSP12_P323L,N_Q9H,Spike_D614G,N_A220V,NSP3_P985S,Spike_A222V,NS3_A39T</t>
  </si>
  <si>
    <t>Spike_H69del,NS8_Q27stop,NSP3_T183I,Spike_T716I,NS8_K68stop,NSP6_S106del,N_R203K,Spike_A570D,Spike_N501Y,NSP3_I1412T,NS8_R52I,Spike_P681H,Spike_Y144del,NSP6_G107del,NSP3_A890D,Spike_D1118H,NSP6_F108del,NS8_Y73C,N_G204R,Spike_V70del,NSP12_P323L,Spike_D614G,N_D3L,Spike_S982A,N_S235F</t>
  </si>
  <si>
    <t>Spike_M1237I,NSP6_W165C,NSP12_P323L,Spike_D614G,N_A220V,Spike_A222V</t>
  </si>
  <si>
    <t>N_D128Y,NSP12_S647I,Spike_R408K,N_S187L,NS7a_S83L,NSP2_M135L,NSP12_P323L,Spike_D614G</t>
  </si>
  <si>
    <t>N_M234I,Spike_S477N,NSP4_M324I,NSP12_A185S,NS3_Q57H,NSP1_P80S,NSP13_E261D,Spike_S254Y,NSP12_P323L,Spike_D614G,N_A376T,NSP12_V776L,NSP13_K218R</t>
  </si>
  <si>
    <t>N_M234I,Spike_S477N,NSP4_M324I,NSP12_A185S,NS3_Q57H,NS3_G224C,NSP13_E261D,Spike_E96G,NSP12_P323L,NSP12_T85I,Spike_D614G,N_A376T,NSP3_V1298I,NSP12_V776L,NSP13_K218R,NSP16_P236L</t>
  </si>
  <si>
    <t>Spike_H69del,NS8_Q27stop,NSP3_T183I,Spike_T716I,NS8_K68stop,NSP6_S106del,N_R203K,Spike_A570D,NS3_W131C,Spike_N501Y,NSP3_I1412T,NS8_R52I,Spike_P681H,Spike_Y144del,Spike_D843N,NSP6_G107del,NSP3_A890D,Spike_D1118H,NSP6_F108del,NS8_Y73C,N_G204R,Spike_V70del,NSP12_P323L,Spike_D614G,N_D3L,Spike_S982A,N_S235F</t>
  </si>
  <si>
    <t>Spike_H69del,NS8_Q27stop,NSP3_T183I,Spike_T716I,NSP6_S106del,N_R203K,Spike_A570D,Spike_N501Y,NSP3_I1412T,NS8_R52I,Spike_P681H,Spike_Y144del,NSP3_L1078W,NSP6_G107del,NSP3_A890D,Spike_D1118H,NSP6_F108del,NS8_Y73C,N_G204R,Spike_V70del,NSP12_P323L,NSP6_M183I,Spike_D614G,N_D3L,Spike_S982A,N_S235F</t>
  </si>
  <si>
    <t>NSP6_M86I,NS8_W45C,NSP2_G260E,NS8_E92K,Spike_P681R,Spike_V367F,N_S202N,NSP6_M183I,NS8_L84S,NSP14_S461L,NSP3_T1063I,NSP4_S218F,NSP6_L98F,Spike_Q613H,Spike_F157L</t>
  </si>
  <si>
    <t>E_P71L,NSP3_K837N,Spike_K417N,NSP6_S106del,Spike_E484K,Spike_A701V,Spike_N501Y,Spike_A243del,NS7a_Q62stop,Spike_D215G,NSP3_S794L,Spike_L244del,NSP6_G107del,N_T205I,NSP6_F108del,Spike_L242del,NS3_Q57H,NSP2_T85I,Spike_D80A,NSP3_S1285F,NSP12_P323L,NSP5_K90R,Spike_D614G,NS3_S171L</t>
  </si>
  <si>
    <t>Spike_L18F,Spike_S256L,NSP6_L142F,NS6_F2Y,NSP12_P323L,Spike_D614G,N_A220V,Spike_A222V</t>
  </si>
  <si>
    <t>Spike_L18F,NSP6_L142F,NS6_F2Y,NSP12_P323L,Spike_D614G,N_A220V,Spike_A222V</t>
  </si>
  <si>
    <t>NS3_S166L,NSP8_P10S,NSP15_V35F,NSP12_P323L,Spike_D614G,NSP2_P597S,N_A220V,NSP3_G255V,N_S2Y,Spike_A222V</t>
  </si>
  <si>
    <t>NSP3_N1705T,NSP12_S363N,N_S194L,NSP3_G1300D,NSP3_K232R,NSP12_P323L,Spike_P681H,Spike_D614G,NS7a_T14I,NSP2_V258A</t>
  </si>
  <si>
    <t>NS8_Q27stop,NSP3_T183I,NSP3_A890D,Spike_T716I,NS8_K68stop,N_R203K,Spike_A570D,Spike_D1118H,NS8_Y73C,N_G204R,Spike_N501Y,NSP3_I1412T,NS8_R52I,NSP12_P323L,NSP14_P451S,Spike_P681H,Spike_D614G,N_D3L,Spike_S982A,Spike_G142V,NSP12_P227L,N_S235F</t>
  </si>
  <si>
    <t>NS8_Q27stop,NSP3_T183I,NSP3_A890D,Spike_T716I,NS8_K68stop,N_R203K,Spike_A570D,Spike_D1118H,NS8_Y73C,NSP14_P203L,N_G204R,Spike_N501Y,NSP3_I1412T,NS8_R52I,NSP12_P323L,NSP14_P451S,Spike_P681H,Spike_D614G,N_D3L,Spike_S982A,NSP12_P227L,N_S235F</t>
  </si>
  <si>
    <t>NS8_Q27stop,NSP3_T183I,NSP3_A890D,Spike_T716I,NS8_K68stop,N_R203K,Spike_A570D,Spike_D1118H,NS8_Y73C,N_G204R,Spike_N501Y,NSP3_I1412T,NS8_R52I,NSP12_P323L,NSP14_P451S,Spike_P681H,Spike_D614G,N_D3L,Spike_S982A,NSP3_S1843F,NSP12_P227L,N_S235F</t>
  </si>
  <si>
    <t>NS8_Q27stop,NS3_D22Y,NSP3_T183I,NSP3_A890D,Spike_T716I,NS8_K68stop,N_R203K,Spike_A570D,Spike_D1118H,NS8_Y73C,N_G204R,Spike_N501Y,NSP3_I1412T,NS8_R52I,NSP12_P323L,NSP14_P451S,Spike_P681H,Spike_D614G,N_D3L,Spike_S982A,NSP12_P227L,N_S235F</t>
  </si>
  <si>
    <t>NS8_Q27stop,NS3_D22Y,NSP3_T183I,Spike_T716I,NS8_K68stop,N_R203K,Spike_A570D,Spike_N501Y,NSP3_I1412T,NS8_R52I,Spike_P681H,Spike_G1124V,NSP12_P227L,NSP3_A890D,Spike_D1118H,NS8_Y73C,N_G204R,NSP12_P323L,NSP14_P451S,Spike_D614G,N_D3L,Spike_S982A,N_S235F</t>
  </si>
  <si>
    <t>NS8_Q27stop,NS7b_L4F,NSP3_T183I,NSP3_A890D,Spike_T716I,NS8_K68stop,N_R203K,Spike_A570D,Spike_D1118H,NS8_Y73C,N_G204R,Spike_N501Y,NSP3_I1412T,NS8_R52I,NSP12_P323L,NSP14_P451S,Spike_P681H,Spike_D614G,N_D3L,Spike_S982A,NSP12_P227L,N_S235F</t>
  </si>
  <si>
    <t>NS8_Q27stop,NSP3_T183I,NSP3_A890D,Spike_T716I,NS8_K68stop,N_R203K,Spike_A570D,Spike_D1118H,NS8_Y73C,N_G204R,Spike_N501Y,N_A182S,NSP3_I1412T,NS8_R52I,NSP12_P323L,NSP14_P451S,Spike_P681H,Spike_D614G,N_D3L,Spike_S982A,NSP12_P227L,N_S235F</t>
  </si>
  <si>
    <t>NS8_Q27stop,NSP3_T183I,NSP3_A890D,Spike_T716I,NS8_K68stop,N_R203K,Spike_A570D,Spike_D1118H,NS8_Y73C,N_G204R,NSP13_G118C,Spike_N501Y,NSP3_I1412T,NS8_R52I,NSP12_P323L,Spike_P681H,Spike_D614G,N_D3L,Spike_S982A,NSP12_P227L,N_S235F</t>
  </si>
  <si>
    <t>NS8_Q27stop,NSP3_T183I,NSP3_A890D,Spike_T716I,N_R203K,Spike_A570D,Spike_D1118H,NS8_Y73C,N_G204R,Spike_N501Y,NSP3_I1412T,NS8_R52I,NSP12_P323L,Spike_P681H,Spike_D614G,N_D3L,Spike_S982A,N_S235F</t>
  </si>
  <si>
    <t>Spike_H69del,NS8_Q27stop,NSP3_T183I,Spike_T716I,NS8_K68stop,NSP6_S106del,N_R203K,Spike_A570D,Spike_N501Y,NSP3_I1412T,NS8_R52I,Spike_P681H,Spike_Y144del,NSP12_P227L,NS8_W45C,Spike_C1250F,NSP6_G107del,NSP3_A890D,Spike_D1118H,NSP6_F108del,NS8_Y73C,N_G204R,Spike_V70del,NSP12_P323L,Spike_D614G,N_D3L,Spike_S982A,N_S235F</t>
  </si>
  <si>
    <t>Spike_H69del,NS8_Q27stop,NSP3_T183I,Spike_T716I,NS8_K68stop,NSP6_S106del,N_R203K,Spike_A570D,NSP8_M70I,Spike_N501Y,NSP3_I1412T,NS8_R52I,Spike_P681H,Spike_Y144del,NSP12_P227L,NSP6_G107del,NSP3_A890D,Spike_D1118H,NSP6_F108del,NS8_Y73C,NSP3_M1441I,N_G204R,Spike_V70del,NSP2_G29C,NSP12_P323L,Spike_D614G,N_D3L,Spike_S982A,N_S235F</t>
  </si>
  <si>
    <t>Spike_H69del,NS8_Q27stop,NSP3_T183I,Spike_T716I,NS8_K68stop,NSP6_S106del,N_R203K,Spike_A570D,Spike_N501Y,NSP3_I1412T,NS8_R52I,Spike_P681H,Spike_Y144del,NSP12_P227L,NSP6_G107del,NSP3_A890D,Spike_D1118H,NSP6_F108del,NS8_Y73C,N_G204R,Spike_V70del,NSP12_P323L,Spike_D614G,N_D3L,Spike_S982A,N_S235F</t>
  </si>
  <si>
    <t>NSP13_V193L,NSP13_E319D,N_S190I,NS3_Q57H,NSP3_K1199R,NSP4_V334A,NS3_V112F,NS8_V62L,NSP12_P323L,Spike_D614G,NSP13_L428F,N_D144H</t>
  </si>
  <si>
    <t>NSP15_D282N,NSP15_A117T,Spike_H49Y,N_S194L,NSP14_L493F,NSP12_P323L,Spike_D614G,NSP2_G212C</t>
  </si>
  <si>
    <t>NSP4_S34F,N_M234I,Spike_S477N,NSP4_M324I,NSP12_A185S,NS3_Q57H,NS3_G224C,NSP13_E261D,Spike_E96G,NSP12_P323L,NSP12_T85I,Spike_D614G,N_A376T,NSP3_V1298I,NSP12_V776L,NSP3_P402S,NSP13_K218R,NSP16_P236L</t>
  </si>
  <si>
    <t>NSP2_L140F,N_M234I,Spike_S477N,NSP4_M324I,NSP12_A185S,NSP3_V267F,NS3_Q57H,NSP1_P80S,NSP8_E48A,NSP13_E261D,Spike_S254Y,NSP12_P323L,Spike_D614G,N_A376T,NSP12_V776L,NSP13_K218R</t>
  </si>
  <si>
    <t>Spike_M1237I,NSP6_W165C,NSP12_P323L,N_A155V,Spike_D614G,N_A220V,Spike_A222V</t>
  </si>
  <si>
    <t>N_M234I,Spike_S477N,NSP4_M324I,NSP12_A185S,NS3_Q57H,NSP1_P80S,NSP13_E261D,Spike_S254Y,NSP12_I494V,NSP12_P323L,Spike_D614G,NSP3_I483V,N_A376T,NSP12_V776L,NSP13_K218R</t>
  </si>
  <si>
    <t>N_M234I,Spike_S477N,NSP4_M324I,NS3_P240L,NSP12_A185S,NS3_Q57H,NS3_G224C,NSP13_E261D,Spike_E96G,NSP12_P323L,NSP12_T85I,Spike_D614G,N_A376T,NSP12_V776L,NSP13_K218R</t>
  </si>
  <si>
    <t>N_T366I,NSP3_L357F,Spike_G1167A,N_R203K,N_G204R,NSP12_P323L,Spike_D614G,NS3_G174D,NSP2_V469F,NSP3_T1063I,NSP6_V149F,N_S2Y</t>
  </si>
  <si>
    <t>Spike_D215H,NSP4_S386F,NSP4_A446V,Spike_M177I,Spike_L5F,N_Q181H,NSP12_P323L,NS3_A51E,Spike_D614G,N_P199L,NSP2_A360V</t>
  </si>
  <si>
    <t>NSP3_T1275I,NSP3_E1025D,E_P71L,NSP3_K837N,Spike_K417N,NSP6_S106del,Spike_E484K,Spike_A701V,Spike_N501Y,Spike_A243del,Spike_D215G,NSP2_T153M,Spike_L244del,NSP6_G107del,N_T205I,NSP6_F108del,Spike_L242del,NS3_Q57H,N_D103Y,NSP2_T85I,Spike_D80A,NSP12_P323L,NSP5_K90R,Spike_D614G,NS3_S171L</t>
  </si>
  <si>
    <t>Spike_H69del,NS8_Q27stop,NSP3_T183I,Spike_T716I,NS8_K68stop,NSP6_S106del,N_R203K,Spike_A570D,Spike_N501Y,NSP3_I1412T,NS8_R52I,Spike_P681H,Spike_Y144del,NSP12_P227L,NSP6_G107del,NSP3_A890D,Spike_D1118H,NSP6_F108del,NS8_Y73C,N_G204R,Spike_V70del,NSP12_P323L,NSP14_P451S,Spike_D614G,N_D3L,Spike_S982A,Spike_A653V</t>
  </si>
  <si>
    <t>Spike_H69del,NSP3_T183I,Spike_T716I,NSP6_S106del,N_R203K,Spike_A570D,Spike_N501Y,NSP3_I1412T,NS8_R52I,Spike_P681H,Spike_Y144del,NSP12_P227L,NSP6_G107del,NSP3_A890D,Spike_D1118H,NSP6_F108del,NS8_Y73C,N_G204R,Spike_V70del,NSP12_P323L,NSP14_P451S,Spike_D614G,N_D3L,Spike_S982A,N_S235F</t>
  </si>
  <si>
    <t>Spike_H69del,NS8_Q27stop,NSP3_T183I,Spike_T716I,NS8_K68stop,NSP6_S106del,N_R203K,Spike_A570D,Spike_N501Y,NSP3_I1412T,NS8_R52I,Spike_P681H,Spike_Y144del,Spike_S98F,NSP12_P227L,NSP6_G107del,NSP3_A890D,Spike_D1118H,NSP6_F108del,NS8_Y73C,N_G204R,Spike_V70del,NSP12_P323L,NSP14_P451S,Spike_D614G,N_D3L,Spike_S982A,N_S235F</t>
  </si>
  <si>
    <t>Spike_H69del,NS8_Q27stop,NSP3_T183I,Spike_T716I,NSP6_S106del,N_R203K,Spike_A570D,Spike_N501Y,NSP3_I1412T,NS8_R52I,Spike_P681H,Spike_Y144del,NS7a_Q62stop,NSP6_G107del,NSP3_A890D,Spike_D1118H,NSP6_F108del,NS8_Y73C,N_G204R,Spike_V70del,NS3_T151I,NSP12_P323L,Spike_D614G,N_D3L,Spike_S982A,N_S235F</t>
  </si>
  <si>
    <t>N_Q418R,NSP6_A54S,NSP3_K569T,NSP12_P323L,Spike_D614G,N_A220V,Spike_A222V</t>
  </si>
  <si>
    <t>Spike_A163V,N_S194L,NS3_Q57H,NSP14_A138V,NSP12_P323L,Spike_D614G,NSP6_L37F,N_N196I</t>
  </si>
  <si>
    <t>N_D128Y,NSP12_S647I,M_N121K,Spike_R408K,N_S187L,NS7a_S83L,NSP2_M135L,NSP12_P323L,Spike_D614G</t>
  </si>
  <si>
    <t>N_K387R,N_R203K,N_G204R,NSP3_T350I,NSP12_P323L,Spike_D614G,Spike_Q677K</t>
  </si>
  <si>
    <t>N_R203K,NS3_R134L,NS8_T26I,NSP14_T250I,NS3_Q57H,N_G204R,NSP12_P323L,Spike_D614G,M_A85S,Spike_Q677K,NS3_G174C</t>
  </si>
  <si>
    <t>N_M234I,Spike_S477N,NSP4_M324I,NSP12_A185S,NSP14_R213L,NS3_Q57H,NSP4_L438I,NSP13_E261D,NSP12_P323L,Spike_D614G,NS8_H28Y,N_A376T,NSP12_V776L,NSP13_K218R</t>
  </si>
  <si>
    <t>N_R203K,NSP4_D279N,NSP2_A306S,N_G204R,NSP13_D113Y,Spike_Q218H,NSP12_P323L,Spike_D614G,NSP2_S138L,NS8_C20F,Spike_Q677H</t>
  </si>
  <si>
    <t>N_M234I,Spike_S477N,NSP4_M324I,NSP12_A185S,NS7a_H47Y,NSP3_S1265N,NSP3_V732I,NS3_Q57H,NSP13_E261D,NS7b_C41F,NSP12_P323L,Spike_D614G,NSP3_V207A,N_A376T,NSP12_V776L,NSP15_S288F,NSP13_K218R</t>
  </si>
  <si>
    <t>NSP14_M315I,N_M234I,Spike_S477N,NSP4_M324I,NSP12_A185S,NSP3_P109L,NSP5_L75F,NS3_Q57H,NS3_G224C,NSP13_E261D,NSP3_S1087F,NSP12_P323L,Spike_D614G,N_A376T,NSP12_V776L,NSP13_K218R</t>
  </si>
  <si>
    <t>Spike_H69del,NS8_Q27stop,NSP3_T183I,Spike_T716I,NS8_K68stop,NSP6_S106del,N_R203K,Spike_A570D,Spike_N501Y,NSP3_I1412T,NS8_R52I,Spike_P681H,Spike_Y144del,NSP6_G107del,NSP3_A890D,Spike_D1118H,NSP6_F108del,NS8_Y73C,NSP3_G1128D,N_G204P,Spike_V70del,NSP12_P323L,Spike_D614G,N_D3L,Spike_S982A,N_S235F</t>
  </si>
  <si>
    <t>N_R203K,NS8_T26I,NS3_G254V,NS3_Q57H,NSP14_A187V,NSP12_P323L,NS3_G172C,Spike_D614G,NSP12_P227L</t>
  </si>
  <si>
    <t>Spike_L176F,N_R203K,NS8_T26I,NS3_G254V,NS3_Q57H,NSP12_P323L,NS3_G172C,Spike_D614G,NSP12_P227L</t>
  </si>
  <si>
    <t>Spike_L176F,N_R203K,NS8_T26I,NS3_Q57H,NSP12_P323L,Spike_D614G,NSP12_P227L</t>
  </si>
  <si>
    <t>NSP6_M86I,NS8_W45C,NS8_E92K,Spike_P681R,Spike_V367F,N_S202N,NSP3_P141S,NSP6_M183I,NS8_L84S,NSP6_L98F,Spike_Q613H,Spike_F157L</t>
  </si>
  <si>
    <t>NSP6_M86I,Spike_A348T,NS8_E92K,Spike_P681R,N_S202N,NSP6_M183I,NS8_L84S,NSP6_L98F,Spike_Q613H,Spike_F157L</t>
  </si>
  <si>
    <t>N_R177K,N_R203K,NSP10_M122T,NS3_Q57H,NSP14_G114S,N_G204R,NSP2_T85I,NSP12_P323L,Spike_D614G,NSP2_V469F,NS3_S171L,Spike_N501T</t>
  </si>
  <si>
    <t>NSP6_A268V,N_S194L,NSP5_I281V,NS3_Q57H,NS3_P42S,NSP12_P323L,NSP8_R51C,NSP12_D269A,Spike_P681H,Spike_D614G,NSP6_L37F,NS7a_T14I,Spike_A520S</t>
  </si>
  <si>
    <t>Spike_H69del,NS8_Q27stop,NSP3_T183I,Spike_T716I,NSP6_S106del,N_R203K,Spike_A570D,NSP13_K460R,Spike_N501Y,NSP3_I1412T,NS8_R52I,Spike_P681H,Spike_Y144del,NSP14_M72I,NSP6_G107del,NSP3_A890D,Spike_D1118H,NSP6_F108del,NS8_Y73C,N_G204R,NSP8_N104S,Spike_V70del,NSP12_P323L,Spike_D614G,N_D3L,Spike_S982A,N_S235F</t>
  </si>
  <si>
    <t>Spike_H69del,NS8_Q27stop,NSP3_T183I,NSP8_T145I,Spike_T716I,NS8_K68stop,NSP6_S106del,N_R203K,Spike_A570D,Spike_N501Y,NSP3_I1412T,NS8_R52I,Spike_P681H,Spike_Y144del,NSP12_P227L,NSP6_G107del,NSP3_A890D,Spike_D1118H,NSP6_F108del,NS8_Y73C,N_G204R,Spike_V70del,NSP12_P323L,Spike_D614G,N_D3L,Spike_S982A,N_S235F</t>
  </si>
  <si>
    <t>NSP3_E195K,N_G238C,NS7a_A105V,NSP5_G15S,NSP3_S1571L,N_R203K,NSP3_T428I,NSP4_A380V,N_G204R,NSP9_T35I,NSP12_P323L,Spike_D614G,Spike_L452R</t>
  </si>
  <si>
    <t>NSP3_E195K,N_G238C,NSP5_G15S,N_R203K,NSP3_T428I,NSP4_A380V,N_G204R,NSP8_A27V,NSP9_T35I,NSP12_P323L,Spike_D614G,Spike_L452R,NS7a_T111I</t>
  </si>
  <si>
    <t>Spike_H69del,NS8_Q27stop,NSP3_T183I,Spike_T716I,NSP6_S106del,N_R203K,Spike_A570D,Spike_N501Y,NSP5_C160F,NSP3_I1412T,NS8_R52I,Spike_P681H,Spike_Y144del,NSP2_L550F,NSP6_G107del,NSP3_A890D,Spike_D1118H,NSP6_F108del,NS8_Y73C,N_G204R,Spike_V70del,NSP12_P323L,Spike_D614G,N_D3L,Spike_S982A,N_S235F</t>
  </si>
  <si>
    <t>Spike_H69del,NS8_Q27stop,NSP3_T183I,Spike_T716I,NSP6_S106del,N_R203K,Spike_A570D,NSP5_L75F,NSP13_K460R,Spike_N501Y,NSP3_I1412T,NS8_R52I,Spike_P681H,Spike_Y144del,NSP6_G107del,NSP3_A890D,Spike_D1118H,NSP6_F108del,NS8_Y73C,N_G204R,Spike_V70del,NSP12_P323L,Spike_D614G,N_D3L,Spike_S982A,N_S235F</t>
  </si>
  <si>
    <t>N_M234I,Spike_S477N,NSP4_M324I,NSP12_A185S,Spike_E1144Q,NS3_Q57H,NSP1_P80S,NSP13_E261D,Spike_S254Y,NSP12_P323L,Spike_D614G,Spike_V915F,NSP6_L37F,N_A376T,NSP12_V776L,NSP13_K218R</t>
  </si>
  <si>
    <t>NSP3_C55Y,N_M234I,Spike_S477N,NSP4_M324I,NSP12_A185S,NS3_Q57H,NSP13_E261D,NSP3_S1265I,NSP12_P323L,Spike_D614G,N_A376T,NSP12_V776L,NSP13_K218R</t>
  </si>
  <si>
    <t>NSP4_S34F,N_M234I,Spike_S477N,NSP4_M324I,NSP12_A185S,NS3_Q57H,NS3_G224C,Spike_P272L,NSP13_E261D,Spike_E96G,NSP12_P323L,NSP12_T85I,Spike_D614G,N_A376T,NSP3_V1298I,NSP12_V776L,NSP13_K218R,NSP16_P236L</t>
  </si>
  <si>
    <t>N_M234I,Spike_S477N,NSP4_M324I,NSP12_A185S,NS7a_H47Y,NSP3_S1265N,NSP8_P10S,NSP3_V732I,NS3_Q57H,NSP13_E261D,NS7b_C41F,NSP12_P323L,Spike_D614G,NSP3_V207A,N_A376T,NSP12_V776L,NSP15_S288F,NSP13_K218R</t>
  </si>
  <si>
    <t>NSP14_W247L,NSP4_S34F,N_M234I,Spike_S477N,NSP4_M324I,NSP12_A185S,NS3_Q57H,NS3_G224C,NSP13_E261D,Spike_E96G,NSP12_P323L,NSP12_T85I,Spike_D614G,N_A376T,NSP3_V1298I,NSP12_V776L,NSP13_K218R,NSP16_P236L</t>
  </si>
  <si>
    <t>N_M234I,Spike_S477N,NSP4_M324I,NSP12_A185S,NS3_Q57H,NS3_S26L,NSP13_A598V,NS3_G224C,NSP13_E261D,Spike_E96G,NSP12_P323L,NSP12_T85I,Spike_D614G,N_A376T,NSP12_V776L,NSP13_K218R</t>
  </si>
  <si>
    <t>E_P71L,NSP3_K837N,NS7a_Q76del,Spike_K417N,NSP6_S106del,Spike_E484K,NS7a_L77del,Spike_A701V,Spike_N501Y,NS8_A65S,NS7a_Y75del,Spike_A243del,Spike_D215G,NSP3_S794L,Spike_L244del,NSP6_G107del,NS7a_R78del,N_T205I,NSP6_F108del,Spike_L242del,NS3_Q57H,NSP2_T85I,NS7a_A79S,Spike_D80A,NSP12_P323L,NSP5_K90R,Spike_D614G,NS3_S171L</t>
  </si>
  <si>
    <t>NSP3_T1275I,NSP3_E1025D,E_P71L,NSP3_K837N,Spike_K417N,NSP6_S106del,Spike_E484K,NS6_N39T,NSP15_V69L,Spike_A701V,Spike_N501Y,Spike_A243del,Spike_D215G,NSP2_T153M,Spike_L244del,NSP6_G107del,N_T205I,NSP6_F108del,Spike_L242del,NS3_Q57H,NSP2_T85I,Spike_D80A,NSP12_P323L,NSP5_K90R,Spike_D614G,NS3_S171L</t>
  </si>
  <si>
    <t>NSP3_G1849C,N_P67S,NSP16_R216C,NS3_Q57H,NSP2_T85I,NSP5_L89F,NS8_S24L,NSP14_N129D,NS3_G172V,NS3_T223I,NSP12_P323L,Spike_D614G,N_P199L</t>
  </si>
  <si>
    <t>NSP3_V477A,NSP12_P323L,Spike_D614G,N_A220V,Spike_S689I,Spike_A222V</t>
  </si>
  <si>
    <t>N_M234I,Spike_S477N,NSP4_M324I,NSP12_A185S,NS3_Q57H,NSP3_E522D,NSP13_E261D,NSP3_S1265I,NSP3_P1228L,NSP12_P323L,Spike_D614G,N_A376T,NSP12_V776L,NSP13_K218R</t>
  </si>
  <si>
    <t>N_M234I,Spike_S477N,NSP4_M324I,M_N121K,NSP12_A185S,NS3_Q57H,NSP3_E522D,NSP13_E261D,NSP3_S1265I,NSP3_P1228L,NSP12_P323L,Spike_D614G,N_A376T,NSP12_V776L,NSP13_K218R</t>
  </si>
  <si>
    <t>NS7a_I3T,Spike_S477N,NSP5_G15S,NSP4_M324I,NSP15_V38F,NSP3_K1077N,N_R203K,NSP3_T428I,NSP12_K103R,N_G204R,NSP12_P323L,Spike_D614G,N_S202I</t>
  </si>
  <si>
    <t>NSP16_V118L,Spike_T95I,Spike_H49Y,N_R203K,N_G204R,NSP12_P323L,NSP3_P141S,Spike_D614G,Spike_Q677K,N_S206F</t>
  </si>
  <si>
    <t>NSP3_K429N,NSP6_A54S,Spike_G932C,NSP12_P323L,NSP12_D284Y,Spike_D614G,N_A220V,Spike_A222V</t>
  </si>
  <si>
    <t>NSP3_K429N,NSP6_A54S,NSP12_P323L,NSP12_D284Y,Spike_D614G,N_A220V,Spike_A222V</t>
  </si>
  <si>
    <t>Spike_H69del,NS8_Q27stop,NSP3_T183I,Spike_T716I,NS8_K68stop,NSP6_S106del,N_R203K,Spike_A570D,NS3_W131C,Spike_N501Y,NSP3_I1412T,NS8_R52I,Spike_P681H,Spike_Y144del,NSP6_G107del,NSP3_A890D,Spike_D1118H,NSP6_F108del,NS8_Y73C,N_G204R,Spike_V70del,NSP12_P323L,Spike_D614G,N_D3L,Spike_S982A,N_S235F</t>
  </si>
  <si>
    <t>Spike_H69del,NS3_L15F,NS8_Q27stop,NSP3_T183I,Spike_T716I,NSP6_S106del,N_R203K,Spike_A570D,NSP13_K460R,NSP4_F17L,Spike_N501Y,NSP3_I1412T,NS8_R52I,Spike_P681H,NSP12_R721H,Spike_Y144del,NSP6_G107del,NSP3_A890D,N_P46S,Spike_D1118H,NSP6_F108del,NS8_Y73C,N_G204R,Spike_V70del,NSP12_P323L,Spike_D614G,N_D3L,Spike_S982A,N_S235F</t>
  </si>
  <si>
    <t>NSP3_V1312del,NSP4_W6C,NSP5_P96S,N_R203K,NSP3_L216F,N_H145Y,NSP14_K196Q,Spike_T1117I,N_G204R,NSP3_N1313D,NSP12_P323L,Spike_P681H,Spike_D614G</t>
  </si>
  <si>
    <t>NSP3_T1275I,NS8_Q27stop,NSP3_T183I,NSP3_A890D,Spike_T716I,NS8_K68stop,N_R203K,Spike_A570D,Spike_D1118H,NS8_Y73C,N_G204R,Spike_N501Y,NSP3_I1412T,NS8_R52I,NSP12_P323L,NSP14_P451S,Spike_P681H,Spike_D614G,N_D3L,Spike_S982A,NSP12_P227L,N_S235F</t>
  </si>
  <si>
    <t>NS8_Q27stop,NSP3_T183I,NSP3_A890D,Spike_T716I,NS8_K68stop,N_R203K,Spike_A570D,Spike_D1118H,NS8_Y73C,N_G204R,Spike_N501Y,NSP3_I1412T,NS6_W27L,NS8_R52I,NSP12_P323L,NSP14_P451S,Spike_P681H,Spike_D614G,N_D3L,Spike_S982A,NSP12_P227L,N_S235F</t>
  </si>
  <si>
    <t>NS8_Q27stop,NSP3_T183I,NSP2_S36F,NSP3_A890D,Spike_T716I,NS8_K68stop,N_R203K,Spike_A570D,Spike_D1118H,NS8_Y73C,N_G204R,Spike_N501Y,Spike_L513I,NSP3_I1412T,NS8_R52I,NSP12_P323L,NSP14_P451S,Spike_P681H,Spike_D614G,N_D3L,Spike_S982A,NSP12_P227L,N_S235F</t>
  </si>
  <si>
    <t>NSP2_L266F,NSP6_P198L,N_R203K,NSP3_M560I,NSP4_Y300S,N_G204R,NSP3_P1921L,NSP15_S147I,Spike_Y1155F,NSP12_P323L,Spike_D614G,Spike_V1228L,Spike_L452R,NS7b_A15S</t>
  </si>
  <si>
    <t>Spike_H69del,NS8_Q27stop,NSP3_T183I,Spike_T716I,NS8_K68stop,NSP6_S106del,N_R203K,NSP3_K1693R,Spike_A570D,NSP14_P297H,Spike_N501Y,NSP3_I1412T,NS8_R52I,Spike_P681H,Spike_Y144del,NSP12_P227L,NSP6_A51V,NSP6_G107del,NSP3_A890D,Spike_D1118H,NSP6_F108del,NS8_Y73C,N_G204R,Spike_V70del,NSP12_P323L,Spike_D614G,N_D3L,Spike_S982A,N_S235F</t>
  </si>
  <si>
    <t>Spike_H69del,NS8_Q27stop,NSP3_T183I,Spike_T716I,NS8_K68stop,NSP6_S106del,N_R203K,Spike_A570D,Spike_N501Y,NSP3_I1412T,NS8_R52I,Spike_P681H,Spike_Y144del,NSP12_P227L,NSP2_S543F,NSP6_G107del,NSP3_A890D,Spike_D1118H,NSP6_F108del,NS8_Y73C,N_G204R,Spike_V70del,NSP12_P323L,Spike_D614G,N_D3L,Spike_S982A,N_S235F</t>
  </si>
  <si>
    <t>NSP2_L266F,NSP6_P198L,NS8_S67A,Spike_L244F,N_R203K,Spike_H245del,NS8_G66del,NSP3_M560I,NSP4_Y300S,N_G204R,NSP3_P1921L,Spike_Y1155F,NSP12_P323L,Spike_D614G,Spike_V1228L,Spike_L452R</t>
  </si>
  <si>
    <t>N_T366I,NSP3_L357F,Spike_G1167A,N_R203K,N_G204R,NSP12_P323L,Spike_D614G,NS3_G174D,NSP3_T1063I,NSP6_V149F,N_S2Y</t>
  </si>
  <si>
    <t>N_G212C,N_R203K,N_G204R,Spike_T385I,NSP12_P323L,NSP8_P178S,Spike_D614G,NSP3_V1806M,NSP6_L37F,Spike_L452R,NSP15_I252V,Spike_T22I</t>
  </si>
  <si>
    <t>NSP16_T35I,N_M234I,N_A119S,Spike_E484K,N_R203K,NSP5_L205V,N_G204R,NSP7_L71F,NSP12_P323L,Spike_D614G,Spike_V1176F,NSP15_P153Q</t>
  </si>
  <si>
    <t>NSP3_K1715R,Spike_Q675R,Spike_S477N,N_R203K,NSP2_D409G,N_G204R,Spike_Y28H,NSP3_S1578I,Spike_D138Y,Spike_A522S,Spike_A845S,NSP2_T547I,NSP12_P323L,Spike_D614G,N_A211V,NSP2_D23N,NSP3_A386V</t>
  </si>
  <si>
    <t>N_S194L,Spike_A1020V,NS3_Q57H,Spike_W152L,NSP12_P323L,Spike_D614G,NSP6_L37F,N_D144H,NS7a_T120I</t>
  </si>
  <si>
    <t>N_S194L,NS3_Q57H,NSP2_S263P,NSP12_P323L,Spike_D614G,NSP6_L37F,Spike_Q677H</t>
  </si>
  <si>
    <t>N_S194L,NS3_Q57H,N_A182S,NSP12_P323L,Spike_D614G,NSP6_L37F,Spike_Q677H</t>
  </si>
  <si>
    <t>N_S194L,NS3_Q57H,NSP12_P323L,Spike_D614G,NSP6_L37F,Spike_Q677H</t>
  </si>
  <si>
    <t>N_S194L,NS3_Q57H,NSP12_P323L,Spike_D614G,NSP6_L37F,Spike_A771S,Spike_Q677H</t>
  </si>
  <si>
    <t>N_M234I,Spike_S477N,NSP4_M324I,NSP12_A185S,NS3_Q57H,NSP1_P80S,NSP13_E261D,Spike_S254Y,NSP3_G255R,NSP12_P323L,Spike_D614G,N_A376T,NSP12_V776L,NSP13_K218R</t>
  </si>
  <si>
    <t>NSP3_S721N,NSP12_K718N,NSP12_P323F,N_P67S,NSP4_M458I,NSP16_R216C,NS3_Q57H,NS8_S67F,NSP2_T85I,NSP5_L89F,NS8_S24L,NSP14_N129D,NS3_G172V,NS3_V202L,NSP3_P1228L,NSP2_E574D,Spike_D614G,N_P199L</t>
  </si>
  <si>
    <t>Spike_T20I,NS8_E110Q,N_N213Y,NS3_Q57H,M_A85V,NSP5_L232F,NSP12_P323L,NSP15_A255V,Spike_D614G</t>
  </si>
  <si>
    <t>NS3_W69S,NSP5_G15S,NSP3_V238L,NSP14_Q354R,N_R203K,NSP3_T428I,N_P67L,NSP5_A260V,NSP12_P323L,NSP5_K90R,Spike_D614G,N_G212V,Spike_Q677H</t>
  </si>
  <si>
    <t>NSP3_A54T,NSP8_A152V,NSP2_S305I,N_T205I,NS3_Q57H,Spike_P26S,NSP12_P323L,Spike_D614G,NSP2_G212C</t>
  </si>
  <si>
    <t>NS8_Q27stop,NSP3_T183I,NSP3_A890D,Spike_T716I,NS8_K68stop,N_R203K,Spike_A570D,Spike_D1118H,NS8_Y73C,N_G204R,NSP14_V263F,Spike_N501Y,NSP3_I1412T,NS8_R52I,NSP12_P323L,NSP14_P451S,Spike_P681H,Spike_D614G,N_D3L,Spike_S982A,NSP12_P227L,N_S235F</t>
  </si>
  <si>
    <t>Spike_H69del,NS8_Q27stop,NSP3_T183I,Spike_T716I,NS8_K68stop,NSP6_S106del,N_R203K,Spike_A570D,Spike_N501Y,NSP3_I1412T,NS8_R52I,NS3_G172C,Spike_P681H,Spike_Y144del,NSP12_P227L,NSP6_G107del,NSP3_A890D,Spike_D1118H,NSP6_F108del,NS8_Y73C,N_G204R,Spike_V70del,NS3_V259L,NSP12_P323L,Spike_D614G,N_D3L,Spike_S982A,N_S235F</t>
  </si>
  <si>
    <t>NSP2_A318V,N_T205I,NS3_Q57H,NSP2_T85I,NSP13_D260Y,NSP2_P568S,NSP13_P53L,NSP12_P323L,Spike_D614G,NSP4_S395T,Spike_W152C,Spike_L452R,Spike_S13I</t>
  </si>
  <si>
    <t>Spike_H69del,NS8_Q27stop,NS3_D22Y,NSP3_T183I,Spike_T716I,NS8_K68stop,NSP6_S106del,N_R203K,Spike_A570D,Spike_N501Y,NSP3_I1412T,NS8_R52I,Spike_P681H,Spike_Y144del,NSP12_P227L,NSP6_G107del,NSP3_A890D,NSP3_H1307Y,Spike_D1118H,NSP6_F108del,NS8_Y73C,N_G204R,Spike_V70del,NSP12_P323L,NSP14_P451S,Spike_D614G,N_D3L,Spike_S982A,N_S235F</t>
  </si>
  <si>
    <t>NSP2_L266F,NSP6_P198L,N_L339F,NSP12_T739I,N_R203K,NSP3_M560I,NSP4_Y300S,N_G204R,NSP3_P1921L,Spike_Y1155F,NSP12_P323L,NSP5_K90R,Spike_D614G,Spike_V1228L,Spike_L452R</t>
  </si>
  <si>
    <t>Spike_H69del,NS8_Q27stop,NSP3_T183I,Spike_T716I,NS8_K68stop,NSP6_S106del,N_R203K,Spike_A570D,Spike_V308L,Spike_N501Y,NSP3_I1412T,NS8_R52I,Spike_P681H,Spike_Y144del,NSP12_P227L,NSP6_G107del,NSP3_A890D,Spike_D1118H,NSP6_F108del,NS8_Y73C,N_G204R,Spike_V70del,NSP12_P323L,Spike_D614G,N_D3L,Spike_S982A,N_S235F</t>
  </si>
  <si>
    <t>N_M234I,Spike_S477N,NSP1_L107I,NSP4_M324I,NSP12_A185S,NSP2_A419V,NS3_Q57H,NSP4_L438I,NSP13_E261D,NSP12_P323L,Spike_D614G,N_A376T,NSP12_V776L,NSP13_K218R</t>
  </si>
  <si>
    <t>NS3_Q57H,NSP4_A446V,Spike_D215Y,NSP12_A529V,NSP12_V827L,NSP12_P323L,Spike_D614G,NSP16_K160R,Spike_Q677H,NSP12_P227L</t>
  </si>
  <si>
    <t>Spike_L18F,NS3_H93Y,N_T205I,N_A12S,NSP2_Q395R,NSP12_P323L,Spike_D614G</t>
  </si>
  <si>
    <t>N_M234I,Spike_S477N,NSP4_M324I,N_G25V,NSP12_A185S,NS3_Q57H,NSP13_E261D,NSP12_P323L,Spike_D614G,N_A376T,NSP12_V776L,NSP13_K218R</t>
  </si>
  <si>
    <t>M_T208I,NS3_Q57H,NSP2_T85I,NSP3_G171V,M_R44S,NSP15_T33I,NSP12_P323L,Spike_S884F,NSP16_P236S,Spike_D614G,N_S206F,NSP4_D50A,NSP6_V149F,NSP6_L16I,Spike_N501T</t>
  </si>
  <si>
    <t>N_P67S,NSP16_R216C,NS3_Q57H,NSP2_T573I,NSP2_T85I,NSP5_L89F,NS8_S24L,NSP14_N129D,NS3_G172V,NSP12_P323L,Spike_D614G,N_P199L</t>
  </si>
  <si>
    <t>NSP3_T1004I,NS6_I26V,NSP12_P323L,Spike_D614G,NSP12_L614I</t>
  </si>
  <si>
    <t>E_P71L,NSP3_K837N,Spike_K417N,NSP6_S106del,Spike_E484K,N_P13S,NSP3_A1872V,Spike_A701V,Spike_N501Y,Spike_A243del,Spike_L18F,Spike_D215G,Spike_L244del,NSP6_G107del,N_T205I,NSP6_F108del,Spike_L242del,NS3_Q57H,NSP2_T85I,Spike_D80A,NSP12_P323L,NSP5_K90R,Spike_D614G,NS3_S171L</t>
  </si>
  <si>
    <t>Spike_H69del,NS8_Q27stop,NSP3_T183I,Spike_T716I,NS8_K68stop,NSP6_S106del,N_R203K,Spike_A570D,Spike_N501Y,NSP3_I1412T,NS8_R52I,Spike_P681H,Spike_Y144del,NSP12_P227L,NS8_Y79C,NSP6_G107del,NSP3_A890D,Spike_D1118H,NSP6_F108del,NS8_Y73C,N_G204R,Spike_V70del,NSP12_P323L,NSP14_P451S,Spike_D614G,N_D3L,Spike_S982A,N_S235F</t>
  </si>
  <si>
    <t>Spike_H69del,NS8_Q27stop,NSP3_T183I,Spike_T716I,NS8_K68stop,NSP6_S106del,NSP13_V98F,N_R203K,Spike_A570D,Spike_N501Y,NSP3_I1412T,NS8_R52I,Spike_P681H,Spike_Y144del,NSP12_P227L,NSP13_S74L,NSP6_G107del,NSP3_A890D,Spike_D1118H,NSP6_F108del,NS8_Y73C,N_G204R,Spike_V70del,NSP12_P323L,Spike_D614G,N_D3L,Spike_S982A,N_S235F</t>
  </si>
  <si>
    <t>NS3_R68K,N_M234I,Spike_S477N,NSP4_M324I,NSP12_A185S,NS3_Q57H,NSP1_P80S,NSP13_E261D,Spike_S254Y,NSP12_P323L,Spike_D614G,N_A376T,NSP12_V776L,NSP13_K218R</t>
  </si>
  <si>
    <t>Spike_S477N,NSP4_M324I,NS3_Q57H,NSP13_E261D,NSP12_P323L,Spike_D614G,NSP12_V776L,NSP13_K218R</t>
  </si>
  <si>
    <t>E_P71L,NSP3_T181I,NSP3_K837N,NS3_G254stop,Spike_K417N,NSP6_S106del,Spike_E484K,Spike_A701V,Spike_N501Y,Spike_A243del,Spike_L18F,Spike_D215G,Spike_L244del,NSP6_G107del,N_T205I,NSP6_F108del,Spike_L242del,NS3_Q57H,NSP2_T85I,Spike_D80A,NS3_W131L,NSP5_K90R,Spike_D614G,NSP12_P323H,NS3_S171L</t>
  </si>
  <si>
    <t>NSP3_S126L,N_R203K,NS8_S67F,N_G204R,Spike_A1020S,NSP12_P323L,Spike_D614G,N_D3N</t>
  </si>
  <si>
    <t>NSP2_E345G,NSP16_M17I,N_R203K,N_G204R,NSP12_P323L,Spike_D614G,NSP14_A371V</t>
  </si>
  <si>
    <t>NSP6_M86I,NS8_C25F,Spike_A348T,NS8_E92K,Spike_P681R,Spike_V367F,N_S202N,NSP6_M183I,NS8_L84S,NSP6_L98F,Spike_Q613H,Spike_F157L</t>
  </si>
  <si>
    <t>NSP3_A1310V,NSP8_S164G,Spike_Q954K,NSP12_P323L,Spike_D614G,N_A220V,Spike_A222V</t>
  </si>
  <si>
    <t>N_M234I,N_A119S,Spike_P809L,NS3_P240L,Spike_E484K,N_R203K,NSP5_L205V,N_G204R,Spike_A626S,NSP7_L71F,NSP12_P323L,Spike_D614G,Spike_V1176F</t>
  </si>
  <si>
    <t>NSP3_A1310V,NSP8_S164G,M_N121K,Spike_Q954K,NSP12_P323L,Spike_D614G,N_A220V,Spike_A222V</t>
  </si>
  <si>
    <t>N_R385K,N_M234I,Spike_S477N,NSP4_M324I,NSP12_A185S,NS3_Q57H,NSP3_G1447D,NSP13_E261D,NSP12_P323L,Spike_D614G,N_A376T,NSP12_V776L,NSP13_K218R</t>
  </si>
  <si>
    <t>NSP3_A54T,N_R203K,NS6_ins54TV,N_G204R,N_V270L,NSP12_P323L,NSP8_R51C,Spike_D614G,Spike_Q677K,NSP3_Q1842K</t>
  </si>
  <si>
    <t>N_G19R,NSP3_A274V,N_R203K,NSP14_T250I,NS3_Q57H,NSP3_K1693N,N_G204R,NSP12_P323L,NSP5_K90R,Spike_D614G,M_A85S,Spike_Q677K,NS3_G174C</t>
  </si>
  <si>
    <t>Spike_T95I,NSP3_V473I,N_S194L,E_V49L,NSP8_S170I,N_R209I,Spike_S704A,NS3_V259L,NSP12_P323L,Spike_D614G</t>
  </si>
  <si>
    <t>NSP6_L33M,NS3_Q38R,NS3_G172R,NSP3_H295Y,NSP6_F34V,NSP6_W31Y,NS8_V62L,NS3_V202L,NSP6_ins35VX,NSP6_Q30E,NSP12_P323L,Spike_D614G,N_P199L,NSP6_L37F,NSP6_T29P,Spike_S98F</t>
  </si>
  <si>
    <t>NSP3_L1802F,Spike_L18F,Spike_Q677R,NSP2_V381A,NSP8_A152V,N_S194L,N_R203K,NS3_Q57H,NS8_S67F,NSP12_P323L,Spike_Q1201K,Spike_D614G,NSP3_D165G</t>
  </si>
  <si>
    <t>N_M234I,Spike_S477N,NSP4_M324I,N_G25V,NSP12_A185S,NS3_Q57H,NSP13_E261D,NS7a_T61I,NSP12_P323L,Spike_D614G,N_A376T,NSP12_V776L,NSP13_K218R</t>
  </si>
  <si>
    <t>NS3_Q38R,NS3_G172R,NSP3_H295Y,NS3_T151I,NS3_V202L,NSP12_P323L,Spike_D614G,N_P199L,Spike_S98F</t>
  </si>
  <si>
    <t>NSP6_M86I,NS8_W45C,NS8_E92K,Spike_P681R,Spike_V367F,NSP5_A260V,N_S202N,NSP6_M183I,NS8_L84S,NSP6_L98F,Spike_Q613H,Spike_F157L</t>
  </si>
  <si>
    <t>NSP6_M86I,NSP2_E574K,NS8_E92K,Spike_P681R,Spike_V367F,N_S202N,NSP6_M183I,NS8_L84S,NSP4_Q77R,NSP6_L98F,Spike_Q613H,Spike_F157L</t>
  </si>
  <si>
    <t>NSP6_M86I,Spike_L244del,Spike_A348T,NS8_E92K,Spike_P681R,Spike_V367F,N_S202N,NSP6_M183I,NS8_L84S,Spike_A243del,NSP6_L98F,Spike_Q613H,Spike_F157L</t>
  </si>
  <si>
    <t>NSP3_T1306I,M_H125Y,N_V270L,NSP12_L829F,NSP12_P323L,Spike_D614G,N_A220V,Spike_A222V</t>
  </si>
  <si>
    <t>NS3_V90F,NS8_Q27stop,NSP3_T183I,NSP3_A890D,Spike_T716I,N_R203K,Spike_A570D,Spike_D1118H,NS8_Y73C,N_G204R,NS7a_K119N,M_T175M,Spike_N501Y,NSP3_I1412T,NS8_R52I,NSP12_P323L,Spike_P681H,Spike_D614G,N_D3L,Spike_S982A,N_S235F</t>
  </si>
  <si>
    <t>NSP2_V381A,N_S194L,NS3_Q57H,NSP12_P323L,NSP2_S263F,Spike_D614G,NSP2_S138L</t>
  </si>
  <si>
    <t>E_P71L,NSP3_K837N,Spike_K417N,NS8_I121L,NSP6_S106del,Spike_E484K,Spike_A701V,Spike_N501Y,Spike_A243del,NSP3_A852T,NSP16_T151I,Spike_D215G,Spike_L244del,NS3_L52F,NSP6_G107del,N_T205I,NSP6_F108del,Spike_L242del,NS3_Q57H,NSP2_T85I,Spike_D80A,NSP12_P323L,NSP5_K90R,Spike_D614G,NSP13_T588I,NS3_S171L</t>
  </si>
  <si>
    <t>Spike_H69del,NS8_Q27stop,NSP3_T183I,Spike_T716I,NS8_K68stop,NSP6_S106del,N_R203K,Spike_A570D,Spike_N501Y,NSP3_I1412T,NS8_R52I,Spike_P681H,Spike_Y144del,Spike_D80Y,NSP12_P227L,NSP6_G107del,NSP3_A890D,Spike_D1118H,NSP6_F108del,NS8_Y73C,NSP3_M1441I,N_G204R,Spike_V70del,NSP12_P323L,Spike_D614G,N_D3L,Spike_S982A,N_S235F</t>
  </si>
  <si>
    <t>Spike_H69del,NS8_Q27stop,NSP3_T183I,Spike_T716I,NS8_K68stop,NSP6_S106del,N_R203K,Spike_A570D,Spike_N501Y,NSP3_I1412T,NS8_R52I,Spike_P681H,Spike_Y144del,Spike_D80Y,NSP12_P227L,NSP6_G107del,NSP3_A890D,Spike_D1118H,NSP6_F108del,NS8_Y73C,NSP3_M1441I,N_G204R,N_G238S,Spike_V70del,NSP12_P323L,Spike_D614G,N_D3L,Spike_S982A,N_S235F</t>
  </si>
  <si>
    <t>NSP2_L266F,NSP6_P198L,N_R203K,Spike_G75R,NSP3_M560I,NSP4_Y300S,N_G204R,NSP3_P1921L,Spike_Y1155F,NSP12_P323L,Spike_D614G,Spike_V1228L,Spike_L452R</t>
  </si>
  <si>
    <t>NSP4_V180I,N_D377Y,N_R203K,N_G204R,NSP13_E261D,NSP12_P323L,Spike_D614G,NS7a_E16D,NS3_L96P</t>
  </si>
  <si>
    <t>N_D128Y,NS3_A54V,NSP12_S647I,Spike_R408K,N_S187L,NS7a_S83L,NSP2_M135L,NSP12_P323L,Spike_D614G</t>
  </si>
  <si>
    <t>N_D128Y,NSP12_S647I,Spike_R408K,NSP15_S25F,NSP13_A520V,N_S187L,NS7a_S83L,NSP2_M135L,NSP12_P323L,Spike_D614G</t>
  </si>
  <si>
    <t>NSP3_N1543K,N_P67S,NSP16_R216C,NS3_Q57H,NSP2_T85I,NSP5_L89F,NS8_S24L,N_P13L,NSP3_M1788I,NSP14_N129D,NSP14_T31I,NS3_G172V,NSP12_P323L,Spike_D614G,N_P199L</t>
  </si>
  <si>
    <t>NSP2_L266F,NSP6_P198L,N_R203K,NSP3_M560I,NSP4_Y300S,N_G204R,NSP3_P1921L,Spike_Y1155F,NSP12_P323L,Spike_D614G,NSP3_F814S,Spike_V1228L,Spike_L452R</t>
  </si>
  <si>
    <t>E_P71L,NSP3_K837N,Spike_K417N,NSP6_S106del,Spike_E484K,Spike_A701V,Spike_N501Y,Spike_A243del,Spike_L18F,Spike_D215G,Spike_L244del,NSP6_G107del,N_T205I,NSP6_F108del,Spike_L242del,NS3_Q57H,NSP2_T85I,NSP3_Y1463H,Spike_D80A,N_G204V,NSP12_P323L,NSP5_K90R,Spike_D614G,NS3_S171L</t>
  </si>
  <si>
    <t>NSP3_A1502T,NSP16_D179Y,NSP16_A162S,N_R203K,NSP2_G516S,NS3_G224V,NSP10_T111I,N_G204R,NSP12_P323L,Spike_D614G,Spike_E1258D,NSP3_A579V,NS3_S171L</t>
  </si>
  <si>
    <t>NSP4_W6C,NSP5_P96S,NS3_A54S,NSP15_E202K,N_R203K,N_H145Y,Spike_T1117I,N_G204R,NSP3_S1375F,NSP3_S1039L,NSP12_P323L,Spike_D614G,NSP8_I132V</t>
  </si>
  <si>
    <t>NSP8_A13T,NSP12_P323L,Spike_D614G,Spike_G142S,NSP2_A174V,N_D144H</t>
  </si>
  <si>
    <t>Spike_H69del,NS8_Q27stop,NSP3_T183I,Spike_T716I,NS8_K68stop,N_S194L,NSP6_S106del,N_R203K,Spike_A570D,Spike_N501Y,NSP3_I1412T,NS8_R52I,Spike_P681H,Spike_Y144del,NSP12_P227L,NSP6_G107del,NSP3_A890D,Spike_D1118H,NSP6_F108del,NS8_Y73C,NSP3_M1441I,N_G204R,NSP3_M1865I,Spike_V70del,NSP12_P323L,Spike_D614G,N_D3L,Spike_S982A,N_S235F</t>
  </si>
  <si>
    <t>Spike_H69del,NS8_Q27stop,NSP3_T183I,Spike_T716I,NS8_K68stop,NSP6_S106del,N_R203K,Spike_A570D,Spike_N501Y,NSP3_I1412T,NS8_R52I,Spike_P681H,Spike_Y144del,NSP12_P227L,NSP6_G107del,NSP3_A890D,Spike_D1118H,NSP6_F108del,NS8_Y73C,NSP13_A598V,N_G204R,Spike_V70del,Spike_D1199Y,NSP12_P323L,NSP14_P451S,Spike_D614G,N_D3L,Spike_S982A,NSP2_Q431H,N_S235F</t>
  </si>
  <si>
    <t>Spike_H69del,NS8_Q27stop,E_L73F,NSP3_T183I,Spike_T716I,NS8_K68stop,NSP6_S106del,N_R203K,Spike_A570D,Spike_N501Y,NSP3_I1412T,NS8_R52I,Spike_P681H,Spike_Y144del,NSP12_P227L,NSP6_G107del,NSP3_A890D,Spike_D1118H,NSP6_F108del,NS8_Y73C,N_G204R,Spike_V70del,NSP12_P323L,NSP14_P451S,Spike_D614G,N_D3L,Spike_S982A,N_S235F</t>
  </si>
  <si>
    <t>NS3_A54V,NS8_E19stop,N_R203K,N_N11S,NSP3_D1283Y,Spike_L5F,N_G204R,NS3_G224D,NSP12_P323L,Spike_D614G,NSP5_I78V,Spike_Q675H,NSP12_K263R</t>
  </si>
  <si>
    <t>NSP3_K376E,Spike_N1125D,NSP3_P1228S,N_P67S,NSP16_R216C,NS3_Q57H,NSP2_T85I,NSP5_L89F,NS8_S24L,NSP14_N129D,NS3_G172V,NSP12_P323L,Spike_D614G,N_P199L</t>
  </si>
  <si>
    <t>N_D377Y,NSP13_T96I,NSP4_S481L,NSP15_A81V,NS8_C25F,N_R203K,NSP3_P1103Q,NSP4_A380V,NSP13_A403V,N_G204R,NSP2_C33S,NSP12_P323L,Spike_D614G</t>
  </si>
  <si>
    <t>NSP6_M86I,NS8_E92K,NSP12_L648F,Spike_P681R,Spike_V367F,N_S202N,NSP6_M183I,NS8_L84S,NSP3_P402S,NSP6_L98F,Spike_Q613H,Spike_F157L</t>
  </si>
  <si>
    <t>E_P71L,NSP3_K837N,Spike_K417N,NSP6_S106del,Spike_E484K,Spike_A701V,Spike_N501Y,Spike_A243del,Spike_D215G,NSP2_S248G,Spike_L244del,NSP6_G107del,Spike_V511L,N_T205I,NSP6_F108del,Spike_L242del,NS3_Q57H,NSP2_T85I,NS7b_C41F,Spike_D80A,NSP12_P323L,NSP5_K90R,Spike_D614G,NSP13_T588I,NSP3_A358T,NS3_S171L</t>
  </si>
  <si>
    <t>NSP2_P181S,N_M234I,Spike_S477N,NSP4_M324I,NSP12_A185S,NS3_Q57H,NSP13_E261D,NSP12_P323L,Spike_D614G,NSP6_L37F,N_A376T,NSP12_V776L,NSP13_K218R</t>
  </si>
  <si>
    <t>N_R203K,Spike_A27S,N_G204R,NS3_Y184H,NSP14_M49I,NSP2_G260R,NS6_L16V,NSP12_P323L,Spike_D614G,NS3_S171L</t>
  </si>
  <si>
    <t>Spike_V622F,NSP12_P323L,NSP12_V588L,Spike_D614G</t>
  </si>
  <si>
    <t>NSP2_A375V,N_M234I,Spike_S477N,NSP4_M324I,NSP12_A185S,NS3_Q57H,NS3_G224C,N_P67H,NSP13_E261D,NSP12_P323L,Spike_D614G,Spike_Q675H,N_A376T,NSP12_V776L,NSP12_D161Y,NSP13_K218R,NSP2_G88R,NSP5_T225I</t>
  </si>
  <si>
    <t>N_R203K,NSP14_T250I,NS3_Q57H,Spike_A701V,N_G204R,NSP12_P323L,Spike_D614G,M_A85S,Spike_Q677K</t>
  </si>
  <si>
    <t>Spike_H69del,NS8_Q27stop,NSP3_T183I,Spike_T716I,NSP6_S106del,N_R203K,Spike_A570D,Spike_N501Y,NSP3_I1412T,NS8_R52I,Spike_P681H,Spike_Y144del,NSP9_L42F,NSP6_G107del,NSP3_A890D,Spike_D1118H,NSP6_F108del,NS8_Y73C,N_G204R,Spike_V70del,NSP12_P323L,Spike_D614G,N_D3L,Spike_S982A,N_S235F</t>
  </si>
  <si>
    <t>NSP3_P968L,NSP13_S166L,N_P199S,NSP4_W6C,NSP5_P96S,NSP8_T145I,N_R203K,NSP2_L410F,N_H145Y,Spike_T1117I,N_G204R,NS3_L129F,Spike_V503I,NSP12_P323L,Spike_D614G,NS7b_I27V</t>
  </si>
  <si>
    <t>NSP6_M86I,NS8_W45C,NS8_E92K,Spike_P681R,Spike_V367F,NSP15_Q196H,N_S202N,NSP6_M183I,NS8_L84S,NSP6_L98F,Spike_Q613H,Spike_F157L</t>
  </si>
  <si>
    <t>NSP6_M86I,NS8_W45C,NS8_E92K,Spike_P681R,Spike_V367F,N_S202N,NSP6_M183I,NS8_L84S,NSP6_L98F,Spike_Q613H,Spike_F157L</t>
  </si>
  <si>
    <t>NSP14_K349N,N_K361Q,NS6_M19I,NSP6_L142F,NSP12_P323L,Spike_D614G,N_A220V,NSP3_A534V,Spike_A222V</t>
  </si>
  <si>
    <t>NS7a_T28I,N_S194L,Spike_W152R,NSP3_D807E,NS3_T151I,NSP3_D729G,NSP12_P323L,Spike_D614G,Spike_Q675H</t>
  </si>
  <si>
    <t>Spike_H69del,NS8_Q27stop,NSP16_T56I,NSP3_T183I,Spike_T716I,NS8_K68stop,NSP6_S106del,N_R203K,Spike_A570D,Spike_N501Y,NSP3_I1412T,NS8_R52I,Spike_P681H,Spike_Y144del,NSP12_P227L,NSP6_G107del,NSP3_A890D,Spike_D1118H,NSP6_F108del,NS8_Y73C,N_G204R,Spike_V70del,NSP12_P323L,Spike_D614G,N_D3L,Spike_S982A,N_S235F</t>
  </si>
  <si>
    <t>Spike_H69del,NS8_Q27stop,NSP3_T183I,Spike_T716I,NS8_K68stop,NSP6_S106del,N_R203K,Spike_A570D,Spike_N501Y,NSP3_I1412T,NS8_R52I,Spike_P681H,Spike_Y144del,NSP12_P227L,NSP6_G107del,NSP3_A890D,Spike_D1118H,NSP6_F108del,NS8_Y73C,N_G204R,Spike_V70del,NSP2_W341C,NSP12_P323L,Spike_D614G,N_D3L,Spike_S982A,N_S235F</t>
  </si>
  <si>
    <t>N_M234I,Spike_S477N,NSP4_M324I,NSP12_A185S,NS7a_H47Y,NSP3_S1265N,NSP3_V732I,NS3_Q57H,NSP13_E261D,NS7b_C41F,NSP12_P323L,Spike_D614G,NSP3_P968S,NSP3_V207A,N_A376T,NSP12_V776L,NSP15_S288F,NSP13_K218R</t>
  </si>
  <si>
    <t>NSP14_M315I,Spike_L141F,N_M234I,Spike_S477N,NSP4_M324I,NSP12_A185S,NSP3_P109L,NSP5_L75F,NS3_Q57H,NS3_G224C,NSP13_E261D,NSP3_S1087F,NSP12_P323L,Spike_D614G,N_A376T,NSP12_V776L,NSP13_K218R</t>
  </si>
  <si>
    <t>N_M234I,Spike_S477N,NSP4_M324I,N_G25V,NSP12_A185S,NS3_Q57H,NSP13_E261D,NSP2_F83L,NSP12_P323L,Spike_D614G,N_A376T,NSP12_V776L,NSP13_K218R</t>
  </si>
  <si>
    <t>Spike_H69del,NS8_Q27stop,NSP10_T12I,NSP3_T183I,Spike_T716I,NSP6_S106del,N_R203K,Spike_A570D,E_V62F,NSP3_G307C,Spike_N501Y,NSP3_I1412T,NS8_R52I,Spike_P681H,Spike_Y144del,NSP6_G107del,NSP3_A890D,Spike_D1118H,NSP6_F108del,NS8_Y73C,N_G204R,Spike_V70del,NSP12_P323L,Spike_D614G,N_D3L,Spike_S982A,Spike_A831V,N_S235F</t>
  </si>
  <si>
    <t>NSP5_P132L,NSP3_T1036I,N_P67S,NSP16_R216C,NS3_Q57H,NSP2_T85I,NSP5_L89F,NS8_S24L,NSP14_N129D,NSP2_T634I,NS3_G172V,NSP3_T771I,NSP12_P323L,Spike_D614G,N_P199L,NSP13_K467R,NSP3_S1717L</t>
  </si>
  <si>
    <t>N_T366I,NSP3_A1215T,NSP3_L357F,Spike_G1167A,N_R203K,Spike_R346K,N_G204R,NSP3_L1035F,Spike_A879S,NSP12_P323L,Spike_D614G,NS3_G174D,NSP12_I696T,NSP6_V149F,N_S2Y</t>
  </si>
  <si>
    <t>E_P71L,NSP3_K837N,Spike_K417N,NSP6_S106del,Spike_E484K,Spike_A701V,NSP13_A553V,Spike_N501Y,NSP14_V125F,Spike_A243del,Spike_R847I,Spike_D215G,Spike_L244del,NSP6_G107del,N_T205I,NSP6_F108del,Spike_L242del,NS3_Q57H,NSP2_T85I,Spike_D80A,NSP12_P323L,NSP5_K90R,Spike_D614G,NSP13_T588I,NS7a_V93F,NS3_S171L</t>
  </si>
  <si>
    <t>E_P71L,NSP3_K837N,Spike_K417N,NSP6_S106del,Spike_E484K,N_P13S,Spike_A701V,Spike_N501Y,Spike_A243del,Spike_L18F,Spike_D215G,NS3_D27Y,Spike_L244del,NSP6_G107del,N_T205I,NSP6_F108del,Spike_L242del,NS3_Q57H,NSP2_T85I,Spike_D80A,NSP12_P323L,NSP5_K90R,Spike_D614G,NS3_S171L</t>
  </si>
  <si>
    <t>Spike_Q173K,N_P67S,NSP16_R216C,NS3_Q57H,NSP2_T85I,NSP5_L89F,NS8_S24L,NSP3_M1788I,NSP14_N129D,NS3_G172V,NSP12_P323L,Spike_D614G,NS8_P38S,N_P199L,N_P364L</t>
  </si>
  <si>
    <t>NSP2_L271F,N_T205I,NS3_Q57H,NSP2_T85I,NSP9_I65V,NSP13_D260Y,NSP12_P323L,Spike_D614G,Spike_W152C,Spike_L452R,Spike_S13I</t>
  </si>
  <si>
    <t>NSP3_K1715R,Spike_Q675R,NSP3_K233E,Spike_S477N,N_R203K,NSP2_D409G,N_G204R,NSP3_S1206L,NSP3_S1578I,Spike_D138Y,Spike_A845S,NSP12_P323L,Spike_D614G,N_A211V,NSP2_D23N</t>
  </si>
  <si>
    <t>Spike_H69del,NS8_Q27stop,NSP3_T183I,Spike_T716I,NSP6_S106del,N_R203K,Spike_A570D,Spike_N501Y,NSP3_I1412T,NS8_R52I,Spike_P681H,Spike_Y144del,NSP2_L550F,NSP6_G107del,NSP3_A890D,Spike_D1118H,NSP6_F108del,NS8_Y73C,N_G204R,Spike_V70del,NSP12_P323L,Spike_D614G,NSP15_G286S,N_D3L,Spike_S982A,N_S235F</t>
  </si>
  <si>
    <t>N_G238C,NSP3_S176G,NS3_S195F,NS8_F120V,NS8_I121L,Spike_N439K,Spike_H655Y,N_R203K,Spike_V622F,N_G204R,NSP12_P323L,NSP2_K82Q,Spike_D614G</t>
  </si>
  <si>
    <t>NSP6_M86I,NSP1_P80S,NS8_E92K,Spike_P681R,Spike_V367F,N_S202N,NSP6_M183I,NS8_L84S,NSP6_L98F,Spike_Q613H,Spike_F157L</t>
  </si>
  <si>
    <t>NSP6_M86I,NSP4_S137L,N_D144Y,NSP14_V182I,NSP3_Q167R,NS8_E92K,Spike_P681R,Spike_V367F,N_S202N,NS3_G49V,N_L221F,NSP6_M183I,NS8_L84S,NSP6_L98F,Spike_Q613H,Spike_F157L</t>
  </si>
  <si>
    <t>Spike_H69del,NS8_Q27stop,NSP3_T183I,Spike_T716I,NS8_K68stop,NSP6_S106del,N_R203K,Spike_A570D,Spike_N501Y,NSP2_D155G,NSP3_I1412T,NS8_R52I,Spike_P681H,Spike_Y144del,NSP12_P227L,NSP6_G107del,NSP3_A890D,Spike_D1118H,NSP6_F108del,NS8_Y73C,NSP3_M1441I,N_G204R,Spike_V70del,NSP12_P323L,Spike_D614G,N_D3L,Spike_S982A,N_S235F</t>
  </si>
  <si>
    <t>NS3_L41F,M_H125Y,NSP12_L829F,NSP12_P323L,Spike_D614G,N_A220V,Spike_A222V</t>
  </si>
  <si>
    <t>Spike_H69del,NS8_Q27stop,NSP3_T183I,Spike_T716I,NSP6_S106del,N_R203K,Spike_A570D,Spike_N501Y,NSP3_I1412T,NS8_R52I,Spike_P681H,Spike_Y144del,NSP2_L550F,NSP6_G107del,NSP3_A890D,Spike_D1118H,NS3_T12I,NSP6_F108del,NS8_Y73C,N_G204R,Spike_V70del,NSP12_P323L,Spike_D614G,N_D3L,Spike_S982A,N_S235F</t>
  </si>
  <si>
    <t>NSP3_A1507V,NS8_Q27stop,NSP3_T183I,NSP3_A890D,Spike_T716I,NS8_K68stop,N_R203K,Spike_A570D,Spike_D1118H,NS8_Y73C,N_G204R,Spike_N501Y,NSP3_I1412T,NS8_R52I,NSP12_P323L,NSP14_P451S,Spike_P681H,Spike_D614G,N_D3L,Spike_S982A,NSP12_P227L,N_S235F</t>
  </si>
  <si>
    <t>NS8_Q27stop,NSP3_T183I,NSP3_A890D,Spike_T716I,NS8_K68stop,N_R203K,Spike_A570D,Spike_D1118H,NS8_Y73C,N_G204R,Spike_N501Y,NSP3_I1412T,NS8_R52I,NSP12_P323L,NSP14_P451S,Spike_P681H,Spike_D614G,N_D3L,Spike_S982A,Spike_R683Q,NSP12_P227L,N_S235F</t>
  </si>
  <si>
    <t>NS8_Q27stop,NSP3_T183I,Spike_M1237I,NSP3_A890D,Spike_T716I,NS8_K68stop,N_R203K,Spike_A570D,Spike_D1118H,NS8_Y73C,N_G204R,Spike_N501Y,NSP3_I1412T,NS8_R52I,NSP12_P323L,NSP14_P451S,Spike_P681H,Spike_D614G,N_D3L,Spike_S982A,NSP12_P227L,N_S235F</t>
  </si>
  <si>
    <t>NS8_Q27stop,NSP3_T183I,NSP3_A890D,Spike_T716I,NS8_K68stop,N_R203K,Spike_A570D,Spike_D1118H,NS8_Y73C,N_G204R,Spike_N501Y,NSP3_I1412T,NS8_R52I,NSP12_P323L,NSP14_P451S,Spike_P681H,Spike_D614G,N_D3L,Spike_S982A,NSP3_T1250I,NSP12_P227L,N_S235F</t>
  </si>
  <si>
    <t>NS8_Q27stop,NS3_D22Y,NSP3_T183I,Spike_T716I,NS8_K68stop,N_R203K,Spike_A570D,Spike_N501Y,NSP3_I1412T,NS8_R52I,Spike_P681H,NSP12_P227L,NSP3_S126L,NSP3_A890D,Spike_D1118H,NS8_Y73C,N_G204R,NSP12_P323L,NSP14_P451S,Spike_D614G,N_D3L,Spike_S982A,N_S235F</t>
  </si>
  <si>
    <t>NS8_Q27stop,NSP3_T183I,Spike_T716I,NS8_K68stop,N_R203K,Spike_A570D,Spike_N501Y,NSP3_I1412T,NS6_W27L,NS8_R52I,Spike_P681H,NSP12_P227L,NS3_V90F,NSP3_A890D,Spike_D1118H,NS8_Y73C,N_G204R,NSP12_P323L,NSP14_P451S,Spike_D614G,N_D3L,Spike_S982A,N_S235F</t>
  </si>
  <si>
    <t>Spike_H69del,NS8_Q27stop,NSP3_T183I,Spike_T716I,NSP6_S106del,N_R203K,Spike_A570D,NSP13_K460R,Spike_N501Y,NSP3_I1412T,NS8_R52I,Spike_P681H,Spike_Y144del,NSP13_T599I,M_V70L,NSP6_G107del,NSP3_A890D,Spike_D1118H,NSP6_F108del,NS8_Y73C,N_G204R,Spike_V70del,NSP12_P323L,Spike_D614G,N_D3L,Spike_S982A,N_S235F</t>
  </si>
  <si>
    <t>Spike_L18F,NSP6_Q160R,N_R203K,N_S197T,N_G204R,NSP3_T820I,NSP12_P323L,NSP12_T85I,Spike_D614G,Spike_N440K</t>
  </si>
  <si>
    <t>NSP5_P108S</t>
  </si>
  <si>
    <t>Spike_H69del,NS8_Q27stop,NSP3_T183I,Spike_T716I,NS8_K68stop,NSP6_S106del,N_R203K,Spike_A570D,NS3_P104S,Spike_N501Y,NSP3_I1412T,NS8_R52I,Spike_P681H,Spike_Y144del,NSP12_P227L,NSP6_G107del,NSP3_A890D,Spike_D1118H,NSP6_F108del,NS8_Y73C,N_G204R,Spike_V70del,NSP12_P323L,NSP14_P451S,Spike_D614G,N_D3L,Spike_S982A,NSP2_Q431H,N_S235F</t>
  </si>
  <si>
    <t>Spike_H69del,NS8_Q27stop,NSP3_T183I,Spike_T716I,NS8_K68stop,NSP6_S106del,N_R203K,Spike_A570D,Spike_N501Y,NSP3_I1412T,NS8_R52I,Spike_P681H,Spike_Y144del,NSP6_G107del,NSP3_A890D,Spike_D1118H,NSP6_F108del,NS8_Y73C,N_G204R,Spike_V70del,NSP12_P323L,NSP5_K90R,Spike_D614G,N_D3L,Spike_S982A,N_S235F</t>
  </si>
  <si>
    <t>NSP3_A54T,NS7a_Q94stop,N_R203K,N_G204R,N_V270L,NSP12_P323L,NSP8_R51C,Spike_D614G,Spike_Q677K,NSP3_Q1842K</t>
  </si>
  <si>
    <t>N_T205I,NSP3_M1441I,NSP13_E261D,NS3_S216A,NS3_S209A,NSP1_L46F,NSP12_P323L,Spike_D614G</t>
  </si>
  <si>
    <t>NSP6_M86I,NS8_W45C,NSP3_E522D,NSP3_T820I,NS8_E92K,Spike_P681R,Spike_V367F,N_S202N,NSP6_M183I,NS8_L84S,NSP6_L98F,Spike_Q613H,Spike_F157L</t>
  </si>
  <si>
    <t>NSP6_M86I,M_D209Y,Spike_R102I,NS8_E92K,NSP3_D1809N,Spike_P681R,Spike_V367F,N_S202N,NSP6_M183I,NS8_L84S,NSP2_Q134K,NSP3_S1670A,NSP6_L98F,Spike_Q613H,Spike_F157L</t>
  </si>
  <si>
    <t>NSP15_I211T,N_R203K,N_G204R,NS3_T223I,NSP12_P323L,Spike_D614G,Spike_S12F,NSP5_G71S</t>
  </si>
  <si>
    <t>E_P71L,NSP3_K837N,Spike_K417N,NSP6_S106del,Spike_E484K,Spike_A701V,Spike_N501Y,Spike_A243del,Spike_L18F,Spike_D215G,Spike_L244del,NSP6_G107del,N_T205I,NSP6_F108del,Spike_L242del,NS3_Q57H,NSP2_T85I,Spike_D80A,NS3_W131L,Spike_G1171V,NSP12_P323L,NSP5_K90R,Spike_D614G,NS3_S171L</t>
  </si>
  <si>
    <t>N_M234I,Spike_S477N,NSP4_M324I,NS7a_G38V,NSP12_A185S,NS3_Q57H,NSP13_E261D,NS8_E106stop,NSP12_P323L,Spike_D614G,N_A376T,NSP12_V776L,NSP13_K218R</t>
  </si>
  <si>
    <t>Spike_M1237I,NSP6_W165C,NSP3_N1012S,NSP12_P323L,N_A155V,Spike_D614G,N_A220V,Spike_A222V</t>
  </si>
  <si>
    <t>Spike_H69del,NS8_Q27stop,NSP3_T183I,Spike_T716I,NSP6_S106del,N_R203K,Spike_A570D,NSP13_K460R,Spike_N501Y,NSP3_I1412T,NS8_R52I,Spike_P681H,Spike_Y144del,NSP3_A41V,NSP6_G107del,NSP3_A890D,Spike_D1118H,NSP6_F108del,NS8_Y73C,N_G204R,Spike_V70del,NSP12_P323L,Spike_D614G,N_D3L,Spike_S982A,N_S235F</t>
  </si>
  <si>
    <t>NSP4_W6C,NSP2_A302V,NSP5_P96S,NSP8_P133S,NS3_L52F,N_R203K,NSP3_G252C,N_H145Y,NSP14_K196Q,Spike_T1117I,N_G204R,NSP12_P323L,Spike_P681H,Spike_D614G</t>
  </si>
  <si>
    <t>E_P71L,NSP3_K837N,Spike_K417N,NS3_A99V,NS8_I121L,NSP6_S106del,Spike_E484K,Spike_A701V,Spike_N501Y,Spike_A243del,Spike_D215G,Spike_L244del,NSP6_G107del,N_T205I,NSP6_F108del,Spike_L242del,NS3_Q57H,NSP12_Q822H,NSP2_T85I,Spike_D80A,NSP3_V418F,NSP12_P323L,NSP5_K90R,Spike_D614G,NS3_S171L</t>
  </si>
  <si>
    <t>N_T417I,NSP12_P323L,Spike_A570S,N_A155V,Spike_D614G,NSP3_A264T,N_A220V,Spike_A222V</t>
  </si>
  <si>
    <t>E_P71L,NSP4_S34F,NSP3_K837N,Spike_K417N,NSP3_T1336I,NSP6_S106del,Spike_E484K,Spike_A701V,Spike_N501Y,Spike_A243del,Spike_L18F,Spike_D215G,Spike_L244del,NSP6_G107del,N_T205I,NSP6_F108del,Spike_L242del,NS3_Q57H,NSP2_T85I,Spike_D80A,NSP12_P323L,NSP5_K90R,Spike_D614G,NS3_S171L</t>
  </si>
  <si>
    <t>E_P71L,NSP3_K837N,Spike_K417N,NSP6_S106del,Spike_E484K,Spike_A701V,Spike_N501Y,NSP3_Q203H,Spike_A243del,Spike_L18F,Spike_D215G,Spike_L244del,NSP6_G107del,Spike_I128V,N_T205I,NSP6_F108del,Spike_L242del,NS3_Q57H,NSP2_T85I,Spike_D80A,NS3_W131L,NSP12_P323L,NSP5_K90R,Spike_D614G,NSP6_L37F,NS3_S171L</t>
  </si>
  <si>
    <t>Spike_H69del,NS8_Q27stop,NSP3_T183I,Spike_T716I,NS8_K68stop,NSP6_S106del,N_R203K,Spike_A570D,Spike_N501Y,NSP3_I1412T,NS8_R52I,Spike_P681H,Spike_Y144del,NSP12_P227L,NSP6_A51V,NSP6_G107del,NSP3_A890D,Spike_D1118H,NSP6_F108del,NS8_Y73C,N_G204R,Spike_V70del,NSP12_P323L,Spike_D614G,N_D3L,Spike_S982A,N_S235F</t>
  </si>
  <si>
    <t>N_D377Y,N_P67S,NSP16_R216C,NS3_T270I,NS3_Q57H,NSP2_T85I,NSP5_L89F,NS8_S24L,NSP3_M1788I,NSP14_N129D,NS3_G172V,NSP3_L1244F,NSP12_P323L,Spike_D614G,N_P199L</t>
  </si>
  <si>
    <t>NSP12_G823V,NSP2_T153M,NS3_Q38R,NS3_G172R,NSP3_H295Y,NS3_V202L,NSP12_P323L,Spike_D614G,Spike_S98F</t>
  </si>
  <si>
    <t>Spike_H69del,NS8_Q27stop,NSP3_T183I,Spike_T716I,NS8_K68stop,NSP6_S106del,N_R203K,Spike_A570D,NSP2_T166I,Spike_N501Y,NSP3_I1412T,NS8_R52I,Spike_P681H,Spike_V1096A,Spike_Y144del,NSP12_P227L,NSP6_G107del,NSP3_A890D,Spike_D1118H,NSP6_F108del,NS8_Y73C,N_G204R,Spike_V70del,NSP12_P323L,NSP14_P451S,Spike_D614G,N_D3L,Spike_S982A,N_S235F</t>
  </si>
  <si>
    <t>Spike_H69del,NS8_Q27stop,NSP3_T183I,Spike_T716I,NS8_K68stop,NSP6_S106del,N_R203K,Spike_A570D,Spike_N501Y,NSP3_I1412T,NS8_R52I,Spike_P681H,Spike_Y144del,NSP12_P227L,NSP6_G107del,NSP3_A890D,Spike_D1118H,NSP6_F108del,NS8_Y73C,N_G204R,Spike_V70del,NSP12_P323L,NSP14_P451S,Spike_D614G,N_D3L,Spike_S982A,NSP2_Q431H,N_S235F</t>
  </si>
  <si>
    <t>Spike_H69del,NS8_Q27stop,Spike_H245Y,NSP3_T183I,Spike_T716I,NS8_K68stop,NSP6_S106del,N_R203K,Spike_A570D,Spike_N501Y,NSP3_I1412T,NS8_R52I,Spike_P681H,Spike_Y144del,NSP12_P227L,NSP6_G107del,NSP3_A890D,Spike_D1118H,NSP6_F108del,NS8_Y73C,N_G204R,Spike_V70del,NSP12_P323L,NSP14_P451S,NS8_Q72H,Spike_D614G,N_D3L,Spike_S982A,N_S235F</t>
  </si>
  <si>
    <t>Spike_H69del,NS8_Q27stop,NSP3_T183I,Spike_T716I,NSP6_S106del,N_R203K,Spike_A570D,Spike_N501Y,NSP3_I1412T,NS8_R52I,Spike_P681H,Spike_Y144del,NS3_G100C,NSP6_G107del,NSP3_A890D,Spike_D1118H,NSP6_F108del,NS8_Y73C,N_G204R,Spike_V70del,NSP12_P323L,Spike_D614G,N_D3L,Spike_S982A,N_S235F</t>
  </si>
  <si>
    <t>Spike_H69del,NS8_Q27stop,NSP3_T183I,Spike_T716I,NS8_K68stop,NSP6_S106del,N_R203K,Spike_A570D,Spike_N501Y,NSP3_I1412T,NS8_R52I,Spike_P681H,Spike_Y144del,NSP12_P227L,NSP6_G107del,NSP3_A890D,Spike_D1118H,NSP6_F108del,NS8_Y73C,N_G204R,Spike_V70del,NSP12_P323L,NSP14_P451S,NSP5_K90R,Spike_D614G,N_D3L,Spike_S982A,N_S235F</t>
  </si>
  <si>
    <t>Spike_H69del,NS8_Q27stop,NSP3_T183I,Spike_T716I,NS8_K68stop,NSP6_S106del,N_R203K,Spike_A570D,Spike_N501Y,NSP3_I1412T,NS8_R52I,Spike_P681H,Spike_Y144del,NSP12_P227L,NSP6_G107del,NSP3_A890D,Spike_D1118H,NSP6_F108del,NS8_Y73C,N_G204R,Spike_V70del,NSP12_P323L,NSP14_P451S,Spike_D614G,N_D3L,Spike_S982A,NSP12_V330L,NSP2_Q431H,N_S235F</t>
  </si>
  <si>
    <t>Spike_H69del,NS8_Q27stop,NSP3_T183I,Spike_T716I,NS8_K68stop,NSP6_S106del,N_R203K,Spike_A570D,Spike_N501Y,NSP3_I1412T,NS8_R52I,Spike_P681H,Spike_Y144del,NSP12_P227L,Spike_L938F,NSP6_G107del,NSP3_A890D,Spike_D1118H,NSP6_F108del,NS8_Y73C,N_G204R,Spike_V70del,NSP12_P323L,NSP14_P451S,NS8_Q72H,Spike_D614G,N_D3L,Spike_S982A,N_S235F</t>
  </si>
  <si>
    <t>Spike_H69del,NS8_Q27stop,NSP3_T183I,Spike_T716I,NS8_K68stop,NSP6_S106del,N_R203K,Spike_A570D,Spike_N501Y,NSP3_I1412T,NS8_R52I,Spike_P681H,Spike_Y144del,NSP12_P227L,NSP6_G107del,NSP3_A890D,Spike_D1118H,NSP6_F108del,NS8_Y73C,N_G204R,Spike_V70del,NSP12_P323L,NSP14_P451S,Spike_D614G,NSP6_L37F,N_D3L,Spike_S982A,N_S235F</t>
  </si>
  <si>
    <t>NSP2_V485I,NS3_V55G,N_S194L,NSP3_K1241R,NSP4_Y441H,NSP12_P323L,Spike_D614G</t>
  </si>
  <si>
    <t>N_S194L,NSP14_P393A,NSP2_T223I,NSP12_P323L,Spike_P681H,Spike_D614G,Spike_A688V</t>
  </si>
  <si>
    <t>NSP12_A97V,NSP3_T1198K,NS8_L95F,NSP2_M609I,NSP3_T1334I,N_P13L,NSP1_E57A</t>
  </si>
  <si>
    <t>NSP6_M86I,N_T362I,Spike_A348T,NS8_E92K,Spike_P681R,Spike_V367F,N_S202N,NSP6_M183I,NS8_L84S,NSP6_L98F,Spike_Q613H,Spike_F157L</t>
  </si>
  <si>
    <t>NSP6_M86I,Spike_A348T,NS8_E92K,Spike_P681R,Spike_V367F,NSP15_H242R,N_S202N,NSP6_M183I,NS8_L84S,NSP6_L98F,Spike_Q613H,Spike_F157L</t>
  </si>
  <si>
    <t>NSP3_T1275I,NSP6_M86I,NSP2_N328D,N_W330L,NSP3_P236S,NSP13_T351I,Spike_A348T,NS8_E92K,Spike_P681R,Spike_V367F,N_S202N,NSP6_M183I,NS8_L84S,NSP6_L98F,Spike_Q613H,Spike_F157L</t>
  </si>
  <si>
    <t>Spike_H69del,NS8_Q27stop,NSP3_T183I,Spike_T716I,NS8_K68stop,NSP6_S106del,N_R203K,Spike_A570D,Spike_N501Y,NSP3_I1412T,NS8_R52I,Spike_P681H,Spike_Y144del,NSP12_P227L,NSP6_G107del,NSP3_A890D,Spike_D1118H,NSP6_F108del,NS8_Y73C,NSP5_A234V,N_G204R,Spike_V70del,NSP12_P323L,NSP14_P451S,Spike_D614G,N_D3L,Spike_S982A,N_S235F</t>
  </si>
  <si>
    <t>NSP6_A54S,NSP12_P323L,Spike_D614G,Spike_Q675H,NS8_P30L,N_A220V,Spike_A222V</t>
  </si>
  <si>
    <t>N_M234I,Spike_S477N,NSP4_M324I,NSP12_A185S,NSP2_T422I,NS3_Q57H,NS3_Y145F,NSP13_E261D,NSP12_P323L,Spike_D614G,N_A376T,NSP12_V776L,NSP13_K218R</t>
  </si>
  <si>
    <t>Spike_H49Y,N_R203K,NSP14_T250I,NS3_Q57H,N_G204R,NSP12_E894D,NSP12_P323L,Spike_D614G,M_A85S,Spike_Q677K,NS3_G174C</t>
  </si>
  <si>
    <t>Spike_H69del,NS8_Q27stop,NSP3_T183I,NSP1_A117P,Spike_T716I,NSP6_S106del,N_R203K,Spike_A570D,Spike_N501Y,NSP3_I1412T,NS8_R52I,Spike_P681H,Spike_Y144del,NSP6_G107del,NSP3_A890D,Spike_D1118H,NSP6_F108del,NS8_Y73C,N_G204R,Spike_V70del,NSP12_P323L,Spike_D614G,N_D3L,Spike_S982A,N_P383L,N_S235F</t>
  </si>
  <si>
    <t>NSP5_G15S,N_R203K,NSP3_T428I,M_G78C,N_G204R,NS3_L106F,NS8_V32L,NSP6_A161S,NSP12_P323L,Spike_D614G</t>
  </si>
  <si>
    <t>N_D128Y,NSP12_S647I,Spike_R408K,N_S187L,NS7a_S83L,NSP2_M135L,NSP12_P323L,Spike_D614G,Spike_D820E</t>
  </si>
  <si>
    <t>N_M234I,Spike_S477N,NSP4_M324I,N_G25V,NSP12_A185S,NS3_Q57H,NSP13_E261D,NS3_K75N,NSP12_P323L,Spike_D614G,N_A376T,NSP12_V776L,NSP13_K218R</t>
  </si>
  <si>
    <t>E_P71L,NSP3_K837N,Spike_K417N,NSP6_S106del,Spike_E484K,NS3_L65F,Spike_A701V,Spike_N501Y,Spike_A243del,Spike_D215G,Spike_L244del,NSP6_G107del,NSP6_L125F,N_T205I,NSP6_F108del,NSP13_Y253H,Spike_L242del,NS3_Q57H,NSP2_T85I,NSP3_T275A,Spike_D80A,NSP12_P323L,NSP5_K90R,Spike_D614G,NS3_S171L</t>
  </si>
  <si>
    <t>Spike_V1264L,E_P71L,NSP3_K837N,Spike_K417N,NSP6_S106del,Spike_E484K,N_P13S,Spike_A701V,Spike_N501Y,Spike_A243del,Spike_L18F,Spike_D215G,Spike_L244del,NSP6_G107del,N_T205I,NSP6_F108del,Spike_L242del,NS3_Q57H,NSP2_T85I,Spike_D80A,NSP12_P323L,NSP5_K90R,Spike_D614G,NS3_S171L</t>
  </si>
  <si>
    <t>E_P71L,NSP3_K837N,NSP3_N1778S,Spike_K417N,NS8_Q18stop,NSP6_S106del,Spike_E484K,Spike_A701V,Spike_N501Y,Spike_A243del,Spike_L18F,Spike_D215G,Spike_L244del,NSP6_G107del,N_T205I,NSP6_F108del,Spike_L242del,NS3_Q57H,NSP2_T85I,Spike_D80A,NSP5_A193V,NSP12_P323L,NSP5_K90R,Spike_D614G,NS3_S171L</t>
  </si>
  <si>
    <t>NSP3_A60S,NS3_S220I,Spike_V227L,N_R203K,N_G204R,NSP12_P323L,Spike_D614G,Spike_Q677K,Spike_G261V</t>
  </si>
  <si>
    <t>E_P71L,NSP3_K837N,NSP3_N1778S,Spike_K417N,M_N121K,NSP6_S106del,Spike_E484K,Spike_A701V,Spike_N501Y,Spike_A243del,Spike_L18F,Spike_D215G,Spike_L244del,NSP6_G107del,N_T205I,NSP6_F108del,Spike_L242del,NS3_Q57H,NSP2_T85I,Spike_D80A,NSP5_A193V,NSP12_P323L,NSP5_K90R,Spike_D614G,NS3_S171L</t>
  </si>
  <si>
    <t>Spike_H69del,NS8_Q27stop,NSP3_T183I,Spike_T716I,NSP6_S106del,N_R203K,Spike_A570D,Spike_N501Y,NSP3_I1412T,NS8_R52I,Spike_P681H,Spike_Y144del,NSP3_F709L,NSP6_G107del,NSP3_A890D,Spike_D1118H,NSP6_F108del,NS8_Y73C,N_G204R,Spike_V70del,NSP6_V179I,NSP12_P323L,Spike_D614G,N_D3L,Spike_S982A,N_S235F</t>
  </si>
  <si>
    <t>E_P71L,NSP3_K837N,Spike_K417N,NSP6_S106del,Spike_E484K,N_P13S,Spike_L517F,Spike_A701V,Spike_N501Y,Spike_A243del,Spike_L18F,Spike_D215G,Spike_L244del,NSP6_G107del,N_T205I,NSP6_F108del,Spike_L242del,NS3_Q57H,NSP2_T85I,Spike_A522S,Spike_D80A,NSP12_P323L,NSP5_K90R,Spike_D614G,NS3_S171L</t>
  </si>
  <si>
    <t>E_P71L,NSP3_K837N,Spike_K417N,NS8_I121L,NSP6_S106del,Spike_E484K,M_K162N,Spike_A701V,NSP3_C926S,NS7b_E33stop,Spike_N501Y,Spike_A243del,Spike_D215G,Spike_L244del,NSP6_G107del,N_T205I,NSP6_F108del,Spike_L242del,NS3_V88L,NS3_Q57H,NSP2_T85I,Spike_D80A,NSP12_P323L,NSP5_K90R,Spike_D614G,NSP13_T588I,NS3_S171L</t>
  </si>
  <si>
    <t>E_P71L,NSP3_K837N,Spike_K417N,NSP6_S106del,Spike_E484K,Spike_A701V,Spike_N501Y,NSP3_L689F,Spike_A243del,Spike_D215G,NSP3_S794L,Spike_L244del,NSP6_G107del,N_T205I,NSP6_F108del,Spike_L242del,NS3_Q57H,NSP2_T85I,Spike_D80A,NSP12_P323L,NSP5_K90R,Spike_D614G,NS3_S171L,Spike_A653V</t>
  </si>
  <si>
    <t>NSP3_G515S,N_P13S,NS3_I35K,NSP5_S10F,NSP12_P323L,Spike_D614G</t>
  </si>
  <si>
    <t>NSP4_L435del,N_S194L,NSP2_P129S,NSP12_P323L,Spike_D614G,NSP9_T24N,NSP13_V169I</t>
  </si>
  <si>
    <t>NSP5_M235I,N_S194L,NSP12_P323L,NS3_G172C,Spike_D614G,Spike_Q677H,NS3_G11R</t>
  </si>
  <si>
    <t>N_D377Y,NSP8_P133S,N_P67S,NSP16_R216C,NS3_Q57H,NSP2_T85I,NSP5_L89F,NS8_S24L,NSP3_M1788I,NSP14_N129D,NS3_G172V,NSP12_P323L,Spike_D614G,N_P199L</t>
  </si>
  <si>
    <t>NSP1_F143del,N_D377Y,Spike_H1101Y,NSP1_K141del,N_S194L,NSP1_S142del,NS8_A51V,NS3_Q57H,NS3_D155Y,NSP9_T67I,NS8_A65S,NSP12_P323L,Spike_D614G,NSP5_K236R</t>
  </si>
  <si>
    <t>NSP13_P504L,NS3_Q38R,NS3_G172R,NSP3_H295Y,NSP3_H1684R,NS3_V202L,NSP12_P323L,Spike_D614G,N_P199L,Spike_S98F</t>
  </si>
  <si>
    <t>Spike_L18F,NS3_V77F,NSP12_T24A,NS3_A110V,NSP12_P323L,Spike_D614G,N_A220V,Spike_A222V</t>
  </si>
  <si>
    <t>NSP2_C540R,NSP5_G15S,NS3_S40L,Spike_H655Y,N_R203K,NSP3_T428I,Spike_A1078S,N_G204R,NSP13_T125N,NSP12_P323L,NSP15_A255V,Spike_D614G,Spike_A222V</t>
  </si>
  <si>
    <t>NSP5_G15S,NS3_S40L,N_R203K,NSP3_T428I,Spike_A1078S,N_G204R,NSP15_V24I,NSP13_T125N,NSP12_P323L,Spike_D614G,Spike_T22I</t>
  </si>
  <si>
    <t>NSP4_T14I,N_R203K,NS3_L219V,N_G204R,NSP1_L27I,NSP12_P323L,Spike_D614G,Spike_L452Q,NSP6_V84F</t>
  </si>
  <si>
    <t>NSP15_D39G,NS3_P240L,N_R203K,NS8_S67F,N_G204R,NS7a_L5F,NSP2_G265V,NSP12_P323L,Spike_D614G,Spike_D80Y,NSP6_V84F</t>
  </si>
  <si>
    <t>NSP3_T1269I,N_R203K,NSP3_N1587S,NSP4_D279N,N_G204R,N_R209I,Spike_D138Y,NSP12_P323L,Spike_D614G,NSP2_V108F,N_P344S</t>
  </si>
  <si>
    <t>NSP6_Q160R,N_R203K,N_P13S,N_S197T,N_G204R,NSP3_T820I,E_V5F,NSP12_P323L,NSP12_T85I,NSP12_T141I,Spike_D614G</t>
  </si>
  <si>
    <t>NSP12_T85I</t>
  </si>
  <si>
    <t>N_P13S,NSP16_T93S,NSP12_P323L,NSP12_T85I</t>
  </si>
  <si>
    <t>NS6_F7L,NS3_Q38R,NS3_G172R,NSP3_H295Y,NSP13_V98F,NS3_V202L,NSP12_P323L,Spike_D614G,N_P199L,Spike_S98F</t>
  </si>
  <si>
    <t>NSP2_L266F,Spike_H69del,NS8_Q27stop,NSP3_T183I,Spike_T716I,NS8_K68stop,NSP6_S106del,N_R203K,Spike_A570D,NSP13_N46S,Spike_N501Y,NSP3_I1412T,NS8_R52I,Spike_P681H,Spike_Y144del,NSP12_P227L,NSP6_G107del,NSP3_A890D,Spike_D1118H,NSP6_F108del,NS8_Y73C,N_G204R,Spike_V70del,NSP12_P323L,NSP14_P451S,Spike_D614G,NSP6_L37F,N_D3L,Spike_S982A,N_S235F</t>
  </si>
  <si>
    <t>NSP6_M86I,Spike_A348T,NS8_E92K,Spike_P681R,Spike_V367F,N_S202N,Spike_S704L,NSP6_M183I,NS8_L84S,NSP6_L98F,Spike_Q613H,Spike_F157L</t>
  </si>
  <si>
    <t>NSP15_D128Y,NSP6_L75F,NSP3_S126L,NSP3_P822L,NSP13_S259L,Spike_N439K,NSP6_I49V,N_T205I,NS3_Q57H,Spike_G1251V,Spike_P681R,NSP3_T350I,NSP12_P323L,Spike_D614G,N_T16M</t>
  </si>
  <si>
    <t>Spike_H69del,NS8_Q27stop,NSP3_T183I,Spike_T716I,NS8_K68stop,NSP6_S106del,N_R203K,Spike_A570D,Spike_N501Y,NSP3_I1412T,NS8_R52I,Spike_P681H,Spike_Y144del,NSP12_P227L,NSP6_G107del,NSP3_A890D,Spike_D1118H,NSP6_F108del,NS8_Y73C,NS3_T268M,N_G204R,Spike_V70del,NSP12_P323L,NSP14_P451S,Spike_D614G,N_D3L,Spike_S982A,N_S235F</t>
  </si>
  <si>
    <t>NSP6_M86I,Spike_R102I,NS3_V112F,NS8_E92K,Spike_P681R,Spike_V367F,NSP3_G337C,N_S202N,NSP6_M183I,NS8_L84S,NSP6_L98F,Spike_Q613H,Spike_F157L</t>
  </si>
  <si>
    <t>NS7a_F54L,NSP12_P323L,Spike_D614G,N_A220V,Spike_S689I,Spike_A222V</t>
  </si>
  <si>
    <t>Spike_V3G,NSP4_N203S,N_R203K,Spike_L5F,N_G204R,NSP12_P323L,Spike_D614G,NSP13_M233I</t>
  </si>
  <si>
    <t>NS8_L95F,NSP3_R30K,N_R203K,NSP14_V182L,NSP2_E264K,NSP3_M1218I,N_G204R,NSP12_P323L,Spike_D614G,Spike_Q677K,N_S327L</t>
  </si>
  <si>
    <t>NSP5_P52S,NSP6_A54S,NSP12_P323L,Spike_D614G,Spike_Q675H,NS8_P30L,N_A220V,NSP3_T492N,Spike_A222V</t>
  </si>
  <si>
    <t>Spike_H69del,NS8_Q27stop,NSP3_T183I,Spike_T716I,NS8_K68stop,NSP6_S106del,N_R203K,Spike_A570D,Spike_N501Y,NSP8_A13S,NSP3_I1412T,NS8_R52I,Spike_P681H,Spike_Y144del,NSP6_G107del,NSP3_A890D,Spike_D1118H,NSP6_F108del,NS8_Y73C,N_G204R,Spike_V70del,NSP12_P323L,Spike_D614G,N_D3L,Spike_S982A,N_S235F</t>
  </si>
  <si>
    <t>E_P71L,NSP3_K837N,Spike_K417N,NS8_I121L,NSP6_S106del,Spike_E484K,N_D144Y,Spike_A701V,Spike_N501Y,Spike_A243del,NSP16_T151I,Spike_D215G,Spike_L244del,NS3_L52F,NSP6_G107del,N_T205I,NSP6_F108del,Spike_L242del,NS3_Q57H,NSP2_T85I,Spike_D80A,NSP12_P323L,NSP5_K90R,Spike_D614G,NSP13_T588I,NS7a_I103del,NS3_S171L</t>
  </si>
  <si>
    <t>E_P71L,NSP3_K837N,Spike_K417N,NS8_I121L,NSP6_S106del,Spike_E484K,Spike_A701V,Spike_N501Y,NS8_P38S,Spike_A243del,NSP16_T151I,Spike_D215G,Spike_L244del,NS3_L52F,NSP6_G107del,N_T205I,NSP6_F108del,Spike_L242del,NS3_Q57H,NSP2_T85I,Spike_D80A,NSP2_G392R,NSP12_P323L,NSP5_K90R,Spike_D614G,NSP13_T588I,NS3_S171L</t>
  </si>
  <si>
    <t>E_P71L,NSP3_K837N,Spike_K417N,NS8_I121L,NSP6_S106del,Spike_E484K,Spike_A701V,Spike_N501Y,N_T271I,Spike_A243del,NSP16_T151I,Spike_D215G,Spike_L244del,NS3_L52F,NSP6_G107del,N_T205I,NSP6_F108del,Spike_L242del,NS3_Q57H,NSP2_T85I,Spike_D80A,NSP12_P323L,NSP5_K90R,Spike_D614G,NSP13_T588I,NSP3_P200T,NS3_S171L</t>
  </si>
  <si>
    <t>NSP4_D217N,NSP12_A97V,NS3_L15F,E_P71L,NSP3_K837N,Spike_K417N,NS8_I121L,NSP6_S106del,Spike_E484K,Spike_A701V,Spike_N501Y,Spike_A243del,Spike_D215G,Spike_L244del,NSP6_G107del,NS3_P240L,N_T205I,NSP6_F108del,Spike_L242del,NS3_Q57H,NSP2_T85I,Spike_D80A,NSP12_P323L,NSP5_K90R,Spike_D614G,NSP13_T588I,NSP6_V149F,NS3_S171L</t>
  </si>
  <si>
    <t>NSP13_T96I,N_T205I,NS3_Q57H,NSP2_T85I,NSP9_I65V,NSP5_P184S,NSP5_T196M,NSP13_D260Y,NSP12_V704I,NSP12_P323L,Spike_D614G,Spike_W152C,Spike_L452R,Spike_S13I,Spike_A222V</t>
  </si>
  <si>
    <t>NSP3_A1769S,N_Q160R,N_R203K,NSP14_L157F,NS3_G224C,N_G204R,NSP3_S1734P,NSP12_P323L,Spike_D614G,NSP13_M576I,NSP6_V84F</t>
  </si>
  <si>
    <t>NSP3_A1769S,NS3_A99V,N_Q160R,N_R203K,NSP3_T656I,NSP14_L157F,NS3_G224C,N_G204R,NSP3_S1734P,NSP12_P323L,NSP3_P389L,Spike_D614G,NS6_E55Q,NSP6_V84F</t>
  </si>
  <si>
    <t>Spike_A67S,NSP3_A1769S,N_Q160R,N_R203K,NSP14_L157F,NS3_G224C,N_G204R,NSP3_S1734P,NSP12_P323L,Spike_D614G,NSP6_V84F</t>
  </si>
  <si>
    <t>NSP3_A1769S,NSP2_L270F,N_Q160R,N_R203K,NSP14_L157F,NS3_G224C,N_G204R,NSP3_S1734P,NSP12_P323L,Spike_D614G,NSP6_V84F</t>
  </si>
  <si>
    <t>NSP2_T590I,NSP3_C55Y,N_M234I,Spike_S477N,NSP4_M324I,NSP12_A185S,NS3_Q57H,NSP13_E261D,NSP3_S1265I,NSP12_P323L,Spike_D614G,N_A376T,NSP12_V776L,NSP13_K218R</t>
  </si>
  <si>
    <t>NSP3_H792Y,N_M234I,Spike_S477N,NSP4_M324I,NSP12_A185S,NS3_Q57H,NSP1_P80S,NSP13_E261D,Spike_S254Y,NSP12_P323L,Spike_D614G,N_A376T,NSP12_V776L,NSP13_K218R</t>
  </si>
  <si>
    <t>E_P71L,NSP3_K837N,NS3_G254stop,Spike_K417N,NSP6_S106del,Spike_E484K,Spike_A701V,Spike_N501Y,Spike_A243del,NSP7_D77N,Spike_L18F,Spike_D215G,Spike_L244del,NSP6_G107del,N_T205I,NSP6_F108del,Spike_L242del,NSP3_L738F,NS3_Q57H,NSP2_T85I,Spike_D80A,NS3_W131L,NSP5_K90R,Spike_D614G,NSP12_P323H,NS3_S171L</t>
  </si>
  <si>
    <t>E_P71L,NS8_Q27stop,NSP3_K837N,NSP3_N1778S,Spike_K417N,NSP6_S106del,Spike_E484K,Spike_A701V,Spike_N501Y,Spike_A243del,Spike_L18F,Spike_D215G,Spike_L244del,NSP6_G107del,NSP6_M192V,N_T205I,NSP6_F108del,Spike_L242del,NS3_Q57H,NSP2_T85I,Spike_D80A,NSP5_A193V,NSP12_P323L,NSP5_K90R,Spike_D614G,NS3_S171L</t>
  </si>
  <si>
    <t>N_D128Y,NSP12_S647I,Spike_R408K,NSP3_K837T,N_S187L,NS7a_S83L,NSP2_M135L,NSP12_P323L,Spike_D614G</t>
  </si>
  <si>
    <t>NSP2_L266F,NSP6_P198L,N_R203K,NS3_V88L,NSP3_M560I,NSP4_Y300S,N_G204R,NSP3_P1921L,Spike_Y1155F,NSP12_P323L,Spike_D614G,Spike_V1228L,Spike_L452R,Spike_S1239N</t>
  </si>
  <si>
    <t>NSP2_A386V,Spike_H69del,NS8_Q27stop,NSP3_T183I,NSP8_T145I,Spike_T716I,NS8_K68stop,NSP6_S106del,N_R203K,Spike_A570D,Spike_N501Y,NSP3_I1412T,NS8_R52I,Spike_P681H,Spike_Y144del,NSP12_P227L,NSP3_A231V,NSP6_G107del,NSP3_A890D,Spike_D1118H,NSP6_F108del,NS8_Y73C,N_G204R,NSP2_S32L,Spike_V70del,NSP12_P323L,Spike_D614G,N_D3L,Spike_S982A,N_S235F</t>
  </si>
  <si>
    <t>Spike_N679K,NSP5_G15S,NSP13_R392C,Spike_K1191N,N_R203K,NSP3_T428I,N_G204R,NSP14_V167L,NSP12_A423V,Spike_S939F,Spike_E132A,NSP12_P323L,Spike_D614G,Spike_A520S</t>
  </si>
  <si>
    <t>NSP5_G15S,NSP13_R392C,N_R203K,NSP3_T428I,N_D3Y,N_G204R,NSP12_P323L,Spike_D614G,Spike_M1229I,NSP6_V149F,NS3_S171L</t>
  </si>
  <si>
    <t>NS3_A54V,NSP14_P158S,NSP12_A383S,N_N8Y,NSP4_A298V,N_R203K,N_G204R,NSP2_K557R,NSP12_P323L,Spike_D614G,NS6_I33T,N_I292T</t>
  </si>
  <si>
    <t>NSP6_M86I,Spike_A348T,NS8_E92K,Spike_P681R,Spike_V367F,NSP6_V289L,N_S202N,NSP6_M183I,NS8_L84S,NSP6_L98F,Spike_Q613H,Spike_F157L</t>
  </si>
  <si>
    <t>NSP6_M86I,NS8_W45C,NS8_E92K,Spike_P681R,Spike_V367F,N_S202N,NSP6_M183I,NS8_L84S,NSP14_S461L,NSP3_T1063I,NSP6_L98F,Spike_Q613H,Spike_F157L</t>
  </si>
  <si>
    <t>NSP6_M86I,NSP4_T143A,NSP3_E206K,NSP14_P203L,NSP6_L185F,NS8_E92K,NSP4_T62S,NSP16_M260V,Spike_P681R,Spike_V367F,N_S202N,NSP6_M183I,NS8_L84S,NSP2_I42V,NS8_P85L,NSP6_L98F,Spike_Q613H,Spike_F157L</t>
  </si>
  <si>
    <t>NSP6_M86I,NSP3_D729Y,NSP2_E570K,Spike_A348T,NS8_E92K,Spike_P681R,Spike_V367F,N_S202N,NSP6_M183I,NS8_L84S,NSP6_L98F,Spike_Q613H,Spike_F157L</t>
  </si>
  <si>
    <t>NSP6_M86I,NSP1_R43C,NSP8_P10L,NS8_E92K,Spike_P681R,Spike_V367F,N_S202N,NSP6_M183I,NS8_L84S,NSP6_L98F,Spike_Q613H,Spike_F157L</t>
  </si>
  <si>
    <t>NSP6_M86I,NSP12_D477G,Spike_A67V,NSP13_P491S,NS8_E92K,Spike_P681R,Spike_V367F,N_S202N,NSP6_M183I,NSP12_S229G,NS8_L84S,NSP6_L98F,Spike_Q613H,Spike_F157L</t>
  </si>
  <si>
    <t>NSP6_M86I,NSP3_A1766V,N_R203K,NS8_E92K,Spike_P681R,Spike_V367F,NSP4_T439M,N_S202N,NSP6_M183I,NS8_L84S,NSP16_K160R,NSP6_L98F,N_S2Y,Spike_Q613H,Spike_F157L</t>
  </si>
  <si>
    <t>NSP6_M86I,NSP3_A1766V,N_R203K,NS8_E92K,Spike_P681R,Spike_V367F,N_S202N,NSP6_M183I,NS8_L84S,NSP16_K160R,NSP6_L98F,N_S2Y,Spike_Q613H,Spike_F157L</t>
  </si>
  <si>
    <t>NSP6_M86I,NS8_E92K,Spike_P681R,Spike_V367F,NSP9_T21I,N_S202N,NSP6_M183I,NS8_L84S,NSP6_L98F,Spike_Q613H,Spike_F157L</t>
  </si>
  <si>
    <t>NSP6_M86I,N_R203K,NS8_E92K,Spike_P681R,Spike_V367F,NSP14_P43L,N_S202N,NSP6_M183I,NS8_L84S,NSP6_L98F,N_S2Y,Spike_Q613H,Spike_F157L</t>
  </si>
  <si>
    <t>NSP2_S378F,NS3_A54S,NS7b_C41F,NSP3_N1337D,NSP12_P323L,Spike_D614G,N_A220V,Spike_A222V</t>
  </si>
  <si>
    <t>Spike_D215H,NS3_P104L,N_R203K,Spike_F186S,NSP4_D279N,NSP14_G37S,Spike_T323I,N_G204R,NS3_A110S,Spike_A1078T,NSP12_P323L,Spike_D614G</t>
  </si>
  <si>
    <t>N_R203K,NSP14_T250I,NS3_Q57H,N_G204R,NSP3_P340L,NSP12_P323L,Spike_D614G,M_A85S,Spike_Q677K,NSP6_L37F,NS3_G174C</t>
  </si>
  <si>
    <t>NS8_V100L,N_M234I,N_T205I,NSP16_E217G,NS3_Q57H,NSP2_T85I,NSP9_I65V,NSP13_D260Y,NSP12_P323L,Spike_D614G,NSP13_I327L,Spike_W152C,Spike_L452R,Spike_S13I</t>
  </si>
  <si>
    <t>E_P71L,NSP3_K837N,NSP13_G206V,Spike_K417N,NSP6_S106del,Spike_E484K,NSP3_K1382N,Spike_A701V,Spike_N501Y,Spike_A243del,Spike_D215G,NSP3_S794L,Spike_L244del,NSP6_G107del,N_T205I,NSP6_F108del,Spike_L242del,NS3_Q57H,NSP2_T85I,Spike_D80A,NSP12_P323L,NSP5_K90R,Spike_D614G,NS3_S171L</t>
  </si>
  <si>
    <t>Spike_H69del,NS8_Q27stop,NSP3_T183I,Spike_T716I,NSP6_S106del,N_R203K,Spike_A570D,NSP13_K460R,NSP4_F17L,Spike_N501Y,NSP3_I1412T,NS8_R52I,Spike_P681H,Spike_Y144del,Spike_D936N,NSP6_G107del,NSP3_A890D,Spike_D1118H,NSP6_F108del,NS8_Y73C,N_G204R,Spike_V70del,NSP12_P323L,Spike_D614G,N_D3L,Spike_S982A,N_S235F</t>
  </si>
  <si>
    <t>NSP2_V381A,NSP12_M666I,N_S194L,Spike_G75R,NSP13_L581F,NS3_Q57H,NS8_S67F,NSP3_V1770F,NSP3_I1338V,NSP12_P323L,Spike_D614G</t>
  </si>
  <si>
    <t>Spike_H69del,NS8_Q27stop,NSP3_T183I,Spike_T716I,NSP6_S106del,N_R203K,Spike_A570D,Spike_N501Y,NSP9_T109I,NSP3_I1412T,NS8_R52I,Spike_P681H,Spike_Y144del,NSP6_G107del,NSP3_A890D,Spike_D1118H,NSP6_F108del,NS8_Y73C,N_G204R,Spike_V70del,NSP12_P323L,Spike_D614G,N_D3L,Spike_S982A,N_S235F</t>
  </si>
  <si>
    <t>Spike_H69del,Spike_V1264L,NS3_A99S,NSP13_H290Y,NSP3_I1683T,Spike_N439K,NSP13_A598S,NSP12_A699S,NSP9_M101I,NSP12_V720I,Spike_V70del,Spike_S1249F,NSP12_P323L,Spike_D614G,N_P383L</t>
  </si>
  <si>
    <t>NSP2_G339S,Spike_L5F,NS3_T223N,Spike_Q1071L,NSP12_P323L,Spike_D614G,N_A220V,Spike_A222V</t>
  </si>
  <si>
    <t>N_D399Y,NSP3_T1189I,NSP3_T1334I,NSP3_P1228S,NSP3_F1141L,NSP1_D144A,NSP13_T351I,NSP3_K384N,NSP12_M196I,NSP12_P323L,Spike_D614G,NSP15_P270L,NS3_I35T,N_S235F</t>
  </si>
  <si>
    <t>NSP13_S350L,N_T205I,NS3_Q57H,NSP3_T724I,NSP2_T85I,NSP9_I65V,NSP13_D260Y,NSP3_P1558L,Spike_P26S,NSP12_P323L,NSP3_V1768G,Spike_D614G,Spike_W152C,Spike_L452R,Spike_S13I,Spike_Q935H,NSP2_H532R</t>
  </si>
  <si>
    <t>NSP4_S59P,N_M234I,Spike_S477N,NSP4_M324I,NSP12_A185S,NS3_Q57H,NSP1_P80S,NSP13_E261D,NSP12_P323L,Spike_D614G,NSP3_S148F,N_A376T,NSP12_V776L,NSP13_K218R</t>
  </si>
  <si>
    <t>N_M234I,Spike_S477N,NSP4_M324I,N_G25V,NSP12_A185S,NS3_Q57H,NS3_T175I,NSP13_E261D,NSP12_P323L,Spike_D614G,N_A376T,NSP12_V776L,NSP13_K218R</t>
  </si>
  <si>
    <t>N_M234I,Spike_S477N,NSP4_M324I,NSP12_A185S,NS3_Q57H,NSP1_P80S,NSP13_E261D,Spike_S254Y,NSP12_P323L,Spike_D614G,NSP12_A923S,N_A376T,NSP12_V776L,NSP13_K218R</t>
  </si>
  <si>
    <t>NS3_S166L,Spike_S943N,NSP15_S161I,NSP8_P10S,NSP12_P323L,Spike_D614G,N_A220V,Spike_A222V</t>
  </si>
  <si>
    <t>Spike_V3G,NSP3_V238L,NS8_Q18stop,N_R203K,NSP5_A255V,Spike_L5F,N_G204R,NSP13_P53L,NSP12_P323L,NSP15_S288A,Spike_D614G,NS3_G174C</t>
  </si>
  <si>
    <t>N_M234I,Spike_S477N,NSP4_M324I,NSP12_A185S,NS3_Q57H,M_R158L,NSP1_P80S,NSP13_E261D,Spike_S254Y,NSP12_P323L,Spike_D614G,N_A376T,NSP12_V776L,NSP13_K218R</t>
  </si>
  <si>
    <t>NSP3_A480V,Spike_V1264L,NS3_Q57H,NSP2_T85I,NSP5_L89F,NS8_S24L,NSP13_T153I,NSP12_P323L,N_P207S,NSP14_H82R,Spike_D614G,NS3_S171L</t>
  </si>
  <si>
    <t>NS8_L95F,NSP4_M324I,NSP4_D279N,NSP12_K91R,NS6_V24F,NSP6_V84A,NSP12_P323L,NSP3_I62V,Spike_D614G,NSP2_D155N</t>
  </si>
  <si>
    <t>NS3_K16N,NSP6_A54S,Spike_R102G,NSP13_V496L,NS8_I74T,NSP12_P323L,Spike_D614G,Spike_Q675H,NS8_P30L,N_A220V,Spike_A222V</t>
  </si>
  <si>
    <t>Spike_H69del,NS8_Q27stop,NSP3_T183I,Spike_T716I,NSP6_S106del,N_R203K,Spike_A570D,Spike_N501Y,NS3_L83F,NSP3_I1412T,NS8_R52I,Spike_P681H,Spike_Y144del,NSP6_G107del,NSP3_A890D,Spike_D1118H,NSP6_F108del,NS8_Y73C,N_G204R,Spike_V70del,NSP12_P323L,Spike_D614G,N_D3L,Spike_S982A,N_S235F</t>
  </si>
  <si>
    <t>NSP4_S395N,M_I80V,M_N121K,NSP15_E228K,Spike_T1117I,Spike_L5F,Spike_P272L,NSP3_I388T,NSP12_P323L,Spike_A262S,Spike_D614G,N_A220V,Spike_A222V</t>
  </si>
  <si>
    <t>NSP12_A97V,Spike_H69del,NS8_Q27stop,NSP3_T183I,Spike_T716I,NS8_K68stop,NSP6_S106del,N_R203K,Spike_A570D,NS3_W131C,NS3_P240S,Spike_N501Y,NSP3_I1412T,NS8_R52I,Spike_P681H,Spike_Y144del,NS8_C37R,NSP3_F1107L,NSP6_G107del,NSP3_A890D,Spike_D1118H,NSP6_F108del,NS8_Y73C,N_G204R,Spike_V70del,NSP12_P323L,Spike_D614G,N_D3L,Spike_S982A,N_S235F</t>
  </si>
  <si>
    <t>N_S194L,NS3_Q57H,Spike_A348S,Spike_T478K,NSP12_P323L,NSP8_R51C,Spike_D614G,M_A98S,NSP3_G251R</t>
  </si>
  <si>
    <t>NSP4_T96I,N_T362I,N_P67S,NSP16_R216C,NS3_Q57H,NSP2_T85I,NSP5_L89F,NSP12_V605I,NS8_S24L,NSP14_N129D,NSP2_N524T,NS3_G172V,N_E378Q,NSP12_P323L,Spike_D614G,E_L21V,N_P199L</t>
  </si>
  <si>
    <t>NSP6_M86I,NSP3_E374K,NSP12_V190I,NS3_H78Y,NSP3_T749I,NS8_E92K,Spike_P681R,Spike_V367F,N_S202N,NSP6_M183I,NS8_L84S,NSP6_L98F,Spike_Q613H,Spike_F157L</t>
  </si>
  <si>
    <t>Spike_L18F,NSP14_T524I,NS3_V77F,Spike_L5F,NSP12_G823F,NSP12_P323L,Spike_D614G,N_A220V,Spike_A222V</t>
  </si>
  <si>
    <t>N_P67S,NSP16_R216C,NS3_Q57H,NSP2_T85I,NSP5_L89F,NS8_S24L,NSP14_N129D,NS3_G172V,NSP12_P323L,Spike_D614G,N_P199L,NSP2_H208Y</t>
  </si>
  <si>
    <t>N_D128Y,NSP3_T1465I,NSP12_S647I,Spike_R408K,N_S187L,NS7a_S83L,NSP2_M135L,NSP12_P323L,Spike_D614G</t>
  </si>
  <si>
    <t>NSP6_M83I,Spike_T732A,NSP2_T388I,N_R203K,NSP7_S26F,NSP2_K500N,N_G204R,NSP3_V325F,NSP12_P323L,Spike_D614G</t>
  </si>
  <si>
    <t>NSP3_K902N,Spike_R190S,NSP6_S106del,Spike_H655Y,Spike_E484K,N_R203K,Spike_K417T,Spike_T1027I,Spike_D138Y,Spike_N501Y,NSP14_T16I,NS3_S253P,Spike_L18F,N_P80R,Spike_T20N,NSP3_K977Q,NSP6_G107del,NSP6_F108del,NSP3_S370L,N_G204R,NS8_E92K,Spike_P26S,NSP12_P323L,Spike_D614G,Spike_V1176F,NSP13_E341D</t>
  </si>
  <si>
    <t>NSP2_L271F,NSP3_T1306I,NSP12_G179C,N_R203K,NSP3_A994D,NS3_S253A,NSP2_R380C,N_G204R,NSP12_P323L,N_G178V,NSP3_P992L,Spike_D614G,NSP2_P181L</t>
  </si>
  <si>
    <t>NSP3_A1215del,NSP3_M1218del,NS3_Q38R,NS3_G172R,NSP3_H295Y,NSP3_G1217del,NS3_V202L,NSP3_D1214del,NSP12_P323L,NSP3_Q1216del,NSP3_E1213del,Spike_D614G,N_P199L,Spike_S98F,NSP3_S1212del,NSP3_K1211del</t>
  </si>
  <si>
    <t>NS3_H78Y,N_M234I,Spike_S477N,NSP4_M324I,NSP12_A185S,NS3_Q57H,NS3_G224C,NSP13_E261D,NSP13_D580Y,NSP12_P323L,Spike_D614G,N_A376T,NSP12_V776L,NSP13_K218R</t>
  </si>
  <si>
    <t>NS7b_E39stop,E_P71L,NSP3_K837N,Spike_K417N,NSP6_S106del,Spike_E484K,Spike_A701V,NSP3_K384N,Spike_N501Y,Spike_A243del,Spike_D215G,NSP3_S794L,N_T362I,Spike_L244del,NSP6_G107del,N_T205I,NSP6_F108del,Spike_L242del,NS3_Q57H,NSP2_T85I,Spike_D80A,NSP12_P323L,NSP5_K90R,Spike_D614G,NS3_S171L</t>
  </si>
  <si>
    <t>NSP6_M86I,NSP4_S137L,N_D144Y,NSP14_V182I,NSP3_Q167R,NS8_E92K,Spike_P681R,Spike_V367F,NSP14_V459L,N_S202N,NS3_G49V,N_L221F,NSP6_M183I,NS8_L84S,NSP6_L98F,Spike_Q613H,Spike_F157L</t>
  </si>
  <si>
    <t>NSP6_M86I,NS8_W45C,NS3_H78Y,N_R185H,NSP3_E1799D,NS8_E92K,Spike_P681R,Spike_V367F,N_S202N,NSP6_M183I,NSP15_A255V,NS8_L84S,NSP6_L98F,Spike_Q613H,Spike_F157L</t>
  </si>
  <si>
    <t>NSP6_M86I,Spike_A348T,NS8_E92K,Spike_P681R,NSP13_D260Y,N_S202N,NSP6_M183I,NS8_L84S,NSP6_L98F,Spike_Q613H,Spike_F157L</t>
  </si>
  <si>
    <t>NSP2_E575K,NSP6_A88V,NSP13_A598V,NS3_S209A,NSP12_P323L,Spike_D614G,NS3_N119I,N_S202I</t>
  </si>
  <si>
    <t>NSP2_H194Y,NS3_V255F,NSP12_P323L,Spike_D614G,N_A220V,Spike_A222V</t>
  </si>
  <si>
    <t>NS7a_L116F,N_M234I,Spike_S477N,NSP4_M324I,NSP12_A185S,NS3_Q57H,NS3_T175I,NSP13_E261D,NS8_A65S,NSP12_P323L,Spike_D614G,N_A376T,NSP12_V776L,NSP13_K218R</t>
  </si>
  <si>
    <t>NSP7_S25L,N_T362I,NS3_G251V,NS3_Q57H,NSP2_T85I,NSP12_Y530H,NSP12_A529V,NSP14_A320V,N_S197L,Spike_L1063F,NSP12_P323L,Spike_A672V,Spike_D614G,Spike_Q675H</t>
  </si>
  <si>
    <t>Spike_D215G,E_P71L,N_R195K,NSP3_K837N,Spike_K417N,Spike_L244del,NSP6_G107del,NSP6_S106del,Spike_E484K,N_T205I,NSP6_F108del,Spike_L242del,NS3_Q57H,Spike_A701V,NSP2_T85I,Spike_D80A,Spike_N501Y,NSP12_P323L,NSP5_K90R,Spike_D614G,Spike_A243del,NS3_S171L</t>
  </si>
  <si>
    <t>N_D377Y,NS8_S67F,NSP5_A260V,NSP12_P323L,Spike_D614G,N_A220V,NSP3_A852V,Spike_A222V</t>
  </si>
  <si>
    <t>NSP6_M86I,N_R203K,NS8_E92K,Spike_P681R,Spike_V367F,N_S202N,NSP6_M183I,NS8_L84S,Spike_P621S,NSP6_L98F,N_S2Y,Spike_Q613H,Spike_F157L</t>
  </si>
  <si>
    <t>NS3_A99S,NSP3_R30K,NSP15_K149N,N_R203K,N_G204R,NSP12_P323L,Spike_D614G,Spike_Q677K</t>
  </si>
  <si>
    <t>Spike_H69del,NS8_Q27stop,NSP3_T183I,Spike_T716I,NSP6_S106del,N_R203K,Spike_A570D,NSP13_K460R,NSP13_P78S,Spike_N501Y,NSP3_I1412T,NS8_R52I,Spike_P681H,Spike_Y144del,NSP6_G107del,NSP3_A890D,Spike_D1118H,NSP6_F108del,NS8_Y73C,N_G204R,Spike_V70del,NSP12_P323L,Spike_D614G,N_D3L,Spike_S982A,NSP3_V1897I,N_S235F</t>
  </si>
  <si>
    <t>NS3_S60F,NSP6_A268V,N_S194L,NS3_Q57H,NS3_P42S,NSP12_P323L,NSP8_R51C,Spike_P681H,Spike_D614G,Spike_A520S,NSP15_P270L</t>
  </si>
  <si>
    <t>NSP5_G15S,NSP15_V38F,NSP3_K1077N,N_R203K,NSP3_T428I,Spike_G769R,NSP3_V1828A,N_G204R,Spike_M731I,NSP12_P323L,Spike_D614G,NSP3_P340S,NSP15_P270L</t>
  </si>
  <si>
    <t>N_T205I,NS3_Q57H,NSP2_T85I,NSP9_I65V,NSP13_D260Y,Spike_P26S,NSP12_P323L,Spike_D614G,Spike_W152C,NSP14_H314Q,Spike_L452R,Spike_S13I</t>
  </si>
  <si>
    <t>NSP16_K182N,NSP4_A181V,NS3_Q57H,N_R209I,NSP12_P323L,Spike_D614G</t>
  </si>
  <si>
    <t>Spike_L18F,NS3_V77F,NSP3_V348I,NSP12_P323L,Spike_D614G,N_A220V,Spike_A222V</t>
  </si>
  <si>
    <t>NSP3_N1543K,N_P67S,NSP16_R216C,NS3_Q57H,NSP2_T85I,NSP5_L89F,NS8_S24L,NSP3_M1788I,NSP14_N129D,NSP8_M55I,NSP14_T31I,Spike_A1020S,NS3_G172V,NSP2_S351N,NSP12_P323L,Spike_D614G,N_P199L,Spike_T208A</t>
  </si>
  <si>
    <t>Spike_H69del,NSP3_T819I,NSP13_H290Y,NSP3_I1683T,Spike_L189F,Spike_N439K,Spike_V772I,NSP13_A598S,NSP14_P46L,NSP9_M101I,NSP12_V720I,Spike_V70del,Spike_S939F,NS8_E64stop,NSP13_P53L,NSP12_P323L,NS3_Q185H,NSP14_E453D,Spike_D614G</t>
  </si>
  <si>
    <t>NSP7_S25L,NSP10_A104V,NSP10_C103R,NSP3_T1456I,NSP16_Q6L,NSP12_L186S,NS3_Q57H,NSP2_T85I,NSP12_P323L,Spike_D614G,NS3_F43S</t>
  </si>
  <si>
    <t>NS3_Q57H,NS3_L140F,NSP2_T85I,N_R209I,NS8_G50stop,NSP2_M551I,NSP3_S1588L,NSP12_A923V,NSP12_P323L,Spike_D614G,Spike_G1124V</t>
  </si>
  <si>
    <t>Spike_R190S,Spike_H655Y,Spike_E484K,N_R203K,Spike_K417T,Spike_T1027I,NSP2_T429I,Spike_D138Y,Spike_N501Y,NS3_S253P,Spike_L18F,NSP2_T486N,N_P80R,Spike_T20N,NSP3_K977Q,NSP6_F108L,NSP3_S370L,N_G204R,NS8_E92K,Spike_P26S,NSP12_P323L,Spike_D614G,Spike_V1176F,NSP13_E341D</t>
  </si>
  <si>
    <t>NSP16_T56I,Spike_M153T,N_M234I,NS7b_T40I,NSP2_A336V,NSP2_E197D,N_R203K,N_G204R,NSP2_T528I,Spike_D138Y,NS8_I121V,NS8_V62L,NSP12_P323L,NS8_F120S,NSP3_I1074L,Spike_D614G</t>
  </si>
  <si>
    <t>Spike_H69del,NSP13_H290Y,NSP3_I1683T,Spike_N439K,NSP2_G607V,NSP13_A598S,NSP3_P1921L,NSP9_M101I,NSP12_V720I,Spike_V70del,NSP14_S134F,NSP6_E195D,NSP12_P323L,Spike_D614G</t>
  </si>
  <si>
    <t>Spike_H69del,NS8_Q27stop,NSP3_T183I,Spike_T716I,NS8_K68stop,NSP6_S106del,N_R203K,Spike_A570D,NSP15_G76S,Spike_N501Y,NSP3_I1412T,NS8_R52I,Spike_P681H,Spike_Y144del,NSP12_P227L,NSP6_G107del,NSP3_A890D,Spike_D1118H,NSP6_F108del,NS8_Y73C,N_G204R,Spike_V70del,NSP2_T547I,NSP12_P323L,Spike_D614G,N_D3L,Spike_S982A,N_S235F</t>
  </si>
  <si>
    <t>NSP3_K429N,NSP10_S129G,NSP6_A54S,NSP3_A488D,NSP3_V929I,NSP12_T26I,Spike_A879S,NSP12_P323L,Spike_D614G,N_A220V,Spike_A222V</t>
  </si>
  <si>
    <t>NS8_V100L,N_M234I,N_T205I,NS3_Q57H,NSP2_T85I,NSP9_I65V,NSP13_D260Y,NSP12_P323L,Spike_D614G,Spike_W152C,Spike_L452R,Spike_S13I</t>
  </si>
  <si>
    <t>NSP6_M86I,NS8_W45C,NS3_P104T,NSP12_D269Y,NS8_E92K,Spike_P681R,Spike_V367F,N_S202N,NSP6_M183I,NS8_L84S,NSP6_L37F,NSP14_S461L,NSP3_T1063I,NSP6_L98F,Spike_Q613H,Spike_F157L</t>
  </si>
  <si>
    <t>NSP6_M86I,NS7a_C23F,NS7b_W29stop,Spike_A348T,NS8_E92K,Spike_P681R,Spike_V367F,N_S202N,NSP6_M183I,NS8_L84S,NSP6_L98F,Spike_Q613H,Spike_F157L</t>
  </si>
  <si>
    <t>NSP12_A97V,NS3_A59T,NSP3_T1198K,NS8_L95F,NSP3_T1334I,N_P13L,NSP7_E50G,NSP16_I127V,NSP6_L37F</t>
  </si>
  <si>
    <t>NSP6_M86I,N_R203K,NSP2_L410F,NS8_E92K,Spike_P681R,Spike_V367F,N_S202N,NSP6_M183I,NS8_L84S,NSP6_L98F,N_S2Y,Spike_Q613H,Spike_F157L</t>
  </si>
  <si>
    <t>NSP6_M86I,Spike_V1264L,NSP3_A1222T,NSP2_P129L,NSP3_D1242Y,Spike_R102G,NS8_E92K,Spike_P681R,Spike_V367F,N_S202N,NSP6_M183I,NS8_L84S,N_S327L,NSP6_L98F,Spike_Q613H,Spike_F157L</t>
  </si>
  <si>
    <t>Spike_H69del,NS8_Q27stop,NSP3_T183I,Spike_T716I,NSP6_S106del,N_R203K,Spike_A570D,Spike_N501Y,NSP3_I1412T,NS8_R52I,Spike_P681H,Spike_Y144del,NSP12_P227L,NSP6_G107del,NSP3_A890D,NSP2_Y207C,Spike_D1118H,NSP6_F108del,NS8_Y73C,N_G204R,Spike_V70del,NSP12_P323L,NSP14_P451S,Spike_D614G,N_D3L,Spike_S982A,N_S235F</t>
  </si>
  <si>
    <t>N_D377Y,NSP15_V127F,NS7a_F54L,NSP12_P323L,Spike_D614G,N_A220V,Spike_S689I,Spike_A222V</t>
  </si>
  <si>
    <t>NSP16_T56I,N_M234I,Spike_S477N,NSP3_L312F,NSP4_M324I,NSP12_A185S,NS3_Q57H,NSP13_E261D,NS3_G172V,NSP12_P323L,Spike_D614G,N_A376T,NSP12_V776L,NSP13_K218R,Spike_C1235F</t>
  </si>
  <si>
    <t>N_M234I,Spike_S477N,NSP4_M324I,M_N121K,NSP12_A185S,NSP14_T250I,NS3_Q57H,NSP13_E261D,Spike_I312V,NSP12_P323L,Spike_D614G,NS7a_T14I,NS3_S165P,N_A376T,NSP12_V776L,NSP13_K218R</t>
  </si>
  <si>
    <t>NSP12_G25D,N_M234I,Spike_S477N,NSP4_M324I,NSP5_N151S,NSP5_E14D,NSP12_A185S,NS3_Q57H,NSP13_E261D,NSP13_A520V,NSP12_P323L,Spike_D614G,N_A376T,NSP12_V776L,NSP13_K218R</t>
  </si>
  <si>
    <t>Spike_H69del,NS8_Q27stop,NSP3_T183I,Spike_T716I,NSP6_S106del,N_R203K,Spike_A570D,NS3_L53F,Spike_N501Y,NSP3_I1412T,NS8_R52I,Spike_P681H,Spike_Y144del,NSP5_T198A,NSP3_N844S,NSP6_G107del,NSP3_A890D,Spike_D1118H,NSP6_F108del,NS8_Y73C,NSP4_A446V,N_G204R,Spike_A522S,Spike_V70del,NS6_R20S,NSP12_P323L,Spike_D614G,N_D3L,NSP13_M274I,Spike_S982A,N_S235F</t>
  </si>
  <si>
    <t>Spike_H69del,NS8_Q27stop,Spike_H245Y,NSP3_T183I,NSP8_T123I,Spike_T716I,NSP6_S106del,N_R203K,Spike_A570D,Spike_L5F,Spike_Y144H,NSP2_P446T,Spike_N501Y,NSP3_I1412T,NS8_R52I,Spike_P681H,NSP3_H1274Y,Spike_Y144del,NS7a_Q62stop,NSP6_G107del,NSP3_A890D,Spike_D1118H,NSP6_F108del,NS8_Y73C,N_G204R,Spike_V70del,NS3_T151I,NSP12_P323L,Spike_D614G,N_D3L,Spike_S982A,N_S235F</t>
  </si>
  <si>
    <t>NS3_R68K,N_M234I,Spike_S477N,NSP4_M324I,NSP12_A185S,NS3_Q57H,NSP1_P80S,NSP13_E261D,NSP13_V484F,Spike_S254Y,NSP12_P323L,Spike_D614G,N_A376T,NSP12_V776L,NSP13_K218R</t>
  </si>
  <si>
    <t>N_D128Y,NSP12_S647I,Spike_R408K,N_S187L,NS7a_S83L,NSP2_M135L,NSP12_P323L,Spike_D614G,NSP6_K109R</t>
  </si>
  <si>
    <t>N_D128Y,NSP12_S647I,Spike_R408K,N_S187L,NS7a_S83L,NSP2_M135L,NSP12_P323L,Spike_D614G,NSP13_M233I</t>
  </si>
  <si>
    <t>Spike_H69del,NS8_Q27stop,NSP3_T183I,NSP3_V473F,Spike_T716I,NSP6_S106del,N_R203K,Spike_A570D,NSP6_V182F,Spike_N501Y,NSP3_I1412T,NS8_R52I,Spike_P681H,Spike_Y144del,NS3_G188C,NSP2_I491V,NSP6_G107del,NSP3_A890D,Spike_D1118H,NSP6_F108del,NS8_Y73C,N_G204R,Spike_V70del,NSP12_P323L,Spike_D614G,N_D3L,Spike_S982A,N_S235F</t>
  </si>
  <si>
    <t>NSP3_D622N,N_R203K,N_G204R,NSP3_Q203H,NSP12_P323L,NSP16_L163F,Spike_D614G,NSP6_L37F,NSP5_G71S</t>
  </si>
  <si>
    <t>NSP5_Q127H,NSP12_P323L,Spike_D614G,N_D144H</t>
  </si>
  <si>
    <t>Spike_Q173K,NS3_H78Y,NSP3_H295Y,N_P67S,NSP5_A116V,Spike_Y508H,NSP16_R216C,NS3_Q57H,NSP2_T85I,NSP5_L89F,NS8_S24L,NSP3_M1788I,NSP14_N129D,NS3_G172V,NSP12_P323L,Spike_D614G,N_P199L,N_P364L,NSP3_D1153N</t>
  </si>
  <si>
    <t>E_P71L,NSP3_K837N,Spike_K417N,NSP3_A1133S,NSP6_S106del,Spike_E484K,Spike_A701V,Spike_N501Y,Spike_A243del,Spike_D215G,Spike_L244del,NSP6_G107del,N_T205I,NSP6_F108del,Spike_L242del,NS3_Q57H,NSP2_T85I,Spike_D80A,N_G147S,NSP12_P323L,NSP5_K90R,Spike_D614G,NS3_S171L</t>
  </si>
  <si>
    <t>NSP6_M86I,Spike_R102I,NS3_W128L,NS8_E92K,Spike_P681R,Spike_V367F,N_S202N,NSP6_M183I,NS8_L84S,N_P383L,NSP6_L98F,Spike_Q613H,Spike_F157L</t>
  </si>
  <si>
    <t>Spike_L452M,N_S194L,NSP13_L297F,NS6_D6del,NS3_Q57H,NS6_F7del,NSP12_P323L,Spike_D614G,N_L331F</t>
  </si>
  <si>
    <t>NSP12_P323L,Spike_D614G,N_A220V,Spike_S689I,Spike_A222V</t>
  </si>
  <si>
    <t>NS3_I124M,NSP13_A509S,N_M234I,Spike_S477N,NSP4_M324I,NSP12_A185S,NS8_T26I,NS3_Q57H,NS3_G224C,NSP13_E261D,NS8_S69P,NSP12_P323L,Spike_D614G,N_A376T,NSP12_V776L,NSP13_K218R,Spike_S689I</t>
  </si>
  <si>
    <t>Spike_M1237I,NSP6_W165C,Spike_T1027I,NSP12_P323L,Spike_D614G,N_A220V,Spike_A222V</t>
  </si>
  <si>
    <t>N_M234I,Spike_S477N,NSP4_M324I,NSP12_A185S,NS7a_H47Y,NSP3_S1265N,NSP3_V732I,NS3_Q57H,NSP13_E261D,NS7b_C41F,NSP3_S1296F,NSP12_P323L,Spike_D614G,NSP3_V207A,N_A376T,NSP12_V776L,NSP15_S288F,NSP13_K218R</t>
  </si>
  <si>
    <t>NSP2_S248G,Spike_E484K,N_R203K,M_V70F,N_G204R,NS3_A143S,NS3_V202L,NSP6_A2V,NSP12_P323L,Spike_P681H,Spike_D614G</t>
  </si>
  <si>
    <t>Spike_H69del,NSP13_H290Y,NSP3_I1683T,Spike_N439K,NSP13_A598S,NSP3_P1921L,NSP9_M101I,NSP12_V720I,Spike_V70del,NSP14_S134F,NSP6_E195D,NSP12_P323L,Spike_D614G</t>
  </si>
  <si>
    <t>Spike_H69del,NS8_Q27stop,NSP3_T183I,NSP3_V473F,Spike_T716I,NSP6_S106del,N_R203K,Spike_A570D,Spike_N501Y,NSP16_D179G,NSP3_I1412T,NS8_R52I,Spike_P681H,Spike_Y144del,NSP2_L550F,NSP6_G107del,NSP3_A890D,NSP8_E23G,Spike_D1118H,NSP6_F108del,NS8_Y73C,N_G204R,Spike_V70del,NSP12_P323L,Spike_D614G,N_D3L,Spike_S982A,N_S235F</t>
  </si>
  <si>
    <t>NSP6_F220L,NSP6_C221F,N_T205I,NS3_Q57H,NSP4_A446V,NSP2_T85I,NSP9_I65V,NSP13_D260Y,NSP6_V26G,NSP12_P323L,Spike_A570S,Spike_D614G,Spike_W152C,Spike_L452R,Spike_S13I,NSP3_A655V</t>
  </si>
  <si>
    <t>Spike_H69del,NS8_Q27stop,NSP3_T183I,Spike_T716I,NS8_K68stop,NSP6_S106del,N_R203K,Spike_A570D,NS3_A110S,Spike_N501Y,NSP3_I1412T,NS8_R52I,Spike_P681H,Spike_Y144del,NSP12_P227L,NSP6_G107del,NSP3_A890D,Spike_D1118H,NSP6_F108del,NS8_Y73C,N_G204R,E_T9I,Spike_V70del,NSP12_P323L,Spike_D614G,N_D3L,Spike_S982A,N_S235F</t>
  </si>
  <si>
    <t>N_M234I,N_A119S,NS3_P240L,Spike_E484K,N_R203K,NSP5_L205V,N_G204R,Spike_A626S,NSP7_L71F,NSP12_P323L,Spike_D614G,Spike_V1176F</t>
  </si>
  <si>
    <t>E_P71L,NSP3_K837N,Spike_K417N,NSP6_S106del,Spike_E484K,N_P13S,Spike_A701V,Spike_L5F,Spike_N501Y,M_A68S,Spike_A243del,Spike_D215G,Spike_L244del,NSP6_G107del,N_T205I,NSP6_F108del,Spike_L242del,NS3_Q57H,NSP2_T85I,Spike_D80A,NSP12_P323L,NSP5_K90R,Spike_D614G,NS3_S171L</t>
  </si>
  <si>
    <t>NSP15_G336C,NS3_Q38R,NSP12_D454E,NS3_G172R,NSP3_E391D,NS3_V202L,NSP3_H290Y,NSP12_P323L,NSP2_Q182H,Spike_D614G,NSP3_A1818V,NSP3_L1791F,N_P199L,Spike_S98F</t>
  </si>
  <si>
    <t>NSP3_A1769S,N_Q160R,N_R203K,NSP14_L157F,NS3_G224C,N_G204R,NSP3_S1734P,NSP12_V667I,NSP12_P323L,Spike_D614G,Spike_P812S,Spike_Q675H,NSP6_V84F</t>
  </si>
  <si>
    <t>NSP12_L302S,NS3_H78Y,NSP5_G15S,N_R203K,NSP3_T428I,N_G204R,NSP14_A85S,NSP12_P323L,Spike_D614G,NSP12_M666T,NSP16_A226S,Spike_N501T</t>
  </si>
  <si>
    <t>NSP2_V485I,Spike_P812L,NSP3_E120K,N_D371Y,N_S194L,NSP3_A1461T,NSP3_K1241R,NSP12_P323L,NSP4_D217G,Spike_D614G,N_T391I,NSP15_Y342H</t>
  </si>
  <si>
    <t>N_S183Y,NS3_Q57H,N_G238S,NSP2_T85I,NSP12_P323L,Spike_D614G,M_A2V,NSP12_D161Y,NSP14_M501I</t>
  </si>
  <si>
    <t>NSP16_M247I,N_P67S,NSP4_M458I,NSP16_R216C,NS3_Q57H,NSP2_T85I,NSP4_A93V,NSP5_L89F,NS8_S24L,NSP14_N129D,NS3_G172V,NS3_T223I,NSP12_P323L,Spike_D614G,NSP2_E309K,N_P199L</t>
  </si>
  <si>
    <t>NSP3_G946C,NSP12_P323L,Spike_D614G,N_A220V,Spike_A222V</t>
  </si>
  <si>
    <t>M_M84I,NSP15_H337Y,NS3_K67N,NSP12_P323L,NSP5_K90R,Spike_D614G,NSP3_A264T,N_A220V,Spike_A222V</t>
  </si>
  <si>
    <t>Spike_H69del,NS8_Q27stop,NSP3_T183I,NSP8_T145I,NSP3_V473F,Spike_T716I,NSP6_S106del,N_R203K,Spike_A570D,Spike_N501Y,NSP16_D179G,NSP3_I1412T,NS8_R52I,Spike_P681H,Spike_Y144del,NSP2_L550F,NSP6_G107del,NSP3_A890D,NSP8_E23G,Spike_D1118H,NSP6_F108del,NS8_Y73C,N_G204R,Spike_V70del,NS7b_C41F,NSP12_P323L,Spike_D614G,N_D3L,Spike_S982A,N_S235F</t>
  </si>
  <si>
    <t>Spike_L452M,NS3_D22A,Spike_A1020S,NSP3_S1286I,NSP12_P323L,Spike_P681H,Spike_D614G,N_D144H</t>
  </si>
  <si>
    <t>Spike_L18F,NSP6_Q160R,NS3_W149C,Spike_H49Y,N_R203K,N_P13S,N_S197T,N_G204R,NSP3_T820I,NSP3_A465V,NSP12_P323L,NSP12_T85I,Spike_D614G,Spike_N440K</t>
  </si>
  <si>
    <t>Spike_H69del,NS8_Q27stop,NSP3_T183I,Spike_T716I,NS8_K68stop,NSP6_S106del,N_R203K,Spike_A570D,NS7a_C35R,Spike_N501Y,NSP3_I1412T,NS8_R52I,Spike_P681H,Spike_Y144del,NSP12_P227L,NSP6_G107del,NSP3_A890D,Spike_D1118H,NSP6_F108del,NS8_Y73C,N_G204R,Spike_V70del,NSP12_P323L,Spike_D614G,N_D3L,Spike_S982A,N_S235F</t>
  </si>
  <si>
    <t>NS7b_M24L,N_P67S,NSP2_T44I,NSP16_R216C,NS3_Q57H,NSP2_T85I,NSP5_L89F,NS8_S24L,NSP14_N129D,Spike_Q607H,NSP12_P323L,NSP8_P178S,Spike_D614G,N_P199L</t>
  </si>
  <si>
    <t>Spike_H69del,NS8_Q27stop,NSP3_T183I,Spike_T716I,NSP6_S106del,N_R203K,Spike_A570D,NSP16_G113C,Spike_N501Y,NSP3_I1412T,NS8_R52I,Spike_P681H,Spike_Y144del,NSP6_G107del,NSP3_A890D,Spike_D1118H,NSP6_F108del,NS8_Y73C,N_G204R,Spike_V70del,NSP12_P323L,Spike_D614G,N_D3L,Spike_S982A,N_A156S,N_S235F</t>
  </si>
  <si>
    <t>NSP6_M86I,NSP6_A51V,Spike_R102I,NS8_E92K,Spike_P681R,Spike_V367F,N_S202N,NSP6_M183I,NS8_L84S,NSP12_K59N,NSP6_L98F,Spike_Q613H,Spike_F157L</t>
  </si>
  <si>
    <t>N_D377Y,Spike_A67V,N_P67S,NSP13_P504S,NSP16_R216C,NS3_Q57H,NSP2_T85I,NSP5_L89F,NS8_S24L,NSP3_M1788I,NSP14_N129D,NS3_G172V,NSP12_P323L,Spike_D614G,N_P199L</t>
  </si>
  <si>
    <t>E_P71L,NSP3_K837N,NSP3_N1778S,Spike_K417N,NSP6_S106del,Spike_E484K,Spike_A701V,NSP6_M164T,NSP3_K384N,Spike_N501Y,NS8_P36S,Spike_A243del,Spike_L18F,Spike_D215G,Spike_L244del,NSP6_G107del,N_T205I,NSP6_F108del,Spike_L242del,NS3_Q57H,NSP2_T85I,Spike_D80A,NSP12_P323L,NSP5_K90R,Spike_D614G,NS3_S171L</t>
  </si>
  <si>
    <t>Spike_H69del,NS8_Q27stop,NSP3_T183I,Spike_T716I,NSP6_S106del,N_R203K,Spike_A570D,NSP13_K460R,Spike_N501Y,NSP3_I1412T,NS8_R52I,Spike_P681H,NSP14_E347G,Spike_Y144del,NSP6_G107del,NSP3_A890D,Spike_D1118H,NSP6_F108del,NS8_Y73C,N_G204R,Spike_V70del,NSP12_P323L,Spike_D614G,N_D3L,Spike_S982A,N_S235F</t>
  </si>
  <si>
    <t>E_P71L,NS8_Q27stop,NSP3_K837N,NSP3_N1778S,Spike_K417N,NSP6_S106del,Spike_E484K,Spike_A701V,NSP2_N168S,Spike_N501Y,NSP13_M576I,Spike_A243del,Spike_L18F,Spike_D215G,Spike_L244del,NSP6_G107del,NSP6_M192V,N_T205I,NSP6_F108del,Spike_L242del,NS3_Q57H,NSP2_T85I,Spike_D80A,NSP5_A193V,NSP12_P323L,NSP5_K90R,Spike_D614G,NS3_S171L</t>
  </si>
  <si>
    <t>N_M234I,Spike_S477N,NSP4_M324I,N_G25V,NSP12_A185S,N_R209K,NS3_Q57H,NSP13_E261D,NSP12_P323L,Spike_D614G,N_A376T,NSP12_V776L,NSP13_K218R</t>
  </si>
  <si>
    <t>NSP3_C55Y,N_M234I,Spike_S477N,NSP4_M324I,NSP12_A185S,NSP3_T734I,NS3_Q57H,NSP13_E261D,NSP3_S1265I,NSP12_P323L,Spike_D614G,N_A376T,NSP12_V776L,NSP13_K218R</t>
  </si>
  <si>
    <t>NSP3_C55Y,N_M234I,Spike_S477N,NSP4_M324I,NSP12_A185S,NSP3_T734I,NS3_Q57H,NSP13_E261D,NSP3_S1265I,NSP12_P323L,Spike_D614G,NSP5_H246Y,N_A376T,NSP12_V776L,NSP13_K218R</t>
  </si>
  <si>
    <t>E_P71L,NSP3_K837N,NSP3_N1778S,Spike_K417N,NSP6_S106del,Spike_E484K,NSP13_T351I,Spike_A701V,Spike_N501Y,Spike_A243del,Spike_L18F,Spike_D215G,Spike_L244del,NSP6_G107del,N_T205I,NSP6_F108del,Spike_L242del,NS3_Q57H,NSP2_T85I,Spike_D80A,NSP5_A193V,NSP12_P323L,NSP5_K90R,Spike_D614G,NS3_S171L</t>
  </si>
  <si>
    <t>E_P71L,NSP3_K837N,NSP3_N1778S,Spike_K417N,NSP6_S106del,Spike_E484K,NSP2_P589L,Spike_A701V,Spike_N501Y,Spike_A243del,Spike_L18F,Spike_D215G,Spike_L244del,NSP6_G107del,N_T205I,NSP6_F108del,Spike_L242del,NS3_Q57H,NSP2_T85I,Spike_D80A,NSP5_A193V,NSP12_P323L,NSP5_K90R,Spike_D614G,NS3_S171L</t>
  </si>
  <si>
    <t>E_P71L,NSP3_K837N,NSP3_N1778S,Spike_K417N,NSP6_S106del,Spike_E484K,Spike_A701V,Spike_N501Y,Spike_A243del,Spike_L18F,Spike_D215G,Spike_L244del,NSP3_T1303I,NSP6_G107del,N_T205I,NSP6_F108del,Spike_L242del,NS3_Q57H,NSP2_G285S,NSP2_T85I,Spike_D80A,NSP5_A193V,NSP12_P323L,NSP5_K90R,Spike_D614G,NS3_S171L</t>
  </si>
  <si>
    <t>E_P71L,NS8_Q27stop,NSP3_K837N,NSP3_N1778S,Spike_K417N,NS8_I121L,NSP6_S106del,Spike_E484K,Spike_A701V,Spike_N501Y,Spike_A243del,Spike_L18F,Spike_D215G,Spike_L244del,NSP6_G107del,NSP6_M192V,N_T205I,NSP6_F108del,Spike_L242del,NS3_Q57H,NSP2_T85I,Spike_D80A,NSP5_A193V,NSP12_P323L,NSP5_K90R,Spike_D614G,NS3_S171L</t>
  </si>
  <si>
    <t>NS7a_G38stop,NS7b_C41F,NSP12_P323L,Spike_D614G,Spike_T345S,NSP6_L37F,N_A220V,Spike_A222V</t>
  </si>
  <si>
    <t>E_P71L,NSP3_K837N,NSP3_N1778S,Spike_K417N,NSP6_S106del,Spike_E484K,Spike_A701V,Spike_N501Y,Spike_A243del,Spike_L18F,Spike_D215G,Spike_L244del,NSP6_G107del,N_T205I,NSP6_F108del,Spike_L242del,NS3_Q57H,NSP2_T85I,Spike_D80A,NSP5_A193V,NSP12_P323L,NSP5_K90R,Spike_D614G,N_T379S,NS3_S171L</t>
  </si>
  <si>
    <t>Spike_H69del,NS8_Q27stop,NSP3_T183I,Spike_T716I,NSP6_S106del,N_R203K,Spike_A570D,Spike_N501Y,NSP3_I1412T,NS8_R52I,NSP2_K489E,Spike_P681H,Spike_Y144del,NSP6_G107del,NSP3_A890D,Spike_D1118H,NSP6_F108del,NS8_Y73C,N_G204R,Spike_V70del,NSP12_P323L,Spike_D614G,N_D3L,Spike_S982A,N_S235F</t>
  </si>
  <si>
    <t>E_P71L,NSP3_K837N,NSP3_N1778S,Spike_K417N,NSP6_S106del,Spike_E484K,NSP4_A21V,Spike_A701V,Spike_N501Y,Spike_A243del,Spike_L18F,Spike_D215G,Spike_L244del,NSP6_G107del,N_T205I,NSP6_F108del,Spike_L242del,NS3_Q57H,NSP2_T85I,Spike_D80A,NSP5_A193V,NSP12_P323L,NSP5_K90R,Spike_D614G,NS3_S171L</t>
  </si>
  <si>
    <t>Spike_G142del,N_M234I,Spike_S477N,NSP4_M324I,NSP12_A185S,NS3_Q57H,NSP1_P80S,NSP13_E261D,Spike_S254Y,Spike_V143del,NSP12_P323L,Spike_D614G,Spike_Y144del,N_A376T,NSP12_V776L,NSP13_K218R,Spike_L141del</t>
  </si>
  <si>
    <t>Spike_H69del,NS8_Q27stop,NSP3_T183I,Spike_T716I,NS8_K68stop,NSP6_S106del,N_R203K,Spike_A570D,M_T130I,Spike_N501Y,NSP3_I1412T,NS8_R52I,Spike_P681H,Spike_Y144del,NSP6_L75F,NSP6_G107del,NSP3_A890D,Spike_D1118H,NSP6_F108del,NS8_Y73C,N_G204R,Spike_V70del,NSP12_P323L,Spike_D614G,N_D3L,Spike_S982A,N_S235F</t>
  </si>
  <si>
    <t>N_P67S,NSP4_M458I,NSP16_R216C,N_H300Y,NS3_Q57H,NSP2_T85I,NSP5_L89F,NS8_S24L,NSP14_N129D,NS3_G172V,NSP12_P323L,Spike_D614G,N_P199L,NSP3_S697F</t>
  </si>
  <si>
    <t>NSP3_T1198I,NSP5_T24A,NSP16_Q238H,N_S194L,NSP2_I367V,NSP4_T28I,Spike_A701V,NSP6_G107S,NS7a_A64S,NSP12_P323L,Spike_D614G,NSP13_L428F</t>
  </si>
  <si>
    <t>Spike_L18F,NS3_I7F,NSP2_D14N,NS3_V77F,NSP12_P323L,Spike_D614G,N_A220V,NSP3_A146V,NSP3_N1896H,NSP8_T141M,Spike_A222V</t>
  </si>
  <si>
    <t>Spike_H69del,NSP13_H290Y,NSP3_I1683T,NSP3_S1212P,Spike_N439K,NSP3_H342Y,NSP13_A598S,Spike_P793S,NSP3_P1921L,NSP9_M101I,NSP12_V720I,Spike_V70del,Spike_S968A,NSP14_S134F,NSP6_E195D,NSP12_P323L,NSP2_V603I,Spike_D614G,NSP6_L37F,Spike_Q913H,Spike_A893S</t>
  </si>
  <si>
    <t>Spike_H69del,NS8_Q27stop,NSP3_T183I,Spike_T716I,NS8_K68stop,NSP6_S106del,N_R203K,Spike_A570D,Spike_N501Y,NSP3_I1412T,NS8_R52I,Spike_P681H,Spike_Y144del,NSP6_G107del,NSP3_A890D,Spike_D1118H,NSP6_F108del,NS8_Y73C,N_G204P,Spike_V70del,NS7a_T61I,NSP12_P323L,Spike_D614G,N_D3L,Spike_S982A,N_S235F</t>
  </si>
  <si>
    <t>Spike_H69del,NS8_Q27stop,NSP3_T183I,Spike_T716I,NSP6_S106del,N_R203K,Spike_A570D,NSP13_K460R,Spike_N501Y,NSP3_I1412T,NS8_R52I,Spike_P681H,NSP14_E347G,Spike_Y144del,Spike_I1183V,NSP6_G107del,NSP3_A890D,N_G200D,Spike_D1118H,NSP6_F108del,NS8_Y73C,N_G204R,Spike_V70del,NSP12_P323L,Spike_D614G,N_D3L,Spike_S982A,Spike_V6A,N_S235F</t>
  </si>
  <si>
    <t>Spike_Q414R,NSP3_N1247S,N_R203K,Spike_T778I,N_G204R,Spike_G1219C,NSP7_M75I,NSP12_P323L,Spike_D614G,NS6_I33T,NS3_S171L,N_I292T</t>
  </si>
  <si>
    <t>NS3_Q38R,NSP12_D454E,NS3_G172R,NSP3_E391D,NS3_V202L,Spike_M731I,NSP12_P323L,Spike_D614G,N_P199L,Spike_S98F</t>
  </si>
  <si>
    <t>E_P71L,NSP3_K837N,NSP3_N1778S,Spike_K417N,NSP6_S106del,Spike_E484K,Spike_A701V,NSP6_M164T,NSP3_K384N,Spike_N501Y,NS8_P36S,Spike_A243del,Spike_L18F,Spike_D215G,Spike_L244del,NSP6_G107del,N_T205I,NSP6_F108del,Spike_L242del,NS3_Q57H,NSP2_T85I,Spike_D80A,NSP5_A193V,NSP12_P323L,NSP5_K90R,Spike_D614G,NS3_S171L</t>
  </si>
  <si>
    <t>NSP1_L27F,NSP3_Q191L,NSP3_K259R,NSP3_L1035F,NSP3_M951V,NSP12_P323L,Spike_D614G,NSP2_S122F,NSP4_V3I,N_A220V,NSP3_V1233I,NS3_L96P,Spike_A222V</t>
  </si>
  <si>
    <t>Spike_H69del,NS3_L15F,NS8_Q27stop,NSP3_T183I,Spike_T716I,M_N121K,NSP6_S106del,N_R203K,Spike_A570D,NSP13_K460R,NSP4_F17L,Spike_N501Y,NSP3_I1412T,NS8_R52I,Spike_P681H,Spike_Y144del,N_G236C,NSP6_G107del,NSP3_A890D,Spike_D1118H,NSP6_F108del,NS8_Y73C,N_G204R,Spike_V70del,NSP12_P323L,Spike_D614G,N_D3L,Spike_S982A,N_S235F</t>
  </si>
  <si>
    <t>Spike_H69del,NS3_L15F,NS8_Q27stop,NSP3_T183I,Spike_T716I,NSP6_S106del,N_R203K,Spike_A570D,NSP13_K460R,NSP4_F17L,Spike_N501Y,NSP3_I1412T,NS8_R52I,Spike_P681H,Spike_Y144del,N_G236C,NSP6_G107del,NSP3_A890D,Spike_D1118H,NSP6_F108del,NS8_Y73C,N_G204R,Spike_V70del,NSP12_P323L,Spike_D614G,N_D3L,Spike_S982A,N_S235F</t>
  </si>
  <si>
    <t>N_P80S,Spike_R847T,NSP2_R4C,NSP12_P323L,Spike_D614G,N_A220V,Spike_A222V</t>
  </si>
  <si>
    <t>N_R203K,NSP16_A192V,N_G204R,NSP12_P323L,Spike_D614G,Spike_Q677K,NSP3_Q1842K</t>
  </si>
  <si>
    <t>Spike_H69del,Spike_P809S,NSP3_P1200L,NSP3_I414T,N_P67S,NSP16_R216C,NSP13_T481M,NS3_Q57H,NSP3_Y356H,NSP2_T85I,NSP5_L89F,NS8_S24L,Spike_V70del,NSP14_N129D,NS3_G172V,NSP12_P323L,Spike_D614G,N_P199L</t>
  </si>
  <si>
    <t>NSP2_V485I,N_D371Y,N_S194L,NSP7_A42V,NSP3_K1241R,NSP12_P323L,NSP4_D217G,Spike_D614G,N_T391I</t>
  </si>
  <si>
    <t>N_M234I,Spike_S477N,NSP4_M324I,NSP12_A185S,NSP13_A505V,NS3_Q57H,NSP1_P80S,NSP13_E261D,Spike_S254Y,Spike_V127F,NSP12_P323L,Spike_D614G,N_A376T,NSP12_V776L,NSP13_K218R</t>
  </si>
  <si>
    <t>NSP1_F143del,N_M234I,Spike_S477N,NSP1_K141del,NSP4_M324I,NSP12_A185S,NSP1_S142del,NS3_Q57H,NSP1_P80S,NSP13_E261D,NSP12_P323L,Spike_A684V,Spike_D614G,NSP3_S148F,Spike_P862S,N_A376T,NSP12_V776L,NSP13_K218R</t>
  </si>
  <si>
    <t>E_P71L,NSP3_K837N,NSP3_N1778S,Spike_K417N,NSP6_S106del,Spike_E484K,Spike_A701V,Spike_N501Y,Spike_A243del,NSP13_T153A,NSP1_L149F,Spike_L18F,Spike_D215G,Spike_L244del,NSP6_G107del,N_T205I,NSP6_F108del,Spike_L242del,NS3_Q57H,NSP2_T85I,Spike_D80A,NSP5_A193V,NSP12_P323L,NSP5_K90R,Spike_D614G,NS3_S171L</t>
  </si>
  <si>
    <t>E_P71L,NSP3_K837N,NSP3_N1778S,Spike_K417N,NS8_I121L,NSP6_S106del,Spike_E484K,Spike_A701V,Spike_N501Y,Spike_A243del,Spike_L18F,Spike_D215G,Spike_L244del,NSP6_G107del,N_T205I,NSP6_F108del,Spike_L242del,NS3_Q57H,NSP2_T85I,Spike_D80A,NSP5_A193V,NSP12_P323L,NSP5_K90R,Spike_D614G,NS3_S171L</t>
  </si>
  <si>
    <t>E_P71L,NSP3_K837N,NSP3_N1778S,Spike_K417N,NSP1_C51S,NSP6_S106del,Spike_E484K,Spike_A701V,Spike_N501Y,Spike_A243del,Spike_L18F,Spike_D215G,Spike_L244del,NSP6_G107del,N_T205I,NSP6_F108del,Spike_L242del,NS3_Q57H,NSP2_T85I,Spike_D80A,NSP5_A193V,NSP12_P323L,NSP5_K90R,Spike_D614G,NS3_S171L</t>
  </si>
  <si>
    <t>E_P71L,NSP3_K837N,NSP3_N1778S,Spike_K417N,NSP6_S106del,Spike_E484K,Spike_A701V,NSP6_M164T,Spike_N501Y,NSP3_H1274Y,Spike_A243del,Spike_L18F,Spike_D215G,Spike_L244del,NSP6_G107del,N_T205I,NSP6_F108del,Spike_L242del,NS3_Q57H,NSP2_T85I,Spike_D80A,NSP5_A193V,NSP12_P323L,NSP5_K90R,Spike_D614G,NS3_S171L</t>
  </si>
  <si>
    <t>NSP4_S34F,Spike_C1236S,N_M234I,Spike_S477N,NSP4_M324I,NSP12_A185S,NS3_Q57H,NS3_G224C,NSP13_E261D,Spike_E96G,NSP12_P323L,NSP12_T85I,Spike_D614G,N_A376T,NSP3_V1298I,NSP12_V776L,NSP13_K218R,NSP16_P236L</t>
  </si>
  <si>
    <t>N_M234I,Spike_S477N,NSP4_M324I,NSP12_A185S,Spike_E583D,NS3_Q57H,NSP1_P80S,NSP13_E261D,Spike_S254Y,NSP12_P323L,Spike_D614G,N_A376T,NSP12_V776L,NSP13_K218R</t>
  </si>
  <si>
    <t>NSP16_T120I,N_T205I,NS3_Q57H,NSP2_T85I,NSP9_I65V,NSP13_D260Y,NSP14_P43L,Spike_P26S,NSP12_P323L,Spike_D614G,NSP3_A496V,Spike_W152C,Spike_L452R,Spike_S13I</t>
  </si>
  <si>
    <t>NS7a_L116F,N_M234I,Spike_S477N,NSP4_M324I,NSP12_A185S,NS3_Q57H,NSP13_E261D,NS8_P36L,NSP12_P323L,Spike_D614G,N_A376T,NSP12_V776L,NSP13_K218R</t>
  </si>
  <si>
    <t>NS3_V163I,NS8_I121V,NSP12_P323L,NS8_F120S,NSP3_E52A,Spike_D614G,N_A220V,Spike_A222V</t>
  </si>
  <si>
    <t>NS8_V100L,N_M234I,N_D402A,N_T205I,NSP3_K589N,NS3_Q57H,NSP2_T85I,NSP9_I65V,NSP5_R60C,NSP13_D260Y,NSP12_P323L,Spike_D614G,Spike_W152C,Spike_L452R,Spike_S13I</t>
  </si>
  <si>
    <t>NSP5_P241H,N_R203K,NSP4_D279N,NSP3_M1218I,Spike_L5F,N_G204R,NSP12_P323L,NSP3_P389L,Spike_T20A,Spike_D614G,NS3_G174C</t>
  </si>
  <si>
    <t>NSP3_T724I</t>
  </si>
  <si>
    <t>N_A414S,NSP6_Q160R,NSP15_I27F,N_P13S,NSP3_T820I,NSP12_P323L,NSP12_T85I,Spike_D614G,Spike_N440K</t>
  </si>
  <si>
    <t>NSP2_L266F,NSP6_P198L,NSP12_T739I,N_R203K,NSP3_M560I,NSP4_Y300S,NS3_L140F,N_G204R,NSP3_P1921L,NSP13_L256F,Spike_Y1155F,NSP12_P323L,Spike_D614G,Spike_V1228L,Spike_L452R</t>
  </si>
  <si>
    <t>Spike_H69del,NS8_Q27stop,NSP3_T183I,Spike_T716I,NS8_K68stop,NSP6_S106del,N_R203K,Spike_A570D,Spike_N501Y,NSP3_I1412T,NS8_R52I,Spike_Q1201K,Spike_P681H,Spike_Y144del,NSP12_P227L,NSP6_G107del,NSP3_A890D,Spike_E1150K,Spike_D1118H,NSP6_F108del,NS8_Y73C,NSP3_M1441I,N_G204R,Spike_V70del,Spike_A845S,NSP12_P323L,Spike_D614G,N_D3L,Spike_S982A,N_S235F</t>
  </si>
  <si>
    <t>Spike_H69del,NS8_Q27stop,NSP2_A205V,NSP3_T183I,Spike_T716I,NS8_K68stop,NSP6_S106del,N_R203K,NSP14_V182L,Spike_A570D,Spike_N501Y,NSP3_I1412T,NS8_R52I,Spike_P681H,Spike_Y144del,NSP12_P227L,NSP6_G107del,NSP3_A890D,NSP3_T820A,Spike_D1118H,NSP6_F108del,NS8_Y73C,N_G204R,NSP6_C197R,Spike_V70del,NSP12_P323L,Spike_D614G,N_D3L,Spike_S982A,NS7a_V93F,N_S235F</t>
  </si>
  <si>
    <t>Spike_H69del,NS8_Q27stop,NSP3_T183I,NSP8_T145I,Spike_T716I,NS8_K68stop,NSP6_S106del,N_R203K,Spike_A570D,Spike_N501Y,NSP3_I1412T,NS8_R52I,Spike_P681H,Spike_Y144del,NSP15_K12N,NSP12_P227L,NSP2_V198I,NSP6_G107del,NSP3_A890D,Spike_D1118H,NSP6_F108del,NS8_Y73C,N_G204R,Spike_V70del,NSP12_P323L,Spike_D614G,N_D3L,Spike_S982A,N_S235F</t>
  </si>
  <si>
    <t>Spike_H69del,NS8_Q27stop,NSP3_T183I,NSP8_T145I,Spike_T716I,NS8_K68stop,NSP6_S106del,N_R203K,NSP5_P241L,Spike_A570D,Spike_N501Y,NSP3_I1412T,NS8_R52I,Spike_P681H,Spike_Y144del,NSP12_P227L,M_W75L,NSP6_G107del,NSP3_A890D,Spike_D1118H,NSP6_F108del,NS8_Y73C,N_G204R,Spike_V70del,NSP12_P323L,Spike_D614G,N_D3L,Spike_S982A,N_S235F</t>
  </si>
  <si>
    <t>NSP3_T1002I,NSP12_M666I,N_R203K,NS3_W131C,NSP4_S312N,N_G204R,NSP2_T497A,NSP12_A379S,NSP12_P323L,Spike_P681H,Spike_D614G</t>
  </si>
  <si>
    <t>Spike_S939Y,E_P71L,NSP3_K837N,Spike_K417N,NSP6_S106del,Spike_E484K,Spike_A701V,Spike_N501Y,NSP2_S122F,Spike_A243del,Spike_L18F,Spike_D215G,Spike_L244del,NSP6_G107del,N_T205I,NSP6_F108del,Spike_L242del,NS3_Q57H,NSP2_T85I,Spike_D80A,NSP12_P323L,NSP5_K90R,Spike_D614G,NS3_S171L,N_G25C</t>
  </si>
  <si>
    <t>Spike_H69del,NS8_Q27stop,NSP3_T183I,Spike_T716I,NSP6_S106del,N_R203K,Spike_A570D,NSP8_Q24R,NSP13_K460R,Spike_P681R,Spike_N501Y,NSP3_I1412T,NS8_R52I,Spike_Y144del,NSP3_A1819T,NSP3_T749A,NSP1_R24C,NSP3_A1502V,NSP6_G107del,NSP3_A890D,Spike_D1118H,NSP6_F108del,NS8_Y73C,N_G204R,Spike_V70del,NSP12_P323L,Spike_D614G,N_D3L,Spike_S982A,N_S235F</t>
  </si>
  <si>
    <t>N_R195I,Spike_A27V,NSP8_T145I,NSP13_G206V,NSP13_Y324H,NSP2_F307L,NSP12_P323L,Spike_D614G,N_P326S,N_A220V,NSP14_V115A,NSP12_D140Y,Spike_A222V</t>
  </si>
  <si>
    <t>E_P71L,NSP3_K837N,NSP3_N1778S,Spike_K417N,NSP6_S106del,Spike_E484K,Spike_A701V,Spike_N501Y,Spike_A243del,Spike_L18F,Spike_D215G,Spike_L244del,NSP6_G107del,N_T205I,NSP6_F108del,Spike_L242del,NS3_Q57H,NSP2_T85I,Spike_D80A,NSP5_A193V,NSP12_P323L,NSP5_K90R,Spike_D614G,N_S413I,NS3_S171L</t>
  </si>
  <si>
    <t>Spike_P272L,Spike_K1157R,NSP12_P323L,Spike_A262S,Spike_D614G,N_A220V,NSP14_S357N,Spike_A222V</t>
  </si>
  <si>
    <t>NSP13_S259L,N_R203K,N_G204R,Spike_S939F,NSP12_P323L,Spike_D614G,NSP2_F437V,Spike_Q677K</t>
  </si>
  <si>
    <t>N_M234I,N_A119S,Spike_E484K,N_R203K,NSP5_L205V,N_G204R,NSP7_L71F,NSP12_P323L,NSP16_P215S,Spike_D614G,Spike_V1176F</t>
  </si>
  <si>
    <t>NSP3_A1711V,Spike_E484K,N_R203K,NS7b_E33A,N_G204R,NSP3_S1285F,NSP12_P323L,NSP6_F36L,Spike_D614G,NS6_I33T,NSP15_K12N,N_I292T</t>
  </si>
  <si>
    <t>E_P71L,NSP3_K837N,NSP3_N1778S,Spike_K417N,NS8_Q18stop,NSP6_S106del,Spike_E484K,NS3_G196V,Spike_A701V,Spike_N501Y,Spike_A243del,Spike_L18F,Spike_D215G,Spike_L244del,NSP6_G107del,N_T205I,NSP6_F108del,Spike_L242del,NS3_Q57H,NSP2_T85I,Spike_D80A,NSP5_A193V,NSP12_P323L,NSP5_K90R,Spike_D614G,NS3_S171L</t>
  </si>
  <si>
    <t>E_P71L,NSP3_K837N,NSP3_N1778S,Spike_K417N,NSP5_N274S,NSP6_S106del,Spike_E484K,Spike_A701V,Spike_N501Y,N_A35V,Spike_A243del,Spike_L18F,Spike_D215G,Spike_L244del,NSP6_G107del,N_T205I,NSP2_H194Y,NSP6_F108del,Spike_L242del,NS3_Q57H,NSP2_T85I,Spike_D80A,NSP5_A193V,NSP3_E1789D,NSP12_P323L,NSP5_K90R,Spike_D614G,NS3_S171L</t>
  </si>
  <si>
    <t>E_P71L,NSP3_K837N,NSP3_N1778S,Spike_K417N,NSP6_S106del,Spike_E484K,Spike_A701V,Spike_N501Y,Spike_A243del,Spike_L18F,Spike_D215G,NSP12_P323F,Spike_L244del,NSP6_G107del,N_T205I,NSP6_F108del,Spike_L242del,NS3_Q57H,NSP2_T85I,Spike_D80A,NSP5_A193V,NSP5_K90R,Spike_D614G,NS3_S171L</t>
  </si>
  <si>
    <t>NSP3_A60S,NS3_S220I,Spike_V227L,N_R203K,N_G204R,NSP2_M418I,NSP12_P323L,Spike_D614G,Spike_Q677K,Spike_G261V</t>
  </si>
  <si>
    <t>NSP12_L302S,NS3_H78Y,NSP5_G15S,N_R203K,NSP3_T428I,N_G204R,NSP14_A85S,NSP12_P323L,Spike_D614G,NSP12_M666T,Spike_N501T</t>
  </si>
  <si>
    <t>Spike_Q173K,N_P67S,NSP14_T250I,NSP16_R216C,Spike_R102G,NS3_Q57H,NSP2_T85I,NSP5_L89F,NS8_S24L,NSP3_M1788I,NSP12_I201V,NSP14_N129D,NS3_G172V,NSP12_P323L,Spike_D614G,N_P199L,N_P364L,N_A398S</t>
  </si>
  <si>
    <t>NSP15_I115T,N_P67S,NSP16_R216C,NS3_Q57H,NSP2_T85I,NSP5_L89F,NS8_S24L,NSP3_M1788I,NSP3_P1237L,NSP14_N129D,NS3_G172V,NSP12_P323L,Spike_D614G,N_P199L</t>
  </si>
  <si>
    <t>Spike_E780Q,N_D377Y,NSP14_P412S,N_S194L,NS3_Q57H,NSP4_S312N,NSP9_A54S,NSP12_P323L,Spike_D614G,NSP2_H237Q</t>
  </si>
  <si>
    <t>NSP4_S163F,N_S194L,NS3_T14I,NSP5_I43V,NSP12_P323L,Spike_D614G,Spike_D178N,NSP16_A34V</t>
  </si>
  <si>
    <t>Spike_H69del,NS8_Q27stop,NSP3_T183I,Spike_T716I,NSP6_S106del,N_R203K,Spike_A570D,NSP13_K460R,Spike_N501Y,NSP3_I1412T,NS8_R52I,NS8_F120S,Spike_P681H,Spike_Y144del,NSP6_G107del,NSP3_A890D,Spike_D1118H,NSP6_F108del,NS8_Y73C,N_G204R,Spike_V70del,NS8_I121V,NSP12_P323L,Spike_D614G,N_D3L,Spike_S982A,Spike_Q23H,N_S235F</t>
  </si>
  <si>
    <t>N_M234I,Spike_S477N,NSP5_S121L,NSP4_M324I,NSP12_A185S,N_Q83R,NS3_Q57H,NSP4_L438I,NSP13_E261D,NS3_T223I,NSP15_Q196H,NSP12_P323L,Spike_D614G,N_A376T,NSP12_V776L,NSP13_K218R</t>
  </si>
  <si>
    <t>NSP6_Q160R,N_T362I,NSP5_R60L,N_R203K,N_P13S,NSP3_T526I,N_S197T,N_G204R,NSP12_P323L,NSP12_T85I,Spike_D614G,NS7a_T14I,Spike_N440K</t>
  </si>
  <si>
    <t>Spike_M153T,N_A308S,NS3_L41F,N_R203K,N_G204R,NS3_D222Y,NSP12_P323L,Spike_D614G,NSP8_V34F</t>
  </si>
  <si>
    <t>Spike_H69del,NS8_Q27stop,NSP3_T183I,NSP8_T145I,Spike_T716I,NS8_K68stop,NSP6_S106del,N_R203K,Spike_A570D,NSP3_T204I,Spike_N501Y,NSP3_I1412T,NS8_R52I,Spike_P681H,Spike_Y144del,Spike_Q675H,NSP12_P227L,Spike_Q690H,NSP6_G107del,NSP3_A890D,Spike_D1118H,NSP6_F108del,NS8_Y73C,Spike_M177I,N_G204R,Spike_V70del,N_A152V,NSP12_P323L,Spike_D614G,N_D3L,Spike_S982A,N_S235F</t>
  </si>
  <si>
    <t>Spike_H69del,NS8_Q27stop,NSP3_T183I,Spike_T716I,NS8_K68stop,NSP6_S106del,N_R203K,Spike_A570D,NS3_L106F,Spike_N501Y,NSP3_I1412T,NS8_R52I,Spike_P681H,Spike_Y144del,NSP12_P227L,NSP6_G107del,NSP3_A890D,Spike_D1118H,NSP6_F108del,NS8_Y73C,N_G204R,NSP2_T531A,Spike_V70del,NSP12_P323L,Spike_D614G,N_D3L,Spike_S982A,N_S235F</t>
  </si>
  <si>
    <t>Spike_H69del,NS8_Q27stop,NSP3_T183I,Spike_T716I,NS8_K68stop,NSP6_S106del,N_R203K,Spike_A570D,Spike_N501Y,NSP3_I1412T,NS8_R52I,Spike_T588S,Spike_P681H,Spike_Y144del,NSP12_P227L,NSP6_G107del,NSP3_A890D,Spike_D1118H,NSP6_F108del,NS8_Y73C,NSP3_M1441I,N_G204R,Spike_V70del,NSP12_P323L,Spike_D614G,N_D3L,Spike_S982A,N_S235F</t>
  </si>
  <si>
    <t>Spike_H69del,NS8_Q27stop,NSP3_T183I,Spike_T716I,NSP3_T133I,NSP6_S106del,N_R203K,Spike_A570D,NSP13_K460R,NSP13_A296S,NSP4_F17L,Spike_N501Y,NSP3_S1670F,NSP3_I1412T,NS8_R52I,Spike_P681H,Spike_Y144del,NSP6_G107del,NSP3_A890D,Spike_D1118H,NSP6_F108del,NS8_Y73C,N_G204R,Spike_V70del,NSP12_P323L,Spike_D614G,N_D3L,Spike_S982A,N_S235F</t>
  </si>
  <si>
    <t>NSP3_L357F,Spike_S373P,N_R203K,Spike_R346K,N_G204R,NSP9_G38S,NSP12_P323L,Spike_D614G,NSP3_A496V,NSP6_V149F,N_S2Y</t>
  </si>
  <si>
    <t>Spike_H69del,NS8_Q27stop,NSP3_T183I,Spike_T716I,NSP6_S106del,N_R203K,Spike_A570D,Spike_N501Y,NSP3_I1412T,NS8_R52I,Spike_P681H,NSP3_E405A,NS6_F7L,NSP6_G107del,NSP3_A890D,Spike_D1118H,NSP6_F108del,NS8_Y73C,N_G204R,NSP6_L260F,Spike_V70del,NSP12_P323L,Spike_D614G,N_D3L,Spike_S982A,N_S235F</t>
  </si>
  <si>
    <t>Spike_H69del,NS8_Q27stop,NSP3_T183I,Spike_T716I,NSP6_S106del,N_R203K,Spike_A570D,NSP15_E260K,Spike_N501Y,NSP3_I1412T,NS8_R52I,Spike_P681H,Spike_Y144del,NSP6_G107del,NSP3_A890D,Spike_D1118H,NSP6_F108del,NS8_Y73C,N_G204R,Spike_V70del,NSP15_V320L,NSP12_P323L,Spike_D614G,N_D3L,Spike_S982A,N_S235F</t>
  </si>
  <si>
    <t>N_D377Y,NSP3_T182I,NSP3_T1306I,N_P67S,NSP16_R216C,NS3_Q57H,NSP2_P624S,NS3_K21N,NSP2_T85I,NSP5_L89F,NS8_S24L,NSP3_M1788I,NSP14_N129D,NS3_G172V,NSP12_P323L,Spike_D614G,M_A85S,N_P199L,NSP4_A307V,Spike_Q677H</t>
  </si>
  <si>
    <t>NS7b_E39stop,E_P71L,NSP3_K837N,Spike_K417N,NSP6_S106del,Spike_E484K,Spike_A701V,Spike_N501Y,Spike_A243del,Spike_D215G,NSP3_S794L,N_T362I,Spike_L244del,NSP6_G107del,N_T205I,NSP6_F108del,Spike_L242del,NS3_Q57H,NSP2_T85I,Spike_D80A,NSP12_P323L,NSP5_K90R,Spike_D614G,NS3_S171L</t>
  </si>
  <si>
    <t>Spike_H69del,NS8_Q27stop,NSP3_T183I,Spike_T716I,NS8_K68stop,NSP6_S106del,N_R203K,NSP4_S336L,Spike_A570D,NSP12_N743Y,Spike_N501Y,NSP3_I1412T,NS8_R52I,Spike_P681H,Spike_Y144del,NSP12_P227L,NSP6_G107del,NSP3_A890D,NSP2_T632I,Spike_D1118H,NSP6_F108del,NS8_Y73C,N_G204R,NSP15_T48I,Spike_V70del,NSP12_P323L,NSP14_P451S,Spike_D614G,N_D3L,Spike_S982A,N_S235F</t>
  </si>
  <si>
    <t>E_P71L,NSP3_K837N,NSP3_N1778S,Spike_K417N,NSP6_S106del,Spike_E484K,Spike_A701V,Spike_N501Y,Spike_A243del,Spike_L18F,Spike_D215G,Spike_L244del,NSP6_G107del,NSP16_P37S,N_T205I,NSP6_F108del,Spike_L242del,NS3_Q57H,NSP2_T85I,Spike_D80A,NSP5_A193V,NSP12_P323L,NSP5_K90R,Spike_D614G,NS3_S171L</t>
  </si>
  <si>
    <t>NSP12_A95S,E_P71L,NSP3_K837N,NSP3_N1778S,Spike_K417N,NSP6_S106del,Spike_E484K,Spike_A701V,Spike_N501Y,Spike_A243del,Spike_L18F,Spike_D215G,NSP8_T148I,Spike_L244del,NSP6_G107del,N_T205I,NSP6_F108del,Spike_L242del,NS3_Q57H,NSP2_T85I,Spike_D80A,NSP5_A193V,NSP12_P323L,NSP5_K90R,Spike_D614G,NS3_S171L</t>
  </si>
  <si>
    <t>NSP1_M85del,N_M234I,Spike_S477N,NSP3_P822L,NSP4_M324I,N_G25V,NSP1_V86del,NSP12_A185S,NSP1_V84del,NS3_Q57H,NSP13_E261D,NSP1_H83del,NSP12_P323L,Spike_D614G,NSP1_G82del,N_A376T,NSP12_V776L,NSP13_K218R</t>
  </si>
  <si>
    <t>E_P71L,NSP3_K837N,NSP3_N1778S,Spike_K417N,NSP6_S106del,Spike_E484K,Spike_A701V,NSP3_V1420I,Spike_N501Y,Spike_L18F,Spike_D215G,NSP6_G107del,N_T205I,NSP6_F108del,Spike_L242del,NS3_Q57H,NSP2_T85I,Spike_D80A,Spike_A243P,NSP5_A193V,NSP12_P323L,NSP5_K90R,Spike_D614G,NSP3_V1847I,NSP3_S1419I,NS3_S171L</t>
  </si>
  <si>
    <t>N_D128Y,NSP12_S647I,NS7a_G38V,Spike_R408K,N_S187L,NS7a_S83L,NSP2_M135L,NSP12_P323L,Spike_D614G</t>
  </si>
  <si>
    <t>N_M234I,Spike_S477N,NSP4_M324I,NSP3_A1321V,NSP12_A185S,NS3_Q57H,NSP1_P80S,NSP13_E261D,Spike_S254Y,NSP12_P323L,Spike_D614G,N_A376T,NSP12_V776L,NSP13_K218R</t>
  </si>
  <si>
    <t>N_M234I,Spike_S477N,M_L29F,NSP4_M324I,N_G25V,NSP12_A185S,N_R209K,NS3_Q57H,NSP13_E261D,NSP12_P323L,Spike_D614G,N_A376T,NSP12_V776L,NSP13_K218R</t>
  </si>
  <si>
    <t>N_M234I,Spike_S477N,NSP4_M324I,NSP12_A185S,NS3_Q57H,NSP1_P80S,NSP13_E261D,Spike_S254Y,NSP12_P323L,Spike_D614G,NSP12_A923S,NS3_V244A,N_A376T,NSP12_V776L,NS6_Q8E,NSP13_K218R</t>
  </si>
  <si>
    <t>NSP3_K429N,NSP6_A54S,NSP3_V929I,NSP12_P323L,N_A251S,Spike_D614G,N_A220V,Spike_A222V</t>
  </si>
  <si>
    <t>N_P199S,N_R203K,NSP3_K589N,NSP3_K850R,N_G204R,NSP12_P323L,Spike_D614G</t>
  </si>
  <si>
    <t>NS3_G254V,NSP12_P323L,NSP8_P178S,Spike_D614G,N_A220V,Spike_A222V</t>
  </si>
  <si>
    <t>Spike_L18F,N_P13S,NS3_Q57H,NSP3_T820I,NSP12_P323L,Spike_D614G,Spike_N440K,NSP2_M135I</t>
  </si>
  <si>
    <t>NSP6_Q160R,N_R203K,N_P13S,NSP2_Y16N,N_S197T,N_G204R,NSP3_T820I,NSP12_P323L,NSP12_T85I,Spike_T478R,Spike_D614G,Spike_N440K,Spike_Q677H</t>
  </si>
  <si>
    <t>NSP6_Q160R,N_P13S,NSP12_P323L,NSP12_T85I</t>
  </si>
  <si>
    <t>NSP6_Q160R,N_P13S,NSP3_T820I</t>
  </si>
  <si>
    <t>N_P13S,NSP12_P323L</t>
  </si>
  <si>
    <t>Spike_H69del,NS8_Q27stop,NSP3_T183I,Spike_T716I,NS8_K68stop,NSP6_S106del,N_R203K,Spike_A570D,Spike_N501Y,NSP3_I1412T,NS8_R52I,Spike_P681H,Spike_Y144del,NSP6_G107del,NSP3_A890D,Spike_D1118H,NSP6_F108del,NS8_Y73C,N_G204R,Spike_V70del,Spike_A706V,NSP12_P323L,Spike_D614G,N_D3L,Spike_S982A,N_S235F</t>
  </si>
  <si>
    <t>E_P71L,NSP3_K837N,NSP3_N1778S,Spike_K417N,NSP6_S106del,Spike_E484K,Spike_A701V,Spike_L5F,Spike_N501Y,M_M109I,Spike_A243del,Spike_L18F,Spike_D215G,Spike_L244del,NSP6_G107del,N_T205I,NSP6_F108del,Spike_L242del,NS3_Q57H,NSP2_T85I,Spike_D80A,NSP5_A193V,NSP12_P323L,NSP5_K90R,Spike_D614G,NS3_S171L</t>
  </si>
  <si>
    <t>E_P71L,NSP3_K837N,Spike_K417N,NSP6_S106del,Spike_E484K,N_P13S,NS3_S26L,Spike_A701V,Spike_N501Y,Spike_A243del,Spike_L18F,Spike_D215G,Spike_L244del,NSP6_G107del,N_T205I,NSP6_F108del,Spike_L242del,NS3_Q57H,NSP2_T85I,Spike_D80A,NSP12_P323L,NSP5_K90R,Spike_D614G,NS3_S171L</t>
  </si>
  <si>
    <t>E_P71L,NSP2_V284F,NSP3_K837N,Spike_K417N,NSP6_S106del,Spike_E484K,N_P13S,Spike_A701V,Spike_N501Y,Spike_A243del,Spike_G1124V,Spike_L18F,Spike_D215G,Spike_L244del,NSP6_G107del,N_T205I,NSP6_F108del,Spike_L242del,NS3_Q57H,NSP2_T85I,Spike_D80A,NSP12_P323L,NSP5_K90R,Spike_D614G,NS3_S171L</t>
  </si>
  <si>
    <t>NS3_A54V,NSP12_A383S,N_N8Y,N_R203K,NSP5_P132S,N_G204R,NSP2_K557R,NSP12_P323L,Spike_D614G,NS6_I33T,N_I292T</t>
  </si>
  <si>
    <t>Spike_H69del,NS8_Q27stop,NSP3_T183I,Spike_T716I,NSP6_S106del,N_R203K,Spike_A570D,Spike_N501Y,NSP3_I1412T,NS8_R52I,Spike_P681H,Spike_Y144del,NSP2_L550F,NSP6_G107del,NSP3_A890D,Spike_D1118H,NSP6_F108del,NS8_Y73C,N_G204R,NSP3_K97R,Spike_V70del,NS7a_T61I,NSP12_P323L,Spike_D614G,N_D3L,Spike_S982A,N_S235F</t>
  </si>
  <si>
    <t>N_P67S,NSP13_Y253H,NSP16_R216C,NS3_V50G,NS3_Q57H,NSP2_T85I,NSP5_L89F,NS8_R115L,NS8_S24L,NSP14_N129D,NS3_G172V,NSP12_P323L,Spike_D614G,N_P199L</t>
  </si>
  <si>
    <t>NSP6_A54S,NS3_T89I,NSP12_P323L,Spike_D614G,Spike_Q675H,NS8_P30L,N_A220V,Spike_A222V</t>
  </si>
  <si>
    <t>E_P71L,NSP3_K837N,NSP3_N1778S,Spike_K417N,NSP6_S106del,Spike_E484K,Spike_A701V,Spike_N501Y,NS8_A65S,Spike_A243del,Spike_L18F,Spike_D215G,Spike_L244del,NSP6_G107del,N_T205I,NSP6_F108del,Spike_L242del,NS3_Q57H,NSP2_T85I,Spike_D80A,NSP5_A193V,NSP12_P323L,NSP5_K90R,Spike_D614G,NS3_S171L</t>
  </si>
  <si>
    <t>E_P71L,NSP3_K837N,NSP3_N1778S,Spike_K417N,NSP6_S106del,Spike_E484K,Spike_A701V,Spike_N501Y,Spike_I1232F,Spike_A243del,Spike_L18F,Spike_D215G,Spike_L244del,NSP6_G107del,N_T205I,NSP6_F108del,Spike_L242del,NS3_Q57H,NSP2_T85I,Spike_D80A,NSP5_A193V,NSP12_P323L,NSP5_K90R,Spike_D614G,NS3_S171L</t>
  </si>
  <si>
    <t>NSP1_F143L,N_M234I,Spike_S477N,NSP4_M324I,NSP12_A185S,NS3_Q57H,NSP1_P80S,NSP13_E261D,NSP12_P323L,Spike_A684V,Spike_D614G,NSP3_S148F,Spike_P862S,N_A376T,NSP12_V776L,NSP13_K218R</t>
  </si>
  <si>
    <t>NSP3_A60S,NSP3_T1004I,NS3_S220I,Spike_V227L,N_R203K,N_G204R,NSP2_M418I,NSP12_P323L,Spike_D614G,Spike_Q677K,Spike_G261V</t>
  </si>
  <si>
    <t>Spike_H69del,NS8_Q27stop,NSP3_T183I,Spike_T716I,NS8_K68stop,NSP6_S106del,N_R203K,Spike_A570D,NSP2_F300L,Spike_N501Y,NSP3_I1412T,NS8_R52I,Spike_P681H,Spike_Y144del,NSP6_G107del,NSP3_A890D,Spike_D1118H,NSP6_F108del,NS8_Y73C,N_G204R,Spike_V70del,NSP12_P323L,Spike_D614G,N_D3L,Spike_S982A,N_S235F</t>
  </si>
  <si>
    <t>Spike_H69del,NSP3_T819I,NSP13_H290Y,NSP3_I1683T,Spike_L189F,Spike_N439K,Spike_V772I,NSP13_A598S,NSP14_P46L,NSP9_M101I,NSP12_V720I,NSP12_E61K,Spike_V70del,NS8_E64stop,NSP13_P53L,NSP12_P323L,NS3_Q185H,NSP3_A1819V,NSP14_E453D,Spike_D614G</t>
  </si>
  <si>
    <t>NSP3_T820I,Spike_D614G</t>
  </si>
  <si>
    <t>Spike_L18F,Spike_A1174V,NS7a_P99S,NSP15_A171V,NSP12_P323L,Spike_D614G,NSP2_C477Y,N_A220V,Spike_A222V</t>
  </si>
  <si>
    <t>NSP3_T133I,N_R203E,N_G204L,Spike_A1078S,NSP12_P323L,NSP14_M153I,Spike_D614G,NS7b_A15S,NSP13_T115I,NSP3_G282S</t>
  </si>
  <si>
    <t>NSP14_N521S,N_P67S,NSP16_R216C,NS3_Q57H,NSP2_T85I,NSP5_L89F,NS8_S24L,NSP14_N129D,NS3_G172V,NSP12_P323L,NSP13_T239I,Spike_D614G,N_P199L</t>
  </si>
  <si>
    <t>N_N47Y,NSP1_R24C,NS3_Q38R,NS3_G172R,NSP3_H295Y,Spike_D1163Y,NSP3_I441V,NSP3_R500K,NS3_V202L,NSP12_P323L,NSP3_F776L,Spike_D614G,N_P199L,Spike_S98F,Spike_S1252F</t>
  </si>
  <si>
    <t>E_P71L,NSP3_K837N,NSP3_N1778S,Spike_K417N,NSP6_S106del,Spike_E484K,Spike_A701V,Spike_N501Y,Spike_A243del,Spike_L18F,Spike_D215G,Spike_L244del,NSP6_G107del,N_T205I,NSP6_F108del,Spike_L242del,NS3_Q57H,Spike_L822F,NSP2_T85I,Spike_D80A,NSP5_A193V,NSP12_P323L,NSP5_K90R,Spike_D614G,NS3_S171L</t>
  </si>
  <si>
    <t>NSP16_L126F,NSP3_T183I,N_S194L,N_R209K,NS3_Q57H,NSP3_V325F,NS8_S97I,N_S2P,NSP12_P323L,NS3_E261stop,Spike_D614G,NSP2_G115C,Spike_N440K</t>
  </si>
  <si>
    <t>N_M234I,Spike_S477N,NSP4_M324I,NSP9_D78Y,NSP12_A185S,N_H300Y,NSP15_K226R,NS3_Q57H,NSP13_E261D,NSP6_V24I,NS3_T151I,NS7b_C41F,NSP12_P323L,Spike_D614G,N_A376T,NSP12_V776L,NSP13_K218R</t>
  </si>
  <si>
    <t>NSP12_L302S,NS3_H78Y,NSP5_G15S,Spike_K835R,N_R203K,NSP3_T428I,N_G204R,NSP14_A85S,NSP12_P323L,Spike_D614G,NSP12_M666T,Spike_N501T</t>
  </si>
  <si>
    <t>Spike_H69del,NS8_Q27stop,NSP3_T183I,Spike_T716I,NSP6_S106del,N_R203K,Spike_A570D,NSP8_Q24R,NSP13_K460R,Spike_P681R,Spike_N501Y,NSP3_I1412T,NS8_R52I,Spike_Y144del,NSP3_T749A,NSP1_R24C,NSP3_A1502V,NSP6_G107del,NSP3_A890D,Spike_D1118H,NSP6_F108del,NS8_Y73C,N_G204R,Spike_V70del,NSP12_P323L,Spike_D614G,N_D3L,Spike_S982A,N_S235F</t>
  </si>
  <si>
    <t>Spike_H69del,NS8_Q27stop,NSP3_T183I,Spike_T716I,NSP6_S106del,N_R203K,Spike_A570D,Spike_N501Y,NSP3_I1412T,NS8_R52I,Spike_P681H,Spike_Y144del,NSP6_G107del,NSP3_A890D,Spike_V143D,Spike_D1118H,NSP6_F108del,NS8_Y73C,N_G204R,NSP3_P153L,Spike_V70del,NSP12_P323L,Spike_Y145del,Spike_D614G,N_D3L,Spike_S982A,N_S235F</t>
  </si>
  <si>
    <t>E_P71L,NSP3_K837N,NSP3_N1778S,Spike_K417N,NSP6_S106del,Spike_E484K,NSP6_T181I,Spike_A701V,Spike_N501Y,Spike_A243del,Spike_L18F,Spike_D215G,Spike_L244del,NSP6_G107del,N_T205I,NSP6_F108del,Spike_L242del,NS3_Q57H,NSP2_T85I,Spike_D80A,NSP5_A193V,NSP12_P323L,NSP5_K90R,Spike_D614G,NS3_S171L</t>
  </si>
  <si>
    <t>E_P71L,NSP3_K837N,NSP3_N1778S,Spike_K417N,NSP6_S106del,Spike_E484K,Spike_A701V,Spike_N501Y,Spike_A243del,Spike_L18F,Spike_D215G,Spike_L244del,NSP6_G107del,Spike_K1073N,N_T205I,NSP6_F108del,Spike_L242del,NS3_Q57H,NSP2_T85I,Spike_D80A,NSP5_A193V,NSP12_P323L,NSP5_K90R,Spike_D614G,NS3_S171L</t>
  </si>
  <si>
    <t>Spike_V3G,NSP16_T93M,N_R203K,E_V62F,Spike_L5F,N_G204R,NSP6_V179I,NSP13_V496L,NSP12_P323L,Spike_D614G</t>
  </si>
  <si>
    <t>NSP3_A54T,N_R203K,N_G204R,N_V270L,NSP12_P323L,Spike_D614G,Spike_Q677K,NSP3_Q1842K</t>
  </si>
  <si>
    <t>N_M210I,N_R203K,NSP6_M86V,NSP8_G29S,Spike_I805V,N_G204R,NS8_Q91stop,NSP12_P323L,Spike_D614G</t>
  </si>
  <si>
    <t>Spike_V3G,NSP3_V238L,NSP12_N88S,NS8_Q18stop,N_R203K,NSP5_A255V,Spike_L5F,N_G204R,NSP12_P323L,Spike_D614G,NS3_G174C</t>
  </si>
  <si>
    <t>NSP2_T590I,Spike_S477N,NSP3_E1232K,NSP12_A46S,N_R203K,Spike_N657D,N_G204R,NSP3_Q941H,NSP2_G265V,NSP12_P323L,Spike_D614G,Spike_A520S</t>
  </si>
  <si>
    <t>NS3_Q38R,NSP3_A1526V,NS3_G172R,NSP3_H295Y,NSP3_T1306I,NS8_F108L,NSP14_L157F,NS3_V202L,NSP12_P323L,Spike_D614G,N_P199L,NSP16_K160R,Spike_S98F</t>
  </si>
  <si>
    <t>Spike_H69del,NS8_Q27stop,NSP3_T183I,Spike_T716I,NSP6_S106del,N_R203K,Spike_A570D,Spike_N501Y,NSP3_I1412T,NS8_R52I,Spike_P681H,Spike_Y144del,NS7a_Q62stop,N_S193T,NSP12_D738Y,NSP6_G107del,NSP3_A890D,Spike_D1118H,NSP6_F108del,NS8_Y73C,N_G204R,Spike_V70del,NS3_T151I,NSP12_P323L,Spike_D614G,N_D3L,Spike_S982A,N_S235F</t>
  </si>
  <si>
    <t>Spike_A1020S,N_S187L,NSP12_P323L,Spike_D614G,N_D144H</t>
  </si>
  <si>
    <t>NSP12_M666I,NSP4_A298V,N_R203K,NS3_W131C,NSP12_A176V,NSP2_Q182R,Spike_A27S,N_G204R,NSP12_A379S,NSP12_P323L,Spike_P681H,Spike_D614G</t>
  </si>
  <si>
    <t>E_P71L,NSP3_K837N,NSP3_N1778S,Spike_K417N,NSP6_S106del,Spike_E484K,Spike_A701V,Spike_N501Y,NS8_A65S,Spike_A262S,NSP3_H1000Y,Spike_A243del,Spike_L18F,Spike_D215G,Spike_L244del,NSP6_G107del,N_T205I,NSP6_F108del,Spike_L242del,NS3_Q57H,NSP2_T85I,Spike_P272L,Spike_D80A,NSP5_A193V,NSP12_P323L,NSP5_K90R,Spike_D614G,NS3_S171L</t>
  </si>
  <si>
    <t>NSP13_H290Y,N_M234I,NSP3_I1683T,Spike_N439K,NSP12_A185V,NSP2_F437L,M_H155Y,NSP12_P323L,Spike_D614G,NSP15_P262S</t>
  </si>
  <si>
    <t>E_P71L,NSP3_K837N,Spike_K417N,NSP16_M65I,NSP6_S106del,Spike_E484K,Spike_A701V,Spike_N501Y,Spike_A243del,Spike_L18F,N_D399Y,Spike_D215G,Spike_L244del,NSP6_G107del,N_T205I,NSP6_F108del,Spike_L242del,NS3_Q57H,NSP2_T85I,Spike_D80A,NSP12_P323L,NSP5_K90R,Spike_D614G,NS3_S171L</t>
  </si>
  <si>
    <t>Spike_H69del,NS8_Q27stop,NSP3_T183I,Spike_T716I,NSP6_S106del,N_R203K,Spike_A570D,NSP15_I85V,Spike_L5F,Spike_C1248F,Spike_N501Y,NSP3_I1412T,NS8_R52I,Spike_P681H,Spike_Y144del,NSP3_T24I,NS7a_Q62stop,NSP6_G107del,NSP3_A890D,Spike_D1118H,NSP6_F108del,NS8_Y73C,N_G204R,Spike_V70del,NS3_T151I,NSP12_P323L,Spike_D614G,N_D3L,Spike_S982A,N_S235F</t>
  </si>
  <si>
    <t>Spike_H69del,NS8_Q27stop,NSP3_T183I,Spike_T716I,NS8_K68stop,NSP6_S106del,N_R203K,Spike_A570D,Spike_N501Y,NSP3_I1412T,NS7a_S83L,NS8_R52I,Spike_P681H,Spike_Y144del,NSP12_P227L,NSP6_G107del,NSP3_A890D,Spike_D1118H,NSP6_F108del,NS8_Y73C,N_G204R,Spike_V70del,NSP12_P323L,NSP14_P451S,Spike_D614G,N_D3L,Spike_S982A,N_S235F</t>
  </si>
  <si>
    <t>NSP7_S25L,NS3_S166L,Spike_S477N,NSP3_P1787S,NSP14_T250I,NS3_Q57H,NSP15_A54V,NSP2_T85I,NSP14_A320V,N_S197L,NSP12_P323L,Spike_D614G,NSP3_G1389S</t>
  </si>
  <si>
    <t>Spike_H69del,NS8_Q27stop,NSP3_T183I,Spike_T716I,NSP6_S106del,N_R203K,Spike_A570D,NSP3_M265I,Spike_N501Y,NSP3_I1412T,NS8_R52I,Spike_P681H,Spike_Y144del,Spike_S98F,Spike_A688V,N_N8D,NSP2_L550F,Spike_D138H,NSP12_Q822R,NSP6_G107del,NSP3_A890D,Spike_D1118H,NSP6_F108del,NS8_Y73C,N_G204R,Spike_V70del,NSP12_P323L,Spike_D614G,N_D3L,Spike_S982A,N_S235F</t>
  </si>
  <si>
    <t>E_P71L,NS8_Q27stop,NSP3_K837N,NSP3_N1778S,Spike_K417N,NSP6_S106del,Spike_E484K,Spike_A701V,NS8_W45L,Spike_N501Y,Spike_A243del,Spike_L18F,Spike_D215G,Spike_L244del,NSP6_G107del,NSP6_M192V,N_T205I,NSP6_F108del,Spike_L242del,NS3_Q57H,NSP2_T85I,Spike_D80A,NSP5_A193V,NSP12_P323L,NSP5_K90R,Spike_D614G,NS3_S171L</t>
  </si>
  <si>
    <t>Spike_H69del,NSP10_R134S,NS8_Q27stop,NSP3_T183I,Spike_T716I,NS8_K68stop,NSP6_S106del,N_R203K,Spike_A570D,Spike_N501Y,NSP3_I1412T,NS8_R52I,Spike_P681H,Spike_Y144del,NSP6_G107del,NSP3_A890D,Spike_D1118H,NSP6_F108del,NS8_Y73C,N_G204R,Spike_V70del,NSP12_P323L,Spike_D614G,N_D3L,Spike_S982A,N_S235F</t>
  </si>
  <si>
    <t>NSP3_A54T,N_R203K,N_G204R,N_V270L,NSP12_P323L,NSP8_R51C,Spike_D614G,Spike_Q677K,NSP3_Q1842K,NSP16_T140I</t>
  </si>
  <si>
    <t>Spike_H69del,NS8_Q27stop,NSP3_T183I,Spike_T716I,NS8_K68stop,NSP6_S106del,N_R203K,Spike_A570D,Spike_N501Y,NSP3_I1412T,NS8_R52I,Spike_P681H,Spike_Y144del,NSP6_G107del,NSP3_A890D,Spike_D1118H,NSP6_F108del,NS8_Y73C,N_G204P,Spike_V70del,NSP12_P323L,Spike_D614G,N_D3L,Spike_S982A,N_S235F</t>
  </si>
  <si>
    <t>Spike_H69del,NS8_Q27stop,NSP3_T183I,Spike_T716I,NSP6_S106del,N_R203K,Spike_A570D,NSP13_L581F,Spike_N501Y,NS3_V202L,NSP3_I1412T,NS8_R52I,Spike_P681H,Spike_Y144del,NSP3_S126L,NSP6_G107del,NSP3_A890D,Spike_D1118H,NSP6_F108del,NS8_Y73C,N_G204R,Spike_V70del,NSP12_P323L,Spike_D614G,N_D3L,Spike_S982A,N_S235F</t>
  </si>
  <si>
    <t>NS7b_E39stop,E_P71L,NSP3_K837N,Spike_K417N,NSP6_S106del,Spike_E484K,Spike_A701V,Spike_N501Y,Spike_A243del,Spike_D215G,NSP3_S794L,N_T362I,Spike_L244del,NSP6_G107del,N_T205I,NSP6_F108del,Spike_L242del,NS3_Q57H,NSP2_T85I,Spike_D80A,NSP12_P323L,NSP5_K90R,Spike_D614G,NS3_S171L,NSP13_H464Y</t>
  </si>
  <si>
    <t>Spike_T732A,N_R203K,NSP6_I49V,N_G204R,Spike_T478K,NSP9_T35I,NSP12_P323L,NSP3_P141S,Spike_P681H,Spike_D614G,NSP4_T492I</t>
  </si>
  <si>
    <t>N_M234I,Spike_S477N,NSP3_A1279V,NSP4_M324I,NSP12_A185S,NS3_Q57H,NSP13_E261D,NSP12_P323L,NSP5_K90R,Spike_D614G,N_A376T,NSP12_V776L,NSP13_K218R</t>
  </si>
  <si>
    <t>Spike_H69del,NS8_Q27stop,NSP3_T183I,Spike_T716I,NSP6_S106del,N_R203K,Spike_A570D,Spike_N501Y,NSP3_I1412T,NS8_R52I,Spike_P681H,Spike_Y144del,NSP6_G107del,NSP3_A890D,Spike_D1118H,NSP6_F108del,NS8_Y73C,NSP13_A598S,N_G204R,Spike_V70del,NSP12_P323L,Spike_D614G,N_D3L,Spike_S982A,N_S235F</t>
  </si>
  <si>
    <t>N_M234I,N_A119S,NSP4_S386F,Spike_E484K,N_R203K,NSP3_V253A,NSP5_L205V,N_G204R,NSP7_L71F,NSP4_T204I,NSP12_P323L,NSP3_P992L,Spike_D614G,Spike_V1176F</t>
  </si>
  <si>
    <t>Spike_H69del,NS8_Q27stop,NSP3_T183I,Spike_T716I,NS8_K68stop,NSP6_S106del,N_R203K,Spike_A570D,Spike_A701V,Spike_N501Y,NSP3_L689F,NSP3_I1412T,NS8_R52I,Spike_P681H,Spike_Y144del,NSP6_G107del,NSP3_A890D,Spike_D1118H,NSP6_F108del,NS8_Y73C,N_G204R,Spike_V70del,NSP12_P323L,Spike_D614G,N_D3L,Spike_S982A,N_S235F</t>
  </si>
  <si>
    <t>Spike_H69del,NS8_Q27stop,NSP3_T183I,Spike_T716I,NS8_K68stop,NSP6_S106del,N_R203K,Spike_A570D,Spike_N501Y,NSP3_I1412T,NS8_R52I,Spike_P681H,Spike_Y144del,NSP3_P389H,Spike_P521L,NSP6_G107del,NSP3_A890D,Spike_D1118H,NSP6_F108del,NS8_Y73C,N_G204R,Spike_V70del,NSP12_P323L,NSP5_K90R,Spike_D614G,N_D3L,Spike_S982A,N_S235F</t>
  </si>
  <si>
    <t>NS3_Q38R,NS3_H78Y,NS3_G172R,NSP3_H295Y,M_L87F,NS3_V202L,NSP12_P323L,Spike_D614G,N_P199L,Spike_S98F</t>
  </si>
  <si>
    <t>NS7b_C41F,NSP12_P323L,Spike_D614G,N_G25C</t>
  </si>
  <si>
    <t>NSP13_I575M,NSP2_T388I,NSP16_H174R,N_T205I,NS3_Q57H,NSP2_T573I,NSP2_T85I,NSP9_I65V,NS3_A110S,NSP13_D260Y,NSP12_P323L,Spike_D614G,Spike_W152C,Spike_L452R,Spike_S13I</t>
  </si>
  <si>
    <t>N_R203K,N_G204R,NSP2_G262S,NSP3_I335V,NSP12_P323L,Spike_D614G</t>
  </si>
  <si>
    <t>Spike_H69del,NS8_Q27stop,NSP10_T12I,NSP3_T183I,Spike_T716I,NSP6_S106del,N_R203K,Spike_A570D,NSP3_G307C,Spike_N501Y,NSP3_I1412T,NS8_R52I,Spike_P681H,Spike_Y144del,NS3_P42L,NSP6_G107del,NSP3_A890D,Spike_D1118H,NSP6_F108del,NS8_Y73C,N_G204R,Spike_V70del,NSP12_P323L,Spike_D614G,N_D3L,Spike_S982A,N_S235F</t>
  </si>
  <si>
    <t>Spike_H69del,NS3_L15F,NSP3_P1044S,NS8_Q27stop,NSP3_T183I,Spike_T716I,NSP6_S106del,N_R203K,Spike_A570D,NSP13_K460R,NSP3_N1099S,NSP4_F17L,Spike_N501Y,NSP3_I1412T,NS8_R52I,Spike_P681H,Spike_Y144del,NSP6_G107del,NSP3_A890D,NSP3_T1319I,Spike_D1118H,NSP6_F108del,NS8_Y73C,N_G204R,Spike_V70del,NSP12_P323L,Spike_D614G,N_D3L,NSP3_E1231V,Spike_S982A,N_S235F</t>
  </si>
  <si>
    <t>Spike_H69del,NS8_Q27stop,NSP3_T183I,Spike_T716I,NS8_K68stop,NSP6_S106del,N_R203K,Spike_A570D,Spike_N501Y,NSP3_I1412T,NS8_R52I,Spike_P681H,Spike_Y144del,NSP12_P227L,NSP6_G107del,NSP3_A890D,Spike_D1118H,NSP6_F108del,NS8_Y73C,N_G204R,Spike_V70del,NSP12_P323L,NSP14_P451S,N_Q9H,Spike_D614G,N_D3L,Spike_S982A,N_S235F</t>
  </si>
  <si>
    <t>NSP3_T1275I,Spike_H69del,NS8_Q27stop,NSP3_T183I,Spike_S151I,Spike_T716I,NS8_K68stop,NSP6_S106del,N_R203K,Spike_A570D,Spike_N501Y,NSP3_I1412T,NS8_R52I,Spike_P681H,Spike_Y144del,NSP12_P227L,NSP6_G107del,NSP3_A890D,Spike_D1118H,NSP6_F108del,NS8_Y73C,N_G204R,Spike_V70del,NSP12_P323L,NSP14_P451S,Spike_D614G,N_D3L,Spike_S982A,N_S235F</t>
  </si>
  <si>
    <t>N_S183Y,NSP3_R352C,NSP2_K158R,NS3_Q57H,Spike_L5F,NSP2_T85I,NSP12_P323L,Spike_D614G,NSP2_E565D,NSP15_S147G</t>
  </si>
  <si>
    <t>Spike_S247del,Spike_H69del,NS8_Q27stop,NSP3_T183I,NSP3_K837N,Spike_G142del,Spike_T716I,NS8_K68stop,NSP6_S106del,N_R203K,Spike_A570D,Spike_L241del,Spike_D138del,Spike_N501Y,NSP3_I1412T,NS8_R52I,Spike_P681H,Spike_Y144del,Spike_R246del,Spike_A243del,Spike_F140del,Spike_L244del,NSP6_G107del,NSP3_A890D,Spike_H245del,Spike_D1118H,NSP6_F108del,Spike_L242del,NSP2_I251M,NS8_Y73C,N_G204P,Spike_V70del,Spike_V143del,Spike_P139del,NSP12_P323L,Spike_Y145del,Spike_D614G,N_D3L,Spike_S982A,Spike_L141del,N_S235F</t>
  </si>
  <si>
    <t>Spike_H69del,NS8_Q27stop,NSP3_T183I,Spike_T716I,NSP6_S106del,N_R203K,Spike_A570D,NSP8_Q24R,NSP13_K460R,Spike_N501Y,NSP3_I1412T,NS8_R52I,Spike_P681H,Spike_Y144del,NSP3_T749A,NSP6_G107del,NSP3_A890D,Spike_D1118H,NSP6_F108del,NS8_Y73C,NSP15_K289N,N_G204R,Spike_V70del,NSP12_P323L,Spike_D614G,N_D3L,Spike_S982A,N_S235F</t>
  </si>
  <si>
    <t>E_P71L,NSP3_K837N,NSP3_N1778S,Spike_K417N,NSP6_S106del,Spike_E484K,Spike_A701V,Spike_N501Y,Spike_A243del,NSP3_S1428L,Spike_L18F,Spike_D215G,Spike_L244del,NSP6_G107del,N_T205I,NSP6_F108del,Spike_L242del,NS3_Q57H,NSP2_T85I,Spike_D80A,NSP5_A193V,NSP12_P323L,NSP5_K90R,Spike_D614G,NS3_S171L</t>
  </si>
  <si>
    <t>E_P71L,NSP3_K837N,NSP3_N1778S,Spike_K417N,NSP6_S106del,Spike_E484K,Spike_A701V,NSP15_L162F,Spike_N501Y,Spike_A243del,Spike_L18F,Spike_D215G,Spike_L244del,NSP6_G107del,N_T205I,NSP6_F108del,Spike_L242del,NS3_Q57H,NSP2_T85I,Spike_D80A,NSP5_A193V,NSP12_P323L,NSP5_K90R,Spike_D614G,NS3_S171L</t>
  </si>
  <si>
    <t>Spike_H69del,NS8_Q27stop,NSP3_T183I,Spike_T716I,NSP6_S106del,N_R203K,Spike_A570D,Spike_N501Y,NSP3_I1412T,NS8_R52I,Spike_P681H,M_A2S,Spike_Y144del,NSP6_G107del,NSP3_A890D,Spike_D1118H,NSP6_F108del,NS8_Y73C,N_G204R,Spike_V70del,NSP12_P323L,Spike_D614G,N_D3L,Spike_S982A,N_S235F</t>
  </si>
  <si>
    <t>Spike_L18F,NS3_V77F,NSP12_K91R,NSP2_T632A,NSP12_P323L,Spike_D614G,NSP7_M75T,N_A220V,Spike_A222V</t>
  </si>
  <si>
    <t>N_R203K,NSP5_P241L,NSP14_T250I,NS3_Q57H,N_G204R,N_Q384H,NSP12_P323L,Spike_D614G,M_A85S,Spike_Q677K,NSP2_N92S,NS3_G174C</t>
  </si>
  <si>
    <t>NSP3_L1328F,Spike_P272L,NSP13_A1S,NSP12_P323L,Spike_A262S,Spike_D614G,NSP3_P662L,NSP5_N228K,N_A220V,Spike_A222V</t>
  </si>
  <si>
    <t>N_D377Y,NSP9_P80L,N_P67S,NSP16_R216C,NS3_Q57H,NSP2_T85I,NSP5_L89F,NS8_S24L,NSP3_M1788I,NSP14_N129D,NSP7_L71F,NS3_G172V,NSP12_P323L,Spike_D614G,N_P199L</t>
  </si>
  <si>
    <t>Spike_L18F,NSP6_Q160R,N_P13S,NSP3_T820I,NSP12_P323L,NSP12_T85I,Spike_D614G,Spike_N440K</t>
  </si>
  <si>
    <t>NSP10_L138F,Spike_H69del,NS8_Q27stop,NSP3_T183I,Spike_T716I,NS8_K68stop,NSP6_S106del,Spike_A570D,N_R203E,Spike_N501Y,NSP3_I1412T,NS8_R52I,Spike_P681H,Spike_Y144del,NSP6_G107del,NSP3_A890D,Spike_D1118H,NSP6_F108del,NS8_Y73C,N_G204P,Spike_V70del,NSP12_P323L,Spike_D614G,N_D3L,Spike_S982A,N_S235F</t>
  </si>
  <si>
    <t>E_P71L,NSP3_K837N,Spike_K417N,NSP6_S106del,Spike_E484K,N_P13S,Spike_A701V,Spike_N501Y,Spike_A243del,Spike_L18F,Spike_D215G,Spike_L244del,NSP6_G107del,N_T205I,NSP6_F108del,Spike_L242del,NS3_Q57H,NSP2_T85I,Spike_D80A,NSP6_V286I,NSP12_P323L,NSP5_K90R,Spike_D614G,NS3_S171L</t>
  </si>
  <si>
    <t>NSP14_H26Y,N_P67S,NSP2_G339S,NSP16_R216C,NS3_Q57H,NSP3_T186A,NSP2_T85I,NSP5_L89F,NS8_S24L,NSP14_N129D,NS3_G172V,NSP2_G481S,NSP12_P323L,Spike_D614G,N_P199L</t>
  </si>
  <si>
    <t>Spike_H69del,NS8_Q27stop,NSP3_T183I,Spike_T716I,NSP3_G730D,NSP6_S106del,N_R203K,Spike_A570D,NSP13_K460R,Spike_N501Y,NSP3_I1412T,NS8_R52I,Spike_P681H,Spike_Y144del,NSP6_G107del,NSP3_A890D,Spike_D1118H,NSP6_F108del,NS8_Y73C,N_G204R,Spike_V70del,NSP3_R883K,N_G236S,NSP12_P323L,Spike_D614G,N_D3L,Spike_S982A,N_S235F</t>
  </si>
  <si>
    <t>N_M234I,N_A119S,NS3_P240L,Spike_E484K,N_R203K,NSP5_L205V,N_G204R,Spike_A626S,NSP7_L71F,NSP12_P323L,Spike_D614G,NSP13_T588I,Spike_V1176F</t>
  </si>
  <si>
    <t>Spike_H69del,NS3_L15F,NS8_Q27stop,NSP3_T183I,Spike_T716I,NSP6_S106del,N_R203K,Spike_A570D,Spike_E583D,Spike_N501Y,NSP3_I1412T,NS8_R52I,Spike_P681H,Spike_Y144del,NSP12_P227L,NSP6_G107del,NSP3_A890D,Spike_D1118H,NSP6_F108del,NS8_Y73C,N_G204R,Spike_V70del,NSP12_P323L,NSP14_P451S,Spike_D614G,N_D3L,Spike_S982A,N_S235F</t>
  </si>
  <si>
    <t>Spike_P809S,N_M234I,N_A119S,NSP4_S386F,Spike_E484K,N_P13T,N_R203K,NSP3_V253A,NSP5_L205V,N_G204R,NSP7_L71F,NSP4_T204I,NSP12_P323L,NSP3_P992L,Spike_D614G,Spike_V1176F</t>
  </si>
  <si>
    <t>E_P71L,NSP3_K837N,NSP3_N1778S,Spike_K417N,NSP6_S106del,Spike_E484K,N_D348Y,Spike_A701V,Spike_N501Y,Spike_A243del,Spike_L18F,Spike_D215G,Spike_L244del,NSP6_G107del,N_T205I,NSP6_F108del,Spike_L242del,NS3_Q57H,NSP2_T85I,Spike_D80A,NSP5_A193V,NSP12_P323L,NSP5_K90R,Spike_D614G,NS3_S171L</t>
  </si>
  <si>
    <t>NSP3_V477A,NSP12_P323L,Spike_D614G,N_A220V,NSP14_E204D,Spike_S689I,Spike_A222V</t>
  </si>
  <si>
    <t>NSP3_T819I,N_P80S,NSP2_R4C,NSP12_P323L,Spike_D614G,N_A220V,Spike_A222V</t>
  </si>
  <si>
    <t>NSP14_M72I,NSP3_V477A,NSP12_P323L,Spike_D614G,N_A220V,Spike_S689I,Spike_A222V</t>
  </si>
  <si>
    <t>NSP3_V477A,NSP12_P323L,Spike_D614G,N_A220V,NSP14_E204D,Spike_S689I</t>
  </si>
  <si>
    <t>E_P71L,NSP3_K837N,NSP3_N1778S,Spike_K417N,NSP6_S106del,Spike_E484K,NSP3_E70G,Spike_A701V,Spike_N501Y,Spike_A243del,Spike_L18F,Spike_D215G,Spike_L244del,NSP6_G107del,Spike_K1073N,N_T205I,NSP6_F108del,Spike_L242del,NS3_Q57H,NSP2_T85I,Spike_D80A,NSP5_A193V,NS7b_S5L,NSP12_P323L,NSP5_K90R,Spike_D614G,NS3_S171L</t>
  </si>
  <si>
    <t>Spike_H69del,NS8_Q27stop,NSP6_A56V,NSP3_T183I,Spike_T716I,NS8_K68stop,NSP6_S106del,N_R203K,Spike_A570D,NSP3_K1693N,Spike_N501Y,NSP3_I1412T,NS8_R52I,Spike_P681H,Spike_Y144del,NSP6_G107del,NSP3_A890D,Spike_D1118H,NSP6_F108del,NS3_Q57H,NS8_Y73C,N_G204R,Spike_V70del,NSP12_P323L,Spike_D614G,N_D3L,Spike_S982A,NSP12_N300D,N_S235F</t>
  </si>
  <si>
    <t>M_N121K,NSP3_V477A,NSP12_P323L,Spike_D614G,N_A220V,Spike_S689I,Spike_A222V</t>
  </si>
  <si>
    <t>Spike_S1242I,NSP3_T819I,N_P80S,M_N121K,NSP2_R4C,NSP12_P323L,Spike_D614G,N_A220V,Spike_A222V</t>
  </si>
  <si>
    <t>NSP13_S259L,N_R203K,N_G204R,Spike_S939F,NSP12_P323L,NS3_G172C,NSP8_R51C,Spike_D614G,NSP2_F437V,Spike_Q677K</t>
  </si>
  <si>
    <t>Spike_H69del,NS8_Q27stop,NSP3_T183I,Spike_T716I,NSP6_S106del,N_R203K,Spike_A570D,NSP13_K460R,Spike_N501Y,NSP3_I1412T,NS8_R52I,Spike_P681H,Spike_Y144del,NSP3_P1261S,NSP6_G107del,NSP3_A890D,Spike_D1118H,NSP6_F108del,NS8_Y73C,N_G204R,Spike_V70del,NSP12_P323L,Spike_D614G,N_D3L,Spike_S982A,N_S235F</t>
  </si>
  <si>
    <t>Spike_H69del,NS8_Q27stop,NSP3_T183I,Spike_T716I,NSP6_S106del,N_R203K,Spike_A570D,Spike_N501Y,NSP3_I1412T,NS8_R52I,Spike_P681H,Spike_Y144del,NSP2_L550F,NSP6_G107del,NSP3_A890D,Spike_V143D,NSP6_F108del,NS8_Y73C,N_G204R,Spike_V70del,NSP12_P323L,Spike_D614G,NSP15_G286S,N_D3L,Spike_S982A,N_S235F</t>
  </si>
  <si>
    <t>Spike_H69del,NS8_Q27stop,NSP3_T183I,Spike_T716I,NSP6_S106del,N_R203K,Spike_A570D,Spike_N501Y,NSP3_I1412T,NS8_R52I,Spike_P681H,Spike_Y144del,NSP6_G107del,NSP3_A890D,Spike_D1118H,NSP6_F108del,NS8_Y73C,N_G204R,Spike_V70del,NSP14_S418I,NSP12_P323L,Spike_D614G,N_D3L,Spike_S982A,N_S235F</t>
  </si>
  <si>
    <t>Spike_H69del,NS8_Q27stop,NSP3_T183I,Spike_T716I,NSP6_S106del,N_R203K,Spike_A570D,NSP15_E260K,Spike_N501Y,NSP3_I1412T,NS8_R52I,Spike_P681H,Spike_Y144del,NSP6_G107del,NSP3_A890D,Spike_D1118H,NSP6_F108del,NS8_Y73C,N_G204R,Spike_V70del,NSP12_P323L,Spike_D614G,N_D3L,Spike_S982A,N_S235F</t>
  </si>
  <si>
    <t>NSP3_T819I,Spike_S477N,N_S194L,NS3_Q57H,NSP12_P323L,Spike_D614G,NSP3_P402S</t>
  </si>
  <si>
    <t>N_S194L,NS3_Q57H,NSP12_P323L,Spike_D614G,Spike_D178N,NSP15_H14N</t>
  </si>
  <si>
    <t>NSP2_M117V,N_M234I,NSP13_S74L,NS3_L95F,NSP2_K542R,NS3_Q57H,N_D401Y,NS6_W27L,NSP12_P323L,Spike_D614G,Spike_Q675H</t>
  </si>
  <si>
    <t>NSP3_P968L,Spike_I1018V,N_M234I,Spike_S477N,NSP4_M324I,NSP12_A185S,NS3_Q57H,NSP4_A457V,NSP13_E261D,NS8_E64stop,NSP12_P323L,Spike_D614G,NSP13_E418K,N_A376T,NSP12_V776L,NSP13_K218R</t>
  </si>
  <si>
    <t>NS7b_E39stop,E_P71L,NSP3_K837N,Spike_K417N,NSP6_S106del,Spike_E484K,Spike_A701V,Spike_N501Y,N_Q28R,Spike_A243del,Spike_D215G,NSP3_S794L,N_T362I,Spike_L244del,NSP6_G107del,N_T205I,NSP6_F108del,Spike_L242del,NS3_Q57H,NSP2_T85I,Spike_D80A,NSP12_P323L,NSP5_K90R,Spike_D614G,NS3_S171L</t>
  </si>
  <si>
    <t>NSP4_S34F,N_M234I,Spike_S477N,NS3_G254stop,NSP4_M324I,NSP12_A185S,NSP4_D477N,NS3_Q57H,NS3_G224C,NSP13_E261D,Spike_E96G,NSP12_P323L,NSP12_T85I,Spike_D614G,N_A376T,NSP3_V1298I,NSP12_V776L,NSP13_K218R,NSP16_P236L</t>
  </si>
  <si>
    <t>N_R203K,NSP14_T250I,NS3_Q57H,Spike_A701V,N_G204R,NSP12_P323L,Spike_D614G,M_A85S,NSP3_P662L,Spike_Q677K,NS3_G174C</t>
  </si>
  <si>
    <t>E_P71L,NSP3_K837N,Spike_K417N,NS8_I121L,NSP6_S106del,Spike_E484K,N_P13S,Spike_A701V,Spike_N501Y,NS7a_S83L,Spike_A243del,Spike_L18F,Spike_D215G,Spike_L244del,NSP6_G107del,N_T205I,NSP6_F108del,Spike_L242del,NS3_Q57H,NSP2_T85I,NSP14_A274S,Spike_D80A,NSP12_P323L,NSP5_K90R,Spike_D614G,NS3_S171L</t>
  </si>
  <si>
    <t>NS3_S166L,NSP8_P10S,NSP15_V35F,Spike_L5F,NSP16_G213N,N_P67L,NSP9_T34I,NSP12_P323L,Spike_D614G,N_A220V,N_S2Y,Spike_A222V,N_D401H</t>
  </si>
  <si>
    <t>NS3_Q38R,NS3_G172R,NSP3_H295Y,NS8_A65V,NSP12_G44V,NS3_V202L,NSP5_G15C,NSP12_P323L,NSP13_P504H,Spike_D614G,N_P199L,Spike_S98F</t>
  </si>
  <si>
    <t>NSP3_T1056I,NSP3_S403L,NSP2_V381A,Spike_S477N,NS3_V55G,N_S194L,NSP3_M1788L,NSP10_T101I,NS3_Q57H,NSP3_M1218I,Spike_D936H,NSP12_P323L,Spike_A570S,NSP5_K90R,Spike_D614G</t>
  </si>
  <si>
    <t>NS7b_L18Q,NSP3_P108L,NS3_Q57H,NSP2_T85I,NS7a_L17I,NSP12_P323L,Spike_D614G,Spike_I1114L,Spike_V1176F,NS3_G49S,N_S206F</t>
  </si>
  <si>
    <t>NSP14_H26Y,NSP7_M3I,NSP6_A54S,NSP2_L501F,NSP14_A119S,NSP3_P153L,NSP12_P323L,Spike_A672V,Spike_D614G,N_A220V,NSP6_V149F,Spike_A222V</t>
  </si>
  <si>
    <t>Spike_H69del,NS8_Q27stop,NSP3_T183I,Spike_T716I,NS8_K68stop,NSP6_S106del,N_R203K,Spike_A570D,NSP3_P1103S,Spike_A27S,NSP3_Q774R,Spike_N501Y,NSP3_I1412T,NS8_R52I,Spike_P681H,Spike_Y144del,NSP12_P227L,NSP6_G107del,NSP3_A890D,Spike_D1118H,NSP6_F108del,NS8_Y73C,N_G204R,Spike_V70del,NSP12_P323L,NSP14_P451S,Spike_D614G,N_D3L,Spike_S982A,N_S235F</t>
  </si>
  <si>
    <t>Spike_Q173K,NS3_H93Q,N_P67S,NSP16_R216C,NS3_Q57H,NSP2_T85I,NSP5_L89F,NS8_S24L,NSP3_M1788I,NSP14_N129D,NS3_G172V,NSP12_P323L,Spike_D614G,N_P199L,Spike_G1124V</t>
  </si>
  <si>
    <t>Spike_H69del,NS8_Q27stop,NSP3_T183I,Spike_T716I,NSP6_S106del,N_R203K,Spike_A570D,NSP13_K460R,Spike_N501Y,NSP3_I1412T,NS8_R52I,Spike_P681H,NSP14_E347G,Spike_Y144del,NSP6_G107del,NSP3_A890D,Spike_D1118H,NSP6_F108del,NS8_Y73C,N_G204R,Spike_V70del,N_G96S,NSP12_P323L,Spike_D614G,N_D3L,Spike_S982A,N_S235F</t>
  </si>
  <si>
    <t>Spike_H69del,NS8_Q27stop,NSP3_T183I,Spike_T716I,NSP6_S106del,N_R203K,Spike_A570D,Spike_N501Y,NS8_E106stop,NSP3_I1412T,NS8_R52I,Spike_P681H,Spike_Y144del,NSP12_P227L,NSP1_F143del,NSP1_K141del,NSP6_G107del,NSP3_A890D,NSP1_S142del,Spike_D1118H,NSP6_F108del,NS8_Y73C,N_G204R,Spike_V70del,NSP12_P323L,NSP14_P451S,Spike_D614G,N_D3L,Spike_S982A,N_S235F</t>
  </si>
  <si>
    <t>N_M234I,N_A119S,NSP14_G248S,NSP4_S386F,Spike_E484K,N_R203K,NSP3_V253A,NSP5_L205V,N_G204R,NSP14_S418I,NSP7_L71F,NSP4_T204I,NSP12_P323L,NSP3_P992L,Spike_D614G,Spike_V1176F</t>
  </si>
  <si>
    <t>NSP14_T516I,Spike_L18F,NS3_V77F,NSP12_P323L,Spike_D614G,Spike_Y144del,N_A220V,Spike_A222V</t>
  </si>
  <si>
    <t>E_P71L,NSP3_K837N,NSP3_N1778S,Spike_K417N,M_N121K,NSP6_S106del,Spike_E484K,Spike_A701V,Spike_N501Y,Spike_A243del,Spike_L18F,Spike_D215G,Spike_L244del,NSP6_G107del,Spike_K1073N,N_T205I,NSP6_F108del,Spike_L242del,NS3_Q57H,NSP2_T85I,Spike_D80A,NSP5_A193V,NSP12_P323L,NSP5_K90R,Spike_D614G,NS3_S171L</t>
  </si>
  <si>
    <t>Spike_H69del,NS8_Q27stop,NSP3_T183I,Spike_T716I,NSP6_S106del,N_R203K,Spike_A570D,NSP13_K460R,NSP13_P78S,Spike_N501Y,NS8_A65S,NSP3_I1412T,NS8_R52I,Spike_P681H,Spike_Y144del,NSP6_G107del,NSP3_A890D,Spike_D1118H,NSP6_F108del,NS8_Y73C,N_G204R,Spike_V70del,NSP12_P323L,Spike_D614G,N_D3L,Spike_S982A,N_S235F</t>
  </si>
  <si>
    <t>Spike_H69del,NS8_Q27stop,NSP3_T183I,Spike_T716I,NS8_K68stop,NSP6_S106del,N_R203K,Spike_A570D,NS3_W131C,Spike_N501Y,NSP3_I1412T,NS8_R52I,Spike_P681H,Spike_Y144del,N_S78G,NSP6_G107del,NSP3_A890D,Spike_D1118H,NSP6_F108del,NS8_Y73C,N_G204R,Spike_V70del,NSP12_P323L,Spike_D614G,N_D3L,Spike_S982A,N_S235F</t>
  </si>
  <si>
    <t>NSP13_S166L,Spike_H69del,NS8_Q27stop,NSP3_T183I,Spike_T716I,NS8_K68stop,NSP6_S106del,N_R203K,Spike_A570D,NS3_W131C,Spike_N501Y,NSP3_I1412T,NS8_R52I,Spike_P681H,Spike_Y144del,Spike_D843N,NSP6_G107del,NSP3_A890D,Spike_D1118H,NSP6_F108del,NS8_Y73C,N_G204R,Spike_V70del,NSP12_P323L,Spike_D614G,N_D3L,Spike_S982A,N_S235F</t>
  </si>
  <si>
    <t>NSP4_S34F,NSP1_D144A,NSP10_L133F,NS3_I158V,NSP3_L1706F,NSP15_Q19H,NSP2_S196L,NSP3_K384N,NSP12_P323L,Spike_D614G,NSP3_P985S,NSP3_P503S,M_M84T,N_S235F</t>
  </si>
  <si>
    <t>Spike_H69del,NSP13_H290Y,NSP3_I1683T,Spike_V772I,NSP14_P46L,Spike_L5F,NS8_E64stop,NS3_Q185H,NSP2_G285C,N_M234I,Spike_L189F,Spike_N439K,NSP7_V58F,NSP13_A598S,NSP9_M101I,NSP12_V720I,Spike_V70del,NSP13_P53L,NSP12_P323L,NS7a_I110T,NSP14_E453D,Spike_D614G,NS3_S171L</t>
  </si>
  <si>
    <t>NSP13_S36P,NS3_D22Y,NSP1_V86F,NSP15_A92V,N_P67S,NSP4_M458I,NSP16_R216C,NS3_Q57H,NSP2_T85I,NS3_T175I,NSP5_L89F,NS8_S24L,NSP14_N129D,NS3_G172V,NS3_T223I,NS6_W27L,NSP12_P323L,Spike_D614G,N_P199L,NSP13_E341D</t>
  </si>
  <si>
    <t>NSP2_V485I,N_S194L,NSP3_K1241R,NSP12_P323L,NSP4_D217G,Spike_D614G,N_T391I</t>
  </si>
  <si>
    <t>Spike_H69del,NS8_Q27stop,NSP3_T183I,Spike_T716I,NS8_K68stop,NSP6_S106del,N_R203K,Spike_A570D,Spike_N501Y,N_R41L,NSP3_I1412T,NS8_R52I,Spike_P681H,Spike_Y144del,Spike_D80Y,NSP12_P227L,NSP6_G107del,NSP3_A890D,Spike_D1118H,NSP6_F108del,NS8_Y73C,N_G204R,Spike_V70del,NSP2_Q427H,NSP12_P323L,NSP14_P451S,Spike_D614G,N_D3L,Spike_S982A,N_S235F</t>
  </si>
  <si>
    <t>Spike_H69del,NS8_Q27stop,NSP3_T183I,Spike_T716I,NS8_K68stop,NSP6_S106del,N_R203K,Spike_A570D,Spike_N501Y,NSP3_I1412T,NS8_R52I,Spike_P681H,Spike_Y144del,NSP12_P227L,NSP15_A217S,NSP6_G107del,NSP3_A890D,Spike_D1118H,NSP6_F108del,NS8_Y73C,N_G204R,Spike_V70del,NSP12_P323L,NSP14_P451S,Spike_D614G,N_D3L,Spike_S982A,N_S235F</t>
  </si>
  <si>
    <t>N_S194L,NSP3_T725I,NS8_F108S,N_R209I,NSP12_P323L,Spike_D614G,NSP8_A74V</t>
  </si>
  <si>
    <t>NSP3_H682Y,N_M234I,Spike_S477N,NSP4_M324I,NSP12_A185S,NS3_Q57H,NSP13_E261D,NSP3_L1035F,NS8_A65S,NSP12_P323L,Spike_D614G,N_A376T,NSP12_V776L,NSP13_K218R</t>
  </si>
  <si>
    <t>Spike_H69del,NS8_Q27stop,NSP3_T183I,Spike_T716I,NS8_K68stop,NSP6_S106del,N_R203K,Spike_A570D,NSP4_A380V,Spike_N501Y,NSP3_I1412T,NS8_R52I,Spike_P681H,Spike_Y144del,NSP6_G107del,NSP3_A890D,Spike_D1118H,NSP6_F108del,NS8_Y73C,N_G204P,Spike_V70del,NSP12_P323L,Spike_D614G,N_D3L,Spike_S982A,N_S235F</t>
  </si>
  <si>
    <t>NSP5_G15S,NS3_S40L,N_R203K,NSP3_T428I,Spike_A1078S,N_G204R,NSP15_V24I,NSP13_T125N,NSP15_A59S,NSP12_P323L,Spike_D614G,Spike_T22I</t>
  </si>
  <si>
    <t>Spike_D215H,NS3_P104L,M_N121K,N_R203K,Spike_F186S,NSP4_D279N,NSP14_G37S,Spike_T323I,N_G204R,NS3_A110S,Spike_A1078T,NSP12_P323L,Spike_D614G</t>
  </si>
  <si>
    <t>NSP3_A54T,N_R203K,N_G204R,N_V270L,NSP12_P323L,Spike_D614G,Spike_Q677K,NSP3_Q1842K,NS3_L41P</t>
  </si>
  <si>
    <t>N_M234I,Spike_S477N,NSP4_M324I,NSP12_A185S,NS3_Q57H,Spike_A1078S,NS3_G224C,NSP13_E261D,Spike_T376I,NSP3_D163G,NSP12_P323L,Spike_D614G,NS8_F3L,N_A376T,NSP12_V776L,NS7a_S98F,NSP13_K218R,NSP2_F163L</t>
  </si>
  <si>
    <t>Spike_H69del,NS8_Q27stop,NSP3_T183I,Spike_T716I,NS8_K68stop,NSP6_S106del,N_G243C,N_R203K,Spike_A570D,Spike_N501Y,NSP3_I1412T,NS8_R52I,Spike_P681H,Spike_Y144del,NSP12_P227L,NSP6_G107del,NSP3_A890D,Spike_D1118H,NSP6_F108del,NS8_Y73C,N_G204R,Spike_V70del,NSP2_L608F,NSP12_P323L,NSP14_P451S,Spike_D614G,N_D3L,Spike_S982A,N_S235F</t>
  </si>
  <si>
    <t>Spike_H69del,NS8_Q27stop,NSP3_T183I,Spike_T716I,NSP6_S106del,N_R203K,Spike_A570D,NS6_T21I,NSP13_K460R,Spike_N501Y,NSP3_I1412T,NS8_R52I,Spike_P681H,NSP14_E347G,Spike_Y144del,NSP6_G107del,NSP3_A890D,Spike_D1118H,NSP6_F108del,NSP3_I1460V,NS8_Y73C,N_G204R,Spike_V70del,NSP12_P323L,Spike_D614G,N_D3L,Spike_S982A,N_S235F</t>
  </si>
  <si>
    <t>Spike_H69del,NS8_Q27stop,NSP3_T183I,Spike_T716I,NSP6_S106del,N_R203K,Spike_A570D,Spike_N501Y,NSP3_I1412T,NS8_R52I,Spike_P681H,Spike_Y144del,NSP12_P227L,NSP3_T1365I,NSP6_G107del,NSP3_A890D,Spike_D1118H,NSP6_F108del,NS8_Y73C,N_G204R,Spike_V70del,NSP4_T215I,NSP12_P323L,NSP14_P451S,Spike_D614G,N_D3L,Spike_S982A,NSP3_S1843F,N_S235F</t>
  </si>
  <si>
    <t>NSP3_V477A,NSP12_P323L,Spike_D614G,N_A220V,NSP14_E204D,NSP3_N224S,Spike_S689I,Spike_A222V</t>
  </si>
  <si>
    <t>Spike_H69del,NS8_Q27stop,NSP3_T183I,Spike_T716I,NSP6_S106del,N_R203K,Spike_A570D,NSP13_L581F,NSP10_R134C,Spike_N501Y,NS3_V202L,NSP3_I1412T,NS8_R52I,Spike_P681H,Spike_Y144del,NSP3_S126L,NSP6_G107del,NSP3_A890D,Spike_D1118H,NSP6_F108del,NS8_Y73C,N_G204R,Spike_V70del,NSP12_P323L,Spike_D614G,N_D3L,Spike_S982A,N_S235F</t>
  </si>
  <si>
    <t>NSP15_V127F,N_P67S,NS3_T89I,NSP16_R216C,NS3_Q57H,NS8_S67F,NSP1_A90T,NSP2_T85I,NSP5_L89F,NS8_S24L,NSP14_N129D,NS3_G172V,Spike_G257D,NSP12_P323L,Spike_D614G,N_P199L</t>
  </si>
  <si>
    <t>Spike_H69del,NS8_Q27stop,NSP3_T183I,Spike_T716I,NS8_K68stop,NSP6_S106del,N_R203K,Spike_A570D,Spike_N501Y,NSP3_I1412T,NS8_R52I,Spike_P681H,Spike_Y144del,NSP6_G107del,NSP3_A1431V,NSP3_A890D,Spike_D1118H,NSP6_F108del,NS8_Y73C,N_G204P,Spike_V70del,NSP12_P323L,Spike_D614G,N_D3L,Spike_S982A,N_S235F</t>
  </si>
  <si>
    <t>NSP7_S25L,NSP3_T1456I,NSP16_Q6L,NSP2_Q431R,NS3_Q57H,NS8_Y111C,NSP2_T85I,NSP13_M576T,NSP12_P323L,NSP3_A149V,Spike_D614G</t>
  </si>
  <si>
    <t>Spike_H69del,NS8_Q27stop,NSP3_T183I,Spike_T716I,NS8_K68stop,NSP6_S106del,N_R203K,Spike_A570D,Spike_N501Y,NSP3_I1412T,NS8_R52I,Spike_P681H,Spike_Y144del,NSP12_P227L,NSP6_G107del,NSP3_A890D,Spike_D1118H,NSP6_F108del,NS8_Y73C,NSP3_M1441I,N_G204R,NSP3_E523D,Spike_V70del,NSP9_T35I,NSP12_P323L,Spike_D614G,N_D3L,Spike_S982A,N_S235F</t>
  </si>
  <si>
    <t>Spike_H69del,NS8_Q27stop,NSP3_T183I,Spike_T716I,NS8_K68stop,NSP6_S106del,N_R203K,Spike_A570D,Spike_N501Y,NSP3_I1412T,NS8_R52I,Spike_P681H,Spike_Y144del,NSP12_P227L,NSP6_G107del,NSP3_A890D,Spike_D1118H,NSP6_F108del,NS8_Y73C,NSP3_M1441I,N_G204R,NS8_S82A,Spike_V70del,NSP12_P323L,Spike_D614G,N_D3L,Spike_S982A,N_S235F</t>
  </si>
  <si>
    <t>N_S194L,NSP3_T725I,Spike_L5F,NS8_F108S,N_R209I,NSP12_P323L,Spike_D614G,NSP8_A74V</t>
  </si>
  <si>
    <t>NSP3_T1269I,NSP2_T103I,N_T205I,Spike_E1202Q,NS3_Q57H,NSP2_T85I,NSP9_I65V,NSP13_D260Y,Spike_P26S,NSP12_P323L,Spike_D614G,Spike_W152C,Spike_L452R,Spike_S13I</t>
  </si>
  <si>
    <t>N_P67S,NSP16_R216C,NSP8_A191V,NS3_Q57H,NSP2_T85I,NSP15_S147I,NSP5_L89F,NS8_S24L,NSP14_N129D,Spike_R346S,NS3_G172V,NSP12_P323L,Spike_D614G,N_P199L,NSP3_T1063I</t>
  </si>
  <si>
    <t>NSP16_M270L,NSP3_A1165T,NSP3_D1318A,NSP6_A54S,NSP16_K24N,NSP3_T353I,NSP12_R173L,NSP12_P323L,Spike_D614G,Spike_Q675H,NS8_P30L,N_A220V,Spike_A222V</t>
  </si>
  <si>
    <t>N_D128Y,NSP13_H290Y,NS3_A54S,NSP3_I1683T,NSP3_D714V,NS3_R122I,Spike_N439K,NSP16_G113C,N_G34W,NSP12_P323L,Spike_D614G,M_A2S,NSP6_L37F</t>
  </si>
  <si>
    <t>Spike_H69del,NS8_Q27stop,NSP3_T183I,NSP6_S106del,N_R203K,Spike_A570D,NSP13_K460R,Spike_N501Y,NSP3_I1412T,NSP4_F409C,NS8_R52I,Spike_P681H,NSP14_E347G,Spike_Y144del,NSP3_A890D,NSP6_G107del,Spike_D1118H,NSP6_F108del,NS8_Y73C,N_G204R,Spike_V70del,N_G96S,NSP12_P323L,Spike_D614G,N_D3L,N_S235F</t>
  </si>
  <si>
    <t>Spike_H69del,NS8_Q27stop,NSP3_T183I,Spike_T716I,NS8_K68stop,NSP6_S106del,N_R203K,Spike_A570D,Spike_N501Y,NSP3_I1412T,NS8_R52I,Spike_P681H,Spike_Y144del,NSP12_P227L,NSP6_G107del,NSP3_A890D,Spike_D1118H,NSP6_F108del,NS8_Y73C,N_G204R,NSP12_D92G,Spike_V70del,NSP12_P323L,Spike_D614G,N_D3L,Spike_S982A,N_S235F</t>
  </si>
  <si>
    <t>E_P71L,NSP3_K837N,NSP3_N1778S,Spike_K417N,NSP6_S106del,Spike_E484K,Spike_A701V,Spike_N501Y,Spike_A243del,Spike_L18F,Spike_D215G,N_R385I,Spike_L244del,NSP6_G107del,N_T205I,NSP6_F108del,Spike_L242del,NS3_Q57H,NSP2_T85I,Spike_D80A,NSP5_A193V,NSP12_P323L,NSP5_K90R,Spike_D614G,NS7b_A15S,NS3_S171L</t>
  </si>
  <si>
    <t>E_P71L,NSP3_K837N,Spike_K417N,NS8_I121L,NSP6_S106del,Spike_E484K,Spike_A701V,Spike_N501Y,Spike_A243del,NSP16_T151I,Spike_D215G,E_F26L,Spike_L244del,NS3_L52F,NSP6_G107del,N_T205I,NSP6_F108del,Spike_L242del,NS3_Q57H,NSP2_T85I,Spike_D80A,NSP12_P323L,NSP5_K90R,Spike_D614G,NSP13_T588I,NS3_S171L</t>
  </si>
  <si>
    <t>Spike_P812L,M_N121K,NSP3_V477A,NSP12_P323L,Spike_D614G,N_A220V,Spike_S689I,Spike_A222V</t>
  </si>
  <si>
    <t>Spike_P812L,NSP3_V477A,NSP12_P323L,Spike_D614G,N_A220V,Spike_S689I,Spike_A222V</t>
  </si>
  <si>
    <t>NS7b_E39stop,E_P71L,NSP3_K837N,Spike_K417N,NSP6_S106del,Spike_E484K,Spike_A701V,Spike_N501Y,Spike_A243del,NSP1_R24H,Spike_D215G,NSP3_S794L,N_T362I,Spike_L244del,NSP6_G107del,N_T205I,NSP6_F108del,Spike_L242del,NS3_Q57H,NSP2_T85I,Spike_D80A,NSP12_P323L,NSP5_K90R,Spike_D614G,NS3_S171L</t>
  </si>
  <si>
    <t>NSP4_A260T,NSP3_V477A,NSP12_P323L,Spike_D614G,N_T271I,N_A220V,Spike_S689I,Spike_A222V</t>
  </si>
  <si>
    <t>Spike_H69del,NS8_Q27stop,NSP3_T183I,NSP14_P443S,Spike_T716I,NS8_K68stop,NSP6_S106del,N_R203K,Spike_A570D,Spike_N501Y,NSP3_I1412T,NS8_R52I,Spike_P681H,Spike_Y144del,NSP12_P227L,NSP6_G107del,NSP3_A890D,Spike_D1118H,NSP6_F108del,NS8_Y73C,NSP3_M1441I,NS8_S67F,N_G204R,Spike_V70del,NS3_T151I,NSP12_P323L,Spike_D614G,N_D3L,Spike_S982A,NS3_S171L,N_S235F</t>
  </si>
  <si>
    <t>NSP3_N1705T,NS3_D155H,N_S194L,N_D144Y,NSP3_G1300D,Spike_P26S,NSP12_P323L,Spike_P681H,Spike_D614G,NSP15_K173T,NSP2_V258A</t>
  </si>
  <si>
    <t>NSP7_S25L,NSP3_E1846G,NSP16_Q6L,NS3_Q57H,NSP2_T85I,NSP12_P323L,Spike_D614G,NSP2_P191L,NS3_G174C</t>
  </si>
  <si>
    <t>E_L21F,N_G30R,N_P67S,NSP16_R216C,NS3_Q57H,NSP2_T85I,NSP5_L89F,NS8_S24L,NSP3_M1788I,NSP14_N129D,NS3_G172V,NSP12_P323L,NSP16_I127V,Spike_D614G,N_P199L</t>
  </si>
  <si>
    <t>NSP3_D1584N,Spike_P272L,NSP12_P323L,Spike_A262S,Spike_D614G,N_A220V,Spike_A222V</t>
  </si>
  <si>
    <t>N_P365S,Spike_A1078S,NSP12_P323L,Spike_D614G,N_A220V,Spike_A222V</t>
  </si>
  <si>
    <t>Spike_H69del,NS8_Q27stop,NSP3_T183I,NSP3_V473F,Spike_T716I,NSP6_S106del,N_R203K,Spike_A570D,Spike_N501Y,NSP3_I1412T,NS8_R52I,Spike_P681H,Spike_Y144del,NS3_G188C,NSP2_I491V,NSP6_G107del,NSP3_A890D,Spike_D1118H,NSP6_F108del,NS8_Y73C,N_G204R,Spike_V70del,NSP12_P323L,Spike_D614G,N_D3L,Spike_S982A,N_S235F</t>
  </si>
  <si>
    <t>Spike_H69del,NS8_Q27stop,NSP3_T183I,NSP3_T1269I,Spike_T716I,NSP6_S106del,N_R203K,Spike_A570D,M_H125Y,Spike_N501Y,NSP3_I1412T,NS8_R52I,Spike_P681H,Spike_Y144del,Spike_H146Q,NSP6_G107del,NSP3_A890D,Spike_D1118H,NSP6_F108del,NS8_Y73C,N_H145Y,N_G204R,Spike_V70del,NSP12_P323L,Spike_D614G,N_D3L,Spike_S982A,N_S235F</t>
  </si>
  <si>
    <t>NSP15_V148A,NSP16_H174Q,NSP3_H1000L,NSP12_P323L,Spike_D614G,N_A220V,Spike_A222V</t>
  </si>
  <si>
    <t>M_N121K,NSP3_V477A,NSP12_P323L,Spike_D614G,N_A220V,NSP14_E204D,Spike_S689I,Spike_A222V</t>
  </si>
  <si>
    <t>NSP6_A54S,NSP12_H355Q,NSP12_P323L,Spike_D614G,N_A220V,NSP6_V149F,Spike_Q677H,Spike_A222V</t>
  </si>
  <si>
    <t>NS3_Y107C,NSP12_D445G,NSP15_S261L,NSP12_M666I,NS8_Q18stop,Spike_H1159Y,N_T205I,NSP2_T166I,NS3_Q57H,NSP2_T85I,NSP12_P323L,Spike_D614G,M_A2S,NSP6_L37F,NSP3_P654S</t>
  </si>
  <si>
    <t>NSP6_M86I,NSP3_V238L,Spike_A348T,Spike_C1248F,NS8_E92K,Spike_P681R,Spike_V367F,N_S202N,NSP6_M183I,NS8_L84S,NSP6_L98F,Spike_Q613H,Spike_F157L</t>
  </si>
  <si>
    <t>NS7b_E39stop,E_P71L,NSP3_K837N,Spike_K417N,NSP6_S106del,Spike_E484K,Spike_A701V,Spike_N501Y,Spike_A243del,Spike_D215G,NSP3_S794L,N_T362I,Spike_L244del,NSP6_G107del,N_T205I,NSP6_F108del,Spike_L242del,NS3_Q57H,NSP2_T85I,Spike_D80A,NSP5_K90R,Spike_D614G,NS3_S171L</t>
  </si>
  <si>
    <t>Spike_H69del,NS8_Q27stop,NSP3_T183I,Spike_T716I,NSP6_S106del,N_R203K,NSP13_K460R,NSP4_F17L,Spike_N501Y,NSP3_I1412T,NS8_R52I,Spike_Y144del,NSP6_G107del,Spike_D1118H,NSP6_F108del,NS8_Y73C,N_G204R,Spike_V70del,NSP12_P323L,Spike_D614G,N_D3L,Spike_S982A,N_S235F</t>
  </si>
  <si>
    <t>NSP7_S25L,NS3_S166L,Spike_S477N,NSP3_P1787S,NSP14_T250I,NS3_Q57H,NSP2_T85I,NSP14_A320V,N_S197L,NSP12_P323L,Spike_D614G,NSP3_G1389S</t>
  </si>
  <si>
    <t>NSP2_A306V,N_S194L,NS3_T24I,NS3_Q57H,NS3_T175I,NSP3_P200L,NSP4_T204I,NSP12_P323L,Spike_D614G,Spike_R102S,NSP6_L37F,NSP5_K236R,NSP6_V84F,Spike_A222V</t>
  </si>
  <si>
    <t>Spike_H69del,NS8_Q27stop,NS3_A23V,NSP3_T183I,Spike_T716I,NSP6_S106del,N_R203K,Spike_A570D,Spike_N501Y,NSP3_I1412T,NS8_R52I,Spike_P681H,Spike_Y144del,NSP6_G107del,NSP3_A890D,Spike_D1118H,NSP6_F108del,NS8_Y73C,N_G204R,Spike_V70del,NSP12_P323L,Spike_D614G,N_D3L,Spike_S982A,Spike_R190K,N_S235F</t>
  </si>
  <si>
    <t>NSP3_G301D,N_S194L,NSP15_T114M,NSP4_A380V,NSP3_G1300D,NSP12_P323L,Spike_A672V,Spike_P681H,Spike_D614G,NS3_G18V,NSP3_P125S</t>
  </si>
  <si>
    <t>N_M234I,N_A119S,Spike_E484K,N_R203K,NSP5_L205V,N_G204R,NSP2_G265S,NSP7_L71F,NSP2_L180S,NSP12_P323L,Spike_D614G,Spike_V1176F,N_Q389H,NSP4_L139P</t>
  </si>
  <si>
    <t>Spike_H69del,NS3_L15F,NS8_Q27stop,NSP12_G108S,NSP3_T183I,Spike_Q1201H,Spike_T716I,NSP6_S106del,N_R203K,Spike_A570D,NSP13_K460R,NSP4_F17L,Spike_N501Y,NS8_V62L,NSP3_I1412T,NS8_R52I,Spike_P681H,NSP3_S769L,Spike_Y144del,NS7a_Q62stop,NSP13_R303H,NSP6_G107del,NSP3_A890D,NS7a_H47Y,Spike_D1118H,NSP6_F108del,NS8_Y73C,N_G204R,Spike_V70del,NSP12_P323L,Spike_D614G,N_D3L,Spike_S982A,NS7a_E22D,N_S235F</t>
  </si>
  <si>
    <t>E_P71L,NSP3_K837N,NSP3_N1778S,Spike_K417N,NSP6_S106del,Spike_E484K,Spike_A701V,Spike_N501Y,Spike_A243del,NSP5_T304I,Spike_L18F,Spike_D215G,Spike_L244del,NSP6_G107del,N_T205I,NSP6_F108del,Spike_L242del,NS3_Q57H,NSP2_T85I,Spike_D80A,NSP5_A193V,NSP12_P323L,NSP5_K90R,Spike_D614G,NS3_S171L</t>
  </si>
  <si>
    <t>N_P67S,NSP16_R216C,NS3_Q57H,NSP2_T85I,NSP5_L89F,NS8_S24L,NSP14_N129D,NS3_G172V,NSP12_P323L,Spike_D614G,N_P199L</t>
  </si>
  <si>
    <t>Spike_H69del,Spike_G932S,NS8_Q27stop,NSP3_T183I,Spike_T716I,NS8_K68stop,NSP6_S106del,N_R203K,Spike_W152R,Spike_A570D,NS3_W131C,Spike_N501Y,NSP3_I1412T,NS8_R52I,Spike_P681H,Spike_Y144del,NSP6_G107del,NSP3_A890D,Spike_D1118H,NSP6_F108del,NS8_Y73C,N_G204R,Spike_V70del,NSP12_P323L,Spike_D614G,N_D3L,Spike_S982A,N_S235F</t>
  </si>
  <si>
    <t>Spike_R190S,NSP6_S106del,Spike_H655Y,Spike_E484K,N_R203K,Spike_K417T,Spike_T1027I,NS3_S74F,Spike_D138Y,Spike_N501Y,NS3_S253P,Spike_L18F,N_P80R,Spike_T20N,NSP3_K977Q,NSP6_G107del,NSP6_F108del,NSP3_S370L,N_G204R,NS8_E92K,Spike_P26S,NSP12_P323L,Spike_D614G,Spike_V1176F,NSP13_E341D</t>
  </si>
  <si>
    <t>N_S194L,Spike_T678I,N_T205I,NSP3_G1300D,NSP2_L213F,NSP3_T864I,NSP12_P323L,Spike_P681H,Spike_D614G</t>
  </si>
  <si>
    <t>NSP12_D445G,NSP12_M666I,NS8_Q18stop,Spike_H1159Y,N_T205I,NSP2_T166I,NS3_V13L,NSP12_P323L,Spike_D614G</t>
  </si>
  <si>
    <t>N_T205I,NS3_Q57H,NSP3_E387A,NSP2_T85I,NSP9_I65V,Spike_A623S,NSP13_D260Y,NSP12_P323L,NSP2_R218C,Spike_D614G,Spike_W152C,Spike_L452R,Spike_S13I</t>
  </si>
  <si>
    <t>Spike_H69del,NS3_L15F,NS8_Q27stop,NSP12_G108S,NSP3_T183I,Spike_T716I,NSP6_S106del,N_R203K,Spike_A570D,NSP13_K460R,NSP4_F17L,Spike_N501Y,NS8_V62L,NSP3_I1412T,NS8_R52I,Spike_P681H,NSP3_S769L,Spike_Y144del,NS7a_Q62stop,NSP13_R303H,NSP6_G107del,NSP3_A890D,NS7a_H47Y,Spike_D1118H,NSP6_F108del,NS8_Y73C,N_G204R,Spike_V70del,NSP12_P323L,Spike_D614G,N_D3L,Spike_S982A,NS7a_E22D,N_S235F</t>
  </si>
  <si>
    <t>Spike_H69del,NS8_Q27stop,NSP3_T183I,NSP1_I114T,Spike_T716I,NSP6_S106del,N_R203K,Spike_A570D,Spike_L5F,Spike_N501Y,NSP3_I1412T,NS8_R52I,Spike_P681H,Spike_Y144del,NS7a_Q62stop,NSP3_T1036I,NSP6_G107del,NSP3_A890D,Spike_D1118H,NSP6_F108del,NS8_Y73C,N_G204R,Spike_V70del,NS3_T151I,NSP12_P323L,Spike_D614G,N_D3L,Spike_S982A,N_S235F</t>
  </si>
  <si>
    <t>Spike_H69del,NS8_Q27stop,NSP3_T183I,Spike_T716I,NSP6_S106del,N_R203K,Spike_A570D,Spike_L5F,Spike_N501Y,NSP3_I1412T,NS8_R52I,Spike_P681H,Spike_Y144del,NS7a_Q62stop,NSP6_G107del,NSP3_A890D,NSP2_T434I,Spike_D1118H,NSP6_F108del,NS8_Y73C,NSP3_P236S,N_G204R,Spike_V70del,NS3_T151I,NSP12_P323L,Spike_D614G,N_D3L,Spike_S982A,N_S235F</t>
  </si>
  <si>
    <t>Spike_R190S,NSP4_S184N,NSP6_S106del,Spike_H655Y,Spike_E484K,N_R203K,Spike_K417T,Spike_T1027I,Spike_D138Y,Spike_N501Y,NS3_S253P,Spike_L18F,N_P80R,Spike_T20N,NSP3_K977Q,NSP6_G107del,NSP6_F108del,NSP3_S370L,N_G204R,NS8_E92K,NSP13_T431I,Spike_P26S,NSP12_P323L,Spike_D614G,Spike_V1176F,NSP13_E341D</t>
  </si>
  <si>
    <t>N_M234I,N_A119S,Spike_E484K,N_R203K,NSP5_L205V,N_G204R,NSP3_D1219G,NSP7_L71F,NSP12_P323L,Spike_D614G,Spike_V1176F,NS3_G44R</t>
  </si>
  <si>
    <t>NSP1_D147Y,N_T334I,NSP3_M1547V,Spike_M153T,NSP3_T1036I,NSP5_P108S,N_R203K,NSP3_S543P,NSP4_M366I,NS3_T268M,N_G204R,NSP12_A423V,NSP9_T67I,NSP12_P323L,Spike_D614G,N_P151L</t>
  </si>
  <si>
    <t>Spike_H69del,NS8_Q27stop,NSP3_T183I,Spike_T716I,NSP6_S106del,N_R203K,Spike_A570D,Spike_N501Y,NSP3_I1412T,NS8_R52I,Spike_P681H,Spike_Y144del,NSP12_P227L,NSP6_G107del,NSP3_A890D,Spike_D1118H,NSP6_F108del,NS8_Y73C,N_G204R,Spike_V70del,NSP12_P323L,NSP14_P451S,Spike_D614G,N_D3L,Spike_S982A,N_S235F</t>
  </si>
  <si>
    <t>N_M234I,Spike_S477N,NSP4_M324I,NSP12_A185S,NSP13_N268S,NSP3_L1328F,NS3_Q57H,NS3_Y184H,NSP13_E261D,NSP12_P323L,NSP2_S263F,Spike_D614G,N_A376T,NSP12_V776L,NSP13_K218R</t>
  </si>
  <si>
    <t>E_P71L,NSP3_K837N,NSP3_N1778S,Spike_K417N,NSP6_S106del,Spike_E484K,Spike_A701V,Spike_N501Y,Spike_A243del,Spike_L18F,Spike_D215G,NSP6_G107del,N_T205I,NSP6_F108del,NS3_Q57H,NSP2_T85I,NS3_T175I,Spike_D80A,NSP5_A193V,NSP12_P323L,NSP5_K90R,Spike_D614G,NS3_S171L</t>
  </si>
  <si>
    <t>Spike_H69del,NS8_Q27stop,NSP3_T183I,NSP9_L4J,Spike_T716I,NSP6_S106del,N_R203K,Spike_A570D,NSP8_Q24R,NSP13_K460R,NSP3_S69F,Spike_N501Y,NSP3_I1412T,NS8_R52I,Spike_P681H,Spike_Y144del,NSP3_T749A,NSP6_G107del,NSP3_A890D,Spike_D1118H,NS3_T12I,NSP6_F108del,NS8_Y73C,N_G204R,Spike_V70del,NSP12_P323L,Spike_D614G,N_D3L,Spike_S982A,N_S235F</t>
  </si>
  <si>
    <t>NSP4_K399E,NS3_P104L,NS3_P42L,NSP6_G107del,NSP6_S106del,NSP6_F108del,NS3_Q57H,Spike_T859N,NSP4_A446V,NSP2_T85I,Spike_A668S,NSP12_P323L,Spike_D614G,NSP4_L438P,Spike_L452R,Spike_D950H</t>
  </si>
  <si>
    <t>Spike_H69del,NS8_Q27stop,NSP3_T183I,Spike_T716I,NS8_K68stop,NSP6_S106del,N_R203K,Spike_A570D,Spike_N501Y,NSP3_M1856I,NSP3_I1412T,NS8_R52I,Spike_P681H,Spike_Y144del,NSP6_G107del,NSP3_A890D,Spike_D1118H,NSP6_F108del,NS8_Y73C,N_G204R,Spike_V70del,NSP12_P323L,Spike_D614G,N_D3L,Spike_S982A,N_S235F</t>
  </si>
  <si>
    <t>Spike_H69del,NS8_Q27stop,NSP2_A510V,NSP3_T183I,Spike_T716I,NSP6_S106del,N_R203K,Spike_A570D,NSP8_Q24R,NSP13_K460R,Spike_N501Y,NSP3_I1412T,NS8_R52I,Spike_P681H,Spike_Y144del,NSP13_S74L,NSP6_G107del,NSP3_A890D,Spike_D1118H,NSP6_F108del,NS8_Y73C,N_G204R,Spike_V70del,NSP12_P323L,Spike_D614G,N_D3L,Spike_S982A,N_S235F</t>
  </si>
  <si>
    <t>NS3_S166L,NSP8_P10S,NS3_T151I,NSP3_V418F,NSP12_P323L,Spike_D614G,N_A220V,Spike_A222V</t>
  </si>
  <si>
    <t>NSP12_D445G,NSP12_M666I,NS8_Q18stop,Spike_H1159Y,N_T205I,NSP2_T166I,NS3_Q57H,NSP2_T85I,NS3_L108F,NS8_R52I,NSP12_P323L,Spike_D614G,NSP3_K1804N,NSP6_L37F,Spike_S640F</t>
  </si>
  <si>
    <t>N_M234I,Spike_S477N,NSP4_M324I,Spike_S494P,NSP12_A185S,NSP4_H313Y,NS3_Q57H,NSP13_E261D,NS8_A65S,NSP3_L1244F,NSP12_P323L,Spike_D614G,N_A376T,NSP12_V776L,NSP13_K218R</t>
  </si>
  <si>
    <t>Spike_L18F,NSP2_L462F,NS3_V77F,NSP14_L157F,NSP12_G823F,NSP12_P323L,Spike_D614G,N_A220V,NSP16_L100F,Spike_A222V</t>
  </si>
  <si>
    <t>N_T205I,NS3_Q57H,NSP1_H110Y,NSP2_T85I,NSP9_I65V,NSP5_T196M,NSP13_D260Y,NSP12_P323L,Spike_D614G,Spike_W152C,Spike_L452R,Spike_S13I,Spike_T22I</t>
  </si>
  <si>
    <t>Spike_H69del,NS8_Q27stop,NSP3_T183I,Spike_T716I,NSP6_S106del,N_R203K,Spike_A570D,Spike_N501Y,NSP3_I1412T,NS8_R52I,Spike_P681H,Spike_Y144del,NS7a_Q62stop,NSP2_L550F,NSP6_G107del,NSP3_A890D,Spike_D1118H,NSP6_F108del,Spike_G181A,NS8_Y73C,N_G204R,Spike_V70del,NSP12_P323L,Spike_D614G,N_D3L,Spike_S982A,N_S235F</t>
  </si>
  <si>
    <t>NSP3_V477A,NSP12_P323L,Spike_D614G,N_A220V,NSP3_S1467F,Spike_S689I,Spike_A222V</t>
  </si>
  <si>
    <t>NSP2_E292G,NSP3_V477A,NSP12_P323L,Spike_D614G,N_A220V,Spike_S689I,Spike_A222V,NSP15_R90G</t>
  </si>
  <si>
    <t>E_P71L,NSP3_K837N,NSP3_N1778S,Spike_K417N,M_N121K,NSP6_S106del,Spike_E484K,Spike_A701V,NSP6_M164T,NSP3_K384N,Spike_N501Y,NS8_P36S,Spike_A243del,Spike_L18F,Spike_D215G,Spike_L244del,NSP6_G107del,N_T205I,NSP6_F108del,Spike_L242del,NS3_Q57H,NSP2_T85I,Spike_D80A,NSP5_A193V,NSP12_P323L,NSP5_K90R,Spike_D614G,NS3_S171L</t>
  </si>
  <si>
    <t>NS7b_E39stop,E_P71L,NSP3_K837N,Spike_K417N,NSP6_S106del,Spike_E484K,Spike_A701V,Spike_N501Y,Spike_A243del,NS3_S205T,Spike_D215G,NSP3_S794L,N_T362I,Spike_L244del,NSP6_G107del,N_T205I,NSP6_F108del,Spike_L242del,NS3_Q57H,NSP2_T85I,Spike_D80A,NSP12_P323L,NSP5_K90R,Spike_D614G,NS3_S171L</t>
  </si>
  <si>
    <t>NSP1_R24C,NSP4_I43T,N_R203K,NSP3_K259N,N_G204R,Spike_P681R,Spike_L24S,NS6_D6Y,NSP2_I120F,NSP12_P323L,Spike_D614G,NSP1_E57K,NS3_W193R</t>
  </si>
  <si>
    <t>Spike_H69del,NS8_Q27stop,NSP3_T183I,Spike_T716I,NSP3_Y1102C,NSP6_S106del,N_R203K,Spike_A570D,Spike_N501Y,NSP3_I1412T,NS8_R52I,NSP3_G1273V,Spike_P681H,Spike_Y144del,NSP6_G107del,NSP3_A890D,Spike_D1118H,NSP6_F108del,NS8_Y73C,N_G204R,Spike_V70del,NSP12_P323L,Spike_D614G,N_D3L,Spike_S982A,N_S235F</t>
  </si>
  <si>
    <t>Spike_H69del,NSP3_T819I,NSP13_H290Y,NSP3_I1683T,NSP4_F322L,Spike_L189F,Spike_N439K,Spike_V772I,NSP3_E177D,NSP13_A598S,NSP14_P46L,NSP9_M101I,NSP12_V720I,Spike_V70del,NS8_E64stop,NSP13_P53L,NSP12_P323L,NS3_Q185H,NSP14_E453D,Spike_D614G,NS8_H17Y</t>
  </si>
  <si>
    <t>NSP3_K1715R,NSP3_Q775R,Spike_Q675R,Spike_S477N,N_R203K,Spike_T299I,NSP2_D409G,N_G204R,NSP3_S1578I,Spike_D138Y,Spike_A845S,NSP12_P323L,Spike_D614G,N_A211V,NSP2_D23N</t>
  </si>
  <si>
    <t>Spike_H69del,NS8_Q27stop,NSP3_T183I,Spike_T716I,NSP6_S106del,N_R203K,Spike_A570D,Spike_N501Y,NSP12_A379V,NSP3_I1412T,NS8_R52I,Spike_P681H,Spike_Y144del,NSP6_G107del,NSP3_A890D,Spike_D1118H,NSP6_F108del,NS8_Y73C,N_G204R,Spike_V70del,NSP12_P323L,Spike_D614G,N_D3L,Spike_S982A,N_S235F</t>
  </si>
  <si>
    <t>N_M234I,N_A119S,Spike_E484K,N_R203K,NSP5_L205V,NSP13_P47L,NS3_K67E,N_G204R,NSP7_L71F,NS8_L7S,NSP12_P323L,Spike_D614G,Spike_V1176F</t>
  </si>
  <si>
    <t>Spike_H69del,NS3_L15F,NS8_Q27stop,NSP3_T183I,Spike_T716I,NSP6_S106del,N_R203K,Spike_A570D,NSP13_K460R,NSP4_F17L,Spike_N501Y,NSP3_I1412T,NS8_R52I,Spike_P681H,Spike_Y144del,N_G236C,NSP6_G107del,NSP3_A890D,Spike_D1118H,NSP6_F108del,NSP3_T656I,NS8_Y73C,N_G204R,Spike_V70del,NSP12_P323L,Spike_D614G,N_D3L,Spike_S982A,N_S235F</t>
  </si>
  <si>
    <t>NSP3_V477A,NSP12_P323L,Spike_D614G,NSP14_T16N,N_A220V,Spike_S689I,Spike_A222V</t>
  </si>
  <si>
    <t>M_N121K,NSP3_V477A,NSP12_P323L,Spike_D614G,N_A220V,NSP14_E204D,NSP3_N224S,Spike_S689I,Spike_A222V</t>
  </si>
  <si>
    <t>NS7b_E39stop,E_P71L,NSP3_K837N,Spike_K417N,NSP6_S106del,Spike_E484K,Spike_A701V,Spike_N501Y,Spike_A243del,NS3_S205T,Spike_D215G,NSP3_S794L,N_T362I,Spike_L244del,NSP6_G107del,N_T205I,NSP6_F108del,Spike_L242del,NS3_Q57H,NSP2_T85I,Spike_D80A,NSP3_V1506I,NSP12_P323L,NSP5_K90R,Spike_D614G,NSP5_M162I,NS3_S171L</t>
  </si>
  <si>
    <t>NS7b_E39stop,E_P71L,NSP3_K837N,Spike_K417N,M_N121K,NSP6_S106del,Spike_E484K,Spike_A701V,Spike_N501Y,Spike_A243del,NS3_S205T,Spike_D215G,NSP3_S794L,N_T362I,Spike_L244del,NSP6_G107del,N_T205I,NSP6_F108del,Spike_L242del,NS3_Q57H,NSP2_T85I,Spike_D80A,NSP12_P323L,NSP5_K90R,Spike_D614G,NS3_S171L</t>
  </si>
  <si>
    <t>NS3_A99S,N_R203K,NSP14_T250I,NS3_Q57H,N_G204R,NSP12_P323L,Spike_D614G,M_A85S,N_R32C,Spike_Q677K,NS3_G174C</t>
  </si>
  <si>
    <t>Spike_H69del,NS8_Q27stop,NSP3_T183I,Spike_T716I,NSP3_T1306I,NSP6_S106del,N_R203K,Spike_A570D,Spike_N501Y,NSP3_I1412T,NS8_R52I,Spike_P681H,Spike_Y144del,NSP6_G107del,NSP3_A890D,Spike_D1118H,NSP6_F108del,NS8_Y73C,NS3_K21N,N_G204R,Spike_V70del,NSP12_P323L,Spike_D614G,N_D3L,Spike_S982A,N_S235F</t>
  </si>
  <si>
    <t>NSP2_N280Y,Spike_H69del,NS8_Q27stop,NS8_L118V,NSP3_T183I,Spike_T716I,NS8_K68stop,NSP6_S106del,N_R203K,Spike_A570D,Spike_N501Y,NSP3_I1412T,NS8_R52I,Spike_P681H,Spike_Y144del,NSP2_R52S,NSP6_G107del,NSP3_A890D,Spike_D1118H,NSP6_F108del,NS8_Y73C,N_G204R,Spike_V70del,NSP12_P323L,Spike_D614G,N_D3L,Spike_S982A,N_S235F</t>
  </si>
  <si>
    <t>NSP2_N280Y,Spike_H69del,NS8_Q27stop,NS8_L118V,NSP3_T183I,Spike_T716I,NS8_K68stop,NSP6_S106del,N_R203K,Spike_A570D,Spike_N501Y,NSP3_I1412T,NS8_R52I,Spike_P681H,Spike_Y144del,NSP6_G107del,NSP3_A890D,Spike_D1118H,NSP6_F108del,NS8_Y73C,N_G204R,Spike_V70del,NSP12_P323L,Spike_D614G,N_D3L,Spike_S982A,N_S235F</t>
  </si>
  <si>
    <t>NSP7_S25L,NSP2_S325F,NSP16_Q6L,NS3_Q57H,NSP2_T85I,NSP12_P323L,Spike_D614G,NS3_G174C,NSP6_T10I</t>
  </si>
  <si>
    <t>Spike_D215G,E_P71L,NSP3_K837N,Spike_K417N,Spike_L244del,NSP6_G107del,NSP6_S106del,Spike_E484K,N_T205I,NSP6_F108del,Spike_L242del,NS3_Q57H,Spike_A701V,NSP2_T85I,Spike_D80A,Spike_N501Y,NSP12_P323L,NSP5_K90R,Spike_D614G,NSP2_D315N,Spike_A243del,NS3_S171L</t>
  </si>
  <si>
    <t>N_M234I,N_A119S,Spike_E484K,N_R203K,NSP5_L205V,N_G204R,Spike_S640del,NSP7_L71F,Spike_N641Y,NSP12_P323L,Spike_D614G,Spike_V1176F,Spike_Y674F</t>
  </si>
  <si>
    <t>Spike_P812L,NSP3_A1502V,NSP3_G1849C,N_P67S,NSP16_R216C,NS3_Q57H,NSP2_T85I,NSP5_L89F,NS8_S24L,NSP14_N129D,NS3_G172V,NS3_T223I,NSP12_P323L,Spike_D614G,N_P199L,NS8_H17Y,NSP12_W268C</t>
  </si>
  <si>
    <t>NSP6_K109del,Spike_H69del,NSP6_K111del,NS8_Q27stop,NSP3_T183I,Spike_T716I,NSP6_L110del,NSP6_S106del,N_R203K,Spike_A570D,Spike_N501Y,Spike_H146D,NSP3_I1412T,NS8_R52I,Spike_P681H,Spike_Y144del,Spike_S98F,NSP14_K349N,NSP7_V58I,NSP6_G107del,NSP3_A890D,Spike_D1118H,NSP6_F108del,NS8_Y73C,N_G204R,Spike_V70del,Spike_V143del,NSP12_P323L,Spike_Y145del,Spike_D614G,N_D3L,Spike_S982A,N_S235F</t>
  </si>
  <si>
    <t>NS8_Q27stop,NSP3_T183I,Spike_T716I,NSP6_S106del,N_R203K,Spike_A570D,Spike_N501Y,NSP3_I1412T,NS8_R52I,Spike_P681H,NSP14_K349N,NSP7_V58I,NSP6_G107del,NSP3_A890D,Spike_D1118H,NSP6_F108del,NS8_Y73C,N_G204R,NSP12_P323L,Spike_D614G,N_D3L,Spike_S982A,N_S235F</t>
  </si>
  <si>
    <t>Spike_H69del,NS8_Q27stop,NSP3_T183I,Spike_T716I,NSP6_S106del,N_R203K,Spike_A570D,Spike_N501Y,NSP3_I1412T,NS8_R52I,Spike_P681H,Spike_Y144del,Spike_S98F,NSP14_K349N,NSP7_V58I,NSP6_G107del,NSP3_A890D,Spike_D1118H,NSP6_F108del,NS8_Y73C,N_G204R,Spike_V70del,NSP12_P323L,Spike_D614G,N_D3L,Spike_S982A,N_S235F</t>
  </si>
  <si>
    <t>Spike_H69del,NS8_Q27stop,NSP3_T183I,NSP2_A306V,Spike_T716I,M_N121K,NSP6_S106del,N_R203K,Spike_A570D,NS3_T9I,Spike_N501Y,NSP3_I1412T,NS8_R52I,Spike_P681H,Spike_Y144del,NSP3_N844S,NSP6_G107del,NSP3_A890D,Spike_D1118H,NSP6_F108del,NS8_Y73C,N_G204R,Spike_V70del,NSP12_P323L,Spike_D614G,N_D3L,Spike_S982A,N_S235F</t>
  </si>
  <si>
    <t>Spike_H69del,NS8_Q27stop,NSP3_T183I,NSP2_A306V,Spike_T716I,NSP6_S106del,N_R203K,Spike_A570D,NS3_T9I,Spike_N501Y,NSP3_I1412T,NS8_R52I,Spike_P681H,Spike_Y144del,NSP3_N844S,NSP6_G107del,NSP3_A890D,Spike_D1118H,NSP6_F108del,NS8_Y73C,N_G204R,Spike_V70del,NSP12_P323L,Spike_D614G,N_D3L,Spike_S982A,N_S235F</t>
  </si>
  <si>
    <t>Spike_R190S,NSP4_S184N,NSP3_P1103L,NSP6_S106del,Spike_H655Y,Spike_E484K,N_R203K,Spike_K417T,Spike_T1027I,Spike_D138Y,Spike_N501Y,NS3_S253P,Spike_L18F,N_P80R,Spike_T20N,NSP3_K977Q,NSP6_G107del,NSP6_F108del,NSP3_S370L,N_G204R,NS8_E92K,Spike_P26S,NSP12_P323L,Spike_D614G,Spike_V1176F,NSP13_E341D</t>
  </si>
  <si>
    <t>Spike_H69del,NS8_Q27stop,NSP3_T183I,NSP3_A890D,Spike_T716I,NS8_K68stop,N_R203K,Spike_A570D,Spike_D1118H,NS8_Y73C,N_G204R,Spike_V70del,Spike_N501Y,NSP3_I1412T,NS8_R52I,NSP12_P323L,Spike_P681H,Spike_D614G,Spike_Y144del,N_D3L,Spike_S982A,N_S235F</t>
  </si>
  <si>
    <t>Spike_H69del,NS8_Q27stop,NSP3_T183I,Spike_T716I,NS8_K68stop,NSP6_S106del,Spike_A570D,N_R203E,Spike_N501Y,NSP3_I1412T,NS8_R52I,Spike_P681H,Spike_Y144del,NSP6_G107del,NSP3_A890D,Spike_D1118H,NSP6_F108del,NS8_Y73C,N_G204P,Spike_V70del,NSP12_P323L,Spike_D614G,N_D3L,Spike_S982A,N_S235F</t>
  </si>
  <si>
    <t>Spike_H69del,NS8_Q27stop,NSP3_T183I,Spike_T716I,NSP2_T170A,NSP6_S106del,N_R203K,Spike_A570D,Spike_N501Y,NSP3_I1412T,NS8_R52I,Spike_P681H,Spike_Y144del,NSP3_R1518K,NSP9_P83L,NSP6_G107del,NSP3_A890D,Spike_D1118H,NSP6_F108del,NS8_Y73C,N_G204R,Spike_V70del,NSP12_P323L,Spike_D614G,N_D3L,Spike_S982A,NSP3_P822S,N_S235F</t>
  </si>
  <si>
    <t>Spike_H69del,NS8_Q27stop,NSP3_T183I,Spike_T716I,NS8_K68stop,NSP6_S106del,N_R203K,Spike_A570D,Spike_N501Y,NSP3_I1412T,NS8_R52I,Spike_P681H,Spike_Y144del,NSP12_P227L,NSP6_G107del,NSP3_A890D,Spike_D1118H,NSP6_F108del,NS8_Y73C,N_G204R,NSP6_L260F,Spike_V70del,NSP12_P323L,NSP14_P451S,Spike_D614G,N_D3L,Spike_S982A,N_S235F</t>
  </si>
  <si>
    <t>Spike_R190S,NSP6_S106del,Spike_H655Y,Spike_E484K,N_R203K,Spike_K417T,Spike_T1027I,Spike_D138Y,NSP3_I896V,Spike_N501Y,NSP3_T24I,NS3_S253P,Spike_L18F,N_P80R,Spike_T20N,NSP3_K977Q,NSP6_G107del,NSP6_F108del,NSP3_S370L,N_G204R,NS8_E92K,Spike_P26S,NSP12_P323L,Spike_D614G,NSP15_P262S,Spike_V1176F,N_A267V,NSP13_E341D</t>
  </si>
  <si>
    <t>NSP3_V477A,NSP12_P323L,Spike_D614G,N_A220V,NSP6_Q208R,Spike_S689I,Spike_A222V</t>
  </si>
  <si>
    <t>E_P71L,NSP3_K837N,NSP3_N1778S,Spike_K417N,M_N121K,NSP6_S106del,Spike_E484K,Spike_A701V,NS3_R134S,Spike_N501Y,NSP3_Y647H,Spike_A243del,NSP12_P227L,Spike_L18F,Spike_D215G,Spike_L244del,NSP6_G107del,N_T205I,NSP6_F108del,Spike_L242del,NS3_Q57H,NSP2_T85I,Spike_D80A,NSP5_A193V,NSP12_P323L,NSP5_K90R,Spike_D614G,NS3_S171L</t>
  </si>
  <si>
    <t>E_P71L,NSP3_K837N,NSP3_N1778S,Spike_K417N,NSP6_S106del,Spike_E484K,Spike_A701V,Spike_N501Y,Spike_A243del,Spike_L18F,Spike_D215G,Spike_L244del,NSP6_G107del,Spike_K1073N,N_T205I,NSP6_F108del,Spike_L242del,NS3_Q57H,NSP2_T85I,Spike_D80A,NSP5_A193V,NS7b_S5L,NSP12_P323L,NSP5_K90R,Spike_D614G,NS3_S171L</t>
  </si>
  <si>
    <t>E_P71L,NSP3_K837N,NSP3_N1778S,Spike_K417N,NSP6_S106del,Spike_E484K,Spike_A701V,Spike_N501Y,Spike_A243del,NSP3_S1428L,Spike_L18F,Spike_D215G,NSP5_R279L,Spike_L244del,NSP6_G107del,N_T205I,NSP6_F108del,Spike_L242del,NS3_Q57H,NSP2_T85I,Spike_D80A,NSP14_S369F,NSP5_A193V,NSP12_P323L,NSP5_K90R,Spike_D614G,NS3_S171L</t>
  </si>
  <si>
    <t>NSP3_K1715R,Spike_Q675R,Spike_S477N,NSP6_Y116C,N_R203K,NSP12_S607R,NSP2_D409G,N_G204R,NSP3_S1578I,Spike_D138Y,Spike_A522S,Spike_A845S,NSP12_P323L,Spike_D614G,N_A211V,NSP2_D23N</t>
  </si>
  <si>
    <t>Spike_H69del,NS8_Q27stop,NSP3_T183I,Spike_T716I,NSP6_S106del,N_R203K,Spike_A570D,Spike_N501Y,NSP3_I1412T,NS8_R52I,Spike_P681H,Spike_Y144del,NSP6_G107del,NSP3_A890D,Spike_D1118H,NSP6_F108del,NS8_Y73C,N_G204R,NSP3_P153L,Spike_V70del,NSP12_P323L,Spike_D614G,N_D3L,Spike_S982A,N_S235F</t>
  </si>
  <si>
    <t>Spike_H69del,NS8_Q27stop,NSP3_T183I,Spike_T716I,NSP6_S106del,N_R203K,Spike_A570D,Spike_N501Y,NSP3_I1412T,NS8_R52I,Spike_P681H,Spike_Y144del,NS7a_Q62stop,NSP2_L550F,NSP6_G107del,NSP3_A890D,Spike_D1118H,NSP6_F108del,NS8_Y73C,N_G204R,Spike_V70del,NSP12_P323L,Spike_D614G,N_D3L,Spike_S982A,N_S235F</t>
  </si>
  <si>
    <t>Spike_H69del,NS8_Q27stop,NSP3_T183I,Spike_T716I,NSP6_S106del,N_R203K,Spike_A570D,NSP13_K460R,Spike_N501Y,NSP3_I1412T,NS8_R52I,NSP2_A192V,Spike_P681H,Spike_Y144del,Spike_G142V,NSP12_T319I,NSP6_G107del,NSP3_A890D,Spike_D1118H,NSP6_F108del,NS8_Y73C,N_G204R,Spike_V70del,NSP12_P323L,Spike_D614G,N_D3L,Spike_S982A,N_S235F</t>
  </si>
  <si>
    <t>Spike_H69del,NS8_Q27stop,NSP3_T183I,Spike_T716I,NSP6_S106del,N_R203K,Spike_A570D,NSP13_K460R,Spike_N501Y,NSP3_I1412T,NS8_R52I,Spike_P681H,NSP14_E347G,Spike_Y144del,NSP6_G107del,NSP3_A890D,Spike_D1118H,NSP6_F108del,N_G204R,Spike_V70del,NSP12_P323L,NSP12_T141I,Spike_D614G,Spike_S982A,Spike_V6A,N_S235F</t>
  </si>
  <si>
    <t>Spike_A163V,N_S194L,NSP12_I171M,NSP12_P323L,Spike_P681H,Spike_D614G</t>
  </si>
  <si>
    <t>NSP3_K1715R,Spike_Q675R,NSP3_N793I,E_P71L,Spike_S477N,N_R203K,NSP2_D409G,N_G204R,NSP3_S1578I,Spike_D138Y,Spike_A845S,NSP12_P323L,Spike_D614G,N_A211V,NSP2_D23N</t>
  </si>
  <si>
    <t>Spike_H69del,NS8_Q27stop,NSP3_T183I,Spike_T716I,NSP6_S106del,N_R203K,Spike_A570D,NSP3_P1921S,Spike_N501Y,NSP3_I1412T,NS8_R52I,Spike_P681H,Spike_Y144del,NSP16_G113S,NS7a_Q62stop,NSP2_L550F,NSP6_G107del,NSP3_A890D,Spike_D1118H,NSP6_F108del,NS8_Y73C,N_G204R,Spike_V70del,NSP12_P323L,NSP15_D282G,Spike_D614G,N_D3L,Spike_S982A,N_S235F</t>
  </si>
  <si>
    <t>Spike_H69del,NS8_Q27stop,NSP3_T183I,Spike_T716I,NSP6_S106del,N_R203K,Spike_A570D,Spike_N501Y,NSP3_I1412T,NS8_R52I,Spike_P681H,Spike_Y144del,N_Q306L,NS7a_Q62stop,NSP2_L550F,NSP2_S543F,NSP6_G107del,NSP3_A890D,Spike_D1118H,NSP6_F108del,NS8_Y73C,N_G204R,Spike_V70del,NSP12_P323L,NSP15_D282G,Spike_D614G,N_D3L,Spike_S982A,N_S235F</t>
  </si>
  <si>
    <t>N_M234I,N_A119S,NSP4_S386F,Spike_E484K,N_R203K,NSP3_V253A,NSP5_L205V,N_H145Y,Spike_L5F,N_G204R,NSP7_L71F,NSP12_P323L,NSP3_P992L,Spike_D614G,Spike_V1176F,NSP3_P395L</t>
  </si>
  <si>
    <t>NS7b_E39stop,E_P71L,NSP2_A302V,NSP3_K837N,Spike_K417N,M_N121K,NSP6_S106del,Spike_E484K,Spike_A701V,Spike_N501Y,Spike_A243del,Spike_D215G,NSP3_S794L,N_T362I,Spike_L244del,NSP6_G107del,N_T205I,NSP6_F108del,Spike_L242del,NS3_Q57H,NSP2_T85I,Spike_D80A,NSP12_P323L,NSP5_K90R,Spike_D614G,NS3_S171L</t>
  </si>
  <si>
    <t>E_P71L,NSP3_K837N,NSP3_N1778S,Spike_K417N,M_N121K,NSP6_S106del,Spike_E484K,Spike_A701V,Spike_N501Y,Spike_A243del,Spike_L18F,Spike_D215G,Spike_L244del,NSP3_T1303I,NSP6_G107del,N_T205I,NSP6_F108del,Spike_L242del,NS3_Q57H,NSP2_G285S,NSP2_T85I,Spike_D80A,NSP5_A193V,NSP12_P323L,NSP5_K90R,Spike_D614G,NS3_S171L</t>
  </si>
  <si>
    <t>E_P71L,NSP3_K837N,NSP3_N1778S,Spike_K417N,NSP6_S106del,Spike_E484K,Spike_A701V,Spike_N501Y,Spike_A243del,Spike_L18F,Spike_D215G,Spike_L244del,NSP6_G107del,N_T205I,NSP6_F108del,Spike_L849F,Spike_L242del,NS3_Q57H,NSP2_T85I,Spike_D80A,NSP5_A193V,NSP12_P323L,NSP5_K90R,Spike_D614G,NS3_S171L</t>
  </si>
  <si>
    <t>NS7b_E39stop,E_P71L,NSP3_K837N,Spike_K417N,NSP6_S106del,Spike_E484K,Spike_A701V,Spike_N501Y,Spike_A243del,Spike_D215G,NSP3_S794L,N_T362I,Spike_L244del,NSP6_G107del,NSP13_L297F,N_T205I,NSP6_F108del,Spike_L242del,NS3_Q57H,NSP2_T85I,Spike_D80A,NSP12_P323L,NSP5_K90R,Spike_D614G,NS3_S171L</t>
  </si>
  <si>
    <t>Spike_H69del,NSP3_S650F,NS8_Q27stop,NSP3_T183I,Spike_T716I,NS8_K68stop,NSP6_S106del,N_R203K,Spike_A570D,Spike_N501Y,NSP3_I1412T,NS8_R52I,Spike_P681H,Spike_Y144del,NS7a_S37F,NSP6_G107del,NSP3_A890D,NSP2_I273T,Spike_D1118H,NS3_T12I,NSP6_F108del,NS8_Y73C,N_G204R,Spike_V70del,NSP12_P323L,Spike_D614G,N_D3L,Spike_S982A,N_S235F</t>
  </si>
  <si>
    <t>Spike_H69del,NS8_Q27stop,NSP3_T183I,Spike_T716I,NS8_K68stop,N_R203K,Spike_A570D,Spike_T778I,NSP6_G107S,Spike_N501Y,NSP3_I1412T,NS8_R52I,Spike_P681H,Spike_Y144del,NSP9_L42F,NSP12_P227L,NSP6_F108L,NSP3_A890D,Spike_D1118H,NSP3_H101Y,NS8_Y73C,N_G204R,Spike_V70del,NSP12_P323L,Spike_D614G,N_D3L,Spike_S982A,N_S235F</t>
  </si>
  <si>
    <t>NSP2_N280Y,Spike_H69del,NS8_Q27stop,NS8_L118V,NSP3_T183I,Spike_T716I,NS8_K68stop,NSP6_S106del,N_R203K,Spike_A570D,NSP3_V5I,Spike_N501Y,NSP3_I1412T,NS8_R52I,Spike_P681H,Spike_Y144del,NSP6_G107del,NSP3_A890D,Spike_D1118H,NSP6_F108del,NS8_Y73C,N_G204R,Spike_V70del,NSP12_P323L,Spike_D614G,N_D3L,Spike_S982A,N_S235F</t>
  </si>
  <si>
    <t>Spike_H69del,NS8_Q27stop,NSP3_T183I,Spike_T716I,NSP6_S106del,N_R203K,Spike_A570D,NS6_T21I,NSP13_K460R,M_M84I,Spike_N501Y,NSP3_I1412T,NS8_R52I,Spike_P681H,NSP14_E347G,Spike_Y144del,NSP8_L169H,NSP6_G107del,NSP3_A890D,Spike_D1118H,NSP6_F108del,NSP3_I1460V,NS8_Y73C,N_G204R,Spike_V70del,NSP12_P323L,Spike_D614G,N_D3L,Spike_S982A,N_S235F</t>
  </si>
  <si>
    <t>NS7b_E39stop,E_P71L,NSP3_K837N,Spike_K417N,M_N121K,NSP6_S106del,Spike_E484K,Spike_A701V,Spike_N501Y,Spike_A243del,Spike_D215G,NSP3_S794L,N_T362I,Spike_L244del,NSP6_G107del,N_T205I,NSP6_F108del,Spike_L242del,NS3_Q57H,NSP2_T85I,Spike_D80A,NSP12_P323L,NSP5_K90R,Spike_D614G,NS3_S171L</t>
  </si>
  <si>
    <t>Spike_H69del,NS8_Q27stop,NSP3_T183I,Spike_T716I,NS8_K68stop,NSP6_S106del,N_R203K,Spike_A570D,N_T379I,Spike_N501Y,NSP3_I1412T,NS8_R52I,Spike_P681H,Spike_Y144del,NSP6_G107del,NSP3_A890D,Spike_D1118H,NSP6_F108del,NS8_Y73C,N_G204R,Spike_V70del,NSP12_P323L,Spike_D614G,N_D3L,Spike_S982A,N_S235F</t>
  </si>
  <si>
    <t>Spike_H69del,NS8_Q27stop,NSP3_T183I,Spike_T716I,NSP6_S106del,N_R203K,Spike_A570D,Spike_N501Y,NSP3_I1412T,NS8_R52I,Spike_P681H,Spike_Y144del,Spike_S98F,N_N8D,NSP2_L550F,Spike_D138H,NS8_A55V,NSP6_G107del,NSP3_A890D,Spike_D1118H,NSP6_F108del,NS8_Y73C,N_G204R,Spike_V70del,NSP12_P323L,Spike_D614G,N_D3L,Spike_S982A,N_S235F</t>
  </si>
  <si>
    <t>Spike_H69del,NS8_Q27stop,NSP3_T183I,Spike_T716I,NS8_K68stop,NSP6_S106del,N_R203K,Spike_A570D,NSP2_I101T,Spike_A701V,Spike_N501Y,NSP3_L689F,NSP3_I1412T,NS8_R52I,Spike_P681H,Spike_Y144del,NSP6_G107del,NSP3_A890D,Spike_D1118H,NSP6_F108del,NS8_Y73C,N_G204R,Spike_V70del,NSP12_P323L,Spike_D614G,N_D3L,Spike_S982A,N_S235F</t>
  </si>
  <si>
    <t>Spike_H69del,NS8_Q27stop,NSP3_T183I,Spike_T716I,N_R203K,Spike_A570D,NSP14_P203L,NSP13_K460R,NSP6_G107S,Spike_N501Y,NSP3_I1412T,NS8_R52I,Spike_P681H,Spike_Y144del,NSP3_T1056I,NSP6_F108L,NSP3_A890D,Spike_H49Y,Spike_D1118H,NS8_Y73C,N_G204R,Spike_V70del,NSP12_P323L,Spike_D614G,N_D3L,Spike_S982A,N_S235F</t>
  </si>
  <si>
    <t>Spike_H69del,NS8_Q27stop,NSP3_T183I,NSP12_H613Y,Spike_T716I,NSP6_S106del,N_R203K,Spike_A570D,Spike_N501Y,NSP3_I1412T,NS8_R52I,Spike_P681H,Spike_Y144del,NSP5_E47N,NSP6_G107del,NSP3_A890D,Spike_D1118H,NSP6_F108del,NS8_Y73C,N_G204R,Spike_V70del,NSP14_L495I,NSP12_P323L,Spike_D614G,N_D3L,Spike_S982A,N_S235F</t>
  </si>
  <si>
    <t>E_L73F,NSP6_K263N,NS3_Q38R,NSP4_I377M,NSP3_H295Y,NSP3_E595D,NS3_V202L,NSP12_P323L,Spike_D614G,N_P199L,Spike_S98F</t>
  </si>
  <si>
    <t>Spike_H69del,NS8_Q27stop,NSP3_D226E,NSP3_T183I,Spike_T716I,NS8_K68stop,NSP6_S106del,N_R203K,Spike_A570D,Spike_N501Y,NSP3_I1412T,NS8_R52I,Spike_P681H,Spike_Y144del,NSP6_G107del,NSP3_A890D,Spike_D1118H,NSP6_F108del,NS8_Y73C,N_G204P,Spike_V70del,NS7a_G38A,NSP12_P323L,Spike_D614G,NSP13_S74P,N_D3L,Spike_S982A,N_S235F</t>
  </si>
  <si>
    <t>Spike_H69del,NS8_Q27stop,NSP3_T183I,Spike_T716I,NS8_K68stop,NSP6_S106del,N_R203K,Spike_A570D,Spike_N501Y,NSP3_I1412T,NS8_R52I,Spike_P681H,Spike_Y144del,NSP6_G107del,NSP3_A890D,Spike_D1118H,NSP6_F108del,NS8_Y73C,N_G204P,NSP9_K84R,Spike_V70del,NSP12_P323L,Spike_D614G,N_D3L,Spike_S982A,N_S235F</t>
  </si>
  <si>
    <t>Spike_L18F,NSP8_T145I,NS3_V77F,NSP12_P323L,Spike_D614G,N_A220V,NSP14_A96V,NSP12_P227L,Spike_A222V</t>
  </si>
  <si>
    <t>NSP6_L75F,NSP14_T516I,NSP3_S126L,NSP3_P822L,NSP13_S259L,Spike_N439K,N_T205I,NS3_Q57H,Spike_P681R,NSP3_T1797I,NSP3_T350I,NSP12_P323L,Spike_D614G,N_D348H</t>
  </si>
  <si>
    <t>NSP6_L75F,NSP3_S126L,NS8_L95F,NSP3_P822L,NSP13_S259L,Spike_N439K,Spike_W152R,N_T205I,NS3_Q57H,NSP10_R134C,Spike_P681R,NSP3_T350I,NSP12_P323L,Spike_D614G</t>
  </si>
  <si>
    <t>NSP13_E319D,Spike_T732A,N_R203K,NSP13_D119N,NS8_G8V,N_G204R,NS3_V112F,NSP12_P323L,Spike_D614G,NSP12_M124V</t>
  </si>
  <si>
    <t>Spike_H69del,NS8_Q27stop,NSP3_T183I,Spike_T716I,NS8_K68stop,NSP6_S106del,N_R203K,Spike_A570D,Spike_N501Y,NSP3_I1412T,NS8_R52I,Spike_P681H,Spike_Y144del,NSP6_G107del,NSP3_A890D,Spike_D1118H,NSP6_F108del,NS8_Y73C,Spike_Q913L,N_G204P,Spike_V70del,NSP12_P323L,Spike_D614G,N_D3L,Spike_S982A,N_S235F</t>
  </si>
  <si>
    <t>Spike_H69del,NS8_Q27stop,NSP3_T183I,Spike_T716I,NSP6_S106del,N_R203K,Spike_A570D,Spike_N501Y,NSP3_I1412T,NS8_R52I,Spike_P681H,Spike_Y144del,NSP3_A579V,NSP2_L550F,NSP6_G107del,NSP3_A890D,Spike_D1118H,NSP6_F108del,NS8_Y73C,N_G204R,Spike_V70del,NSP12_P323L,Spike_Q1113K,Spike_D614G,NSP15_G286S,N_D3L,Spike_S982A,N_S235F</t>
  </si>
  <si>
    <t>Spike_H69del,NS8_Q27stop,NSP3_T183I,Spike_T716I,NSP6_S106del,N_R203K,Spike_A570D,Spike_N501Y,NSP4_V213I,NSP3_I1412T,NS8_R52I,Spike_P681H,Spike_Y144del,NSP6_G107del,NSP3_A890D,Spike_D1118H,NSP6_F108del,NS8_Y73C,N_G204R,Spike_V70del,NS3_T151I,NSP6_F184V,NSP12_P323L,Spike_D614G,N_D3L,Spike_S982A,N_S235F</t>
  </si>
  <si>
    <t>N_M234I,N_A119S,NSP4_S386F,Spike_E484K,N_R203K,NSP3_V253A,NSP5_L205V,N_G204R,NSP7_L71F,NSP12_D40G,NSP4_T204I,NSP12_P323L,NSP3_P992L,Spike_D614G,Spike_V1176F,NSP3_S1424F</t>
  </si>
  <si>
    <t>Spike_H69del,NS8_Q27stop,NSP3_T183I,Spike_T716I,NS8_K68stop,NSP6_S106del,N_R203K,Spike_A570D,Spike_N501Y,NSP3_I1412T,NS8_R52I,Spike_P681H,Spike_Y144del,NSP6_G107del,NSP3_A890D,Spike_D1118H,NSP6_F108del,NS8_Y73C,N_G204R,Spike_V70del,NSP3_P1558L,NSP12_P323L,Spike_D614G,N_D3L,Spike_S982A,N_S235F</t>
  </si>
  <si>
    <t>NSP3_A480V,NS8_V100L,N_M234I,NS3_A72S,N_T205I,NS3_Q57H,NSP2_T85I,NSP9_I65V,NSP13_D260Y,NSP12_P323L,Spike_D614G,Spike_W152C,Spike_L452R,Spike_S13I</t>
  </si>
  <si>
    <t>NSP14_P443S,Spike_R190S,NSP6_S106del,Spike_H655Y,Spike_E484K,N_R203K,Spike_K417T,Spike_T1027I,Spike_D138Y,Spike_N501Y,NS3_S253P,Spike_L18F,N_P80R,Spike_T20N,NSP3_K977Q,NSP6_G107del,NSP6_F108del,NSP3_S370L,N_G204R,NS8_E92K,Spike_P26S,NSP12_P323L,Spike_D614G,Spike_V1176F,NSP13_E341D</t>
  </si>
  <si>
    <t>N_R203K,NSP4_A380V,N_D371N,NSP3_P1326S,N_G204R,NSP12_P323L,Spike_D614G,NSP13_S74P</t>
  </si>
  <si>
    <t>NSP3_A54T,N_R203K,N_G204R,N_V270L,NSP12_P323L,NSP8_R51C,Spike_D614G,Spike_Q677K,NSP2_V469F,NSP3_Q1842K</t>
  </si>
  <si>
    <t>Spike_H69del,NSP13_T96I,NS8_Q27stop,NSP3_T183I,NS3_H78Y,Spike_T716I,NSP6_S106del,N_R203K,Spike_A570D,NSP13_K460R,Spike_N501Y,NSP3_I1412T,NS8_R52I,Spike_P681H,NSP14_E347G,Spike_Y144del,NS3_V90F,NSP6_G107del,NSP3_A890D,NS8_V62A,Spike_D1118H,NSP6_F108del,NS8_Y73C,N_G204R,Spike_V70del,NSP12_P323L,Spike_D614G,N_D3L,Spike_S982A,N_S235F</t>
  </si>
  <si>
    <t>Spike_H69del,NS8_Q27stop,NSP3_T183I,Spike_T716I,NS8_K68stop,NSP6_S106del,N_R203K,Spike_A570D,Spike_N501Y,NSP3_I1412T,NS8_R52I,Spike_P681H,Spike_Y144del,NSP12_P227L,NSP6_G107del,NSP3_A890D,Spike_D1118H,NSP6_F108del,NS8_Y73C,N_G204R,Spike_V70del,NSP12_P323L,NSP14_P451S,Spike_D614G,N_D3L,Spike_S982A,Spike_A653V,N_S235F</t>
  </si>
  <si>
    <t>NSP3_N1543K,NS3_T64A,N_P67S,NSP16_R216C,NS3_Q57H,NSP2_T85I,NSP3_T422I,NSP5_L89F,NS8_S24L,NSP3_M1788I,NSP14_N129D,NSP14_T31I,NS3_G172V,NSP12_P323L,Spike_D614G,N_P199L,NSP3_D1256N</t>
  </si>
  <si>
    <t>Spike_H69del,NSP4_F101C,NSP13_H290Y,NSP3_I1683T,Spike_N439K,NSP13_A598S,NSP9_M101I,NSP12_V720I,Spike_V70del,NSP12_P323L,Spike_D614G,NSP1_S40L,NS7a_T14I</t>
  </si>
  <si>
    <t>Spike_H69del,NS8_Q27stop,NSP3_T183I,Spike_T716I,NS8_K68stop,NSP6_S106del,N_R203K,Spike_A570D,Spike_N501Y,NSP3_I1412T,NS8_R52I,Spike_P681H,Spike_Y144del,N_P279Q,NSP6_G107del,NSP3_A890D,Spike_D1118H,NSP6_F108del,NS8_Y73C,N_G204R,NSP13_G433C,Spike_V70del,NSP12_P323L,Spike_D614G,N_D3L,Spike_S982A,N_S235F</t>
  </si>
  <si>
    <t>NSP3_N1543K,N_P67S,NSP16_R216C,NS3_Q57H,NSP2_T85I,NSP5_L89F,NS8_S24L,NSP3_M1788I,NSP14_N129D,NSP14_T31I,NS3_G172V,NSP12_P323L,Spike_D614G,N_P199L,Spike_Q677H</t>
  </si>
  <si>
    <t>NSP14_S450R,NSP3_G1849C,NSP2_K112Q,N_P67S,NSP16_R216C,NS3_Q57H,NSP2_T85I,NSP5_L89F,NS8_S24L,NSP14_N129D,NS3_G172V,NS3_T223I,NSP12_P323L,Spike_D614G,N_P199L</t>
  </si>
  <si>
    <t>NSP2_N267D,N_M234I,Spike_S477N,NSP4_M324I,NSP12_A185S,NS3_Q57H,NSP4_D188N,NSP15_S154F,NSP13_E261D,NS8_V62L,NS8_A14V,NSP12_P323L,Spike_D614G,N_A376T,NSP12_V776L,NSP13_K218R</t>
  </si>
  <si>
    <t>NSP2_E460A,N_S190I,NSP15_S161I,NSP3_G255E,NSP12_P323L,NSP5_K90R,Spike_D614G,NSP3_V1243I,NSP13_L428F</t>
  </si>
  <si>
    <t>Spike_H69del,NS8_Q27stop,NSP3_T183I,Spike_T716I,NSP6_S106del,N_R203K,Spike_A570D,Spike_L5F,Spike_N501Y,NSP3_I1412T,NS8_R52I,Spike_P681H,Spike_Y144del,NSP6_G107del,NSP3_A890D,Spike_D1118H,NSP6_F108del,NS8_Y73C,N_G204R,Spike_V70del,NSP12_P323L,Spike_D614G,N_D3L,Spike_S982A,N_A156S,N_S235F</t>
  </si>
  <si>
    <t>Spike_H69del,NS8_Q27stop,NSP3_T183I,Spike_T716I,NSP3_M951I,NSP6_S106del,N_R203K,Spike_A570D,Spike_N501Y,NSP3_I1412T,NS8_R52I,Spike_P681H,Spike_Y144del,NSP6_G107del,NSP3_A890D,Spike_D1118H,NSP6_F108del,NS8_Y73C,N_G204R,Spike_V70del,NSP12_P323L,Spike_D614G,N_D3L,Spike_S982A,N_S235F</t>
  </si>
  <si>
    <t>Spike_R190S,NSP6_S106del,Spike_H655Y,Spike_E484K,N_R203K,Spike_K417T,Spike_T1027I,Spike_D138Y,Spike_N501Y,NS3_S253P,Spike_A688V,Spike_L18F,N_P80R,Spike_T20N,NSP3_K977Q,NSP6_G107del,NSP6_F108del,NSP3_S370L,N_G204R,NS8_E92K,Spike_P26S,NSP12_P323L,Spike_D614G,Spike_V1176F,NS7b_A15S,NSP13_E341D</t>
  </si>
  <si>
    <t>NS7a_T39I,NSP10_S129G,NS3_P258S,N_R209K,NS3_Q57H,NSP2_T85I,NS8_S24L,NSP12_P323L,Spike_D614G,NSP4_T492I,NSP12_K59N</t>
  </si>
  <si>
    <t>NSP3_V253F,NSP3_T1306I,NSP12_G179C,N_R203K,NSP3_A994D,NS3_S253A,NSP2_R380C,NSP6_M83V,N_G204R,NSP12_P323L,N_G178V,NSP3_P992L,Spike_D614G,NSP2_P181L</t>
  </si>
  <si>
    <t>E_P71L,NSP3_K837N,Spike_K417N,NS8_I121L,NSP6_S106del,Spike_E484K,Spike_A701V,Spike_N501Y,Spike_A243del,NSP16_T151I,NS3_L101P,Spike_D215G,Spike_L244del,NS3_L52F,NSP6_G107del,N_T205I,NSP6_F108del,Spike_L242del,NS3_Q57H,NSP2_T85I,Spike_D80A,NSP12_P323L,NSP5_K90R,Spike_D614G,NSP13_T588I,NS3_S171L</t>
  </si>
  <si>
    <t>Spike_L18F,NS3_V77F,NSP16_G113C,NSP12_P323L,Spike_D614G,N_A220V,NSP4_A307V,Spike_A222V</t>
  </si>
  <si>
    <t>NSP3_P1044S,NSP4_S481L,NSP3_T1189I,Spike_G932V,NS7b_E39K,N_S194L,NSP3_C1029R,NSP4_A65S,NS8_V32L,NS3_A110S,NS3_T223I,NSP12_P323L,Spike_D614G</t>
  </si>
  <si>
    <t>NS8_V100L,N_M234I,N_T205I,NS3_Q57H,NSP2_T85I,NSP4_F322S,NSP9_I65V,Spike_K790N,NSP2_T634I,NSP13_D260Y,NSP12_P323L,NSP3_D110G,Spike_D614G,Spike_W152C,Spike_L452R,Spike_S13I</t>
  </si>
  <si>
    <t>Spike_H69del,Spike_V1264L,NS3_A99S,NSP13_H290Y,NSP3_I1683T,M_T127N,Spike_N439K,NSP13_A598S,NSP12_A699S,NSP9_M101I,NSP12_V720I,Spike_V70del,NSP12_P323L,Spike_D614G,NS7a_V74I,N_P383L</t>
  </si>
  <si>
    <t>NSP6_Q160R,Spike_Q677P,E_F56L,N_P67S,NSP16_R216C,NS3_Q57H,Spike_M177I,Spike_L5F,NSP2_T85I,NSP5_L89F,NS8_S24L,NSP14_N129D,NS3_G172V,NSP12_P323L,Spike_D614G,N_P199L</t>
  </si>
  <si>
    <t>Spike_R190S,NSP6_S106del,Spike_H655Y,Spike_E484K,N_R203K,Spike_T1027I,Spike_D138Y,Spike_N501Y,NS3_S253P,Spike_L18F,N_P80R,Spike_T20N,NSP3_K977Q,NSP6_G107del,NSP6_F108del,NSP3_S370L,N_G204R,NS8_E92K,Spike_P26S,NSP12_P323L,Spike_D614G,Spike_V1176F,NSP13_E341D</t>
  </si>
  <si>
    <t>NSP3_T1198I,NSP5_T24A,NSP3_T1938A,N_S194L,NSP4_T28I,NSP8_A191V,Spike_A701V,NSP12_P323L,N_L221F,NSP4_L264F,NSP6_M183I,Spike_D614G,NSP6_L37F,NSP13_L428F</t>
  </si>
  <si>
    <t>Spike_H69del,NS8_Q27stop,NSP3_T183I,NSP8_T145I,Spike_T716I,NS8_K68stop,NSP6_S106del,N_R203K,Spike_A570D,NS3_P240S,Spike_N501Y,NSP3_I1412T,NS8_R52I,Spike_P681H,Spike_Y144del,NSP12_P227L,NSP6_G107del,NSP3_A890D,Spike_D1118H,NSP6_F108del,NS8_Y73C,N_G204R,Spike_V70del,NSP12_P323L,Spike_D614G,Spike_S982A,N_S235F</t>
  </si>
  <si>
    <t>NSP2_A306V,N_R203K,NSP2_A318V,NSP3_I397T,N_G204R,NS3_D222Y,NSP2_T634I,NSP12_P323L,NSP6_F36L,Spike_D614G</t>
  </si>
  <si>
    <t>NSP3_K1715R,Spike_Q675R,Spike_S477N,NSP4_T265A,N_R203K,NSP13_P504S,NSP2_D409G,N_G204R,NSP3_S1578I,Spike_D138Y,Spike_A845S,Spike_T676P,NSP12_P323L,Spike_D614G,N_A211V,NSP2_D23N</t>
  </si>
  <si>
    <t>Spike_H69del,NS8_Q27stop,NSP3_T183I,Spike_T716I,NSP6_S106del,N_R203K,Spike_A570D,Spike_N501Y,NSP3_I1412T,NS8_R52I,Spike_P681H,Spike_Y144del,NSP3_G1217R,NSP6_G107del,NSP3_A890D,Spike_D1118H,NSP6_F108del,NS8_Y73C,N_G204R,Spike_V70del,NSP12_P323L,Spike_D614G,NSP6_L37F,N_D3L,Spike_S982A,M_C33S,N_S235F</t>
  </si>
  <si>
    <t>Spike_H69del,NS8_Q27stop,NSP3_T183I,Spike_T716I,NSP6_S106del,N_R203K,Spike_A570D,NSP14_V184I,NSP13_K460R,NSP13_P78S,Spike_N501Y,NSP3_I1412T,NS8_R52I,Spike_P681H,Spike_Y144del,NSP6_G107del,NSP3_A890D,Spike_D1118H,NSP6_F108del,NS8_Y73C,Spike_A1078S,N_G204R,Spike_V70del,NSP12_P323L,Spike_D614G,N_D3L,Spike_S982A,N_S235F</t>
  </si>
  <si>
    <t>N_M234I,N_A119S,NSP4_S386F,Spike_E484K,N_R203K,NSP3_V253A,NSP5_L205V,N_G204R,NSP1_G59D,NSP7_L71F,NSP4_T204I,NSP12_P323L,NSP3_P992L,Spike_D614G,Spike_V1176F,NSP3_H1880Y</t>
  </si>
  <si>
    <t>N_T205I,NS3_Q57H,NSP2_T85I,NSP9_I65V,NSP13_D260Y,NSP12_P323L,Spike_D614G,NSP3_S93A</t>
  </si>
  <si>
    <t>Spike_L18F,Spike_D215G,E_P71L,NSP3_K837N,NSP3_N1778S,Spike_K417N,Spike_L244del,N_T205I,Spike_L242del,NS3_Q57H,Spike_A701V,NSP2_T85I,Spike_D80A,NSP5_A193V,NSP12_P323L,NSP5_K90R,Spike_D614G,Spike_A243del,NS3_S171L</t>
  </si>
  <si>
    <t>Spike_H69del,NS8_Q27stop,NSP3_T183I,Spike_T716I,NS8_K68stop,NSP6_S106del,N_R203K,Spike_A570D,Spike_N501Y,NSP3_I1412T,NS8_R52I,Spike_P681H,NSP2_G548C,Spike_Y144del,NSP6_G107del,NSP3_A890D,Spike_D1118H,NSP6_F108del,NS8_Y73C,N_G204R,Spike_V70del,NSP12_P323L,Spike_D614G,N_D3L,Spike_S982A,N_S235F</t>
  </si>
  <si>
    <t>NSP3_E1202G,NSP3_T1269I,NS3_Q38R,NS3_G172R,NSP3_H295Y,NSP14_P203L,NS3_V202L,NSP12_P323L,Spike_D614G,N_S327L,N_P199L,Spike_P251S,Spike_S98F</t>
  </si>
  <si>
    <t>NSP6_A41V,NSP6_L75F,NSP3_S126L,N_D128Y,NSP3_P822L,NSP6_H11Y,NSP13_S259L,Spike_N439K,N_T205I,NS3_Q57H,Spike_P681R,NSP3_T350I,NSP12_P323L,Spike_D614G</t>
  </si>
  <si>
    <t>NSP2_N280Y,Spike_H69del,NS8_Q27stop,NSP3_T183I,Spike_T716I,NS8_K68stop,NSP6_S106del,N_R203K,Spike_A570D,Spike_N501Y,NSP3_I1412T,NS8_R52I,Spike_P681H,Spike_Y144del,NSP6_G107del,NSP3_A890D,Spike_D1118H,NSP6_F108del,NS8_Y73C,N_G204R,Spike_V70del,NSP12_P323L,Spike_D614G,N_D3L,NSP5_R279C,Spike_S982A,Spike_Q779K,N_S235F</t>
  </si>
  <si>
    <t>Spike_H69del,NSP13_H290Y,N_M234I,NSP3_I1683T,Spike_L189F,Spike_N439K,Spike_V772I,NSP13_A598S,NSP14_P46L,NSP9_M101I,Spike_Q613E,NSP12_V720I,Spike_V70del,NS8_E64stop,NSP3_S1588L,NSP13_P53L,NSP12_P323L,NS3_Q185H,NSP14_E453D,Spike_D614G,NSP13_M274I,NSP15_K12N</t>
  </si>
  <si>
    <t>Spike_H69del,NS8_Q27stop,NSP3_T183I,Spike_T716I,NS8_K68stop,NSP6_S106del,N_R203K,Spike_A570D,Spike_N501Y,NSP3_I1412T,NS8_R52I,Spike_P681H,Spike_Y144del,NSP2_S543F,NSP6_G107del,NSP3_A890D,Spike_D1118H,NSP6_F108del,NS8_Y73C,NSP12_G823C,N_G204P,Spike_V70del,NSP12_P323L,Spike_D614G,N_D3L,Spike_S982A,N_S235F</t>
  </si>
  <si>
    <t>N_M234I,N_A119S,NSP4_S386F,Spike_E484K,N_R203K,NSP3_V253A,NSP5_A116V,NSP5_L205V,N_G204R,NSP7_L71F,NSP4_T204I,NSP12_P323L,NSP3_P992L,Spike_D614G,Spike_V1176F</t>
  </si>
  <si>
    <t>Spike_H69del,NS8_Q27stop,NSP3_T183I,Spike_T716I,NSP6_S106del,N_R203K,Spike_A570D,NSP3_P1921S,Spike_L5F,Spike_N501Y,NSP3_I1412T,NS8_R52I,Spike_P681H,Spike_Y144del,NS7a_Q62stop,NSP2_L550F,NSP6_G107del,NSP3_A890D,Spike_D1118H,NSP6_F108del,NS8_Y73C,N_G204R,Spike_V70del,NSP12_P323L,Spike_D614G,N_D3L,Spike_S982A,N_S235F</t>
  </si>
  <si>
    <t>Spike_H69del,NS8_Q27stop,NSP3_T183I,Spike_T716I,NSP6_S106del,N_R203K,Spike_A570D,NSP3_G307C,NSP3_I1412T,NS8_R52I,Spike_P681H,Spike_Y144del,NSP6_G107del,NSP3_A890D,Spike_D1118H,NSP6_F108del,NS8_Y73C,N_G204R,Spike_V70del,NSP12_P323L,Spike_D614G,N_D3L,Spike_S982A,N_S235F</t>
  </si>
  <si>
    <t>NSP15_T114A,NS8_Q18stop,NSP12_P323L,Spike_D614G,Spike_A222V</t>
  </si>
  <si>
    <t>NS3_K21del,NS3_D22del,NS3_E19del,NS3_T24del,N_T205I,NS3_D27del,NS3_I20del,NS3_P25del,NSP12_P323L,Spike_D614G,NS3_A23del,NS3_F28del,NSP3_T1063I,NSP8_A74V,NS3_S26del,NSP3_I580V</t>
  </si>
  <si>
    <t>NSP2_N280Y,Spike_H69del,NS8_Q27stop,NSP3_T183I,Spike_T716I,NS8_K68stop,NSP6_S106del,N_R203K,Spike_A570D,Spike_N501Y,NSP3_I1412T,NS8_R52I,Spike_P681H,Spike_Y144del,NSP6_G107del,NSP3_A890D,Spike_D1118H,NSP6_F108del,NS8_Y73C,N_G204R,Spike_V70del,NSP12_P323L,Spike_D614G,N_D3L,Spike_S982A,N_S235F</t>
  </si>
  <si>
    <t>Spike_T732A,N_R203K,NSP3_T1429I,NSP6_I49V,N_G204R,Spike_T478K,N_Q260H,NSP9_T35I,NSP12_P323L,NSP3_P141S,Spike_P681H,Spike_D614G,NSP4_T492I</t>
  </si>
  <si>
    <t>Spike_H69del,NS8_Q27stop,NSP3_T183I,Spike_T716I,NSP6_S106del,N_R203K,Spike_A570D,NSP3_G307C,Spike_N501Y,NSP3_I1412T,NS8_R52I,Spike_P681H,Spike_Y144del,NSP6_G107del,NSP3_A890D,Spike_D1118H,NSP6_F108del,NS8_Y73C,N_G204R,Spike_V70del,NSP12_P323L,Spike_D614G,N_D3L,Spike_S982A,N_S235F</t>
  </si>
  <si>
    <t>Spike_L18F,NSP1_M85del,NSP1_V86del,NSP1_V84del,NS3_V77F,NSP8_A14V,NSP1_H83del,NSP12_P323L,NSP4_L264F,Spike_D614G,N_A220V,NSP1_G82del,Spike_A222V</t>
  </si>
  <si>
    <t>NSP6_M86I,NSP3_T1288I,NSP8_T145I,N_R203K,NSP3_Q180H,NS8_E92K,Spike_P681R,Spike_V367F,N_S202N,NSP6_M183I,NS8_L84S,NSP3_D1075N,NSP6_L98F,Spike_Q613H,Spike_F157L</t>
  </si>
  <si>
    <t>Spike_L18F,N_P80R,NSP2_L462F,Spike_T20N,Spike_R190S,NSP3_K977Q,Spike_H655Y,Spike_E484K,N_R203K,Spike_T1027I,NSP3_S370L,N_G204R,NS8_E92K,Spike_D138Y,Spike_N501Y,Spike_P26S,NSP12_P323L,Spike_D614G,Spike_V1176F,NS3_S253P,NSP13_E341D</t>
  </si>
  <si>
    <t>NSP3_A85V,N_T366I,NSP1_K120N,NSP3_G116S,NSP5_P184L,NSP6_I189V,NSP12_D153N,N_A251V,NSP12_P323L,Spike_D614G,NSP13_T588I,N_A220V,NSP16_K160R,Spike_A222V</t>
  </si>
  <si>
    <t>Spike_H69del,NS8_Q27stop,NSP3_T183I,Spike_T716I,NSP6_S106del,N_R203K,Spike_A570D,Spike_N501Y,NSP3_I1412T,NS8_R52I,Spike_P681H,M_A2S,Spike_Y144del,NSP6_G107del,NSP3_A890D,Spike_D1118H,NSP6_F108del,NSP3_T656I,NS8_Y73C,N_G204R,Spike_V70del,NSP3_Q941H,NSP3_S1134L,NSP12_P323L,Spike_D614G,N_D3L,Spike_S982A,N_S235F</t>
  </si>
  <si>
    <t>Spike_ins214TDR,NSP15_P205S,N_D3Q,Spike_T716I,N_T205I,NSP12_P323L,NS3_G172C,Spike_D614G,NSP3_T1063I,NSP8_A74V,NSP3_I580V</t>
  </si>
  <si>
    <t>N_T205I,NS3_W193L,NSP12_P323L,Spike_D614G,NSP13_T588I,NSP3_T1063I,NSP8_A74V,NSP3_I580V</t>
  </si>
  <si>
    <t>Spike_H69del,NS8_Q27stop,NSP3_T183I,Spike_T716I,NSP6_S106del,N_R203K,Spike_A570D,Spike_N501Y,NSP3_I1412T,NS8_R52I,Spike_P681H,Spike_Y144del,NSP6_G107del,NSP3_A890D,Spike_D1118H,NSP6_F108del,NS8_Y73C,N_G204R,Spike_V70del,NSP12_P323L,NSP6_M183I,Spike_D614G,N_D3L,Spike_S982A,N_S235F</t>
  </si>
  <si>
    <t>N_M234I,N_A119S,NS7b_D36G,NSP15_P205L,Spike_E484K,N_R203K,Spike_P1263S,NSP5_L205V,N_G204R,NSP12_M463I,NSP7_L71F,NSP12_P323L,Spike_D614G,Spike_V1176F</t>
  </si>
  <si>
    <t>NSP4_W6C,N_A208S,NSP3_P192S,NSP5_P96S,NSP7_T81I,Spike_N439K,N_R203K,N_H145Y,Spike_T1117I,N_G204R,NSP2_G115V,NSP12_P323L,Spike_D614G,Spike_V1228L,NSP13_R129K</t>
  </si>
  <si>
    <t>Spike_H69del,NS8_Q27stop,NSP3_T183I,Spike_T716I,NSP6_S106del,N_R203K,Spike_A570D,Spike_N501Y,NSP3_I1412T,NS8_R52I,Spike_P681H,Spike_Y144del,NSP6_G107del,NSP3_A890D,Spike_D1118H,NSP6_F108del,NS8_Y73C,N_G204R,Spike_V70del,NSP3_P1558L,NSP12_P323L,Spike_D614G,N_D3L,Spike_S982A,N_S235F</t>
  </si>
  <si>
    <t>Spike_H69del,NS8_Q27stop,NSP3_T183I,Spike_T716I,NSP6_S106del,N_R203K,Spike_A570D,Spike_N501Y,NSP3_I1412T,NS8_R52I,Spike_P681H,Spike_Y144del,NSP6_G107del,NSP3_A890D,NSP6_A128V,Spike_D1118H,NSP6_F108del,NS8_Y73C,N_G204R,Spike_V70del,NSP12_P323L,Spike_D614G,N_D3L,Spike_S982A,N_S235F</t>
  </si>
  <si>
    <t>NSP3_K1715R,Spike_Q675R,Spike_S477N,NSP6_Y116C,N_R203K,NSP12_S607R,NSP2_D409G,N_G204R,NSP3_S1578I,Spike_D138Y,Spike_A522S,Spike_A845S,NSP12_P323L,Spike_D614G,N_A211V,NSP3_N444S,NSP2_D23N</t>
  </si>
  <si>
    <t>Spike_H69del,NS8_Q27stop,Spike_S943N,NSP3_T183I,Spike_T716I,NS8_K68stop,NSP6_S106del,N_R203K,Spike_A570D,Spike_N501Y,NS8_V62L,NSP3_I1412T,NS8_R52I,Spike_P681H,Spike_Y144del,NSP6_G107del,NSP3_A890D,Spike_D1118H,NSP6_F108del,NS8_Y73C,N_G204R,Spike_V70del,NSP12_P323L,Spike_D614G,N_D3L,Spike_S982A,N_S235F</t>
  </si>
  <si>
    <t>NSP2_L266F,NSP7_S25L,NSP16_Q6L,NS3_Q57H,NSP2_T85I,NSP12_P323L,Spike_D614G,NS3_G174C</t>
  </si>
  <si>
    <t>E_P71L,NSP3_K837N,Spike_K417N,NSP6_S106del,Spike_E484K,Spike_A701V,Spike_N501Y,M_H155Y,NSP5_K100R,NS3_F43L,Spike_A243del,Spike_L18F,Spike_D215G,Spike_L244del,NSP6_G107del,NS3_A72S,N_T205I,NSP6_F108del,Spike_L242del,NS3_Q57H,NSP6_M164V,NSP2_T85I,Spike_D80A,NSP15_S287L,NSP12_P323L,N_Q9H,NSP5_K90R,Spike_D614G,NS3_S171L</t>
  </si>
  <si>
    <t>NSP2_N280Y,Spike_H69del,NS8_Q27stop,NS8_L118V,NSP3_T183I,Spike_T716I,NS8_K68stop,NSP6_S106del,Spike_E1111Q,N_R203K,Spike_A570D,Spike_N501Y,NSP3_I1412T,NS8_R52I,Spike_P681H,Spike_Y144del,NSP6_G107del,NSP3_A890D,Spike_D1118H,NSP6_F108del,NS8_Y73C,N_G204R,Spike_V70del,NSP12_P323L,Spike_D614G,N_D3L,Spike_S982A,N_S235F</t>
  </si>
  <si>
    <t>NSP1_Q158H,Spike_R190S,NSP6_S106del,Spike_H655Y,Spike_E484K,N_R203K,Spike_K417T,Spike_T1027I,Spike_D138Y,Spike_N501Y,NS3_S253P,Spike_L18F,N_P80R,Spike_T20N,NSP3_K977Q,NSP6_G107del,NSP6_F108del,NSP3_S370L,N_G204R,NSP3_P153L,NS8_E92K,Spike_P26S,NSP12_P323L,Spike_D614G,Spike_V1176F,NSP13_E341D</t>
  </si>
  <si>
    <t>Spike_H69del,NS3_L15F,NS8_Q27stop,NSP3_T183I,NSP8_T123I,Spike_T716I,NSP6_S106del,N_R203K,NSP3_K1211N,Spike_A570D,NSP13_K460R,NSP4_F17L,Spike_T883I,Spike_N501Y,NSP3_I1412T,NS8_R52I,Spike_P681H,Spike_V16del,Spike_N17del,NSP13_P419S,NSP6_G107del,NSP3_A890D,Spike_D1118H,NSP6_F108del,NS8_Y73C,N_G204R,Spike_V70del,NSP1_K47R,Spike_C15del,NSP12_P323L,Spike_D614G,Spike_Q14del,N_D3L,Spike_S982A,N_S235F</t>
  </si>
  <si>
    <t>Spike_H69del,NS8_Q27stop,NSP3_T183I,Spike_T716I,NS8_K68stop,NSP6_S106del,N_R203K,Spike_A570D,NS3_V55F,Spike_N501Y,NSP3_I1412T,NS8_R52I,Spike_P681H,Spike_Y144del,NS7a_F63del,NSP6_G107del,NSP3_A890D,Spike_D1118H,NSP6_F108del,NS8_Y73C,N_G204R,Spike_V70del,NS7a_Q62H,NSP12_P323L,Spike_D614G,N_D3L,Spike_S982A,N_A211T,N_S235F</t>
  </si>
  <si>
    <t>NSP3_A1527V,Spike_H69del,NS3_A33S,NS8_Q27stop,NSP3_T183I,Spike_T716I,NS8_K68stop,NSP6_S106del,N_R203K,Spike_A570D,NS7b_H42Y,Spike_N501Y,NSP3_I1412T,NS8_R52I,Spike_P681H,Spike_Y144del,NSP6_G107del,NSP3_A890D,Spike_D1118H,NSP6_F108del,NS8_Y73C,N_G204R,NSP6_L260F,Spike_V70del,NSP12_P323L,Spike_D614G,N_D3L,Spike_S982A,N_S235F</t>
  </si>
  <si>
    <t>NSP15_D128Y,NSP6_L75F,NSP3_S126L,NSP16_E264G,NSP3_P822L,NSP13_S259L,Spike_N439K,NSP6_I49V,N_T205I,NS3_Q57H,Spike_G1251V,Spike_P681R,NSP6_S118L,NSP3_T350I,NSP12_P323L,Spike_D614G</t>
  </si>
  <si>
    <t>Spike_H69del,NS8_Q27stop,NSP3_T183I,NS3_G254stop,Spike_T716I,NS8_K68stop,NSP6_S106del,N_R203K,Spike_A570D,Spike_N501Y,NSP3_I1412T,NS8_R52I,Spike_P681H,Spike_Y144del,NSP6_G107del,NSP3_A890D,Spike_D1118H,NSP6_F108del,NS8_Y73C,N_G204R,Spike_V70del,NSP12_P323L,Spike_D614G,N_D3L,Spike_S982A,NSP14_A482V,N_S235F</t>
  </si>
  <si>
    <t>E_P71L,NSP3_K837N,NSP3_N1778S,Spike_K417N,NSP2_V244F,NSP6_S106del,Spike_E484K,Spike_A701V,Spike_N501Y,Spike_A243del,Spike_L18F,Spike_D215G,NSP6_G107del,N_T205I,NSP6_F108del,NS3_Q57H,NSP2_T85I,NS3_T175I,Spike_D80A,NSP5_A193V,NSP12_P323L,NSP5_K90R,Spike_D614G,NS3_S171L</t>
  </si>
  <si>
    <t>Spike_H69del,NSP13_H290Y,N_M234I,NS8_C25F,NSP3_I1683T,Spike_L189F,Spike_N439K,Spike_V772I,NSP12_K91R,NSP13_A598S,NSP14_P46L,NSP9_M101I,NSP12_V720I,Spike_V70del,NS8_E64stop,NSP13_P53L,NS8_E106stop,NSP12_P323L,NS3_Q185H,NSP14_E453D,Spike_D614G,NSP3_L1791F</t>
  </si>
  <si>
    <t>Spike_H69del,NS8_Q27stop,NSP3_T183I,Spike_T716I,NSP6_S106del,N_R203K,Spike_A570D,Spike_N501Y,NSP3_I1412T,NS8_R52I,Spike_P681H,Spike_Y144del,NSP6_G107del,NSP3_A890D,Spike_D1118H,NSP6_F108del,NS8_Y73C,N_G204R,NSP6_L260F,Spike_V70del,NSP3_S1699P,NSP12_T26I,NSP12_P323L,Spike_D614G,N_D3L,Spike_S982A,Spike_H1083Y,N_S235F</t>
  </si>
  <si>
    <t>N_M234I,NSP3_T1306I,N_R203K,N_G204R,NSP14_P43L,Spike_D936H,NSP12_P323L,NSP16_R287I,Spike_D614G,N_A90T,NSP3_M829I</t>
  </si>
  <si>
    <t>NSP6_L75F,NSP3_S126L,NSP3_P822L,NSP13_S259L,Spike_N439K,N_T205I,NS3_Q57H,NS3_E226K,Spike_P681R,NSP2_T304I,NSP3_T350I,NSP12_P323L,Spike_D614G</t>
  </si>
  <si>
    <t>Spike_H69del,NS8_Q27stop,NSP3_T183I,Spike_T716I,NSP6_S106del,N_R203K,Spike_A570D,Spike_N501Y,NSP3_I1412T,NS8_R52I,Spike_P681H,Spike_Y144del,M_A68S,NSP6_G107del,NSP3_A890D,Spike_D1118H,NSP6_F108del,NS8_Y73C,NSP12_N215Y,N_G204R,Spike_V70del,NSP12_P323L,Spike_D614G,N_D3L,Spike_S982A,N_S235F</t>
  </si>
  <si>
    <t>E_P71L,NSP3_K837N,Spike_K417N,NSP6_S106del,Spike_E484K,Spike_A701V,Spike_N501Y,NS7a_L96F,Spike_A243del,Spike_D215G,NSP3_S794L,Spike_L244del,NSP6_G107del,N_T205I,NSP6_F108del,Spike_L242del,NS3_Q57H,NSP2_T85I,Spike_D80A,NSP12_P323L,NSP5_K90R,Spike_D614G,NS3_S171L</t>
  </si>
  <si>
    <t>Spike_P809S,NSP3_T1004I,N_M234I,N_A119S,NSP3_G964S,NSP4_S386F,Spike_E484K,N_R203K,NSP3_V253A,NSP5_L205V,N_G204R,NSP7_L71F,NSP4_T204I,NSP12_P323L,NSP3_P992L,Spike_D614G,NSP6_L37F,Spike_V1176F</t>
  </si>
  <si>
    <t>Spike_R190S,NSP4_S184N,NSP6_S106del,Spike_H655Y,Spike_E484K,N_R203K,Spike_K417T,Spike_T1027I,NSP3_S1206L,Spike_D138Y,Spike_N501Y,NS3_S253P,Spike_L18F,N_P80R,Spike_T20N,NSP3_K977Q,NSP6_G107del,NSP6_F108del,NSP3_S370L,N_G204R,NS8_E92K,NSP13_T431I,Spike_P26S,NSP12_P323L,Spike_D614G,Spike_V1176F,NSP6_V149F,NSP13_E341D</t>
  </si>
  <si>
    <t>Spike_H69del,NS8_Q27stop,NSP3_T183I,NS3_H78Y,Spike_T716I,NSP6_S106del,N_R203K,Spike_A570D,Spike_N501Y,NSP3_I1412T,NS8_R52I,Spike_P681H,Spike_Y144del,NSP6_G107del,NSP3_A890D,Spike_D1118H,NSP6_F108del,NS8_Y73C,N_G204R,Spike_V70del,NSP3_P1558L,NSP12_P323L,Spike_D614G,N_D3L,Spike_S982A,NSP14_A482V,N_S235F</t>
  </si>
  <si>
    <t>Spike_R190S,NSP6_S106del,Spike_H655Y,Spike_E484K,N_R203K,Spike_K417T,Spike_T1027I,Spike_D138Y,Spike_N501Y,NSP2_S358P,NS3_S253P,Spike_L18F,N_P80R,Spike_T20N,NSP3_K977Q,NSP6_G107del,NSP6_F108del,NSP3_S370L,N_G204R,NS8_E92K,NSP1_S166G,Spike_P26S,NSP12_P323L,Spike_D614G,Spike_V1176F,NSP13_E341D</t>
  </si>
  <si>
    <t>Spike_M153T,N_A308S,N_R203K,N_G204R,NS3_D222Y,NS6_F2S,NSP12_P323L,Spike_D614G,NSP1_G133D,NSP8_V34F</t>
  </si>
  <si>
    <t>NSP2_E291D,Spike_H69del,NS8_Q27stop,NSP3_T183I,Spike_T716I,NSP6_S106del,N_R203K,Spike_A570D,Spike_N501Y,NSP3_I1412T,NS8_R52I,Spike_P681H,Spike_Y144del,Spike_M1237L,N_D3Q,NSP6_G107del,NSP3_A890D,Spike_D1118H,NSP6_F108del,NS8_Y73C,N_G204R,NSP12_P169T,Spike_V70del,NSP12_P323L,Spike_D614G,Spike_S982A,Spike_C1235G,N_S235F</t>
  </si>
  <si>
    <t>E_P71L,NSP3_K837N,NSP3_N1778S,Spike_K417N,NSP6_S106del,Spike_E484K,Spike_A701V,Spike_N501Y,Spike_A243del,Spike_L18F,Spike_D215G,Spike_L244del,NSP6_G107del,Spike_K1073N,N_T205I,NSP6_F108del,Spike_L242del,NS3_Q57H,NSP2_T85I,Spike_D80A,NSP5_A193V,NS7b_S5L,NSP12_P323L,NSP5_K90R,Spike_D614G,NSP4_S218F,NS3_S171L</t>
  </si>
  <si>
    <t>Spike_H69del,NS8_Q27stop,NSP3_T183I,NS3_H78Y,Spike_T716I,NS8_K68stop,NSP6_S106del,N_R203K,Spike_A570D,NS3_W131C,Spike_N501Y,NSP3_I1412T,NS8_R52I,Spike_P681H,Spike_Y144del,NSP6_G107del,NSP3_A890D,Spike_D1118H,NSP6_F108del,NS8_Y73C,N_G204R,Spike_V70del,NSP12_P323L,Spike_D614G,N_D3L,Spike_S982A,N_S235F</t>
  </si>
  <si>
    <t>NSP3_A1527V,N_D377Y,NSP3_E122G,N_P67S,NSP3_K1211N,NSP16_R216C,NS3_Q57H,NSP2_T85I,NSP5_L89F,NS8_S24L,NSP3_M1788I,NSP14_N129D,NS3_G172V,NS3_L41I,NSP12_P323L,Spike_D614G,N_A398V,N_P199L</t>
  </si>
  <si>
    <t>NSP3_Q764R,Spike_H69del,NS8_Q27stop,NSP3_T183I,Spike_T716I,NSP6_S106del,N_R203K,Spike_A570D,Spike_N501Y,NSP3_I1412T,NS8_R52I,Spike_P681H,Spike_Y144del,NSP15_L299V,NSP6_G107del,NSP3_A890D,Spike_D1118H,NSP6_F108del,NS8_Y73C,N_G204R,Spike_V70del,Spike_G1219C,NSP12_P323L,NSP3_P141S,Spike_D614G,N_D3L,Spike_S982A,N_S235F</t>
  </si>
  <si>
    <t>Spike_H69del,NS8_Q27stop,NSP3_T183I,Spike_T716I,NS8_K68stop,NSP6_S106del,N_R203K,Spike_A570D,Spike_N501Y,NSP3_I1412T,NS8_R52I,NSP12_D153Y,Spike_P681H,Spike_Y144del,NSP6_G107del,NSP3_A890D,Spike_D1118H,NSP6_F108del,NS8_Y73C,N_G204R,Spike_V70del,NSP12_P323L,NSP8_I132T,Spike_D614G,N_D3L,Spike_S982A,N_S235F</t>
  </si>
  <si>
    <t>Spike_H69del,NSP13_H290Y,NSP3_K837N,N_M234I,NSP3_I1683T,Spike_L189F,Spike_N439K,Spike_V772I,NSP13_A598S,NSP14_P46L,NSP9_M101I,NSP13_P78S,NSP12_V720I,Spike_V70del,NS8_E64stop,NSP13_P53L,NSP6_I168M,NSP12_P323L,NS3_Q185H,NSP14_E453D,Spike_D614G,NSP2_S122F</t>
  </si>
  <si>
    <t>Spike_H69del,NS8_Q27stop,NSP3_T183I,NSP3_S1813A,Spike_T716I,NSP6_S106del,N_R203K,Spike_A570D,Spike_N501Y,NSP3_I1412T,NS8_R52I,Spike_P681H,Spike_Y144del,NSP6_G107del,NSP3_A890D,Spike_D1118H,NSP6_F108del,NS8_Y73C,N_G204R,Spike_V70del,NSP12_P323L,Spike_D614G,N_D3L,Spike_S982A,N_S235F</t>
  </si>
  <si>
    <t>Spike_H69del,NS8_Q27stop,NSP3_T183I,Spike_T716I,NSP6_S106del,N_R203K,Spike_A570D,Spike_N501Y,NSP3_I1412T,NS8_R52I,Spike_P681H,Spike_Y144del,N_N29I,NSP6_G107del,NSP3_A890D,Spike_D1118H,NSP6_F108del,NS8_Y73C,Spike_V622F,N_G204R,Spike_V70del,NSP12_P323L,Spike_D614G,N_D3L,Spike_S982A,N_S235F</t>
  </si>
  <si>
    <t>NSP12_A97V,NSP3_T1198K,NS8_L95F,NSP2_M609I,NSP3_T1334I,NSP6_ins37F,N_P13L,NSP1_E57A,NSP6_L37F</t>
  </si>
  <si>
    <t>Spike_H69del,NSP13_H290Y,NSP3_S93F,NSP3_I1683T,NSP13_A505S,Spike_N439K,Spike_F490S,NSP13_A598S,NSP9_M101I,NSP12_V720I,Spike_V70del,NSP12_D879Y,NSP1_G49C,NSP12_P323L,Spike_D614G</t>
  </si>
  <si>
    <t>NSP12_Q444R,Spike_G75V,Spike_H69del,NSP13_H290Y,NSP3_I1683T,N_N192Y,Spike_N439K,NSP13_A598S,NSP9_M101I,NSP12_V720I,Spike_V70del,NSP4_V367I,NSP3_A564V,NSP12_P323L,Spike_D614G,NS3_I37T</t>
  </si>
  <si>
    <t>Spike_R190S,NSP6_S106del,Spike_H655Y,Spike_E484K,N_R203K,Spike_T1027I,Spike_D138Y,Spike_N501Y,NS3_S253P,Spike_L18F,N_P80R,Spike_T20N,NSP3_K977Q,NSP5_S267L,NSP6_G107del,NSP6_F108del,NSP3_S370L,N_G204R,NS8_E92K,Spike_P26S,N_D288N,NSP12_P323L,Spike_D614G,Spike_V1176F,NSP13_E341D</t>
  </si>
  <si>
    <t>NSP2_E291D,Spike_H69del,NS8_Q27stop,NSP3_T183I,Spike_T716I,NSP6_S106del,N_R203K,Spike_A570D,Spike_N501Y,NSP3_I1412T,NS8_R52I,Spike_P681H,Spike_Y144del,NSP3_N844S,NSP6_G107del,NSP3_A890D,Spike_D1118H,NSP6_F108del,NS8_Y73C,N_G204R,NSP12_P169T,Spike_V70del,NSP12_P323L,Spike_D614G,N_D3L,Spike_S982A,NSP7_I39V,N_S235F</t>
  </si>
  <si>
    <t>NSP3_E195K,Spike_G769V,NSP5_G15S,N_R203K,NSP3_T428I,NSP4_A380V,N_G204R,NS3_T223I,NSP12_P323L,NS3_G172C,Spike_D614G,Spike_L452R,NS3_I232F,Spike_Q677H</t>
  </si>
  <si>
    <t>Spike_H69del,NS8_Q27stop,NSP3_T183I,Spike_T716I,NS8_K68stop,NSP13_S100G,N_R203K,Spike_A570D,NSP6_G107S,Spike_N501Y,NSP3_I1412T,NS8_R52I,Spike_P681H,Spike_Y144del,NSP9_L42F,NSP12_P227L,NSP6_F108L,NSP3_A890D,NSP2_R370H,Spike_D1118H,NSP3_H101Y,NS8_Y73C,N_G204R,Spike_V70del,NSP12_P323L,Spike_D614G,N_D3L,Spike_S982A,N_S235F</t>
  </si>
  <si>
    <t>NSP3_S126L,NSP14_P203S,NSP3_P822L,NSP13_S259L,Spike_N439K,N_T205I,NS3_Q57H,Spike_P681R,NSP3_T350I,NSP12_P323L,Spike_D614G</t>
  </si>
  <si>
    <t>NSP3_N1543K,NSP3_T182I,N_P67S,NSP16_R216C,NS3_Q57H,NSP2_T85I,NSP5_L89F,NS8_S24L,NSP3_M1788I,NSP14_N129D,NSP14_T31I,NS3_G172V,Spike_P26S,NSP12_P323L,NSP3_D59G,Spike_D614G,N_P199L,Spike_Q677H</t>
  </si>
  <si>
    <t>NS3_S166L,NS3_L83V,NSP2_T434I,N_R203K,Spike_G261D,NSP3_Q774R,N_G204R,NSP3_H290Y,NSP12_P323L,Spike_D614G</t>
  </si>
  <si>
    <t>Spike_M153T,N_T417I,Spike_Q690R,N_R203K,NSP15_N28D,N_G204R,NSP3_T1797I,NSP12_P323L,Spike_D614G</t>
  </si>
  <si>
    <t>NSP3_A480V,Spike_H69del,NS8_Q27stop,NSP3_T183I,Spike_T716I,NSP6_S106del,N_R203K,Spike_A570D,NSP13_K460R,NS3_D155Y,Spike_N501Y,NSP3_I1412T,NS8_R52I,Spike_P681H,NSP14_E347G,Spike_Y144del,NSP5_I213T,NSP6_G107del,NSP3_A890D,Spike_D1118H,NSP6_F108del,NS8_Y73C,N_G204R,Spike_V70del,NSP12_P323L,Spike_D614G,N_D3L,Spike_S982A,Spike_V6A,N_S235F</t>
  </si>
  <si>
    <t>NS7a_C67F,Spike_H69del,NS3_L15F,NS8_Q27stop,NSP3_T183I,Spike_T716I,NSP6_S106del,N_R203K,Spike_A570D,NSP13_K460R,NSP4_F17L,Spike_N501Y,NSP3_I1412T,NS8_R52I,Spike_P681H,Spike_Y144del,NSP6_G107del,NSP3_A890D,Spike_D1118H,NSP6_F108del,NS8_Y73C,N_G204R,Spike_V70del,NSP12_P323L,Spike_D614G,N_D3L,Spike_S982A,N_S235F</t>
  </si>
  <si>
    <t>Spike_H69del,NS8_Q27stop,NSP3_T183I,Spike_T716I,NSP6_S106del,N_R203K,Spike_A570D,NSP14_V167I,Spike_N501Y,NSP3_I1412T,NS8_R52I,Spike_P681H,Spike_Y144del,NSP12_N743I,NSP3_N556H,Spike_L938F,NSP6_G107del,NSP3_A890D,Spike_D1118H,NSP6_F108del,NS8_Y73C,N_G204R,NSP3_P153L,Spike_V70del,NSP12_P323L,Spike_D614G,N_D3L,Spike_S982A,NSP3_N1454H,N_S235F</t>
  </si>
  <si>
    <t>Spike_H69del,NS8_Q27stop,NSP3_T183I,Spike_T716I,NSP6_S106del,N_R203K,Spike_A570D,NSP3_G307C,Spike_N501Y,NSP3_I1412T,NS8_R52I,Spike_P681H,Spike_Y144del,NSP6_G107del,NSP3_A890D,Spike_D1118H,NSP6_F108del,NS8_Y73C,N_G204R,Spike_V70del,NSP12_P323L,Spike_D614G,NSP12_T393I,N_D3L,Spike_S982A,N_S235F</t>
  </si>
  <si>
    <t>Spike_L18F,N_P80R,Spike_T20N,NSP5_L67S,Spike_R190S,NSP3_K977Q,Spike_H655Y,Spike_E484K,N_R203K,Spike_T1027I,NSP3_S370L,N_G204R,NS8_E92K,Spike_D138Y,Spike_N501Y,Spike_P26S,NSP12_P323L,Spike_D614G,Spike_V1176F,NS3_S253P,NSP13_E341D</t>
  </si>
  <si>
    <t>Spike_H69del,NS8_Q27stop,Spike_Y837F,NSP3_T183I,Spike_T716I,NS8_K68stop,NSP6_S106del,N_R203K,Spike_A570D,Spike_N501Y,NSP3_I1412T,NS8_R52I,Spike_P681H,Spike_Y144del,NSP6_G107del,NSP3_A890D,Spike_D1118H,NSP6_F108del,NS8_Y73C,N_G204R,Spike_V70del,NSP12_P323L,Spike_D614G,N_D3L,Spike_S982A,N_S235F</t>
  </si>
  <si>
    <t>Spike_H69del,Spike_D1153A,NS8_Q27stop,NSP3_T183I,Spike_T716I,NSP6_S106del,N_R203K,Spike_A570D,Spike_N501Y,NSP3_I1412T,NS8_R52I,Spike_P681H,Spike_Y144del,NSP6_G107del,NSP3_A890D,Spike_D1118H,NSP6_F108del,NS8_Y73C,N_G204R,Spike_V70del,NSP12_P323L,Spike_D614G,N_D3L,Spike_S982A,N_S235F</t>
  </si>
  <si>
    <t>Spike_H69del,NS8_Q27stop,NSP2_T580I,NSP3_T183I,Spike_T716I,NS8_K68stop,NSP6_S106del,N_R203K,Spike_A570D,Spike_N501Y,NSP3_I1412T,NS8_R52I,Spike_P681H,Spike_Y144del,NSP9_L42F,NSP12_P227L,NS8_F16S,NSP6_G107del,NSP3_A890D,Spike_D1118H,NSP6_F108del,NS8_Y73C,N_G204R,M_F28L,Spike_V70del,NSP12_P323L,Spike_D614G,N_D3L,Spike_S982A,N_S235F</t>
  </si>
  <si>
    <t>N_M234I,N_A119S,NSP4_S386F,Spike_E484K,N_R203K,NSP3_V253A,NSP5_A116V,NSP15_T112I,NSP5_L205V,N_G204R,NSP7_L71F,NSP4_T204I,NSP12_P323L,NSP3_P992L,Spike_D614G,Spike_V1176F</t>
  </si>
  <si>
    <t>NSP15_R90K,N_M234I,N_A119S,NSP4_S386F,Spike_E484K,N_R203K,NSP3_V253A,NSP5_L205V,N_G204R,NSP7_L71F,NSP4_T204I,NSP12_P323L,NSP3_P992L,Spike_D614G,Spike_V1176F</t>
  </si>
  <si>
    <t>Spike_H69del,NS8_Q27stop,NSP3_T183I,Spike_T716I,NSP6_S106del,N_R203K,Spike_A570D,NSP3_P992T,Spike_N501Y,NSP3_I1412T,NS8_R52I,Spike_P681H,Spike_Y144del,NS3_L52F,NSP6_G107del,NSP3_A890D,Spike_D1118H,NSP6_F108del,NS8_Y73C,N_G204R,Spike_V911I,Spike_V70del,NSP12_P323L,Spike_D614G,N_D3L,Spike_S982A,N_S235F</t>
  </si>
  <si>
    <t>Spike_H69del,NS8_Q27stop,NS3_A23V,NSP3_T183I,Spike_T716I,NSP6_S106del,N_R203K,Spike_A570D,Spike_N501Y,NSP3_I1412T,NS8_R52I,Spike_F797L,Spike_P681H,Spike_Y144del,NSP6_G107del,NSP3_A890D,NSP3_E134D,Spike_D1118H,NSP6_F108del,NSP15_M218T,NS8_Y73C,N_G204R,Spike_V70del,NSP12_P323L,Spike_D614G,N_D3L,Spike_S982A,N_S235F</t>
  </si>
  <si>
    <t>NSP7_S25L,NS3_D183G,NSP3_T1456I,NSP16_Q6L,NS3_Q57H,NSP2_T85I,NSP12_P323L,Spike_D614G,NSP3_G255V</t>
  </si>
  <si>
    <t>Spike_H69del,NS8_Q27stop,NSP3_T183I,Spike_T716I,NSP6_S106del,N_R203K,Spike_A570D,NSP13_K460R,NSP13_P78S,NSP2_A31T,NSP14_E284D,Spike_N501Y,NSP3_I1412T,NS8_R52I,Spike_P681H,Spike_Y144del,NSP6_G107del,NSP3_A890D,Spike_D1118H,NSP6_F108del,NS8_Y73C,N_G204R,Spike_V70del,NSP12_P323L,Spike_D614G,N_D3L,Spike_S982A,N_S235F</t>
  </si>
  <si>
    <t>Spike_H69del,NS8_Q27stop,NSP3_T183I,Spike_T716I,NSP6_S106del,N_R203K,Spike_A570D,Spike_N501Y,NSP3_I1412T,NS8_R52I,Spike_P681H,Spike_Y144del,NSP15_D91Y,NSP6_G107del,NSP3_A890D,NSP3_G252C,Spike_D1118H,NSP6_F108del,NS8_Y73C,N_G204R,Spike_V70del,NSP12_P323L,Spike_D614G,NSP3_S1437F,N_D3L,Spike_S982A,N_S235F</t>
  </si>
  <si>
    <t>Spike_H69del,NS8_Q27stop,NSP3_T183I,Spike_T716I,NSP6_S106del,N_R203K,Spike_A570D,Spike_N501Y,NSP3_I1412T,NS8_R52I,NSP12_C697S,Spike_P681H,Spike_Y144del,NSP3_G1128V,NS7a_Q62stop,NSP2_L550F,NSP14_L409F,NSP6_G107del,NSP3_A890D,Spike_D1118H,NSP6_F108del,NS8_Y73C,N_G204R,Spike_V70del,NSP12_P323L,Spike_D614G,N_D3L,Spike_S982A,N_S235F</t>
  </si>
  <si>
    <t>Spike_R190S,Spike_H655Y,Spike_E484K,N_R203K,Spike_T1027I,Spike_D138Y,NSP3_T1714I,Spike_N501Y,NS3_S253P,Spike_L18F,N_P80R,Spike_T20N,NSP3_K977Q,NSP6_F108L,NSP3_S370L,N_G204R,NS8_E92K,NS7b_C41F,Spike_P26S,NSP12_P323L,Spike_D614G,Spike_V1176F,NSP13_E341D</t>
  </si>
  <si>
    <t>Spike_R190S,NSP3_P1044H,Spike_H655Y,Spike_E484K,N_R203K,Spike_T1027I,Spike_D138Y,Spike_N501Y,NS3_S253P,Spike_L18F,N_P80R,NS3_D27Y,Spike_T20N,NSP3_K977Q,NSP6_F108L,NSP3_S370L,N_G204R,NS8_E92K,Spike_P26S,NSP12_P323L,Spike_D614G,Spike_V1176F,NSP13_E341D</t>
  </si>
  <si>
    <t>Spike_H69del,NS8_Q27stop,NSP3_T183I,NSP13_A509V,Spike_T716I,NS8_K68stop,NSP6_S106del,N_R203K,Spike_A570D,Spike_N501Y,NSP3_I1412T,NS8_R52I,Spike_P681H,Spike_Y144del,NSP12_P227L,NSP6_G107del,NSP3_A890D,Spike_D1118H,NSP6_F108del,NS8_Y73C,NSP3_M1441I,N_G204R,Spike_V70del,NSP12_P323L,Spike_D614G,N_D3L,Spike_S982A,N_S235F</t>
  </si>
  <si>
    <t>Spike_H69del,NS8_Q27stop,NSP3_T183I,Spike_T716I,NSP6_S106del,N_R203K,Spike_A570D,Spike_N501Y,NSP3_I1412T,NS8_R52I,Spike_P681H,Spike_Y144del,NSP6_G107del,NSP3_A890D,Spike_D1118H,NSP6_F108del,NS8_Y73C,N_G204R,Spike_V70del,NSP12_P323L,Spike_D614G,N_D3L,Spike_S982A,NSP14_A482V,N_S235F</t>
  </si>
  <si>
    <t>Spike_H69del,NS8_Q27stop,NSP3_T183I,Spike_T716I,NSP6_S106del,N_R203K,Spike_A570D,Spike_N501Y,NSP3_I1412T,NS8_R52I,Spike_P681H,Spike_Y144del,NSP4_P252L,NSP6_G107del,NSP5_T45I,NSP3_A890D,Spike_D1118H,NSP6_F108del,NS8_Y73C,N_G204R,Spike_V70del,NSP12_P323L,Spike_D614G,N_D3L,Spike_S982A,N_S235F</t>
  </si>
  <si>
    <t>N_D128Y,NSP15_P205S,Spike_T95I,Spike_T732A,N_R203K,NSP3_G307C,N_G204R,NS3_M260I,NSP12_P323L,Spike_D614G</t>
  </si>
  <si>
    <t>Spike_H69del,NS8_Q27stop,NSP3_S315R,NSP3_T183I,Spike_T716I,NSP6_S106del,N_R203K,Spike_A570D,NSP3_T423I,Spike_N501Y,NSP3_I1412T,NS8_R52I,Spike_P681H,Spike_Y144del,NSP4_T96I,NSP6_G107del,NSP3_A890D,Spike_D1118H,NSP6_F108del,NS8_Y73C,N_G204R,Spike_V70del,NSP6_V179I,NSP12_P323L,Spike_D614G,N_D3L,Spike_S982A,N_S235F</t>
  </si>
  <si>
    <t>Spike_H69del,NS8_Q27stop,NSP3_T183I,Spike_T716I,NS8_K68stop,NSP6_S106del,N_R203K,Spike_A570D,N_T379I,Spike_A701V,Spike_N501Y,NSP3_L689F,NSP3_I1412T,NS8_R52I,Spike_P681H,Spike_Y144del,NSP6_G107del,NSP3_A890D,Spike_D1118H,NSP6_F108del,NS8_Y73C,N_G204R,Spike_V70del,NSP12_P323L,Spike_D614G,N_D3L,Spike_S982A,N_S235F</t>
  </si>
  <si>
    <t>Spike_H69del,NS8_Q27stop,NSP3_T183I,Spike_T716I,NS3_L95F,NSP6_S106del,N_R203K,Spike_A570D,NS3_G251V,Spike_N501Y,NS3_T9K,NSP3_I1412T,NS8_R52I,NSP3_L1870F,Spike_P681H,M_A2S,Spike_Y144del,NSP6_G107del,NSP3_A890D,Spike_D1118H,NSP6_F108del,NS8_Y73C,N_G204R,Spike_V70del,NSP12_P323L,Spike_D614G,N_D3L,Spike_S982A,N_S235F</t>
  </si>
  <si>
    <t>Spike_R190S,NSP6_S106del,Spike_H655Y,Spike_E484K,N_R203K,N_T325I,Spike_K417T,Spike_T1027I,Spike_D138Y,Spike_N501Y,NS3_S253P,Spike_L18F,N_P80R,Spike_T20N,NSP3_K977Q,NSP6_G107del,NSP6_F108del,NSP3_S370L,N_G204R,NS8_E92K,Spike_P26S,NSP12_P323L,Spike_D614G,Spike_V1176F,NSP13_E341D</t>
  </si>
  <si>
    <t>E_P71L,NSP3_K837N,Spike_A67V,NSP3_N1778S,Spike_K417N,Spike_V687L,NSP6_S106del,Spike_E484K,NSP13_I151V,Spike_A701V,Spike_N501Y,NSP3_P1228L,Spike_A243del,Spike_L18F,Spike_D215G,Spike_L244del,NSP6_G107del,N_T205I,NSP6_F108del,Spike_L242del,NS3_Q57H,NSP2_T85I,Spike_D80A,NSP12_P323L,NSP5_K90R,Spike_D614G,NS3_S171L</t>
  </si>
  <si>
    <t>NSP2_V157I,Spike_H69del,NS8_Q27stop,NSP4_D433G,NSP3_T183I,Spike_T716I,NSP6_S106del,N_R203K,Spike_A570D,Spike_N501Y,NSP3_I1412T,NS8_R52I,Spike_P681H,Spike_Y144del,NSP2_L550F,NSP6_G107del,NSP3_A890D,Spike_D1118H,NSP6_F108del,NSP3_T725I,NS8_Y73C,N_G204R,Spike_V70del,NS7a_T61I,NSP12_P323L,Spike_D614G,N_D3L,Spike_S982A,N_S235F</t>
  </si>
  <si>
    <t>N_D377Y,N_P67S,NS7a_V104F,NSP4_M458I,NSP16_R216C,NS3_Q57H,NSP2_T85I,NSP5_L89F,NS8_S24L,NSP14_N129D,NS3_G172V,NS3_L94F,NSP12_P323L,Spike_D614G,N_P199L</t>
  </si>
  <si>
    <t>Spike_H69del,NS8_Q27stop,NS8_L118V,NSP3_T183I,NS7a_T39I,Spike_T716I,NS8_I121L,NSP6_S106del,N_R203K,NS8_F120L,NSP3_I1412T,NS8_R52I,Spike_P681H,Spike_Y144del,NSP6_G107del,NSP3_A890D,Spike_D1118H,NSP6_F108del,NS8_Y73C,N_G204R,Spike_V70del,NSP12_P323L,Spike_D614G,N_D3L,Spike_S982A,N_S235F</t>
  </si>
  <si>
    <t>Spike_H69del,NS8_Q27stop,NSP3_T183I,Spike_T716I,NSP6_S106del,N_R203K,Spike_A570D,NSP13_K460R,NSP4_F17L,Spike_N501Y,NSP3_I1412T,NS8_R52I,Spike_P681H,Spike_Y144del,N_P326S,NSP6_G107del,NSP3_A890D,Spike_D1118H,NSP6_F108del,NS8_Y73C,N_G204R,Spike_V70del,NSP12_P323L,Spike_D614G,N_D3L,Spike_S982A,NSP16_T140I,N_S235F</t>
  </si>
  <si>
    <t>Spike_H69del,NS3_L15F,NS8_Q27stop,NSP2_A510V,NSP3_T183I,Spike_T716I,NSP6_S106del,N_R203K,Spike_A570D,NSP13_K460R,NSP4_F17L,Spike_N501Y,NSP3_I1412T,NS8_R52I,Spike_P681H,Spike_Y144del,NSP6_G107del,NSP3_A890D,Spike_D1118H,NSP6_F108del,NSP13_P47L,NS8_Y73C,N_G204R,Spike_V70del,NSP12_P323L,Spike_D614G,N_D3L,Spike_S982A,N_S235F</t>
  </si>
  <si>
    <t>NS8_V100L,N_M234I,NSP16_P134S,NS3_G44E,N_T205I,NS3_Q57H,NSP2_T85I,NSP9_I65V,NSP13_D260Y,NSP12_P323L,Spike_D614G,Spike_W152C,Spike_L452R,NSP2_A360V,Spike_S13I</t>
  </si>
  <si>
    <t>Spike_H69del,NS8_Q27stop,NSP3_T183I,Spike_T716I,NS8_K68stop,NSP6_S106del,N_R203K,Spike_A570D,Spike_N501Y,NSP3_P1228L,NSP3_I1412T,NS8_R52I,Spike_P681H,Spike_Y144del,NSP9_L42F,NSP12_P227L,NSP6_G107del,NSP3_A890D,Spike_D1118H,NSP6_F108del,NS8_Y73C,N_G204R,Spike_V70del,NSP12_P323L,Spike_D614G,N_D3L,Spike_S982A,N_S235F</t>
  </si>
  <si>
    <t>NSP2_V157I,Spike_H69del,NS8_Q27stop,NSP4_D433G,NSP3_T183I,Spike_T716I,M_N121K,NSP6_S106del,N_R203K,Spike_A570D,Spike_N501Y,NSP3_I1412T,NS8_R52I,Spike_P681H,Spike_Y144del,NSP2_L550F,NSP6_G107del,NSP3_A890D,Spike_D1118H,NSP6_F108del,NSP3_T725I,NS8_Y73C,N_G204R,Spike_V70del,NS7a_T61I,NSP12_P323L,Spike_D614G,N_D3L,Spike_S982A,N_S235F</t>
  </si>
  <si>
    <t>NSP13_R427I,NSP3_P1787S,N_S194L,NSP14_I502V,Spike_Q1201R,Spike_Q1071L,NSP12_P323L,NSP15_Q19R,Spike_P681H,Spike_D614G,NSP14_M501I</t>
  </si>
  <si>
    <t>N_A414S,NS3_A54S,NSP15_A54S,N_P67S,NSP16_R216C,NS3_Q57H,NSP2_T85I,NSP5_L89F,NS8_S24L,NSP3_V947I,NSP3_M1788I,NS3_T151I,NSP14_N129D,NSP15_V22L,NS3_G172V,NSP3_I1258T,NSP14_F240S,NSP12_P323L,NSP2_C475Y,Spike_D614G,N_P199L</t>
  </si>
  <si>
    <t>NSP3_V477A,NS6_W27L,NSP12_P323L,Spike_D614G,N_A220V,Spike_S689I,Spike_A222V</t>
  </si>
  <si>
    <t>E_P71L,NSP3_K837N,Spike_K417N,NS8_I121L,M_N121K,NSP6_S106del,Spike_E484K,Spike_A701V,Spike_N501Y,Spike_A243del,NSP16_T151I,Spike_D215G,Spike_L244del,NS3_L52F,NSP6_G107del,N_T205I,NSP6_F108del,Spike_L242del,NS3_Q57H,NSP2_T85I,Spike_D80A,NSP12_P323L,NSP5_K90R,Spike_D614G,NSP13_T588I,NS3_S171L</t>
  </si>
  <si>
    <t>Spike_H69del,NS8_Q27stop,NSP3_T183I,Spike_K1191N,Spike_T716I,NSP6_S106del,N_R203K,Spike_A570D,NSP8_Q24R,NSP13_K460R,Spike_N501Y,NSP3_I1412T,NS8_R52I,Spike_P681H,Spike_Y144del,NSP6_G107del,NSP3_A890D,Spike_D1118H,NSP6_F108del,NS8_Y73C,N_G204R,Spike_V70del,NSP14_T97I,NSP12_P323L,Spike_D614G,N_D3L,NSP16_K160R,Spike_S982A,N_S235F</t>
  </si>
  <si>
    <t>NSP3_T181I,N_P67S,NSP16_R216C,NS3_L3F,NS3_Q57H,NSP2_T85I,NSP5_L89F,NS8_S24L,NSP14_N129D,Spike_N501Y,NS3_G172V,NSP12_P323L,NSP3_A256V,Spike_D614G,N_P199L,NS7a_T120I</t>
  </si>
  <si>
    <t>NSP6_L75F,NSP3_S126L,NSP3_P822L,NSP13_S259L,Spike_N439K,N_T205I,NS3_Q57H,NSP3_T237I,Spike_P681R,NSP3_T350I,NSP12_P323L,Spike_D614G</t>
  </si>
  <si>
    <t>Spike_V227L,M_N121K,N_R203K,NS3_Y189C,N_G204R,NSP12_N9K,NSP13_P53L,NSP12_P323L,Spike_D614G,Spike_Q677K,Spike_V1189I,NSP12_L8F</t>
  </si>
  <si>
    <t>Spike_H69del,NS8_Q27stop,NSP3_T183I,Spike_T716I,NSP6_S106del,N_R203K,Spike_A570D,Spike_N501Y,NSP3_I1412T,NS8_R52I,Spike_P681H,Spike_Y144del,NSP6_G107del,NSP3_A890D,Spike_D1118H,NSP6_F108del,NS8_Y73C,N_G204R,Spike_V70del,NSP15_V320L,NSP12_P323L,Spike_D614G,N_D3L,Spike_S982A,N_S235F</t>
  </si>
  <si>
    <t>N_P67S,NSP2_G339S,NSP2_V185I,NSP13_K171R,NSP16_R216C,NS3_Q57H,NSP2_T85I,NSP5_L89F,NS8_S24L,NSP3_M1788I,NSP14_N129D,NS3_G172V,NSP12_P323L,Spike_D614G,N_P199L,NSP14_V316F</t>
  </si>
  <si>
    <t>NS8_Q27stop,NSP3_T183I,Spike_T716I,NSP4_T319I,NSP6_S106del,N_R203K,NS6_T21I,NSP13_K460R,Spike_N501Y,NSP3_I1412T,NS8_R52I,Spike_P681H,NSP14_E347G,NSP6_G107del,NSP3_A890D,NSP6_T203P,Spike_D1118H,NSP6_F108del,NSP3_I1460V,NS8_Y73C,N_G204R,NSP12_P323L,Spike_D614G,N_D3L,Spike_S982A,NS8_G8R,N_S235F</t>
  </si>
  <si>
    <t>Spike_R190S,NSP6_S106del,Spike_H655Y,Spike_E484K,N_R203K,Spike_K417T,Spike_T1027I,Spike_L5F,Spike_D138Y,Spike_N501Y,NS3_S253P,Spike_L18F,N_P80R,Spike_T20N,NSP3_K977Q,NSP6_G107del,NSP6_F108del,NSP3_S370L,N_G204R,NS8_E92K,Spike_P26S,NSP12_P323L,Spike_D614G,Spike_V1176F,NSP13_E341D</t>
  </si>
  <si>
    <t>Spike_H69del,NS8_Q27stop,NSP3_T183I,Spike_T716I,NS8_K68stop,NSP6_S106del,N_R203K,NSP2_L448F,Spike_A570D,Spike_N501Y,NSP3_I1412T,NS8_R52I,Spike_P681H,Spike_Y144del,NSP6_G107del,NSP3_A890D,Spike_D1118H,NSP6_F108del,NS8_Y73C,N_G204P,Spike_V70del,NSP12_P323L,Spike_D614G,N_D3L,Spike_S982A,N_S235F</t>
  </si>
  <si>
    <t>Spike_H69del,NS8_Q27stop,NSP3_T183I,NSP14_T524I,Spike_T716I,NS8_K68stop,NSP6_S106del,N_R203K,Spike_A570D,Spike_N501Y,NSP3_I1412T,NS8_R52I,Spike_P681H,Spike_Y144del,NSP14_T16I,NSP2_A360V,NSP6_G107del,NSP3_A890D,Spike_D1118H,NSP6_F108del,NS8_Y73C,N_G204R,Spike_V70del,NSP12_P323L,Spike_D614G,N_D3L,Spike_S982A,N_S235F</t>
  </si>
  <si>
    <t>Spike_H69del,NS3_L15F,NS8_Q27stop,NSP3_T183I,Spike_T716I,NSP6_S106del,N_R203K,Spike_A570D,N_L219F,NSP13_K460R,NSP4_F17L,Spike_N501Y,NSP3_I1412T,NS8_R52I,Spike_P681H,Spike_Y144del,NSP6_G107del,NSP3_A890D,Spike_D1118H,NS3_H93Y,NSP6_F108del,NS8_Y73C,N_G204R,NSP1_E37D,Spike_V70del,NSP12_P323L,Spike_D614G,N_D3L,Spike_S982A,N_S235F</t>
  </si>
  <si>
    <t>Spike_R190S,Spike_H655Y,Spike_E484K,N_R203K,Spike_T1027I,NS8_W45stop,Spike_D138Y,Spike_N501Y,NS3_S253P,NSP3_P1061L,Spike_L18F,N_P80R,Spike_T20N,NSP3_K977Q,NSP6_F108L,NSP3_S370L,N_G204R,NS8_E92K,Spike_P26S,NSP12_P323L,NSP12_I548V,Spike_D614G,Spike_V1176F,NSP13_E341D</t>
  </si>
  <si>
    <t>NSP3_L357F,Spike_S373P,NSP3_G145D,Spike_G1167A,N_R203K,Spike_R346K,N_G204R,NSP9_G38S,NSP12_P323L,Spike_D614G,NS3_G174D,NSP6_V149F,N_S2Y</t>
  </si>
  <si>
    <t>NSP16_A116V,N_S2F,NSP3_S702P,NSP5_G15S,Spike_T307I,N_R203K,NSP6_F55V,NSP3_T428I,N_G204R,NSP3_T432I,NS3_T223I,NSP12_P323L,Spike_D614G</t>
  </si>
  <si>
    <t>NSP3_L357F,Spike_G1167A,N_R203K,N_G204R,NSP12_P323L,Spike_D614G,NS3_G174D,NSP3_T1063I,NSP6_V149F,N_S2Y</t>
  </si>
  <si>
    <t>Spike_S50L,Spike_T393del,N_T205I,NS3_Q57H,NSP2_T85I,NSP13_D260Y,NSP13_P53L,NSP12_P323L,Spike_D614G,NSP4_S395T,Spike_W152C,Spike_L452R,Spike_S13I</t>
  </si>
  <si>
    <t>NSP3_G1849C,Spike_H49Y,N_P67S,NS3_N257K,NSP16_R216C,NS3_Q57H,NSP2_T85I,NSP5_L89F,NS8_S24L,NSP14_N129D,NS3_G172V,NS3_T223I,NSP8_N100S,NSP12_P323L,Spike_D614G,N_Q289H,N_P199L,NSP3_S1675C</t>
  </si>
  <si>
    <t>Spike_H69del,NS3_L15F,NSP3_P1442S,NS8_Q27stop,NSP3_T183I,Spike_T716I,NSP6_S106del,N_R203K,Spike_A570D,NSP12_K91R,NSP13_K460R,NSP4_F17L,Spike_N501Y,NSP3_I1412T,NS8_R52I,Spike_P681H,Spike_Y144del,N_G236C,NSP6_G107del,NSP3_A890D,Spike_D1118H,NSP6_F108del,NS8_Y73C,N_G204R,Spike_V70del,NSP12_P323L,Spike_D614G,N_D3L,Spike_S982A,N_S235F</t>
  </si>
  <si>
    <t>Spike_H69del,NS8_Q27stop,NSP3_T183I,Spike_T716I,NS8_K68stop,NSP6_S106del,N_R203K,Spike_A570D,N_T379I,Spike_N501Y,NSP3_I1412T,NS8_R52I,Spike_P681H,Spike_Y144del,NSP12_P227L,NSP6_G107del,NSP3_A890D,Spike_D1118H,NSP6_F108del,NS8_Y73C,N_G204R,Spike_V70del,NSP12_P323L,NSP14_P451S,Spike_D614G,N_D3L,Spike_S982A,N_S235F</t>
  </si>
  <si>
    <t>Spike_H69del,NS8_Q27stop,NSP3_T183I,Spike_T716I,NS8_K68stop,NSP6_S106del,N_R203K,Spike_A570D,Spike_N501Y,NSP3_I1412T,NS8_R52I,Spike_P681H,Spike_Y144del,NS3_G100D,NSP5_T225I,NSP12_P227L,Spike_V367L,NSP6_G107del,NSP3_A890D,Spike_D1118H,NSP6_F108del,NS8_Y73C,N_G204R,Spike_V70del,NSP3_S1087F,NSP12_P323L,Spike_D614G,N_D3L,Spike_S982A,N_S235F</t>
  </si>
  <si>
    <t>NSP3_P968L,Spike_I1018V,N_M234I,Spike_S477N,NSP4_M324I,M_N121K,NSP12_A185S,NS3_Q57H,NSP4_A457V,NSP13_E261D,NS8_E64stop,NSP12_P323L,Spike_D614G,NSP13_E418K,N_A376T,NSP12_V776L,NSP13_K218R</t>
  </si>
  <si>
    <t>Spike_H69del,Spike_A67S,NS8_Q27stop,NSP3_T183I,Spike_T716I,M_N121K,NSP6_S106del,N_R203K,Spike_A570D,Spike_N501Y,NSP3_I1412T,NS6_K42N,NS8_R52I,Spike_P681H,Spike_Y144del,NSP6_G107del,NSP3_A890D,Spike_D1118H,N_P80L,NSP6_F108del,NS8_Y73C,N_G204R,Spike_V70del,NSP12_P323L,Spike_D614G,N_D3L,Spike_S982A,N_S235F</t>
  </si>
  <si>
    <t>Spike_H69del,NS8_Q27stop,E_L73F,NSP3_T183I,Spike_T716I,NSP6_S106del,NSP13_A52V,N_R203K,Spike_A570D,NSP13_K460R,Spike_N501Y,NSP3_I1412T,NS8_R52I,Spike_P681H,Spike_Y144del,N_P279Q,M_V70L,NSP6_G107del,NSP3_A890D,Spike_D1118H,NSP6_F108del,NS8_Y73C,N_G204R,Spike_S371T,Spike_V70del,NSP12_P323L,Spike_D614G,N_D3L,Spike_S982A,N_S235F</t>
  </si>
  <si>
    <t>Spike_H69del,NS8_Q27stop,NSP3_T183I,NSP16_M270I,Spike_T716I,NSP6_S106del,N_R203K,Spike_A570D,Spike_N501Y,NSP3_I1412T,NS8_R52I,Spike_P681H,Spike_Y144del,NSP6_G107del,NSP3_A890D,Spike_D1118H,NSP6_F108del,NS8_Y73C,N_G204R,Spike_V70del,NSP12_P323L,Spike_D614G,N_D3L,Spike_S982A,N_S235F</t>
  </si>
  <si>
    <t>Spike_H69del,NS8_Q27stop,NSP3_T183I,Spike_T716I,NSP6_S106del,N_R203K,Spike_A570D,NSP13_K460R,Spike_N501Y,NSP3_I1412T,NS8_R52I,Spike_P681H,Spike_Y144del,M_V70L,NSP6_G107del,NSP3_A890D,Spike_D1118H,NSP6_F108del,NS8_Y73C,N_G204R,Spike_V70del,NSP3_I1514V,NSP12_P323L,Spike_D614G,N_D3L,Spike_S982A,N_S235F</t>
  </si>
  <si>
    <t>NSP13_P300L,N_P67S,NS7b_H42Y,NSP2_P129L,NSP4_M458I,NSP16_R216C,NS3_Q57H,NSP2_T85I,NSP5_L89F,NS8_S24L,NSP14_N129D,NS3_G172V,NSP2_S299T,NSP12_P323L,Spike_D614G,NSP2_S430L,N_P199L,NSP6_L37F</t>
  </si>
  <si>
    <t>Spike_H69del,NS8_Q27stop,NSP3_T183I,NSP5_P108S,Spike_T716I,NS8_K68stop,NSP6_S106del,N_R203K,Spike_A570D,Spike_N501Y,NSP3_I1412T,NS8_R52I,Spike_P681H,Spike_Y144del,NSP6_G107del,NSP3_A890D,Spike_D1118H,NSP6_F108del,NS8_Y73C,N_G204P,Spike_V70del,NSP12_P323L,Spike_D614G,N_D3L,Spike_S982A,N_S235F</t>
  </si>
  <si>
    <t>N_T135I,N_Q7K,NSP8_T145I,NSP14_V381L,NS3_Q57H,NSP2_T85I,N_P207L,NSP12_P323L,N_Q9H,Spike_D614G,NSP3_Q764H,N_T391I</t>
  </si>
  <si>
    <t>NSP3_E1801K,N_T366I,NSP10_V119I,NSP3_L357F,Spike_G1167A,N_R203K,N_G204R,NSP9_G38S,NSP12_P323L,Spike_D614G,NS3_G174D,N_D3N,NSP6_V149F,N_S2Y</t>
  </si>
  <si>
    <t>Spike_H69del,NS8_Q27stop,NSP3_T183I,Spike_T716I,NSP6_S106del,N_R203K,Spike_A570D,NSP3_E268G,Spike_N501Y,NSP3_I1412T,NS8_R52I,Spike_P681H,Spike_Y144del,NSP5_T304I,NSP6_G107del,NSP3_A890D,Spike_D1118H,NSP6_F108del,NS8_Y73C,N_G204R,Spike_V70del,NSP2_T634I,NSP12_P323L,Spike_D614G,N_D3L,Spike_S982A,N_S235F</t>
  </si>
  <si>
    <t>E_P71L,NSP3_K837N,Spike_A67V,NSP3_N1778S,Spike_K417N,NS8_I121L,NSP6_S106del,Spike_E484K,NSP13_I151V,Spike_A701V,Spike_N501Y,NSP3_P1228L,Spike_A243del,Spike_L18F,Spike_D215G,Spike_L244del,NSP6_G107del,N_T205I,NSP6_F108del,Spike_L242del,NS3_Q57H,NSP2_T85I,Spike_D80A,NSP12_P323L,NSP5_K90R,Spike_D614G,NS3_S171L</t>
  </si>
  <si>
    <t>NS8_V100L,N_M234I,NSP13_I258V,N_T205I,NS3_Q57H,NSP2_T85I,NSP9_I65V,NSP13_D260Y,NSP12_P323L,Spike_D614G,Spike_W152C,Spike_L452R,Spike_S13I</t>
  </si>
  <si>
    <t>E_P71L,NSP3_K837N,NSP3_N1778S,Spike_K417N,NSP6_S106del,Spike_E484K,NSP13_I151V,Spike_A701V,Spike_N501Y,NSP3_P1228L,Spike_A243del,Spike_L18F,Spike_D215G,Spike_L244del,NSP6_G107del,N_T205I,NSP6_F108del,Spike_L242del,NS3_Q57H,NSP2_T85I,Spike_D80A,NSP12_P323L,NSP5_K90R,Spike_D614G,NS3_S171L</t>
  </si>
  <si>
    <t>NS6_K48E,NS7b_E39stop,E_P71L,NSP3_K837N,Spike_K417N,NSP3_P1200L,NSP6_S106del,Spike_E484K,Spike_A701V,Spike_N501Y,Spike_A243del,Spike_D215G,NSP3_S794L,N_T362I,Spike_L244del,NSP6_G107del,N_T205I,NSP6_F108del,Spike_L242del,NS3_Q57H,NSP2_T85I,Spike_D80A,NSP12_P323L,NSP5_K90R,Spike_D614G,NS3_S171L</t>
  </si>
  <si>
    <t>NSP3_V477A,NSP15_V182F,NS6_W27L,NSP12_P323L,Spike_D614G,N_A220V,Spike_S689I,Spike_A222V</t>
  </si>
  <si>
    <t>NS3_T151S,NSP12_D445G,Spike_T676A,NSP12_M666I,NS8_Q18stop,Spike_H1159Y,N_T205I,NSP2_T166I,NS3_Q57H,NSP12_P323L,Spike_D614G,NSP6_L37F</t>
  </si>
  <si>
    <t>M_N121K,NSP3_V477A,NS6_W27L,NSP12_P323L,Spike_D614G,N_A220V,Spike_S689I,Spike_A222V</t>
  </si>
  <si>
    <t>Spike_H69del,NS3_L15F,NS8_Q27stop,NSP3_T183I,Spike_T716I,M_N121K,NSP6_S106del,NSP13_A52V,N_R203K,Spike_A570D,NSP13_K460R,NSP4_F17L,Spike_N501Y,NSP3_I1412T,NSP4_V102I,NS8_R52I,Spike_P681H,Spike_Y144del,N_G236C,NSP6_G107del,NSP3_A890D,Spike_D1118H,NSP6_F108del,NS8_Y73C,N_G204R,Spike_V70del,NSP12_P323L,Spike_D614G,N_D3L,Spike_S982A,N_S235F</t>
  </si>
  <si>
    <t>M_N121K,NSP3_V477A,NSP15_V182F,NS6_W27L,NSP12_P323L,Spike_D614G,N_A220V,Spike_S98F,Spike_S689I,Spike_A222V</t>
  </si>
  <si>
    <t>NS3_T151S,NSP12_D445G,Spike_T676A,NSP12_M666I,Spike_H1159Y,N_T205I,NSP2_T166I,NSP12_P323L,Spike_D614G</t>
  </si>
  <si>
    <t>NS8_Q27stop,NSP3_T183I,NSP3_A890D,NSP6_F108L,Spike_T716I,Spike_A570D,Spike_D1118H,N_T205I,NS8_Y73C,NSP6_G107S,Spike_N501Y,NSP3_I1412T,NS8_R52I,NSP12_P323L,Spike_P681H,Spike_D614G,Spike_Y144del,N_D3L,Spike_S982A,NSP6_S106T,N_S235F</t>
  </si>
  <si>
    <t>Spike_H69del,NS8_Q27stop,NSP3_T183I,Spike_T716I,NS8_K68stop,NSP6_S106del,N_R203K,Spike_A570D,NS3_W131C,Spike_N501Y,NSP3_I1412T,NS8_R52I,Spike_P681H,Spike_Y144del,M_I201V,NSP6_G107del,NSP3_A890D,Spike_D1118H,NSP6_F108del,NS8_Y73C,N_G204R,Spike_V70del,NSP12_P323L,Spike_D614G,N_D3L,Spike_S982A,N_S235F</t>
  </si>
  <si>
    <t>NSP6_F220L,Spike_H1101Y,NSP6_C221F,NSP12_T739I,NSP3_S1560P,N_T205I,NSP3_G905S,NSP13_L581F,NS3_Q57H,NSP2_T85I,NSP9_I65V,NSP13_D260Y,NSP6_V26G,NSP12_P323L,Spike_D614G,Spike_W152C,Spike_L452R,Spike_S13I,NSP3_A655V</t>
  </si>
  <si>
    <t>NSP7_S25L,NSP16_Q6L,NSP3_N1329Y,NSP14_L157F,NS3_Q57H,NSP2_T85I,NSP12_P323L,Spike_D614G,NS3_G174C</t>
  </si>
  <si>
    <t>Spike_H69del,NS8_Q27stop,NSP3_T183I,Spike_T716I,NS8_K68stop,NSP6_S106del,N_R203K,Spike_A570D,Spike_N501Y,NSP3_I1412T,NS8_R52I,Spike_P681H,Spike_Y144del,NS7b_L32I,NSP6_G107del,NSP3_A890D,Spike_D1118H,NSP6_F108del,NS8_Y73C,N_G204P,Spike_V70del,NSP12_P323L,Spike_D614G,N_D3L,Spike_S982A,Spike_T22I,N_S235F</t>
  </si>
  <si>
    <t>Spike_H69del,NS8_Q27stop,NSP3_T183I,NSP13_A509V,Spike_T716I,NS8_K68stop,NSP6_S106del,N_R203K,Spike_A570D,Spike_E583D,Spike_N501Y,NS8_E106stop,NSP3_I1412T,NS8_R52I,Spike_P681H,Spike_Y144del,NSP12_P227L,NSP6_G107del,NSP3_A890D,Spike_D1118H,NSP6_F108del,NS8_Y73C,NSP3_M1441I,NS8_S67F,N_G204R,Spike_V70del,NSP12_P323L,Spike_D614G,N_D3L,Spike_S982A,N_S235F</t>
  </si>
  <si>
    <t>N_T366I,NSP3_A1215T,NSP3_L357F,Spike_G1167A,N_R203K,N_G204R,Spike_A879S,NSP12_P323L,Spike_D614G,NS3_G174D,NSP6_V149F,N_S2Y</t>
  </si>
  <si>
    <t>NS8_H40D,NS8_Q18stop,N_P67S,NSP4_M458I,NSP16_R216C,NS3_Q57H,Spike_Q836K,NSP2_T85I,NS3_D155Y,NSP3_T820I,NSP5_L89F,NS8_S24L,NSP14_N129D,NS3_G172V,NSP12_P323L,Spike_D614G,N_P199L</t>
  </si>
  <si>
    <t>Spike_H69del,NS8_Q27stop,NSP3_T183I,Spike_T716I,NSP6_S106del,N_R203K,Spike_A570D,Spike_N501Y,NSP3_I1412T,NS8_R52I,Spike_P681H,Spike_Y144del,NS3_G18V,NSP2_L550F,NSP6_G107del,NSP3_A890D,Spike_D1118H,NSP6_F108del,NS8_Y73C,N_G204R,Spike_V70del,NSP12_P323L,Spike_D614G,Spike_F338L,N_D3L,Spike_S982A,N_S235F</t>
  </si>
  <si>
    <t>Spike_H69del,NS8_Q27stop,NSP3_T183I,Spike_T716I,NSP6_S106del,N_R203K,Spike_A570D,Spike_N501Y,NSP3_I1412T,NS8_R52I,Spike_P681H,Spike_Y144del,Spike_T20I,NSP6_G107del,NSP3_A890D,Spike_D1118H,NSP6_F108del,NS8_Y73C,N_G204R,Spike_V70del,NSP12_P323L,Spike_D614G,N_D3L,Spike_S982A,N_S235F</t>
  </si>
  <si>
    <t>NSP3_V477A,NSP3_S1285F,NSP12_P323L,NSP14_M241I,Spike_D614G,N_A220V,Spike_S689I,Spike_A222V</t>
  </si>
  <si>
    <t>Spike_H69del,NS8_Q27stop,NSP3_T183I,Spike_T716I,NSP6_S106del,N_R203K,Spike_A570D,Spike_N501Y,NSP3_I1412T,NS8_R52I,Spike_P681H,Spike_Y144del,NSP10_T51I,NSP6_G107del,NSP3_A890D,Spike_D1118H,NSP6_F108del,NS8_Y73C,N_G204R,Spike_V70del,NSP12_P323L,Spike_D614G,N_D3L,Spike_S982A,N_S235F</t>
  </si>
  <si>
    <t>N_D377Y,NSP8_P133S,NSP3_A1736V,N_P67S,NSP16_R216C,NS3_Q57H,NSP2_T85I,NSP5_L89F,NS8_S24L,NSP3_M1788I,NSP15_T48I,NSP14_N129D,NS3_G172V,NSP12_P323L,Spike_D614G,N_P199L</t>
  </si>
  <si>
    <t>Spike_H69del,NS8_Q27stop,NSP3_T183I,Spike_T716I,NS8_K68stop,NSP6_S106del,N_R203K,Spike_A570D,Spike_N501Y,NSP3_I1412T,NS8_R52I,Spike_P681H,Spike_Y144del,NSP12_P227L,NSP6_G107del,NSP3_A890D,Spike_D1118H,NSP6_F108del,NS8_Y73C,N_G204R,NSP6_L260F,Spike_V70del,NSP12_P323L,NSP14_P451S,Spike_D614G,NS7a_G38E,N_D3L,Spike_S982A,N_S235F</t>
  </si>
  <si>
    <t>Spike_H69del,NS8_Q27stop,NSP3_T183I,Spike_T716I,NS8_K68stop,NSP6_S106del,N_R203K,Spike_A570D,NS3_W131C,Spike_N501Y,NSP3_I1412T,NS8_R52I,Spike_P681H,Spike_Y144del,NSP6_G107del,NSP3_A890D,Spike_D1118H,NSP6_F108del,NS8_Y73C,NSP13_I370V,N_G204R,Spike_V70del,NSP12_P323L,Spike_D614G,N_D3L,Spike_S982A,N_S235F</t>
  </si>
  <si>
    <t>Spike_H69del,NS3_L15F,NS8_Q27stop,NSP3_T183I,Spike_T716I,NSP6_S106del,N_R203K,Spike_A570D,NSP13_K460R,NSP4_F17L,Spike_N501Y,NSP3_I1412T,NS8_R52I,Spike_P681H,Spike_Y144del,NSP6_G107del,NSP3_A890D,Spike_D1118H,NSP6_F108del,NS8_Y73C,N_G204R,Spike_V70del,NSP12_P323L,Spike_D614G,M_A85S,N_D3L,Spike_S982A,N_S235F</t>
  </si>
  <si>
    <t>Spike_H69del,NS8_Q27stop,NSP3_T183I,Spike_T716I,NS8_K68stop,NSP6_S106del,N_R203K,Spike_A570D,Spike_N501Y,NSP3_I1412T,NS8_R52I,Spike_P681H,Spike_Y144del,NS8_C61F,NSP12_P227L,NSP12_M906I,NSP6_G107del,NSP3_A890D,Spike_D1118H,NSP6_F108del,NS8_Y73C,NSP3_M1441I,NSP4_H31Y,NSP6_I210T,N_G204R,Spike_V70del,NSP12_T26I,NSP12_P323L,Spike_D614G,N_D3L,Spike_S982A,N_S235F</t>
  </si>
  <si>
    <t>NSP6_L75F,NSP3_S126L,NS8_L95F,NSP3_P822L,NSP13_S259L,Spike_N439K,Spike_W152R,N_T205I,NS3_Q57H,NSP10_R134C,Spike_P681R,NSP1_G49C,NSP3_T350I,NSP12_P323L,Spike_D614G</t>
  </si>
  <si>
    <t>Spike_R190S,NSP6_S106del,Spike_H655Y,Spike_E484K,N_R203K,Spike_K417T,Spike_T1027I,Spike_D138Y,Spike_N501Y,NS3_S253P,Spike_L18F,N_P80R,Spike_T20N,NSP3_K977Q,NSP6_G107del,NSP6_F108del,NSP3_S370L,NSP8_V159F,N_G204R,NS8_E92K,Spike_P26S,NSP12_P323L,Spike_D614G,Spike_V1176F,NSP13_E341D</t>
  </si>
  <si>
    <t>N_M234I,N_A119S,NSP4_S386F,Spike_E484K,N_R203K,NSP3_V253A,NSP5_L205V,N_G204R,NSP3_E95D,NSP7_L71F,NSP4_T204I,NSP12_P323L,NSP3_P992L,Spike_D614G,Spike_V1176F,NSP4_L353F,NSP16_T140I</t>
  </si>
  <si>
    <t>NSP4_S163F,Spike_P809S,N_M234I,N_A119S,NSP4_S386F,Spike_E484K,N_P13T,N_R203K,NSP3_V253A,NSP5_L205V,N_G204R,NSP7_L71F,NSP4_T204I,NSP12_P323L,NSP3_P992L,Spike_D614G,Spike_V1176F</t>
  </si>
  <si>
    <t>E_P71L,NSP3_K837N,Spike_K417N,NSP6_S106del,Spike_E484K,Spike_A27S,Spike_A701V,Spike_N501Y,NSP12_L829F,Spike_A243del,Spike_D215G,NSP3_A1766V,Spike_L244del,NSP6_G107del,N_T205I,NSP6_F108del,Spike_L242del,NS3_Q57H,NSP2_T85I,Spike_D80A,NSP12_P323L,NSP5_K90R,Spike_D614G,NS3_S171L</t>
  </si>
  <si>
    <t>Spike_H69del,NS8_Q27stop,NSP3_T183I,Spike_T716I,NSP6_S106del,N_R203K,Spike_A570D,Spike_N501Y,NSP3_I1412T,NS8_R52I,Spike_P681H,Spike_Y144del,NSP6_G107del,NSP3_A890D,Spike_D1118H,NSP6_F108del,NS3_G224V,NS8_Y73C,N_G204R,Spike_V70del,NSP12_P323L,Spike_D614G,N_D3L,Spike_S982A,N_S235F</t>
  </si>
  <si>
    <t>NSP3_T1198I,NSP5_T24A,NSP3_T1022I,Spike_L938F,N_S194L,NSP3_R407I,NSP4_T28I,Spike_A701V,Spike_R214L,NSP3_V418F,NSP12_P323L,Spike_D614G,NSP13_L428F,NSP16_P236L</t>
  </si>
  <si>
    <t>NSP6_Q160R,Spike_Q677P,N_P67S,NSP16_R216C,NS3_Q57H,NSP2_T85I,NSP12_T870I,NSP5_L89F,NS8_S24L,NSP14_N129D,NS3_G172V,NSP12_P323L,Spike_D614G,N_P199L,NSP2_N130S,Spike_S689I</t>
  </si>
  <si>
    <t>NSP6_L75F,NSP3_S126L,NSP12_M906I,NSP3_P822L,NSP13_S259L,Spike_N439K,N_T205I,NS3_Q57H,Spike_P681R,NSP3_T350I,NSP12_P323L,Spike_D614G</t>
  </si>
  <si>
    <t>Spike_H69del,NSP2_V157I,NS8_Q27stop,NSP3_T183I,Spike_T716I,NSP6_S106del,N_R203K,Spike_A570D,Spike_N501Y,NSP3_I1412T,NS8_R52I,Spike_P681H,Spike_Y144del,NSP4_L323F,NSP2_L550F,M_D209Y,NSP6_G107del,NSP3_A890D,Spike_D1118H,NSP6_F108del,NSP3_T725I,NS8_Y73C,N_G204R,Spike_V70del,NS7a_T61I,NSP12_P323L,Spike_D614G,N_D3L,Spike_S982A,N_S235F</t>
  </si>
  <si>
    <t>Spike_H69del,NS8_Q27stop,NSP3_T183I,Spike_T716I,NS8_K68stop,NSP6_S106del,N_R203K,Spike_A570D,Spike_N501Y,NSP3_I1412T,NS8_R52I,Spike_P681H,Spike_Y144del,NSP12_P227L,NSP1_V86I,NSP6_G107del,NSP3_A890D,Spike_D1118H,NSP6_F108del,NS8_Y73C,N_G204R,NSP6_L260F,Spike_V70del,NS7a_C23stop,NSP12_P323L,NSP14_P451S,Spike_D614G,N_D3L,Spike_S982A,N_S235F</t>
  </si>
  <si>
    <t>NSP2_N280Y,Spike_H69del,NS8_Q27stop,NS8_L118V,NSP3_T183I,Spike_T716I,NS8_K68stop,NSP6_S106del,N_R203K,Spike_A570D,Spike_N501Y,NSP3_I1412T,NS8_R52I,Spike_P681H,Spike_Y144del,NS6_E55stop,NSP6_G107del,NSP3_A890D,Spike_D1118H,NSP6_F108del,NS8_Y73C,N_G204R,Spike_V70del,NSP12_P323L,Spike_D614G,N_D3L,Spike_S982A,N_S235F</t>
  </si>
  <si>
    <t>NSP3_L1525F,Spike_R190S,NSP6_S106del,Spike_H655Y,Spike_E484K,N_R203K,Spike_K417T,Spike_T1027I,NS3_V256F,Spike_D138Y,Spike_N501Y,NSP8_T89I,NS3_S253P,Spike_L18F,N_P80R,Spike_T20N,NSP3_K977Q,NSP6_G107del,NSP6_F108del,NSP3_S370L,N_G204R,NS8_E92K,Spike_P26S,NSP12_P323L,Spike_D614G,Spike_V1176F,NSP13_E341D</t>
  </si>
  <si>
    <t>NSP13_D105G,N_P67S,NSP13_K171R,NSP16_R216C,NS3_Q57H,NS7a_P48L,NSP2_T85I,NSP5_L89F,NS8_S24L,N_R14L,NSP3_M1788I,NSP14_N129D,NS3_G172V,NSP12_P323L,Spike_D614G,N_P199L,NSP6_V149I</t>
  </si>
  <si>
    <t>Spike_H69del,NS8_Q27stop,NSP16_I290V,NSP3_T183I,Spike_T716I,NS8_K68stop,NSP6_S106del,N_R203K,Spike_A570D,NSP3_I1426T,Spike_N501Y,NSP3_I1412T,NS8_R52I,Spike_P681H,Spike_Y144del,NSP6_G107del,NSP3_A890D,Spike_D1118H,NSP6_F108del,N_Q390L,NS8_Y73C,N_G204P,Spike_V70del,NSP12_P323L,Spike_D614G,N_D3L,Spike_S982A,N_S235F</t>
  </si>
  <si>
    <t>Spike_H69del,NS8_Q27stop,NSP3_T183I,Spike_T716I,NSP6_S106del,N_R203K,Spike_A570D,Spike_N501Y,NSP3_I1412T,NS8_R52I,Spike_P681H,Spike_Y144del,NSP3_T350N,NSP2_L550F,NSP6_R236K,NSP6_G107del,NSP3_A890D,Spike_D1118H,NSP6_F108del,NS8_Y73C,N_G204R,Spike_V70del,NSP12_P323L,Spike_D614G,N_D3L,Spike_S982A,N_S235F</t>
  </si>
  <si>
    <t>Spike_H69del,NS8_Q27stop,NSP3_T183I,Spike_T716I,NS8_K68stop,NSP6_S106del,N_R203K,Spike_A570D,Spike_N501Y,NSP3_I1412T,NS8_R52I,Spike_P681H,Spike_Y144del,NSP3_A1766V,NSP6_G107del,NSP3_A890D,Spike_D1118H,NSP6_F108del,NS8_Y73C,Spike_A348S,N_G204R,Spike_V70del,NSP7_M75I,NSP12_P323L,Spike_D614G,N_D3L,Spike_S982A,N_S235F</t>
  </si>
  <si>
    <t>Spike_R190S,NSP6_S106del,Spike_H655Y,Spike_E484K,N_R203K,Spike_K417T,Spike_T1027I,NS3_D155Y,Spike_D138Y,Spike_N501Y,NS3_S253P,Spike_L18F,N_P80R,Spike_T20N,NSP3_T1002I,NSP3_K977Q,NSP6_G107del,NSP6_F108del,NSP3_S370L,N_G204R,NS8_E92K,Spike_P26S,NSP12_P323L,Spike_D614G,Spike_V1176F,NSP2_D582G,NSP13_E341D</t>
  </si>
  <si>
    <t>NSP7_S25L,NSP3_T1456I,NSP16_Q6L,NSP2_Q431R,NSP3_T1238I,NS3_Q57H,NSP2_T85I,NSP13_M576T,NSP12_P323L,NSP13_T501I,NSP3_A149V,NSP5_A191V,Spike_D614G</t>
  </si>
  <si>
    <t>Spike_H69del,NS8_Q27stop,NSP3_T183I,Spike_T716I,NS8_K68stop,NSP6_S106del,N_R203K,Spike_A570D,Spike_N501Y,NS8_R52I,NSP3_I1412T,Spike_P681H,Spike_Y144del,NSP6_G107del,NSP3_A890D,Spike_D1118H,NSP6_F108del,NS8_Y73C,N_G204R,Spike_V70del,N_G147S,NSP12_P323L,Spike_D614G,N_D3L,Spike_S982A,N_S235F</t>
  </si>
  <si>
    <t>Spike_H69del,NS8_Q27stop,NSP3_T183I,Spike_T716I,NSP6_S106del,N_R203K,Spike_A570D,NS3_P104S,Spike_N501Y,NSP3_I1412T,NS8_R52I,Spike_P681H,Spike_Y144del,NSP6_G107del,NSP3_A890D,Spike_D1118H,NSP6_F108del,NS8_Y73C,N_G204R,Spike_V70del,NSP6_V179I,NSP12_P323L,Spike_D614G,N_D3L,Spike_S982A,N_S235F,N_A90S</t>
  </si>
  <si>
    <t>NS8_Q27stop,NSP3_T183I,Spike_T716I,NSP6_S106del,N_R203K,Spike_A570D,NS3_V202I,Spike_N501Y,NSP3_I1412T,NS8_R52I,Spike_H69F,Spike_P681H,M_A2S,Spike_Y144del,Spike_S71del,NSP6_G107del,NSP3_A890D,Spike_D1118H,NSP6_F108del,NS8_Y73C,N_G204R,Spike_V70del,NSP12_P323L,Spike_D614G,N_D3L,Spike_S982A,N_S235F</t>
  </si>
  <si>
    <t>Spike_H69del,NS8_Q27stop,NSP10_T12I,NSP3_T183I,NSP3_V348L,Spike_T716I,N_R203K,Spike_A570D,NSP3_G307C,NSP14_L177F,NSP6_G107S,Spike_N501Y,NSP3_I1412T,NS8_R52I,Spike_P681H,Spike_Y144del,N_L139F,NSP6_F108L,NSP3_A890D,Spike_D1118H,NS8_Y73C,N_G204R,Spike_V70del,NSP12_P323L,Spike_D614G,N_D3L,Spike_S982A,N_S235F,NSP12_N158H</t>
  </si>
  <si>
    <t>Spike_H69del,NS8_Q27stop,NSP2_T580I,NSP3_T183I,NS7a_Q94stop,Spike_T716I,NS8_K68stop,NSP6_S106del,N_R203K,Spike_A570D,NSP2_K500N,Spike_N501Y,NSP3_I1412T,NS8_R52I,Spike_P681H,Spike_Y144del,NSP9_L42F,NSP12_P227L,NS8_F16S,NSP6_G107del,NSP3_A890D,Spike_D1118H,NSP6_F108del,NS8_Y73C,N_G204R,M_F28L,Spike_V70del,NSP12_P323L,Spike_D614G,N_D3L,Spike_S982A,N_S235F</t>
  </si>
  <si>
    <t>Spike_H69del,NS8_Q27stop,NSP3_T183I,Spike_T716I,NSP6_S106del,N_R203K,Spike_A570D,NSP3_T526I,Spike_N501Y,NSP3_I1412T,NS8_R52I,Spike_P681H,Spike_Y144del,NSP2_R27C,NSP13_P504L,NSP6_G107del,NSP3_A890D,Spike_D1118H,NSP6_F108del,NS8_Y73C,N_G204R,Spike_V70del,NSP12_P323L,NSP3_Q701L,Spike_D614G,N_D3L,Spike_S982A,N_S235F</t>
  </si>
  <si>
    <t>Spike_H69del,NS8_Q27stop,NSP3_T183I,Spike_K1191N,Spike_T716I,NSP6_S106del,N_R203K,Spike_A570D,NSP8_Q24R,NSP13_K460R,NS3_P240S,Spike_N501Y,NSP3_I1412T,NS8_R52I,Spike_P681H,Spike_Y144del,NSP6_G107del,NSP3_A890D,Spike_D1118H,NSP6_F108del,NS8_Y73C,N_G204R,Spike_V70del,NSP12_P323L,Spike_D614G,N_D3L,NSP16_K160R,Spike_S982A,N_S235F</t>
  </si>
  <si>
    <t>Spike_H69del,NS8_Q27stop,NSP3_T183I,Spike_T716I,NS8_K68stop,NSP6_S106del,N_R203K,Spike_A570D,Spike_N501Y,NSP3_I1412T,NS8_R52I,Spike_P681H,Spike_Y144del,NSP6_G107del,NSP3_A890D,Spike_D1118H,NSP6_F108del,NS8_Y73C,N_G204R,Spike_V70del,Spike_A706V,NSP12_P323L,Spike_D614G,N_D3L,Spike_S982A,Spike_S875F,N_S235F</t>
  </si>
  <si>
    <t>Spike_R190S,NSP6_S106del,Spike_H655Y,Spike_E484K,N_R203K,Spike_K417T,Spike_T1027I,NS3_V256F,Spike_D138Y,Spike_N501Y,NSP3_T1063I,NS3_S253P,Spike_L18F,N_P80R,Spike_T20N,NSP3_K977Q,NSP6_G107del,NSP6_F108del,NSP3_S370L,N_G204R,NS8_E92K,Spike_P26S,NSP12_P323L,Spike_D614G,Spike_V1176F,NSP13_E341D</t>
  </si>
  <si>
    <t>NSP6_L75F,NSP14_T516I,NSP3_S126L,NSP3_P822L,NSP13_S259L,Spike_N439K,N_T205I,NS3_Q57H,NS3_V55I,Spike_P681R,NSP3_T1797I,NSP3_T350I,NSP12_P323L,Spike_D614G,N_D348H</t>
  </si>
  <si>
    <t>Spike_H69del,NS8_Q27stop,NSP3_T183I,Spike_T716I,NSP6_S106del,N_R203K,Spike_A570D,NSP2_T44I,Spike_N501Y,NSP3_I1412T,NS8_R52I,Spike_P681H,Spike_Y144del,NSP3_E405A,NSP6_G107del,NSP3_A890D,Spike_D1118H,NSP2_H194Y,NSP6_F108del,NS8_Y73C,N_G204R,NSP6_L260F,Spike_V70del,NSP12_P323L,Spike_D614G,N_D3L,Spike_S982A,N_S235F</t>
  </si>
  <si>
    <t>Spike_S94F,Spike_H69del,NS8_Q27stop,NSP3_T183I,Spike_T716I,NSP6_S106del,N_R203K,Spike_A570D,NSP5_L75F,Spike_N501Y,NSP3_I1412T,NS8_R52I,Spike_P681H,Spike_Y144del,NSP9_P83L,NSP3_R1518K,NS7a_S37F,NSP6_G107del,NSP3_A890D,Spike_D1118H,NSP6_F108del,NSP12_D269N,NS8_Y73C,N_G204R,Spike_V70del,NSP12_P323L,Spike_D614G,N_D3L,Spike_S982A,N_S235F</t>
  </si>
  <si>
    <t>N_S194L,NS3_Q57H,NSP12_P323L,Spike_D614G,NSP6_L37F,Spike_S254F</t>
  </si>
  <si>
    <t>N_T366I,NSP3_L357F,Spike_G1167A,N_R203K,NSP8_A150V,NSP15_E223G,N_G204R,NSP5_L89F,NS7b_E33K,NSP12_P323L,Spike_D614G,NS3_G174D,NSP6_V149F,N_S2Y</t>
  </si>
  <si>
    <t>Spike_H69del,NS8_Q27stop,NSP3_T183I,Spike_T716I,NS8_K68stop,NSP6_S106del,N_R203K,Spike_A570D,M_H125Y,Spike_N501Y,NSP3_I1412T,NS8_R52I,Spike_P681H,Spike_Y144del,NSP12_P227L,NSP6_G107del,NSP3_A890D,Spike_D1118H,NSP6_F108del,NS8_Y73C,N_G204R,NSP6_L260F,Spike_V70del,NSP12_P323L,NSP14_P451S,Spike_D614G,N_D3L,Spike_S982A,N_S235F</t>
  </si>
  <si>
    <t>Spike_H69del,NS8_Q27stop,NSP3_T183I,Spike_T716I,NS8_K68stop,NSP6_S106del,N_R203K,NSP5_P241L,Spike_A570D,Spike_N501Y,NSP3_I1412T,NS8_R52I,Spike_P681H,Spike_Y144del,NSP12_P227L,NSP6_G107del,NSP3_A890D,Spike_D1118H,NSP6_F108del,NS8_Y73C,NSP3_M1441I,N_G204R,NSP6_L260F,Spike_V70del,NSP3_R748S,NSP12_P323L,Spike_D614G,N_D3L,Spike_S982A,N_S235F</t>
  </si>
  <si>
    <t>Spike_H69del,NS8_Q27stop,NSP3_T183I,Spike_T716I,NSP6_S106del,N_R203K,Spike_A570D,NSP13_K460R,Spike_N501Y,NSP3_I1412T,NS8_R52I,Spike_P681H,M_A2S,Spike_Y144del,NSP6_G107del,NSP3_A890D,Spike_D1118H,NSP6_F108del,NSP2_G423S,NS8_Y73C,N_G204R,Spike_V70del,NSP12_P323L,Spike_D614G,N_D3L,Spike_S982A,N_S235F</t>
  </si>
  <si>
    <t>E_P71L,NSP3_K837N,Spike_A67V,NSP3_N1778S,Spike_K417N,NSP6_S106del,Spike_E484K,NSP13_I151V,Spike_A701V,Spike_N501Y,NSP3_P1228L,Spike_A243del,Spike_L18F,Spike_D215G,Spike_L244del,NSP6_G107del,N_T205I,NSP6_F108del,Spike_L242del,NS3_Q57H,NSP2_T85I,Spike_D80A,NSP14_A23S,NSP12_P323L,NSP5_K90R,Spike_D614G,NS3_S171L</t>
  </si>
  <si>
    <t>Spike_H69del,NS8_Q27stop,NSP3_T183I,Spike_T716I,NSP6_S106del,N_R203K,Spike_A570D,Spike_N501Y,NSP3_I1412T,NS8_R52I,Spike_P681H,Spike_Y144del,NSP3_E405A,E_V5I,NSP6_G107del,NSP3_A890D,Spike_D1118H,NSP6_F108del,NS8_Y73C,N_G204R,NSP6_L260F,Spike_V70del,NSP12_P323L,NS3_G49V,Spike_D614G,N_D3L,Spike_S982A,N_S235F</t>
  </si>
  <si>
    <t>Spike_H69del,NS8_Q27stop,NSP3_T183I,Spike_T716I,NS8_K68stop,NSP6_S106del,N_R203K,Spike_A570D,Spike_N501Y,NSP3_I1412T,NS8_R52I,Spike_P681H,Spike_Y144del,NS8_C61F,NSP12_P227L,Spike_A1025G,NSP6_G107del,NSP3_A890D,Spike_D1118H,NSP6_F108del,NS8_Y73C,NSP3_M1441I,N_G204R,Spike_V70del,NSP12_P323L,Spike_D614G,N_D3L,Spike_S982A,N_S235F</t>
  </si>
  <si>
    <t>Spike_H69del,NS8_Q27stop,NSP3_T183I,Spike_T716I,NS8_K68stop,NSP6_S106del,N_R203K,Spike_A570D,Spike_N501Y,NSP3_I1412T,NS8_R52I,Spike_P681H,Spike_Y144del,NSP3_T1456I,NSP6_G107del,NSP3_A890D,Spike_D1118H,NSP6_F108del,NS8_Y73C,N_G204R,NSP13_G433C,Spike_V70del,NSP12_P323L,Spike_D614G,N_D3L,Spike_S982A,N_S235F</t>
  </si>
  <si>
    <t>Spike_H69del,NS8_Q27stop,NSP3_T183I,Spike_T716I,NSP6_S106del,N_R203K,Spike_A570D,Spike_N501Y,NSP3_I1412T,NS8_R52I,Spike_P681H,Spike_Y144del,NSP6_G107del,NSP3_A890D,Spike_D1118H,NSP6_F108del,NS3_R68I,NS8_Y73C,N_G204R,Spike_V70del,NSP12_P323L,Spike_D614G,N_D3L,Spike_S982A,N_S235F</t>
  </si>
  <si>
    <t>Spike_H69del,NS8_Q27stop,NSP3_T183I,NSP6_S106del,N_R203K,Spike_A570D,Spike_N501Y,NS8_S67del,NSP3_I1412T,NS8_R52I,Spike_P681H,Spike_Y144del,NSP12_P227L,NSP6_P198L,NSP3_A890D,NSP6_G107del,NS8_K68E,Spike_D1118H,NSP6_F108del,NS8_G66del,NS8_Y73C,N_G204R,Spike_V70del,NSP12_P323L,Spike_D614G,N_D3L,N_S235F</t>
  </si>
  <si>
    <t>NSP3_A1527V,Spike_H69del,NS8_Q27stop,NSP3_S284G,NSP3_T183I,NS3_I236T,Spike_T716I,NS8_K68stop,NSP6_S106del,N_R203K,Spike_A570D,Spike_N501Y,NSP3_I1412T,NS8_R52I,Spike_P681H,Spike_Y144del,NSP6_G107del,NSP3_A890D,Spike_D1118H,NSP6_F108del,NS8_Y73C,N_G204R,Spike_V70del,NSP16_R216H,NSP12_P323L,Spike_D614G,N_D3L,Spike_S982A,N_S235F</t>
  </si>
  <si>
    <t>Spike_H69del,NS8_Q27stop,NSP3_T183I,NSP2_A306V,Spike_T716I,NS8_K68stop,NSP6_S106del,N_R203K,NSP2_G339S,Spike_A570D,Spike_N501Y,NSP3_I1412T,NS8_R52I,Spike_P681H,Spike_Y144del,NS8_C61F,NSP12_P227L,NSP6_G107del,NSP3_A890D,Spike_D1118H,NSP6_F108del,NS8_Y73C,NSP3_M1441I,N_G204R,Spike_V70del,NSP12_P323L,Spike_D614G,N_D3L,Spike_S982A,N_S235F</t>
  </si>
  <si>
    <t>NSP3_A1527V,Spike_H69del,NS8_Q27stop,NSP3_T183I,Spike_T716I,NS8_K68stop,NSP6_S106del,N_R203K,Spike_A570D,Spike_N501Y,NSP3_I1412T,NS8_R52I,Spike_P681H,Spike_Y144del,NSP6_G107del,NSP3_A890D,Spike_D1118H,NSP6_F108del,NS8_Y73C,N_G204R,Spike_V70del,NSP12_P323L,Spike_D614G,N_D3L,Spike_S982A,N_S235F</t>
  </si>
  <si>
    <t>N_M234I,N_A119S,Spike_E484K,N_R203K,NSP16_D32G,NSP5_L205V,N_G204R,NSP3_I23V,NSP7_L71F,NSP12_P323L,Spike_D614G,Spike_V1176F</t>
  </si>
  <si>
    <t>Spike_H69del,NS8_Q27stop,NSP3_T183I,Spike_K1191N,Spike_T716I,NSP6_S106del,N_R203K,Spike_A570D,NSP8_Q24R,NSP13_K460R,NSP14_D291Y,Spike_N501Y,NSP3_I1412T,NS8_R52I,Spike_P681H,Spike_Y144del,NSP6_G107del,NSP3_A890D,Spike_D1118H,NSP6_F108del,NSP12_A382V,Spike_Q1208H,NS8_Y73C,N_G204R,Spike_V70del,NSP12_P323L,Spike_D614G,NS3_R68T,N_D3L,NSP16_K160R,Spike_S982A,N_S235F</t>
  </si>
  <si>
    <t>Spike_H69del,NS8_Q27stop,NSP3_T183I,Spike_K1191N,Spike_T716I,NSP6_S106del,N_R203K,Spike_A570D,NSP8_Q24R,NSP13_K460R,NS3_P240S,Spike_N501Y,NSP3_I1412T,NS7a_S83L,NS8_R52I,Spike_P681H,Spike_Y144del,NSP6_G107del,NSP3_A890D,Spike_D1118H,NSP6_F108del,NS8_Y73C,N_G204R,Spike_V70del,NSP12_P323L,Spike_D614G,N_D3L,NSP16_K160R,Spike_S982A,N_S235F</t>
  </si>
  <si>
    <t>Spike_H69del,NS8_Q27stop,NSP3_T183I,Spike_T716I,NS8_K68stop,NSP6_S106del,NSP8_M174I,N_R203K,Spike_A570D,Spike_L5F,Spike_N501Y,NSP3_I1412T,NS8_R52I,Spike_P681H,Spike_Y144del,NS8_C61F,NSP12_P227L,NSP6_G107del,NSP3_A890D,Spike_D1118H,NSP6_F108del,NS8_Y73C,NSP3_M1441I,N_G204R,Spike_V70del,NSP12_P323L,Spike_D614G,N_D3L,Spike_S982A,N_S235F</t>
  </si>
  <si>
    <t>NSP3_E49A,Spike_H69del,NS8_Q27stop,NSP3_T183I,Spike_K1191N,Spike_T716I,NSP6_S106del,N_R203K,Spike_A570D,NSP8_Q24R,NSP13_K460R,Spike_N501Y,NSP3_I1412T,NS8_R52I,Spike_P681H,Spike_Y144del,NSP6_G107del,NSP3_A890D,Spike_D1118H,NSP6_F108del,NS8_Y73C,N_G204R,Spike_V70del,NSP12_P323L,Spike_D614G,N_D3L,NSP16_K160R,Spike_S982A,N_S235F</t>
  </si>
  <si>
    <t>Spike_H69del,NS8_Q27stop,NSP3_T183I,NSP8_T145I,Spike_T716I,NS8_K68stop,NSP6_S106del,N_R203K,Spike_A570D,Spike_N501Y,NS8_V62L,NSP3_I1412T,NS8_R52I,Spike_P681H,Spike_Y144del,NSP12_P227L,NSP3_D807Y,NSP6_G107del,NSP3_A890D,Spike_D1118H,NSP6_F108del,NS8_Y73C,N_G204R,Spike_V70del,NSP12_P323L,Spike_D614G,N_D3L,Spike_S982A,N_S235F</t>
  </si>
  <si>
    <t>Spike_H69del,NS8_Q27stop,NSP3_T183I,Spike_T716I,NSP6_S106del,N_R203K,Spike_A570D,Spike_N501Y,NSP7_L71F,NSP3_I1412T,NS8_R52I,Spike_P681H,Spike_Y144del,N_T366I,NSP3_T749I,NSP6_G107del,NSP3_A890D,Spike_D1118H,NSP6_F108del,NS8_Y73C,N_G204R,Spike_V70del,NSP12_P323L,Spike_D614G,N_D3L,Spike_S982A,N_S235F</t>
  </si>
  <si>
    <t>NSP10_T12I,NSP14_P443S,Spike_R190S,NSP6_S106del,Spike_H655Y,Spike_E484K,N_R203K,Spike_K417T,Spike_T1027I,Spike_D138Y,Spike_N501Y,NS3_S253P,Spike_L18F,N_P80R,Spike_T20N,NSP3_K977Q,NSP6_G107del,NSP6_F108del,NSP3_S370L,N_G204R,NS8_E92K,NSP14_S369F,Spike_P26S,NSP12_P323L,Spike_D614G,Spike_V1176F,NSP3_V1253F,NSP13_E341D</t>
  </si>
  <si>
    <t>Spike_H69del,NS8_Q27stop,NSP3_T183I,Spike_T716I,NSP6_S106del,N_R203K,Spike_A570D,N_T379I,Spike_N501Y,NSP3_I1412T,NS8_R52I,Spike_P681H,Spike_Y144del,NSP6_G107del,NSP3_A890D,Spike_D1118H,NSP6_F108del,NS8_Y73C,NSP13_A237V,N_G204R,NSP3_P153L,Spike_V70del,NSP12_P323L,Spike_D614G,N_D3L,Spike_S982A,N_S235F</t>
  </si>
  <si>
    <t>Spike_H69del,NS8_Q27stop,NSP2_T580I,NSP3_T183I,Spike_T716I,NS8_K68stop,NSP6_S106del,N_R203K,Spike_A570D,Spike_N501Y,NSP3_I1412T,NS8_R52I,Spike_P681H,Spike_Y144del,NSP9_L42F,NSP12_P227L,NSP6_G107del,NSP3_A890D,Spike_D1118H,NSP6_F108del,NS8_Y73C,N_G204R,M_F28L,Spike_V70del,NSP12_P323L,Spike_D614G,N_D3L,Spike_S982A,Spike_T76I,N_S235F</t>
  </si>
  <si>
    <t>Spike_H69del,NS8_Q27stop,NSP3_T183I,Spike_T716I,NSP6_S106del,N_R203K,Spike_A570D,Spike_N501Y,NSP3_I1412T,NS8_R52I,Spike_P681H,Spike_Y144del,NSP2_L550F,NSP6_G107del,NSP3_A890D,Spike_D1118H,NSP6_F108del,NS8_Y73C,N_G204R,NSP3_E523D,Spike_V70del,NSP12_P323L,Spike_D614G,N_D3L,Spike_S982A,N_S235F</t>
  </si>
  <si>
    <t>Spike_H69del,NS8_Q27stop,NSP3_T183I,Spike_T716I,NSP6_S106del,N_R203K,Spike_A570D,Spike_N501Y,NSP3_I1412T,NS8_R52I,Spike_P681H,M_V10A,Spike_Y144del,NSP2_L550F,NSP6_G107del,NSP3_A890D,Spike_D1118H,NSP6_F108del,NS8_Y73C,N_G204R,Spike_V70del,NSP12_P323L,Spike_D614G,N_D3L,Spike_S982A,N_S235F</t>
  </si>
  <si>
    <t>NSP3_T1198I,NSP5_T24A,N_S194L,NSP3_I483L,NS3_L53F,NSP4_T28I,NS8_E110stop,Spike_A701V,NSP12_P323L,Spike_D614G,N_S33I,NSP13_L428F,NSP3_P822S</t>
  </si>
  <si>
    <t>NSP3_A1527V,Spike_H69del,NS8_Q27stop,NSP3_T183I,Spike_T716I,NS8_K68stop,NSP6_S106del,N_R203K,Spike_A570D,Spike_N501Y,NSP3_I1412T,NS8_R52I,Spike_P681H,Spike_Y144del,NSP15_P205S,NSP6_G107del,NSP3_A890D,Spike_D1118H,NSP6_F108del,NS8_Y73C,N_G204R,Spike_V70del,NSP12_P323L,Spike_D614G,N_D3L,Spike_S982A,N_S235F</t>
  </si>
  <si>
    <t>Spike_H69del,NS8_Q27stop,NSP3_T183I,NSP15_D219Y,Spike_T716I,NSP6_S106del,N_R203K,Spike_A570D,NSP8_Q24R,NSP2_A419V,NSP13_K460R,Spike_N501Y,NSP3_I1412T,NS8_R52I,Spike_P681H,Spike_Y144del,NS7b_L34M,NSP6_G107del,NSP3_A890D,Spike_D1118H,M_T30I,NSP6_F108del,NS8_Y73C,N_G204R,Spike_V70del,NSP12_P323L,Spike_D614G,N_D3L,Spike_S982A,N_S235F</t>
  </si>
  <si>
    <t>Spike_R1091L,NSP3_T181I,N_P67S,NSP16_R216C,NS6_W27R,NS3_Q57H,NSP2_T85I,NSP5_L89F,NS8_S24L,NSP14_N129D,Spike_N501Y,NS3_G172V,NSP12_P323L,NSP3_A256V,Spike_D614G,N_P199L,NS7a_T120I</t>
  </si>
  <si>
    <t>Spike_H69del,NS8_Q27stop,NSP3_T183I,NS3_H78Y,Spike_T716I,NSP6_S106del,N_R203K,Spike_A570D,Spike_N501Y,NSP3_I1412T,NS8_R52I,Spike_P681H,Spike_Y144del,NSP12_P227L,NSP3_A41V,Spike_D1259H,NSP6_G107del,NSP3_A890D,Spike_D1118H,NSP6_F108del,NS8_Y73C,NSP3_M1441I,N_G204R,Spike_V70del,NSP12_P323L,Spike_D614G,Spike_E1258D,N_D3L,Spike_S982A,N_S235F</t>
  </si>
  <si>
    <t>NSP6_L75F,NSP3_S126L,NSP3_P822L,NSP3_V980I,NSP13_S259L,Spike_N439K,N_T205I,NS3_Q57H,Spike_P681R,NSP4_T204I,NSP3_T350I,NSP12_P323L,Spike_D614G,N_D103N,NSP6_L37F</t>
  </si>
  <si>
    <t>Spike_H69del,NS8_Q27stop,NSP3_T183I,Spike_M740V,Spike_T716I,NSP6_S106del,N_R203K,Spike_A570D,Spike_N501Y,NSP3_I1412T,NS8_R52I,Spike_P681H,Spike_Y144del,NSP6_G107del,NSP3_A890D,Spike_D1118H,NSP6_F108del,NS8_Y73C,N_G204R,Spike_V70del,NSP3_A564V,NSP12_P323L,Spike_D614G,N_D3L,Spike_S982A,N_S235F</t>
  </si>
  <si>
    <t>Spike_H69del,NSP12_A95S,NS8_Q27stop,NSP3_T183I,Spike_T716I,NSP6_S106del,N_R203K,Spike_A570D,Spike_N501Y,NSP3_I1412T,NS8_R52I,Spike_P681H,Spike_Y144del,NSP3_T350N,NSP2_L550F,NSP6_R236K,NSP6_G107del,NSP3_A890D,Spike_D1118H,NSP6_F108del,NS8_Y73C,N_G204R,Spike_V70del,NSP12_P323L,Spike_D614G,N_D3L,Spike_S982A,N_S235F</t>
  </si>
  <si>
    <t>Spike_H69del,NS8_Q27stop,NSP3_T183I,Spike_T716I,NS8_K68stop,NSP6_S106del,N_R203K,Spike_A570D,Spike_N501Y,NSP3_I1412T,NS8_R52I,Spike_P681H,Spike_Y144del,NSP9_L42F,NSP12_P227L,NSP12_M629I,NSP6_G107del,NSP3_A890D,Spike_D1118H,NSP6_F108del,NS8_Y73C,N_G204R,Spike_V70del,NSP12_P323L,Spike_D614G,N_D3L,Spike_S982A,N_S235F</t>
  </si>
  <si>
    <t>Spike_H69del,NS8_Q27stop,NSP3_T183I,Spike_T716I,NSP6_S106del,N_R203K,Spike_A570D,Spike_N501Y,NSP3_I1412T,NS8_R52I,NSP3_S743F,Spike_P681H,Spike_Y144del,NS7a_Q62stop,NSP2_L550F,NSP6_G107del,NSP3_A890D,Spike_D1163Y,Spike_D1118H,NSP6_F108del,NS8_Y73C,N_G204R,Spike_V70del,NSP12_P323L,N_P365L,Spike_D614G,N_D3L,Spike_S982A,N_S235F</t>
  </si>
  <si>
    <t>Spike_H69del,NS8_Q27stop,NSP3_T183I,Spike_T716I,NSP6_S106del,N_R203K,Spike_A570D,NSP6_T180I,Spike_N501Y,NSP3_I1412T,NS8_R52I,Spike_P681H,Spike_Y144del,NSP6_G107del,NSP3_A890D,Spike_D1118H,NSP6_F108del,NS8_Y73C,N_G204R,Spike_V70del,NSP12_P323L,N_A152S,Spike_D614G,N_D3L,Spike_S982A,N_S235F</t>
  </si>
  <si>
    <t>NSP7_S25L,NSP3_T1348I,NSP16_Q6L,NSP5_V77I,NS3_Q57H,NSP2_T85I,NSP12_P323L,Spike_D614G,NS3_G174C</t>
  </si>
  <si>
    <t>NS3_L15F,N_P199S,NS8_Q27stop,NSP3_T183I,Spike_T716I,NSP6_S106del,N_R203K,Spike_A570D,NSP13_K460R,NSP4_F17L,Spike_N501Y,NSP3_I1412T,NS8_R52I,Spike_Y144del,NSP4_T14I,NSP6_G107del,NSP3_A890D,Spike_D1118H,NSP6_F108del,NS8_Y73C,N_G204R,NSP3_P1326L,NSP12_P323L,Spike_D614G,N_A398V,N_D3L,Spike_S982A,M_G89S,NSP14_S171G,N_S235F</t>
  </si>
  <si>
    <t>Spike_R190S,NSP6_S106del,Spike_H655Y,Spike_E484K,N_R203K,Spike_K417T,Spike_T1027I,NSP3_E1271D,Spike_D138Y,Spike_N501Y,NSP4_T83I,NS3_S253P,Spike_L18F,N_P80R,Spike_T20N,NSP3_K977Q,NSP6_G107del,NSP6_F108del,NSP3_S370L,NSP3_P1237S,N_G204R,NS8_E92K,Spike_P26S,NSP12_P323L,Spike_D614G,NSP12_T76I,Spike_V1176F,NSP13_E341D</t>
  </si>
  <si>
    <t>Spike_H69del,NS8_Q27stop,NSP3_T183I,Spike_T716I,NSP6_S106del,N_R203K,NS3_W131C,Spike_N501Y,NSP3_I1412T,NS8_R52I,Spike_P681H,Spike_Y144del,NSP6_G107del,NSP3_A890D,Spike_D1118H,NSP6_F108del,NS8_Y73C,N_G204R,Spike_V70del,NSP2_R4C,NSP12_P323L,Spike_D614G,N_D3L,Spike_S982A,NSP2_G147D,N_S235F</t>
  </si>
  <si>
    <t>NSP7_S25L,NSP6_L207F,NSP3_T1456I,NSP16_Q6L,NSP2_Q431R,NS3_Q57H,NSP2_T85I,NSP13_M576T,NSP12_P323L,NSP3_A149V,Spike_D614G</t>
  </si>
  <si>
    <t>Spike_H69del,NS8_Q27stop,NSP3_T183I,Spike_T716I,NSP6_S106del,N_R203K,Spike_A570D,NSP13_K460R,NSP13_P78S,Spike_N501Y,NSP3_I1412T,NS8_R52I,Spike_P681H,Spike_Y144del,NSP6_G107del,NSP3_A890D,Spike_D1118H,NS3_P42H,NSP6_F108del,NS8_Y73C,N_G204R,Spike_V70del,NSP12_P323L,Spike_D614G,N_D3L,Spike_S982A,N_S235F</t>
  </si>
  <si>
    <t>Spike_H69del,NS8_Q27stop,Spike_T716I,NSP6_S106del,N_R203K,Spike_A570D,NS3_P104S,Spike_N501Y,NSP3_I1412T,NS8_R52I,Spike_P681H,Spike_Y144del,NSP6_G107del,NSP3_A890D,Spike_D1118H,NSP6_F108del,NS8_Y73C,N_G204R,Spike_V70del,NSP6_V179I,NSP12_P323L,Spike_D614G,N_D3L,Spike_S982A,N_S235F,N_A90S</t>
  </si>
  <si>
    <t>Spike_H69del,NS8_Q27stop,NSP3_T183I,Spike_T716I,NSP6_S106del,N_R203K,Spike_A570D,NSP13_K460R,NSP13_P78S,NSP14_E284D,Spike_N501Y,NSP3_I1412T,NS8_R52I,Spike_P681H,Spike_Y144del,N_P168S,NSP6_G107del,NSP3_A890D,Spike_D1118H,NSP6_F108del,NS8_Y73C,N_G204R,Spike_V70del,NSP12_P323L,Spike_D614G,N_D3L,Spike_S982A,NSP12_V96I,N_S235F</t>
  </si>
  <si>
    <t>Spike_H69del,NS3_S252L,NS8_Q27stop,NSP3_T183I,Spike_T716I,NS8_K68stop,NSP6_S106del,N_R203K,Spike_A570D,NSP14_P203L,Spike_N501Y,NSP3_I1412T,NS8_R52I,Spike_P681H,Spike_Y144del,NS8_C61F,NSP12_P227L,NSP6_G107del,NSP3_A890D,Spike_D1118H,NSP6_F108del,NS8_Y73C,NSP3_M1441I,N_G204R,Spike_V70del,NSP12_P323L,Spike_D614G,N_D3L,Spike_S982A,N_S235F</t>
  </si>
  <si>
    <t>NS7b_E39stop,E_P71L,NSP3_K837N,Spike_K417N,NSP6_S106del,Spike_E484K,NSP14_P203L,Spike_A701V,Spike_N501Y,Spike_A672V,NSP16_P236S,Spike_A243del,NSP3_S794L,Spike_D215G,Spike_L244del,NSP6_G107del,N_T205I,NSP6_F108del,Spike_L242del,NS3_Q57H,NSP2_T85I,Spike_D80A,NSP12_P323L,NSP5_K90R,NSP3_P389L,Spike_D614G,NS3_S171L</t>
  </si>
  <si>
    <t>Spike_H69del,NS8_Q27stop,NSP3_T183I,Spike_T716I,NSP3_T133I,NSP6_S106del,N_R203K,Spike_A570D,Spike_A701V,NSP3_T754I,Spike_N501Y,NSP3_I1412T,NS8_R52I,Spike_P681H,Spike_Y144del,NSP2_K67M,NSP6_G107del,NSP3_A890D,NSP6_A128V,Spike_D1118H,NSP6_F108del,NS8_Y73C,N_G204R,Spike_V70del,NSP6_V179I,NSP12_P323L,Spike_D614G,N_D3L,Spike_S982A,N_S235F</t>
  </si>
  <si>
    <t>NSP3_N1543K,Spike_G1219V,N_P67S,NSP16_R216C,NSP3_P1326S,NS3_Q57H,NSP2_T85I,NSP5_L89F,NS8_S24L,NSP3_M1788I,NSP14_N129D,NSP14_T31I,NS3_G172V,NSP12_P323L,Spike_D614G,N_P199L,Spike_Q677H</t>
  </si>
  <si>
    <t>Spike_T20I,N_D377Y,N_P67S,NSP16_R216C,NS3_Q57H,NSP2_T85I,NSP5_L89F,NS8_S24L,NSP3_M1788I,NSP14_N129D,NS3_G172V,NSP12_P323L,Spike_D614G,N_P199L</t>
  </si>
  <si>
    <t>NSP6_L75F,NSP3_S126L,NSP3_P822L,NSP13_S259L,Spike_N439K,NS3_L53F,N_T205I,NS3_Q57H,Spike_L5F,Spike_P681R,NSP3_T350I,NSP12_P323L,Spike_D614G</t>
  </si>
  <si>
    <t>Spike_H69del,NS8_Q27stop,NSP3_I549L,NSP3_T183I,Spike_T716I,NS8_K68stop,NSP6_S106del,N_R203K,Spike_A570D,Spike_N501Y,NSP3_I1412T,NS8_R52I,Spike_P681H,Spike_Y144del,Spike_D253E,NSP6_G107del,NSP3_A890D,Spike_D1118H,NSP6_F108del,NS8_Y73C,N_G204R,Spike_V70del,NSP12_P323L,Spike_D614G,N_D3L,NSP13_M274I,Spike_S982A,N_S235F</t>
  </si>
  <si>
    <t>NSP3_L1802F,Spike_H69del,NS8_Q27stop,NSP3_T183I,Spike_T716I,NSP6_S106del,N_R203K,Spike_A570D,NSP13_K460R,Spike_N501Y,NSP3_I1412T,NS8_R52I,Spike_P681H,Spike_Y144del,M_V70L,NSP6_G107del,NSP3_A890D,Spike_D1118H,NSP6_F108del,NS8_Y73C,N_G204R,Spike_V70del,NSP12_P323L,Spike_D614G,N_D3L,Spike_S982A,N_S235F</t>
  </si>
  <si>
    <t>Spike_H69del,NS3_L15F,NS8_Q27stop,NSP3_T183I,Spike_T716I,NSP6_S106del,N_R203K,Spike_A570D,NSP13_K460R,NSP4_F17L,Spike_N501Y,NSP3_I1412T,NS8_R52I,Spike_P681H,Spike_Y144del,NSP4_P29S,NSP6_G107del,NSP3_A890D,NSP3_K1771R,Spike_D1118H,NSP6_F108del,NS3_T32I,NS8_Y73C,N_G204R,NSP3_I483T,Spike_V70del,NS3_K67N,NSP12_P323L,Spike_D614G,N_D3L,Spike_S982A,N_S235F</t>
  </si>
  <si>
    <t>Spike_H69del,NS8_Q27stop,NSP3_T183I,NSP8_T145I,Spike_T716I,NS8_K68stop,NSP6_S106del,N_R203K,Spike_A570D,Spike_N501Y,NSP3_I1412T,NS8_R52I,Spike_P681H,Spike_Y144del,NSP12_P227L,Spike_W258L,NSP6_G107del,NSP3_A890D,Spike_D1118H,NSP6_F108del,NS8_Y73C,N_G204R,Spike_V70del,NSP12_P323L,Spike_D614G,N_D3L,Spike_S982A,NSP3_P822S,N_S235F</t>
  </si>
  <si>
    <t>Spike_H69del,NS3_L15F,NS8_Q27stop,NSP3_T183I,Spike_T716I,NSP6_S106del,N_R203K,Spike_A570D,N_L219F,NSP13_K460R,NSP4_F17L,Spike_N501Y,NSP3_I1412T,NS8_R52I,Spike_P681H,Spike_Y144del,NSP6_G107del,NSP3_A890D,Spike_D1118H,NSP6_F108del,NS8_Y73C,N_G204R,Spike_V70del,NSP12_P323L,Spike_D614G,N_D3L,Spike_S982A,N_S235F</t>
  </si>
  <si>
    <t>NSP14_P443S,Spike_R190S,Spike_H655Y,Spike_E484K,N_R203K,Spike_K417T,Spike_T1027I,Spike_D138Y,Spike_N501Y,N_N8H,NS3_S253P,Spike_L18F,N_P80R,Spike_T20N,NSP3_K977Q,NSP6_F108L,NSP3_S370L,N_G204R,NS8_E92K,Spike_P26S,NSP12_P323L,Spike_D614G,Spike_V1176F,NSP13_E341D</t>
  </si>
  <si>
    <t>NS3_A59T,E_P71L,NSP3_K837N,Spike_A67V,NSP3_N1778S,Spike_K417N,NSP6_S106del,Spike_E484K,NSP12_A185V,NSP13_I151V,Spike_A701V,Spike_N501Y,NSP3_P1228L,Spike_A243del,Spike_L18F,Spike_D215G,Spike_L244del,NSP6_G107del,N_T205I,NSP6_F108del,Spike_L242del,NS3_Q57H,NSP2_T85I,Spike_D80A,NSP12_P323L,NSP5_K90R,Spike_D614G,NS3_S171L</t>
  </si>
  <si>
    <t>NSP2_N87S,Spike_H69del,NS8_Q27stop,NSP3_T183I,Spike_T716I,NSP6_S106del,N_R203K,Spike_A570D,NSP13_K460R,Spike_N501Y,NSP3_I1412T,NS8_R52I,Spike_P681H,Spike_Y144del,M_V70L,NSP6_G107del,NSP3_A890D,Spike_D1118H,NSP6_F108del,NS8_Y73C,N_G204R,Spike_V70del,NSP12_P323L,Spike_D614G,N_D3L,Spike_S982A,N_S235F</t>
  </si>
  <si>
    <t>Spike_H69del,NS8_Q27stop,NSP3_T183I,Spike_T716I,NSP6_S106del,N_R203K,Spike_A570D,NSP13_E261D,Spike_N501Y,NSP3_I1412T,NS8_R52I,Spike_P681H,Spike_Y144del,NSP6_G107del,NSP3_A890D,Spike_D1118H,NSP6_F108del,NS8_Y73C,N_G204R,Spike_V70del,NSP12_P323L,Spike_D614G,N_D3L,Spike_S982A,N_S235F</t>
  </si>
  <si>
    <t>Spike_H69del,NS8_Q27stop,NSP3_T183I,Spike_K1191N,Spike_T716I,NSP6_S106del,N_R203K,NSP2_G339S,Spike_A570D,NSP8_Q24R,NSP13_K460R,NSP14_V167L,Spike_N501Y,NSP3_I1412T,NS8_R52I,Spike_P681H,Spike_Y144del,NSP6_G107del,NSP3_A890D,Spike_D1118H,NSP6_F108del,NS8_Y73C,N_G204R,Spike_V70del,NSP12_P323L,Spike_D614G,N_D3L,NSP16_K160R,Spike_S982A,N_S235F</t>
  </si>
  <si>
    <t>Spike_H69del,NS8_Q27stop,NSP3_T183I,Spike_T716I,NS8_K68stop,NSP6_S106del,N_R203K,Spike_A570D,Spike_N501Y,NSP3_I1412T,NS8_R52I,Spike_P681H,Spike_Y144del,Spike_F140del,N_D3Q,NSP6_G107del,NSP3_A890D,NSP5_A129V,Spike_D1118H,NSP6_F108del,NS8_Y73C,N_G204R,Spike_V70del,Spike_D614G,Spike_S982A,N_S235F</t>
  </si>
  <si>
    <t>Spike_H69del,NS8_Q27stop,NSP3_T183I,NSP1_S34F,Spike_K1191N,Spike_T716I,NSP6_S106del,N_R203K,Spike_A570D,NSP8_Q24R,NSP13_K460R,Spike_N501Y,NSP3_I1412T,NS8_R52I,Spike_P681H,Spike_Y144del,NSP3_M829I,NSP6_G107del,NSP3_A890D,Spike_D1118H,NSP6_F108del,NS8_Y73C,N_G204R,Spike_V70del,NSP12_P323L,Spike_D614G,N_D3L,NSP16_K160R,Spike_S982A,N_S235F</t>
  </si>
  <si>
    <t>Spike_H69del,NS8_Q27stop,NSP3_T183I,NS3_A99T,Spike_T716I,NSP6_S106del,N_R203K,Spike_A570D,NSP5_P132S,NSP13_K460R,Spike_N501Y,NSP3_I1412T,NS8_R52I,Spike_P681H,NSP14_E347G,Spike_Y144del,NS3_V90F,NSP6_G107del,NSP3_A890D,Spike_D1118H,NSP6_F108del,NS8_Y73C,N_G204R,Spike_V70del,NSP12_P323L,Spike_D614G,N_D3L,Spike_S982A,N_S235F</t>
  </si>
  <si>
    <t>NS8_Q27stop,NSP3_T183I,NSP8_T123I,Spike_T716I,NSP6_S106del,N_R203K,Spike_A570D,NSP13_K460R,NSP3_S1682F,NSP13_P78S,Spike_N501Y,NSP3_I1412T,NS8_R52I,Spike_P681H,NSP6_G107del,NSP3_A890D,Spike_D1118H,NSP6_F108del,NS8_Y73C,N_G204R,NSP12_P323L,NS3_A51E,Spike_D614G,Spike_S982A,N_S235F</t>
  </si>
  <si>
    <t>NS8_Q27stop,NSP3_T183I,Spike_T716I,NS8_K68stop,NSP6_S106del,N_R203K,Spike_A570D,Spike_N501Y,NSP3_I1412T,NS8_R52I,Spike_P681H,Spike_Y144del,NSP6_G107del,NSP3_A890D,Spike_D1118H,NSP3_T943I,NSP6_F108del,NS8_Y73C,N_G204P,NSP1_D139N,NSP12_P323L,Spike_D614G,N_D3L,Spike_S982A,Spike_T76I,N_S235F</t>
  </si>
  <si>
    <t>N_M234I,N_T205I,NS3_Q57H,NSP2_T85I,NSP9_I65V,NSP13_D260Y,NSP3_S40F,NSP12_P323L,Spike_D614G,Spike_W152C,Spike_L452R,Spike_S13I</t>
  </si>
  <si>
    <t>Spike_H69del,NS8_Q27stop,NSP3_T183I,NSP13_A509V,Spike_T716I,NS8_K68stop,NSP6_S106del,N_R203K,Spike_A570D,Spike_N501Y,NSP3_I1412T,NS7a_S83L,NS8_R52I,Spike_P681H,Spike_Y144del,NSP12_P227L,NSP6_G107del,NSP3_A890D,NSP4_E219D,Spike_D1118H,NSP6_F108del,NS8_Y73C,NSP3_M1441I,Spike_T478I,N_G204R,Spike_V70del,NSP12_P323L,Spike_D614G,N_D3L,Spike_S982A,N_S235F</t>
  </si>
  <si>
    <t>Spike_H69del,NS8_Q27stop,NSP3_T183I,Spike_T716I,NSP6_S106del,N_R203K,Spike_A570D,NS3_W131C,NSP2_P624L,Spike_N501Y,NSP3_I1412T,NS8_R52I,Spike_P681H,Spike_Y144del,NSP6_G107del,NSP3_A890D,Spike_D1118H,NSP6_F108del,NS8_Y73C,N_G204R,Spike_V70del,NSP12_P323L,Spike_D614G,N_D3L,Spike_S982A,N_S235F</t>
  </si>
  <si>
    <t>NSP6_K109del,NSP6_K111del,E_P71L,NSP3_K837N,NSP3_N1778S,NSP6_N156S,Spike_K417N,NSP6_L110del,NSP6_S106del,Spike_E484K,NSP13_I151V,Spike_A701V,Spike_N501Y,NSP3_P1228L,Spike_A243del,Spike_L18F,Spike_D215G,Spike_L244del,NSP6_G107del,N_T205I,NSP6_F108del,Spike_L242del,NS3_Q57H,NSP2_T85I,Spike_D80A,NSP15_V320L,NSP12_P323L,NSP5_K90R,Spike_D614G,NS3_S171L</t>
  </si>
  <si>
    <t>Spike_H69del,NS8_Q27stop,NSP3_T183I,Spike_T716I,NSP6_S106del,N_R203K,Spike_A570D,Spike_N501Y,NSP3_I1412T,NS8_R52I,Spike_P681H,Spike_Y144del,NSP6_G107del,NSP3_A890D,Spike_D1118H,NSP6_F108del,NS8_Y73C,N_G204R,Spike_V70del,NSP3_I1845M,NSP12_P323L,Spike_D614G,N_D3L,Spike_S982A,NSP4_A307T,N_S235F</t>
  </si>
  <si>
    <t>Spike_H69del,NS8_Q27stop,NSP3_T183I,NS7b_H37L,Spike_T716I,NS8_K68stop,NSP6_S106del,N_R203K,Spike_A570D,Spike_N501Y,NSP3_I1412T,NS8_R52I,Spike_P681H,Spike_Y144del,NSP2_M626I,NSP12_P227L,NSP3_T1365I,NSP6_G107del,NSP3_A890D,NSP12_D154N,Spike_D1118H,NSP6_F108del,NS8_Y73C,N_G204R,Spike_V70del,NSP12_P323L,Spike_D614G,N_D3L,Spike_S982A,N_S235F</t>
  </si>
  <si>
    <t>NS8_Q27stop,NSP3_T183I,NS3_A99V,Spike_T716I,NS8_K68stop,NSP6_S106del,N_R203K,Spike_A570D,Spike_N501Y,NSP3_I1412T,NS8_R52I,Spike_P681H,Spike_Y144del,N_P168S,NSP6_G107del,NSP3_A890D,Spike_D1118H,NSP6_F108del,NS8_Y73C,N_G204P,NSP12_P323L,Spike_D614G,N_D3L,Spike_S982A,N_S235F</t>
  </si>
  <si>
    <t>NSP3_L1802F,NS8_Q27stop,NSP3_T183I,Spike_T716I,NSP6_S106del,N_R203K,Spike_A570D,Spike_N501Y,NSP3_I1412T,NS8_R52I,Spike_H69F,Spike_P681H,M_A2S,Spike_Y144del,Spike_S71del,NSP6_G107del,NSP3_A890D,Spike_D1118H,NSP6_F108del,NS8_Y73C,N_G204R,Spike_V70del,NSP12_P323L,Spike_D614G,N_D3L,Spike_S982A,N_S235F</t>
  </si>
  <si>
    <t>Spike_H69del,NS8_Q27stop,NSP3_T183I,Spike_T716I,NSP6_S106del,N_R203K,NSP4_A231V,Spike_A570D,Spike_N501Y,NSP3_I1412T,NS8_R52I,Spike_P681H,Spike_Y144del,NSP6_G107del,NSP3_A890D,Spike_D1118H,NSP6_F108del,NS8_Y73C,N_G204R,NSP3_P153L,Spike_V70del,NSP12_P323L,Spike_D614G,N_D3L,Spike_S982A,N_S235F</t>
  </si>
  <si>
    <t>Spike_H69del,NS8_Q27stop,NSP3_T183I,Spike_T716I,NSP6_S106del,N_R203K,Spike_A570D,Spike_N501Y,NSP3_I1412T,NS7b_I2S,NS8_R52I,Spike_P681H,Spike_Y144del,NSP6_G107del,NSP3_A890D,Spike_D1118H,NSP6_F108del,NS8_Y73C,N_G204R,Spike_V70del,NSP12_P323L,Spike_D614G,N_D3L,Spike_S982A,N_S235F</t>
  </si>
  <si>
    <t>Spike_H69del,NS8_Q27stop,NSP3_T183I,Spike_T716I,NS8_K68stop,NSP6_S106del,N_R203K,Spike_A570D,NSP2_D449A,Spike_N501Y,NSP3_I1412T,NS8_R52I,Spike_P681H,Spike_Y144del,NSP6_G107del,NSP3_A890D,Spike_D1118H,NSP6_F108del,NS8_Y73C,N_G204P,Spike_V70del,NSP12_P323L,Spike_D614G,N_D3L,Spike_S982A,N_S235F</t>
  </si>
  <si>
    <t>Spike_H69del,NS8_Q27stop,NSP3_T183I,Spike_T716I,NSP6_S106del,N_R203K,Spike_A570D,Spike_N501Y,NSP3_I1412T,NS8_R52I,Spike_P681H,Spike_Y144del,NSP12_F56C,NSP6_G107del,NSP3_A890D,Spike_D1118H,NSP6_F108del,NS8_Y73C,N_G204R,Spike_V70del,NSP12_P323L,Spike_D614G,N_D3L,Spike_S982A,NS3_V225F,N_S235F</t>
  </si>
  <si>
    <t>Spike_H69del,NS8_Q27stop,NSP3_T183I,Spike_T827I,Spike_T716I,NS8_K68stop,NSP6_S106del,N_R203K,Spike_A570D,NSP2_T429I,Spike_N501Y,NSP3_I1412T,NS8_R52I,Spike_P681H,Spike_Y144del,NSP6_G107del,NSP3_A890D,Spike_D1118H,NSP3_P67S,NSP6_F108del,NS8_Y73C,N_G204P,Spike_V70del,NSP12_P323L,Spike_D614G,N_D3L,NSP3_E1789A,Spike_S982A,N_S235F</t>
  </si>
  <si>
    <t>N_G215C,Spike_T95I,N_D63G,N_R203M,NSP12_G671S,NS3_S26L,Spike_P681R,NSP3_P1228L,NS7a_V82A,NSP3_A488S,NSP4_T492I,NSP14_A394V,Spike_T19R,NS7a_T120I,N_D377Y,M_I82T,NS7b_T40I,NSP13_P77L,NSP3_P1469S,Spike_T478K,NSP6_T77A,NSP12_P323L,Spike_D614G,Spike_L452R,NSP4_V167L</t>
  </si>
  <si>
    <t>E_P71L,NSP3_K837N,Spike_A67V,NSP3_N1778S,Spike_K417N,NSP6_S106del,Spike_E484K,NSP13_I151V,Spike_A701V,Spike_N501Y,NSP3_P1228L,Spike_A243del,Spike_L18F,Spike_D215G,Spike_L244del,NSP6_G107del,N_T205I,NSP6_F108del,Spike_L242del,NS3_Q57H,NSP2_T85I,Spike_D80A,NSP12_P323L,NSP5_K90R,Spike_D614G,NS3_S171L</t>
  </si>
  <si>
    <t>NS7a_L116F,N_D63G,N_R203M,NSP12_G671S,Spike_G142D,NSP2_P129L,NS3_S26L,Spike_P681R,Spike_R158del,NSP3_H1274Y,NS7a_V82A,Spike_F157del,Spike_T19R,NS7a_T120I,N_R385K,N_D377Y,M_I82T,NSP6_V149A,Spike_D950N,NSP3_P822L,NSP13_P77L,Spike_E156G,NSP4_A446V,NSP15_H234Y,Spike_T478K,NSP12_P323L,Spike_D614G,Spike_L452R</t>
  </si>
  <si>
    <t>Spike_H69del,NS8_Q27stop,NSP3_T183I,Spike_T716I,NSP6_S106del,N_R203K,Spike_A570D,Spike_N501Y,NSP3_I1412T,NS8_R52I,Spike_P681H,NSP3_F961L,Spike_Y144del,NSP6_G107del,NSP3_A890D,Spike_D1118H,NSP6_F108del,NS8_Y73C,N_G204R,Spike_V70del,NSP12_P323L,NS3_R68S,Spike_D614G,N_D3L,Spike_S982A,N_S235F</t>
  </si>
  <si>
    <t>Spike_H69del,N_D63G,N_R203M,NSP12_G671S,NSP6_T181I,NS3_S26L,Spike_P681R,Spike_R158del,Spike_Y144del,NS7a_V82A,Spike_F157del,Spike_T19R,NS7a_T120I,Spike_A222V,N_D377Y,M_I82T,NSP6_V149A,Spike_D950N,NSP3_P822L,NSP13_P77L,Spike_E156G,NSP4_A446V,Spike_T478K,Spike_V70del,NSP12_P323L,Spike_D614G,Spike_L452R</t>
  </si>
  <si>
    <t>N_G215C,N_D63G,N_R203M,N_P151S,NSP12_G671S,NSP3_P1044L,NSP13_A446S,NS3_S26L,Spike_P681R,Spike_R158del,NSP3_P1228L,NS7a_V82A,NSP3_A488S,Spike_F157del,NSP4_T492I,NSP14_A394V,Spike_T19R,NS7a_T120I,N_D377Y,M_I82T,Spike_D950N,NS7b_T40I,NSP13_P77L,Spike_E156G,NSP3_P1469S,Spike_T478K,NSP6_T77A,NSP12_P323L,Spike_D614G,NSP4_V167L,Spike_L452R</t>
  </si>
  <si>
    <t>N_D63G,NSP6_N156S,NSP12_G671S,Spike_G142D,NSP6_T181I,NS3_S26L,E_V62F,Spike_P681R,Spike_R158del,NS7a_V82A,Spike_F157del,Spike_T19R,NS7a_T120I,Spike_A222V,N_D377Y,M_I82T,NSP6_V149A,Spike_D950N,NSP3_P822L,NSP13_P77L,Spike_E156G,NSP4_A446V,Spike_T478K,NSP3_Y107H,NSP12_P323L,Spike_D614G,Spike_L452R</t>
  </si>
  <si>
    <t>NS7a_L116F,N_D63G,N_R203M,NSP12_G671S,NSP2_P129L,NS3_S26L,Spike_P681R,NSP3_H1274Y,NS7a_V82A,Spike_T19R,NS7a_T120I,N_R385K,N_D377Y,M_I82T,NSP6_V149A,Spike_D950N,NSP3_P822L,NSP13_P77L,NSP4_A446V,NSP15_H234Y,Spike_T478K,NSP7_V33A,Spike_W152L,NSP12_P323L,N_A152S,Spike_D614G,NSP4_T461N,Spike_L452R</t>
  </si>
  <si>
    <t>NSP4_D217N,N_D377Y,M_I82T,N_D63G,Spike_D950N,N_R203M,NSP3_P822L,NSP16_P134S,NSP2_P129L,NSP15_K259R,NS3_S26L,Spike_K77T,Spike_T478K,NSP4_F375S,Spike_P681R,NSP12_P323L,NSP16_A60S,Spike_D614G,Spike_L452R,NS7a_V82A,Spike_T19R,NS7a_T120I</t>
  </si>
  <si>
    <t>N_D63G,N_R203M,NSP12_G671S,NSP3_N1116S,NSP4_A65S,Spike_G142D,NSP6_T181I,NS3_S26L,Spike_P681R,NSP3_H1274Y,NS7a_V82A,Spike_T19R,NS7a_T120I,N_D377Y,M_I82T,NSP6_V149A,Spike_A163del,Spike_D950N,NSP3_P822L,NSP13_P77L,Spike_N164del,NSP4_A446V,Spike_T478K,NSP12_P323L,Spike_D614G,Spike_L452R,NSP12_I536V,NSP2_G424C</t>
  </si>
  <si>
    <t>N_G215C,Spike_T95I,N_D63G,N_R203M,NSP12_G671S,NS3_S26L,Spike_P681R,NSP3_P1228L,NSP3_L287S,NS7a_V82A,NSP3_A488S,NSP4_T492I,NSP14_A394V,Spike_T19R,NS7a_T120I,N_D377Y,M_I82T,Spike_D950N,NS7b_T40I,NSP13_P77L,NSP3_P1469S,Spike_T478K,NSP6_T77A,NSP12_P323L,Spike_D614G,NSP4_V167L,Spike_L452R</t>
  </si>
  <si>
    <t>N_D63G,N_R203M,Spike_D1153H,NSP12_G671S,NSP6_T181I,NS3_S26L,Spike_P681R,NS7a_V82A,Spike_T19R,NS7a_T120I,NSP3_L1210M,Spike_A222V,N_D377Y,M_I82T,NSP6_V149A,Spike_D950N,NSP3_P822L,NSP13_P77L,NSP16_R216C,NS3_Q57H,NSP4_A446V,Spike_T478K,NSP12_P323L,Spike_D614G,Spike_L452R</t>
  </si>
  <si>
    <t>N_D63G,N_R203M,NSP12_G671S,NSP4_A65S,Spike_G142D,NSP6_T181I,NS3_S26L,Spike_P681R,Spike_R158del,NSP15_I280V,NSP3_H1274Y,NS7a_V82A,Spike_F157del,Spike_T19R,NS7a_T120I,Spike_A222V,N_D377Y,M_I82T,NSP6_V149A,Spike_D950N,NSP3_P822L,NSP13_P77L,Spike_E156G,NSP4_A446V,Spike_T478K,NSP12_P323L,Spike_D614G,Spike_L452R,NSP12_I536V,NSP2_G424C</t>
  </si>
  <si>
    <t>NS7a_L116F,N_D63G,N_R203M,NSP12_G671S,NSP2_P129L,NS3_S26L,E_V62F,Spike_P681R,NS7a_V82A,Spike_T19R,NS7a_T120I,NS3_G224R,N_R385K,N_D377Y,M_I82T,NSP6_V149A,Spike_D950N,NSP3_P822L,NSP13_P77L,NSP4_A446V,NSP15_H234Y,Spike_T478K,NSP12_P323L,Spike_D614G,Spike_L452R</t>
  </si>
  <si>
    <t>Spike_W64L,NS7a_L116F,N_D63G,N_R203M,NSP12_G671S,Spike_K558N,NSP2_P129L,NS3_S26L,NSP14_P46L,Spike_P681R,NS7a_V82A,Spike_T19R,NS7a_T120I,N_D377Y,M_I82T,NSP6_V149A,NSP3_P822L,NSP13_P77L,NSP3_E120D,NSP4_A446V,Spike_T478K,NSP12_P323L,Spike_D614G,Spike_L452R,Spike_V1122L</t>
  </si>
  <si>
    <t>N_G215C,NSP3_K33E,N_D63G,N_R203M,NSP12_G671S,Spike_G142D,Spike_S680P,NS3_S26L,Spike_P681R,Spike_R158del,NSP3_P1228L,NS7a_V82A,NSP3_A488S,Spike_F157del,NSP4_T492I,NSP14_A394V,Spike_T19R,NS7a_T120I,NSP2_K81N,N_D377Y,M_I82T,NS7b_T40I,NSP13_P77L,Spike_E156G,NSP3_P1469S,Spike_T478K,NS7a_P45L,NSP6_T77A,NSP12_P323L,Spike_D614G,NSP4_V167L,Spike_L452R</t>
  </si>
  <si>
    <t>NSP6_A119S,NS7a_L116F,N_D63G,N_R203M,NSP12_G671S,NSP2_P129L,NSP16_H119Y,NS3_S26L,NSP14_P46L,Spike_P681R,NS7a_V82A,Spike_T19R,NS7a_T120I,N_D377Y,M_I82T,NSP6_V149A,Spike_D950N,NSP3_P822L,NSP13_P77L,Spike_A1070S,NSP4_A446V,Spike_T478K,NSP12_P323L,Spike_D614G,Spike_L452R,N_R40C,M_A69S</t>
  </si>
  <si>
    <t>NS7a_L116F,N_D63G,N_R203M,NSP2_E457K,NSP12_G671S,NSP3_R810H,NSP2_P129L,NS3_S26L,NSP14_P46L,Spike_P681R,NS7a_V82A,NSP14_S374F,Spike_T19R,NS7a_T120I,N_D377Y,M_I82T,NSP6_V149A,NSP3_P822L,NSP13_P77L,NSP4_A446V,Spike_T478K,NSP12_P323L,Spike_D614G,Spike_L452R</t>
  </si>
  <si>
    <t>N_D63G,N_R203M,NSP12_G671S,NSP6_T181I,NS3_S26L,Spike_P681R,Spike_R158del,NS7a_V82A,Spike_F157del,NSP15_D91A,Spike_T19R,NS7a_T120I,N_D377Y,M_I82T,NSP6_V149A,Spike_D950N,NSP3_P822L,NSP13_P77L,Spike_E156G,NSP4_A446V,Spike_T478K,NSP12_P323L,Spike_D614G,Spike_L452R</t>
  </si>
  <si>
    <t>NS7a_L116F,N_D63G,N_R203M,NSP12_G671S,NSP2_P129L,NS3_S26L,Spike_P681R,Spike_R158del,NSP3_H1274Y,NS7a_V82A,Spike_F157del,Spike_T19R,NS7a_T120I,N_R385K,N_D377Y,M_I82T,NSP6_V149A,Spike_D950N,NSP3_P822L,N_T362I,NSP13_P77L,Spike_E156G,NSP4_A446V,NSP15_H234Y,Spike_T478K,NSP12_P323L,Spike_D614G,Spike_L452R,NSP14_K339N</t>
  </si>
  <si>
    <t>hCoV-19/Australia/NSW4690/2021</t>
  </si>
  <si>
    <t>Hounde</t>
  </si>
  <si>
    <t>Trois-Rivieres</t>
  </si>
  <si>
    <t>CsongradCounty</t>
  </si>
  <si>
    <t>Szabolcs-Szatmar-BeregCounty</t>
  </si>
  <si>
    <t>Provence-Alpes-Cote-dAzur</t>
  </si>
  <si>
    <t>Trencin</t>
  </si>
  <si>
    <t>Dolnoslaskie</t>
  </si>
  <si>
    <t>Nuble</t>
  </si>
  <si>
    <t>MedimurjeCounty</t>
  </si>
  <si>
    <t>hCoV-19/Senegal/SN-CTE-GUEREO-0502/2020</t>
  </si>
  <si>
    <t>hCoV-19/Senegal/SN-TH-TIV-0555/2020</t>
  </si>
  <si>
    <t>hCoV-19/Senegal/SN-TH-TIV-0558/2020</t>
  </si>
  <si>
    <t>hCoV-19/Senegal/SN-THI-POP-3099/2020</t>
  </si>
  <si>
    <t>hCoV-19/Senegal/SN-CHRT-0126/2020</t>
  </si>
  <si>
    <t>hCoV-19/Senegal/SN-TH-TIV-0890/2020</t>
  </si>
  <si>
    <t>hCoV-19/Senegal/SN-TH-TIV-0895/2020</t>
  </si>
  <si>
    <t>hCoV-19/Senegal/SN-THI-20-1315/2020</t>
  </si>
  <si>
    <t>hCoV-19/Senegal/THI-KHO-0300/2020</t>
  </si>
  <si>
    <t>hCoV-19/Senegal/SN-CTE-GUEREO-0503/2020</t>
  </si>
  <si>
    <t>hCoV-19/Senegal/SN-MBO-20-1142/2020</t>
  </si>
  <si>
    <t>hCoV-19/Senegal/THI-KHO-0315/2020</t>
  </si>
  <si>
    <t>hCoV-19/Senegal/SN-THI-20-1373/2020</t>
  </si>
  <si>
    <t>hCoV-19/Senegal/SN-THI-POP-4926/2020</t>
  </si>
  <si>
    <t>hCoV-19/Senegal/SN-THI-POP-4928/2020</t>
  </si>
  <si>
    <t>hCoV-19/Senegal/SN-TH-TIV-0991/2020</t>
  </si>
  <si>
    <t>hCoV-19/Senegal/SN-CTE-GUEREO-0476/2020</t>
  </si>
  <si>
    <t>hCoV-19/Senegal/THI-KHO-0333/2020</t>
  </si>
  <si>
    <t>hCoV-19/Senegal/SN-CHRT-0132/2020</t>
  </si>
  <si>
    <t>hCoV-19/Senegal/SN-CHRT-0156/2020</t>
  </si>
  <si>
    <t>hCoV-19/Senegal/SN-CTE-GUEREO-0501/2020</t>
  </si>
  <si>
    <t>hCoV-19/Senegal/SN-MBO-20-1194/2020</t>
  </si>
  <si>
    <t>hCoV-19/Senegal/SN-THI-POP-5562/2020</t>
  </si>
  <si>
    <t>hCoV-19/Senegal/SN-MBO-20-1129/2020</t>
  </si>
  <si>
    <t>hCoV-19/Senegal/SN-CHRT-0170/2020</t>
  </si>
  <si>
    <t>hCoV-19/Senegal/SN-MBO-20-1213/2020</t>
  </si>
  <si>
    <t>hCoV-19/Senegal/SN-MBO-20-1217/2020</t>
  </si>
  <si>
    <t>hCoV-19/Senegal/SN-MBO-20-1221/2020</t>
  </si>
  <si>
    <t>hCoV-19/Senegal/SN-TH-CTE-BM-0391/2020</t>
  </si>
  <si>
    <t>hCoV-19/Senegal/SN-THI-POP-5576/2020</t>
  </si>
  <si>
    <t>hCoV-19/Senegal/SN-MBO-20-1238/2020</t>
  </si>
  <si>
    <t>hCoV-19/Senegal/SN-THI-20-1438/2020</t>
  </si>
  <si>
    <t>hCoV-19/Senegal/SN-THI-20-1440/2020</t>
  </si>
  <si>
    <t>hCoV-19/Senegal/SN-THI-20-1450/2020</t>
  </si>
  <si>
    <t>hCoV-19/Senegal/SN-THI-20-1456/2020</t>
  </si>
  <si>
    <t>hCoV-19/Senegal/SN-THI-20-1461/2020</t>
  </si>
  <si>
    <t>hCoV-19/Senegal/SN-THI-20-1463/2020</t>
  </si>
  <si>
    <t>hCoV-19/Senegal/SN-MBO-20-1254/2020</t>
  </si>
  <si>
    <t>hCoV-19/Senegal/SN-THI-20-1469/2020</t>
  </si>
  <si>
    <t>hCoV-19/Senegal/THI-KHO-0362/2020</t>
  </si>
  <si>
    <t>hCoV-19/Senegal/SN-MBO-20-1267/2020</t>
  </si>
  <si>
    <t>hCoV-19/Senegal/SN-THI-20-1504/2020</t>
  </si>
  <si>
    <t>hCoV-19/Senegal/SN-THI-20-1510/2020</t>
  </si>
  <si>
    <t>hCoV-19/Senegal/THI-KHO-0369/2020</t>
  </si>
  <si>
    <t>hCoV-19/Senegal/SN-THI-POP-5612/2020</t>
  </si>
  <si>
    <t>hCoV-19/Senegal/SN-MBO-20-1318/2020</t>
  </si>
  <si>
    <t>hCoV-19/Senegal/SN-THI-20-1539/2020</t>
  </si>
  <si>
    <t>hCoV-19/Senegal/SN-THI-20-1540/2020</t>
  </si>
  <si>
    <t>hCoV-19/Senegal/SN-THI-20-1546/2020</t>
  </si>
  <si>
    <t>hCoV-19/Senegal/SN-THI-20-1558/2020</t>
  </si>
  <si>
    <t>hCoV-19/Senegal/SN-THI-20-1560/2020</t>
  </si>
  <si>
    <t>hCoV-19/Senegal/SN-TH-TIV-1146/2020</t>
  </si>
  <si>
    <t>hCoV-19/Senegal/SN-TH-TIV-1147/2020</t>
  </si>
  <si>
    <t>hCoV-19/Senegal/SN-THI-20-1562/2020</t>
  </si>
  <si>
    <t>hCoV-19/Senegal/SN-THI-20-1569/2020</t>
  </si>
  <si>
    <t>hCoV-19/Senegal/SN-MBO-20-1256/2020</t>
  </si>
  <si>
    <t>hCoV-19/Senegal/SN-MBO-20-1344/2020</t>
  </si>
  <si>
    <t>hCoV-19/Senegal/SN-MBO-20-1347/2020</t>
  </si>
  <si>
    <t>hCoV-19/Senegal/SN-THI-20-1563/2020</t>
  </si>
  <si>
    <t>hCoV-19/Senegal/SN-TH-TIV-1165/2020</t>
  </si>
  <si>
    <t>hCoV-19/Senegal/SN-TH-TIV-1166/2020</t>
  </si>
  <si>
    <t>hCoV-19/Senegal/SN-TH-TIV-1173/2020</t>
  </si>
  <si>
    <t>hCoV-19/Senegal/SN-TH-TIV-1178/2020</t>
  </si>
  <si>
    <t>hCoV-19/Senegal/SN-TH-TIV-1181/2020</t>
  </si>
  <si>
    <t>hCoV-19/Senegal/THI-JOA-0159/2020</t>
  </si>
  <si>
    <t>hCoV-19/Senegal/SN-MBO-20-1360/2020</t>
  </si>
  <si>
    <t>hCoV-19/Senegal/SN-MBO-20-1196/2020</t>
  </si>
  <si>
    <t>hCoV-19/Senegal/SN-MBO-20-1357/2020</t>
  </si>
  <si>
    <t>hCoV-19/Senegal/SN-CHRT-0161/2020</t>
  </si>
  <si>
    <t>hCoV-19/Senegal/SN-MBO-20-1263/2020</t>
  </si>
  <si>
    <t>hCoV-19/Senegal/SN-THI-20-1541/2020</t>
  </si>
  <si>
    <t>hCoV-19/Senegal/SN-IR1-0013512/2020</t>
  </si>
  <si>
    <t>hCoV-19/Senegal/SN-IR1-0013954/2020</t>
  </si>
  <si>
    <t>hCoV-19/Senegal/SN-IR1-0014258/2020</t>
  </si>
  <si>
    <t>hCoV-19/Senegal/SN-IR1-0014313/2020</t>
  </si>
  <si>
    <t>hCoV-19/Senegal/SN-IR2-008235/2020</t>
  </si>
  <si>
    <t>hCoV-19/Senegal/SN-THI-20-2088/2020</t>
  </si>
  <si>
    <t>hCoV-19/Senegal/SN-IR2-008544/2020</t>
  </si>
  <si>
    <t>hCoV-19/Senegal/SN-IR6-002169/2020</t>
  </si>
  <si>
    <t>hCoV-19/Senegal/SN-THI-20-2089/2020</t>
  </si>
  <si>
    <t>hCoV-19/Senegal/SN-THI-20-2103/2020</t>
  </si>
  <si>
    <t>hCoV-19/Senegal/SN-CHRT-0500/2020</t>
  </si>
  <si>
    <t>hCoV-19/Senegal/SN-THI-20-2106/2020</t>
  </si>
  <si>
    <t>hCoV-19/Senegal/SN-THI-JOA-255/2020</t>
  </si>
  <si>
    <t>hCoV-19/Senegal/SN-DKi12-002/2020</t>
  </si>
  <si>
    <t>hCoV-19/Senegal/SN-DKi12-005/2020</t>
  </si>
  <si>
    <t>hCoV-19/Senegal/SN-IR5-001989/2020</t>
  </si>
  <si>
    <t>hCoV-19/Senegal/SN-IR5-001991/2020</t>
  </si>
  <si>
    <t>hCoV-19/Senegal/SN-CHRT-0507/2020</t>
  </si>
  <si>
    <t>hCoV-19/Senegal/SN-IR5-002006/2020</t>
  </si>
  <si>
    <t>hCoV-19/Senegal/SN-IR5-2005/2020</t>
  </si>
  <si>
    <t>hCoV-19/Senegal/SN-MBO-20-1634/2020</t>
  </si>
  <si>
    <t>hCoV-19/Senegal/SN-IRDS-000079/2020</t>
  </si>
  <si>
    <t>hCoV-19/Senegal/SN-THI-20-2118/2020</t>
  </si>
  <si>
    <t>hCoV-19/Senegal/SN-TH-TIV-2111/2020</t>
  </si>
  <si>
    <t>hCoV-19/Senegal/SN-IR2-008858/2020</t>
  </si>
  <si>
    <t>hCoV-19/Senegal/SN-MBO-20-1661/2020</t>
  </si>
  <si>
    <t>hCoV-19/Senegal/SN-IR1-0015624/2020</t>
  </si>
  <si>
    <t>hCoV-19/Senegal/SN-IR5-002060/2020</t>
  </si>
  <si>
    <t>hCoV-19/Senegal/SN-IR5-002069/2020</t>
  </si>
  <si>
    <t>hCoV-19/Senegal/SN-IR6-002288/2020</t>
  </si>
  <si>
    <t>hCoV-19/Senegal/SN-IR6-002291/2020</t>
  </si>
  <si>
    <t>hCoV-19/Senegal/SN-IR1-0015705/2020</t>
  </si>
  <si>
    <t>hCoV-19/Senegal/SN-IR1-0015742/2020</t>
  </si>
  <si>
    <t>hCoV-19/Senegal/SN-IR1-0015781/2020</t>
  </si>
  <si>
    <t>hCoV-19/Senegal/SN-IR2-009130/2020</t>
  </si>
  <si>
    <t>hCoV-19/Senegal/SN-IR5-002099/2020</t>
  </si>
  <si>
    <t>hCoV-19/Senegal/SN-IR6-002313/2020</t>
  </si>
  <si>
    <t>hCoV-19/Senegal/SN-IR6-002324/2020</t>
  </si>
  <si>
    <t>hCoV-19/Senegal/SN-IR6-002329/2020</t>
  </si>
  <si>
    <t>hCoV-19/Senegal/SN-TH-TIV-2120/2020</t>
  </si>
  <si>
    <t>hCoV-19/Senegal/SN-IR1-0016098/2021</t>
  </si>
  <si>
    <t>hCoV-19/Senegal/SN-DKi16/2021</t>
  </si>
  <si>
    <t>hCoV-19/Senegal/SN-IR1-0016290/2021</t>
  </si>
  <si>
    <t>hCoV-19/Senegal/SN-IR6-002375/2021</t>
  </si>
  <si>
    <t>hCoV-19/Senegal/SN-IR6-002377/2021</t>
  </si>
  <si>
    <t>hCoV-19/Senegal/SN-MBO-20-1679/2021</t>
  </si>
  <si>
    <t>hCoV-19/Senegal/SN-IR1-0016346/2021</t>
  </si>
  <si>
    <t>hCoV-19/Senegal/SN-IR1-0016400/2021</t>
  </si>
  <si>
    <t>hCoV-19/Senegal/SN-IR1-0016423/2021</t>
  </si>
  <si>
    <t>hCoV-19/Senegal/SN-IR4-000972/2021</t>
  </si>
  <si>
    <t>hCoV-19/Senegal/SN-IR5-002227/2021</t>
  </si>
  <si>
    <t>hCoV-19/Senegal/SN-MBO-20-1633/2021</t>
  </si>
  <si>
    <t>hCoV-19/Senegal/SN-IR4-000994/2021</t>
  </si>
  <si>
    <t>hCoV-19/Senegal/SN-IR6-002436/2021</t>
  </si>
  <si>
    <t>hCoV-19/Senegal/SN-THI-POP-5840/2021</t>
  </si>
  <si>
    <t>hCoV-19/Senegal/SN-TH-TIV-2144/2021</t>
  </si>
  <si>
    <t>hCoV-19/Senegal/SN-TH-TIV-2145/2021</t>
  </si>
  <si>
    <t>hCoV-19/Senegal/SN-THI-SJD-20-157/2021</t>
  </si>
  <si>
    <t>hCoV-19/Senegal/SN-THI-21-018/2021</t>
  </si>
  <si>
    <t>hCoV-19/Senegal/SN-IR1-0017780/2021</t>
  </si>
  <si>
    <t>hCoV-19/Senegal/SN-IR1-0017934/2021</t>
  </si>
  <si>
    <t>hCoV-19/Senegal/SN-IR1-0017956/2021</t>
  </si>
  <si>
    <t>hCoV-19/Senegal/SN-MBO-20-1743/2021</t>
  </si>
  <si>
    <t>hCoV-19/Senegal/SN-MBO-20-1744/2021</t>
  </si>
  <si>
    <t>hCoV-19/Senegal/SN-THI-21-023/2021</t>
  </si>
  <si>
    <t>hCoV-19/Senegal/SN-THI-21-024/2021</t>
  </si>
  <si>
    <t>hCoV-19/Senegal/SN-THI-21-027/2021</t>
  </si>
  <si>
    <t>hCoV-19/Senegal/SN-THI-21-033/2021</t>
  </si>
  <si>
    <t>hCoV-19/Senegal/SN-THI-KHO-494/2021</t>
  </si>
  <si>
    <t>hCoV-19/Senegal/SN-THI-MEK-0547/2021</t>
  </si>
  <si>
    <t>hCoV-19/Senegal/SN-IRLPC-000147/2021</t>
  </si>
  <si>
    <t>hCoV-19/Senegal/SN-MBO-20-1747/2021</t>
  </si>
  <si>
    <t>hCoV-19/Senegal/SN-THI-21-036/2021</t>
  </si>
  <si>
    <t>hCoV-19/Senegal/SN-THI-21-047/2021</t>
  </si>
  <si>
    <t>hCoV-19/Senegal/SN-THI-21-049/2021</t>
  </si>
  <si>
    <t>hCoV-19/Senegal/SN-TH-THD-0209/2021</t>
  </si>
  <si>
    <t>hCoV-19/Senegal/SN-TH-TIV-2172/2021</t>
  </si>
  <si>
    <t>hCoV-19/Senegal/SN-TH-TIV-2174/2021</t>
  </si>
  <si>
    <t>hCoV-19/Senegal/SN-IR1-0018256/2021</t>
  </si>
  <si>
    <t>hCoV-19/Senegal/SN-IR1-0018310/2021</t>
  </si>
  <si>
    <t>hCoV-19/Senegal/SN-IR1-0018357/2021</t>
  </si>
  <si>
    <t>hCoV-19/Senegal/SN-IR2-0010667/2021</t>
  </si>
  <si>
    <t>hCoV-19/Senegal/SN-IR3-000682/2021</t>
  </si>
  <si>
    <t>hCoV-19/Senegal/SN-IR8-000056/2021</t>
  </si>
  <si>
    <t>hCoV-19/Senegal/SN-TH-POP-AIBD-5887/2021</t>
  </si>
  <si>
    <t>hCoV-19/Senegal/SN-MBO-20-1739/2021</t>
  </si>
  <si>
    <t>none</t>
  </si>
  <si>
    <t>EPI-ISL-418207_Africa_Senegal_GH_20C_B.1.356_2020-03-02</t>
  </si>
  <si>
    <t>EPI-ISL-418209_Africa_Senegal_GH_20C_B.1.356_2020-03-03</t>
  </si>
  <si>
    <t>EPI-ISL-418210_Africa_Senegal_G_20A_B.1_2020-03-10</t>
  </si>
  <si>
    <t>EPI-ISL-418213_Africa_Senegal_G_20A_B.1_2020-03-12</t>
  </si>
  <si>
    <t>EPI-ISL-418216_Africa_Senegal_S_19B_A.2_2020-03-13</t>
  </si>
  <si>
    <t>EPI-ISL-420069_Africa_Senegal_L_19A_B.3_2020-03-17</t>
  </si>
  <si>
    <t>EPI-ISL-420070_Africa_Senegal_G_20A_B.1_2020-03-17</t>
  </si>
  <si>
    <t>EPI-ISL-420073_Africa_Senegal_GH_20A_B.1_2020-03-19</t>
  </si>
  <si>
    <t>EPI-ISL-420074_Africa_Senegal_G_20A_B.1_2020-03-20</t>
  </si>
  <si>
    <t>EPI-ISL-420076_Africa_Senegal_GH_20A_B.1_2020-03-20</t>
  </si>
  <si>
    <t>EPI-ISL-420077_Africa_Senegal_S_19B_A_2020-03-20</t>
  </si>
  <si>
    <t>EPI-ISL-480554_Africa_Senegal_G_20A_B.1_2020-03-21</t>
  </si>
  <si>
    <t>EPI-ISL-480783_Africa_Senegal_G_20A_B.1_2020-03-31</t>
  </si>
  <si>
    <t>EPI-ISL-480789_Africa_Senegal_S_19B_A.11_2020-04-01</t>
  </si>
  <si>
    <t>EPI-ISL-486865_Africa_Senegal_GH_20A_B.1_2020-04-02</t>
  </si>
  <si>
    <t>EPI-ISL-486872_Africa_Senegal_GR_20B_B.1.1_2020-04-11</t>
  </si>
  <si>
    <t>EPI-ISL-481237_Africa_Senegal_G_20A_B.1.416_2020-04-17</t>
  </si>
  <si>
    <t>EPI-ISL-481239_Africa_Senegal_G_20A_B.1.416_2020-04-17</t>
  </si>
  <si>
    <t>EPI-ISL-481236_Africa_Senegal_G_20A_B.1_2020-04-18</t>
  </si>
  <si>
    <t>EPI-ISL-481243_Africa_Senegal_G_20A_B.1_2020-04-18</t>
  </si>
  <si>
    <t>EPI-ISL-486873_Africa_Senegal_G_20A_B.1_2020-04-20</t>
  </si>
  <si>
    <t>EPI-ISL-486871_Africa_Senegal_G_20A_B.1_2020-04-21</t>
  </si>
  <si>
    <t>EPI-ISL-498230_Africa_Senegal_G_20A_B.1_2020-04-21</t>
  </si>
  <si>
    <t>EPI-ISL-486866_Africa_Senegal_GR_20B_B.1.1_2020-04-22</t>
  </si>
  <si>
    <t>EPI-ISL-486870_Africa_Senegal_GH_20C_B.1.356_2020-04-23</t>
  </si>
  <si>
    <t>EPI-ISL-486860_Africa_Senegal_G_20A_B.1.416_2020-04-25</t>
  </si>
  <si>
    <t>EPI-ISL-486861_Africa_Senegal_GR_20B_B.1.1_2020-04-25</t>
  </si>
  <si>
    <t>EPI-ISL-486862_Africa_Senegal_GR_20B_B.1.1_2020-04-25</t>
  </si>
  <si>
    <t>EPI-ISL-498238_Africa_Senegal_GR_20B_B.1.1_2020-05-27</t>
  </si>
  <si>
    <t>EPI-ISL-498242_Africa_Senegal_G_20A_B.1_2020-06-07</t>
  </si>
  <si>
    <t>EPI-ISL-498243_Africa_Senegal_G_20A_B.1.416_2020-06-07</t>
  </si>
  <si>
    <t>EPI-ISL-476492_Africa_Senegal_G_20A_B.1.416_2020-06-10</t>
  </si>
  <si>
    <t>EPI-ISL-476493_Africa_Senegal_GR_20B_B.1.1_2020-06-10</t>
  </si>
  <si>
    <t>EPI-ISL-476494_Africa_Senegal_G_20A_B.1.416_2020-06-11</t>
  </si>
  <si>
    <t>EPI-ISL-476514_Africa_Senegal_G_20A_B.1.416_2020-06-12</t>
  </si>
  <si>
    <t>EPI-ISL-485715_Africa_Senegal_G_20A_B.1_2020-06-12</t>
  </si>
  <si>
    <t>EPI-ISL-485716_Africa_Senegal_GH_20C_B.1_2020-06-12</t>
  </si>
  <si>
    <t>EPI-ISL-476562_Africa_Senegal_GH_20C_B.1_2020-06-13</t>
  </si>
  <si>
    <t>EPI-ISL-476564_Africa_Senegal_G_20A_B.1.416_2020-06-13</t>
  </si>
  <si>
    <t>EPI-ISL-476569_Africa_Senegal_GR_20B_B.1.1_2020-06-13</t>
  </si>
  <si>
    <t>EPI-ISL-482874_Africa_Senegal_GR_20B_B.1.1_2020-06-13</t>
  </si>
  <si>
    <t>EPI-ISL-476572_Africa_Senegal_G_20A_B.1.416_2020-06-14</t>
  </si>
  <si>
    <t>EPI-ISL-485713_Africa_Senegal_G_20A_B.1.416_2020-06-14</t>
  </si>
  <si>
    <t>EPI-ISL-485708_Africa_Senegal_G_20A_B.1.416_2020-06-15</t>
  </si>
  <si>
    <t>EPI-ISL-485710_Africa_Senegal_GR_20B_B.1.1_2020-06-15</t>
  </si>
  <si>
    <t>EPI-ISL-482877_Africa_Senegal_GH_20C_B.1.356_2020-06-17</t>
  </si>
  <si>
    <t>EPI-ISL-485635_Africa_Senegal_G_20A_B.1.416_2020-06-18</t>
  </si>
  <si>
    <t>EPI-ISL-1167135_Africa_Senegal_L_19A_B.1_2020-12-28</t>
  </si>
  <si>
    <t>EPI-ISL-1167145_Africa_Senegal_O_20A_B.1_2020-12-30</t>
  </si>
  <si>
    <t>EPI-ISL-1167146_Africa_Senegal_L_19A_B.1_2020-12-31</t>
  </si>
  <si>
    <t>EPI-ISL-1167176_Africa_Senegal_O_20A_B.1_2021-01-12</t>
  </si>
  <si>
    <t>EPI-ISL-1167140_Africa_Senegal_O_20B_B.1.1_2021-01-14</t>
  </si>
  <si>
    <t>EPI-ISL-1167150_Africa_Senegal_L_19A_B_2021-01-14</t>
  </si>
  <si>
    <t>EPI-ISL-1167152_Africa_Senegal_O_20A_B.1_2021-01-17</t>
  </si>
  <si>
    <t>EPI-ISL-1167136_Africa_Senegal_O_20B_B.1.1_2021-01-18</t>
  </si>
  <si>
    <t>EPI-ISL-1167153_Africa_Senegal_L_19A_B_2021-01-18</t>
  </si>
  <si>
    <t>EPI-ISL-1167154_Africa_Senegal_L_19A_B_2021-01-18</t>
  </si>
  <si>
    <t>EPI-ISL-1167155_Africa_Senegal_L_19A_B.1_2021-01-18</t>
  </si>
  <si>
    <t>EPI-ISL-1167158_Africa_Senegal_O_20A_B.1.1_2021-01-23</t>
  </si>
  <si>
    <t>EPI-ISL-1167160_Africa_Senegal_O_20A_B.1_2021-01-25</t>
  </si>
  <si>
    <t>EPI-ISL-1167174_Africa_Senegal_O_20B_B.1.1.420_2021-01-25</t>
  </si>
  <si>
    <t>EPI-ISL-1167144_Africa_Senegal_L_19A_B_2021-01-27</t>
  </si>
  <si>
    <t>EPI-ISL-1167161_Africa_Senegal_O_20A_B.1_2021-01-27</t>
  </si>
  <si>
    <t>EPI-ISL-1167164_Africa_Senegal_O_20B_B.1.1_2021-01-28</t>
  </si>
  <si>
    <t>EPI-ISL-1167184_Africa_Senegal_L_19A_B_2021-01-28</t>
  </si>
  <si>
    <t>EPI-ISL-1167131_Africa_Senegal_O_20A_B.1_2021-01-29</t>
  </si>
  <si>
    <t>EPI-ISL-1167133_Africa_Senegal_O_20B_B.1.1.420_2021-01-29</t>
  </si>
  <si>
    <t>EPI-ISL-1167167_Africa_Senegal_L_19A_B.1_2021-01-29</t>
  </si>
  <si>
    <t>EPI-ISL-1167168_Africa_Senegal_L_19A_B_2021-01-29</t>
  </si>
  <si>
    <t>EPI-ISL-1167169_Africa_Senegal_L_19A_B.1_2021-01-29</t>
  </si>
  <si>
    <t>EPI-ISL-1167180_Africa_Senegal_O_19A_B.1_2021-01-30</t>
  </si>
  <si>
    <t>EPI-ISL-1167171_Africa_Senegal_O_20A_B.1.416_2021-02-02</t>
  </si>
  <si>
    <t>EPI-ISL-1167182_Africa_Senegal_L_19A_B_2021-02-03</t>
  </si>
  <si>
    <t>EPI-ISL-1167134_Africa_Senegal_O_20A_B.1_2021-02-05</t>
  </si>
  <si>
    <t>ABBOTT-SN-CTE-GUEREO-0502_Africa_Senegal_G_20A_B.1.610_2020-06-06</t>
  </si>
  <si>
    <t>ABBOTT-SN-TH-TIV-0555_Africa_Senegal_G_20A_B.1.416_2020-06-18</t>
  </si>
  <si>
    <t>ABBOTT-SN-TH-TIV-0558_Africa_Senegal_G_20A_B.1.416_2020-06-18</t>
  </si>
  <si>
    <t>ABBOTT-SN-THI-POP-3099_Africa_Senegal_G_20A_B.1.416_2020-06-26</t>
  </si>
  <si>
    <t>ABBOTT-SN-CHRT-0126_Africa_Senegal_S_19A_A_2020-07-01</t>
  </si>
  <si>
    <t>ABBOTT-SN-TH-TIV-0890_Africa_Senegal_G_20A_B.1.416_2020-07-01</t>
  </si>
  <si>
    <t>ABBOTT-SN-TH-TIV-0895_Africa_Senegal_G_20A_B.1.416_2020-07-01</t>
  </si>
  <si>
    <t>ABBOTT-SN-THI-20-1315_Africa_Senegal_GR_20B_B.1.1_2020-07-03</t>
  </si>
  <si>
    <t>ABBOTT-THI-KHO-0300_Africa_Senegal_G_20A_B.1_2020-07-04</t>
  </si>
  <si>
    <t>ABBOTT-SN-CTE-GUEREO-0503_Africa_Senegal_GR_20B_B.1.1_2020-07-06</t>
  </si>
  <si>
    <t>ABBOTT-SN-MBO-20-1142_Africa_Senegal_G_20A_B.1.416_2020-07-09</t>
  </si>
  <si>
    <t>ABBOTT-THI-KHO-0315_Africa_Senegal_G_20A_B.1.416_2020-07-09</t>
  </si>
  <si>
    <t>ABBOTT-SN-THI-20-1373_Africa_Senegal_G_20A_B.1.416_2020-07-10</t>
  </si>
  <si>
    <t>ABBOTT-SN-THI-POP-4926_Africa_Senegal_G_20A_B.1.416_2020-07-10</t>
  </si>
  <si>
    <t>ABBOTT-SN-THI-POP-4928_Africa_Senegal_G_20A_B.1.416_2020-07-10</t>
  </si>
  <si>
    <t>ABBOTT-SN-TH-TIV-0991_Africa_Senegal_G_20A_B.1.416_2020-07-10</t>
  </si>
  <si>
    <t>ABBOTT-SN-CTE-GUEREO-0476_Africa_Senegal_G_20A_B.1.416_2020-07-12</t>
  </si>
  <si>
    <t>ABBOTT-THI-KHO-0333_Africa_Senegal_O_20A_B.1.416_2020-07-13</t>
  </si>
  <si>
    <t>ABBOTT-SN-CHRT-0132_Africa_Senegal_G_20A_B.1.416_2020-07-16</t>
  </si>
  <si>
    <t>ABBOTT-SN-CHRT-0156_Africa_Senegal_G_20A_B.1.416_2020-07-16</t>
  </si>
  <si>
    <t>ABBOTT-SN-CTE-GUEREO-0501_Africa_Senegal_G_20A_B.1.416_2020-07-16</t>
  </si>
  <si>
    <t>ABBOTT-SN-MBO-20-1194_Africa_Senegal_G_20A_B.1_2020-07-16</t>
  </si>
  <si>
    <t>ABBOTT-SN-THI-POP-5562_Africa_Senegal_G_20A_B.1_2020-07-17</t>
  </si>
  <si>
    <t>ABBOTT-SN-MBO-20-1129_Africa_Senegal_G_20A_B.1_2020-07-19</t>
  </si>
  <si>
    <t>ABBOTT-SN-CHRT-0170_Africa_Senegal_GR_20B_B.1.1_2020-07-20</t>
  </si>
  <si>
    <t>ABBOTT-SN-MBO-20-1213_Africa_Senegal_G_20A_B.1.416_2020-07-20</t>
  </si>
  <si>
    <t>ABBOTT-SN-MBO-20-1217_Africa_Senegal_G_20A_B.1.416_2020-07-20</t>
  </si>
  <si>
    <t>ABBOTT-SN-MBO-20-1221_Africa_Senegal_G_20A_B.1.416_2020-07-20</t>
  </si>
  <si>
    <t>ABBOTT-SN-TH-CTE-BM-0391_Africa_Senegal_G_20A_B.1_2020-07-20</t>
  </si>
  <si>
    <t>ABBOTT-SN-THI-POP-5576_Africa_Senegal_G_20A_B.1.416_2020-07-20</t>
  </si>
  <si>
    <t>ABBOTT-SN-MBO-20-1238_Africa_Senegal_G_20A_B.1.416_2020-07-22</t>
  </si>
  <si>
    <t>ABBOTT-SN-THI-20-1438_Africa_Senegal_GR_20B_B.1.1_2020-07-22</t>
  </si>
  <si>
    <t>ABBOTT-SN-THI-20-1440_Africa_Senegal_G_20A_B.1.416_2020-07-22</t>
  </si>
  <si>
    <t>ABBOTT-SN-THI-20-1450_Africa_Senegal_G_20A_B.1.416_2020-07-22</t>
  </si>
  <si>
    <t>ABBOTT-SN-THI-20-1456_Africa_Senegal_G_20A_B.1.416_2020-07-22</t>
  </si>
  <si>
    <t>ABBOTT-SN-THI-20-1461_Africa_Senegal_G_20A_B.1.416_2020-07-22</t>
  </si>
  <si>
    <t>ABBOTT-SN-THI-20-1463_Africa_Senegal_G_20A_B.1.416_2020-07-22</t>
  </si>
  <si>
    <t>ABBOTT-SN-MBO-20-1254_Africa_Senegal_G_20A_B.1.416_2020-07-24</t>
  </si>
  <si>
    <t>ABBOTT-SN-THI-20-1469_Africa_Senegal_G_20A_B.1.416_2020-07-24</t>
  </si>
  <si>
    <t>ABBOTT-THI-KHO-0362_Africa_Senegal_GR_20B_B.1.1_2020-07-24</t>
  </si>
  <si>
    <t>ABBOTT-SN-MBO-20-1267_Africa_Senegal_G_20A_B.1.416_2020-07-25</t>
  </si>
  <si>
    <t>ABBOTT-SN-THI-20-1504_Africa_Senegal_G_20A_B.1.416_2020-07-28</t>
  </si>
  <si>
    <t>ABBOTT-SN-THI-20-1510_Africa_Senegal_G_20A_B.1.416_2020-07-29</t>
  </si>
  <si>
    <t>ABBOTT-THI-KHO-0369_Africa_Senegal_G_20A_B.1.416_2020-07-29</t>
  </si>
  <si>
    <t>ABBOTT-SN-THI-POP-5612_Africa_Senegal_G_20A_B.1.416_2020-08-03</t>
  </si>
  <si>
    <t>ABBOTT-SN-MBO-20-1318_Africa_Senegal_GV_20B_B.1.1_2020-08-04</t>
  </si>
  <si>
    <t>ABBOTT-SN-THI-20-1539_Africa_Senegal_G_20A_B.1.416_2020-08-04</t>
  </si>
  <si>
    <t>ABBOTT-SN-THI-20-1540_Africa_Senegal_G_20A_B.1.416_2020-08-04</t>
  </si>
  <si>
    <t>ABBOTT-SN-THI-20-1546_Africa_Senegal_G_20A_B.1.416_2020-08-05</t>
  </si>
  <si>
    <t>ABBOTT-SN-THI-20-1558_Africa_Senegal_G_20A_B.1.416_2020-08-05</t>
  </si>
  <si>
    <t>ABBOTT-SN-THI-20-1560_Africa_Senegal_G_20A_B.1.416_2020-08-05</t>
  </si>
  <si>
    <t>ABBOTT-SN-TH-TIV-1146_Africa_Senegal_G_20A_B.1.416_2020-08-05</t>
  </si>
  <si>
    <t>ABBOTT-SN-TH-TIV-1147_Africa_Senegal_GR_20B_B.1.1_2020-08-05</t>
  </si>
  <si>
    <t>ABBOTT-SN-THI-20-1562_Africa_Senegal_GR_20B_B.1.1_2020-08-06</t>
  </si>
  <si>
    <t>ABBOTT-SN-THI-20-1569_Africa_Senegal_G_20A_B.1.416_2020-08-06</t>
  </si>
  <si>
    <t>ABBOTT-SN-MBO-20-1256_Africa_Senegal_G_20A_B.1.416_2020-08-07</t>
  </si>
  <si>
    <t>ABBOTT-SN-MBO-20-1344_Africa_Senegal_G_20A_B.1_2020-08-07</t>
  </si>
  <si>
    <t>ABBOTT-SN-MBO-20-1347_Africa_Senegal_G_20A_B.1_2020-08-07</t>
  </si>
  <si>
    <t>ABBOTT-SN-THI-20-1563_Africa_Senegal_G_20A_B.1.416_2020-08-07</t>
  </si>
  <si>
    <t>ABBOTT-SN-TH-TIV-1165_Africa_Senegal_G_20A_B.1.416_2020-08-07</t>
  </si>
  <si>
    <t>ABBOTT-SN-TH-TIV-1166_Africa_Senegal_GR_20B_B.1.1_2020-08-07</t>
  </si>
  <si>
    <t>ABBOTT-SN-TH-TIV-1173_Africa_Senegal_GR_20B_B.1.1_2020-08-07</t>
  </si>
  <si>
    <t>ABBOTT-SN-TH-TIV-1178_Africa_Senegal_G_20A_B.1.416_2020-08-07</t>
  </si>
  <si>
    <t>ABBOTT-SN-TH-TIV-1181_Africa_Senegal_O_19A_A_2020-08-07</t>
  </si>
  <si>
    <t>ABBOTT-THI-JOA-0159_Africa_Senegal_G_20A_B.1.416_2020-08-08</t>
  </si>
  <si>
    <t>ABBOTT-SN-MBO-20-1360_Africa_Senegal_G_20A_B.1.221_2020-08-09</t>
  </si>
  <si>
    <t>ABBOTT-SN-MBO-20-1196_Africa_Senegal_G_20A_B.1.416_2020-08-10</t>
  </si>
  <si>
    <t>ABBOTT-SN-MBO-20-1357_Africa_Senegal_G_20A_B.1.416_2020-08-16</t>
  </si>
  <si>
    <t>ABBOTT-SN-CHRT-0161_Africa_Senegal_G_20A_B.1.416_2020-08-17</t>
  </si>
  <si>
    <t>ABBOTT-SN-MBO-20-1263_Africa_Senegal_G_20A_B.1.416_2020-08-24</t>
  </si>
  <si>
    <t>ABBOTT-SN-THI-20-1541_Africa_Senegal_G_20A_B.1.416_2020-08-24</t>
  </si>
  <si>
    <t>ABBOTT-SN-IR1-0013512_Africa_Senegal_GR_20B_B.1.1.420_2020-12-16</t>
  </si>
  <si>
    <t>ABBOTT-SN-IR1-0013954_Africa_Senegal_S_19B_A.27_2020-12-17</t>
  </si>
  <si>
    <t>ABBOTT-SN-IR1-0014258_Africa_Senegal_S_19B_A.27_2020-12-19</t>
  </si>
  <si>
    <t>ABBOTT-SN-IR1-0014313_Africa_Senegal_S_19B_A.27_2020-12-19</t>
  </si>
  <si>
    <t>ABBOTT-SN-IR2-008235_Africa_Senegal_GR_20B_B.1.1.420_2020-12-19</t>
  </si>
  <si>
    <t>ABBOTT-SN-THI-20-2088_Africa_Senegal_GRY_20I.501Y.V1_B.1.1.7_2020-12-21</t>
  </si>
  <si>
    <t>ABBOTT-SN-IR2-008544_Africa_Senegal_GR_20D_C.36_2020-12-23</t>
  </si>
  <si>
    <t>ABBOTT-SN-IR6-002169_Africa_Senegal_GR_20B_B.1.1.420_2020-12-23</t>
  </si>
  <si>
    <t>ABBOTT-SN-THI-20-2089_Africa_Senegal_G_20G_B.1.2_2020-12-23</t>
  </si>
  <si>
    <t>ABBOTT-SN-THI-20-2103_Africa_Senegal_G_20A_B.1.596_2020-12-23</t>
  </si>
  <si>
    <t>ABBOTT-SN-CHRT-0500_Africa_Senegal_G_20A_B.1.416_2020-12-24</t>
  </si>
  <si>
    <t>ABBOTT-SN-THI-20-2106_Africa_Senegal_GR_20B_B.1.1.28_2020-12-24</t>
  </si>
  <si>
    <t>ABBOTT-SN-THI-JOA-255_Africa_Senegal_GR_20B_B.1.1.420_2020-12-24</t>
  </si>
  <si>
    <t>ABBOTT-SN-DKi12-002_Africa_Senegal_O_20A_B.1_2020-12-25</t>
  </si>
  <si>
    <t>ABBOTT-SN-DKi12-005_Africa_Senegal_G_20A_B.1.416_2020-12-25</t>
  </si>
  <si>
    <t>ABBOTT-SN-IR5-001989_Africa_Senegal_GR_20B_B.1.1.420_2020-12-25</t>
  </si>
  <si>
    <t>ABBOTT-SN-IR5-001991_Africa_Senegal_GR_20B_B.1.1.420_2020-12-25</t>
  </si>
  <si>
    <t>ABBOTT-SN-CHRT-0507_Africa_Senegal_GR_20B_B.1.1_2020-12-26</t>
  </si>
  <si>
    <t>ABBOTT-SN-IR5-002006_Africa_Senegal_GR_20B_B.1.1.420_2020-12-27</t>
  </si>
  <si>
    <t>ABBOTT-SN-IR5-2005_Africa_Senegal_GR_20B_B.1.1.420_2020-12-27</t>
  </si>
  <si>
    <t>ABBOTT-SN-MBO-20-1634_Africa_Senegal_GH_20A_B.1.416_2020-12-27</t>
  </si>
  <si>
    <t>ABBOTT-SN-IRDS-000079_Africa_Senegal_GR_20B_B.1.1.420_2020-12-28</t>
  </si>
  <si>
    <t>ABBOTT-SN-THI-20-2118_Africa_Senegal_GR_20B_B.1.1.420_2020-12-28</t>
  </si>
  <si>
    <t>ABBOTT-SN-TH-TIV-2111_Africa_Senegal_GR_20B_B.1.1.420_2020-12-28</t>
  </si>
  <si>
    <t>ABBOTT-SN-IR2-008858_Africa_Senegal_GH_20C_B.1_2020-12-29</t>
  </si>
  <si>
    <t>ABBOTT-SN-MBO-20-1661_Africa_Senegal_GR_20B_B.1.1.420_2020-12-29</t>
  </si>
  <si>
    <t>ABBOTT-SN-IR1-0015624_Africa_Senegal_GH_20A_B.1_2020-12-30</t>
  </si>
  <si>
    <t>ABBOTT-SN-IR5-002060_Africa_Senegal_GV_20E.EU1_B.1.177_2020-12-30</t>
  </si>
  <si>
    <t>ABBOTT-SN-IR5-002069_Africa_Senegal_O_20B_B.1.1.420_2020-12-30</t>
  </si>
  <si>
    <t>ABBOTT-SN-IR6-002288_Africa_Senegal_G_20A_B.1_2020-12-30</t>
  </si>
  <si>
    <t>ABBOTT-SN-IR6-002291_Africa_Senegal_GH_20A_B.1_2020-12-30</t>
  </si>
  <si>
    <t>ABBOTT-SN-IR1-0015705_Africa_Senegal_S_19B_A.21_2020-12-31</t>
  </si>
  <si>
    <t>ABBOTT-SN-IR1-0015742_Africa_Senegal_GR_20B_B.1.1.417_2020-12-31</t>
  </si>
  <si>
    <t>ABBOTT-SN-IR1-0015781_Africa_Senegal_GR_20B_B.1.1.420_2020-12-31</t>
  </si>
  <si>
    <t>ABBOTT-SN-IR2-009130_Africa_Senegal_GR_20B_B.1.1.420_2020-12-31</t>
  </si>
  <si>
    <t>ABBOTT-SN-IR5-002099_Africa_Senegal_GR_20B_B.1.1.420_2020-12-31</t>
  </si>
  <si>
    <t>ABBOTT-SN-IR6-002313_Africa_Senegal_GR_20B_B.1.1.420_2020-12-31</t>
  </si>
  <si>
    <t>ABBOTT-SN-IR6-002324_Africa_Senegal_GR_20B_B.1.1.420_2020-12-31</t>
  </si>
  <si>
    <t>ABBOTT-SN-IR6-002329_Africa_Senegal_GR_20B_B.1.1.420_2020-12-31</t>
  </si>
  <si>
    <t>ABBOTT-SN-TH-TIV-2120_Africa_Senegal_G_20A_B.1.2_2020-12-31</t>
  </si>
  <si>
    <t>ABBOTT-SN-IR1-0016098_Africa_Senegal_GR_20B_B.1.1.420_2021-01-01</t>
  </si>
  <si>
    <t>ABBOTT-SN-DKi16_Africa_Senegal_GR_20B_B.1.1.420_2021-01-02</t>
  </si>
  <si>
    <t>ABBOTT-SN-IR1-0016290_Africa_Senegal_GR_20B_B.1.1.420_2021-01-02</t>
  </si>
  <si>
    <t>ABBOTT-SN-IR6-002375_Africa_Senegal_GR_20B_B.1.1.420_2021-01-02</t>
  </si>
  <si>
    <t>ABBOTT-SN-IR6-002377_Africa_Senegal_GR_20B_B.1.1.420_2021-01-02</t>
  </si>
  <si>
    <t>ABBOTT-SN-MBO-20-1679_Africa_Senegal_GR_20B_B.1.1.420_2021-01-02</t>
  </si>
  <si>
    <t>ABBOTT-SN-IR1-0016346_Africa_Senegal_GR_20B_B.1.1.420_2021-01-03</t>
  </si>
  <si>
    <t>ABBOTT-SN-IR1-0016400_Africa_Senegal_GR_20B_B.1.1_2021-01-03</t>
  </si>
  <si>
    <t>ABBOTT-SN-IR1-0016423_Africa_Senegal_GRY_20I.501Y.V1_B.1.1.7_2021-01-03</t>
  </si>
  <si>
    <t>ABBOTT-SN-IR4-000972_Africa_Senegal_S_19B_A.21_2021-01-03</t>
  </si>
  <si>
    <t>ABBOTT-SN-IR5-002227_Africa_Senegal_G_20A_B.1_2021-01-03</t>
  </si>
  <si>
    <t>ABBOTT-SN-MBO-20-1633_Africa_Senegal_O_20B_B.1.1.420_2021-01-03</t>
  </si>
  <si>
    <t>ABBOTT-SN-IR4-000994_Africa_Senegal_G_20A_B.1_2021-01-04</t>
  </si>
  <si>
    <t>ABBOTT-SN-IR6-002436_Africa_Senegal_O_20A_B.1_2021-01-04</t>
  </si>
  <si>
    <t>ABBOTT-SN-THI-POP-5840_Africa_Senegal_GR_20B_B.1.1.420_2021-01-04</t>
  </si>
  <si>
    <t>ABBOTT-SN-TH-TIV-2144_Africa_Senegal_GR_20B_B.1.1.420_2021-01-04</t>
  </si>
  <si>
    <t>ABBOTT-SN-TH-TIV-2145_Africa_Senegal_GR_20B_B.1.1.420_2021-01-04</t>
  </si>
  <si>
    <t>ABBOTT-SN-THI-SJD-20-157_Africa_Senegal_GR_20B_B.1.1.420_2021-01-08</t>
  </si>
  <si>
    <t>ABBOTT-SN-THI-21-018_Africa_Senegal_GH_20A_B.1_2021-01-13</t>
  </si>
  <si>
    <t>ABBOTT-SN-IR1-0017780_Africa_Senegal_GR_20B_B.1.1.420_2021-01-14</t>
  </si>
  <si>
    <t>ABBOTT-SN-IR1-0017934_Africa_Senegal_S_19B_A.23.1_2021-01-14</t>
  </si>
  <si>
    <t>ABBOTT-SN-IR1-0017956_Africa_Senegal_G_20A_B.1_2021-01-14</t>
  </si>
  <si>
    <t>ABBOTT-SN-MBO-20-1743_Africa_Senegal_G_20A_B.1.416_2021-01-14</t>
  </si>
  <si>
    <t>ABBOTT-SN-MBO-20-1744_Africa_Senegal_GR_20B_B.1.1.420_2021-01-14</t>
  </si>
  <si>
    <t>ABBOTT-SN-THI-21-023_Africa_Senegal_GR_20B_B.1.1.420_2021-01-14</t>
  </si>
  <si>
    <t>ABBOTT-SN-THI-21-024_Africa_Senegal_G_20A_B.1.416_2021-01-14</t>
  </si>
  <si>
    <t>ABBOTT-SN-THI-21-027_Africa_Senegal_GRY_20I.501Y.V1_B.1.1.7_2021-01-14</t>
  </si>
  <si>
    <t>ABBOTT-SN-THI-21-033_Africa_Senegal_GH_20C_B.1.2_2021-01-14</t>
  </si>
  <si>
    <t>ABBOTT-SN-THI-KHO-494_Africa_Senegal_GR_20B_B.1.1.420_2021-01-14</t>
  </si>
  <si>
    <t>ABBOTT-SN-THI-MEK-0547_Africa_Senegal_G_20A_B.1.416_2021-01-14</t>
  </si>
  <si>
    <t>ABBOTT-SN-IRLPC-000147_Africa_Senegal_GR_20B_B.1.1.420_2021-01-15</t>
  </si>
  <si>
    <t>ABBOTT-SN-MBO-20-1747_Africa_Senegal_G_20A_B.1.416_2021-01-15</t>
  </si>
  <si>
    <t>ABBOTT-SN-THI-21-036_Africa_Senegal_G_20A_B.1.416_2021-01-15</t>
  </si>
  <si>
    <t>ABBOTT-SN-THI-21-047_Africa_Senegal_G_20A_B.1.416_2021-01-15</t>
  </si>
  <si>
    <t>ABBOTT-SN-THI-21-049_Africa_Senegal_GR_20B_B.1.1_2021-01-15</t>
  </si>
  <si>
    <t>ABBOTT-SN-TH-THD-0209_Africa_Senegal_GR_20B_B.1.1.420_2021-01-15</t>
  </si>
  <si>
    <t>ABBOTT-SN-TH-TIV-2172_Africa_Senegal_GR_20B_B.1.1.420_2021-01-15</t>
  </si>
  <si>
    <t>ABBOTT-SN-TH-TIV-2174_Africa_Senegal_GRY_20I.501Y.V1_B.1.1.7_2021-01-15</t>
  </si>
  <si>
    <t>ABBOTT-SN-IR1-0018256_Africa_Senegal_GH_20A.EU2_B.1.160_2021-01-16</t>
  </si>
  <si>
    <t>ABBOTT-SN-IR1-0018310_Africa_Senegal_GR_20B_B.1.1.420_2021-01-16</t>
  </si>
  <si>
    <t>ABBOTT-SN-IR1-0018357_Africa_Senegal_G_20A_B.1.416_2021-01-16</t>
  </si>
  <si>
    <t>ABBOTT-SN-IR2-0010667_Africa_Senegal_GRY_20I.501Y.V1_B.1.1.7_2021-01-16</t>
  </si>
  <si>
    <t>ABBOTT-SN-IR3-000682_Africa_Senegal_G_20A_B.1.214.3_2021-01-16</t>
  </si>
  <si>
    <t>ABBOTT-SN-IR8-000056_Africa_Senegal_GRY_20I.501Y.V1_B.1.1.7_2021-01-16</t>
  </si>
  <si>
    <t>ABBOTT-SN-TH-POP-AIBD-5887_Africa_Senegal_GR_20B_B.1.1.420_2021-01-16</t>
  </si>
  <si>
    <t>ABBOTT-SN-MBO-20-1739_Africa_Senegal_GR_20B_B.1.1.420_2021-01-30</t>
  </si>
  <si>
    <t>EPI-ISL-404895_NorthAmerica_USA_S_19B_A_2020-01-19</t>
  </si>
  <si>
    <t>EPI-ISL-412028_Asia_HongKong_S_19B_A_2020-01-22</t>
  </si>
  <si>
    <t>EPI-ISL-411926_Asia_Taiwan_S_19B_A_2020-01-24</t>
  </si>
  <si>
    <t>EPI-ISL-407894_Oceania_Australia_S_19B_A_2020-01-28</t>
  </si>
  <si>
    <t>EPI-ISL-693290_Oceania_Australia_S_19B_A_2020-02-04</t>
  </si>
  <si>
    <t>EPI-ISL-416415_Oceania_Australia_S_19B_A_2020-02-08</t>
  </si>
  <si>
    <t>EPI-ISL-416429_Asia_Vietnam_S_19B_A_2020-02-11</t>
  </si>
  <si>
    <t>EPI-ISL-498005_Asia_SouthKorea_S_19B_A_2020-03-09</t>
  </si>
  <si>
    <t>EPI-ISL-476833_Africa_Benin_S_19B_A_2020-03-17</t>
  </si>
  <si>
    <t>EPI-ISL-463001_Africa_Tunisia_S_19B_A_2020-03-18</t>
  </si>
  <si>
    <t>EPI-ISL-1293351_Africa_Togo_S_19B_A_2020-03-20</t>
  </si>
  <si>
    <t>EPI-ISL-1442993_Africa_Togo_S_19B_A_2020-03-22</t>
  </si>
  <si>
    <t>EPI-ISL-539573_Africa_Gabon_S_19B_A_2020-03-22</t>
  </si>
  <si>
    <t>EPI-ISL-1440879_Africa_Togo_S_19B_A_2020-03-23</t>
  </si>
  <si>
    <t>EPI-ISL-458286_Africa_Tunisia_S_19B_A_2020-03-24</t>
  </si>
  <si>
    <t>EPI-ISL-451183_Africa_Uganda_S_19B_A_2020-03-25</t>
  </si>
  <si>
    <t>EPI-ISL-451184_Africa_Uganda_S_19B_A_2020-03-26</t>
  </si>
  <si>
    <t>EPI-ISL-515182_Africa_Ghana_S_19B_A_2020-03-27</t>
  </si>
  <si>
    <t>EPI-ISL-539575_Africa_Gabon_S_19B_A_2020-03-27</t>
  </si>
  <si>
    <t>EPI-ISL-1303031_Africa_Togo_S_19B_A_2020-03-29</t>
  </si>
  <si>
    <t>EPI-ISL-455422_Africa_Nigeria_S_19B_A_2020-03-29</t>
  </si>
  <si>
    <t>EPI-ISL-455424_Africa_Nigeria_S_19B_A_2020-03-29</t>
  </si>
  <si>
    <t>EPI-ISL-1321604_Africa_Togo_S_19B_A_2020-03-31</t>
  </si>
  <si>
    <t>EPI-ISL-812967_Africa_Mali_S_19B_A_2020-03-31</t>
  </si>
  <si>
    <t>EPI-ISL-1415293_Africa_Togo_S_19B_A_2020-04-03</t>
  </si>
  <si>
    <t>EPI-ISL-457875_Africa_Kenya_S_19B_A_2020-04-04</t>
  </si>
  <si>
    <t>EPI-ISL-737951_Africa_Uganda_S_19B_A_2020-04-04</t>
  </si>
  <si>
    <t>EPI-ISL-487446_Africa_Mali_S_19B_A_2020-04-06</t>
  </si>
  <si>
    <t>EPI-ISL-487447_Africa_Mali_S_19B_A_2020-04-06</t>
  </si>
  <si>
    <t>EPI-ISL-487448_Africa_Mali_S_19B_A_2020-04-06</t>
  </si>
  <si>
    <t>EPI-ISL-487449_Africa_Mali_S_19B_A_2020-04-06</t>
  </si>
  <si>
    <t>EPI-ISL-977357_Africa_Zambia_S_19B_A_2020-04-07</t>
  </si>
  <si>
    <t>EPI-ISL-487450_Africa_Mali_S_19B_A_2020-04-08</t>
  </si>
  <si>
    <t>EPI-ISL-487451_Africa_Mali_S_19B_A_2020-04-09</t>
  </si>
  <si>
    <t>EPI-ISL-487452_Africa_Mali_S_19B_A_2020-04-09</t>
  </si>
  <si>
    <t>EPI-ISL-487457_Africa_Mali_S_19B_A_2020-04-12</t>
  </si>
  <si>
    <t>EPI-ISL-476830_Africa_Benin_S_19B_A_2020-04-15</t>
  </si>
  <si>
    <t>EPI-ISL-476831_Africa_Benin_S_19B_A_2020-04-15</t>
  </si>
  <si>
    <t>EPI-ISL-729995_Africa_Nigeria_S_19B_A_2020-04-19</t>
  </si>
  <si>
    <t>EPI-ISL-451199_Africa_Uganda_S_19B_A_2020-04-20</t>
  </si>
  <si>
    <t>EPI-ISL-729999_Africa_Nigeria_S_19B_A_2020-04-26</t>
  </si>
  <si>
    <t>EPI-ISL-483035_Africa_Egypt_S_19B_A_2020-04-30</t>
  </si>
  <si>
    <t>EPI-ISL-487107_Africa_Nigeria_S_19B_A_2020-05-08</t>
  </si>
  <si>
    <t>EPI-ISL-660450_Africa_BurkinaFaso_S_19B_A_2020-05-08</t>
  </si>
  <si>
    <t>EPI-ISL-730010_Africa_Nigeria_S_19B_A_2020-05-08</t>
  </si>
  <si>
    <t>EPI-ISL-700481_Africa_SouthAfrica_S_19B_A_2020-05-09</t>
  </si>
  <si>
    <t>EPI-ISL-660451_Africa_BurkinaFaso_S_19B_A_2020-05-10</t>
  </si>
  <si>
    <t>EPI-ISL-737970_Africa_Uganda_S_19B_A_2020-05-11</t>
  </si>
  <si>
    <t>EPI-ISL-730013_Africa_Nigeria_S_19B_A_2020-05-18</t>
  </si>
  <si>
    <t>EPI-ISL-455099_Oceania_Australia_S_19B_A_2020-05-24</t>
  </si>
  <si>
    <t>EPI-ISL-614349_Africa_CotedIvoire_S_19B_A_2020-05-29</t>
  </si>
  <si>
    <t>EPI-ISL-614348_Africa_CotedIvoire_S_19B_A_2020-05-30</t>
  </si>
  <si>
    <t>EPI-ISL-479727_Africa_Egypt_S_19B_A_2020-06-02</t>
  </si>
  <si>
    <t>EPI-ISL-977370_Africa_Zambia_S_19B_A_2020-06-10</t>
  </si>
  <si>
    <t>EPI-ISL-977384_Africa_Zambia_S_19B_A_2020-06-19</t>
  </si>
  <si>
    <t>EPI-ISL-529142_Africa_Egypt_S_19B_A_2020-07-19</t>
  </si>
  <si>
    <t>EPI-ISL-884849_Africa_Ghana_S_19B_A_2020-07-21</t>
  </si>
  <si>
    <t>EPI-ISL-812843_Africa_Egypt_O_19A_A_2020-07-28</t>
  </si>
  <si>
    <t>EPI-ISL-737985_Africa_Uganda_S_19B_A_2020-08-26</t>
  </si>
  <si>
    <t>EPI-ISL-925849_Africa_Rwanda_S_19B_A_2020-12-16</t>
  </si>
  <si>
    <t>EPI-ISL-416477_Asia_Georgia_S_19B_A.2_2020-03-08</t>
  </si>
  <si>
    <t>EPI-ISL-1577817_SouthAmerica_Venezuela_S_19B_A.2_2020-03-16</t>
  </si>
  <si>
    <t>EPI-ISL-454572_Asia_Kazakhstan_S_19B_A.2_2020-03-25</t>
  </si>
  <si>
    <t>EPI-ISL-454516_Asia_Kazakhstan_S_19B_A.2_2020-04-26</t>
  </si>
  <si>
    <t>EPI-ISL-1469415_Africa_Uganda_S_19B_A.2_2020-11-13</t>
  </si>
  <si>
    <t>EPI-ISL-1502934_NorthAmerica_Panama_S_19B_A.2_2020-12-28</t>
  </si>
  <si>
    <t>EPI-ISL-515181_Africa_Ghana_S_19B_A.11_2020-03-22</t>
  </si>
  <si>
    <t>EPI-ISL-515096_Africa_Ghana_S_19B_A.11_2020-05-24</t>
  </si>
  <si>
    <t>EPI-ISL-1255109_Africa_Ghana_S_19B_A.11_2020-08-20</t>
  </si>
  <si>
    <t>EPI-ISL-487456_Africa_Mali_S_19B_A.21_2020-04-10</t>
  </si>
  <si>
    <t>EPI-ISL-487461_Africa_Mali_S_19B_A.21_2020-04-12</t>
  </si>
  <si>
    <t>EPI-ISL-487463_Africa_Mali_S_19B_A.21_2020-04-14</t>
  </si>
  <si>
    <t>EPI-ISL-487465_Africa_Mali_S_19B_A.21_2020-04-14</t>
  </si>
  <si>
    <t>EPI-ISL-660456_Africa_BurkinaFaso_S_19B_A.21_2020-09-12</t>
  </si>
  <si>
    <t>EPI-ISL-660460_Africa_BurkinaFaso_S_19B_A.21_2020-09-16</t>
  </si>
  <si>
    <t>EPI-ISL-660466_Africa_BurkinaFaso_S_19B_A.21_2020-09-25</t>
  </si>
  <si>
    <t>EPI-ISL-660473_Africa_BurkinaFaso_S_19B_A.21_2020-11-03</t>
  </si>
  <si>
    <t>EPI-ISL-925883_Africa_Rwanda_S_19B_A.23.1_2020-10-21</t>
  </si>
  <si>
    <t>EPI-ISL-1469430_Africa_Uganda_S_19B_A.23.1_2020-10-28</t>
  </si>
  <si>
    <t>EPI-ISL-1469418_Africa_Uganda_S_19B_A.23.1_2020-10-29</t>
  </si>
  <si>
    <t>EPI-ISL-1469353_Africa_Uganda_S_19B_A.23.1_2020-11-06</t>
  </si>
  <si>
    <t>EPI-ISL-1469354_Africa_Uganda_S_19B_A.23.1_2020-11-06</t>
  </si>
  <si>
    <t>EPI-ISL-1469343_Africa_Uganda_S_19B_A.23.1_2020-11-11</t>
  </si>
  <si>
    <t>EPI-ISL-1469356_Africa_Uganda_S_19B_A.23.1_2020-11-11</t>
  </si>
  <si>
    <t>EPI-ISL-1469357_Africa_Uganda_S_19B_A.23.1_2020-11-11</t>
  </si>
  <si>
    <t>EPI-ISL-1469358_Africa_Uganda_S_19B_A.23.1_2020-11-11</t>
  </si>
  <si>
    <t>EPI-ISL-1469359_Africa_Uganda_S_19B_A.23.1_2020-11-13</t>
  </si>
  <si>
    <t>EPI-ISL-1469360_Africa_Uganda_S_19B_A.23.1_2020-11-13</t>
  </si>
  <si>
    <t>EPI-ISL-1469361_Africa_Uganda_S_19B_A.23.1_2020-11-13</t>
  </si>
  <si>
    <t>EPI-ISL-1469362_Africa_Uganda_S_19B_A.23.1_2020-11-13</t>
  </si>
  <si>
    <t>EPI-ISL-1469363_Africa_Uganda_S_19B_A.23.1_2020-11-14</t>
  </si>
  <si>
    <t>EPI-ISL-1469366_Africa_Uganda_S_19B_A.23.1_2020-11-17</t>
  </si>
  <si>
    <t>EPI-ISL-918372_Asia_Cambodia_S_19B_A.23.1_2020-11-28</t>
  </si>
  <si>
    <t>EPI-ISL-925856_Africa_Rwanda_S_19B_A.23.1_2020-12-04</t>
  </si>
  <si>
    <t>EPI-ISL-1469370_Africa_Uganda_S_19B_A.23.1_2020-12-06</t>
  </si>
  <si>
    <t>EPI-ISL-1469347_Africa_Uganda_S_19B_A.23.1_2020-12-08</t>
  </si>
  <si>
    <t>EPI-ISL-1469367_Africa_Uganda_S_19B_A.23.1_2020-12-08</t>
  </si>
  <si>
    <t>EPI-ISL-1469368_Africa_Uganda_S_19B_A.23.1_2020-12-08</t>
  </si>
  <si>
    <t>EPI-ISL-1469369_Africa_Uganda_S_19B_A.23.1_2020-12-08</t>
  </si>
  <si>
    <t>EPI-ISL-1469372_Africa_Uganda_S_19B_A.23.1_2020-12-08</t>
  </si>
  <si>
    <t>EPI-ISL-1469373_Africa_Uganda_S_19B_A.23.1_2020-12-08</t>
  </si>
  <si>
    <t>EPI-ISL-1469376_Africa_Uganda_S_19B_A.23.1_2020-12-08</t>
  </si>
  <si>
    <t>EPI-ISL-1469377_Africa_Uganda_S_19B_A.23.1_2020-12-08</t>
  </si>
  <si>
    <t>EPI-ISL-1469378_Africa_Uganda_S_19B_A.23.1_2020-12-08</t>
  </si>
  <si>
    <t>EPI-ISL-1469380_Africa_Uganda_S_19B_A.23.1_2020-12-09</t>
  </si>
  <si>
    <t>EPI-ISL-1469381_Africa_Uganda_S_19B_A.23.1_2020-12-09</t>
  </si>
  <si>
    <t>EPI-ISL-1469385_Africa_Uganda_S_19B_A.23.1_2020-12-09</t>
  </si>
  <si>
    <t>EPI-ISL-1469386_Africa_Uganda_S_19B_A.23.1_2020-12-10</t>
  </si>
  <si>
    <t>EPI-ISL-1469387_Africa_Uganda_S_19B_A.23.1_2020-12-10</t>
  </si>
  <si>
    <t>EPI-ISL-1469383_Africa_Uganda_S_19B_A.23.1_2020-12-11</t>
  </si>
  <si>
    <t>EPI-ISL-1469384_Africa_Uganda_S_19B_A.23.1_2020-12-11</t>
  </si>
  <si>
    <t>EPI-ISL-1469388_Africa_Uganda_S_19B_A.23.1_2020-12-11</t>
  </si>
  <si>
    <t>EPI-ISL-1469389_Africa_Uganda_S_19B_A.23.1_2020-12-11</t>
  </si>
  <si>
    <t>EPI-ISL-1469390_Africa_Uganda_S_19B_A.23.1_2020-12-11</t>
  </si>
  <si>
    <t>EPI-ISL-1469391_Africa_Uganda_S_19B_A.23.1_2020-12-11</t>
  </si>
  <si>
    <t>EPI-ISL-1469392_Africa_Uganda_S_19B_A.23.1_2020-12-11</t>
  </si>
  <si>
    <t>EPI-ISL-1469393_Africa_Uganda_S_19B_A.23.1_2020-12-11</t>
  </si>
  <si>
    <t>EPI-ISL-1469394_Africa_Uganda_S_19B_A.23.1_2020-12-11</t>
  </si>
  <si>
    <t>EPI-ISL-925857_Africa_Rwanda_S_19B_A.23.1_2020-12-12</t>
  </si>
  <si>
    <t>EPI-ISL-1469395_Africa_Uganda_S_19B_A.23.1_2020-12-13</t>
  </si>
  <si>
    <t>EPI-ISL-925861_Africa_Rwanda_S_19B_A.23.1_2020-12-13</t>
  </si>
  <si>
    <t>EPI-ISL-925851_Africa_Rwanda_S_19B_A.23.1_2020-12-15</t>
  </si>
  <si>
    <t>EPI-ISL-925852_Africa_Rwanda_S_19B_A.23.1_2020-12-15</t>
  </si>
  <si>
    <t>EPI-ISL-925858_Africa_Rwanda_S_19B_A.23.1_2020-12-15</t>
  </si>
  <si>
    <t>EPI-ISL-925895_Africa_Rwanda_S_19B_A.23.1_2020-12-15</t>
  </si>
  <si>
    <t>EPI-ISL-925850_Africa_Rwanda_S_19B_A.23.1_2020-12-16</t>
  </si>
  <si>
    <t>EPI-ISL-925865_Africa_Rwanda_S_19B_A.23.1_2020-12-17</t>
  </si>
  <si>
    <t>EPI-ISL-925897_Africa_Rwanda_S_19B_A.23.1_2020-12-17</t>
  </si>
  <si>
    <t>EPI-ISL-925898_Africa_Rwanda_S_19B_A.23.1_2020-12-17</t>
  </si>
  <si>
    <t>EPI-ISL-1469401_Africa_Uganda_S_19B_A.23.1_2020-12-18</t>
  </si>
  <si>
    <t>EPI-ISL-1469403_Africa_Uganda_S_19B_A.23.1_2020-12-20</t>
  </si>
  <si>
    <t>EPI-ISL-1469408_Africa_Uganda_S_19B_A.23.1_2020-12-20</t>
  </si>
  <si>
    <t>EPI-ISL-1469410_Africa_Uganda_S_19B_A.23.1_2020-12-20</t>
  </si>
  <si>
    <t>EPI-ISL-1469413_Africa_Uganda_S_19B_A.23.1_2020-12-20</t>
  </si>
  <si>
    <t>EPI-ISL-1300662_Africa_Rwanda_S_19B_A.23.1_2020-12-21</t>
  </si>
  <si>
    <t>EPI-ISL-1301765_Africa_Rwanda_S_19B_A.23.1_2020-12-21</t>
  </si>
  <si>
    <t>EPI-ISL-1469399_Africa_Uganda_S_19B_A.23.1_2020-12-21</t>
  </si>
  <si>
    <t>EPI-ISL-1301767_Africa_Rwanda_S_19B_A.23.1_2020-12-22</t>
  </si>
  <si>
    <t>EPI-ISL-1301768_Africa_Rwanda_S_19B_A.23.1_2020-12-22</t>
  </si>
  <si>
    <t>EPI-ISL-1301769_Africa_Rwanda_S_19B_A.23.1_2020-12-22</t>
  </si>
  <si>
    <t>EPI-ISL-1469398_Africa_Uganda_S_19B_A.23.1_2020-12-22</t>
  </si>
  <si>
    <t>EPI-ISL-1469402_Africa_Uganda_S_19B_A.23.1_2020-12-22</t>
  </si>
  <si>
    <t>EPI-ISL-1469404_Africa_Uganda_S_19B_A.23.1_2020-12-22</t>
  </si>
  <si>
    <t>EPI-ISL-1469406_Africa_Uganda_S_19B_A.23.1_2020-12-22</t>
  </si>
  <si>
    <t>EPI-ISL-1469409_Africa_Uganda_S_19B_A.23.1_2020-12-22</t>
  </si>
  <si>
    <t>EPI-ISL-1469407_Africa_Uganda_S_19B_A.23.1_2020-12-24</t>
  </si>
  <si>
    <t>EPI-ISL-954229_Africa_Uganda_S_19B_A.23.1_2020-12-26</t>
  </si>
  <si>
    <t>EPI-ISL-954257_Africa_Uganda_S_19B_A.23.1_2020-12-27</t>
  </si>
  <si>
    <t>EPI-ISL-954258_Africa_Uganda_S_19B_A.23.1_2020-12-27</t>
  </si>
  <si>
    <t>EPI-ISL-954260_Africa_Uganda_S_19B_A.23.1_2020-12-27</t>
  </si>
  <si>
    <t>EPI-ISL-954261_Africa_Uganda_S_19B_A.23.1_2020-12-27</t>
  </si>
  <si>
    <t>EPI-ISL-954262_Africa_Uganda_S_19B_A.23.1_2020-12-27</t>
  </si>
  <si>
    <t>EPI-ISL-954263_Africa_Uganda_S_19B_A.23.1_2020-12-27</t>
  </si>
  <si>
    <t>EPI-ISL-954264_Africa_Uganda_S_19B_A.23.1_2020-12-27</t>
  </si>
  <si>
    <t>EPI-ISL-954266_Africa_Uganda_S_19B_A.23.1_2020-12-27</t>
  </si>
  <si>
    <t>EPI-ISL-954267_Africa_Uganda_S_19B_A.23.1_2020-12-27</t>
  </si>
  <si>
    <t>EPI-ISL-1191888_Africa_Zimbabwe_S_19B_A.23.1_2020-12-28</t>
  </si>
  <si>
    <t>EPI-ISL-954227_Africa_Uganda_S_19B_A.23.1_2020-12-28</t>
  </si>
  <si>
    <t>EPI-ISL-954268_Africa_Uganda_S_19B_A.23.1_2020-12-28</t>
  </si>
  <si>
    <t>EPI-ISL-954269_Africa_Uganda_S_19B_A.23.1_2020-12-28</t>
  </si>
  <si>
    <t>EPI-ISL-954270_Africa_Uganda_S_19B_A.23.1_2020-12-28</t>
  </si>
  <si>
    <t>EPI-ISL-954271_Africa_Uganda_S_19B_A.23.1_2020-12-28</t>
  </si>
  <si>
    <t>EPI-ISL-954272_Africa_Uganda_S_19B_A.23.1_2020-12-28</t>
  </si>
  <si>
    <t>EPI-ISL-954273_Africa_Uganda_S_19B_A.23.1_2020-12-28</t>
  </si>
  <si>
    <t>EPI-ISL-954274_Africa_Uganda_S_19B_A.23.1_2020-12-28</t>
  </si>
  <si>
    <t>EPI-ISL-954276_Africa_Uganda_S_19B_A.23.1_2020-12-28</t>
  </si>
  <si>
    <t>EPI-ISL-954277_Africa_Uganda_S_19B_A.23.1_2020-12-28</t>
  </si>
  <si>
    <t>EPI-ISL-954278_Africa_Uganda_S_19B_A.23.1_2020-12-28</t>
  </si>
  <si>
    <t>EPI-ISL-954279_Africa_Uganda_S_19B_A.23.1_2020-12-28</t>
  </si>
  <si>
    <t>EPI-ISL-954280_Africa_Uganda_S_19B_A.23.1_2020-12-28</t>
  </si>
  <si>
    <t>EPI-ISL-1301761_Africa_Rwanda_S_19B_A.23.1_2020-12-29</t>
  </si>
  <si>
    <t>EPI-ISL-1301762_Africa_Rwanda_S_19B_A.23.1_2020-12-29</t>
  </si>
  <si>
    <t>EPI-ISL-1301763_Africa_Rwanda_S_19B_A.23.1_2020-12-29</t>
  </si>
  <si>
    <t>EPI-ISL-954281_Africa_Uganda_S_19B_A.23.1_2020-12-29</t>
  </si>
  <si>
    <t>EPI-ISL-954282_Africa_Uganda_S_19B_A.23.1_2020-12-29</t>
  </si>
  <si>
    <t>EPI-ISL-954283_Africa_Uganda_S_19B_A.23.1_2020-12-29</t>
  </si>
  <si>
    <t>EPI-ISL-955136_Africa_Uganda_S_19B_A.23.1_2020-12-29</t>
  </si>
  <si>
    <t>EPI-ISL-954285_Africa_Uganda_S_19B_A.23.1_2020-12-30</t>
  </si>
  <si>
    <t>EPI-ISL-954286_Africa_Uganda_S_19B_A.23.1_2020-12-30</t>
  </si>
  <si>
    <t>EPI-ISL-954287_Africa_Uganda_S_19B_A.23.1_2020-12-30</t>
  </si>
  <si>
    <t>EPI-ISL-954288_Africa_Uganda_S_19B_A.23.1_2020-12-31</t>
  </si>
  <si>
    <t>EPI-ISL-954289_Africa_Uganda_S_19B_A.23.1_2020-12-31</t>
  </si>
  <si>
    <t>EPI-ISL-954290_Africa_Uganda_S_19B_A.23.1_2020-12-31</t>
  </si>
  <si>
    <t>EPI-ISL-954291_Africa_Uganda_S_19B_A.23.1_2020-12-31</t>
  </si>
  <si>
    <t>EPI-ISL-954292_Africa_Uganda_S_19B_A.23.1_2020-12-31</t>
  </si>
  <si>
    <t>EPI-ISL-954294_Africa_Uganda_S_19B_A.23.1_2020-12-31</t>
  </si>
  <si>
    <t>EPI-ISL-954295_Africa_Uganda_S_19B_A.23.1_2020-12-31</t>
  </si>
  <si>
    <t>EPI-ISL-954296_Africa_Uganda_S_19B_A.23.1_2020-12-31</t>
  </si>
  <si>
    <t>EPI-ISL-954297_Africa_Uganda_S_19B_A.23.1_2021-01-01</t>
  </si>
  <si>
    <t>EPI-ISL-954298_Africa_Uganda_S_19B_A.23.1_2021-01-01</t>
  </si>
  <si>
    <t>EPI-ISL-954299_Africa_Uganda_S_19B_A.23.1_2021-01-01</t>
  </si>
  <si>
    <t>EPI-ISL-925915_Africa_Rwanda_S_19B_A.23.1_2021-01-02</t>
  </si>
  <si>
    <t>EPI-ISL-954226_Africa_Uganda_S_19B_A.23.1_2021-01-02</t>
  </si>
  <si>
    <t>EPI-ISL-954300_Africa_Uganda_S_19B_A.23.1_2021-01-02</t>
  </si>
  <si>
    <t>EPI-ISL-1301764_Africa_Rwanda_S_19B_A.23.1_2021-01-04</t>
  </si>
  <si>
    <t>EPI-ISL-1301787_Africa_Rwanda_S_19B_A.23.1_2021-01-04</t>
  </si>
  <si>
    <t>EPI-ISL-1301788_Africa_Rwanda_S_19B_A.23.1_2021-01-04</t>
  </si>
  <si>
    <t>EPI-ISL-1301789_Africa_Rwanda_S_19B_A.23.1_2021-01-04</t>
  </si>
  <si>
    <t>EPI-ISL-1302666_Africa_Rwanda_S_19B_A.23.1_2021-01-04</t>
  </si>
  <si>
    <t>EPI-ISL-1302677_Africa_Rwanda_S_19B_A.23.1_2021-01-04</t>
  </si>
  <si>
    <t>EPI-ISL-1301771_Africa_Rwanda_S_19B_A.23.1_2021-01-06</t>
  </si>
  <si>
    <t>EPI-ISL-925887_Africa_Rwanda_S_19B_A.23.1_2021-01-06</t>
  </si>
  <si>
    <t>EPI-ISL-925908_Africa_Rwanda_S_19B_A.23.1_2021-01-07</t>
  </si>
  <si>
    <t>EPI-ISL-925912_Africa_Rwanda_S_19B_A.23.1_2021-01-07</t>
  </si>
  <si>
    <t>EPI-ISL-925914_Africa_Rwanda_S_19B_A.23.1_2021-01-08</t>
  </si>
  <si>
    <t>EPI-ISL-1301773_Africa_Rwanda_S_19B_A.23.1_2021-01-11</t>
  </si>
  <si>
    <t>EPI-ISL-925882_Africa_Rwanda_S_19B_A.23.1_2021-01-11</t>
  </si>
  <si>
    <t>EPI-ISL-925884_Africa_Rwanda_S_19B_A.23.1_2021-01-11</t>
  </si>
  <si>
    <t>EPI-ISL-925885_Africa_Rwanda_S_19B_A.23.1_2021-01-11</t>
  </si>
  <si>
    <t>EPI-ISL-925886_Africa_Rwanda_S_19B_A.23.1_2021-01-11</t>
  </si>
  <si>
    <t>EPI-ISL-1301786_Africa_Rwanda_S_19B_A.23.1_2021-01-12</t>
  </si>
  <si>
    <t>EPI-ISL-925888_Africa_Rwanda_S_19B_A.23.1_2021-01-12</t>
  </si>
  <si>
    <t>EPI-ISL-925890_Africa_Rwanda_S_19B_A.23.1_2021-01-12</t>
  </si>
  <si>
    <t>EPI-ISL-925909_Africa_Rwanda_S_19B_A.23.1_2021-01-13</t>
  </si>
  <si>
    <t>EPI-ISL-925910_Africa_Rwanda_S_19B_A.23.1_2021-01-13</t>
  </si>
  <si>
    <t>EPI-ISL-1301772_Africa_Rwanda_S_19B_A.23.1_2021-01-14</t>
  </si>
  <si>
    <t>EPI-ISL-1301774_Africa_Rwanda_S_19B_A.23.1_2021-01-14</t>
  </si>
  <si>
    <t>EPI-ISL-1301777_Africa_Rwanda_S_19B_A.23.1_2021-01-15</t>
  </si>
  <si>
    <t>EPI-ISL-1301783_Africa_Rwanda_S_19B_A.23.1_2021-01-15</t>
  </si>
  <si>
    <t>EPI-ISL-1302676_Africa_Rwanda_S_19B_A.23.1_2021-01-15</t>
  </si>
  <si>
    <t>EPI-ISL-1301775_Africa_Rwanda_S_19B_A.23.1_2021-01-18</t>
  </si>
  <si>
    <t>EPI-ISL-1469322_Africa_Uganda_S_19B_A.23.1_2021-01-18</t>
  </si>
  <si>
    <t>EPI-ISL-1301778_Africa_Rwanda_S_19B_A.23.1_2021-01-19</t>
  </si>
  <si>
    <t>EPI-ISL-1301781_Africa_Rwanda_S_19B_A.23.1_2021-01-19</t>
  </si>
  <si>
    <t>EPI-ISL-1301782_Africa_Rwanda_S_19B_A.23.1_2021-01-19</t>
  </si>
  <si>
    <t>EPI-ISL-1301790_Africa_Rwanda_S_19B_A.23.1_2021-01-19</t>
  </si>
  <si>
    <t>EPI-ISL-1302667_Africa_Rwanda_S_19B_A.23.1_2021-01-19</t>
  </si>
  <si>
    <t>EPI-ISL-1469317_Africa_Uganda_S_19B_A.23.1_2021-01-19</t>
  </si>
  <si>
    <t>EPI-ISL-1469318_Africa_Uganda_S_19B_A.23.1_2021-01-19</t>
  </si>
  <si>
    <t>EPI-ISL-1469319_Africa_Uganda_S_19B_A.23.1_2021-01-19</t>
  </si>
  <si>
    <t>EPI-ISL-1469320_Africa_Uganda_S_19B_A.23.1_2021-01-19</t>
  </si>
  <si>
    <t>EPI-ISL-1469321_Africa_Uganda_S_19B_A.23.1_2021-01-19</t>
  </si>
  <si>
    <t>EPI-ISL-1469323_Africa_Uganda_S_19B_A.23.1_2021-01-19</t>
  </si>
  <si>
    <t>EPI-ISL-961615_NorthAmerica_Canada_S_19B_A.23.1_2021-01-20</t>
  </si>
  <si>
    <t>EPI-ISL-1301779_Africa_Rwanda_S_19B_A.23.1_2021-01-21</t>
  </si>
  <si>
    <t>EPI-ISL-1301780_Africa_Rwanda_S_19B_A.23.1_2021-01-21</t>
  </si>
  <si>
    <t>EPI-ISL-1301785_Africa_Rwanda_S_19B_A.23.1_2021-01-21</t>
  </si>
  <si>
    <t>EPI-ISL-1469325_Africa_Uganda_S_19B_A.23.1_2021-01-21</t>
  </si>
  <si>
    <t>EPI-ISL-1301784_Africa_Rwanda_S_19B_A.23.1_2021-01-22</t>
  </si>
  <si>
    <t>EPI-ISL-1302678_Africa_Rwanda_S_19B_A.23.1_2021-01-22</t>
  </si>
  <si>
    <t>EPI-ISL-1469314_Africa_Uganda_S_19B_A.23.1_2021-01-22</t>
  </si>
  <si>
    <t>EPI-ISL-1469315_Africa_Uganda_S_19B_A.23.1_2021-01-22</t>
  </si>
  <si>
    <t>EPI-ISL-1469316_Africa_Uganda_S_19B_A.23.1_2021-01-23</t>
  </si>
  <si>
    <t>EPI-ISL-1301792_Africa_Rwanda_S_19B_A.23.1_2021-01-25</t>
  </si>
  <si>
    <t>EPI-ISL-1302675_Africa_Rwanda_S_19B_A.23.1_2021-01-30</t>
  </si>
  <si>
    <t>EPI-ISL-1301794_Africa_Rwanda_S_19B_A.23.1_2021-02-13</t>
  </si>
  <si>
    <t>EPI-ISL-1440119_Africa_Kenya_S_19B_A.23.1_2021-02-26</t>
  </si>
  <si>
    <t>Wuhan-Hu-1_Asia_China_L_19A_B_2019-12-26</t>
  </si>
  <si>
    <t>EPI-ISL-421234_Asia_China_O_19A_B_2020-01-21</t>
  </si>
  <si>
    <t>EPI-ISL-410720_Europe_France_O_19A_B_2020-01-23</t>
  </si>
  <si>
    <t>EPI-ISL-406844_Oceania_Australia_O_19A_B_2020-01-25</t>
  </si>
  <si>
    <t>EPI-ISL-413522_Asia_India_L_19A_B_2020-01-27</t>
  </si>
  <si>
    <t>EPI-ISL-410545_Europe_Italy_O_19A_B_2020-01-29</t>
  </si>
  <si>
    <t>EPI-ISL-437618_Asia_Thailand_L_19A_B_2020-01-29</t>
  </si>
  <si>
    <t>EPI-ISL-450409_Asia_HongKong_L_19A_B_2020-01-30</t>
  </si>
  <si>
    <t>EPI-ISL-476139_Europe_Sweden_O_19A_B_2020-01-31</t>
  </si>
  <si>
    <t>EPI-ISL-407988_Asia_Singapore_O_19A_B_2020-02-01</t>
  </si>
  <si>
    <t>EPI-ISL-421254_Asia_China_L_19A_B_2020-02-03</t>
  </si>
  <si>
    <t>EPI-ISL-482680_Asia_Singapore_L_19A_B_2020-02-09</t>
  </si>
  <si>
    <t>EPI-ISL-420456_Oceania_Australia_O_19A_B_2020-02-22</t>
  </si>
  <si>
    <t>EPI-ISL-415641_Asia_Georgia_V_19A_B_2020-02-27</t>
  </si>
  <si>
    <t>EPI-ISL-470851_Oceania_Australia_O_19A_B_2020-02-27</t>
  </si>
  <si>
    <t>EPI-ISL-414467_Europe_Netherlands_L_19A_B_2020-03-05</t>
  </si>
  <si>
    <t>EPI-ISL-416480_Asia_Georgia_V_19A_B_2020-03-11</t>
  </si>
  <si>
    <t>EPI-ISL-498017_Asia_SouthKorea_V_19A_B_2020-03-14</t>
  </si>
  <si>
    <t>EPI-ISL-604232_NorthAmerica_USA_V_19A_B_2020-03-15</t>
  </si>
  <si>
    <t>EPI-ISL-451958_Asia_Pakistan_L_19A_B_2020-03-16</t>
  </si>
  <si>
    <t>EPI-ISL-451195_Africa_Uganda_O_19A_B_2020-03-22</t>
  </si>
  <si>
    <t>EPI-ISL-737957_Africa_Uganda_V_19A_B_2020-03-25</t>
  </si>
  <si>
    <t>EPI-ISL-568686_Asia_Indonesia_L_19A_B_2020-03-26</t>
  </si>
  <si>
    <t>EPI-ISL-737958_Africa_Uganda_O_19A_B_2020-03-26</t>
  </si>
  <si>
    <t>EPI-ISL-1443001_Africa_Togo_V_19A_B_2020-03-29</t>
  </si>
  <si>
    <t>EPI-ISL-737956_Africa_Uganda_O_19A_B_2020-03-30</t>
  </si>
  <si>
    <t>EPI-ISL-596517_Asia_Palestine_V_19A_B_2020-03-31</t>
  </si>
  <si>
    <t>EPI-ISL-487454_Africa_Mali_O_19B_B_2020-04-10</t>
  </si>
  <si>
    <t>EPI-ISL-895831_Europe_CzechRepublic_O_20C_B_2020-04-16</t>
  </si>
  <si>
    <t>EPI-ISL-512636_Europe_Ukraine_V_19A_B_2020-05-08</t>
  </si>
  <si>
    <t>EPI-ISL-812785_Africa_Egypt_O_19A_B_2020-05-14</t>
  </si>
  <si>
    <t>EPI-ISL-812836_Africa_Egypt_L_19A_B_2020-06-11</t>
  </si>
  <si>
    <t>EPI-ISL-812853_Africa_Egypt_O_20A_B_2020-06-11</t>
  </si>
  <si>
    <t>EPI-ISL-812833_Africa_Egypt_L_19A_B_2020-06-12</t>
  </si>
  <si>
    <t>EPI-ISL-812813_Africa_Egypt_L_19A_B_2020-06-29</t>
  </si>
  <si>
    <t>EPI-ISL-812839_Africa_Egypt_L_19A_B_2020-06-29</t>
  </si>
  <si>
    <t>EPI-ISL-812840_Africa_Egypt_O_19A_B_2020-07-02</t>
  </si>
  <si>
    <t>EPI-ISL-812804_Africa_Egypt_L_19A_B_2020-07-04</t>
  </si>
  <si>
    <t>EPI-ISL-812861_Africa_Egypt_L_19A_B_2020-07-12</t>
  </si>
  <si>
    <t>EPI-ISL-812845_Africa_Egypt_L_19A_B_2020-07-16</t>
  </si>
  <si>
    <t>EPI-ISL-812859_Africa_Egypt_L_19A_B_2020-07-16</t>
  </si>
  <si>
    <t>EPI-ISL-812871_Africa_Egypt_O_19A_B_2020-07-16</t>
  </si>
  <si>
    <t>EPI-ISL-812811_Africa_Egypt_L_19A_B_2020-07-19</t>
  </si>
  <si>
    <t>EPI-ISL-812831_Africa_Egypt_L_19A_B_2020-07-23</t>
  </si>
  <si>
    <t>EPI-ISL-812841_Africa_Egypt_L_19A_B_2020-07-23</t>
  </si>
  <si>
    <t>EPI-ISL-812870_Africa_Egypt_L_19A_B_2020-07-23</t>
  </si>
  <si>
    <t>EPI-ISL-812867_Africa_Egypt_L_19A_B_2020-07-28</t>
  </si>
  <si>
    <t>EPI-ISL-812802_Africa_Egypt_L_19A_B_2020-08-02</t>
  </si>
  <si>
    <t>EPI-ISL-812810_Africa_Egypt_O_19A_B_2020-08-02</t>
  </si>
  <si>
    <t>EPI-ISL-812844_Africa_Egypt_O_19A_B_2020-08-02</t>
  </si>
  <si>
    <t>EPI-ISL-812812_Africa_Egypt_O_19A_B_2020-08-11</t>
  </si>
  <si>
    <t>EPI-ISL-745168_Africa_SouthAfrica_O_19A_B_2020-12-07</t>
  </si>
  <si>
    <t>EPI-ISL-468032_Oceania_Australia_O_19A_B.1_2020-01-30</t>
  </si>
  <si>
    <t>EPI-ISL-490010_Asia_SaudiArabia_GH_20A_B.1_2020-02-26</t>
  </si>
  <si>
    <t>EPI-ISL-476559_Africa_Morocco_G_20A_B.1_2020-02-27</t>
  </si>
  <si>
    <t>EPI-ISL-419553_NorthAmerica_USA_G_20A_B.1_2020-02-28</t>
  </si>
  <si>
    <t>EPI-ISL-420795_NorthAmerica_USA_G_20A_B.1_2020-03-01</t>
  </si>
  <si>
    <t>EPI-ISL-418241_Africa_Algeria_GH_20C_B.1_2020-03-02</t>
  </si>
  <si>
    <t>EPI-ISL-420037_Africa_Algeria_GH_20C_B.1_2020-03-02</t>
  </si>
  <si>
    <t>EPI-ISL-527739_NorthAmerica_CostaRica_GH_20C_B.1_2020-03-06</t>
  </si>
  <si>
    <t>EPI-ISL-417186_Africa_SouthAfrica_G_20A_B.1_2020-03-07</t>
  </si>
  <si>
    <t>EPI-ISL-418242_Africa_Algeria_GH_20C_B.1_2020-03-08</t>
  </si>
  <si>
    <t>EPI-ISL-419260_NorthAmerica_USA_GH_20A_B.1_2020-03-08</t>
  </si>
  <si>
    <t>EPI-ISL-536553_SouthAmerica_Peru_G_20A_B.1_2020-03-11</t>
  </si>
  <si>
    <t>EPI-ISL-450514_Asia_Lebanon_GH_20A_B.1_2020-03-13</t>
  </si>
  <si>
    <t>EPI-ISL-605780_Africa_Egypt_GH_20A_B.1_2020-03-13</t>
  </si>
  <si>
    <t>EPI-ISL-613429_NorthAmerica_SaintBarthelemy_G_20A_B.1_2020-03-13</t>
  </si>
  <si>
    <t>EPI-ISL-794603_Africa_Egypt_GH_20A_B.1_2020-03-13</t>
  </si>
  <si>
    <t>EPI-ISL-794604_Africa_Egypt_GH_20A_B.1_2020-03-13</t>
  </si>
  <si>
    <t>EPI-ISL-613421_NorthAmerica_Guadeloupe_G_20A_B.1_2020-03-14</t>
  </si>
  <si>
    <t>EPI-ISL-451708_Europe_Switzerland_G_20A_B.1_2020-03-16</t>
  </si>
  <si>
    <t>EPI-ISL-459976_Africa_Morocco_GH_20A_B.1_2020-03-16</t>
  </si>
  <si>
    <t>EPI-ISL-571980_NorthAmerica_USA_GH_20C_B.1_2020-03-16</t>
  </si>
  <si>
    <t>EPI-ISL-579060_Oceania_NewZealand_GH_20A_B.1_2020-03-16</t>
  </si>
  <si>
    <t>EPI-ISL-613430_NorthAmerica_Guadeloupe_G_20A_B.1_2020-03-16</t>
  </si>
  <si>
    <t>EPI-ISL-459862_SouthAmerica_Chile_G_20A_B.1_2020-03-17</t>
  </si>
  <si>
    <t>EPI-ISL-476823_Africa_Benin_GH_20C_B.1_2020-03-17</t>
  </si>
  <si>
    <t>EPI-ISL-1439647_Africa_Togo_GH_20A_B.1_2020-03-18</t>
  </si>
  <si>
    <t>EPI-ISL-417946_Africa_DemocraticRepublicoftheCongo_G_20A_B.1_2020-03-18</t>
  </si>
  <si>
    <t>EPI-ISL-430819_Africa_Egypt_GH_20A_B.1_2020-03-18</t>
  </si>
  <si>
    <t>EPI-ISL-812966_Africa_Mali_G_20A_B.1_2020-03-18</t>
  </si>
  <si>
    <t>EPI-ISL-417947_Africa_DemocraticRepublicoftheCongo_G_20A_B.1_2020-03-19</t>
  </si>
  <si>
    <t>EPI-ISL-428672_Asia_SriLanka_G_20A_B.1_2020-03-19</t>
  </si>
  <si>
    <t>EPI-ISL-456171_Oceania_NewZealand_G_20A_B.1_2020-03-19</t>
  </si>
  <si>
    <t>EPI-ISL-456170_Oceania_NewZealand_GH_20C_B.1_2020-03-20</t>
  </si>
  <si>
    <t>EPI-ISL-457833_Africa_Kenya_G_20A_B.1_2020-03-20</t>
  </si>
  <si>
    <t>EPI-ISL-459972_Africa_Morocco_G_20A_B.1_2020-03-20</t>
  </si>
  <si>
    <t>EPI-ISL-508862_Africa_Madagascar_GH_20A_B.1_2020-03-20</t>
  </si>
  <si>
    <t>EPI-ISL-458285_Africa_Tunisia_GH_20A_B.1_2020-03-21</t>
  </si>
  <si>
    <t>EPI-ISL-459975_Africa_Morocco_G_20A_B.1_2020-03-21</t>
  </si>
  <si>
    <t>EPI-ISL-477618_Europe_Hungary_G_20A_B.1_2020-03-22</t>
  </si>
  <si>
    <t>EPI-ISL-613436_NorthAmerica_Guadeloupe_GH_20A_B.1_2020-03-22</t>
  </si>
  <si>
    <t>EPI-ISL-693292_Oceania_Australia_GH_20C_B.1_2020-03-22</t>
  </si>
  <si>
    <t>EPI-ISL-462462_Europe_BosniaandHerzegovina_G_20A_B.1_2020-03-23</t>
  </si>
  <si>
    <t>EPI-ISL-579066_Oceania_NewZealand_GH_20C_B.1_2020-03-23</t>
  </si>
  <si>
    <t>EPI-ISL-579448_Oceania_NewZealand_GH_20C_B.1_2020-03-23</t>
  </si>
  <si>
    <t>EPI-ISL-752619_NorthAmerica_USA_GH_20C_B.1_2020-03-23</t>
  </si>
  <si>
    <t>EPI-ISL-437692_Asia_SaudiArabia_GH_20A_B.1_2020-03-24</t>
  </si>
  <si>
    <t>EPI-ISL-522550_Africa_Reunion_GH_20C_B.1_2020-03-24</t>
  </si>
  <si>
    <t>EPI-ISL-447618_Asia_Taiwan_GH_20C_B.1_2020-03-25</t>
  </si>
  <si>
    <t>EPI-ISL-457994_Asia_Oman_O_20A_B.1_2020-03-25</t>
  </si>
  <si>
    <t>EPI-ISL-476826_Africa_Benin_G_20A_B.1_2020-03-25</t>
  </si>
  <si>
    <t>EPI-ISL-977364_Africa_Zambia_GH_20A_B.1_2020-03-25</t>
  </si>
  <si>
    <t>EPI-ISL-977367_Africa_Zambia_GH_20A_B.1_2020-03-25</t>
  </si>
  <si>
    <t>EPI-ISL-977411_Africa_Zambia_G_20A_B.1_2020-03-26</t>
  </si>
  <si>
    <t>EPI-ISL-1586769_Europe_Iceland_GH_20C_B.1_2020-03-27</t>
  </si>
  <si>
    <t>EPI-ISL-464113_Africa_SouthAfrica_G_20A_B.1_2020-03-27</t>
  </si>
  <si>
    <t>EPI-ISL-483610_Asia_Singapore_G_20A_B.1_2020-03-27</t>
  </si>
  <si>
    <t>EPI-ISL-539576_Africa_Gabon_GH_20C_B.1_2020-03-27</t>
  </si>
  <si>
    <t>EPI-ISL-593755_Oceania_Australia_GH_20C_B.1_2020-03-27</t>
  </si>
  <si>
    <t>EPI-ISL-467432_Africa_SouthAfrica_G_20A_B.1_2020-03-28</t>
  </si>
  <si>
    <t>EPI-ISL-506984_Asia_SouthKorea_G_20A_B.1_2020-03-28</t>
  </si>
  <si>
    <t>EPI-ISL-515084_Africa_Ghana_G_20A_B.1_2020-03-28</t>
  </si>
  <si>
    <t>EPI-ISL-447282_Asia_Israel_GH_20C_B.1_2020-03-29</t>
  </si>
  <si>
    <t>EPI-ISL-462476_Europe_BosniaandHerzegovina_GH_20C_B.1_2020-03-29</t>
  </si>
  <si>
    <t>EPI-ISL-469049_Africa_Morocco_GH_20A_B.1_2020-03-30</t>
  </si>
  <si>
    <t>EPI-ISL-469052_Africa_Morocco_GH_20C_B.1_2020-03-30</t>
  </si>
  <si>
    <t>EPI-ISL-512811_Africa_SierraLeone_GH_20C_B.1_2020-03-30</t>
  </si>
  <si>
    <t>EPI-ISL-527881_Africa_Nigeria_G_20A_B.1_2020-03-30</t>
  </si>
  <si>
    <t>EPI-ISL-751425_Europe_Italy_G_20A_B.1_2020-03-30</t>
  </si>
  <si>
    <t>EPI-ISL-455636_Africa_SouthAfrica_G_20A_B.1_2020-03-31</t>
  </si>
  <si>
    <t>EPI-ISL-471456_Africa_Morocco_G_20A_B.1_2020-03-31</t>
  </si>
  <si>
    <t>EPI-ISL-522549_Africa_Reunion_G_20A_B.1_2020-03-31</t>
  </si>
  <si>
    <t>EPI-ISL-467437_Africa_SouthAfrica_G_20A_B.1_2020-04-01</t>
  </si>
  <si>
    <t>EPI-ISL-467462_Africa_SouthAfrica_G_20A_B.1_2020-04-01</t>
  </si>
  <si>
    <t>EPI-ISL-467470_Africa_SouthAfrica_G_20A_B.1_2020-04-01</t>
  </si>
  <si>
    <t>EPI-ISL-467472_Africa_SouthAfrica_G_20A_B.1_2020-04-01</t>
  </si>
  <si>
    <t>EPI-ISL-469054_Africa_Morocco_GH_20C_B.1_2020-04-01</t>
  </si>
  <si>
    <t>EPI-ISL-639759_Oceania_Australia_G_20A_B.1_2020-04-01</t>
  </si>
  <si>
    <t>EPI-ISL-461417_NorthAmerica_USA_GH_20C_B.1_2020-04-02</t>
  </si>
  <si>
    <t>EPI-ISL-467435_Africa_SouthAfrica_G_20A_B.1_2020-04-02</t>
  </si>
  <si>
    <t>EPI-ISL-1415425_Africa_Togo_GH_20C_B.1_2020-04-03</t>
  </si>
  <si>
    <t>EPI-ISL-447435_Asia_Israel_GH_20C_B.1_2020-04-03</t>
  </si>
  <si>
    <t>EPI-ISL-457868_Africa_Kenya_G_20A_B.1_2020-04-03</t>
  </si>
  <si>
    <t>EPI-ISL-467445_Africa_SouthAfrica_G_20A_B.1_2020-04-04</t>
  </si>
  <si>
    <t>EPI-ISL-467453_Africa_SouthAfrica_G_20A_B.1_2020-04-04</t>
  </si>
  <si>
    <t>EPI-ISL-1415428_Africa_Togo_GH_20A_B.1_2020-04-05</t>
  </si>
  <si>
    <t>EPI-ISL-467467_Africa_SouthAfrica_G_20A_B.1_2020-04-05</t>
  </si>
  <si>
    <t>EPI-ISL-1586170_Europe_Iceland_G_20A_B.1_2020-04-06</t>
  </si>
  <si>
    <t>EPI-ISL-672114_NorthAmerica_USA_GH_20C_B.1_2020-04-06</t>
  </si>
  <si>
    <t>EPI-ISL-528738_Asia_Malaysia_GH_20A_B.1_2020-04-07</t>
  </si>
  <si>
    <t>EPI-ISL-729941_Africa_Nigeria_GH_20C_B.1_2020-04-09</t>
  </si>
  <si>
    <t>EPI-ISL-455362_Africa_Nigeria_GH_20A_B.1_2020-04-10</t>
  </si>
  <si>
    <t>EPI-ISL-487453_Africa_Mali_GH_20C_B.1_2020-04-10</t>
  </si>
  <si>
    <t>EPI-ISL-487455_Africa_Mali_O_19A_B.1_2020-04-10</t>
  </si>
  <si>
    <t>EPI-ISL-487459_Africa_Mali_G_20A_B.1_2020-04-12</t>
  </si>
  <si>
    <t>EPI-ISL-457915_Africa_Kenya_O_20A_B.1_2020-04-13</t>
  </si>
  <si>
    <t>EPI-ISL-471457_Africa_Morocco_G_20A_B.1_2020-04-13</t>
  </si>
  <si>
    <t>EPI-ISL-487462_Africa_Mali_GH_20C_B.1_2020-04-13</t>
  </si>
  <si>
    <t>EPI-ISL-457920_Africa_Kenya_G_20A_B.1_2020-04-14</t>
  </si>
  <si>
    <t>EPI-ISL-467516_Africa_SouthAfrica_G_20A_B.1_2020-04-14</t>
  </si>
  <si>
    <t>EPI-ISL-487464_Africa_Mali_GH_20C_B.1_2020-04-14</t>
  </si>
  <si>
    <t>EPI-ISL-487466_Africa_Mali_GH_20A_B.1_2020-04-14</t>
  </si>
  <si>
    <t>EPI-ISL-937538_Asia_Thailand_G_20A_B.1_2020-04-14</t>
  </si>
  <si>
    <t>EPI-ISL-437338_Africa_DemocraticRepublicoftheCongo_G_20A_B.1_2020-04-15</t>
  </si>
  <si>
    <t>EPI-ISL-437339_Africa_DemocraticRepublicoftheCongo_G_20A_B.1_2020-04-15</t>
  </si>
  <si>
    <t>EPI-ISL-717750_NorthAmerica_Canada_GH_20A_B.1_2020-04-15</t>
  </si>
  <si>
    <t>EPI-ISL-437348_Africa_DemocraticRepublicoftheCongo_G_20A_B.1_2020-04-16</t>
  </si>
  <si>
    <t>EPI-ISL-437350_Africa_DemocraticRepublicoftheCongo_G_20A_B.1_2020-04-16</t>
  </si>
  <si>
    <t>EPI-ISL-437352_Africa_DemocraticRepublicoftheCongo_G_20A_B.1_2020-04-17</t>
  </si>
  <si>
    <t>EPI-ISL-459982_Africa_Morocco_GH_20C_B.1_2020-04-18</t>
  </si>
  <si>
    <t>EPI-ISL-457854_Africa_Kenya_G_20A_B.1_2020-04-19</t>
  </si>
  <si>
    <t>EPI-ISL-459981_Africa_Morocco_G_20A_B.1_2020-04-19</t>
  </si>
  <si>
    <t>EPI-ISL-471458_Africa_Morocco_G_20A_B.1_2020-04-19</t>
  </si>
  <si>
    <t>EPI-ISL-471459_Africa_Morocco_G_20A_B.1_2020-04-19</t>
  </si>
  <si>
    <t>EPI-ISL-471460_Africa_Morocco_G_20A_B.1_2020-04-19</t>
  </si>
  <si>
    <t>EPI-ISL-648315_Africa_EquatorialGuinea_G_20A_B.1_2020-04-21</t>
  </si>
  <si>
    <t>EPI-ISL-455033_Oceania_Australia_G_20A_B.1_2020-04-23</t>
  </si>
  <si>
    <t>EPI-ISL-487113_Africa_Nigeria_G_20A_B.1_2020-04-23</t>
  </si>
  <si>
    <t>EPI-ISL-491435_SouthAmerica_Peru_G_20A_B.1_2020-04-23</t>
  </si>
  <si>
    <t>EPI-ISL-512813_Africa_SierraLeone_GH_20C_B.1_2020-04-23</t>
  </si>
  <si>
    <t>EPI-ISL-457884_Africa_Kenya_G_20A_B.1_2020-04-25</t>
  </si>
  <si>
    <t>EPI-ISL-471398_Africa_DemocraticRepublicoftheCongo_G_20A_B.1_2020-04-25</t>
  </si>
  <si>
    <t>EPI-ISL-481483_Asia_Georgia_GH_20C_B.1_2020-04-25</t>
  </si>
  <si>
    <t>EPI-ISL-700480_Africa_SouthAfrica_G_20A_B.1_2020-04-25</t>
  </si>
  <si>
    <t>EPI-ISL-730029_Africa_Nigeria_GH_20C_B.1_2020-04-25</t>
  </si>
  <si>
    <t>EPI-ISL-759956_Asia_Indonesia_GH_20A_B.1_2020-04-25</t>
  </si>
  <si>
    <t>EPI-ISL-1315064_Africa_Egypt_GH_20A_B.1_2020-04-26</t>
  </si>
  <si>
    <t>EPI-ISL-471402_Africa_DemocraticRepublicoftheCongo_G_20A_B.1_2020-04-26</t>
  </si>
  <si>
    <t>EPI-ISL-471403_Africa_DemocraticRepublicoftheCongo_G_20A_B.1_2020-04-26</t>
  </si>
  <si>
    <t>EPI-ISL-451198_Africa_Uganda_G_20A_B.1_2020-04-27</t>
  </si>
  <si>
    <t>EPI-ISL-471408_Africa_DemocraticRepublicoftheCongo_G_20A_B.1_2020-04-27</t>
  </si>
  <si>
    <t>EPI-ISL-471410_Africa_DemocraticRepublicoftheCongo_G_20A_B.1_2020-04-27</t>
  </si>
  <si>
    <t>EPI-ISL-729960_Africa_Nigeria_GH_20A_B.1_2020-04-27</t>
  </si>
  <si>
    <t>EPI-ISL-471414_Africa_DemocraticRepublicoftheCongo_G_20A_B.1_2020-04-28</t>
  </si>
  <si>
    <t>EPI-ISL-507209_Europe_Russia_G_20A_B.1_2020-04-29</t>
  </si>
  <si>
    <t>EPI-ISL-700486_Africa_SouthAfrica_G_20A_B.1_2020-04-29</t>
  </si>
  <si>
    <t>EPI-ISL-451201_Africa_Uganda_G_20A_B.1_2020-04-30</t>
  </si>
  <si>
    <t>EPI-ISL-455631_Africa_SouthAfrica_G_20A_B.1_2020-04-30</t>
  </si>
  <si>
    <t>EPI-ISL-513598_Africa_DemocraticRepublicoftheCongo_G_20A_B.1_2020-04-30</t>
  </si>
  <si>
    <t>EPI-ISL-513600_Africa_DemocraticRepublicoftheCongo_G_20A_B.1_2020-04-30</t>
  </si>
  <si>
    <t>EPI-ISL-513605_Africa_DemocraticRepublicoftheCongo_G_20A_B.1_2020-04-30</t>
  </si>
  <si>
    <t>EPI-ISL-513606_Africa_DemocraticRepublicoftheCongo_G_20A_B.1_2020-04-30</t>
  </si>
  <si>
    <t>EPI-ISL-700511_Africa_SouthAfrica_G_20A_B.1_2020-04-30</t>
  </si>
  <si>
    <t>EPI-ISL-1165082_Africa_Egypt_GH_20A_B.1_2020-05-01</t>
  </si>
  <si>
    <t>EPI-ISL-1489851_NorthAmerica_USA_GH_20C_B.1_2020-05-01</t>
  </si>
  <si>
    <t>EPI-ISL-451202_Africa_Uganda_G_20A_B.1_2020-05-01</t>
  </si>
  <si>
    <t>EPI-ISL-491087_Europe_Romania_G_20A_B.1_2020-05-01</t>
  </si>
  <si>
    <t>EPI-ISL-737950_Africa_Uganda_G_20A_B.1_2020-05-01</t>
  </si>
  <si>
    <t>EPI-ISL-468044_Africa_Egypt_GH_20A_B.1_2020-05-02</t>
  </si>
  <si>
    <t>EPI-ISL-468046_Africa_Egypt_GH_20A_B.1_2020-05-02</t>
  </si>
  <si>
    <t>EPI-ISL-468048_Africa_Egypt_G_20A_B.1_2020-05-02</t>
  </si>
  <si>
    <t>EPI-ISL-468050_Africa_Egypt_GH_20A_B.1_2020-05-02</t>
  </si>
  <si>
    <t>EPI-ISL-468051_Africa_Egypt_GH_20A_B.1_2020-05-02</t>
  </si>
  <si>
    <t>EPI-ISL-468052_Africa_Egypt_G_20A_B.1_2020-05-02</t>
  </si>
  <si>
    <t>EPI-ISL-468055_Africa_Egypt_GH_20A_B.1_2020-05-02</t>
  </si>
  <si>
    <t>EPI-ISL-468059_Africa_Egypt_GH_20A_B.1_2020-05-02</t>
  </si>
  <si>
    <t>EPI-ISL-475722_Africa_Egypt_GH_20A_B.1_2020-05-02</t>
  </si>
  <si>
    <t>EPI-ISL-737949_Africa_Uganda_G_20A_B.1_2020-05-02</t>
  </si>
  <si>
    <t>EPI-ISL-700582_Africa_SouthAfrica_G_20A_B.1_2020-05-04</t>
  </si>
  <si>
    <t>EPI-ISL-737946_Africa_Uganda_G_20A_B.1_2020-05-04</t>
  </si>
  <si>
    <t>EPI-ISL-737963_Africa_Uganda_O_20C_B.1_2020-05-04</t>
  </si>
  <si>
    <t>EPI-ISL-700494_Africa_SouthAfrica_G_20A_B.1_2020-05-05</t>
  </si>
  <si>
    <t>EPI-ISL-960304_Europe_Slovenia_G_20A_B.1_2020-05-05</t>
  </si>
  <si>
    <t>EPI-ISL-636983_Africa_DemocraticRepublicoftheCongo_G_20A_B.1_2020-05-06</t>
  </si>
  <si>
    <t>EPI-ISL-977469_Africa_Zambia_GH_20A_B.1_2020-05-06</t>
  </si>
  <si>
    <t>EPI-ISL-451243_NorthAmerica_USA_GH_20C_B.1_2020-05-07</t>
  </si>
  <si>
    <t>EPI-ISL-568727_Africa_Kenya_G_20A_B.1_2020-05-07</t>
  </si>
  <si>
    <t>EPI-ISL-737947_Africa_Uganda_GH_20C_B.1_2020-05-07</t>
  </si>
  <si>
    <t>EPI-ISL-737952_Africa_Uganda_G_20A_B.1_2020-05-07</t>
  </si>
  <si>
    <t>EPI-ISL-737960_Africa_Uganda_O_20A_B.1_2020-05-07</t>
  </si>
  <si>
    <t>EPI-ISL-812789_Africa_Egypt_GH_20A_B.1_2020-05-07</t>
  </si>
  <si>
    <t>EPI-ISL-455071_Oceania_Australia_G_20A_B.1_2020-05-08</t>
  </si>
  <si>
    <t>EPI-ISL-568735_Africa_Kenya_G_20A_B.1_2020-05-08</t>
  </si>
  <si>
    <t>EPI-ISL-700513_Africa_SouthAfrica_G_20A_B.1_2020-05-08</t>
  </si>
  <si>
    <t>EPI-ISL-454575_Asia_Kazakhstan_GH_20C_B.1_2020-05-09</t>
  </si>
  <si>
    <t>EPI-ISL-527882_Africa_Nigeria_G_20A_B.1_2020-05-09</t>
  </si>
  <si>
    <t>EPI-ISL-482771_Africa_Egypt_GH_20A_B.1_2020-05-10</t>
  </si>
  <si>
    <t>EPI-ISL-482772_Africa_Egypt_GH_20A_B.1_2020-05-10</t>
  </si>
  <si>
    <t>EPI-ISL-510390_Europe_Spain_G_20A_B.1_2020-05-10</t>
  </si>
  <si>
    <t>EPI-ISL-568764_Africa_Kenya_G_20A_B.1_2020-05-10</t>
  </si>
  <si>
    <t>EPI-ISL-700585_Africa_SouthAfrica_G_20A_B.1_2020-05-10</t>
  </si>
  <si>
    <t>EPI-ISL-482766_Africa_Egypt_GH_20A_B.1_2020-05-11</t>
  </si>
  <si>
    <t>EPI-ISL-482770_Africa_Egypt_GH_20A_B.1_2020-05-11</t>
  </si>
  <si>
    <t>EPI-ISL-614460_Europe_Denmark_GH_20C_B.1_2020-05-11</t>
  </si>
  <si>
    <t>EPI-ISL-455090_Oceania_Australia_GH_20A_B.1_2020-05-12</t>
  </si>
  <si>
    <t>EPI-ISL-636984_Africa_DemocraticRepublicoftheCongo_G_20A_B.1_2020-05-12</t>
  </si>
  <si>
    <t>EPI-ISL-734725_Europe_Belgium_GH_20A_B.1_2020-05-12</t>
  </si>
  <si>
    <t>EPI-ISL-467483_Africa_SouthAfrica_G_20A_B.1_2020-05-13</t>
  </si>
  <si>
    <t>EPI-ISL-482774_Africa_Egypt_GH_20A_B.1_2020-05-13</t>
  </si>
  <si>
    <t>EPI-ISL-483038_Africa_Egypt_GH_20C_B.1_2020-05-13</t>
  </si>
  <si>
    <t>EPI-ISL-467475_Africa_SouthAfrica_G_20A_B.1_2020-05-14</t>
  </si>
  <si>
    <t>EPI-ISL-467488_Africa_SouthAfrica_G_20A_B.1_2020-05-14</t>
  </si>
  <si>
    <t>EPI-ISL-700516_Africa_SouthAfrica_G_20A_B.1_2020-05-14</t>
  </si>
  <si>
    <t>EPI-ISL-812790_Africa_Egypt_O_20A_B.1_2020-05-14</t>
  </si>
  <si>
    <t>EPI-ISL-498271_Asia_HongKong_GH_20C_B.1_2020-05-15</t>
  </si>
  <si>
    <t>EPI-ISL-812791_Africa_Egypt_G_20A_B.1_2020-05-15</t>
  </si>
  <si>
    <t>EPI-ISL-812784_Africa_Egypt_G_19A_B.1_2020-05-16</t>
  </si>
  <si>
    <t>EPI-ISL-583692_Europe_Austria_G_20A_B.1_2020-05-18</t>
  </si>
  <si>
    <t>EPI-ISL-837579_NorthAmerica_Guatemala_GH_20C_B.1_2020-05-18</t>
  </si>
  <si>
    <t>EPI-ISL-529031_Africa_Egypt_GH_20A_B.1_2020-05-19</t>
  </si>
  <si>
    <t>EPI-ISL-1502048_NorthAmerica_USA_GH_20C_B.1_2020-05-20</t>
  </si>
  <si>
    <t>EPI-ISL-636986_Africa_DemocraticRepublicoftheCongo_G_20A_B.1_2020-05-20</t>
  </si>
  <si>
    <t>EPI-ISL-812792_Africa_Egypt_GH_20A_B.1_2020-05-20</t>
  </si>
  <si>
    <t>EPI-ISL-812794_Africa_Egypt_GH_20A_B.1_2020-05-20</t>
  </si>
  <si>
    <t>EPI-ISL-1137251_NorthAmerica_USA_GH_20C_B.1_2020-05-21</t>
  </si>
  <si>
    <t>EPI-ISL-700517_Africa_SouthAfrica_G_20A_B.1_2020-05-21</t>
  </si>
  <si>
    <t>EPI-ISL-700592_Africa_SouthAfrica_G_20A_B.1_2020-05-21</t>
  </si>
  <si>
    <t>EPI-ISL-591087_Africa_DemocraticRepublicoftheCongo_G_20A_B.1_2020-05-22</t>
  </si>
  <si>
    <t>EPI-ISL-513630_Africa_DemocraticRepublicoftheCongo_G_20A_B.1_2020-05-23</t>
  </si>
  <si>
    <t>EPI-ISL-791978_Asia_Indonesia_GH_20A_B.1_2020-05-23</t>
  </si>
  <si>
    <t>EPI-ISL-700549_Africa_SouthAfrica_G_20A_B.1_2020-05-25</t>
  </si>
  <si>
    <t>EPI-ISL-812801_Africa_Egypt_G_20A_B.1_2020-05-27</t>
  </si>
  <si>
    <t>EPI-ISL-467508_Africa_SouthAfrica_G_20A_B.1_2020-05-28</t>
  </si>
  <si>
    <t>EPI-ISL-467518_Africa_SouthAfrica_G_20A_B.1_2020-05-28</t>
  </si>
  <si>
    <t>EPI-ISL-467519_Africa_SouthAfrica_G_20A_B.1_2020-05-31</t>
  </si>
  <si>
    <t>EPI-ISL-510526_Africa_Egypt_GH_20A_B.1_2020-06-01</t>
  </si>
  <si>
    <t>EPI-ISL-635779_Asia_Jordan_G_20A_B.1_2020-06-01</t>
  </si>
  <si>
    <t>EPI-ISL-644812_Africa_Zimbabwe_G_20A_B.1_2020-06-01</t>
  </si>
  <si>
    <t>EPI-ISL-644816_Africa_Zimbabwe_G_20A_B.1_2020-06-01</t>
  </si>
  <si>
    <t>EPI-ISL-477161_Africa_Egypt_O_20A_B.1_2020-06-02</t>
  </si>
  <si>
    <t>EPI-ISL-479686_Africa_Egypt_O_19A_B.1_2020-06-02</t>
  </si>
  <si>
    <t>EPI-ISL-479696_Africa_Egypt_G_20A_B.1_2020-06-02</t>
  </si>
  <si>
    <t>EPI-ISL-479702_Africa_Egypt_O_20A_B.1_2020-06-02</t>
  </si>
  <si>
    <t>EPI-ISL-479706_Africa_Egypt_GH_20A_B.1_2020-06-02</t>
  </si>
  <si>
    <t>EPI-ISL-479711_Africa_Egypt_G_20A_B.1_2020-06-02</t>
  </si>
  <si>
    <t>EPI-ISL-479714_Africa_Egypt_GH_20A_B.1_2020-06-02</t>
  </si>
  <si>
    <t>EPI-ISL-479718_Africa_Egypt_O_20A_B.1_2020-06-02</t>
  </si>
  <si>
    <t>EPI-ISL-479720_Africa_Egypt_O_20A_B.1_2020-06-02</t>
  </si>
  <si>
    <t>EPI-ISL-479731_Africa_Egypt_GH_20A_B.1_2020-06-02</t>
  </si>
  <si>
    <t>EPI-ISL-479734_Africa_Egypt_GH_19A_B.1_2020-06-02</t>
  </si>
  <si>
    <t>EPI-ISL-812310_NorthAmerica_USA_GH_20C_B.1_2020-06-02</t>
  </si>
  <si>
    <t>EPI-ISL-1301698_NorthAmerica_Mexico_GH_20C_B.1_2020-06-04</t>
  </si>
  <si>
    <t>EPI-ISL-482710_Africa_SouthAfrica_G_20A_B.1_2020-06-04</t>
  </si>
  <si>
    <t>EPI-ISL-977362_Africa_Zambia_G_20A_B.1_2020-06-04</t>
  </si>
  <si>
    <t>EPI-ISL-977363_Africa_Zambia_G_20A_B.1_2020-06-04</t>
  </si>
  <si>
    <t>EPI-ISL-568725_Africa_Kenya_G_20A_B.1_2020-06-05</t>
  </si>
  <si>
    <t>EPI-ISL-581490_Africa_RepublicoftheCongo_GH_20A_B.1_2020-06-06</t>
  </si>
  <si>
    <t>EPI-ISL-482712_Africa_SouthAfrica_G_20A_B.1_2020-06-08</t>
  </si>
  <si>
    <t>EPI-ISL-812788_Africa_Egypt_O_19A_B.1_2020-06-08</t>
  </si>
  <si>
    <t>EPI-ISL-788933_Africa_Guinea_G_20A_B.1_2020-06-09</t>
  </si>
  <si>
    <t>EPI-ISL-889397_Europe_CzechRepublic_G_20A_B.1_2020-06-09</t>
  </si>
  <si>
    <t>EPI-ISL-614354_Africa_CotedIvoire_GH_20C_B.1_2020-06-10</t>
  </si>
  <si>
    <t>EPI-ISL-683835_Africa_Mali_GH_20A_B.1_2020-06-10</t>
  </si>
  <si>
    <t>EPI-ISL-471529_Asia_Georgia_GH_20C_B.1_2020-06-11</t>
  </si>
  <si>
    <t>EPI-ISL-482720_Africa_SouthAfrica_G_20A_B.1_2020-06-11</t>
  </si>
  <si>
    <t>EPI-ISL-482722_Africa_SouthAfrica_G_20A_B.1_2020-06-11</t>
  </si>
  <si>
    <t>EPI-ISL-527890_Africa_Nigeria_GH_20C_B.1_2020-06-11</t>
  </si>
  <si>
    <t>EPI-ISL-729986_Africa_Nigeria_G_20A_B.1_2020-06-12</t>
  </si>
  <si>
    <t>EPI-ISL-977312_Africa_Zambia_G_20A_B.1_2020-06-12</t>
  </si>
  <si>
    <t>EPI-ISL-482726_Africa_SouthAfrica_G_20A_B.1_2020-06-14</t>
  </si>
  <si>
    <t>EPI-ISL-766875_Africa_Algeria_G_20A_B.1_2020-06-17</t>
  </si>
  <si>
    <t>EPI-ISL-512664_NorthAmerica_CostaRica_G_20A_B.1_2020-06-18</t>
  </si>
  <si>
    <t>EPI-ISL-812826_Africa_Egypt_GH_20A_B.1_2020-06-18</t>
  </si>
  <si>
    <t>EPI-ISL-812850_Africa_Egypt_O_20A_B.1_2020-06-18</t>
  </si>
  <si>
    <t>EPI-ISL-478717_Oceania_Australia_GH_20C_B.1_2020-06-19</t>
  </si>
  <si>
    <t>EPI-ISL-487324_Africa_SouthAfrica_G_20A_B.1_2020-06-19</t>
  </si>
  <si>
    <t>EPI-ISL-614368_Africa_CotedIvoire_G_20A_B.1_2020-06-19</t>
  </si>
  <si>
    <t>EPI-ISL-766872_Africa_Algeria_G_20A_B.1_2020-06-19</t>
  </si>
  <si>
    <t>EPI-ISL-766874_Africa_Algeria_GH_20C_B.1_2020-06-21</t>
  </si>
  <si>
    <t>EPI-ISL-497770_Asia_HongKong_GH_20A_B.1_2020-06-22</t>
  </si>
  <si>
    <t>EPI-ISL-568872_Africa_Kenya_GH_20C_B.1_2020-06-22</t>
  </si>
  <si>
    <t>EPI-ISL-610210_Asia_HongKong_GH_20A_B.1_2020-06-22</t>
  </si>
  <si>
    <t>EPI-ISL-766873_Africa_Algeria_GH_20C_B.1_2020-06-22</t>
  </si>
  <si>
    <t>EPI-ISL-812854_Africa_Egypt_GH_20A_B.1_2020-06-22</t>
  </si>
  <si>
    <t>EPI-ISL-622934_Africa_SouthAfrica_G_20A_B.1_2020-06-23</t>
  </si>
  <si>
    <t>EPI-ISL-941991_SouthAmerica_Colombia_GH_20A_B.1_2020-06-23</t>
  </si>
  <si>
    <t>EPI-ISL-581491_Africa_RepublicoftheCongo_GH_20A_B.1_2020-06-24</t>
  </si>
  <si>
    <t>EPI-ISL-527018_Oceania_Australia_GH_20C_B.1_2020-06-26</t>
  </si>
  <si>
    <t>EPI-ISL-812856_Africa_Egypt_GH_20A_B.1_2020-06-26</t>
  </si>
  <si>
    <t>EPI-ISL-812872_Africa_Egypt_O_19A_B.1_2020-06-26</t>
  </si>
  <si>
    <t>EPI-ISL-729952_Africa_Nigeria_G_20A_B.1_2020-06-27</t>
  </si>
  <si>
    <t>EPI-ISL-729968_Africa_Nigeria_GH_20A_B.1_2020-06-27</t>
  </si>
  <si>
    <t>EPI-ISL-977390_Africa_Zambia_G_20A_B.1_2020-06-27</t>
  </si>
  <si>
    <t>EPI-ISL-812838_Africa_Egypt_O_19A_B.1_2020-06-29</t>
  </si>
  <si>
    <t>EPI-ISL-486848_SouthAmerica_Ecuador_G_20A_B.1_2020-06-30</t>
  </si>
  <si>
    <t>EPI-ISL-491938_SouthAmerica_Ecuador_G_20A_B.1_2020-06-30</t>
  </si>
  <si>
    <t>EPI-ISL-812806_Africa_Egypt_G_20A_B.1_2020-06-30</t>
  </si>
  <si>
    <t>EPI-ISL-812820_Africa_Egypt_O_19A_B.1_2020-06-30</t>
  </si>
  <si>
    <t>EPI-ISL-487340_Africa_SouthAfrica_G_20A_B.1_2020-07-01</t>
  </si>
  <si>
    <t>EPI-ISL-515833_Africa_SouthAfrica_G_20A_B.1_2020-07-01</t>
  </si>
  <si>
    <t>EPI-ISL-518050_Africa_SouthAfrica_G_20A_B.1_2020-07-01</t>
  </si>
  <si>
    <t>EPI-ISL-602626_Africa_SouthAfrica_G_20A_B.1_2020-07-01</t>
  </si>
  <si>
    <t>EPI-ISL-966940_Africa_Morocco_O_20A_B.1_2020-07-01</t>
  </si>
  <si>
    <t>EPI-ISL-495550_Africa_SouthAfrica_G_20A_B.1_2020-07-02</t>
  </si>
  <si>
    <t>EPI-ISL-491940_SouthAmerica_Ecuador_G_20A_B.1_2020-07-03</t>
  </si>
  <si>
    <t>EPI-ISL-495562_Africa_SouthAfrica_G_20A_B.1_2020-07-03</t>
  </si>
  <si>
    <t>EPI-ISL-509319_Africa_SouthAfrica_G_20A_B.1_2020-07-03</t>
  </si>
  <si>
    <t>EPI-ISL-527651_NorthAmerica_USA_GH_20C_B.1_2020-07-03</t>
  </si>
  <si>
    <t>EPI-ISL-812798_Africa_Egypt_O_19A_B.1_2020-07-04</t>
  </si>
  <si>
    <t>EPI-ISL-812855_Africa_Egypt_O_20A_B.1_2020-07-05</t>
  </si>
  <si>
    <t>EPI-ISL-518045_Africa_SouthAfrica_G_20A_B.1_2020-07-06</t>
  </si>
  <si>
    <t>EPI-ISL-498122_Africa_SouthAfrica_G_20A_B.1_2020-07-07</t>
  </si>
  <si>
    <t>EPI-ISL-509285_Africa_SouthAfrica_G_20A_B.1_2020-07-07</t>
  </si>
  <si>
    <t>EPI-ISL-515574_Africa_SouthAfrica_G_20A_B.1_2020-07-08</t>
  </si>
  <si>
    <t>EPI-ISL-960155_Africa_SouthAfrica_G_20A_B.1_2020-07-08</t>
  </si>
  <si>
    <t>EPI-ISL-1436817_Africa_Togo_G_20A_B.1_2020-07-10</t>
  </si>
  <si>
    <t>EPI-ISL-498067_Africa_SouthAfrica_G_20A_B.1_2020-07-10</t>
  </si>
  <si>
    <t>EPI-ISL-977413_Africa_Zambia_GH_20A_B.1_2020-07-10</t>
  </si>
  <si>
    <t>EPI-ISL-498069_Africa_SouthAfrica_G_20A_B.1_2020-07-11</t>
  </si>
  <si>
    <t>EPI-ISL-636977_Africa_Mozambique_GH_20C_B.1_2020-07-11</t>
  </si>
  <si>
    <t>EPI-ISL-498110_Africa_SouthAfrica_G_20A_B.1_2020-07-13</t>
  </si>
  <si>
    <t>EPI-ISL-509287_Africa_SouthAfrica_G_20A_B.1_2020-07-13</t>
  </si>
  <si>
    <t>EPI-ISL-515830_Africa_SouthAfrica_G_20A_B.1_2020-07-13</t>
  </si>
  <si>
    <t>EPI-ISL-498075_Africa_SouthAfrica_G_20A_B.1_2020-07-14</t>
  </si>
  <si>
    <t>EPI-ISL-498077_Africa_SouthAfrica_G_20A_B.1_2020-07-14</t>
  </si>
  <si>
    <t>EPI-ISL-509361_Africa_SouthAfrica_GH_20C_B.1_2020-07-14</t>
  </si>
  <si>
    <t>EPI-ISL-518051_Africa_SouthAfrica_G_20A_B.1_2020-07-14</t>
  </si>
  <si>
    <t>EPI-ISL-509369_Africa_SouthAfrica_G_20A_B.1_2020-07-16</t>
  </si>
  <si>
    <t>EPI-ISL-515645_Africa_SouthAfrica_G_20A_B.1_2020-07-16</t>
  </si>
  <si>
    <t>EPI-ISL-812849_Africa_Egypt_GH_20A_B.1_2020-07-16</t>
  </si>
  <si>
    <t>EPI-ISL-509358_Africa_SouthAfrica_G_20A_B.1_2020-07-17</t>
  </si>
  <si>
    <t>EPI-ISL-515596_Africa_SouthAfrica_G_20A_B.1_2020-07-17</t>
  </si>
  <si>
    <t>EPI-ISL-515883_Africa_SouthAfrica_G_20A_B.1_2020-07-17</t>
  </si>
  <si>
    <t>EPI-ISL-614379_Africa_CotedIvoire_GH_20A_B.1_2020-07-17</t>
  </si>
  <si>
    <t>EPI-ISL-660172_Africa_SouthAfrica_G_20A_B.1_2020-07-17</t>
  </si>
  <si>
    <t>EPI-ISL-515808_Africa_SouthAfrica_G_20A_B.1_2020-07-18</t>
  </si>
  <si>
    <t>EPI-ISL-529141_Africa_Egypt_GH_20A_B.1_2020-07-19</t>
  </si>
  <si>
    <t>EPI-ISL-529145_Africa_Egypt_GH_20A_B.1_2020-07-19</t>
  </si>
  <si>
    <t>EPI-ISL-515744_Africa_SouthAfrica_G_20A_B.1_2020-07-20</t>
  </si>
  <si>
    <t>EPI-ISL-729957_Africa_Nigeria_G_20A_B.1_2020-07-20</t>
  </si>
  <si>
    <t>EPI-ISL-729993_Africa_Nigeria_G_20A_B.1_2020-07-20</t>
  </si>
  <si>
    <t>EPI-ISL-1040814_Africa_SouthAfrica_G_20A_B.1_2020-07-21</t>
  </si>
  <si>
    <t>EPI-ISL-515619_Africa_SouthAfrica_G_20A_B.1_2020-07-21</t>
  </si>
  <si>
    <t>EPI-ISL-737972_Africa_Uganda_G_20A_B.1_2020-07-21</t>
  </si>
  <si>
    <t>EPI-ISL-737978_Africa_Uganda_G_20A_B.1_2020-07-21</t>
  </si>
  <si>
    <t>EPI-ISL-515691_Africa_SouthAfrica_G_20A_B.1_2020-07-22</t>
  </si>
  <si>
    <t>EPI-ISL-515714_Africa_SouthAfrica_G_20A_B.1_2020-07-22</t>
  </si>
  <si>
    <t>EPI-ISL-561145_Africa_Gambia_G_20A_B.1_2020-07-22</t>
  </si>
  <si>
    <t>EPI-ISL-960153_Africa_SouthAfrica_G_20A_B.1_2020-07-22</t>
  </si>
  <si>
    <t>EPI-ISL-812823_Africa_Egypt_G_19A_B.1_2020-07-23</t>
  </si>
  <si>
    <t>EPI-ISL-561166_Africa_Gambia_G_20A_B.1_2020-07-25</t>
  </si>
  <si>
    <t>EPI-ISL-1191784_Africa_Zimbabwe_G_20A_B.1_2020-07-27</t>
  </si>
  <si>
    <t>EPI-ISL-1191786_Africa_Zimbabwe_G_20A_B.1_2020-07-27</t>
  </si>
  <si>
    <t>EPI-ISL-561060_Africa_Gambia_G_20A_B.1_2020-07-27</t>
  </si>
  <si>
    <t>EPI-ISL-561088_Africa_Gambia_G_20A_B.1_2020-07-27</t>
  </si>
  <si>
    <t>EPI-ISL-561173_Africa_Gambia_G_20A_B.1_2020-07-27</t>
  </si>
  <si>
    <t>EPI-ISL-729994_Africa_Nigeria_G_20A_B.1_2020-07-27</t>
  </si>
  <si>
    <t>EPI-ISL-1054982_NorthAmerica_Mexico_G_20A_B.1_2020-07-28</t>
  </si>
  <si>
    <t>EPI-ISL-812805_Africa_Egypt_L_19A_B.1_2020-07-28</t>
  </si>
  <si>
    <t>EPI-ISL-535475_Africa_SouthAfrica_G_20A_B.1_2020-07-29</t>
  </si>
  <si>
    <t>EPI-ISL-1060751_NorthAmerica_Mexico_G_20A_B.1_2020-07-30</t>
  </si>
  <si>
    <t>EPI-ISL-535478_Africa_SouthAfrica_G_20A_B.1_2020-07-30</t>
  </si>
  <si>
    <t>EPI-ISL-1060747_NorthAmerica_Mexico_G_20A_B.1_2020-07-31</t>
  </si>
  <si>
    <t>EPI-ISL-535537_Africa_SouthAfrica_G_20A_B.1_2020-08-02</t>
  </si>
  <si>
    <t>EPI-ISL-812846_Africa_Egypt_O_19A_B.1_2020-08-02</t>
  </si>
  <si>
    <t>EPI-ISL-812865_Africa_Egypt_O_19A_B.1_2020-08-02</t>
  </si>
  <si>
    <t>EPI-ISL-700466_Africa_SouthAfrica_G_20A_B.1_2020-08-03</t>
  </si>
  <si>
    <t>EPI-ISL-812819_Africa_Egypt_GH_20A_B.1_2020-08-03</t>
  </si>
  <si>
    <t>EPI-ISL-812852_Africa_Egypt_G_20A_B.1_2020-08-03</t>
  </si>
  <si>
    <t>EPI-ISL-1054962_NorthAmerica_Mexico_G_20A_B.1_2020-08-04</t>
  </si>
  <si>
    <t>EPI-ISL-700521_Africa_SouthAfrica_G_20A_B.1_2020-08-05</t>
  </si>
  <si>
    <t>EPI-ISL-738013_Africa_Uganda_G_20A_B.1_2020-08-06</t>
  </si>
  <si>
    <t>EPI-ISL-1225544_NorthAmerica_Panama_GH_20C_B.1_2020-08-07</t>
  </si>
  <si>
    <t>EPI-ISL-535392_Africa_SouthAfrica_G_20A_B.1_2020-08-07</t>
  </si>
  <si>
    <t>EPI-ISL-1225545_NorthAmerica_Panama_GH_20C_B.1_2020-08-08</t>
  </si>
  <si>
    <t>EPI-ISL-738014_Africa_Uganda_G_20A_B.1_2020-08-08</t>
  </si>
  <si>
    <t>EPI-ISL-738015_Africa_Uganda_G_20A_B.1_2020-08-08</t>
  </si>
  <si>
    <t>EPI-ISL-640017_Africa_SouthAfrica_G_20A_B.1_2020-08-11</t>
  </si>
  <si>
    <t>EPI-ISL-700555_Africa_SouthAfrica_G_20A_B.1_2020-08-11</t>
  </si>
  <si>
    <t>EPI-ISL-700565_Africa_SouthAfrica_G_20A_B.1_2020-08-11</t>
  </si>
  <si>
    <t>EPI-ISL-700571_Africa_SouthAfrica_G_20A_B.1_2020-08-11</t>
  </si>
  <si>
    <t>EPI-ISL-791983_Asia_Indonesia_O_20A_B.1_2020-08-11</t>
  </si>
  <si>
    <t>EPI-ISL-812851_Africa_Egypt_GH_20A_B.1_2020-08-11</t>
  </si>
  <si>
    <t>EPI-ISL-529724_Africa_SouthAfrica_GH_20C_B.1_2020-08-12</t>
  </si>
  <si>
    <t>EPI-ISL-700586_Africa_SouthAfrica_G_20A_B.1_2020-08-12</t>
  </si>
  <si>
    <t>EPI-ISL-845550_Africa_Cameroon_G_20A_B.1_2020-08-12</t>
  </si>
  <si>
    <t>EPI-ISL-1191806_Africa_Zimbabwe_G_20A_B.1_2020-08-13</t>
  </si>
  <si>
    <t>EPI-ISL-640019_Africa_SouthAfrica_G_20A_B.1_2020-08-13</t>
  </si>
  <si>
    <t>EPI-ISL-1191805_Africa_Zimbabwe_G_20A_B.1_2020-08-14</t>
  </si>
  <si>
    <t>EPI-ISL-1357597_Africa_Kenya_G_20A_B.1_2020-08-14</t>
  </si>
  <si>
    <t>EPI-ISL-529752_Africa_SouthAfrica_G_20A_B.1_2020-08-14</t>
  </si>
  <si>
    <t>EPI-ISL-700575_Africa_SouthAfrica_G_20A_B.1_2020-08-14</t>
  </si>
  <si>
    <t>EPI-ISL-738021_Africa_Uganda_G_20A_B.1_2020-08-15</t>
  </si>
  <si>
    <t>EPI-ISL-529731_Africa_SouthAfrica_G_20A_B.1_2020-08-16</t>
  </si>
  <si>
    <t>EPI-ISL-730042_Africa_Nigeria_G_20A_B.1_2020-08-17</t>
  </si>
  <si>
    <t>EPI-ISL-614388_Africa_CotedIvoire_GH_20A_B.1_2020-08-19</t>
  </si>
  <si>
    <t>EPI-ISL-576276_NorthAmerica_Mexico_G_20A_B.1_2020-08-20</t>
  </si>
  <si>
    <t>EPI-ISL-960283_Africa_Rwanda_G_19A_B.1_2020-08-20</t>
  </si>
  <si>
    <t>EPI-ISL-738023_Africa_Uganda_GH_20C_B.1_2020-08-21</t>
  </si>
  <si>
    <t>EPI-ISL-887500_Africa_Mozambique_GH_20C_B.1_2020-08-24</t>
  </si>
  <si>
    <t>EPI-ISL-859604_Asia_UnitedArabEmirates_GH_20C_B.1_2020-08-27</t>
  </si>
  <si>
    <t>EPI-ISL-602665_Africa_SouthAfrica_G_20A_B.1_2020-09-01</t>
  </si>
  <si>
    <t>EPI-ISL-640107_Africa_SouthAfrica_G_20A_B.1_2020-09-01</t>
  </si>
  <si>
    <t>EPI-ISL-954242_Africa_Uganda_GH_20C_B.1_2020-09-01</t>
  </si>
  <si>
    <t>EPI-ISL-602639_Africa_SouthAfrica_G_20A_B.1_2020-09-02</t>
  </si>
  <si>
    <t>EPI-ISL-602694_Africa_SouthAfrica_G_20A_B.1_2020-09-03</t>
  </si>
  <si>
    <t>EPI-ISL-602696_Africa_SouthAfrica_GH_20C_B.1_2020-09-04</t>
  </si>
  <si>
    <t>EPI-ISL-640115_Africa_SouthAfrica_G_20A_B.1_2020-09-09</t>
  </si>
  <si>
    <t>EPI-ISL-700453_Africa_SouthAfrica_G_20A_B.1_2020-09-09</t>
  </si>
  <si>
    <t>EPI-ISL-602772_Africa_SouthAfrica_G_20A_B.1_2020-09-10</t>
  </si>
  <si>
    <t>EPI-ISL-602804_Africa_SouthAfrica_G_20A_B.1_2020-09-12</t>
  </si>
  <si>
    <t>EPI-ISL-1299495_Africa_BurkinaFaso_GH_20A_B.1_2020-09-21</t>
  </si>
  <si>
    <t>EPI-ISL-614347_Africa_CotedIvoire_GH_20A_B.1_2020-09-22</t>
  </si>
  <si>
    <t>EPI-ISL-1357603_Africa_Kenya_GH_20C_B.1_2020-09-29</t>
  </si>
  <si>
    <t>EPI-ISL-1443002_Africa_Togo_GH_20A_B.1_2020-09-29</t>
  </si>
  <si>
    <t>EPI-ISL-1055675_NorthAmerica_Canada_GH_20C_B.1_2020-09-30</t>
  </si>
  <si>
    <t>EPI-ISL-602913_Africa_SouthAfrica_G_20A_B.1_2020-09-30</t>
  </si>
  <si>
    <t>EPI-ISL-660536_SouthAmerica_Ecuador_G_20A_B.1_2020-10-10</t>
  </si>
  <si>
    <t>EPI-ISL-635021_Africa_SouthAfrica_G_20A_B.1_2020-10-16</t>
  </si>
  <si>
    <t>EPI-ISL-635034_Africa_SouthAfrica_G_20A_B.1_2020-10-19</t>
  </si>
  <si>
    <t>EPI-ISL-639818_Oceania_Australia_GH_20C_B.1_2020-10-19</t>
  </si>
  <si>
    <t>EPI-ISL-735444_Africa_Rwanda_GH_20A_B.1_2020-10-19</t>
  </si>
  <si>
    <t>EPI-ISL-1357601_Africa_Kenya_GH_20C_B.1_2020-10-20</t>
  </si>
  <si>
    <t>EPI-ISL-635045_Africa_SouthAfrica_GR_20B_B.1_2020-10-20</t>
  </si>
  <si>
    <t>EPI-ISL-635047_Africa_SouthAfrica_GR_20B_B.1_2020-10-20</t>
  </si>
  <si>
    <t>EPI-ISL-845552_Africa_Cameroon_GH_20C_B.1_2020-10-23</t>
  </si>
  <si>
    <t>EPI-ISL-660202_Africa_SouthAfrica_G_20A_B.1_2020-10-25</t>
  </si>
  <si>
    <t>EPI-ISL-1040789_Africa_SouthAfrica_G_20A_B.1_2020-10-26</t>
  </si>
  <si>
    <t>EPI-ISL-1040792_Africa_SouthAfrica_G_20A_B.1_2020-10-26</t>
  </si>
  <si>
    <t>EPI-ISL-1040785_Africa_SouthAfrica_G_20A_B.1_2020-10-27</t>
  </si>
  <si>
    <t>EPI-ISL-660220_Africa_SouthAfrica_G_20A_B.1_2020-10-27</t>
  </si>
  <si>
    <t>EPI-ISL-660242_Africa_SouthAfrica_G_20A_B.1_2020-10-27</t>
  </si>
  <si>
    <t>EPI-ISL-660251_Africa_SouthAfrica_GH_20C_B.1_2020-10-27</t>
  </si>
  <si>
    <t>EPI-ISL-1469425_Africa_Uganda_GH_20C_B.1_2020-10-28</t>
  </si>
  <si>
    <t>EPI-ISL-1469421_Africa_Uganda_G_20A_B.1_2020-10-29</t>
  </si>
  <si>
    <t>EPI-ISL-1469427_Africa_Uganda_G_20A_B.1_2020-11-01</t>
  </si>
  <si>
    <t>EPI-ISL-1040775_Africa_SouthAfrica_G_20A_B.1_2020-11-02</t>
  </si>
  <si>
    <t>EPI-ISL-658883_NorthAmerica_Mexico_GH_20A_B.1_2020-11-02</t>
  </si>
  <si>
    <t>EPI-ISL-660626_Africa_SouthAfrica_G_20A_B.1_2020-11-07</t>
  </si>
  <si>
    <t>EPI-ISL-693282_Oceania_Australia_GH_20C_B.1_2020-11-08</t>
  </si>
  <si>
    <t>EPI-ISL-1357604_Africa_Kenya_GH_20C_B.1_2020-11-09</t>
  </si>
  <si>
    <t>EPI-ISL-660233_Africa_SouthAfrica_G_20A_B.1_2020-11-09</t>
  </si>
  <si>
    <t>EPI-ISL-660613_Africa_SouthAfrica_GH_20H.501Y.V2_B.1_2020-11-12</t>
  </si>
  <si>
    <t>EPI-ISL-845562_Africa_Cameroon_G_20A_B.1_2020-11-19</t>
  </si>
  <si>
    <t>EPI-ISL-887460_Africa_Mozambique_G_20A_B.1_2020-11-24</t>
  </si>
  <si>
    <t>EPI-ISL-697800_SouthAmerica_Ecuador_G_20A_B.1_2020-11-30</t>
  </si>
  <si>
    <t>EPI-ISL-872615_Africa_Nigeria_GH_20A_B.1_2020-12-03</t>
  </si>
  <si>
    <t>EPI-ISL-849744_Oceania_Australia_G_20A_B.1_2020-12-06</t>
  </si>
  <si>
    <t>EPI-ISL-745185_Africa_SouthAfrica_O_19A_B.1_2020-12-07</t>
  </si>
  <si>
    <t>EPI-ISL-925853_Africa_Rwanda_G_20A_B.1_2020-12-12</t>
  </si>
  <si>
    <t>EPI-ISL-775225_Africa_Morocco_G_20A_B.1_2020-12-14</t>
  </si>
  <si>
    <t>EPI-ISL-925859_Africa_Rwanda_G_20A_B.1_2020-12-15</t>
  </si>
  <si>
    <t>EPI-ISL-912362_Africa_RepublicoftheCongo_GH_20A_B.1_2020-12-16</t>
  </si>
  <si>
    <t>EPI-ISL-925847_Africa_Rwanda_G_20A_B.1_2020-12-16</t>
  </si>
  <si>
    <t>EPI-ISL-955171_Europe_BosniaandHerzegovina_G_20A_B.1_2020-12-17</t>
  </si>
  <si>
    <t>EPI-ISL-812907_Europe_Turkey_G_20A_B.1_2020-12-21</t>
  </si>
  <si>
    <t>EPI-ISL-850675_Europe_CzechRepublic_G_20A_B.1_2020-12-21</t>
  </si>
  <si>
    <t>EPI-ISL-912366_Africa_RepublicoftheCongo_G_20A_B.1_2020-12-21</t>
  </si>
  <si>
    <t>EPI-ISL-1040751_Africa_SouthAfrica_GH_20H.501Y.V2_B.1_2020-12-22</t>
  </si>
  <si>
    <t>EPI-ISL-1302141_Europe_Bulgaria_G_20A_B.1_2020-12-22</t>
  </si>
  <si>
    <t>EPI-ISL-1132671_Africa_SouthAfrica_G_20A_B.1_2020-12-23</t>
  </si>
  <si>
    <t>EPI-ISL-1132672_Africa_SouthAfrica_G_20A_B.1_2020-12-23</t>
  </si>
  <si>
    <t>EPI-ISL-1302143_Europe_Bulgaria_G_20A_B.1_2020-12-23</t>
  </si>
  <si>
    <t>EPI-ISL-912372_Africa_RepublicoftheCongo_G_20A_B.1_2020-12-24</t>
  </si>
  <si>
    <t>EPI-ISL-1029740_NorthAmerica_USA_G_20A_B.1_2020-12-26</t>
  </si>
  <si>
    <t>EPI-ISL-1191909_Africa_Zimbabwe_G_20B_B.1_2020-12-28</t>
  </si>
  <si>
    <t>EPI-ISL-824286_SouthAmerica_Ecuador_G_20A_B.1_2020-12-28</t>
  </si>
  <si>
    <t>EPI-ISL-1017681_Europe_Serbia_G_20A_B.1_2020-12-29</t>
  </si>
  <si>
    <t>EPI-ISL-1502943_NorthAmerica_Panama_G_20A_B.1_2020-12-30</t>
  </si>
  <si>
    <t>EPI-ISL-931569_NorthAmerica_USA_GH_20C_B.1_2020-12-31</t>
  </si>
  <si>
    <t>EPI-ISL-940769_SouthAmerica_Ecuador_G_20A_B.1_2020-12-31</t>
  </si>
  <si>
    <t>EPI-ISL-1159697_Africa_Morocco_G_20A_B.1_2021-01-02</t>
  </si>
  <si>
    <t>EPI-ISL-862811_Africa_Egypt_G_20A_B.1_2021-01-03</t>
  </si>
  <si>
    <t>EPI-ISL-1301795_Africa_Rwanda_G_20A_B.1_2021-01-04</t>
  </si>
  <si>
    <t>EPI-ISL-1660294_Africa_Madagascar_G_20B_B.1_2021-01-04</t>
  </si>
  <si>
    <t>EPI-ISL-1660299_Africa_Madagascar_G_20B_B.1_2021-01-05</t>
  </si>
  <si>
    <t>EPI-ISL-1660300_Africa_Madagascar_G_20B_B.1_2021-01-06</t>
  </si>
  <si>
    <t>EPI-ISL-1660332_Africa_Madagascar_G_20B_B.1_2021-01-06</t>
  </si>
  <si>
    <t>EPI-ISL-1109622_Africa_Morocco_GH_20A_B.1_2021-01-07</t>
  </si>
  <si>
    <t>EPI-ISL-1190761_Africa_Cameroon_G_20A_B.1_2021-01-07</t>
  </si>
  <si>
    <t>EPI-ISL-1660297_Africa_Madagascar_G_20B_B.1_2021-01-07</t>
  </si>
  <si>
    <t>EPI-ISL-944651_Africa_Ghana_G_20B_B.1_2021-01-07</t>
  </si>
  <si>
    <t>EPI-ISL-890222_Africa_Egypt_GH_20A_B.1_2021-01-09</t>
  </si>
  <si>
    <t>EPI-ISL-890230_Africa_Egypt_GH_20A_B.1_2021-01-09</t>
  </si>
  <si>
    <t>EPI-ISL-854752_Oceania_Australia_G_20A_B.1_2021-01-10</t>
  </si>
  <si>
    <t>EPI-ISL-959650_Europe_BosniaandHerzegovina_G_20A_B.1_2021-01-10</t>
  </si>
  <si>
    <t>EPI-ISL-1660302_Africa_Madagascar_G_20B_B.1_2021-01-11</t>
  </si>
  <si>
    <t>EPI-ISL-1660335_Africa_Madagascar_G_20B_B.1_2021-01-11</t>
  </si>
  <si>
    <t>EPI-ISL-1660241_Africa_Madagascar_G_20B_B.1_2021-01-12</t>
  </si>
  <si>
    <t>EPI-ISL-1660246_Africa_Madagascar_G_20B_B.1_2021-01-15</t>
  </si>
  <si>
    <t>EPI-ISL-1168472_NorthAmerica_Mexico_G_20A_B.1_2021-01-17</t>
  </si>
  <si>
    <t>EPI-ISL-1168560_NorthAmerica_Mexico_G_20A_B.1_2021-01-17</t>
  </si>
  <si>
    <t>EPI-ISL-1660307_Africa_Madagascar_G_20B_B.1_2021-01-19</t>
  </si>
  <si>
    <t>EPI-ISL-1008286_Europe_Liechtenstein_G_20A_B.1_2021-01-20</t>
  </si>
  <si>
    <t>EPI-ISL-961839_Europe_Latvia_GH_20A_B.1_2021-01-21</t>
  </si>
  <si>
    <t>EPI-ISL-1660257_Africa_Madagascar_G_20B_B.1_2021-02-01</t>
  </si>
  <si>
    <t>EPI-ISL-1103576_Africa_Morocco_G_20A_B.1_2021-02-04</t>
  </si>
  <si>
    <t>EPI-ISL-1660261_Africa_Madagascar_G_20B_B.1_2021-02-04</t>
  </si>
  <si>
    <t>EPI-ISL-1660265_Africa_Madagascar_G_20B_B.1_2021-02-06</t>
  </si>
  <si>
    <t>EPI-ISL-1660276_Africa_Madagascar_G_20B_B.1_2021-02-17</t>
  </si>
  <si>
    <t>EPI-ISL-1527021_NorthAmerica_CostaRica_GH_20C_B.1_2021-02-23</t>
  </si>
  <si>
    <t>EPI-ISL-454754_Europe_Netherlands_GR_20B_B.1.1_2020-02-28</t>
  </si>
  <si>
    <t>EPI-ISL-978512_SouthAmerica_Brazil_GR_20B_B.1.1_2020-02-28</t>
  </si>
  <si>
    <t>EPI-ISL-459965_Africa_Morocco_GR_20B_B.1.1_2020-03-03</t>
  </si>
  <si>
    <t>EPI-ISL-483545_Asia_Bahrain_GR_20B_B.1.1_2020-03-13</t>
  </si>
  <si>
    <t>EPI-ISL-459966_Africa_Morocco_GR_20B_B.1.1_2020-03-15</t>
  </si>
  <si>
    <t>EPI-ISL-429993_Asia_Jordan_GR_20B_B.1.1_2020-03-16</t>
  </si>
  <si>
    <t>EPI-ISL-510529_Africa_Zambia_GR_20B_B.1.1_2020-03-16</t>
  </si>
  <si>
    <t>EPI-ISL-654016_Africa_Tunisia_GR_20B_B.1.1_2020-03-16</t>
  </si>
  <si>
    <t>EPI-ISL-459973_Africa_Morocco_GR_20B_B.1.1_2020-03-20</t>
  </si>
  <si>
    <t>EPI-ISL-456238_Oceania_NewZealand_GR_20B_B.1.1_2020-03-24</t>
  </si>
  <si>
    <t>EPI-ISL-1443000_Africa_Togo_GR_20B_B.1.1_2020-03-25</t>
  </si>
  <si>
    <t>EPI-ISL-579478_Oceania_NewZealand_GR_20B_B.1.1_2020-03-26</t>
  </si>
  <si>
    <t>EPI-ISL-457843_Africa_Kenya_GR_20B_B.1.1_2020-03-29</t>
  </si>
  <si>
    <t>EPI-ISL-684717_Asia_Japan_GR_20B_B.1.1_2020-03-31</t>
  </si>
  <si>
    <t>EPI-ISL-491118_Europe_CzechRepublic_GR_20B_B.1.1_2020-04-01</t>
  </si>
  <si>
    <t>EPI-ISL-763065_Africa_Tunisia_GR_20B_B.1.1_2020-04-01</t>
  </si>
  <si>
    <t>EPI-ISL-512815_Africa_SierraLeone_GR_20B_B.1.1_2020-04-03</t>
  </si>
  <si>
    <t>EPI-ISL-447796_SouthAmerica_Colombia_GR_20B_B.1.1_2020-04-04</t>
  </si>
  <si>
    <t>EPI-ISL-497823_Asia_HongKong_GR_20B_B.1.1_2020-04-07</t>
  </si>
  <si>
    <t>EPI-ISL-464155_Africa_SouthAfrica_GR_20B_B.1.1_2020-04-08</t>
  </si>
  <si>
    <t>EPI-ISL-691974_Asia_Japan_GR_20B_B.1.1_2020-04-15</t>
  </si>
  <si>
    <t>EPI-ISL-752633_NorthAmerica_USA_GR_20B_B.1.1_2020-04-16</t>
  </si>
  <si>
    <t>EPI-ISL-459980_Africa_Morocco_GR_20B_B.1.1_2020-04-19</t>
  </si>
  <si>
    <t>EPI-ISL-850947_Asia_China_GR_20B_B.1.1_2020-04-19</t>
  </si>
  <si>
    <t>EPI-ISL-459978_Africa_Morocco_GR_20B_B.1.1_2020-04-20</t>
  </si>
  <si>
    <t>EPI-ISL-459977_Africa_Morocco_GR_20B_B.1.1_2020-04-21</t>
  </si>
  <si>
    <t>EPI-ISL-459983_Africa_Morocco_GR_20B_B.1.1_2020-04-21</t>
  </si>
  <si>
    <t>EPI-ISL-487099_Africa_Nigeria_GR_20B_B.1.1_2020-04-24</t>
  </si>
  <si>
    <t>EPI-ISL-527884_Africa_Nigeria_GR_20B_B.1.1_2020-04-24</t>
  </si>
  <si>
    <t>EPI-ISL-456396_Oceania_NewZealand_GR_20B_B.1.1_2020-04-25</t>
  </si>
  <si>
    <t>EPI-ISL-729943_Africa_Nigeria_GR_20B_B.1.1_2020-04-25</t>
  </si>
  <si>
    <t>EPI-ISL-730028_Africa_Nigeria_GR_20B_B.1.1_2020-04-25</t>
  </si>
  <si>
    <t>EPI-ISL-645041_Europe_Poland_GR_20B_B.1.1_2020-04-28</t>
  </si>
  <si>
    <t>EPI-ISL-480224_Europe_Bulgaria_GR_20B_B.1.1_2020-04-29</t>
  </si>
  <si>
    <t>EPI-ISL-577738_Europe_Slovakia_GR_20B_B.1.1_2020-04-29</t>
  </si>
  <si>
    <t>EPI-ISL-812793_Africa_Egypt_O_19A_B.1.1_2020-04-29</t>
  </si>
  <si>
    <t>EPI-ISL-455632_Africa_SouthAfrica_GR_20B_B.1.1_2020-04-30</t>
  </si>
  <si>
    <t>EPI-ISL-471163_Africa_Gambia_GR_20B_B.1.1_2020-04-30</t>
  </si>
  <si>
    <t>EPI-ISL-691273_Asia_Japan_GR_20B_B.1.1_2020-05-01</t>
  </si>
  <si>
    <t>EPI-ISL-476025_Africa_Morocco_GR_20B_B.1.1_2020-05-02</t>
  </si>
  <si>
    <t>EPI-ISL-527879_Africa_Nigeria_GR_20B_B.1.1_2020-05-04</t>
  </si>
  <si>
    <t>EPI-ISL-476024_Africa_Morocco_GR_20B_B.1.1_2020-05-05</t>
  </si>
  <si>
    <t>EPI-ISL-700472_Africa_SouthAfrica_GR_20B_B.1.1_2020-05-05</t>
  </si>
  <si>
    <t>EPI-ISL-700515_Africa_SouthAfrica_GR_20B_B.1.1_2020-05-06</t>
  </si>
  <si>
    <t>EPI-ISL-482773_Africa_Egypt_GR_20B_B.1.1_2020-05-08</t>
  </si>
  <si>
    <t>EPI-ISL-837566_SouthAmerica_Bolivia_GR_20B_B.1.1_2020-05-08</t>
  </si>
  <si>
    <t>EPI-ISL-476026_Africa_Morocco_GR_20B_B.1.1_2020-05-11</t>
  </si>
  <si>
    <t>EPI-ISL-700530_Africa_SouthAfrica_GR_20B_B.1.1_2020-05-11</t>
  </si>
  <si>
    <t>EPI-ISL-467490_Africa_SouthAfrica_GR_20B_B.1.1_2020-05-14</t>
  </si>
  <si>
    <t>EPI-ISL-487102_Africa_Nigeria_GR_20B_B.1.1_2020-05-14</t>
  </si>
  <si>
    <t>EPI-ISL-561021_Africa_Gambia_GR_20B_B.1.1_2020-05-14</t>
  </si>
  <si>
    <t>EPI-ISL-729948_Africa_Nigeria_GR_20B_B.1.1_2020-05-14</t>
  </si>
  <si>
    <t>EPI-ISL-730032_Africa_Nigeria_GR_20B_B.1.1_2020-05-14</t>
  </si>
  <si>
    <t>EPI-ISL-467491_Africa_SouthAfrica_GR_20B_B.1.1_2020-05-16</t>
  </si>
  <si>
    <t>EPI-ISL-561022_Africa_Gambia_GR_20B_B.1.1_2020-05-16</t>
  </si>
  <si>
    <t>EPI-ISL-729950_Africa_Nigeria_GR_20B_B.1.1_2020-05-16</t>
  </si>
  <si>
    <t>EPI-ISL-730033_Africa_Nigeria_GR_20B_B.1.1_2020-05-16</t>
  </si>
  <si>
    <t>EPI-ISL-730036_Africa_Nigeria_GR_20B_B.1.1_2020-05-16</t>
  </si>
  <si>
    <t>EPI-ISL-837567_SouthAmerica_Bolivia_GR_20B_B.1.1_2020-05-16</t>
  </si>
  <si>
    <t>EPI-ISL-1111258_SouthAmerica_Peru_GR_20B_B.1.1_2020-05-19</t>
  </si>
  <si>
    <t>EPI-ISL-730039_Africa_Nigeria_GR_20B_B.1.1_2020-05-22</t>
  </si>
  <si>
    <t>EPI-ISL-700562_Africa_SouthAfrica_GR_20B_B.1.1_2020-05-24</t>
  </si>
  <si>
    <t>EPI-ISL-700593_Africa_SouthAfrica_GR_20B_B.1.1_2020-05-24</t>
  </si>
  <si>
    <t>EPI-ISL-812800_Africa_Egypt_O_20B_B.1.1_2020-05-25</t>
  </si>
  <si>
    <t>EPI-ISL-826822_SouthAmerica_Ecuador_GR_20B_B.1.1_2020-05-25</t>
  </si>
  <si>
    <t>EPI-ISL-730038_Africa_Nigeria_GR_20B_B.1.1_2020-05-27</t>
  </si>
  <si>
    <t>EPI-ISL-561034_Africa_Gambia_GR_20B_B.1.1_2020-05-28</t>
  </si>
  <si>
    <t>EPI-ISL-819352_Europe_Spain_GR_20B_B.1.1_2020-05-29</t>
  </si>
  <si>
    <t>EPI-ISL-730035_Africa_Nigeria_GR_20B_B.1.1_2020-05-30</t>
  </si>
  <si>
    <t>EPI-ISL-467502_Africa_SouthAfrica_GR_20B_B.1.1_2020-06-01</t>
  </si>
  <si>
    <t>EPI-ISL-467503_Africa_SouthAfrica_GR_20B_B.1.1_2020-06-01</t>
  </si>
  <si>
    <t>EPI-ISL-644818_Africa_Zimbabwe_GR_20B_B.1.1_2020-06-01</t>
  </si>
  <si>
    <t>EPI-ISL-960170_Africa_SouthAfrica_GR_20B_B.1.1_2020-06-01</t>
  </si>
  <si>
    <t>EPI-ISL-479699_Africa_Egypt_GR_20B_B.1.1_2020-06-02</t>
  </si>
  <si>
    <t>EPI-ISL-479700_Africa_Egypt_GR_20B_B.1.1_2020-06-02</t>
  </si>
  <si>
    <t>EPI-ISL-479705_Africa_Egypt_GR_20B_B.1.1_2020-06-02</t>
  </si>
  <si>
    <t>EPI-ISL-479709_Africa_Egypt_GR_20B_B.1.1_2020-06-02</t>
  </si>
  <si>
    <t>EPI-ISL-479713_Africa_Egypt_GR_20B_B.1.1_2020-06-02</t>
  </si>
  <si>
    <t>EPI-ISL-479715_Africa_Egypt_GR_20B_B.1.1_2020-06-02</t>
  </si>
  <si>
    <t>EPI-ISL-479725_Africa_Egypt_GR_20B_B.1.1_2020-06-02</t>
  </si>
  <si>
    <t>EPI-ISL-479728_Africa_Egypt_GR_20B_B.1.1_2020-06-02</t>
  </si>
  <si>
    <t>EPI-ISL-479729_Africa_Egypt_GR_20B_B.1.1_2020-06-02</t>
  </si>
  <si>
    <t>EPI-ISL-479732_Africa_Egypt_GR_20B_B.1.1_2020-06-02</t>
  </si>
  <si>
    <t>EPI-ISL-527887_Africa_Nigeria_GR_20B_B.1.1_2020-06-02</t>
  </si>
  <si>
    <t>EPI-ISL-527888_Africa_Nigeria_GR_20B_B.1.1_2020-06-03</t>
  </si>
  <si>
    <t>EPI-ISL-510862_Europe_Sweden_GR_20B_B.1.1_2020-06-05</t>
  </si>
  <si>
    <t>EPI-ISL-1034760_Asia_Afghanistan_G_20A_B.1.1_2020-06-06</t>
  </si>
  <si>
    <t>EPI-ISL-640079_Africa_SouthAfrica_GR_20B_B.1.1_2020-06-06</t>
  </si>
  <si>
    <t>EPI-ISL-482708_Africa_SouthAfrica_GR_20B_B.1.1_2020-06-07</t>
  </si>
  <si>
    <t>EPI-ISL-561038_Africa_Gambia_GR_20B_B.1.1_2020-06-07</t>
  </si>
  <si>
    <t>EPI-ISL-766869_Africa_Algeria_GR_20B_B.1.1_2020-06-09</t>
  </si>
  <si>
    <t>EPI-ISL-469254_Asia_China_GR_20B_B.1.1_2020-06-11</t>
  </si>
  <si>
    <t>EPI-ISL-527901_Africa_Nigeria_GR_20B_B.1.1_2020-06-12</t>
  </si>
  <si>
    <t>EPI-ISL-527904_Africa_Nigeria_GR_20B_B.1.1_2020-06-13</t>
  </si>
  <si>
    <t>EPI-ISL-527911_Africa_Nigeria_GR_20B_B.1.1_2020-06-13</t>
  </si>
  <si>
    <t>EPI-ISL-527912_Africa_Nigeria_GR_20B_B.1.1_2020-06-13</t>
  </si>
  <si>
    <t>EPI-ISL-540929_SouthAmerica_Peru_GR_20B_B.1.1_2020-06-15</t>
  </si>
  <si>
    <t>EPI-ISL-527892_Africa_Nigeria_GR_20B_B.1.1_2020-06-17</t>
  </si>
  <si>
    <t>EPI-ISL-527915_Africa_Nigeria_GR_20B_B.1.1_2020-06-17</t>
  </si>
  <si>
    <t>EPI-ISL-766865_Africa_Algeria_GR_20B_B.1.1_2020-06-19</t>
  </si>
  <si>
    <t>EPI-ISL-977383_Africa_Zambia_GR_20B_B.1.1_2020-06-19</t>
  </si>
  <si>
    <t>EPI-ISL-766871_Africa_Algeria_GR_20B_B.1.1_2020-06-20</t>
  </si>
  <si>
    <t>EPI-ISL-812818_Africa_Egypt_GR_20B_B.1.1_2020-06-20</t>
  </si>
  <si>
    <t>EPI-ISL-812858_Africa_Egypt_GR_20B_B.1.1_2020-06-21</t>
  </si>
  <si>
    <t>EPI-ISL-515837_Africa_SouthAfrica_GR_20B_B.1.1_2020-06-24</t>
  </si>
  <si>
    <t>EPI-ISL-687985_Asia_Japan_GR_20B_B.1.1_2020-06-24</t>
  </si>
  <si>
    <t>EPI-ISL-729966_Africa_Nigeria_GR_20B_B.1.1_2020-06-24</t>
  </si>
  <si>
    <t>EPI-ISL-960160_Africa_SouthAfrica_GR_20B_B.1.1_2020-06-24</t>
  </si>
  <si>
    <t>EPI-ISL-977386_Africa_Zambia_GR_20B_B.1.1_2020-06-25</t>
  </si>
  <si>
    <t>EPI-ISL-487277_Africa_SouthAfrica_GR_20B_B.1.1_2020-06-26</t>
  </si>
  <si>
    <t>EPI-ISL-730021_Africa_Nigeria_GR_20B_B.1.1_2020-06-26</t>
  </si>
  <si>
    <t>EPI-ISL-977335_Africa_Zambia_GR_20B_B.1.1_2020-06-26</t>
  </si>
  <si>
    <t>EPI-ISL-765219_Europe_Portugal_GR_20B_B.1.1_2020-06-27</t>
  </si>
  <si>
    <t>EPI-ISL-977391_Africa_Zambia_GR_20B_B.1.1_2020-06-27</t>
  </si>
  <si>
    <t>EPI-ISL-977395_Africa_Zambia_GR_20B_B.1.1_2020-06-29</t>
  </si>
  <si>
    <t>EPI-ISL-977397_Africa_Zambia_GR_20B_B.1.1_2020-06-29</t>
  </si>
  <si>
    <t>EPI-ISL-515584_Africa_SouthAfrica_GR_20B_B.1.1_2020-06-30</t>
  </si>
  <si>
    <t>EPI-ISL-527742_NorthAmerica_CostaRica_GR_20B_B.1.1_2020-06-30</t>
  </si>
  <si>
    <t>EPI-ISL-729969_Africa_Nigeria_GR_20B_B.1.1_2020-06-30</t>
  </si>
  <si>
    <t>EPI-ISL-812842_Africa_Egypt_O_20B_B.1.1_2020-06-30</t>
  </si>
  <si>
    <t>EPI-ISL-812860_Africa_Egypt_L_19A_B.1.1_2020-06-30</t>
  </si>
  <si>
    <t>EPI-ISL-812868_Africa_Egypt_GR_20B_B.1.1_2020-06-30</t>
  </si>
  <si>
    <t>EPI-ISL-509316_Africa_SouthAfrica_GR_20B_B.1.1_2020-07-01</t>
  </si>
  <si>
    <t>EPI-ISL-509334_Africa_SouthAfrica_GR_20B_B.1.1_2020-07-01</t>
  </si>
  <si>
    <t>EPI-ISL-509320_Africa_SouthAfrica_GR_20B_B.1.1_2020-07-03</t>
  </si>
  <si>
    <t>EPI-ISL-509321_Africa_SouthAfrica_GR_20B_B.1.1_2020-07-03</t>
  </si>
  <si>
    <t>EPI-ISL-977402_Africa_Zambia_GR_20B_B.1.1_2020-07-03</t>
  </si>
  <si>
    <t>EPI-ISL-812803_Africa_Egypt_O_19A_B.1.1_2020-07-05</t>
  </si>
  <si>
    <t>EPI-ISL-977408_Africa_Zambia_GR_20B_B.1.1_2020-07-06</t>
  </si>
  <si>
    <t>EPI-ISL-518034_Africa_SouthAfrica_GR_20B_B.1.1_2020-07-07</t>
  </si>
  <si>
    <t>EPI-ISL-729930_Africa_Nigeria_GR_20B_B.1.1_2020-07-07</t>
  </si>
  <si>
    <t>EPI-ISL-729972_Africa_Nigeria_GR_20B_B.1.1_2020-07-07</t>
  </si>
  <si>
    <t>EPI-ISL-515580_Africa_SouthAfrica_GR_20B_B.1.1_2020-07-08</t>
  </si>
  <si>
    <t>EPI-ISL-812837_Africa_Egypt_O_20B_B.1.1_2020-07-08</t>
  </si>
  <si>
    <t>EPI-ISL-1040815_Africa_SouthAfrica_GR_20B_B.1.1_2020-07-09</t>
  </si>
  <si>
    <t>EPI-ISL-1435763_Africa_Togo_GR_20B_B.1.1_2020-07-10</t>
  </si>
  <si>
    <t>EPI-ISL-509347_Africa_SouthAfrica_GR_20B_B.1.1_2020-07-10</t>
  </si>
  <si>
    <t>EPI-ISL-729935_Africa_Nigeria_GR_20B_B.1.1_2020-07-10</t>
  </si>
  <si>
    <t>EPI-ISL-977410_Africa_Zambia_GR_20B_B.1.1_2020-07-10</t>
  </si>
  <si>
    <t>EPI-ISL-1532283_Asia_Oman_GR_20B_B.1.1_2020-07-11</t>
  </si>
  <si>
    <t>EPI-ISL-509252_Africa_SouthAfrica_GR_20B_B.1.1_2020-07-13</t>
  </si>
  <si>
    <t>EPI-ISL-509327_Africa_SouthAfrica_GR_20B_B.1.1_2020-07-14</t>
  </si>
  <si>
    <t>EPI-ISL-498099_Africa_SouthAfrica_GR_20B_B.1.1_2020-07-15</t>
  </si>
  <si>
    <t>EPI-ISL-498106_Africa_SouthAfrica_GR_20B_B.1.1_2020-07-15</t>
  </si>
  <si>
    <t>EPI-ISL-515847_Africa_SouthAfrica_GR_20B_B.1.1_2020-07-15</t>
  </si>
  <si>
    <t>EPI-ISL-561241_Africa_Gambia_GR_20B_B.1.1_2020-07-15</t>
  </si>
  <si>
    <t>EPI-ISL-766864_Africa_Algeria_GR_20B_B.1.1_2020-07-15</t>
  </si>
  <si>
    <t>EPI-ISL-515849_Africa_SouthAfrica_GR_20B_B.1.1_2020-07-16</t>
  </si>
  <si>
    <t>EPI-ISL-515852_Africa_SouthAfrica_GR_20B_B.1.1_2020-07-16</t>
  </si>
  <si>
    <t>EPI-ISL-561240_Africa_Gambia_GR_20B_B.1.1_2020-07-16</t>
  </si>
  <si>
    <t>EPI-ISL-1255242_Africa_Ghana_GR_20B_B.1.1_2020-07-17</t>
  </si>
  <si>
    <t>EPI-ISL-1255248_Africa_Ghana_GR_20B_B.1.1_2020-07-17</t>
  </si>
  <si>
    <t>EPI-ISL-509306_Africa_SouthAfrica_GR_20B_B.1.1_2020-07-18</t>
  </si>
  <si>
    <t>EPI-ISL-509335_Africa_SouthAfrica_GR_20B_B.1.1_2020-07-18</t>
  </si>
  <si>
    <t>EPI-ISL-515627_Africa_SouthAfrica_GR_20B_B.1.1_2020-07-18</t>
  </si>
  <si>
    <t>EPI-ISL-576371_Africa_Egypt_GR_20B_B.1.1_2020-07-19</t>
  </si>
  <si>
    <t>EPI-ISL-561238_Africa_Gambia_GR_20B_B.1.1_2020-07-20</t>
  </si>
  <si>
    <t>EPI-ISL-884829_Africa_Ghana_GR_20B_B.1.1_2020-07-20</t>
  </si>
  <si>
    <t>EPI-ISL-537380_Europe_Spain_GR_20B_B.1.1_2020-07-21</t>
  </si>
  <si>
    <t>EPI-ISL-636839_Europe_Lithuania_GR_20B_B.1.1_2020-07-21</t>
  </si>
  <si>
    <t>EPI-ISL-884847_Africa_Ghana_GR_20B_B.1.1_2020-07-21</t>
  </si>
  <si>
    <t>EPI-ISL-884850_Africa_Ghana_GR_20B_B.1.1_2020-07-21</t>
  </si>
  <si>
    <t>EPI-ISL-515705_Africa_SouthAfrica_GR_20B_B.1.1_2020-07-22</t>
  </si>
  <si>
    <t>EPI-ISL-515720_Africa_SouthAfrica_GR_20B_B.1.1_2020-07-22</t>
  </si>
  <si>
    <t>EPI-ISL-561141_Africa_Gambia_G_20B_B.1.1_2020-07-22</t>
  </si>
  <si>
    <t>EPI-ISL-561144_Africa_Gambia_GR_20B_B.1.1_2020-07-22</t>
  </si>
  <si>
    <t>EPI-ISL-884844_Africa_Ghana_GR_20B_B.1.1_2020-07-22</t>
  </si>
  <si>
    <t>EPI-ISL-561151_Africa_Gambia_GR_20B_B.1.1_2020-07-24</t>
  </si>
  <si>
    <t>EPI-ISL-561159_Africa_Gambia_G_20B_B.1.1_2020-07-24</t>
  </si>
  <si>
    <t>EPI-ISL-561268_Africa_Gambia_GR_20B_B.1.1_2020-07-24</t>
  </si>
  <si>
    <t>EPI-ISL-1255144_Africa_Ghana_GR_20B_B.1.1_2020-07-25</t>
  </si>
  <si>
    <t>EPI-ISL-561160_Africa_Gambia_GR_20B_B.1.1_2020-07-25</t>
  </si>
  <si>
    <t>EPI-ISL-561162_Africa_Gambia_GR_20B_B.1.1_2020-07-25</t>
  </si>
  <si>
    <t>EPI-ISL-1255247_Africa_Ghana_GR_20B_B.1.1_2020-07-26</t>
  </si>
  <si>
    <t>EPI-ISL-1191782_Africa_Zimbabwe_GR_20B_B.1.1_2020-07-27</t>
  </si>
  <si>
    <t>EPI-ISL-1191783_Africa_Zimbabwe_GR_20B_B.1.1_2020-07-27</t>
  </si>
  <si>
    <t>EPI-ISL-1191787_Africa_Zimbabwe_GR_20B_B.1.1_2020-07-27</t>
  </si>
  <si>
    <t>EPI-ISL-1191788_Africa_Zimbabwe_GR_20B_B.1.1_2020-07-27</t>
  </si>
  <si>
    <t>EPI-ISL-1191789_Africa_Zimbabwe_GR_20B_B.1.1_2020-07-27</t>
  </si>
  <si>
    <t>EPI-ISL-1191792_Africa_Zimbabwe_GR_20B_B.1.1_2020-07-27</t>
  </si>
  <si>
    <t>EPI-ISL-1191793_Africa_Zimbabwe_GR_20B_B.1.1_2020-07-27</t>
  </si>
  <si>
    <t>EPI-ISL-1191794_Africa_Zimbabwe_GR_20B_B.1.1_2020-07-27</t>
  </si>
  <si>
    <t>EPI-ISL-515769_Africa_SouthAfrica_GR_20B_B.1.1_2020-07-27</t>
  </si>
  <si>
    <t>EPI-ISL-535557_Africa_SouthAfrica_GR_20B_B.1.1_2020-07-27</t>
  </si>
  <si>
    <t>EPI-ISL-535558_Africa_SouthAfrica_GR_20B_B.1.1_2020-07-27</t>
  </si>
  <si>
    <t>EPI-ISL-561090_Africa_Gambia_GR_20B_B.1.1_2020-07-27</t>
  </si>
  <si>
    <t>EPI-ISL-561102_Africa_Gambia_GR_20B_B.1.1_2020-07-27</t>
  </si>
  <si>
    <t>EPI-ISL-561172_Africa_Gambia_G_20B_B.1.1_2020-07-27</t>
  </si>
  <si>
    <t>EPI-ISL-561202_Africa_Gambia_G_20B_B.1.1_2020-07-27</t>
  </si>
  <si>
    <t>EPI-ISL-953420_Africa_EquatorialGuinea_GR_20B_B.1.1_2020-07-27</t>
  </si>
  <si>
    <t>EPI-ISL-1191799_Africa_Zimbabwe_GR_20B_B.1.1_2020-07-28</t>
  </si>
  <si>
    <t>EPI-ISL-1191802_Africa_Zimbabwe_GR_20B_B.1.1_2020-07-28</t>
  </si>
  <si>
    <t>EPI-ISL-1191803_Africa_Zimbabwe_GR_20B_B.1.1_2020-07-28</t>
  </si>
  <si>
    <t>EPI-ISL-1191804_Africa_Zimbabwe_GR_20B_B.1.1_2020-07-28</t>
  </si>
  <si>
    <t>EPI-ISL-535433_Africa_SouthAfrica_GR_20B_B.1.1_2020-07-29</t>
  </si>
  <si>
    <t>EPI-ISL-535434_Africa_SouthAfrica_GR_20B_B.1.1_2020-07-29</t>
  </si>
  <si>
    <t>EPI-ISL-535488_Africa_SouthAfrica_GR_20B_B.1.1_2020-07-29</t>
  </si>
  <si>
    <t>EPI-ISL-660168_Africa_SouthAfrica_GR_20B_B.1.1_2020-07-29</t>
  </si>
  <si>
    <t>EPI-ISL-1255110_Africa_Ghana_GR_20B_B.1.1_2020-07-30</t>
  </si>
  <si>
    <t>EPI-ISL-535405_Africa_SouthAfrica_GR_20B_B.1.1_2020-07-30</t>
  </si>
  <si>
    <t>EPI-ISL-535416_Africa_SouthAfrica_GR_20B_B.1.1_2020-07-30</t>
  </si>
  <si>
    <t>EPI-ISL-535465_Africa_SouthAfrica_GR_20B_B.1.1_2020-07-30</t>
  </si>
  <si>
    <t>EPI-ISL-884842_Africa_Ghana_GR_20B_B.1.1_2020-07-30</t>
  </si>
  <si>
    <t>EPI-ISL-660543_Asia_Taiwan_GR_20B_B.1.1_2020-07-31</t>
  </si>
  <si>
    <t>EPI-ISL-884852_Africa_Ghana_GR_20B_B.1.1_2020-07-31</t>
  </si>
  <si>
    <t>EPI-ISL-1092358_SouthAmerica_Peru_GR_20B_B.1.1_2020-08-01</t>
  </si>
  <si>
    <t>EPI-ISL-535522_Africa_SouthAfrica_GR_20B_B.1.1_2020-08-02</t>
  </si>
  <si>
    <t>EPI-ISL-812814_Africa_Egypt_GR_20B_B.1.1_2020-08-02</t>
  </si>
  <si>
    <t>EPI-ISL-1255228_Africa_Ghana_GR_20B_B.1.1_2020-08-03</t>
  </si>
  <si>
    <t>EPI-ISL-729975_Africa_Nigeria_GR_20B_B.1.1_2020-08-03</t>
  </si>
  <si>
    <t>EPI-ISL-837554_SouthAmerica_Bolivia_GR_20B_B.1.1_2020-08-03</t>
  </si>
  <si>
    <t>EPI-ISL-535533_Africa_SouthAfrica_GR_20B_B.1.1_2020-08-04</t>
  </si>
  <si>
    <t>EPI-ISL-535394_Africa_SouthAfrica_GR_20B_B.1.1_2020-08-07</t>
  </si>
  <si>
    <t>EPI-ISL-729977_Africa_Nigeria_GR_20B_B.1.1_2020-08-07</t>
  </si>
  <si>
    <t>EPI-ISL-872602_Africa_Nigeria_GR_20B_B.1.1_2020-08-07</t>
  </si>
  <si>
    <t>EPI-ISL-640022_Africa_SouthAfrica_GR_20B_B.1.1_2020-08-11</t>
  </si>
  <si>
    <t>EPI-ISL-700421_Africa_SouthAfrica_GR_20B_B.1.1_2020-08-11</t>
  </si>
  <si>
    <t>EPI-ISL-1191807_Africa_Zimbabwe_GR_20B_B.1.1_2020-08-13</t>
  </si>
  <si>
    <t>EPI-ISL-1191809_Africa_Zimbabwe_GR_20B_B.1.1_2020-08-13</t>
  </si>
  <si>
    <t>EPI-ISL-660492_Africa_BurkinaFaso_GR_20B_B.1.1_2020-08-13</t>
  </si>
  <si>
    <t>EPI-ISL-529736_Africa_SouthAfrica_GR_20B_B.1.1_2020-08-14</t>
  </si>
  <si>
    <t>EPI-ISL-850949_Asia_China_GR_20B_B.1.1_2020-08-16</t>
  </si>
  <si>
    <t>EPI-ISL-1191812_Africa_Zimbabwe_GR_20B_B.1.1_2020-08-17</t>
  </si>
  <si>
    <t>EPI-ISL-640031_Africa_SouthAfrica_GR_20B_B.1.1_2020-08-19</t>
  </si>
  <si>
    <t>EPI-ISL-1111418_SouthAmerica_Peru_GR_20B_B.1.1_2020-08-20</t>
  </si>
  <si>
    <t>EPI-ISL-1255106_Africa_Ghana_GR_20B_B.1.1_2020-08-20</t>
  </si>
  <si>
    <t>EPI-ISL-1255111_Africa_Ghana_GR_20B_B.1.1_2020-08-20</t>
  </si>
  <si>
    <t>EPI-ISL-529777_Africa_SouthAfrica_GR_20B_B.1.1_2020-08-20</t>
  </si>
  <si>
    <t>EPI-ISL-529796_Africa_SouthAfrica_GR_20B_B.1.1_2020-08-20</t>
  </si>
  <si>
    <t>EPI-ISL-529770_Africa_SouthAfrica_GR_20B_B.1.1_2020-08-21</t>
  </si>
  <si>
    <t>EPI-ISL-1255147_Africa_Ghana_GR_20B_B.1.1_2020-08-24</t>
  </si>
  <si>
    <t>EPI-ISL-529779_Africa_SouthAfrica_GR_20B_B.1.1_2020-08-24</t>
  </si>
  <si>
    <t>EPI-ISL-529797_Africa_SouthAfrica_GR_20B_B.1.1_2020-08-24</t>
  </si>
  <si>
    <t>EPI-ISL-529799_Africa_SouthAfrica_GR_20B_B.1.1_2020-08-24</t>
  </si>
  <si>
    <t>EPI-ISL-602632_Africa_SouthAfrica_GR_20B_B.1.1_2020-08-24</t>
  </si>
  <si>
    <t>EPI-ISL-591533_SouthAmerica_Chile_GR_20B_B.1.1_2020-08-25</t>
  </si>
  <si>
    <t>EPI-ISL-1255151_Africa_Ghana_GR_20B_B.1.1_2020-08-26</t>
  </si>
  <si>
    <t>EPI-ISL-1255156_Africa_Ghana_GR_20B_B.1.1_2020-08-27</t>
  </si>
  <si>
    <t>EPI-ISL-746691_SouthAmerica_Chile_GR_20B_B.1.1_2020-08-29</t>
  </si>
  <si>
    <t>EPI-ISL-960242_Africa_Rwanda_GR_20B_B.1.1_2020-08-30</t>
  </si>
  <si>
    <t>EPI-ISL-602678_Africa_SouthAfrica_GR_20B_B.1.1_2020-08-31</t>
  </si>
  <si>
    <t>EPI-ISL-602663_Africa_SouthAfrica_GR_20B_B.1.1_2020-09-01</t>
  </si>
  <si>
    <t>EPI-ISL-730568_Europe_Turkey_GR_20B_B.1.1_2020-09-01</t>
  </si>
  <si>
    <t>EPI-ISL-1255105_Africa_Ghana_GR_20B_B.1.1_2020-09-03</t>
  </si>
  <si>
    <t>EPI-ISL-602683_Africa_SouthAfrica_GR_20B_B.1.1_2020-09-04</t>
  </si>
  <si>
    <t>EPI-ISL-602692_Africa_SouthAfrica_GR_20B_B.1.1_2020-09-04</t>
  </si>
  <si>
    <t>EPI-ISL-602697_Africa_SouthAfrica_GR_20B_B.1.1_2020-09-04</t>
  </si>
  <si>
    <t>EPI-ISL-640113_Africa_SouthAfrica_GR_20B_B.1.1_2020-09-04</t>
  </si>
  <si>
    <t>EPI-ISL-602728_Africa_SouthAfrica_GR_20B_B.1.1_2020-09-05</t>
  </si>
  <si>
    <t>EPI-ISL-1443645_SouthAmerica_Ecuador_GR_20B_B.1.1_2020-09-06</t>
  </si>
  <si>
    <t>EPI-ISL-602737_Africa_SouthAfrica_GR_20B_B.1.1_2020-09-06</t>
  </si>
  <si>
    <t>EPI-ISL-602762_Africa_SouthAfrica_GR_20B_B.1.1_2020-09-10</t>
  </si>
  <si>
    <t>EPI-ISL-602771_Africa_SouthAfrica_GR_20B_B.1.1_2020-09-10</t>
  </si>
  <si>
    <t>EPI-ISL-622805_Oceania_NewZealand_GR_20B_B.1.1_2020-09-13</t>
  </si>
  <si>
    <t>EPI-ISL-622806_Oceania_NewZealand_GR_20B_B.1.1_2020-09-13</t>
  </si>
  <si>
    <t>EPI-ISL-855561_Africa_Tunisia_GR_20B_B.1.1_2020-09-13</t>
  </si>
  <si>
    <t>EPI-ISL-855568_Africa_Tunisia_GR_20B_B.1.1_2020-09-13</t>
  </si>
  <si>
    <t>EPI-ISL-602808_Africa_SouthAfrica_GR_20B_B.1.1_2020-09-14</t>
  </si>
  <si>
    <t>EPI-ISL-602809_Africa_SouthAfrica_GR_20B_B.1.1_2020-09-14</t>
  </si>
  <si>
    <t>EPI-ISL-602811_Africa_SouthAfrica_GR_20B_B.1.1_2020-09-14</t>
  </si>
  <si>
    <t>EPI-ISL-602817_Africa_SouthAfrica_GR_20B_B.1.1_2020-09-14</t>
  </si>
  <si>
    <t>EPI-ISL-602822_Africa_SouthAfrica_GR_20B_B.1.1_2020-09-14</t>
  </si>
  <si>
    <t>EPI-ISL-855571_Africa_Tunisia_GR_20B_B.1.1_2020-09-15</t>
  </si>
  <si>
    <t>EPI-ISL-602826_Africa_SouthAfrica_GR_20B_B.1.1_2020-09-16</t>
  </si>
  <si>
    <t>EPI-ISL-754180_Asia_Georgia_GR_20B_B.1.1_2020-09-17</t>
  </si>
  <si>
    <t>EPI-ISL-605785_Africa_SouthAfrica_GR_20B_B.1.1_2020-09-18</t>
  </si>
  <si>
    <t>EPI-ISL-815255_Africa_Mozambique_GR_20B_B.1.1_2020-09-19</t>
  </si>
  <si>
    <t>EPI-ISL-1140256_Europe_Germany_GR_20B_B.1.1_2020-09-21</t>
  </si>
  <si>
    <t>EPI-ISL-640127_Africa_SouthAfrica_GR_20B_B.1.1_2020-09-22</t>
  </si>
  <si>
    <t>EPI-ISL-602849_Africa_SouthAfrica_GR_20B_B.1.1_2020-09-23</t>
  </si>
  <si>
    <t>EPI-ISL-602850_Africa_SouthAfrica_GR_20B_B.1.1_2020-09-23</t>
  </si>
  <si>
    <t>EPI-ISL-602851_Africa_SouthAfrica_GR_20B_B.1.1_2020-09-23</t>
  </si>
  <si>
    <t>EPI-ISL-700526_Africa_SouthAfrica_GR_20B_B.1.1_2020-09-23</t>
  </si>
  <si>
    <t>EPI-ISL-754181_Asia_Georgia_GR_20B_B.1.1_2020-09-23</t>
  </si>
  <si>
    <t>EPI-ISL-792616_SouthAmerica_Brazil_GR_20B_B.1.1_2020-09-23</t>
  </si>
  <si>
    <t>EPI-ISL-660465_Africa_BurkinaFaso_GR_20B_B.1.1_2020-09-24</t>
  </si>
  <si>
    <t>EPI-ISL-602861_Africa_SouthAfrica_GR_20B_B.1.1_2020-09-25</t>
  </si>
  <si>
    <t>EPI-ISL-602842_Africa_SouthAfrica_GR_20B_B.1.1_2020-09-26</t>
  </si>
  <si>
    <t>EPI-ISL-591279_Asia_China_GR_20B_B.1.1_2020-09-27</t>
  </si>
  <si>
    <t>EPI-ISL-602843_Africa_SouthAfrica_GR_20B_B.1.1_2020-09-27</t>
  </si>
  <si>
    <t>EPI-ISL-602928_Africa_SouthAfrica_GR_20B_B.1.1_2020-09-28</t>
  </si>
  <si>
    <t>EPI-ISL-602920_Africa_SouthAfrica_GR_20B_B.1.1_2020-09-30</t>
  </si>
  <si>
    <t>EPI-ISL-602923_Africa_SouthAfrica_GR_20B_B.1.1_2020-09-30</t>
  </si>
  <si>
    <t>EPI-ISL-1191824_Africa_Zimbabwe_GR_20B_B.1.1_2020-10-01</t>
  </si>
  <si>
    <t>EPI-ISL-1419264_Asia_India_GR_20B_B.1.1_2020-10-01</t>
  </si>
  <si>
    <t>EPI-ISL-660539_SouthAmerica_Ecuador_GR_20B_B.1.1_2020-10-02</t>
  </si>
  <si>
    <t>EPI-ISL-1300461_SouthAmerica_Chile_GR_20B_B.1.1_2020-10-05</t>
  </si>
  <si>
    <t>EPI-ISL-1300463_SouthAmerica_Chile_GR_20B_B.1.1_2020-10-05</t>
  </si>
  <si>
    <t>EPI-ISL-602877_Africa_SouthAfrica_GR_20B_B.1.1_2020-10-05</t>
  </si>
  <si>
    <t>EPI-ISL-602879_Africa_SouthAfrica_GR_20B_B.1.1_2020-10-05</t>
  </si>
  <si>
    <t>EPI-ISL-729982_Africa_Nigeria_GR_20B_B.1.1_2020-10-05</t>
  </si>
  <si>
    <t>EPI-ISL-1191828_Africa_Zimbabwe_GR_20B_B.1.1_2020-10-06</t>
  </si>
  <si>
    <t>EPI-ISL-602883_Africa_SouthAfrica_GR_20B_B.1.1_2020-10-06</t>
  </si>
  <si>
    <t>EPI-ISL-1040749_Africa_SouthAfrica_GR_20B_B.1.1_2020-10-12</t>
  </si>
  <si>
    <t>EPI-ISL-1040795_Africa_SouthAfrica_GR_20B_B.1.1_2020-10-12</t>
  </si>
  <si>
    <t>EPI-ISL-729985_Africa_Nigeria_GR_20B_B.1.1_2020-10-12</t>
  </si>
  <si>
    <t>EPI-ISL-960141_Africa_SouthAfrica_GR_20B_B.1.1_2020-10-12</t>
  </si>
  <si>
    <t>EPI-ISL-682324_Africa_SouthAfrica_GR_20B_B.1.1_2020-10-15</t>
  </si>
  <si>
    <t>EPI-ISL-1191831_Africa_Zimbabwe_GR_20B_B.1.1_2020-10-19</t>
  </si>
  <si>
    <t>EPI-ISL-1191832_Africa_Zimbabwe_GR_20B_B.1.1_2020-10-19</t>
  </si>
  <si>
    <t>EPI-ISL-622809_Oceania_NewZealand_GR_20B_B.1.1_2020-10-19</t>
  </si>
  <si>
    <t>EPI-ISL-960132_Africa_SouthAfrica_GR_20B_B.1.1_2020-10-20</t>
  </si>
  <si>
    <t>EPI-ISL-622813_Oceania_NewZealand_GR_20B_B.1.1_2020-10-22</t>
  </si>
  <si>
    <t>EPI-ISL-1660310_Africa_Madagascar_GR_20B_B.1.1_2020-10-26</t>
  </si>
  <si>
    <t>EPI-ISL-660189_Africa_SouthAfrica_GR_20B_B.1.1_2020-10-26</t>
  </si>
  <si>
    <t>EPI-ISL-639819_Oceania_Australia_GR_20B_B.1.1_2020-10-29</t>
  </si>
  <si>
    <t>EPI-ISL-882960_Europe_Poland_GR_20B_B.1.1_2020-10-29</t>
  </si>
  <si>
    <t>EPI-ISL-1255238_Africa_Ghana_GR_20B_B.1.1_2020-10-30</t>
  </si>
  <si>
    <t>EPI-ISL-1660311_Africa_Madagascar_GR_20B_B.1.1_2020-11-02</t>
  </si>
  <si>
    <t>EPI-ISL-660654_Africa_SouthAfrica_GR_20B_B.1.1_2020-11-02</t>
  </si>
  <si>
    <t>EPI-ISL-660635_Africa_SouthAfrica_GR_20B_B.1.1_2020-11-04</t>
  </si>
  <si>
    <t>EPI-ISL-1040770_Africa_SouthAfrica_GR_20B_B.1.1_2020-11-05</t>
  </si>
  <si>
    <t>EPI-ISL-1063894_Asia_India_GR_20B_B.1.1_2020-11-05</t>
  </si>
  <si>
    <t>EPI-ISL-700488_Africa_SouthAfrica_GR_20B_B.1.1_2020-11-05</t>
  </si>
  <si>
    <t>EPI-ISL-1660292_Africa_Madagascar_GR_20B_B.1.1_2020-11-06</t>
  </si>
  <si>
    <t>EPI-ISL-660619_Africa_SouthAfrica_GR_20B_B.1.1_2020-11-06</t>
  </si>
  <si>
    <t>EPI-ISL-1191833_Africa_Zimbabwe_GR_20B_B.1.1_2020-11-07</t>
  </si>
  <si>
    <t>EPI-ISL-1660228_Africa_Madagascar_GR_20B_B.1.1_2020-11-09</t>
  </si>
  <si>
    <t>EPI-ISL-660221_Africa_SouthAfrica_GR_20B_B.1.1_2020-11-09</t>
  </si>
  <si>
    <t>EPI-ISL-904010_Europe_Serbia_GR_20B_B.1.1_2020-11-09</t>
  </si>
  <si>
    <t>EPI-ISL-1660230_Africa_Madagascar_GR_20B_B.1.1_2020-11-11</t>
  </si>
  <si>
    <t>EPI-ISL-1660314_Africa_Madagascar_GR_20B_B.1.1_2020-11-11</t>
  </si>
  <si>
    <t>EPI-ISL-1660316_Africa_Madagascar_GR_20B_B.1.1_2020-11-12</t>
  </si>
  <si>
    <t>EPI-ISL-1018100_Africa_Ghana_GR_20B_B.1.1_2020-11-13</t>
  </si>
  <si>
    <t>EPI-ISL-1660317_Africa_Madagascar_GR_20B_B.1.1_2020-11-16</t>
  </si>
  <si>
    <t>EPI-ISL-1660319_Africa_Madagascar_GR_20B_B.1.1_2020-11-16</t>
  </si>
  <si>
    <t>EPI-ISL-1660320_Africa_Madagascar_GR_20B_B.1.1_2020-11-16</t>
  </si>
  <si>
    <t>EPI-ISL-1365365_Asia_Kazakhstan_GR_20B_B.1.1_2020-11-18</t>
  </si>
  <si>
    <t>EPI-ISL-696462_Africa_SouthAfrica_GR_20B_B.1.1_2020-11-19</t>
  </si>
  <si>
    <t>EPI-ISL-1365742_Asia_Kazakhstan_GR_20B_B.1.1_2020-11-22</t>
  </si>
  <si>
    <t>EPI-ISL-717979_Europe_Greece_GR_20B_B.1.1_2020-11-23</t>
  </si>
  <si>
    <t>EPI-ISL-1660321_Africa_Madagascar_GR_20B_B.1.1_2020-11-24</t>
  </si>
  <si>
    <t>EPI-ISL-1660322_Africa_Madagascar_GR_20B_B.1.1_2020-11-25</t>
  </si>
  <si>
    <t>EPI-ISL-1255235_Africa_Ghana_GR_20B_B.1.1_2020-11-27</t>
  </si>
  <si>
    <t>EPI-ISL-1255174_Africa_Ghana_GR_20B_B.1.1_2020-12-03</t>
  </si>
  <si>
    <t>EPI-ISL-745188_Africa_SouthAfrica_GR_20B_B.1.1_2020-12-04</t>
  </si>
  <si>
    <t>EPI-ISL-1660296_Africa_Madagascar_GR_20B_B.1.1_2020-12-07</t>
  </si>
  <si>
    <t>EPI-ISL-1660324_Africa_Madagascar_GR_20B_B.1.1_2020-12-07</t>
  </si>
  <si>
    <t>EPI-ISL-1255232_Africa_Ghana_GR_20B_B.1.1_2020-12-11</t>
  </si>
  <si>
    <t>EPI-ISL-1255167_Africa_Ghana_GR_20B_B.1.1_2020-12-14</t>
  </si>
  <si>
    <t>EPI-ISL-1660327_Africa_Madagascar_GR_20B_B.1.1_2020-12-14</t>
  </si>
  <si>
    <t>EPI-ISL-775220_Africa_Morocco_GR_20B_B.1.1_2020-12-15</t>
  </si>
  <si>
    <t>EPI-ISL-930853_Africa_Rwanda_GR_20B_B.1.1_2020-12-16</t>
  </si>
  <si>
    <t>EPI-ISL-1063843_Asia_India_GR_20B_B.1.1_2020-12-17</t>
  </si>
  <si>
    <t>EPI-ISL-1255176_Africa_Ghana_GR_20B_B.1.1_2020-12-17</t>
  </si>
  <si>
    <t>EPI-ISL-1341380_Asia_Kazakhstan_GR_20B_B.1.1_2020-12-17</t>
  </si>
  <si>
    <t>EPI-ISL-1660330_Africa_Madagascar_GR_20B_B.1.1_2020-12-17</t>
  </si>
  <si>
    <t>EPI-ISL-1040762_Africa_SouthAfrica_GR_20B_B.1.1_2020-12-18</t>
  </si>
  <si>
    <t>EPI-ISL-1335044_Asia_Kazakhstan_GR_20B_B.1.1_2020-12-18</t>
  </si>
  <si>
    <t>EPI-ISL-1191950_Africa_Zimbabwe_GR_20B_B.1.1_2020-12-21</t>
  </si>
  <si>
    <t>EPI-ISL-1443662_SouthAmerica_Ecuador_GR_20B_B.1.1_2020-12-21</t>
  </si>
  <si>
    <t>EPI-ISL-775260_Africa_Morocco_GR_20B_B.1.1_2020-12-21</t>
  </si>
  <si>
    <t>EPI-ISL-812895_Europe_Turkey_GR_20B_B.1.1_2020-12-21</t>
  </si>
  <si>
    <t>EPI-ISL-1018090_Africa_Ghana_GR_20B_B.1.1_2020-12-22</t>
  </si>
  <si>
    <t>EPI-ISL-1660329_Africa_Madagascar_GR_20B_B.1.1_2020-12-22</t>
  </si>
  <si>
    <t>EPI-ISL-1018095_Africa_Ghana_GR_20B_B.1.1_2020-12-24</t>
  </si>
  <si>
    <t>EPI-ISL-1427544_Asia_Japan_GR_20B_B.1.1_2020-12-25</t>
  </si>
  <si>
    <t>EPI-ISL-1660233_Africa_Madagascar_GR_20B_B.1.1_2020-12-26</t>
  </si>
  <si>
    <t>EPI-ISL-862040_Asia_Indonesia_GR_20B_B.1.1_2020-12-27</t>
  </si>
  <si>
    <t>EPI-ISL-1497500_Europe_Greece_GR_20B_B.1.1_2020-12-28</t>
  </si>
  <si>
    <t>EPI-ISL-794620_Oceania_NewZealand_GR_20B_B.1.1_2020-12-29</t>
  </si>
  <si>
    <t>EPI-ISL-1191947_Africa_Zimbabwe_GR_20B_B.1.1_2020-12-30</t>
  </si>
  <si>
    <t>EPI-ISL-812876_Europe_Turkey_O_20B_B.1.1_2020-12-31</t>
  </si>
  <si>
    <t>EPI-ISL-1341501_Asia_Kazakhstan_GR_20B_B.1.1_2021-01-01</t>
  </si>
  <si>
    <t>EPI-ISL-1159698_Africa_Morocco_GR_20B_B.1.1_2021-01-02</t>
  </si>
  <si>
    <t>EPI-ISL-1341643_Asia_Kazakhstan_GR_20B_B.1.1_2021-01-04</t>
  </si>
  <si>
    <t>EPI-ISL-882640_Europe_Azerbaijan_GR_20B_B.1.1_2021-01-04</t>
  </si>
  <si>
    <t>EPI-ISL-882642_Europe_Azerbaijan_GR_20B_B.1.1_2021-01-05</t>
  </si>
  <si>
    <t>EPI-ISL-1116592_Africa_Morocco_GR_20B_B.1.1_2021-01-06</t>
  </si>
  <si>
    <t>EPI-ISL-1120732_Africa_Morocco_GR_20B_B.1.1_2021-01-06</t>
  </si>
  <si>
    <t>EPI-ISL-1255160_Africa_Ghana_GR_20B_B.1.1_2021-01-06</t>
  </si>
  <si>
    <t>EPI-ISL-1341504_Asia_Kazakhstan_GR_20B_B.1.1_2021-01-06</t>
  </si>
  <si>
    <t>EPI-ISL-1660295_Africa_Madagascar_GR_20B_B.1.1_2021-01-06</t>
  </si>
  <si>
    <t>EPI-ISL-794735_Africa_Tunisia_GR_20B_B.1.1_2021-01-06</t>
  </si>
  <si>
    <t>EPI-ISL-1660236_Africa_Madagascar_GR_20B_B.1.1_2021-01-07</t>
  </si>
  <si>
    <t>EPI-ISL-825069_Asia_Singapore_GR_20B_B.1.1_2021-01-07</t>
  </si>
  <si>
    <t>EPI-ISL-1255223_Africa_Ghana_GR_20B_B.1.1_2021-01-08</t>
  </si>
  <si>
    <t>EPI-ISL-1660298_Africa_Madagascar_GR_20B_B.1.1_2021-01-08</t>
  </si>
  <si>
    <t>EPI-ISL-1167775_SouthAmerica_Chile_GR_20B_B.1.1_2021-01-09</t>
  </si>
  <si>
    <t>EPI-ISL-1112317_Europe_Ukraine_GR_20B_B.1.1_2021-01-11</t>
  </si>
  <si>
    <t>EPI-ISL-1112321_Europe_Ukraine_GR_20B_B.1.1_2021-01-11</t>
  </si>
  <si>
    <t>EPI-ISL-1660301_Africa_Madagascar_GR_20B_B.1.1_2021-01-11</t>
  </si>
  <si>
    <t>EPI-ISL-995954_Europe_Finland_GR_20B_B.1.1_2021-01-11</t>
  </si>
  <si>
    <t>EPI-ISL-1255210_Africa_Ghana_GR_20B_B.1.1_2021-01-12</t>
  </si>
  <si>
    <t>EPI-ISL-1372386_Europe_Russia_GR_20B_B.1.1_2021-01-12</t>
  </si>
  <si>
    <t>EPI-ISL-906283_Africa_Nigeria_GR_20B_B.1.1_2021-01-13</t>
  </si>
  <si>
    <t>EPI-ISL-1301796_Africa_Rwanda_GR_20B_B.1.1_2021-01-14</t>
  </si>
  <si>
    <t>EPI-ISL-1166925_Africa_Mayotte_GR_20B_B.1.1_2021-01-16</t>
  </si>
  <si>
    <t>EPI-ISL-1138969_Europe_Azerbaijan_GR_20B_B.1.1_2021-01-18</t>
  </si>
  <si>
    <t>EPI-ISL-1660306_Africa_Madagascar_GR_20B_B.1.1_2021-01-18</t>
  </si>
  <si>
    <t>EPI-ISL-1660309_Africa_Madagascar_GR_20B_B.1.1_2021-01-21</t>
  </si>
  <si>
    <t>EPI-ISL-1111452_SouthAmerica_Peru_GR_20B_B.1.1_2021-01-23</t>
  </si>
  <si>
    <t>EPI-ISL-1660247_Africa_Madagascar_GR_20B_B.1.1_2021-01-26</t>
  </si>
  <si>
    <t>EPI-ISL-1660248_Africa_Madagascar_GR_20B_B.1.1_2021-01-27</t>
  </si>
  <si>
    <t>EPI-ISL-1013391_Africa_Mayotte_GR_20B_B.1.1_2021-01-28</t>
  </si>
  <si>
    <t>EPI-ISL-1250842_SouthAmerica_Bolivia_GR_20B_B.1.1_2021-01-28</t>
  </si>
  <si>
    <t>EPI-ISL-1020131_Europe_NorthMacedonia_GR_20B_B.1.1_2021-01-29</t>
  </si>
  <si>
    <t>EPI-ISL-1013406_Africa_Mayotte_GR_20B_B.1.1_2021-01-30</t>
  </si>
  <si>
    <t>EPI-ISL-934971_Asia_Thailand_GR_20A_B.1.1_2021-01-30</t>
  </si>
  <si>
    <t>EPI-ISL-1660250_Africa_Madagascar_GR_20B_B.1.1_2021-02-01</t>
  </si>
  <si>
    <t>EPI-ISL-1660251_Africa_Madagascar_GR_20B_B.1.1_2021-02-01</t>
  </si>
  <si>
    <t>EPI-ISL-1660255_Africa_Madagascar_GR_20B_B.1.1_2021-02-01</t>
  </si>
  <si>
    <t>EPI-ISL-1660252_Africa_Madagascar_GR_20B_B.1.1_2021-02-02</t>
  </si>
  <si>
    <t>EPI-ISL-1116470_Africa_Morocco_GR_20B_B.1.1_2021-02-04</t>
  </si>
  <si>
    <t>EPI-ISL-1660259_Africa_Madagascar_GR_20B_B.1.1_2021-02-04</t>
  </si>
  <si>
    <t>EPI-ISL-1660260_Africa_Madagascar_GR_20B_B.1.1_2021-02-05</t>
  </si>
  <si>
    <t>EPI-ISL-1660267_Africa_Madagascar_GR_20B_B.1.1_2021-02-06</t>
  </si>
  <si>
    <t>EPI-ISL-1660262_Africa_Madagascar_GR_20B_B.1.1_2021-02-09</t>
  </si>
  <si>
    <t>EPI-ISL-1660277_Africa_Madagascar_GR_20B_B.1.1_2021-02-22</t>
  </si>
  <si>
    <t>EPI-ISL-1448017_Asia_Kazakhstan_GR_20B_B.1.1_2021-03-04</t>
  </si>
  <si>
    <t>EPI-ISL-1489932_Asia_Kazakhstan_GR_20B_B.1.1_2021-03-04</t>
  </si>
  <si>
    <t>EPI-ISL-1629476_Africa_Reunion_GR_20B_B.1.1_2021-03-12</t>
  </si>
  <si>
    <t>EPI-ISL-1018088_Africa_Ghana_O_20I.501Y.V1_B.1.1.7_2020-12-10</t>
  </si>
  <si>
    <t>EPI-ISL-761991_Europe_UnitedKingdom_GRY_20I.501Y.V1_B.1.1.7_2020-12-17</t>
  </si>
  <si>
    <t>EPI-ISL-755624_Oceania_NewZealand_GRY_20I.501Y.V1_B.1.1.7_2020-12-19</t>
  </si>
  <si>
    <t>EPI-ISL-755629_Oceania_NewZealand_GRY_20I.501Y.V1_B.1.1.7_2020-12-20</t>
  </si>
  <si>
    <t>EPI-ISL-796741_Europe_Portugal_GRY_20I.501Y.V1_B.1.1.7_2020-12-20</t>
  </si>
  <si>
    <t>EPI-ISL-842652_SouthAmerica_Argentina_GRY_20I.501Y.V1_B.1.1.7_2020-12-21</t>
  </si>
  <si>
    <t>EPI-ISL-941284_Africa_Nigeria_GRY_20I.501Y.V1_B.1.1.7_2020-12-21</t>
  </si>
  <si>
    <t>EPI-ISL-760310_Europe_UnitedKingdom_GRY_20I.501Y.V1_B.1.1.7_2020-12-22</t>
  </si>
  <si>
    <t>EPI-ISL-766569_Asia_Oman_GRY_20I.501Y.V1_B.1.1.7_2020-12-22</t>
  </si>
  <si>
    <t>EPI-ISL-1018092_Africa_Ghana_GRY_20I.501Y.V1_B.1.1.7_2020-12-23</t>
  </si>
  <si>
    <t>EPI-ISL-1034177_Asia_India_GR_20I.501Y.V1_B.1.1.7_2020-12-23</t>
  </si>
  <si>
    <t>EPI-ISL-878574_Asia_Jordan_GRY_20I.501Y.V1_B.1.1.7_2020-12-24</t>
  </si>
  <si>
    <t>EPI-ISL-1016690_Europe_BosniaandHerzegovina_GRY_20I.501Y.V1_B.1.1.7_2020-12-25</t>
  </si>
  <si>
    <t>EPI-ISL-757285_Asia_Pakistan_GRY_20I.501Y.V1_B.1.1.7_2020-12-25</t>
  </si>
  <si>
    <t>EPI-ISL-825054_Asia_India_GR_20I.501Y.V1_B.1.1.7_2020-12-25</t>
  </si>
  <si>
    <t>EPI-ISL-878571_Asia_Jordan_GRY_20I.501Y.V1_B.1.1.7_2020-12-25</t>
  </si>
  <si>
    <t>EPI-ISL-955173_Europe_BosniaandHerzegovina_GRY_20I.501Y.V1_B.1.1.7_2020-12-25</t>
  </si>
  <si>
    <t>EPI-ISL-752598_Oceania_Australia_GRY_20I.501Y.V1_B.1.1.7_2020-12-26</t>
  </si>
  <si>
    <t>EPI-ISL-1018097_Africa_Ghana_GRY_20I.501Y.V1_B.1.1.7_2020-12-27</t>
  </si>
  <si>
    <t>EPI-ISL-1524332_Asia_Iraq_GRY_20I.501Y.V1_B.1.1.7_2020-12-27</t>
  </si>
  <si>
    <t>EPI-ISL-860049_Asia_UnitedArabEmirates_GRY_20I.501Y.V1_B.1.1.7_2020-12-27</t>
  </si>
  <si>
    <t>EPI-ISL-906851_NorthAmerica_DominicanRepublic_GRY_20I.501Y.V1_B.1.1.7_2020-12-27</t>
  </si>
  <si>
    <t>EPI-ISL-1381386_Asia_Taiwan_GRY_20I.501Y.V1_B.1.1.7_2020-12-28</t>
  </si>
  <si>
    <t>EPI-ISL-757286_Asia_Pakistan_GRY_20I.501Y.V1_B.1.1.7_2020-12-28</t>
  </si>
  <si>
    <t>EPI-ISL-1524344_Asia_Iraq_GRY_20I.501Y.V1_B.1.1.7_2020-12-29</t>
  </si>
  <si>
    <t>EPI-ISL-860031_Asia_UnitedArabEmirates_GRY_20I.501Y.V1_B.1.1.7_2020-12-29</t>
  </si>
  <si>
    <t>EPI-ISL-872625_Africa_Nigeria_GRY_20I.501Y.V1_B.1.1.7_2020-12-29</t>
  </si>
  <si>
    <t>EPI-ISL-941285_Africa_Nigeria_GRY_20I.501Y.V1_B.1.1.7_2020-12-29</t>
  </si>
  <si>
    <t>EPI-ISL-941286_Africa_Nigeria_GRY_20I.501Y.V1_B.1.1.7_2020-12-29</t>
  </si>
  <si>
    <t>EPI-ISL-1093435_Africa_Nigeria_GRY_20I.501Y.V1_B.1.1.7_2020-12-30</t>
  </si>
  <si>
    <t>EPI-ISL-1299866_Europe_Albania_GRY_20I.501Y.V1_B.1.1.7_2020-12-30</t>
  </si>
  <si>
    <t>EPI-ISL-794624_Oceania_NewZealand_GRY_20I.501Y.V1_B.1.1.7_2020-12-30</t>
  </si>
  <si>
    <t>EPI-ISL-794818_Europe_Greece_GRY_20I.501Y.V1_B.1.1.7_2020-12-30</t>
  </si>
  <si>
    <t>EPI-ISL-794820_Europe_Greece_GRY_20I.501Y.V1_B.1.1.7_2020-12-30</t>
  </si>
  <si>
    <t>EPI-ISL-796857_Europe_UnitedKingdom_GRY_20I.501Y.V1_B.1.1.7_2020-12-30</t>
  </si>
  <si>
    <t>EPI-ISL-801518_Europe_Portugal_GRY_20I.501Y.V1_B.1.1.7_2020-12-30</t>
  </si>
  <si>
    <t>EPI-ISL-1209802_Asia_Israel_GRY_20B_B.1.1.7_2020-12-31</t>
  </si>
  <si>
    <t>EPI-ISL-794592_NorthAmerica_Mexico_GRY_20I.501Y.V1_B.1.1.7_2020-12-31</t>
  </si>
  <si>
    <t>EPI-ISL-889144_Asia_Israel_GRY_20I.501Y.V1_B.1.1.7_2020-12-31</t>
  </si>
  <si>
    <t>EPI-ISL-1093441_Africa_Nigeria_GRY_20I.501Y.V1_B.1.1.7_2021-01-01</t>
  </si>
  <si>
    <t>EPI-ISL-794616_Oceania_NewZealand_GRY_20I.501Y.V1_B.1.1.7_2021-01-01</t>
  </si>
  <si>
    <t>EPI-ISL-794617_Oceania_NewZealand_GRY_20I.501Y.V1_B.1.1.7_2021-01-01</t>
  </si>
  <si>
    <t>EPI-ISL-944683_Africa_Ghana_GR_20I.501Y.V1_B.1.1.7_2021-01-01</t>
  </si>
  <si>
    <t>EPI-ISL-944726_Africa_Ghana_GR_20I.501Y.V1_B.1.1.7_2021-01-01</t>
  </si>
  <si>
    <t>EPI-ISL-944673_Africa_Ghana_GR_20I.501Y.V1_B.1.1.7_2021-01-02</t>
  </si>
  <si>
    <t>EPI-ISL-944719_Africa_Ghana_GR_20I.501Y.V1_B.1.1.7_2021-01-02</t>
  </si>
  <si>
    <t>EPI-ISL-985102_Africa_Nigeria_GRY_20I.501Y.V1_B.1.1.7_2021-01-02</t>
  </si>
  <si>
    <t>EPI-ISL-1093440_Africa_Nigeria_GRY_20I.501Y.V1_B.1.1.7_2021-01-03</t>
  </si>
  <si>
    <t>EPI-ISL-955905_Asia_HongKong_GRY_20I.501Y.V1_B.1.1.7_2021-01-03</t>
  </si>
  <si>
    <t>EPI-ISL-878452_Asia_Jordan_GRY_20I.501Y.V1_B.1.1.7_2021-01-04</t>
  </si>
  <si>
    <t>EPI-ISL-918437_Europe_Ireland_GRY_20I.501Y.V1_B.1.1.7_2021-01-04</t>
  </si>
  <si>
    <t>EPI-ISL-941926_Africa_Nigeria_GRY_20I.501Y.V1_B.1.1.7_2021-01-04</t>
  </si>
  <si>
    <t>EPI-ISL-944691_Africa_Ghana_GR_20I.501Y.V1_B.1.1.7_2021-01-04</t>
  </si>
  <si>
    <t>EPI-ISL-944713_Africa_Ghana_GR_20I.501Y.V1_B.1.1.7_2021-01-04</t>
  </si>
  <si>
    <t>EPI-ISL-1169047_Asia_Indonesia_GR_20B_B.1.1.7_2021-01-05</t>
  </si>
  <si>
    <t>EPI-ISL-878477_Asia_Jordan_GRY_20I.501Y.V1_B.1.1.7_2021-01-05</t>
  </si>
  <si>
    <t>EPI-ISL-944317_Asia_Israel_GRY_20B_B.1.1.7_2021-01-05</t>
  </si>
  <si>
    <t>EPI-ISL-944677_Africa_Ghana_GR_20I.501Y.V1_B.1.1.7_2021-01-05</t>
  </si>
  <si>
    <t>EPI-ISL-944696_Africa_Ghana_GR_20I.501Y.V1_B.1.1.7_2021-01-05</t>
  </si>
  <si>
    <t>EPI-ISL-944712_Africa_Ghana_GR_20I.501Y.V1_B.1.1.7_2021-01-05</t>
  </si>
  <si>
    <t>EPI-ISL-1041958_Asia_Taiwan_GRY_20I.501Y.V1_B.1.1.7_2021-01-06</t>
  </si>
  <si>
    <t>EPI-ISL-1300524_Oceania_Australia_GRY_20I.501Y.V1_B.1.1.7_2021-01-06</t>
  </si>
  <si>
    <t>EPI-ISL-849755_Oceania_Australia_GRY_20I.501Y.V1_B.1.1.7_2021-01-06</t>
  </si>
  <si>
    <t>EPI-ISL-878503_Asia_Jordan_GRY_20I.501Y.V1_B.1.1.7_2021-01-06</t>
  </si>
  <si>
    <t>EPI-ISL-878519_Asia_Jordan_GRY_20I.501Y.V1_B.1.1.7_2021-01-06</t>
  </si>
  <si>
    <t>EPI-ISL-944666_Africa_Ghana_GR_20I.501Y.V1_B.1.1.7_2021-01-06</t>
  </si>
  <si>
    <t>EPI-ISL-944667_Africa_Ghana_GR_20I.501Y.V1_B.1.1.7_2021-01-06</t>
  </si>
  <si>
    <t>EPI-ISL-944668_Africa_Ghana_GR_20I.501Y.V1_B.1.1.7_2021-01-06</t>
  </si>
  <si>
    <t>EPI-ISL-944689_Africa_Ghana_GR_20I.501Y.V1_B.1.1.7_2021-01-06</t>
  </si>
  <si>
    <t>EPI-ISL-944692_Africa_Ghana_GR_20I.501Y.V1_B.1.1.7_2021-01-06</t>
  </si>
  <si>
    <t>EPI-ISL-944694_Africa_Ghana_GR_20I.501Y.V1_B.1.1.7_2021-01-06</t>
  </si>
  <si>
    <t>EPI-ISL-944695_Africa_Ghana_GR_20I.501Y.V1_B.1.1.7_2021-01-06</t>
  </si>
  <si>
    <t>EPI-ISL-944700_Africa_Ghana_GR_20I.501Y.V1_B.1.1.7_2021-01-06</t>
  </si>
  <si>
    <t>EPI-ISL-944701_Africa_Ghana_GR_20I.501Y.V1_B.1.1.7_2021-01-06</t>
  </si>
  <si>
    <t>EPI-ISL-944702_Africa_Ghana_GR_20I.501Y.V1_B.1.1.7_2021-01-06</t>
  </si>
  <si>
    <t>EPI-ISL-944709_Africa_Ghana_GR_20I.501Y.V1_B.1.1.7_2021-01-06</t>
  </si>
  <si>
    <t>EPI-ISL-944716_Africa_Ghana_GR_20I.501Y.V1_B.1.1.7_2021-01-06</t>
  </si>
  <si>
    <t>EPI-ISL-944721_Africa_Ghana_GR_20I.501Y.V1_B.1.1.7_2021-01-06</t>
  </si>
  <si>
    <t>EPI-ISL-1093443_Africa_Nigeria_GRY_20I.501Y.V1_B.1.1.7_2021-01-07</t>
  </si>
  <si>
    <t>EPI-ISL-1093447_Africa_Nigeria_GRY_20I.501Y.V1_B.1.1.7_2021-01-07</t>
  </si>
  <si>
    <t>EPI-ISL-1093448_Africa_Nigeria_GRY_20I.501Y.V1_B.1.1.7_2021-01-07</t>
  </si>
  <si>
    <t>EPI-ISL-1255120_Africa_Ghana_GRY_20I.501Y.V1_B.1.1.7_2021-01-07</t>
  </si>
  <si>
    <t>EPI-ISL-1255121_Africa_Ghana_GRY_20I.501Y.V1_B.1.1.7_2021-01-07</t>
  </si>
  <si>
    <t>EPI-ISL-1255122_Africa_Ghana_GRY_20I.501Y.V1_B.1.1.7_2021-01-07</t>
  </si>
  <si>
    <t>EPI-ISL-1255161_Africa_Ghana_GRY_20I.501Y.V1_B.1.1.7_2021-01-07</t>
  </si>
  <si>
    <t>EPI-ISL-1255225_Africa_Ghana_GRY_20I.501Y.V1_B.1.1.7_2021-01-07</t>
  </si>
  <si>
    <t>EPI-ISL-875523_Europe_Slovakia_GRY_20I.501Y.V1_B.1.1.7_2021-01-07</t>
  </si>
  <si>
    <t>EPI-ISL-944724_Africa_Ghana_GR_20I.501Y.V1_B.1.1.7_2021-01-07</t>
  </si>
  <si>
    <t>EPI-ISL-977549_Africa_Nigeria_GRY_20I.501Y.V1_B.1.1.7_2021-01-07</t>
  </si>
  <si>
    <t>EPI-ISL-977555_Africa_Nigeria_GRY_20I.501Y.V1_B.1.1.7_2021-01-07</t>
  </si>
  <si>
    <t>EPI-ISL-977556_Africa_Nigeria_GRY_20I.501Y.V1_B.1.1.7_2021-01-07</t>
  </si>
  <si>
    <t>EPI-ISL-985091_Africa_Nigeria_GRY_20I.501Y.V1_B.1.1.7_2021-01-07</t>
  </si>
  <si>
    <t>EPI-ISL-985092_Africa_Nigeria_GRY_20I.501Y.V1_B.1.1.7_2021-01-07</t>
  </si>
  <si>
    <t>EPI-ISL-985095_Africa_Nigeria_GRY_20I.501Y.V1_B.1.1.7_2021-01-07</t>
  </si>
  <si>
    <t>EPI-ISL-985099_Africa_Nigeria_GRY_20I.501Y.V1_B.1.1.7_2021-01-07</t>
  </si>
  <si>
    <t>EPI-ISL-1039160_Asia_Taiwan_GRY_20I.501Y.V1_B.1.1.7_2021-01-08</t>
  </si>
  <si>
    <t>EPI-ISL-1093444_Africa_Nigeria_GRY_20I.501Y.V1_B.1.1.7_2021-01-08</t>
  </si>
  <si>
    <t>EPI-ISL-1093445_Africa_Nigeria_GRY_20I.501Y.V1_B.1.1.7_2021-01-08</t>
  </si>
  <si>
    <t>EPI-ISL-1137621_Africa_Morocco_GRY_20I.501Y.V1_B.1.1.7_2021-01-08</t>
  </si>
  <si>
    <t>EPI-ISL-812441_Oceania_Australia_GRY_20I.501Y.V1_B.1.1.7_2021-01-08</t>
  </si>
  <si>
    <t>EPI-ISL-877227_Asia_Thailand_GRY_20I.501Y.V1_B.1.1.7_2021-01-08</t>
  </si>
  <si>
    <t>EPI-ISL-944679_Africa_Ghana_GR_20I.501Y.V1_B.1.1.7_2021-01-08</t>
  </si>
  <si>
    <t>EPI-ISL-944693_Africa_Ghana_GR_20I.501Y.V1_B.1.1.7_2021-01-08</t>
  </si>
  <si>
    <t>EPI-ISL-944707_Africa_Ghana_GR_20I.501Y.V1_B.1.1.7_2021-01-08</t>
  </si>
  <si>
    <t>EPI-ISL-944711_Africa_Ghana_GR_20I.501Y.V1_B.1.1.7_2021-01-08</t>
  </si>
  <si>
    <t>EPI-ISL-985085_Africa_Nigeria_GRY_20I.501Y.V1_B.1.1.7_2021-01-08</t>
  </si>
  <si>
    <t>EPI-ISL-985088_Africa_Nigeria_GRY_20I.501Y.V1_B.1.1.7_2021-01-08</t>
  </si>
  <si>
    <t>EPI-ISL-985090_Africa_Nigeria_GRY_20I.501Y.V1_B.1.1.7_2021-01-08</t>
  </si>
  <si>
    <t>EPI-ISL-944688_Africa_Ghana_GR_20I.501Y.V1_B.1.1.7_2021-01-09</t>
  </si>
  <si>
    <t>EPI-ISL-944699_Africa_Ghana_GR_20I.501Y.V1_B.1.1.7_2021-01-09</t>
  </si>
  <si>
    <t>EPI-ISL-985080_Africa_Nigeria_GRY_20I.501Y.V1_B.1.1.7_2021-01-09</t>
  </si>
  <si>
    <t>EPI-ISL-985081_Africa_Nigeria_GRY_20I.501Y.V1_B.1.1.7_2021-01-09</t>
  </si>
  <si>
    <t>EPI-ISL-1018071_Africa_Ghana_GRY_20I.501Y.V1_B.1.1.7_2021-01-10</t>
  </si>
  <si>
    <t>EPI-ISL-1093437_Africa_Nigeria_GRY_20I.501Y.V1_B.1.1.7_2021-01-10</t>
  </si>
  <si>
    <t>EPI-ISL-985074_Africa_Nigeria_GRY_20I.501Y.V1_B.1.1.7_2021-01-10</t>
  </si>
  <si>
    <t>EPI-ISL-985078_Africa_Nigeria_GRY_20I.501Y.V1_B.1.1.7_2021-01-10</t>
  </si>
  <si>
    <t>EPI-ISL-1255215_Africa_Ghana_GRY_20I.501Y.V1_B.1.1.7_2021-01-11</t>
  </si>
  <si>
    <t>EPI-ISL-1301743_Africa_Rwanda_GRY_20I.501Y.V1_B.1.1.7_2021-01-11</t>
  </si>
  <si>
    <t>EPI-ISL-906281_Africa_Nigeria_GRY_20I.501Y.V1_B.1.1.7_2021-01-11</t>
  </si>
  <si>
    <t>EPI-ISL-944722_Africa_Ghana_GR_20I.501Y.V1_B.1.1.7_2021-01-11</t>
  </si>
  <si>
    <t>EPI-ISL-977551_Africa_Nigeria_GRY_20I.501Y.V1_B.1.1.7_2021-01-11</t>
  </si>
  <si>
    <t>EPI-ISL-977557_Africa_Nigeria_GRY_20I.501Y.V1_B.1.1.7_2021-01-11</t>
  </si>
  <si>
    <t>EPI-ISL-977558_Africa_Nigeria_GRY_20I.501Y.V1_B.1.1.7_2021-01-11</t>
  </si>
  <si>
    <t>EPI-ISL-977559_Africa_Nigeria_GRY_20I.501Y.V1_B.1.1.7_2021-01-11</t>
  </si>
  <si>
    <t>EPI-ISL-985068_Africa_Nigeria_GRY_20I.501Y.V1_B.1.1.7_2021-01-11</t>
  </si>
  <si>
    <t>EPI-ISL-1173208_Africa_Nigeria_GRY_20I.501Y.V1_B.1.1.7_2021-01-12</t>
  </si>
  <si>
    <t>EPI-ISL-1255123_Africa_Ghana_GRY_20I.501Y.V1_B.1.1.7_2021-01-12</t>
  </si>
  <si>
    <t>EPI-ISL-1255207_Africa_Ghana_GRY_20I.501Y.V1_B.1.1.7_2021-01-12</t>
  </si>
  <si>
    <t>EPI-ISL-874422_Europe_UnitedKingdom_GRY_20I.501Y.V1_B.1.1.7_2021-01-12</t>
  </si>
  <si>
    <t>EPI-ISL-977553_Africa_Nigeria_GRY_20I.501Y.V1_B.1.1.7_2021-01-12</t>
  </si>
  <si>
    <t>EPI-ISL-985063_Africa_Nigeria_GRY_20I.501Y.V1_B.1.1.7_2021-01-12</t>
  </si>
  <si>
    <t>EPI-ISL-985064_Africa_Nigeria_GRY_20I.501Y.V1_B.1.1.7_2021-01-12</t>
  </si>
  <si>
    <t>EPI-ISL-1013152_Africa_Mayotte_GRY_20I.501Y.V1_B.1.1.7_2021-01-13</t>
  </si>
  <si>
    <t>EPI-ISL-1018083_Africa_Ghana_GRY_20I.501Y.V1_B.1.1.7_2021-01-13</t>
  </si>
  <si>
    <t>EPI-ISL-845806_Oceania_Australia_GRY_20I.501Y.V1_B.1.1.7_2021-01-13</t>
  </si>
  <si>
    <t>EPI-ISL-941293_Africa_Nigeria_GRY_20I.501Y.V1_B.1.1.7_2021-01-13</t>
  </si>
  <si>
    <t>EPI-ISL-941870_Europe_Portugal_GRY_20I.501Y.V1_B.1.1.7_2021-01-13</t>
  </si>
  <si>
    <t>EPI-ISL-944690_Africa_Ghana_GR_20I.501Y.V1_B.1.1.7_2021-01-13</t>
  </si>
  <si>
    <t>EPI-ISL-944697_Africa_Ghana_GR_20I.501Y.V1_B.1.1.7_2021-01-13</t>
  </si>
  <si>
    <t>EPI-ISL-944698_Africa_Ghana_GR_20I.501Y.V1_B.1.1.7_2021-01-13</t>
  </si>
  <si>
    <t>EPI-ISL-944706_Africa_Ghana_GR_20I.501Y.V1_B.1.1.7_2021-01-13</t>
  </si>
  <si>
    <t>EPI-ISL-944708_Africa_Ghana_GR_20I.501Y.V1_B.1.1.7_2021-01-13</t>
  </si>
  <si>
    <t>EPI-ISL-944714_Africa_Ghana_GR_20I.501Y.V1_B.1.1.7_2021-01-13</t>
  </si>
  <si>
    <t>EPI-ISL-961466_NorthAmerica_Mexico_GRY_20I.501Y.V1_B.1.1.7_2021-01-13</t>
  </si>
  <si>
    <t>EPI-ISL-977554_Africa_Nigeria_GRY_20I.501Y.V1_B.1.1.7_2021-01-13</t>
  </si>
  <si>
    <t>EPI-ISL-1255124_Africa_Ghana_GRY_20I.501Y.V1_B.1.1.7_2021-01-14</t>
  </si>
  <si>
    <t>EPI-ISL-1279096_Europe_Finland_GRY_20I.501Y.V1_B.1.1.7_2021-01-14</t>
  </si>
  <si>
    <t>EPI-ISL-909859_Europe_Ireland_GRY_20I.501Y.V1_B.1.1.7_2021-01-14</t>
  </si>
  <si>
    <t>EPI-ISL-985060_Africa_Nigeria_GRY_20I.501Y.V1_B.1.1.7_2021-01-14</t>
  </si>
  <si>
    <t>EPI-ISL-1255125_Africa_Ghana_GRY_20I.501Y.V1_B.1.1.7_2021-01-15</t>
  </si>
  <si>
    <t>EPI-ISL-1255126_Africa_Ghana_GRY_20I.501Y.V1_B.1.1.7_2021-01-15</t>
  </si>
  <si>
    <t>EPI-ISL-1255127_Africa_Ghana_GRY_20I.501Y.V1_B.1.1.7_2021-01-15</t>
  </si>
  <si>
    <t>EPI-ISL-1255128_Africa_Ghana_GRY_20I.501Y.V1_B.1.1.7_2021-01-15</t>
  </si>
  <si>
    <t>EPI-ISL-1255129_Africa_Ghana_GRY_20I.501Y.V1_B.1.1.7_2021-01-15</t>
  </si>
  <si>
    <t>EPI-ISL-1255131_Africa_Ghana_GRY_20I.501Y.V1_B.1.1.7_2021-01-15</t>
  </si>
  <si>
    <t>EPI-ISL-1255132_Africa_Ghana_GRY_20I.501Y.V1_B.1.1.7_2021-01-15</t>
  </si>
  <si>
    <t>EPI-ISL-1255133_Africa_Ghana_GRY_20I.501Y.V1_B.1.1.7_2021-01-15</t>
  </si>
  <si>
    <t>EPI-ISL-1255134_Africa_Ghana_GRY_20I.501Y.V1_B.1.1.7_2021-01-15</t>
  </si>
  <si>
    <t>EPI-ISL-1255135_Africa_Ghana_GRY_20I.501Y.V1_B.1.1.7_2021-01-15</t>
  </si>
  <si>
    <t>EPI-ISL-1255136_Africa_Ghana_GRY_20I.501Y.V1_B.1.1.7_2021-01-15</t>
  </si>
  <si>
    <t>EPI-ISL-1255137_Africa_Ghana_GRY_20I.501Y.V1_B.1.1.7_2021-01-15</t>
  </si>
  <si>
    <t>EPI-ISL-1255139_Africa_Ghana_GRY_20I.501Y.V1_B.1.1.7_2021-01-15</t>
  </si>
  <si>
    <t>EPI-ISL-1255184_Africa_Ghana_GRY_20I.501Y.V1_B.1.1.7_2021-01-15</t>
  </si>
  <si>
    <t>EPI-ISL-1255185_Africa_Ghana_GRY_20I.501Y.V1_B.1.1.7_2021-01-15</t>
  </si>
  <si>
    <t>EPI-ISL-1367678_Africa_CotedIvoire_GRY_20I.501Y.V1_B.1.1.7_2021-01-15</t>
  </si>
  <si>
    <t>EPI-ISL-857487_Oceania_Australia_GRY_20I.501Y.V1_B.1.1.7_2021-01-15</t>
  </si>
  <si>
    <t>EPI-ISL-934677_Europe_Austria_GRY_20I.501Y.V1_B.1.1.7_2021-01-15</t>
  </si>
  <si>
    <t>EPI-ISL-1233479_Europe_Bulgaria_GRY_20I.501Y.V1_B.1.1.7_2021-01-16</t>
  </si>
  <si>
    <t>EPI-ISL-1255140_Africa_Ghana_GRY_20I.501Y.V1_B.1.1.7_2021-01-16</t>
  </si>
  <si>
    <t>EPI-ISL-885871_Europe_UnitedKingdom_GRY_20I.501Y.V1_B.1.1.7_2021-01-16</t>
  </si>
  <si>
    <t>EPI-ISL-1255276_Africa_Ghana_GRY_20I.501Y.V1_B.1.1.7_2021-01-18</t>
  </si>
  <si>
    <t>EPI-ISL-1367692_Africa_CotedIvoire_GRY_20I.501Y.V1_B.1.1.7_2021-01-18</t>
  </si>
  <si>
    <t>EPI-ISL-1628736_Africa_Reunion_GRY_20I.501Y.V1_B.1.1.7_2021-01-18</t>
  </si>
  <si>
    <t>EPI-ISL-962827_Oceania_Australia_GRY_20I.501Y.V1_B.1.1.7_2021-01-18</t>
  </si>
  <si>
    <t>EPI-ISL-1173227_Africa_Nigeria_GRY_20I.501Y.V1_B.1.1.7_2021-01-19</t>
  </si>
  <si>
    <t>EPI-ISL-944742_Oceania_Australia_GRY_20I.501Y.V1_B.1.1.7_2021-01-19</t>
  </si>
  <si>
    <t>EPI-ISL-1013608_Europe_Montenegro_GRY_20I.501Y.V1_B.1.1.7_2021-01-20</t>
  </si>
  <si>
    <t>EPI-ISL-1524330_Asia_Iraq_GRY_20I.501Y.V1_B.1.1.7_2021-01-20</t>
  </si>
  <si>
    <t>EPI-ISL-877581_Oceania_Australia_GRY_20I.501Y.V1_B.1.1.7_2021-01-20</t>
  </si>
  <si>
    <t>EPI-ISL-933172_Europe_UnitedKingdom_GRY_20I.501Y.V1_B.1.1.7_2021-01-21</t>
  </si>
  <si>
    <t>EPI-ISL-1008245_Europe_Austria_GRY_20I.501Y.V1_B.1.1.7_2021-01-22</t>
  </si>
  <si>
    <t>EPI-ISL-1173244_Africa_Nigeria_GRY_20I.501Y.V1_B.1.1.7_2021-01-22</t>
  </si>
  <si>
    <t>EPI-ISL-1500948_Africa_Togo_GRY_20I.501Y.V1_B.1.1.7_2021-01-22</t>
  </si>
  <si>
    <t>EPI-ISL-1628724_Africa_Reunion_GRY_20I.501Y.V1_B.1.1.7_2021-01-22</t>
  </si>
  <si>
    <t>EPI-ISL-933788_Oceania_Australia_GRY_20B_B.1.1.7_2021-01-22</t>
  </si>
  <si>
    <t>EPI-ISL-1014269_SouthAmerica_Curacao_GRY_20I.501Y.V1_B.1.1.7_2021-01-23</t>
  </si>
  <si>
    <t>EPI-ISL-1164739_Europe_Cyprus_GRY_20I.501Y.V1_B.1.1.7_2021-01-24</t>
  </si>
  <si>
    <t>EPI-ISL-1301744_Africa_Rwanda_GRY_20I.501Y.V1_B.1.1.7_2021-01-24</t>
  </si>
  <si>
    <t>EPI-ISL-1164742_Europe_Cyprus_GRY_20I.501Y.V1_B.1.1.7_2021-01-25</t>
  </si>
  <si>
    <t>EPI-ISL-1173230_Africa_Nigeria_GRY_20I.501Y.V1_B.1.1.7_2021-01-25</t>
  </si>
  <si>
    <t>EPI-ISL-1299880_Europe_Albania_GRY_20I.501Y.V1_B.1.1.7_2021-01-25</t>
  </si>
  <si>
    <t>EPI-ISL-979799_Europe_Romania_GRY_20I.501Y.V1_B.1.1.7_2021-01-25</t>
  </si>
  <si>
    <t>EPI-ISL-999318_Europe_UnitedKingdom_GRY_20I.501Y.V1_B.1.1.7_2021-01-25</t>
  </si>
  <si>
    <t>EPI-ISL-1081277_NorthAmerica_USA_GRY_20I.501Y.V1_B.1.1.7_2021-01-26</t>
  </si>
  <si>
    <t>EPI-ISL-1321358_Europe_CzechRepublic_GRY_20I.501Y.V1_B.1.1.7_2021-01-26</t>
  </si>
  <si>
    <t>EPI-ISL-1359977_Africa_Martinique_GRY_20I.501Y.V1_B.1.1.7_2021-01-26</t>
  </si>
  <si>
    <t>EPI-ISL-1363114_Europe_Russia_GRY_20I.501Y.V1_B.1.1.7_2021-01-26</t>
  </si>
  <si>
    <t>EPI-ISL-1629351_Africa_Reunion_GRY_20I.501Y.V1_B.1.1.7_2021-01-26</t>
  </si>
  <si>
    <t>EPI-ISL-1629354_Africa_Reunion_GRY_20I.501Y.V1_B.1.1.7_2021-01-26</t>
  </si>
  <si>
    <t>EPI-ISL-1235652_Africa_Nigeria_GRY_20I.501Y.V1_B.1.1.7_2021-01-27</t>
  </si>
  <si>
    <t>EPI-ISL-1235657_Africa_Nigeria_GRY_20I.501Y.V1_B.1.1.7_2021-01-27</t>
  </si>
  <si>
    <t>EPI-ISL-1235658_Africa_Nigeria_GRY_20I.501Y.V1_B.1.1.7_2021-01-27</t>
  </si>
  <si>
    <t>EPI-ISL-1235659_Africa_Nigeria_GRY_20I.501Y.V1_B.1.1.7_2021-01-27</t>
  </si>
  <si>
    <t>EPI-ISL-1359964_Africa_Martinique_GRY_20I.501Y.V1_B.1.1.7_2021-01-27</t>
  </si>
  <si>
    <t>EPI-ISL-1092522_Europe_Ireland_GRY_20I.501Y.V1_B.1.1.7_2021-01-28</t>
  </si>
  <si>
    <t>EPI-ISL-1235660_Africa_Nigeria_GRY_20I.501Y.V1_B.1.1.7_2021-01-28</t>
  </si>
  <si>
    <t>EPI-ISL-1235661_Africa_Nigeria_GRY_20I.501Y.V1_B.1.1.7_2021-01-28</t>
  </si>
  <si>
    <t>EPI-ISL-1235662_Africa_Nigeria_GRY_20I.501Y.V1_B.1.1.7_2021-01-28</t>
  </si>
  <si>
    <t>EPI-ISL-1235663_Africa_Nigeria_GRY_20I.501Y.V1_B.1.1.7_2021-01-28</t>
  </si>
  <si>
    <t>EPI-ISL-1299860_Europe_Albania_GR_20I.501Y.V1_B.1.1.7_2021-01-28</t>
  </si>
  <si>
    <t>EPI-ISL-1383837_Europe_Luxembourg_GRY_20I.501Y.V1_B.1.1.7_2021-01-28</t>
  </si>
  <si>
    <t>EPI-ISL-933799_Oceania_Australia_GRY_20I.501Y.V1_B.1.1.7_2021-01-28</t>
  </si>
  <si>
    <t>EPI-ISL-1239940_NorthAmerica_USA_GRY_20I.501Y.V1_B.1.1.7_2021-01-29</t>
  </si>
  <si>
    <t>EPI-ISL-1359968_Africa_Martinique_GRY_20I.501Y.V1_B.1.1.7_2021-01-29</t>
  </si>
  <si>
    <t>EPI-ISL-1628755_Africa_Reunion_GRY_20I.501Y.V1_B.1.1.7_2021-01-29</t>
  </si>
  <si>
    <t>EPI-ISL-1040497_Europe_Belgium_GRY_20I.501Y.V1_B.1.1.7_2021-01-30</t>
  </si>
  <si>
    <t>EPI-ISL-1359971_Africa_Martinique_GRY_20I.501Y.V1_B.1.1.7_2021-02-01</t>
  </si>
  <si>
    <t>EPI-ISL-1547365_Asia_Bangladesh_GRY_20I.501Y.V1_B.1.1.7_2021-02-01</t>
  </si>
  <si>
    <t>EPI-ISL-1046867_Europe_Spain_GRY_20I.501Y.V1_B.1.1.7_2021-02-02</t>
  </si>
  <si>
    <t>EPI-ISL-1358598_Asia_Israel_GRY_20B_B.1.1.7_2021-02-02</t>
  </si>
  <si>
    <t>EPI-ISL-1365024_Africa_CotedIvoire_GRY_20I.501Y.V1_B.1.1.7_2021-02-02</t>
  </si>
  <si>
    <t>EPI-ISL-1446985_NorthAmerica_USA_GRY_20I.501Y.V1_B.1.1.7_2021-02-02</t>
  </si>
  <si>
    <t>EPI-ISL-1628767_Africa_Reunion_GRY_20I.501Y.V1_B.1.1.7_2021-02-02</t>
  </si>
  <si>
    <t>EPI-ISL-959608_Europe_Slovakia_GRY_20I.501Y.V1_B.1.1.7_2021-02-02</t>
  </si>
  <si>
    <t>EPI-ISL-959611_Europe_Slovakia_GRY_20I.501Y.V1_B.1.1.7_2021-02-02</t>
  </si>
  <si>
    <t>EPI-ISL-1016858_Oceania_NewZealand_GRY_20I.501Y.V1_B.1.1.7_2021-02-03</t>
  </si>
  <si>
    <t>EPI-ISL-1393025_Europe_Spain_GRY_20I.501Y.V1_B.1.1.7_2021-02-03</t>
  </si>
  <si>
    <t>EPI-ISL-1654812_Europe_Serbia_GRY_20I.501Y.V1_B.1.1.7_2021-02-03</t>
  </si>
  <si>
    <t>EPI-ISL-979361_Oceania_Australia_GRY_20I.501Y.V1_B.1.1.7_2021-02-03</t>
  </si>
  <si>
    <t>EPI-ISL-979362_Oceania_Australia_GRY_20I.501Y.V1_B.1.1.7_2021-02-03</t>
  </si>
  <si>
    <t>EPI-ISL-1135056_Europe_Monaco_GRY_20I.501Y.V1_B.1.1.7_2021-02-04</t>
  </si>
  <si>
    <t>EPI-ISL-1198065_Europe_Sweden_GRY_20I.501Y.V1_B.1.1.7_2021-02-04</t>
  </si>
  <si>
    <t>EPI-ISL-1255272_Africa_Ghana_GRY_20I.501Y.V1_B.1.1.7_2021-02-04</t>
  </si>
  <si>
    <t>EPI-ISL-1255273_Africa_Ghana_GRY_20I.501Y.V1_B.1.1.7_2021-02-04</t>
  </si>
  <si>
    <t>EPI-ISL-1495192_Europe_Slovakia_GRY_20I.501Y.V1_B.1.1.7_2021-02-04</t>
  </si>
  <si>
    <t>EPI-ISL-1502567_Africa_Togo_GRY_20I.501Y.V1_B.1.1.7_2021-02-04</t>
  </si>
  <si>
    <t>EPI-ISL-1647336_Europe_Spain_GRY_20I.501Y.V1_B.1.1.7_2021-02-04</t>
  </si>
  <si>
    <t>EPI-ISL-1195200_Europe_Hungary_GRY_20I.501Y.V1_B.1.1.7_2021-02-05</t>
  </si>
  <si>
    <t>EPI-ISL-1358154_Europe_Ireland_GRY_20I.501Y.V1_B.1.1.7_2021-02-05</t>
  </si>
  <si>
    <t>EPI-ISL-1508998_Africa_Togo_GRY_20I.501Y.V1_B.1.1.7_2021-02-05</t>
  </si>
  <si>
    <t>EPI-ISL-1628812_Africa_Reunion_GRY_20I.501Y.V1_B.1.1.7_2021-02-05</t>
  </si>
  <si>
    <t>EPI-ISL-962180_Oceania_Australia_GRY_20I.501Y.V1_B.1.1.7_2021-02-05</t>
  </si>
  <si>
    <t>EPI-ISL-981008_Asia_Singapore_GR_20I.501Y.V1_B.1.1.7_2021-02-05</t>
  </si>
  <si>
    <t>EPI-ISL-1191753_Europe_NorthMacedonia_GRY_20I.501Y.V1_B.1.1.7_2021-02-06</t>
  </si>
  <si>
    <t>EPI-ISL-1383864_Europe_Luxembourg_GRY_20I.501Y.V1_B.1.1.7_2021-02-06</t>
  </si>
  <si>
    <t>EPI-ISL-1231550_Europe_Bulgaria_GRY_20I.501Y.V1_B.1.1.7_2021-02-08</t>
  </si>
  <si>
    <t>EPI-ISL-1255264_Africa_Ghana_GRY_20I.501Y.V1_B.1.1.7_2021-02-08</t>
  </si>
  <si>
    <t>EPI-ISL-1496936_Europe_Finland_GRY_20I.501Y.V1_B.1.1.7_2021-02-08</t>
  </si>
  <si>
    <t>EPI-ISL-1508991_Africa_Togo_GRY_20I.501Y.V1_B.1.1.7_2021-02-08</t>
  </si>
  <si>
    <t>EPI-ISL-968212_Oceania_Australia_GRY_20I.501Y.V1_B.1.1.7_2021-02-08</t>
  </si>
  <si>
    <t>EPI-ISL-1016968_Europe_BosniaandHerzegovina_GRY_20I.501Y.V1_B.1.1.7_2021-02-09</t>
  </si>
  <si>
    <t>EPI-ISL-1033151_Oceania_Australia_GRY_20I.501Y.V1_B.1.1.7_2021-02-09</t>
  </si>
  <si>
    <t>EPI-ISL-1048367_Asia_Georgia_GRY_20I.501Y.V1_B.1.1.7_2021-02-09</t>
  </si>
  <si>
    <t>EPI-ISL-1048371_Asia_Georgia_GRY_20I.501Y.V1_B.1.1.7_2021-02-09</t>
  </si>
  <si>
    <t>EPI-ISL-1116988_Europe_Portugal_GRY_20I.501Y.V1_B.1.1.7_2021-02-09</t>
  </si>
  <si>
    <t>EPI-ISL-1255265_Africa_Ghana_GRY_20I.501Y.V1_B.1.1.7_2021-02-09</t>
  </si>
  <si>
    <t>EPI-ISL-1255266_Africa_Ghana_GRY_20I.501Y.V1_B.1.1.7_2021-02-09</t>
  </si>
  <si>
    <t>EPI-ISL-1510388_Europe_CzechRepublic_GRY_20I.501Y.V1_B.1.1.7_2021-02-09</t>
  </si>
  <si>
    <t>EPI-ISL-1255277_Africa_Ghana_GRY_20I.501Y.V1_B.1.1.7_2021-02-10</t>
  </si>
  <si>
    <t>EPI-ISL-1300519_SouthAmerica_Chile_GRY_20I.501Y.V1_B.1.1.7_2021-02-10</t>
  </si>
  <si>
    <t>EPI-ISL-1497111_Europe_Finland_GRY_20I.501Y.V1_B.1.1.7_2021-02-10</t>
  </si>
  <si>
    <t>EPI-ISL-1016857_Oceania_NewZealand_GRY_20I.501Y.V1_B.1.1.7_2021-02-11</t>
  </si>
  <si>
    <t>EPI-ISL-1033155_Oceania_Australia_GRY_20I.501Y.V1_B.1.1.7_2021-02-11</t>
  </si>
  <si>
    <t>EPI-ISL-1242010_Africa_Nigeria_GRY_20I.501Y.V1_B.1.1.7_2021-02-11</t>
  </si>
  <si>
    <t>EPI-ISL-1242013_Africa_Nigeria_GRY_20I.501Y.V1_B.1.1.7_2021-02-11</t>
  </si>
  <si>
    <t>EPI-ISL-1497127_Europe_Finland_GRY_20I.501Y.V1_B.1.1.7_2021-02-11</t>
  </si>
  <si>
    <t>EPI-ISL-1599662_Europe_Sweden_GRY_20I.501Y.V1_B.1.1.7_2021-02-11</t>
  </si>
  <si>
    <t>EPI-ISL-1116963_Europe_Portugal_GRY_20I.501Y.V1_B.1.1.7_2021-02-12</t>
  </si>
  <si>
    <t>EPI-ISL-1336999_NorthAmerica_USA_GRY_20I.501Y.V1_B.1.1.7_2021-02-12</t>
  </si>
  <si>
    <t>EPI-ISL-1365025_Africa_CotedIvoire_GRY_20I.501Y.V1_B.1.1.7_2021-02-12</t>
  </si>
  <si>
    <t>EPI-ISL-1509101_Africa_Togo_GRY_20I.501Y.V1_B.1.1.7_2021-02-12</t>
  </si>
  <si>
    <t>EPI-ISL-1628903_Africa_Reunion_GRY_20I.501Y.V1_B.1.1.7_2021-02-12</t>
  </si>
  <si>
    <t>EPI-ISL-1381323_Europe_Romania_GRY_20I.501Y.V1_B.1.1.7_2021-02-13</t>
  </si>
  <si>
    <t>EPI-ISL-985235_Oceania_Australia_GRY_20I.501Y.V1_B.1.1.7_2021-02-13</t>
  </si>
  <si>
    <t>EPI-ISL-1278136_NorthAmerica_Canada_GRY_20I.501Y.V1_B.1.1.7_2021-02-14</t>
  </si>
  <si>
    <t>EPI-ISL-1124896_Europe_Denmark_GRY_20I.501Y.V1_B.1.1.7_2021-02-15</t>
  </si>
  <si>
    <t>EPI-ISL-1278160_NorthAmerica_Canada_GRY_20I.501Y.V1_B.1.1.7_2021-02-15</t>
  </si>
  <si>
    <t>EPI-ISL-1278584_Asia_Israel_GRY_20B_B.1.1.7_2021-02-15</t>
  </si>
  <si>
    <t>EPI-ISL-1278585_Asia_Israel_GRY_20B_B.1.1.7_2021-02-15</t>
  </si>
  <si>
    <t>EPI-ISL-1524720_Africa_Togo_GRY_20I.501Y.V1_B.1.1.7_2021-02-15</t>
  </si>
  <si>
    <t>EPI-ISL-1081922_Asia_Singapore_GRY_20I.501Y.V1_B.1.1.7_2021-02-16</t>
  </si>
  <si>
    <t>EPI-ISL-1165532_SouthAmerica_Aruba_GRY_20I.501Y.V1_B.1.1.7_2021-02-16</t>
  </si>
  <si>
    <t>EPI-ISL-1165538_Europe_Netherlands_GRY_20I.501Y.V1_B.1.1.7_2021-02-16</t>
  </si>
  <si>
    <t>EPI-ISL-1168194_NorthAmerica_Guadeloupe_GRY_20I.501Y.V1_B.1.1.7_2021-02-16</t>
  </si>
  <si>
    <t>EPI-ISL-1208558_Europe_Spain_GRY_20I.501Y.V1_B.1.1.7_2021-02-16</t>
  </si>
  <si>
    <t>EPI-ISL-1239639_Europe_Poland_GRY_20I.501Y.V1_B.1.1.7_2021-02-16</t>
  </si>
  <si>
    <t>EPI-ISL-1524333_Asia_Iraq_GRY_20I.501Y.V1_B.1.1.7_2021-02-16</t>
  </si>
  <si>
    <t>EPI-ISL-1524362_Asia_Iraq_GRY_20I.501Y.V1_B.1.1.7_2021-02-16</t>
  </si>
  <si>
    <t>EPI-ISL-1165484_Europe_Netherlands_GRY_20I.501Y.V1_B.1.1.7_2021-02-17</t>
  </si>
  <si>
    <t>EPI-ISL-1388419_Europe_Switzerland_GRY_20I.501Y.V1_B.1.1.7_2021-02-17</t>
  </si>
  <si>
    <t>EPI-ISL-1628986_Africa_Reunion_GRY_20I.501Y.V1_B.1.1.7_2021-02-17</t>
  </si>
  <si>
    <t>EPI-ISL-1629072_Africa_Reunion_GRY_20I.501Y.V1_B.1.1.7_2021-02-17</t>
  </si>
  <si>
    <t>EPI-ISL-1116455_Europe_Romania_GRY_20I.501Y.V1_B.1.1.7_2021-02-18</t>
  </si>
  <si>
    <t>EPI-ISL-1232257_SouthAmerica_Curacao_GRY_20I.501Y.V1_B.1.1.7_2021-02-18</t>
  </si>
  <si>
    <t>EPI-ISL-1232552_SouthAmerica_Bonaire_GRY_20I.501Y.V1_B.1.1.7_2021-02-18</t>
  </si>
  <si>
    <t>EPI-ISL-1547372_Asia_Bangladesh_GRY_20I.501Y.V1_B.1.1.7_2021-02-18</t>
  </si>
  <si>
    <t>EPI-ISL-1547828_Asia_Bangladesh_GR_20I.501Y.V1_B.1.1.7_2021-02-18</t>
  </si>
  <si>
    <t>EPI-ISL-1548044_Asia_Bangladesh_GRY_20I.501Y.V1_B.1.1.7_2021-02-18</t>
  </si>
  <si>
    <t>EPI-ISL-1629037_Africa_Reunion_GRY_20I.501Y.V1_B.1.1.7_2021-02-18</t>
  </si>
  <si>
    <t>EPI-ISL-1629041_Africa_Reunion_GRY_20I.501Y.V1_B.1.1.7_2021-02-18</t>
  </si>
  <si>
    <t>EPI-ISL-1098606_Asia_Cambodia_GRY_20I.501Y.V1_B.1.1.7_2021-02-19</t>
  </si>
  <si>
    <t>EPI-ISL-1152647_Europe_Germany_GRY_20I.501Y.V1_B.1.1.7_2021-02-19</t>
  </si>
  <si>
    <t>EPI-ISL-1165525_SouthAmerica_Aruba_GRY_20I.501Y.V1_B.1.1.7_2021-02-19</t>
  </si>
  <si>
    <t>EPI-ISL-1224912_Europe_Romania_GRY_20I.501Y.V1_B.1.1.7_2021-02-19</t>
  </si>
  <si>
    <t>EPI-ISL-1232258_SouthAmerica_Curacao_GRY_20I.501Y.V1_B.1.1.7_2021-02-19</t>
  </si>
  <si>
    <t>EPI-ISL-1232327_SouthAmerica_Curacao_GRY_20I.501Y.V1_B.1.1.7_2021-02-19</t>
  </si>
  <si>
    <t>EPI-ISL-1232540_SouthAmerica_Bonaire_GRY_20I.501Y.V1_B.1.1.7_2021-02-19</t>
  </si>
  <si>
    <t>EPI-ISL-1425011_Asia_Israel_GRY_20B_B.1.1.7_2021-02-19</t>
  </si>
  <si>
    <t>EPI-ISL-1629149_Africa_Reunion_GRY_20I.501Y.V1_B.1.1.7_2021-02-19</t>
  </si>
  <si>
    <t>EPI-ISL-1069392_Oceania_Australia_GRY_20I.501Y.V1_B.1.1.7_2021-02-20</t>
  </si>
  <si>
    <t>EPI-ISL-1165050_Asia_SouthKorea_GRY_20I.501Y.V1_B.1.1.7_2021-02-20</t>
  </si>
  <si>
    <t>EPI-ISL-1166683_Europe_Switzerland_GRY_20I.501Y.V1_B.1.1.7_2021-02-20</t>
  </si>
  <si>
    <t>EPI-ISL-1197037_Africa_Tunisia_GRY_20B_B.1.1.7_2021-02-20</t>
  </si>
  <si>
    <t>EPI-ISL-1524335_Asia_Iraq_GRY_20I.501Y.V1_B.1.1.7_2021-02-20</t>
  </si>
  <si>
    <t>EPI-ISL-1524352_Asia_Iraq_GRY_20I.501Y.V1_B.1.1.7_2021-02-20</t>
  </si>
  <si>
    <t>EPI-ISL-1069393_Oceania_Australia_GRY_20I.501Y.V1_B.1.1.7_2021-02-21</t>
  </si>
  <si>
    <t>EPI-ISL-1219578_Europe_Latvia_GRY_20I.501Y.V1_B.1.1.7_2021-02-21</t>
  </si>
  <si>
    <t>EPI-ISL-1232293_SouthAmerica_Curacao_GRY_20I.501Y.V1_B.1.1.7_2021-02-21</t>
  </si>
  <si>
    <t>EPI-ISL-1321460_SouthAmerica_Chile_GRY_20I.501Y.V1_B.1.1.7_2021-02-21</t>
  </si>
  <si>
    <t>EPI-ISL-1654830_Europe_Serbia_GRY_20I.501Y.V1_B.1.1.7_2021-02-21</t>
  </si>
  <si>
    <t>EPI-ISL-1654838_Europe_Serbia_GRY_20I.501Y.V1_B.1.1.7_2021-02-21</t>
  </si>
  <si>
    <t>EPI-ISL-1654840_Europe_Serbia_GRY_20I.501Y.V1_B.1.1.7_2021-02-21</t>
  </si>
  <si>
    <t>EPI-ISL-1219668_Europe_Latvia_GRY_20I.501Y.V1_B.1.1.7_2021-02-22</t>
  </si>
  <si>
    <t>EPI-ISL-1242585_Europe_UnitedKingdom_GRY_20I.501Y.V1_B.1.1.7_2021-02-22</t>
  </si>
  <si>
    <t>EPI-ISL-1298475_Europe_Ukraine_GRY_20I.501Y.V1_B.1.1.7_2021-02-22</t>
  </si>
  <si>
    <t>EPI-ISL-1298477_Europe_Ukraine_GRY_20I.501Y.V1_B.1.1.7_2021-02-22</t>
  </si>
  <si>
    <t>EPI-ISL-1298479_Europe_Ukraine_GRY_20I.501Y.V1_B.1.1.7_2021-02-22</t>
  </si>
  <si>
    <t>EPI-ISL-1402509_Europe_Poland_GRY_20I.501Y.V1_B.1.1.7_2021-02-22</t>
  </si>
  <si>
    <t>EPI-ISL-1419623_Asia_India_GRY_20I.501Y.V1_B.1.1.7_2021-02-22</t>
  </si>
  <si>
    <t>EPI-ISL-1497443_Europe_Greece_GRY_20I.501Y.V1_B.1.1.7_2021-02-22</t>
  </si>
  <si>
    <t>EPI-ISL-1532811_Asia_Cambodia_GRY_20I.501Y.V1_B.1.1.7_2021-02-22</t>
  </si>
  <si>
    <t>EPI-ISL-1209289_Europe_Austria_GRY_20I.501Y.V1_B.1.1.7_2021-02-23</t>
  </si>
  <si>
    <t>EPI-ISL-1209407_Europe_Belarus_GRY_20I.501Y.V1_B.1.1.7_2021-02-23</t>
  </si>
  <si>
    <t>EPI-ISL-1312210_Europe_Belgium_GRY_20I.501Y.V1_B.1.1.7_2021-02-23</t>
  </si>
  <si>
    <t>EPI-ISL-1497324_Europe_Greece_GRY_20I.501Y.V1_B.1.1.7_2021-02-23</t>
  </si>
  <si>
    <t>EPI-ISL-1497451_Europe_Greece_GRY_20I.501Y.V1_B.1.1.7_2021-02-23</t>
  </si>
  <si>
    <t>EPI-ISL-1618069_Europe_Sweden_GRY_20I.501Y.V1_B.1.1.7_2021-02-23</t>
  </si>
  <si>
    <t>EPI-ISL-1233007_SouthAmerica_Curacao_GRY_20I.501Y.V1_B.1.1.7_2021-02-24</t>
  </si>
  <si>
    <t>EPI-ISL-1419513_Asia_India_GRY_20I.501Y.V1_B.1.1.7_2021-02-24</t>
  </si>
  <si>
    <t>EPI-ISL-1508895_Europe_Belarus_GRY_20I.501Y.V1_B.1.1.7_2021-02-24</t>
  </si>
  <si>
    <t>EPI-ISL-1510612_Europe_Russia_GRY_20I.501Y.V1_B.1.1.7_2021-02-24</t>
  </si>
  <si>
    <t>EPI-ISL-1532810_Asia_Cambodia_GRY_20I.501Y.V1_B.1.1.7_2021-02-24</t>
  </si>
  <si>
    <t>EPI-ISL-1098798_Oceania_Australia_GRY_20I.501Y.V1_B.1.1.7_2021-02-25</t>
  </si>
  <si>
    <t>EPI-ISL-1288147_SouthAmerica_Curacao_GRY_20I.501Y.V1_B.1.1.7_2021-02-25</t>
  </si>
  <si>
    <t>EPI-ISL-1492389_Europe_CzechRepublic_GRY_20I.501Y.V1_B.1.1.7_2021-02-25</t>
  </si>
  <si>
    <t>EPI-ISL-1524348_Asia_Iraq_GRY_20I.501Y.V1_B.1.1.7_2021-02-25</t>
  </si>
  <si>
    <t>EPI-ISL-1524360_Asia_Iraq_GR_20I.501Y.V1_B.1.1.7_2021-02-25</t>
  </si>
  <si>
    <t>EPI-ISL-1232749_SouthAmerica_Aruba_GRY_20I.501Y.V1_B.1.1.7_2021-02-26</t>
  </si>
  <si>
    <t>EPI-ISL-1370294_Europe_Switzerland_GRY_20I.501Y.V1_B.1.1.7_2021-02-26</t>
  </si>
  <si>
    <t>EPI-ISL-1495331_Europe_Austria_GRY_20I.501Y.V1_B.1.1.7_2021-02-26</t>
  </si>
  <si>
    <t>EPI-ISL-1179484_Europe_UnitedKingdom_GRY_20I.501Y.V1_B.1.1.7_2021-02-27</t>
  </si>
  <si>
    <t>EPI-ISL-1532804_Asia_Cambodia_GRY_20I.501Y.V1_B.1.1.7_2021-02-27</t>
  </si>
  <si>
    <t>EPI-ISL-1578466_Europe_Croatia_GRY_20I.501Y.V1_B.1.1.7_2021-02-27</t>
  </si>
  <si>
    <t>EPI-ISL-1250704_Oceania_NewZealand_GRY_20I.501Y.V1_B.1.1.7_2021-02-28</t>
  </si>
  <si>
    <t>EPI-ISL-1288143_SouthAmerica_Curacao_GRY_20I.501Y.V1_B.1.1.7_2021-02-28</t>
  </si>
  <si>
    <t>EPI-ISL-1239453_NorthAmerica_USA_GR_20I.501Y.V1_B.1.1.7_2021-03-01</t>
  </si>
  <si>
    <t>EPI-ISL-1299861_Europe_Albania_GRY_20I.501Y.V1_B.1.1.7_2021-03-01</t>
  </si>
  <si>
    <t>EPI-ISL-1399878_Europe_Portugal_GRY_20I.501Y.V1_B.1.1.7_2021-03-01</t>
  </si>
  <si>
    <t>EPI-ISL-1421963_NorthAmerica_USA_GRY_20I.501Y.V1_B.1.1.7_2021-03-01</t>
  </si>
  <si>
    <t>EPI-ISL-1532815_Asia_Cambodia_GRY_20I.501Y.V1_B.1.1.7_2021-03-01</t>
  </si>
  <si>
    <t>EPI-ISL-1381163_NorthAmerica_Guadeloupe_GRY_20I.501Y.V1_B.1.1.7_2021-03-02</t>
  </si>
  <si>
    <t>EPI-ISL-1416972_NorthAmerica_Guadeloupe_GRY_20I.501Y.V1_B.1.1.7_2021-03-02</t>
  </si>
  <si>
    <t>EPI-ISL-1499505_Europe_Croatia_GRY_20I.501Y.V1_B.1.1.7_2021-03-02</t>
  </si>
  <si>
    <t>EPI-ISL-1534530_Asia_Cambodia_GRY_20I.501Y.V1_B.1.1.7_2021-03-02</t>
  </si>
  <si>
    <t>EPI-ISL-1627576_Europe_Russia_GRY_20I.501Y.V1_B.1.1.7_2021-03-02</t>
  </si>
  <si>
    <t>EPI-ISL-1184504_Oceania_Australia_GRY_20I.501Y.V1_B.1.1.7_2021-03-03</t>
  </si>
  <si>
    <t>EPI-ISL-1224364_Europe_UnitedKingdom_GRY_20I.501Y.V1_B.1.1.7_2021-03-03</t>
  </si>
  <si>
    <t>EPI-ISL-1247323_Europe_UnitedKingdom_GRY_20I.501Y.V1_B.1.1.7_2021-03-03</t>
  </si>
  <si>
    <t>EPI-ISL-1385804_Europe_Moldova_GRY_20I.501Y.V1_B.1.1.7_2021-03-03</t>
  </si>
  <si>
    <t>EPI-ISL-1385811_Europe_Moldova_GRY_20I.501Y.V1_B.1.1.7_2021-03-03</t>
  </si>
  <si>
    <t>EPI-ISL-1627577_Europe_Russia_GRY_20I.501Y.V1_B.1.1.7_2021-03-03</t>
  </si>
  <si>
    <t>EPI-ISL-1321920_Europe_Latvia_GRY_20I.501Y.V1_B.1.1.7_2021-03-04</t>
  </si>
  <si>
    <t>EPI-ISL-1499526_Europe_Croatia_GRY_20I.501Y.V1_B.1.1.7_2021-03-04</t>
  </si>
  <si>
    <t>EPI-ISL-1499534_Europe_Croatia_GRY_20I.501Y.V1_B.1.1.7_2021-03-04</t>
  </si>
  <si>
    <t>EPI-ISL-1259313_Europe_Belgium_GRY_20I.501Y.V1_B.1.1.7_2021-03-05</t>
  </si>
  <si>
    <t>EPI-ISL-1370629_SouthAmerica_Curacao_GRY_20I.501Y.V1_B.1.1.7_2021-03-05</t>
  </si>
  <si>
    <t>EPI-ISL-1395792_SouthAmerica_Argentina_GRY_20I.501Y.V1_B.1.1.7_2021-03-05</t>
  </si>
  <si>
    <t>EPI-ISL-1399391_Europe_Portugal_GRY_20I.501Y.V1_B.1.1.7_2021-03-05</t>
  </si>
  <si>
    <t>EPI-ISL-1499569_Europe_Croatia_GRY_20I.501Y.V1_B.1.1.7_2021-03-05</t>
  </si>
  <si>
    <t>EPI-ISL-1610613_Africa_Kenya_GRY_20I.501Y.V1_B.1.1.7_2021-03-05</t>
  </si>
  <si>
    <t>EPI-ISL-1250702_Oceania_NewZealand_GRY_20I.501Y.V1_B.1.1.7_2021-03-06</t>
  </si>
  <si>
    <t>EPI-ISL-1370674_SouthAmerica_Curacao_GRY_20I.501Y.V1_B.1.1.7_2021-03-06</t>
  </si>
  <si>
    <t>EPI-ISL-1371327_Europe_Netherlands_GRY_20I.501Y.V1_B.1.1.7_2021-03-06</t>
  </si>
  <si>
    <t>EPI-ISL-1578530_Europe_Croatia_GRY_20I.501Y.V1_B.1.1.7_2021-03-06</t>
  </si>
  <si>
    <t>EPI-ISL-1198800_Oceania_Australia_GRY_20I.501Y.V1_B.1.1.7_2021-03-07</t>
  </si>
  <si>
    <t>EPI-ISL-1481208_NorthAmerica_USA_GRY_20I.501Y.V1_B.1.1.7_2021-03-07</t>
  </si>
  <si>
    <t>EPI-ISL-1654826_Europe_Serbia_GRY_20I.501Y.V1_B.1.1.7_2021-03-07</t>
  </si>
  <si>
    <t>EPI-ISL-1295930_Oceania_Australia_GRY_20I.501Y.V1_B.1.1.7_2021-03-08</t>
  </si>
  <si>
    <t>EPI-ISL-1494003_NorthAmerica_USA_GRY_20I.501Y.V1_B.1.1.7_2021-03-08</t>
  </si>
  <si>
    <t>EPI-ISL-1534531_Asia_Cambodia_GRY_20I.501Y.V1_B.1.1.7_2021-03-08</t>
  </si>
  <si>
    <t>EPI-ISL-1534538_Asia_Cambodia_GRY_20I.501Y.V1_B.1.1.7_2021-03-08</t>
  </si>
  <si>
    <t>EPI-ISL-1591266_Europe_Croatia_GRY_20I.501Y.V1_B.1.1.7_2021-03-08</t>
  </si>
  <si>
    <t>EPI-ISL-1654825_Europe_Serbia_GRY_20I.501Y.V1_B.1.1.7_2021-03-08</t>
  </si>
  <si>
    <t>EPI-ISL-1258447_Europe_Romania_GRY_20I.501Y.V1_B.1.1.7_2021-03-09</t>
  </si>
  <si>
    <t>EPI-ISL-1534537_Asia_Cambodia_GRY_20I.501Y.V1_B.1.1.7_2021-03-09</t>
  </si>
  <si>
    <t>EPI-ISL-1629241_Africa_Reunion_GRY_20I.501Y.V1_B.1.1.7_2021-03-09</t>
  </si>
  <si>
    <t>EPI-ISL-1258457_Europe_Romania_GRY_20I.501Y.V1_B.1.1.7_2021-03-10</t>
  </si>
  <si>
    <t>EPI-ISL-1396997_Europe_Ireland_GRY_20I.501Y.V1_B.1.1.7_2021-03-10</t>
  </si>
  <si>
    <t>EPI-ISL-1418329_Europe_Romania_GR_20I.501Y.V1_B.1.1.7_2021-03-10</t>
  </si>
  <si>
    <t>EPI-ISL-1470275_Europe_Estonia_GRY_20I.501Y.V1_B.1.1.7_2021-03-10</t>
  </si>
  <si>
    <t>EPI-ISL-1480801_NorthAmerica_USA_GRY_20I.501Y.V1_B.1.1.7_2021-03-10</t>
  </si>
  <si>
    <t>EPI-ISL-1626610_SouthAmerica_Colombia_GRY_20I.501Y.V1_B.1.1.7_2021-03-10</t>
  </si>
  <si>
    <t>EPI-ISL-1629272_Africa_Reunion_GRY_20I.501Y.V1_B.1.1.7_2021-03-10</t>
  </si>
  <si>
    <t>EPI-ISL-1534528_Asia_Cambodia_GRY_20I.501Y.V1_B.1.1.7_2021-03-11</t>
  </si>
  <si>
    <t>EPI-ISL-1548200_NorthAmerica_USA_GRY_20I.501Y.V1_B.1.1.7_2021-03-12</t>
  </si>
  <si>
    <t>EPI-ISL-1295935_Oceania_Australia_GRY_20I.501Y.V1_B.1.1.7_2021-03-13</t>
  </si>
  <si>
    <t>EPI-ISL-1534553_SouthAmerica_Chile_GR_20I.501Y.V1_B.1.1.7_2021-03-13</t>
  </si>
  <si>
    <t>EPI-ISL-1583466_Europe_Austria_GRY_20I.501Y.V1_B.1.1.7_2021-03-14</t>
  </si>
  <si>
    <t>EPI-ISL-1300656_Europe_BosniaandHerzegovina_GRY_20I.501Y.V1_B.1.1.7_2021-03-15</t>
  </si>
  <si>
    <t>EPI-ISL-1408371_Europe_Switzerland_GRY_20I.501Y.V1_B.1.1.7_2021-03-15</t>
  </si>
  <si>
    <t>EPI-ISL-1415421_Europe_Italy_GRY_20I.501Y.V1_B.1.1.7_2021-03-15</t>
  </si>
  <si>
    <t>EPI-ISL-1526246_Africa_Reunion_GRY_20I.501Y.V1_B.1.1.7_2021-03-15</t>
  </si>
  <si>
    <t>EPI-ISL-1540447_NorthAmerica_Guadeloupe_GRY_20I.501Y.V1_B.1.1.7_2021-03-15</t>
  </si>
  <si>
    <t>EPI-ISL-1562815_NorthAmerica_USA_GRY_20I.501Y.V1_B.1.1.7_2021-03-15</t>
  </si>
  <si>
    <t>EPI-ISL-1629325_Africa_Reunion_GRY_20I.501Y.V1_B.1.1.7_2021-03-15</t>
  </si>
  <si>
    <t>EPI-ISL-1633291_Europe_Greece_GRY_20I.501Y.V1_B.1.1.7_2021-03-15</t>
  </si>
  <si>
    <t>EPI-ISL-1633293_Europe_Greece_GRY_20I.501Y.V1_B.1.1.7_2021-03-15</t>
  </si>
  <si>
    <t>EPI-ISL-1293048_Oceania_Australia_GRY_20I.501Y.V1_B.1.1.7_2021-03-16</t>
  </si>
  <si>
    <t>EPI-ISL-1392640_Europe_Russia_GRY_20I.501Y.V1_B.1.1.7_2021-03-16</t>
  </si>
  <si>
    <t>EPI-ISL-1495125_Europe_Ukraine_GRY_20I.501Y.V1_B.1.1.7_2021-03-16</t>
  </si>
  <si>
    <t>EPI-ISL-1521546_Europe_Netherlands_GRY_20I.501Y.V1_B.1.1.7_2021-03-16</t>
  </si>
  <si>
    <t>EPI-ISL-1629315_Africa_Reunion_GRY_20I.501Y.V1_B.1.1.7_2021-03-16</t>
  </si>
  <si>
    <t>EPI-ISL-1656821_Europe_Slovakia_G_20I.501Y.V1_B.1.1.7_2021-03-17</t>
  </si>
  <si>
    <t>EPI-ISL-1405965_Asia_Jordan_GRY_20I.501Y.V1_B.1.1.7_2021-03-18</t>
  </si>
  <si>
    <t>EPI-ISL-1495140_Europe_Ukraine_GRY_20I.501Y.V1_B.1.1.7_2021-03-18</t>
  </si>
  <si>
    <t>EPI-ISL-1521087_SouthAmerica_Curacao_GRY_20I.501Y.V1_B.1.1.7_2021-03-18</t>
  </si>
  <si>
    <t>EPI-ISL-1552260_NorthAmerica_USA_GRY_20I.501Y.V1_B.1.1.7_2021-03-18</t>
  </si>
  <si>
    <t>EPI-ISL-1315071_Oceania_Australia_GRY_20I.501Y.V1_B.1.1.7_2021-03-19</t>
  </si>
  <si>
    <t>EPI-ISL-1456283_Europe_Netherlands_GRY_20I.501Y.V1_B.1.1.7_2021-03-19</t>
  </si>
  <si>
    <t>EPI-ISL-1381300_SouthAmerica_Ecuador_GRY_20I.501Y.V1_B.1.1.7_2021-03-20</t>
  </si>
  <si>
    <t>EPI-ISL-1521080_SouthAmerica_Curacao_GRY_20I.501Y.V1_B.1.1.7_2021-03-20</t>
  </si>
  <si>
    <t>EPI-ISL-1583500_Europe_Austria_GRY_20I.501Y.V1_B.1.1.7_2021-03-20</t>
  </si>
  <si>
    <t>EPI-ISL-1629446_Africa_Reunion_GRY_20I.501Y.V1_B.1.1.7_2021-03-20</t>
  </si>
  <si>
    <t>EPI-ISL-1647307_Europe_Norway_GRY_20I.501Y.V1_B.1.1.7_2021-03-20</t>
  </si>
  <si>
    <t>EPI-ISL-1527566_NorthAmerica_USA_GRY_20I.501Y.V1_B.1.1.7_2021-03-21</t>
  </si>
  <si>
    <t>EPI-ISL-1521169_SouthAmerica_Aruba_GRY_20I.501Y.V1_B.1.1.7_2021-03-23</t>
  </si>
  <si>
    <t>EPI-ISL-1597407_Europe_Netherlands_GRY_20I.501Y.V1_B.1.1.7_2021-03-23</t>
  </si>
  <si>
    <t>EPI-ISL-1522838_Europe_Luxembourg_GRY_20I.501Y.V1_B.1.1.7_2021-03-25</t>
  </si>
  <si>
    <t>EPI-ISL-1596270_SouthAmerica_Curacao_GRY_20I.501Y.V1_B.1.1.7_2021-03-25</t>
  </si>
  <si>
    <t>EPI-ISL-1596435_SouthAmerica_Bonaire_GRY_20I.501Y.V1_B.1.1.7_2021-03-25</t>
  </si>
  <si>
    <t>EPI-ISL-1598655_Europe_Switzerland_GRY_20I.501Y.V1_B.1.1.7_2021-03-26</t>
  </si>
  <si>
    <t>EPI-ISL-1396522_Oceania_Australia_GRY_20I.501Y.V1_B.1.1.7_2021-03-27</t>
  </si>
  <si>
    <t>EPI-ISL-1404588_Asia_Jordan_GRY_20I.501Y.V1_B.1.1.7_2021-03-27</t>
  </si>
  <si>
    <t>EPI-ISL-1524785_Asia_Singapore_GRY_20I.501Y.V1_B.1.1.7_2021-03-27</t>
  </si>
  <si>
    <t>EPI-ISL-1523782_NorthAmerica_USA_GRY_20I.501Y.V1_B.1.1.7_2021-03-28</t>
  </si>
  <si>
    <t>EPI-ISL-1620380_Europe_Ireland_GRY_20I.501Y.V1_B.1.1.7_2021-03-28</t>
  </si>
  <si>
    <t>EPI-ISL-1629916_Europe_Italy_GRY_20I.501Y.V1_B.1.1.7_2021-03-28</t>
  </si>
  <si>
    <t>EPI-ISL-1404920_Oceania_Australia_GRY_20I.501Y.V1_B.1.1.7_2021-03-29</t>
  </si>
  <si>
    <t>EPI-ISL-1534466_Europe_Turkey_GRY_20I.501Y.V1_B.1.1.7_2021-03-29</t>
  </si>
  <si>
    <t>EPI-ISL-1581474_Europe_Lithuania_GRY_20I.501Y.V1_B.1.1.7_2021-03-29</t>
  </si>
  <si>
    <t>EPI-ISL-1582137_NorthAmerica_USA_GRY_20I.501Y.V1_B.1.1.7_2021-03-29</t>
  </si>
  <si>
    <t>EPI-ISL-1596135_SouthAmerica_Aruba_GRY_20I.501Y.V1_B.1.1.7_2021-03-29</t>
  </si>
  <si>
    <t>EPI-ISL-1469093_Oceania_NewZealand_GRY_20I.501Y.V1_B.1.1.7_2021-03-30</t>
  </si>
  <si>
    <t>EPI-ISL-1546086_Europe_Switzerland_GRY_20I.501Y.V1_B.1.1.7_2021-03-30</t>
  </si>
  <si>
    <t>EPI-ISL-1596148_SouthAmerica_Aruba_GRY_20I.501Y.V1_B.1.1.7_2021-03-30</t>
  </si>
  <si>
    <t>EPI-ISL-1596230_SouthAmerica_Curacao_GRY_20I.501Y.V1_B.1.1.7_2021-03-30</t>
  </si>
  <si>
    <t>EPI-ISL-1612429_NorthAmerica_USA_GRY_20I.501Y.V1_B.1.1.7_2021-03-30</t>
  </si>
  <si>
    <t>EPI-ISL-1465892_Oceania_Australia_GRY_20I.501Y.V1_B.1.1.7_2021-03-31</t>
  </si>
  <si>
    <t>EPI-ISL-1647233_Europe_Norway_GRY_20I.501Y.V1_B.1.1.7_2021-03-31</t>
  </si>
  <si>
    <t>EPI-ISL-1580596_Europe_Italy_GRY_20I.501Y.V1_B.1.1.7_2021-04-01</t>
  </si>
  <si>
    <t>EPI-ISL-1588047_NorthAmerica_USA_GRY_20I.501Y.V1_B.1.1.7_2021-04-01</t>
  </si>
  <si>
    <t>EPI-ISL-1591214_Europe_Belgium_GRY_20I.501Y.V1_B.1.1.7_2021-04-01</t>
  </si>
  <si>
    <t>EPI-ISL-1597327_Europe_Netherlands_GRY_20I.501Y.V1_B.1.1.7_2021-04-01</t>
  </si>
  <si>
    <t>EPI-ISL-1611694_NorthAmerica_USA_GRY_20I.501Y.V1_B.1.1.7_2021-04-01</t>
  </si>
  <si>
    <t>EPI-ISL-1612177_NorthAmerica_USA_GRY_20I.501Y.V1_B.1.1.7_2021-04-01</t>
  </si>
  <si>
    <t>EPI-ISL-1612202_NorthAmerica_USA_GRY_20I.501Y.V1_B.1.1.7_2021-04-01</t>
  </si>
  <si>
    <t>EPI-ISL-1621839_NorthAmerica_USA_GRY_20I.501Y.V1_B.1.1.7_2021-04-01</t>
  </si>
  <si>
    <t>EPI-ISL-1626589_NorthAmerica_USA_GRY_20I.501Y.V1_B.1.1.7_2021-04-01</t>
  </si>
  <si>
    <t>EPI-ISL-1626621_SouthAmerica_Colombia_GRY_20I.501Y.V1_B.1.1.7_2021-04-01</t>
  </si>
  <si>
    <t>EPI-ISL-1627441_NorthAmerica_USA_GRY_20I.501Y.V1_B.1.1.7_2021-04-01</t>
  </si>
  <si>
    <t>EPI-ISL-1632700_NorthAmerica_USA_GRY_20I.501Y.V1_B.1.1.7_2021-04-01</t>
  </si>
  <si>
    <t>EPI-ISL-1648615_NorthAmerica_USA_GRY_20I.501Y.V1_B.1.1.7_2021-04-01</t>
  </si>
  <si>
    <t>EPI-ISL-1651917_Europe_Poland_GRY_20I.501Y.V1_B.1.1.7_2021-04-01</t>
  </si>
  <si>
    <t>EPI-ISL-1483028_Oceania_Australia_GRY_20I.501Y.V1_B.1.1.7_2021-04-02</t>
  </si>
  <si>
    <t>EPI-ISL-1483700_Oceania_Australia_GRY_20I.501Y.V1_B.1.1.7_2021-04-02</t>
  </si>
  <si>
    <t>EPI-ISL-1508992_Oceania_Australia_GRY_20I.501Y.V1_B.1.1.7_2021-04-02</t>
  </si>
  <si>
    <t>EPI-ISL-1544824_Europe_UnitedKingdom_GRY_20I.501Y.V1_B.1.1.7_2021-04-02</t>
  </si>
  <si>
    <t>EPI-ISL-1612251_NorthAmerica_USA_GRY_20I.501Y.V1_B.1.1.7_2021-04-02</t>
  </si>
  <si>
    <t>EPI-ISL-1612254_NorthAmerica_USA_GRY_20I.501Y.V1_B.1.1.7_2021-04-02</t>
  </si>
  <si>
    <t>EPI-ISL-1626809_NorthAmerica_Mexico_GRY_20I.501Y.V1_B.1.1.7_2021-04-02</t>
  </si>
  <si>
    <t>EPI-ISL-1656801_Europe_Belgium_GRY_20B_B.1.1.7_2021-04-02</t>
  </si>
  <si>
    <t>EPI-ISL-1659566_Europe_Poland_GRY_20I.501Y.V1_B.1.1.7_2021-04-02</t>
  </si>
  <si>
    <t>EPI-ISL-1483027_Oceania_Australia_GRY_20I.501Y.V1_B.1.1.7_2021-04-03</t>
  </si>
  <si>
    <t>EPI-ISL-1524846_Europe_Spain_GRY_20I.501Y.V1_B.1.1.7_2021-04-03</t>
  </si>
  <si>
    <t>EPI-ISL-1544757_Europe_UnitedKingdom_GRY_20I.501Y.V1_B.1.1.7_2021-04-03</t>
  </si>
  <si>
    <t>EPI-ISL-1585807_Europe_Lithuania_GRY_20I.501Y.V1_B.1.1.7_2021-04-03</t>
  </si>
  <si>
    <t>EPI-ISL-1587547_Asia_SouthKorea_GR_20I.501Y.V1_B.1.1.7_2021-04-03</t>
  </si>
  <si>
    <t>EPI-ISL-1559375_Europe_Netherlands_GRY_20I.501Y.V1_B.1.1.7_2021-04-04</t>
  </si>
  <si>
    <t>EPI-ISL-1576811_NorthAmerica_USA_GRY_20I.501Y.V1_B.1.1.7_2021-04-04</t>
  </si>
  <si>
    <t>EPI-ISL-1599407_Europe_Norway_GRY_20I.501Y.V1_B.1.1.7_2021-04-04</t>
  </si>
  <si>
    <t>EPI-ISL-1612819_NorthAmerica_USA_GRY_20I.501Y.V1_B.1.1.7_2021-04-04</t>
  </si>
  <si>
    <t>EPI-ISL-1612820_NorthAmerica_USA_GRY_20I.501Y.V1_B.1.1.7_2021-04-04</t>
  </si>
  <si>
    <t>EPI-ISL-1648884_NorthAmerica_USA_GRY_20I.501Y.V1_B.1.1.7_2021-04-04</t>
  </si>
  <si>
    <t>EPI-ISL-1546610_Europe_UnitedKingdom_GRY_20I.501Y.V1_B.1.1.7_2021-04-05</t>
  </si>
  <si>
    <t>EPI-ISL-1621323_Oceania_NewZealand_GRY_20I.501Y.V1_B.1.1.7_2021-04-05</t>
  </si>
  <si>
    <t>EPI-ISL-1626611_SouthAmerica_Colombia_GRY_20I.501Y.V1_B.1.1.7_2021-04-05</t>
  </si>
  <si>
    <t>EPI-ISL-1628624_NorthAmerica_Mexico_GRY_20I.501Y.V1_B.1.1.7_2021-04-05</t>
  </si>
  <si>
    <t>EPI-ISL-1648063_NorthAmerica_USA_GRY_20I.501Y.V1_B.1.1.7_2021-04-05</t>
  </si>
  <si>
    <t>EPI-ISL-1648075_NorthAmerica_USA_GRY_20I.501Y.V1_B.1.1.7_2021-04-05</t>
  </si>
  <si>
    <t>EPI-ISL-1657121_Europe_Romania_GRY_20I.501Y.V1_B.1.1.7_2021-04-05</t>
  </si>
  <si>
    <t>EPI-ISL-1577775_Europe_Belgium_GRY_20I.501Y.V1_B.1.1.7_2021-04-06</t>
  </si>
  <si>
    <t>EPI-ISL-1578116_Asia_Japan_GRY_20I.501Y.V1_B.1.1.7_2021-04-06</t>
  </si>
  <si>
    <t>EPI-ISL-1593702_NorthAmerica_USA_GRY_20I.501Y.V1_B.1.1.7_2021-04-06</t>
  </si>
  <si>
    <t>EPI-ISL-1615655_Africa_Gabon_GR_20I.501Y.V1_B.1.1.7_2021-04-06</t>
  </si>
  <si>
    <t>EPI-ISL-1623698_NorthAmerica_USA_GRY_20I.501Y.V1_B.1.1.7_2021-04-06</t>
  </si>
  <si>
    <t>EPI-ISL-1623699_NorthAmerica_USA_GRY_20I.501Y.V1_B.1.1.7_2021-04-06</t>
  </si>
  <si>
    <t>EPI-ISL-1647040_Europe_Slovenia_GR_20I.501Y.V1_B.1.1.7_2021-04-06</t>
  </si>
  <si>
    <t>EPI-ISL-1647630_Europe_Slovakia_GR_20I.501Y.V1_B.1.1.7_2021-04-06</t>
  </si>
  <si>
    <t>EPI-ISL-1654612_NorthAmerica_USA_GRY_20I.501Y.V1_B.1.1.7_2021-04-06</t>
  </si>
  <si>
    <t>EPI-ISL-1571490_Europe_Germany_GRY_20I.501Y.V1_B.1.1.7_2021-04-07</t>
  </si>
  <si>
    <t>EPI-ISL-1594881_Europe_UnitedKingdom_GRY_20I.501Y.V1_B.1.1.7_2021-04-07</t>
  </si>
  <si>
    <t>EPI-ISL-1623055_Europe_France_GRY_20I.501Y.V1_B.1.1.7_2021-04-07</t>
  </si>
  <si>
    <t>EPI-ISL-1647234_Europe_Norway_GRY_20I.501Y.V1_B.1.1.7_2021-04-07</t>
  </si>
  <si>
    <t>EPI-ISL-1647695_Europe_Slovakia_GR_20I.501Y.V1_B.1.1.7_2021-04-07</t>
  </si>
  <si>
    <t>EPI-ISL-1657521_Europe_Ireland_GRY_20I.501Y.V1_B.1.1.7_2021-04-07</t>
  </si>
  <si>
    <t>EPI-ISL-1600064_Europe_Belgium_GRY_20I.501Y.V1_B.1.1.7_2021-04-08</t>
  </si>
  <si>
    <t>EPI-ISL-1607982_Europe_Belgium_GRY_20I.501Y.V1_B.1.1.7_2021-04-08</t>
  </si>
  <si>
    <t>EPI-ISL-1607988_Europe_Belgium_GRY_20I.501Y.V1_B.1.1.7_2021-04-08</t>
  </si>
  <si>
    <t>EPI-ISL-1627236_Europe_Poland_GRY_20I.501Y.V1_B.1.1.7_2021-04-08</t>
  </si>
  <si>
    <t>EPI-ISL-1641674_Europe_Germany_GRY_20I.501Y.V1_B.1.1.7_2021-04-08</t>
  </si>
  <si>
    <t>EPI-ISL-1595849_Asia_Japan_GRY_20I.501Y.V1_B.1.1.7_2021-04-11</t>
  </si>
  <si>
    <t>EPI-ISL-1633352_Oceania_Australia_GRY_20I.501Y.V1_B.1.1.7_2021-04-16</t>
  </si>
  <si>
    <t>EPI-ISL-693201_SouthAmerica_Brazil_GR_20B_B.1.1.28_2020-04-01</t>
  </si>
  <si>
    <t>EPI-ISL-1340764_SouthAmerica_Paraguay_GR_20B_B.1.1.28_2020-05-05</t>
  </si>
  <si>
    <t>EPI-ISL-861646_SouthAmerica_Brazil_GR_20B_B.1.1.28_2020-05-21</t>
  </si>
  <si>
    <t>EPI-ISL-735424_SouthAmerica_Brazil_GR_20B_B.1.1.28_2020-07-01</t>
  </si>
  <si>
    <t>EPI-ISL-1469669_SouthAmerica_Brazil_GR_20B_B.1.1.28_2020-08-07</t>
  </si>
  <si>
    <t>EPI-ISL-1340754_SouthAmerica_Paraguay_GR_20B_B.1.1.28_2020-10-06</t>
  </si>
  <si>
    <t>EPI-ISL-925916_SouthAmerica_Brazil_GR_20B_B.1.1.28_2020-12-21</t>
  </si>
  <si>
    <t>EPI-ISL-812569_NorthAmerica_USA_GH_20G_B.1.2_2020-07-29</t>
  </si>
  <si>
    <t>EPI-ISL-837786_NorthAmerica_Mexico_GH_20G_B.1.2_2020-07-29</t>
  </si>
  <si>
    <t>EPI-ISL-812589_NorthAmerica_USA_GH_20G_B.1.2_2020-08-07</t>
  </si>
  <si>
    <t>EPI-ISL-1164646_Europe_Cyprus_GH_20G_B.1.2_2020-08-20</t>
  </si>
  <si>
    <t>EPI-ISL-1362729_NorthAmerica_USA_GH_20G_B.1.2_2020-08-31</t>
  </si>
  <si>
    <t>EPI-ISL-576234_NorthAmerica_USA_GH_20G_B.1.2_2020-09-16</t>
  </si>
  <si>
    <t>EPI-ISL-579106_Oceania_NewZealand_GH_20G_B.1.2_2020-09-21</t>
  </si>
  <si>
    <t>EPI-ISL-605499_NorthAmerica_USA_GH_20G_B.1.2_2020-09-28</t>
  </si>
  <si>
    <t>EPI-ISL-1373716_NorthAmerica_USA_GH_20G_B.1.2_2020-10-04</t>
  </si>
  <si>
    <t>EPI-ISL-629005_Oceania_Australia_GH_20G_B.1.2_2020-10-10</t>
  </si>
  <si>
    <t>EPI-ISL-734403_NorthAmerica_USA_GH_20G_B.1.2_2020-10-23</t>
  </si>
  <si>
    <t>EPI-ISL-771265_NorthAmerica_USA_GH_20G_B.1.2_2020-11-19</t>
  </si>
  <si>
    <t>EPI-ISL-1534629_SouthAmerica_Peru_GH_20G_B.1.2_2020-11-23</t>
  </si>
  <si>
    <t>EPI-ISL-831839_NorthAmerica_USA_GH_20G_B.1.2_2020-12-02</t>
  </si>
  <si>
    <t>EPI-ISL-903786_NorthAmerica_USA_GH_20G_B.1.2_2020-12-09</t>
  </si>
  <si>
    <t>EPI-ISL-732963_Oceania_NewZealand_GH_20G_B.1.2_2020-12-13</t>
  </si>
  <si>
    <t>EPI-ISL-925893_Africa_Rwanda_GH_20G_B.1.2_2020-12-16</t>
  </si>
  <si>
    <t>EPI-ISL-1253689_NorthAmerica_USA_GH_20G_B.1.2_2020-12-17</t>
  </si>
  <si>
    <t>EPI-ISL-766787_NorthAmerica_USA_GH_20G_B.1.2_2020-12-18</t>
  </si>
  <si>
    <t>EPI-ISL-1273050_Oceania_Guam_GH_20G_B.1.2_2020-12-19</t>
  </si>
  <si>
    <t>EPI-ISL-755622_Oceania_NewZealand_GH_20G_B.1.2_2020-12-19</t>
  </si>
  <si>
    <t>EPI-ISL-831760_NorthAmerica_USA_GH_20G_B.1.2_2020-12-21</t>
  </si>
  <si>
    <t>EPI-ISL-1225874_NorthAmerica_USA_GH_20G_B.1.2_2020-12-22</t>
  </si>
  <si>
    <t>EPI-ISL-759733_NorthAmerica_USA_GH_20G_B.1.2_2020-12-22</t>
  </si>
  <si>
    <t>EPI-ISL-832931_NorthAmerica_USA_GH_20G_B.1.2_2020-12-22</t>
  </si>
  <si>
    <t>EPI-ISL-976760_NorthAmerica_Canada_GH_20G_B.1.2_2020-12-25</t>
  </si>
  <si>
    <t>EPI-ISL-888471_NorthAmerica_USA_GH_20G_B.1.2_2020-12-26</t>
  </si>
  <si>
    <t>EPI-ISL-1029548_NorthAmerica_USA_GH_20G_B.1.2_2020-12-28</t>
  </si>
  <si>
    <t>EPI-ISL-1029554_NorthAmerica_USA_GH_20G_B.1.2_2020-12-28</t>
  </si>
  <si>
    <t>EPI-ISL-1624950_NorthAmerica_USA_GH_20G_B.1.2_2020-12-28</t>
  </si>
  <si>
    <t>EPI-ISL-812299_NorthAmerica_USA_GH_20G_B.1.2_2020-12-28</t>
  </si>
  <si>
    <t>EPI-ISL-889488_NorthAmerica_USA_GH_20G_B.1.2_2020-12-29</t>
  </si>
  <si>
    <t>EPI-ISL-1049508_NorthAmerica_USA_GH_20G_B.1.2_2020-12-30</t>
  </si>
  <si>
    <t>EPI-ISL-1607948_NorthAmerica_USA_GH_20G_B.1.2_2020-12-30</t>
  </si>
  <si>
    <t>EPI-ISL-903721_NorthAmerica_USA_GH_20G_B.1.2_2020-12-30</t>
  </si>
  <si>
    <t>EPI-ISL-956328_Asia_Taiwan_GH_20G_B.1.2_2021-01-03</t>
  </si>
  <si>
    <t>EPI-ISL-1094345_NorthAmerica_USA_GH_20G_B.1.2_2021-01-04</t>
  </si>
  <si>
    <t>EPI-ISL-1301797_Africa_Rwanda_GH_20G_B.1.2_2021-01-04</t>
  </si>
  <si>
    <t>EPI-ISL-1273063_Oceania_Guam_GH_20G_B.1.2_2021-01-08</t>
  </si>
  <si>
    <t>EPI-ISL-886293_NorthAmerica_USA_GH_20G_B.1.2_2021-01-09</t>
  </si>
  <si>
    <t>EPI-ISL-886375_NorthAmerica_USA_GH_20G_B.1.2_2021-01-10</t>
  </si>
  <si>
    <t>EPI-ISL-1018076_Africa_Ghana_GH_20G_B.1.2_2021-01-12</t>
  </si>
  <si>
    <t>EPI-ISL-1262479_NorthAmerica_USA_GH_20G_B.1.2_2021-01-12</t>
  </si>
  <si>
    <t>EPI-ISL-1018084_Africa_Ghana_GH_20G_B.1.2_2021-01-13</t>
  </si>
  <si>
    <t>EPI-ISL-1225887_NorthAmerica_USA_GH_20G_B.1.2_2021-01-13</t>
  </si>
  <si>
    <t>EPI-ISL-1094697_NorthAmerica_USA_GH_20G_B.1.2_2021-01-15</t>
  </si>
  <si>
    <t>EPI-ISL-1292430_NorthAmerica_USA_GH_20G_B.1.2_2021-01-17</t>
  </si>
  <si>
    <t>EPI-ISL-1164802_NorthAmerica_USA_GH_20G_B.1.2_2021-01-21</t>
  </si>
  <si>
    <t>EPI-ISL-1005540_Oceania_Australia_GH_20G_B.1.2_2021-01-22</t>
  </si>
  <si>
    <t>EPI-ISL-1261778_NorthAmerica_USA_GH_20G_B.1.2_2021-01-23</t>
  </si>
  <si>
    <t>EPI-ISL-1094374_NorthAmerica_USA_GH_20G_B.1.2_2021-01-25</t>
  </si>
  <si>
    <t>EPI-ISL-1279140_Europe_Finland_GH_20G_B.1.2_2021-01-25</t>
  </si>
  <si>
    <t>EPI-ISL-1415417_NorthAmerica_Bahamas_GH_20G_B.1.2_2021-01-25</t>
  </si>
  <si>
    <t>EPI-ISL-1094615_NorthAmerica_USA_GH_20G_B.1.2_2021-01-26</t>
  </si>
  <si>
    <t>EPI-ISL-967007_NorthAmerica_USA_GH_20G_B.1.2_2021-01-26</t>
  </si>
  <si>
    <t>EPI-ISL-1014617_SouthAmerica_Aruba_GH_20G_B.1.2_2021-01-28</t>
  </si>
  <si>
    <t>EPI-ISL-1014619_SouthAmerica_Aruba_GH_20G_B.1.2_2021-01-28</t>
  </si>
  <si>
    <t>EPI-ISL-1014630_SouthAmerica_Aruba_GH_20G_B.1.2_2021-01-28</t>
  </si>
  <si>
    <t>EPI-ISL-1499395_NorthAmerica_USA_GH_20G_B.1.2_2021-01-28</t>
  </si>
  <si>
    <t>EPI-ISL-1541554_NorthAmerica_USA_GH_20G_B.1.2_2021-01-29</t>
  </si>
  <si>
    <t>EPI-ISL-1272857_NorthAmerica_USA_GH_20G_B.1.2_2021-01-31</t>
  </si>
  <si>
    <t>EPI-ISL-1121989_Oceania_Australia_GH_20G_B.1.2_2021-02-05</t>
  </si>
  <si>
    <t>EPI-ISL-1324372_NorthAmerica_USA_GH_20G_B.1.2_2021-02-05</t>
  </si>
  <si>
    <t>EPI-ISL-1314860_NorthAmerica_USA_GH_20G_B.1.2_2021-02-08</t>
  </si>
  <si>
    <t>EPI-ISL-1163080_NorthAmerica_USA_GH_20G_B.1.2_2021-02-09</t>
  </si>
  <si>
    <t>EPI-ISL-1016878_Oceania_NewZealand_GH_20G_B.1.2_2021-02-11</t>
  </si>
  <si>
    <t>EPI-ISL-1288393_NorthAmerica_Mexico_GH_20G_B.1.2_2021-02-11</t>
  </si>
  <si>
    <t>EPI-ISL-1196432_NorthAmerica_CostaRica_GH_20G_B.1.2_2021-02-12</t>
  </si>
  <si>
    <t>EPI-ISL-1054879_NorthAmerica_USA_GH_20G_B.1.2_2021-02-15</t>
  </si>
  <si>
    <t>EPI-ISL-1399277_NorthAmerica_Mexico_GH_20G_B.1.2_2021-02-18</t>
  </si>
  <si>
    <t>EPI-ISL-1221253_NorthAmerica_USA_GH_20G_B.1.2_2021-02-23</t>
  </si>
  <si>
    <t>EPI-ISL-1400479_NorthAmerica_USA_GH_20G_B.1.2_2021-02-23</t>
  </si>
  <si>
    <t>EPI-ISL-1400483_NorthAmerica_USA_GH_20G_B.1.2_2021-02-23</t>
  </si>
  <si>
    <t>EPI-ISL-1220869_NorthAmerica_USA_GH_20G_B.1.2_2021-03-03</t>
  </si>
  <si>
    <t>EPI-ISL-1404994_NorthAmerica_USA_GH_20G_B.1.2_2021-03-04</t>
  </si>
  <si>
    <t>EPI-ISL-1531477_NorthAmerica_USA_GH_20G_B.1.2_2021-03-09</t>
  </si>
  <si>
    <t>EPI-ISL-1367240_NorthAmerica_USA_GH_20G_B.1.2_2021-03-10</t>
  </si>
  <si>
    <t>EPI-ISL-1479600_NorthAmerica_USA_GH_20G_B.1.2_2021-03-11</t>
  </si>
  <si>
    <t>EPI-ISL-1560109_NorthAmerica_USA_GH_20G_B.1.2_2021-03-12</t>
  </si>
  <si>
    <t>EPI-ISL-1516190_Oceania_NorthernMarianaIslands_GH_20G_B.1.2_2021-03-13</t>
  </si>
  <si>
    <t>EPI-ISL-1516400_NorthAmerica_USA_GH_20G_B.1.2_2021-03-15</t>
  </si>
  <si>
    <t>EPI-ISL-1372872_NorthAmerica_USA_GH_20G_B.1.2_2021-03-16</t>
  </si>
  <si>
    <t>EPI-ISL-1649583_NorthAmerica_USA_GH_20G_B.1.2_2021-03-18</t>
  </si>
  <si>
    <t>EPI-ISL-1479708_NorthAmerica_USA_GH_20G_B.1.2_2021-03-20</t>
  </si>
  <si>
    <t>EPI-ISL-1651003_NorthAmerica_USA_GH_20G_B.1.2_2021-03-25</t>
  </si>
  <si>
    <t>EPI-ISL-1612767_NorthAmerica_USA_GH_20G_B.1.2_2021-04-02</t>
  </si>
  <si>
    <t>EPI-ISL-1577329_NorthAmerica_USA_GH_20G_B.1.2_2021-04-05</t>
  </si>
  <si>
    <t>EPI-ISL-1593689_NorthAmerica_USA_GH_20G_B.1.2_2021-04-05</t>
  </si>
  <si>
    <t>EPI-ISL-1499009_Europe_Slovenia_GH_20A.EU2_B.1.160_2020-08-31</t>
  </si>
  <si>
    <t>EPI-ISL-855560_Africa_Tunisia_GH_20A.EU2_B.1.160_2020-09-13</t>
  </si>
  <si>
    <t>EPI-ISL-855569_Africa_Tunisia_GH_20A.EU2_B.1.160_2020-09-14</t>
  </si>
  <si>
    <t>EPI-ISL-583485_Europe_Slovakia_GH_20A.EU2_B.1.160_2020-09-16</t>
  </si>
  <si>
    <t>EPI-ISL-621368_Europe_Denmark_GH_20A.EU2_B.1.160_2020-09-21</t>
  </si>
  <si>
    <t>EPI-ISL-671475_Europe_Hungary_GH_20A.EU2_B.1.160_2020-10-04</t>
  </si>
  <si>
    <t>EPI-ISL-654020_Africa_Tunisia_GH_20A.EU2_B.1.160_2020-10-26</t>
  </si>
  <si>
    <t>EPI-ISL-635062_Africa_Tunisia_GH_20A.EU2_B.1.160_2020-11-02</t>
  </si>
  <si>
    <t>EPI-ISL-654018_Africa_Tunisia_GH_20A.EU2_B.1.160_2020-11-02</t>
  </si>
  <si>
    <t>EPI-ISL-1400716_NorthAmerica_Canada_GH_20A.EU2_B.1.160_2020-11-03</t>
  </si>
  <si>
    <t>EPI-ISL-712065_Africa_Tunisia_GH_20A.EU2_B.1.160_2020-11-08</t>
  </si>
  <si>
    <t>EPI-ISL-712066_Africa_Tunisia_GH_20A.EU2_B.1.160_2020-11-08</t>
  </si>
  <si>
    <t>EPI-ISL-845558_Africa_Cameroon_GH_20A.EU2_B.1.160_2020-11-17</t>
  </si>
  <si>
    <t>EPI-ISL-707700_Africa_Tunisia_GH_20A.EU2_B.1.160_2020-11-23</t>
  </si>
  <si>
    <t>EPI-ISL-910753_Europe_Luxembourg_GH_20A.EU2_B.1.160_2020-12-05</t>
  </si>
  <si>
    <t>EPI-ISL-1371904_Oceania_FrenchPolynesia_GH_20A.EU2_B.1.160_2020-12-07</t>
  </si>
  <si>
    <t>EPI-ISL-904011_Europe_Serbia_GH_20A.EU2_B.1.160_2020-12-11</t>
  </si>
  <si>
    <t>EPI-ISL-910823_Europe_Luxembourg_GH_20A.EU2_B.1.160_2020-12-11</t>
  </si>
  <si>
    <t>EPI-ISL-775221_Africa_Morocco_GH_20A.EU2_B.1.160_2020-12-15</t>
  </si>
  <si>
    <t>EPI-ISL-887474_Africa_Mozambique_GH_20A.EU2_B.1.160_2020-12-15</t>
  </si>
  <si>
    <t>EPI-ISL-852816_Europe_France_GH_20A.EU2_B.1.160_2020-12-22</t>
  </si>
  <si>
    <t>EPI-ISL-887428_Africa_Mozambique_GH_20A.EU2_B.1.160_2020-12-26</t>
  </si>
  <si>
    <t>EPI-ISL-1371899_Oceania_FrenchPolynesia_GH_20A.EU2_B.1.160_2020-12-28</t>
  </si>
  <si>
    <t>EPI-ISL-770889_Europe_Luxembourg_GH_20A.EU2_B.1.160_2020-12-28</t>
  </si>
  <si>
    <t>EPI-ISL-1371902_Oceania_FrenchPolynesia_GH_20A.EU2_B.1.160_2020-12-30</t>
  </si>
  <si>
    <t>EPI-ISL-902888_Europe_Finland_GH_20A.EU2_B.1.160_2020-12-31</t>
  </si>
  <si>
    <t>EPI-ISL-910580_Europe_Luxembourg_GH_20A.EU2_B.1.160_2020-12-31</t>
  </si>
  <si>
    <t>EPI-ISL-912975_Europe_France_GH_20A.EU2_B.1.160_2020-12-31</t>
  </si>
  <si>
    <t>EPI-ISL-1523371_NorthAmerica_Canada_GH_20A.EU2_B.1.160_2021-01-02</t>
  </si>
  <si>
    <t>EPI-ISL-794623_Oceania_NewZealand_GR_20B_B.1.160_2021-01-02</t>
  </si>
  <si>
    <t>EPI-ISL-1336589_Africa_Reunion_GH_20A.EU2_B.1.160_2021-01-05</t>
  </si>
  <si>
    <t>EPI-ISL-1629392_Africa_Reunion_GH_20A.EU2_B.1.160_2021-01-05</t>
  </si>
  <si>
    <t>EPI-ISL-855361_Africa_Mayotte_GH_20A.EU2_B.1.160_2021-01-05</t>
  </si>
  <si>
    <t>EPI-ISL-905477_Europe_Netherlands_GH_20A.EU2_B.1.160_2021-01-05</t>
  </si>
  <si>
    <t>EPI-ISL-1371900_Oceania_FrenchPolynesia_GH_20A.EU2_B.1.160_2021-01-06</t>
  </si>
  <si>
    <t>EPI-ISL-794736_Africa_Tunisia_GH_20A.EU2_B.1.160_2021-01-06</t>
  </si>
  <si>
    <t>EPI-ISL-855380_Africa_Mayotte_GH_20A.EU2_B.1.160_2021-01-06</t>
  </si>
  <si>
    <t>EPI-ISL-1166892_Africa_Mayotte_GH_20A.EU2_B.1.160_2021-01-07</t>
  </si>
  <si>
    <t>EPI-ISL-1166907_Africa_Mayotte_GH_20A.EU2_B.1.160_2021-01-07</t>
  </si>
  <si>
    <t>EPI-ISL-803120_Africa_Tunisia_GH_20A.EU2_B.1.160_2021-01-07</t>
  </si>
  <si>
    <t>EPI-ISL-855370_Africa_Mayotte_GH_20A.EU2_B.1.160_2021-01-07</t>
  </si>
  <si>
    <t>EPI-ISL-1166908_Africa_Mayotte_GH_20A.EU2_B.1.160_2021-01-08</t>
  </si>
  <si>
    <t>EPI-ISL-1166911_Africa_Mayotte_GH_20A.EU2_B.1.160_2021-01-08</t>
  </si>
  <si>
    <t>EPI-ISL-1166913_Africa_Mayotte_GH_20A.EU2_B.1.160_2021-01-08</t>
  </si>
  <si>
    <t>EPI-ISL-1166916_Africa_Mayotte_GH_20A.EU2_B.1.160_2021-01-08</t>
  </si>
  <si>
    <t>EPI-ISL-1336586_Africa_Reunion_GH_20A.EU2_B.1.160_2021-01-08</t>
  </si>
  <si>
    <t>EPI-ISL-1629387_Africa_Reunion_GH_20A.EU2_B.1.160_2021-01-08</t>
  </si>
  <si>
    <t>EPI-ISL-1629385_Africa_Reunion_GH_20A.EU2_B.1.160_2021-01-09</t>
  </si>
  <si>
    <t>EPI-ISL-1138747_Africa_Tunisia_GH_20A.EU2_B.1.160_2021-01-10</t>
  </si>
  <si>
    <t>EPI-ISL-872328_Africa_Mayotte_GH_20A.EU2_B.1.160_2021-01-10</t>
  </si>
  <si>
    <t>EPI-ISL-1013105_Africa_Mayotte_GH_20A.EU2_B.1.160_2021-01-11</t>
  </si>
  <si>
    <t>EPI-ISL-1013107_Africa_Mayotte_GH_20A.EU2_B.1.160_2021-01-11</t>
  </si>
  <si>
    <t>EPI-ISL-1654818_Europe_Serbia_GH_20A.EU2_B.1.160_2021-01-11</t>
  </si>
  <si>
    <t>EPI-ISL-1660239_Africa_Madagascar_GH_20A.EU2_B.1.160_2021-01-11</t>
  </si>
  <si>
    <t>EPI-ISL-872222_Africa_Mayotte_GH_20A.EU2_B.1.160_2021-01-11</t>
  </si>
  <si>
    <t>EPI-ISL-872243_Africa_Mayotte_GH_20A.EU2_B.1.160_2021-01-11</t>
  </si>
  <si>
    <t>EPI-ISL-1013117_Africa_Mayotte_GH_20A.EU2_B.1.160_2021-01-12</t>
  </si>
  <si>
    <t>EPI-ISL-1336580_Africa_Reunion_GH_20A.EU2_B.1.160_2021-01-12</t>
  </si>
  <si>
    <t>EPI-ISL-1629396_Africa_Reunion_GH_20A.EU2_B.1.160_2021-01-12</t>
  </si>
  <si>
    <t>EPI-ISL-1008285_Europe_Liechtenstein_G_20A_B.1.160_2021-01-13</t>
  </si>
  <si>
    <t>EPI-ISL-1013142_Africa_Mayotte_GH_20A.EU2_B.1.160_2021-01-13</t>
  </si>
  <si>
    <t>EPI-ISL-1013165_Africa_Mayotte_GH_20A.EU2_B.1.160_2021-01-13</t>
  </si>
  <si>
    <t>EPI-ISL-1013167_Africa_Mayotte_GH_20A.EU2_B.1.160_2021-01-13</t>
  </si>
  <si>
    <t>EPI-ISL-1371898_Oceania_FrenchPolynesia_GH_20A.EU2_B.1.160_2021-01-14</t>
  </si>
  <si>
    <t>EPI-ISL-995918_Europe_Finland_GH_20A.EU2_B.1.160_2021-01-14</t>
  </si>
  <si>
    <t>EPI-ISL-1447299_Europe_Hungary_GH_20A.EU2_B.1.160_2021-01-15</t>
  </si>
  <si>
    <t>EPI-ISL-909715_Africa_Mayotte_GH_20A.EU2_B.1.160_2021-01-15</t>
  </si>
  <si>
    <t>EPI-ISL-909717_Africa_Mayotte_GH_20A.EU2_B.1.160_2021-01-15</t>
  </si>
  <si>
    <t>EPI-ISL-1166935_Africa_Mayotte_GH_20A.EU2_B.1.160_2021-01-18</t>
  </si>
  <si>
    <t>EPI-ISL-1166932_Africa_Mayotte_GH_20A.EU2_B.1.160_2021-01-19</t>
  </si>
  <si>
    <t>EPI-ISL-1166961_Africa_Mayotte_GH_20A.EU2_B.1.160_2021-01-19</t>
  </si>
  <si>
    <t>EPI-ISL-1166964_Africa_Mayotte_GH_20A.EU2_B.1.160_2021-01-19</t>
  </si>
  <si>
    <t>EPI-ISL-1166971_Africa_Mayotte_GH_20A.EU2_B.1.160_2021-01-19</t>
  </si>
  <si>
    <t>EPI-ISL-1166967_Africa_Mayotte_GH_20A.EU2_B.1.160_2021-01-20</t>
  </si>
  <si>
    <t>EPI-ISL-1629400_Africa_Reunion_GH_20A.EU2_B.1.160_2021-01-20</t>
  </si>
  <si>
    <t>EPI-ISL-1299856_Europe_Albania_GH_20A.EU2_B.1.160_2021-01-21</t>
  </si>
  <si>
    <t>EPI-ISL-1371786_Europe_France_GH_20A.EU2_B.1.160_2021-01-21</t>
  </si>
  <si>
    <t>EPI-ISL-1628710_Africa_Reunion_GH_20A.EU2_B.1.160_2021-01-22</t>
  </si>
  <si>
    <t>EPI-ISL-1628711_Africa_Reunion_GH_20A.EU2_B.1.160_2021-01-22</t>
  </si>
  <si>
    <t>EPI-ISL-1628723_Africa_Reunion_GH_20A.EU2_B.1.160_2021-01-22</t>
  </si>
  <si>
    <t>EPI-ISL-1628702_Africa_Reunion_GH_20A.EU2_B.1.160_2021-01-23</t>
  </si>
  <si>
    <t>EPI-ISL-995378_Africa_Mayotte_GH_20A.EU2_B.1.160_2021-01-25</t>
  </si>
  <si>
    <t>EPI-ISL-995387_Africa_Mayotte_GH_20A.EU2_B.1.160_2021-01-25</t>
  </si>
  <si>
    <t>EPI-ISL-995388_Africa_Mayotte_GH_20A.EU2_B.1.160_2021-01-25</t>
  </si>
  <si>
    <t>EPI-ISL-995405_Africa_Mayotte_GH_20A.EU2_B.1.160_2021-01-25</t>
  </si>
  <si>
    <t>EPI-ISL-995414_Africa_Mayotte_GH_20A.EU2_B.1.160_2021-01-25</t>
  </si>
  <si>
    <t>EPI-ISL-1013387_Africa_Mayotte_GH_20A.EU2_B.1.160_2021-01-27</t>
  </si>
  <si>
    <t>EPI-ISL-1035770_SouthAmerica_Curacao_GH_20A.EU2_B.1.160_2021-01-27</t>
  </si>
  <si>
    <t>EPI-ISL-1118923_Africa_Tunisia_GH_20A.EU2_B.1.160_2021-01-28</t>
  </si>
  <si>
    <t>EPI-ISL-1013355_Africa_Mayotte_GH_20A.EU2_B.1.160_2021-01-29</t>
  </si>
  <si>
    <t>EPI-ISL-1013402_Africa_Mayotte_GH_20A.EU2_B.1.160_2021-01-29</t>
  </si>
  <si>
    <t>EPI-ISL-1265608_Africa_Martinique_GH_20A.EU2_B.1.160_2021-01-31</t>
  </si>
  <si>
    <t>EPI-ISL-1089895_Europe_Netherlands_GH_20A.EU2_B.1.160_2021-02-03</t>
  </si>
  <si>
    <t>EPI-ISL-1628804_Africa_Reunion_GH_20A.EU2_B.1.160_2021-02-04</t>
  </si>
  <si>
    <t>EPI-ISL-1628802_Africa_Reunion_GH_20A.EU2_B.1.160_2021-02-06</t>
  </si>
  <si>
    <t>EPI-ISL-1628813_Africa_Reunion_GH_20A.EU2_B.1.160_2021-02-06</t>
  </si>
  <si>
    <t>EPI-ISL-1384077_Europe_Luxembourg_GH_20A.EU2_B.1.160_2021-02-09</t>
  </si>
  <si>
    <t>EPI-ISL-1117339_Europe_Portugal_GH_20A.EU2_B.1.160_2021-02-10</t>
  </si>
  <si>
    <t>EPI-ISL-1629017_Africa_Reunion_GH_20A.EU2_B.1.160_2021-02-15</t>
  </si>
  <si>
    <t>EPI-ISL-1259296_NorthAmerica_Guadeloupe_GH_20A.EU2_B.1.160_2021-02-16</t>
  </si>
  <si>
    <t>EPI-ISL-1628985_Africa_Reunion_GH_20A.EU2_B.1.160_2021-02-17</t>
  </si>
  <si>
    <t>EPI-ISL-1265820_Africa_Reunion_GH_20A.EU2_B.1.160_2021-02-23</t>
  </si>
  <si>
    <t>EPI-ISL-1416988_NorthAmerica_Guadeloupe_GH_20A.EU2_B.1.160_2021-02-23</t>
  </si>
  <si>
    <t>EPI-ISL-1629178_Africa_Reunion_GH_20A.EU2_B.1.160_2021-03-15</t>
  </si>
  <si>
    <t>EPI-ISL-683329_Africa_Tunisia_GV_20E.EU1_B.1.177_2020-03-18</t>
  </si>
  <si>
    <t>EPI-ISL-733500_Africa_Tunisia_GV_20E.EU1_B.1.177_2020-07-12</t>
  </si>
  <si>
    <t>EPI-ISL-581963_Europe_Switzerland_GV_20E.EU1_B.1.177_2020-08-09</t>
  </si>
  <si>
    <t>EPI-ISL-534212_Europe_Latvia_GV_20E.EU1_B.1.177_2020-08-22</t>
  </si>
  <si>
    <t>EPI-ISL-660544_Asia_Taiwan_GV_20E.EU1_B.1.177_2020-09-06</t>
  </si>
  <si>
    <t>EPI-ISL-855563_Africa_Tunisia_GV_20E.EU1_B.1.177_2020-09-15</t>
  </si>
  <si>
    <t>EPI-ISL-855566_Africa_Tunisia_GV_20E.EU1_B.1.177_2020-09-15</t>
  </si>
  <si>
    <t>EPI-ISL-855570_Africa_Tunisia_GV_20E.EU1_B.1.177_2020-09-15</t>
  </si>
  <si>
    <t>EPI-ISL-855572_Africa_Tunisia_GV_20E.EU1_B.1.177_2020-09-15</t>
  </si>
  <si>
    <t>EPI-ISL-1312455_Europe_Latvia_GV_20E.EU1_B.1.177_2020-09-28</t>
  </si>
  <si>
    <t>EPI-ISL-667620_Asia_Japan_GV_20E.EU1_B.1.177_2020-10-24</t>
  </si>
  <si>
    <t>EPI-ISL-635061_Africa_Tunisia_GV_20E.EU1_B.1.177_2020-11-02</t>
  </si>
  <si>
    <t>EPI-ISL-654017_Africa_Tunisia_GV_20E.EU1_B.1.177_2020-11-02</t>
  </si>
  <si>
    <t>EPI-ISL-804571_Europe_France_GV_20E.EU1_B.1.177_2020-11-02</t>
  </si>
  <si>
    <t>EPI-ISL-977224_Europe_Italy_GV_20E.EU1_B.1.177_2020-11-14</t>
  </si>
  <si>
    <t>EPI-ISL-941277_Africa_Nigeria_GV_20E.EU1_B.1.177_2020-11-25</t>
  </si>
  <si>
    <t>EPI-ISL-733499_Africa_Tunisia_GV_20E.EU1_B.1.177_2020-12-01</t>
  </si>
  <si>
    <t>EPI-ISL-707804_Oceania_NewZealand_GV_20E.EU1_B.1.177_2020-12-06</t>
  </si>
  <si>
    <t>EPI-ISL-861586_Europe_Portugal_GV_20E.EU1_B.1.177_2020-12-11</t>
  </si>
  <si>
    <t>EPI-ISL-1384363_Europe_Luxembourg_GV_20E.EU1_B.1.177_2020-12-17</t>
  </si>
  <si>
    <t>EPI-ISL-768840_Africa_Morocco_GV_20E.EU1_B.1.177_2020-12-17</t>
  </si>
  <si>
    <t>EPI-ISL-827488_Europe_Iceland_GV_20E.EU1_B.1.177_2020-12-17</t>
  </si>
  <si>
    <t>EPI-ISL-1588667_Europe_Germany_GV_20E.EU1_B.1.177_2020-12-18</t>
  </si>
  <si>
    <t>EPI-ISL-775256_Africa_Morocco_GV_20E.EU1_B.1.177_2020-12-21</t>
  </si>
  <si>
    <t>EPI-ISL-871934_Europe_Spain_GV_20E.EU1_B.1.177_2020-12-22</t>
  </si>
  <si>
    <t>EPI-ISL-1272020_Europe_Croatia_GV_20E.EU1_B.1.177_2020-12-23</t>
  </si>
  <si>
    <t>EPI-ISL-1618272_Europe_Sweden_GV_20E.EU1_B.1.177_2020-12-23</t>
  </si>
  <si>
    <t>EPI-ISL-812922_Asia_Vietnam_GV_20E.EU1_B.1.177_2020-12-24</t>
  </si>
  <si>
    <t>EPI-ISL-1618243_Europe_Sweden_GV_20E.EU1_B.1.177_2020-12-25</t>
  </si>
  <si>
    <t>EPI-ISL-768703_Asia_Japan_GV_20E.EU1_B.1.177_2020-12-25</t>
  </si>
  <si>
    <t>EPI-ISL-960696_Europe_Portugal_GV_20E.EU1_B.1.177_2020-12-26</t>
  </si>
  <si>
    <t>EPI-ISL-833257_Europe_Italy_GV_20E.EU1_B.1.177_2020-12-28</t>
  </si>
  <si>
    <t>EPI-ISL-904514_Europe_Netherlands_GV_20E.EU1_B.1.177_2020-12-28</t>
  </si>
  <si>
    <t>EPI-ISL-1138515_Europe_Estonia_GV_20E.EU1_B.1.177_2020-12-29</t>
  </si>
  <si>
    <t>EPI-ISL-799192_Europe_UnitedKingdom_GV_20E.EU1_B.1.177_2020-12-29</t>
  </si>
  <si>
    <t>EPI-ISL-872575_Oceania_Australia_GV_20E.EU1_B.1.177_2021-01-02</t>
  </si>
  <si>
    <t>EPI-ISL-1159699_Africa_Morocco_GV_20E.EU1_B.1.177_2021-01-04</t>
  </si>
  <si>
    <t>EPI-ISL-1103584_Africa_Morocco_GV_20E.EU1_B.1.177_2021-01-05</t>
  </si>
  <si>
    <t>EPI-ISL-794738_Africa_Tunisia_GV_20E.EU1_B.1.177_2021-01-06</t>
  </si>
  <si>
    <t>EPI-ISL-855360_Africa_Mayotte_GV_20E.EU1_B.1.177_2021-01-06</t>
  </si>
  <si>
    <t>EPI-ISL-944646_Africa_Ghana_GV_20E.EU1_B.1.177_2021-01-06</t>
  </si>
  <si>
    <t>EPI-ISL-944647_Africa_Ghana_GV_20E.EU1_B.1.177_2021-01-06</t>
  </si>
  <si>
    <t>EPI-ISL-1166898_Africa_Mayotte_GV_20E.EU1_B.1.177_2021-01-07</t>
  </si>
  <si>
    <t>EPI-ISL-1336588_Africa_Reunion_GV_20E.EU1_B.1.177_2021-01-07</t>
  </si>
  <si>
    <t>EPI-ISL-1629390_Africa_Reunion_GV_20E.EU1_B.1.177_2021-01-07</t>
  </si>
  <si>
    <t>EPI-ISL-1336575_Africa_Reunion_GV_20E.EU1_B.1.177_2021-01-08</t>
  </si>
  <si>
    <t>EPI-ISL-803119_Africa_Tunisia_GV_20E.EU1_B.1.177_2021-01-08</t>
  </si>
  <si>
    <t>EPI-ISL-803851_Africa_Tunisia_GV_20E.EU1_B.1.177_2021-01-08</t>
  </si>
  <si>
    <t>EPI-ISL-1138517_Europe_Estonia_GV_20E.EU1_B.1.177_2021-01-10</t>
  </si>
  <si>
    <t>EPI-ISL-1336583_Africa_Reunion_GV_20E.EU1_B.1.177_2021-01-11</t>
  </si>
  <si>
    <t>EPI-ISL-1629383_Africa_Reunion_GV_20E.EU1_B.1.177_2021-01-11</t>
  </si>
  <si>
    <t>EPI-ISL-925891_Africa_Rwanda_GV_20E.EU1_B.1.177_2021-01-12</t>
  </si>
  <si>
    <t>EPI-ISL-909708_Africa_Mayotte_GV_20E.EU1_B.1.177_2021-01-14</t>
  </si>
  <si>
    <t>EPI-ISL-1424345_Europe_Italy_GV_20E.EU1_B.1.177_2021-01-15</t>
  </si>
  <si>
    <t>EPI-ISL-1628693_Africa_Reunion_GV_20E.EU1_B.1.177_2021-01-18</t>
  </si>
  <si>
    <t>EPI-ISL-872586_Oceania_Australia_GV_20E.EU1_B.1.177_2021-01-18</t>
  </si>
  <si>
    <t>EPI-ISL-1628690_Africa_Reunion_GV_20E.EU1_B.1.177_2021-01-19</t>
  </si>
  <si>
    <t>EPI-ISL-1629401_Africa_Reunion_GV_20E.EU1_B.1.177_2021-01-19</t>
  </si>
  <si>
    <t>EPI-ISL-1424371_Europe_Italy_GV_20E.EU1_B.1.177_2021-01-20</t>
  </si>
  <si>
    <t>EPI-ISL-1628726_Africa_Reunion_GV_20E.EU1_B.1.177_2021-01-20</t>
  </si>
  <si>
    <t>EPI-ISL-1138520_Europe_Estonia_GV_20E.EU1_B.1.177_2021-01-21</t>
  </si>
  <si>
    <t>EPI-ISL-1423766_Europe_Spain_GV_20E.EU1_B.1.177_2021-01-21</t>
  </si>
  <si>
    <t>EPI-ISL-1254794_Europe_Italy_GV_20E.EU1_B.1.177_2021-01-22</t>
  </si>
  <si>
    <t>EPI-ISL-1628709_Africa_Reunion_GV_20E.EU1_B.1.177_2021-01-22</t>
  </si>
  <si>
    <t>EPI-ISL-1628700_Africa_Reunion_GV_20E.EU1_B.1.177_2021-01-23</t>
  </si>
  <si>
    <t>EPI-ISL-1628701_Africa_Reunion_GV_20E.EU1_B.1.177_2021-01-23</t>
  </si>
  <si>
    <t>EPI-ISL-995363_Africa_Mayotte_GV_20E.EU1_B.1.177_2021-01-23</t>
  </si>
  <si>
    <t>EPI-ISL-1118541_Europe_Norway_GV_20E.EU1_B.1.177_2021-01-25</t>
  </si>
  <si>
    <t>EPI-ISL-1628722_Africa_Reunion_GV_20E.EU1_B.1.177_2021-01-25</t>
  </si>
  <si>
    <t>EPI-ISL-995411_Africa_Mayotte_GV_20E.EU1_B.1.177_2021-01-25</t>
  </si>
  <si>
    <t>EPI-ISL-1629345_Africa_Reunion_GV_20E.EU1_B.1.177_2021-01-26</t>
  </si>
  <si>
    <t>EPI-ISL-1629353_Africa_Reunion_GV_20E.EU1_B.1.177_2021-01-26</t>
  </si>
  <si>
    <t>EPI-ISL-1629355_Africa_Reunion_GV_20E.EU1_B.1.177_2021-01-26</t>
  </si>
  <si>
    <t>EPI-ISL-1588913_Europe_Spain_GV_20E.EU1_B.1.177_2021-01-27</t>
  </si>
  <si>
    <t>EPI-ISL-1628740_Africa_Reunion_GV_20E.EU1_B.1.177_2021-01-27</t>
  </si>
  <si>
    <t>EPI-ISL-1013424_NorthAmerica_Guadeloupe_GV_20E.EU1_B.1.177_2021-01-29</t>
  </si>
  <si>
    <t>EPI-ISL-1020582_Europe_Spain_GV_20E.EU1_B.1.177_2021-01-29</t>
  </si>
  <si>
    <t>EPI-ISL-1583279_Europe_Austria_GV_20E.EU1_B.1.177_2021-01-29</t>
  </si>
  <si>
    <t>EPI-ISL-1628747_Africa_Reunion_GV_20E.EU1_B.1.177_2021-01-29</t>
  </si>
  <si>
    <t>EPI-ISL-1219155_Europe_Latvia_GV_20E.EU1_B.1.177_2021-01-30</t>
  </si>
  <si>
    <t>EPI-ISL-1628757_Africa_Reunion_GV_20E.EU1_B.1.177_2021-02-01</t>
  </si>
  <si>
    <t>EPI-ISL-1628756_Africa_Reunion_GV_20E.EU1_B.1.177_2021-02-02</t>
  </si>
  <si>
    <t>EPI-ISL-1057093_Europe_Belgium_GV_20E.EU1_B.1.177_2021-02-05</t>
  </si>
  <si>
    <t>EPI-ISL-1628783_Africa_Reunion_GV_20E.EU1_B.1.177_2021-02-05</t>
  </si>
  <si>
    <t>EPI-ISL-1628784_Africa_Reunion_GV_20E.EU1_B.1.177_2021-02-05</t>
  </si>
  <si>
    <t>EPI-ISL-1628790_Africa_Reunion_GV_20E.EU1_B.1.177_2021-02-05</t>
  </si>
  <si>
    <t>EPI-ISL-1628792_Africa_Reunion_GV_20E.EU1_B.1.177_2021-02-05</t>
  </si>
  <si>
    <t>EPI-ISL-1628795_Africa_Reunion_G_20E.EU1_B.1.177_2021-02-05</t>
  </si>
  <si>
    <t>EPI-ISL-1628797_Africa_Reunion_GV_20E.EU1_B.1.177_2021-02-05</t>
  </si>
  <si>
    <t>EPI-ISL-1628815_Africa_Reunion_GV_20E.EU1_B.1.177_2021-02-05</t>
  </si>
  <si>
    <t>EPI-ISL-1628845_Africa_Reunion_GV_20E.EU1_B.1.177_2021-02-05</t>
  </si>
  <si>
    <t>EPI-ISL-1629417_Africa_Reunion_GV_20E.EU1_B.1.177_2021-02-05</t>
  </si>
  <si>
    <t>EPI-ISL-1629415_Africa_Reunion_GV_20E.EU1_B.1.177_2021-02-06</t>
  </si>
  <si>
    <t>EPI-ISL-1628830_Africa_Reunion_GV_20E.EU1_B.1.177_2021-02-07</t>
  </si>
  <si>
    <t>EPI-ISL-1628821_Africa_Reunion_GV_20E.EU1_B.1.177_2021-02-08</t>
  </si>
  <si>
    <t>EPI-ISL-1628822_Africa_Reunion_GV_20E.EU1_B.1.177_2021-02-08</t>
  </si>
  <si>
    <t>EPI-ISL-1628834_Africa_Reunion_GV_20E.EU1_B.1.177_2021-02-09</t>
  </si>
  <si>
    <t>EPI-ISL-1628839_Africa_Reunion_GV_20E.EU1_B.1.177_2021-02-09</t>
  </si>
  <si>
    <t>EPI-ISL-1628915_Africa_Reunion_GV_20E.EU1_B.1.177_2021-02-10</t>
  </si>
  <si>
    <t>EPI-ISL-1361523_Europe_Italy_GV_20E.EU1_B.1.177_2021-02-11</t>
  </si>
  <si>
    <t>EPI-ISL-1628864_Africa_Reunion_GV_20E.EU1_B.1.177_2021-02-11</t>
  </si>
  <si>
    <t>EPI-ISL-1628874_Africa_Reunion_GV_20E.EU1_B.1.177_2021-02-11</t>
  </si>
  <si>
    <t>EPI-ISL-1628878_Africa_Reunion_GV_20E.EU1_B.1.177_2021-02-11</t>
  </si>
  <si>
    <t>EPI-ISL-1628881_Africa_Reunion_GV_20E.EU1_B.1.177_2021-02-11</t>
  </si>
  <si>
    <t>EPI-ISL-1628886_Africa_Reunion_GV_20E.EU1_B.1.177_2021-02-11</t>
  </si>
  <si>
    <t>EPI-ISL-1197758_Europe_Sweden_GV_20E.EU1_B.1.177_2021-02-12</t>
  </si>
  <si>
    <t>EPI-ISL-1577235_Europe_Italy_GV_20E.EU1_B.1.177_2021-02-12</t>
  </si>
  <si>
    <t>EPI-ISL-1628860_Africa_Reunion_GV_20E.EU1_B.1.177_2021-02-12</t>
  </si>
  <si>
    <t>EPI-ISL-1628896_Africa_Reunion_GV_20E.EU1_B.1.177_2021-02-12</t>
  </si>
  <si>
    <t>EPI-ISL-1628912_Africa_Reunion_GV_20E.EU1_B.1.177_2021-02-13</t>
  </si>
  <si>
    <t>EPI-ISL-1628889_Africa_Reunion_GV_20E.EU1_B.1.177_2021-02-14</t>
  </si>
  <si>
    <t>EPI-ISL-1319281_Europe_Estonia_GV_20E.EU1_B.1.177_2021-02-16</t>
  </si>
  <si>
    <t>EPI-ISL-1628953_Africa_Reunion_GV_20E.EU1_B.1.177_2021-02-16</t>
  </si>
  <si>
    <t>EPI-ISL-1628975_Africa_Reunion_GV_20E.EU1_B.1.177_2021-02-16</t>
  </si>
  <si>
    <t>EPI-ISL-1629002_Africa_Reunion_GV_20E.EU1_B.1.177_2021-02-16</t>
  </si>
  <si>
    <t>EPI-ISL-1628980_Africa_Reunion_GV_20E.EU1_B.1.177_2021-02-17</t>
  </si>
  <si>
    <t>EPI-ISL-1628982_Africa_Reunion_GV_20E.EU1_B.1.177_2021-02-17</t>
  </si>
  <si>
    <t>EPI-ISL-1628994_Africa_Reunion_GV_20E.EU1_B.1.177_2021-02-17</t>
  </si>
  <si>
    <t>EPI-ISL-1628998_Africa_Reunion_GV_20E.EU1_B.1.177_2021-02-17</t>
  </si>
  <si>
    <t>EPI-ISL-1629083_Africa_Reunion_GV_20E.EU1_B.1.177_2021-02-18</t>
  </si>
  <si>
    <t>EPI-ISL-1629095_Africa_Reunion_GV_20E.EU1_B.1.177_2021-02-18</t>
  </si>
  <si>
    <t>EPI-ISL-1629032_Africa_Reunion_GV_20E.EU1_B.1.177_2021-02-19</t>
  </si>
  <si>
    <t>EPI-ISL-1629057_Africa_Reunion_GV_20E.EU1_B.1.177_2021-02-19</t>
  </si>
  <si>
    <t>EPI-ISL-1629131_Africa_Reunion_GV_20E.EU1_B.1.177_2021-02-19</t>
  </si>
  <si>
    <t>EPI-ISL-1629117_Africa_Reunion_GV_20E.EU1_B.1.177_2021-02-20</t>
  </si>
  <si>
    <t>EPI-ISL-1629107_Africa_Reunion_GV_20E.EU1_B.1.177_2021-02-22</t>
  </si>
  <si>
    <t>EPI-ISL-1629475_Africa_Reunion_GV_20E.EU1_B.1.177_2021-03-11</t>
  </si>
  <si>
    <t>EPI-ISL-1526236_Africa_Reunion_GV_20E.EU1_B.1.177_2021-03-16</t>
  </si>
  <si>
    <t>EPI-ISL-1629310_Africa_Reunion_GV_20E.EU1_B.1.177_2021-03-16</t>
  </si>
  <si>
    <t>EPI-ISL-1629333_Africa_Reunion_GV_20E.EU1_B.1.177_2021-03-16</t>
  </si>
  <si>
    <t>EPI-ISL-1629326_Africa_Reunion_GV_20E.EU1_B.1.177_2021-03-19</t>
  </si>
  <si>
    <t>EPI-ISL-888773_Europe_Belgium_G_20A_B.1.221_2020-12-10</t>
  </si>
  <si>
    <t>EPI-ISL-912357_Africa_RepublicoftheCongo_G_20A_B.1.221_2020-12-10</t>
  </si>
  <si>
    <t>EPI-ISL-737344_Europe_Belgium_G_20A_B.1.221_2020-12-15</t>
  </si>
  <si>
    <t>EPI-ISL-850666_Europe_CzechRepublic_G_20A_B.1.221_2020-12-18</t>
  </si>
  <si>
    <t>EPI-ISL-1138514_Europe_Estonia_G_20A_B.1.221_2020-12-21</t>
  </si>
  <si>
    <t>EPI-ISL-771057_Europe_Luxembourg_G_20A_B.1.221_2020-12-22</t>
  </si>
  <si>
    <t>EPI-ISL-876011_Europe_Poland_G_20A_B.1.221_2020-12-26</t>
  </si>
  <si>
    <t>EPI-ISL-795786_Europe_Denmark_G_20A_B.1.221_2020-12-28</t>
  </si>
  <si>
    <t>EPI-ISL-826740_Europe_Iceland_G_20A_B.1.221_2021-01-01</t>
  </si>
  <si>
    <t>EPI-ISL-855832_Europe_Denmark_G_20A_B.1.221_2021-01-11</t>
  </si>
  <si>
    <t>EPI-ISL-911128_Europe_Luxembourg_G_20A_B.1.221_2021-01-11</t>
  </si>
  <si>
    <t>EPI-ISL-1171624_SouthAmerica_Brazil_G_20A_B.1.221_2021-01-15</t>
  </si>
  <si>
    <t>EPI-ISL-943231_Europe_Netherlands_G_20A_B.1.221_2021-01-17</t>
  </si>
  <si>
    <t>EPI-ISL-1251601_Europe_Norway_G_20A_B.1.221_2021-01-18</t>
  </si>
  <si>
    <t>EPI-ISL-1272024_Europe_Croatia_G_20A_B.1.221_2021-01-21</t>
  </si>
  <si>
    <t>EPI-ISL-1510304_Europe_CzechRepublic_G_20A_B.1.221_2021-01-24</t>
  </si>
  <si>
    <t>EPI-ISL-1588439_Europe_CzechRepublic_G_20A_B.1.221_2021-01-26</t>
  </si>
  <si>
    <t>EPI-ISL-1383368_Europe_Luxembourg_G_20A_B.1.221_2021-01-31</t>
  </si>
  <si>
    <t>EPI-ISL-1007972_Europe_Poland_G_20A_B.1.221_2021-02-02</t>
  </si>
  <si>
    <t>EPI-ISL-995629_Europe_Belgium_G_20A_B.1.221_2021-02-03</t>
  </si>
  <si>
    <t>EPI-ISL-1232736_SouthAmerica_Aruba_G_20A_B.1.221_2021-02-25</t>
  </si>
  <si>
    <t>EPI-ISL-476825_Africa_Benin_GH_20C_B.1.356_2020-04-04</t>
  </si>
  <si>
    <t>EPI-ISL-707697_Africa_Tunisia_GH_20C_B.1.356_2020-11-23</t>
  </si>
  <si>
    <t>EPI-ISL-561285_Africa_Gambia_G_20A_B.1.416_2020-06-17</t>
  </si>
  <si>
    <t>EPI-ISL-561212_Africa_Gambia_G_20A_B.1.416_2020-06-27</t>
  </si>
  <si>
    <t>EPI-ISL-561215_Africa_Gambia_G_20A_B.1.416_2020-06-30</t>
  </si>
  <si>
    <t>EPI-ISL-561310_Africa_Gambia_G_20A_B.1.416_2020-07-17</t>
  </si>
  <si>
    <t>EPI-ISL-561107_Africa_Gambia_G_20A_B.1.416_2020-07-21</t>
  </si>
  <si>
    <t>EPI-ISL-561110_Africa_Gambia_G_20A_B.1.416_2020-07-21</t>
  </si>
  <si>
    <t>EPI-ISL-561114_Africa_Gambia_G_20A_B.1.416_2020-07-21</t>
  </si>
  <si>
    <t>EPI-ISL-561115_Africa_Gambia_G_20A_B.1.416_2020-07-21</t>
  </si>
  <si>
    <t>EPI-ISL-561128_Africa_Gambia_G_20A_B.1.416_2020-07-21</t>
  </si>
  <si>
    <t>EPI-ISL-561138_Africa_Gambia_G_20A_B.1.416_2020-07-21</t>
  </si>
  <si>
    <t>EPI-ISL-561260_Africa_Gambia_G_20A_B.1.416_2020-07-21</t>
  </si>
  <si>
    <t>EPI-ISL-561142_Africa_Gambia_G_20A_B.1.416_2020-07-22</t>
  </si>
  <si>
    <t>EPI-ISL-561143_Africa_Gambia_G_20A_B.1.416_2020-07-22</t>
  </si>
  <si>
    <t>EPI-ISL-561153_Africa_Gambia_G_20A_B.1.416_2020-07-24</t>
  </si>
  <si>
    <t>EPI-ISL-561155_Africa_Gambia_G_20A_B.1.416_2020-07-24</t>
  </si>
  <si>
    <t>EPI-ISL-561158_Africa_Gambia_G_20A_B.1.416_2020-07-24</t>
  </si>
  <si>
    <t>EPI-ISL-561042_Africa_Gambia_G_20A_B.1.416_2020-07-27</t>
  </si>
  <si>
    <t>EPI-ISL-561052_Africa_Gambia_G_20A_B.1.416_2020-07-27</t>
  </si>
  <si>
    <t>EPI-ISL-561068_Africa_Gambia_G_20A_B.1.416_2020-07-27</t>
  </si>
  <si>
    <t>EPI-ISL-561069_Africa_Gambia_G_20A_B.1.416_2020-07-27</t>
  </si>
  <si>
    <t>EPI-ISL-561073_Africa_Gambia_G_20A_B.1.416_2020-07-27</t>
  </si>
  <si>
    <t>EPI-ISL-561079_Africa_Gambia_G_20A_B.1.416_2020-07-27</t>
  </si>
  <si>
    <t>EPI-ISL-561082_Africa_Gambia_G_20A_B.1.416_2020-07-27</t>
  </si>
  <si>
    <t>EPI-ISL-561083_Africa_Gambia_G_20A_B.1.416_2020-07-27</t>
  </si>
  <si>
    <t>EPI-ISL-561093_Africa_Gambia_G_20A_B.1.416_2020-07-27</t>
  </si>
  <si>
    <t>EPI-ISL-561097_Africa_Gambia_G_20A_B.1.416_2020-07-27</t>
  </si>
  <si>
    <t>EPI-ISL-561098_Africa_Gambia_G_20A_B.1.416_2020-07-27</t>
  </si>
  <si>
    <t>EPI-ISL-561180_Africa_Gambia_G_20A_B.1.416_2020-07-27</t>
  </si>
  <si>
    <t>EPI-ISL-561181_Africa_Gambia_G_20A_B.1.416_2020-07-27</t>
  </si>
  <si>
    <t>EPI-ISL-561184_Africa_Gambia_G_20A_B.1.416_2020-07-27</t>
  </si>
  <si>
    <t>EPI-ISL-561188_Africa_Gambia_G_20A_B.1.416_2020-07-27</t>
  </si>
  <si>
    <t>EPI-ISL-561195_Africa_Gambia_G_20A_B.1.416_2020-07-27</t>
  </si>
  <si>
    <t>EPI-ISL-561196_Africa_Gambia_G_20A_B.1.416_2020-07-27</t>
  </si>
  <si>
    <t>EPI-ISL-561197_Africa_Gambia_G_20A_B.1.416_2020-07-27</t>
  </si>
  <si>
    <t>EPI-ISL-561199_Africa_Gambia_G_20A_B.1.416_2020-07-27</t>
  </si>
  <si>
    <t>EPI-ISL-561201_Africa_Gambia_G_20A_B.1.416_2020-07-27</t>
  </si>
  <si>
    <t>EPI-ISL-561001_Africa_Gambia_G_20A_B.1.416_2020-07-30</t>
  </si>
  <si>
    <t>EPI-ISL-561003_Africa_Gambia_GH_20A_B.1.416_2020-07-30</t>
  </si>
  <si>
    <t>EPI-ISL-561006_Africa_Gambia_G_20A_B.1.416_2020-07-30</t>
  </si>
  <si>
    <t>EPI-ISL-561011_Africa_Gambia_G_20A_B.1.416_2020-07-30</t>
  </si>
  <si>
    <t>EPI-ISL-561012_Africa_Gambia_G_20A_B.1.416_2020-07-30</t>
  </si>
  <si>
    <t>EPI-ISL-561013_Africa_Gambia_GH_20A_B.1.416_2020-07-30</t>
  </si>
  <si>
    <t>EPI-ISL-561289_Africa_Gambia_G_20A_B.1.416_2020-08-04</t>
  </si>
  <si>
    <t>EPI-ISL-561292_Africa_Gambia_G_20A_B.1.416_2020-08-07</t>
  </si>
  <si>
    <t>EPI-ISL-811016_Africa_Gambia_G_20A_B.1.416_2020-08-12</t>
  </si>
  <si>
    <t>EPI-ISL-811018_Africa_Gambia_G_20A_B.1.416_2020-08-13</t>
  </si>
  <si>
    <t>EPI-ISL-811021_Africa_Gambia_G_20A_B.1.416_2020-08-17</t>
  </si>
  <si>
    <t>EPI-ISL-811022_Africa_Gambia_G_20A_B.1.416_2020-08-17</t>
  </si>
  <si>
    <t>EPI-ISL-811023_Africa_Gambia_G_20A_B.1.416_2020-08-18</t>
  </si>
  <si>
    <t>EPI-ISL-811025_Africa_Gambia_G_20A_B.1.416_2020-08-20</t>
  </si>
  <si>
    <t>EPI-ISL-811026_Africa_Gambia_G_20A_B.1.416_2020-08-20</t>
  </si>
  <si>
    <t>EPI-ISL-811028_Africa_Gambia_G_20A_B.1.416_2020-08-25</t>
  </si>
  <si>
    <t>EPI-ISL-811034_Africa_Gambia_G_20A_B.1.416_2020-09-22</t>
  </si>
  <si>
    <t>EPI-ISL-811035_Africa_Gambia_G_20A_B.1.416_2020-09-22</t>
  </si>
  <si>
    <t>EPI-ISL-775262_Africa_Morocco_G_20A_B.1.416_2020-12-21</t>
  </si>
  <si>
    <t>EPI-ISL-1055545_NorthAmerica_Canada_GH_20G_B.1.596_2020-12-05</t>
  </si>
  <si>
    <t>EPI-ISL-930567_Africa_Rwanda_GH_20G_B.1.596_2020-12-13</t>
  </si>
  <si>
    <t>EPI-ISL-1534670_SouthAmerica_Peru_GH_20G_B.1.596_2021-01-02</t>
  </si>
  <si>
    <t>EPI-ISL-886313_NorthAmerica_USA_GH_20G_B.1.596_2021-01-03</t>
  </si>
  <si>
    <t>EPI-ISL-955042_NorthAmerica_USA_GH_20G_B.1.596_2021-01-20</t>
  </si>
  <si>
    <t>EPI-ISL-1087190_NorthAmerica_USA_GH_20G_B.1.596_2021-01-25</t>
  </si>
  <si>
    <t>EPI-ISL-1319051_NorthAmerica_USA_GH_20G_B.1.596_2021-02-24</t>
  </si>
  <si>
    <t>EPI-ISL-1515565_NorthAmerica_USA_GH_20G_B.1.596_2021-03-24</t>
  </si>
  <si>
    <t>EPI-ISL-414020_Europe_Switzerland_G_20A_B.1.610_2020-02-27</t>
  </si>
  <si>
    <t>EPI-ISL-456185_Oceania_NewZealand_L_19A_B.3_2020-03-20</t>
  </si>
  <si>
    <t>EPI-ISL-610169_Asia_HongKong_L_19A_B.3_2020-03-27</t>
  </si>
  <si>
    <t>EPI-ISL-1109486_Africa_Egypt_GR_20D_C.36_2020-05-21</t>
  </si>
  <si>
    <t>EPI-ISL-812799_Africa_Egypt_GR_20D_C.36_2020-05-21</t>
  </si>
  <si>
    <t>EPI-ISL-812783_Africa_Egypt_GR_20D_C.36_2020-05-24</t>
  </si>
  <si>
    <t>EPI-ISL-812787_Africa_Egypt_GR_20D_C.36_2020-05-30</t>
  </si>
  <si>
    <t>EPI-ISL-475724_Africa_Egypt_GR_20B_C.36_2020-06-02</t>
  </si>
  <si>
    <t>EPI-ISL-479701_Africa_Egypt_GR_20D_C.36_2020-06-02</t>
  </si>
  <si>
    <t>EPI-ISL-479707_Africa_Egypt_GR_20B_C.36_2020-06-02</t>
  </si>
  <si>
    <t>EPI-ISL-479719_Africa_Egypt_GR_20D_C.36_2020-06-02</t>
  </si>
  <si>
    <t>EPI-ISL-479724_Africa_Egypt_GR_20D_C.36_2020-06-02</t>
  </si>
  <si>
    <t>EPI-ISL-479733_Africa_Egypt_GR_20D_C.36_2020-06-02</t>
  </si>
  <si>
    <t>EPI-ISL-1109630_Africa_Egypt_GR_20D_C.36_2020-06-06</t>
  </si>
  <si>
    <t>EPI-ISL-812795_Africa_Egypt_GR_20B_C.36_2020-06-09</t>
  </si>
  <si>
    <t>EPI-ISL-812817_Africa_Egypt_GR_20D_C.36_2020-06-12</t>
  </si>
  <si>
    <t>EPI-ISL-529032_Africa_Egypt_GR_20D_C.36_2020-06-19</t>
  </si>
  <si>
    <t>EPI-ISL-812847_Africa_Egypt_GR_20D_C.36_2020-06-26</t>
  </si>
  <si>
    <t>EPI-ISL-1109626_Africa_Egypt_GR_20D_C.36_2020-06-28</t>
  </si>
  <si>
    <t>EPI-ISL-1165078_Africa_Egypt_GR_20D_C.36_2020-06-28</t>
  </si>
  <si>
    <t>EPI-ISL-1109625_Africa_Egypt_GR_20D_C.36_2020-07-01</t>
  </si>
  <si>
    <t>EPI-ISL-812822_Africa_Egypt_GR_20D_C.36_2020-07-01</t>
  </si>
  <si>
    <t>EPI-ISL-812796_Africa_Egypt_GR_20D_C.36_2020-07-03</t>
  </si>
  <si>
    <t>EPI-ISL-1167193_Africa_Egypt_GR_20D_C.36_2020-07-04</t>
  </si>
  <si>
    <t>EPI-ISL-812797_Africa_Egypt_GR_20D_C.36_2020-07-04</t>
  </si>
  <si>
    <t>EPI-ISL-812808_Africa_Egypt_GR_20D_C.36_2020-07-11</t>
  </si>
  <si>
    <t>EPI-ISL-812816_Africa_Egypt_GR_20D_C.36_2020-07-12</t>
  </si>
  <si>
    <t>EPI-ISL-812864_Africa_Egypt_GR_20D_C.36_2020-07-12</t>
  </si>
  <si>
    <t>EPI-ISL-576372_Africa_Egypt_GR_20B_C.36_2020-07-19</t>
  </si>
  <si>
    <t>EPI-ISL-812835_Africa_Egypt_GR_20D_C.36_2020-07-25</t>
  </si>
  <si>
    <t>EPI-ISL-812807_Africa_Egypt_GR_20D_C.36_2020-07-28</t>
  </si>
  <si>
    <t>EPI-ISL-812834_Africa_Egypt_GR_20D_C.36_2020-08-03</t>
  </si>
  <si>
    <t>EPI-ISL-1165080_Africa_Egypt_GR_20D_C.36_2020-11-17</t>
  </si>
  <si>
    <t>EPI-ISL-1109484_Africa_Egypt_GR_20D_C.36_2020-11-19</t>
  </si>
  <si>
    <t>EPI-ISL-857329_Africa_Egypt_GR_20D_C.36_2020-12-25</t>
  </si>
  <si>
    <t>EPI-ISL-857333_Africa_Egypt_GR_20D_C.36_2020-12-25</t>
  </si>
  <si>
    <t>EPI-ISL-857334_Africa_Egypt_GR_20D_C.36_2020-12-25</t>
  </si>
  <si>
    <t>EPI-ISL-857343_Africa_Egypt_GR_20D_C.36_2020-12-25</t>
  </si>
  <si>
    <t>EPI-ISL-857345_Africa_Egypt_GR_20D_C.36_2020-12-25</t>
  </si>
  <si>
    <t>EPI-ISL-907087_Africa_Egypt_GR_20D_C.36_2020-12-25</t>
  </si>
  <si>
    <t>EPI-ISL-907088_Africa_Egypt_GR_20D_C.36_2020-12-25</t>
  </si>
  <si>
    <t>EPI-ISL-907089_Africa_Egypt_GR_20D_C.36_2020-12-25</t>
  </si>
  <si>
    <t>EPI-ISL-862808_Africa_Egypt_GR_20D_C.36_2021-01-03</t>
  </si>
  <si>
    <t>EPI-ISL-862813_Africa_Egypt_GR_20D_C.36_2021-01-03</t>
  </si>
  <si>
    <t>EPI-ISL-907112_Africa_Egypt_GR_20D_C.36_2021-01-03</t>
  </si>
  <si>
    <t>EPI-ISL-890228_Africa_Egypt_GR_20D_C.36_2021-01-09</t>
  </si>
  <si>
    <t>SelRegion</t>
  </si>
  <si>
    <t>Virus_name</t>
  </si>
  <si>
    <t>Accession_ID</t>
  </si>
  <si>
    <t>Collection_date</t>
  </si>
  <si>
    <t>State_or_Province</t>
  </si>
  <si>
    <t>Additional_location_information</t>
  </si>
  <si>
    <t>Patient_age</t>
  </si>
  <si>
    <t>Pango_lineage</t>
  </si>
  <si>
    <t>Pangolin_version</t>
  </si>
  <si>
    <t>AA_Substitutions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</si>
</sst>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14" fontId="0" fillId="0" borderId="0" xfId="0" applyNumberFormat="1"/>
    <xf numFmtId="49" fontId="0" fillId="0" borderId="0" xfId="0" applyNumberFormat="1"/>
    <xf numFmtId="1" fontId="0" fillId="0" borderId="0" xfId="0" applyNumberFormat="1"/>
    <xf numFmtId="14" fontId="0" fillId="0" borderId="0" xfId="0" applyNumberFormat="1" applyAlignment="1">
      <alignment horizontal="right" vertical="center"/>
    </xf>
    <xf numFmtId="14" fontId="0" fillId="0" borderId="0" xfId="0" quotePrefix="1" applyNumberFormat="1" applyAlignment="1">
      <alignment horizontal="right" vertical="center"/>
    </xf>
    <xf numFmtId="0" fontId="0" fillId="0" borderId="0" xfId="0" applyFill="1"/>
    <xf numFmtId="49" fontId="0" fillId="0" borderId="0" xfId="0" applyNumberFormat="1" applyFill="1"/>
    <xf numFmtId="14" fontId="0" fillId="0" borderId="0" xfId="0" applyNumberFormat="1" applyFill="1" applyAlignment="1">
      <alignment horizontal="right" vertical="center"/>
    </xf>
    <xf numFmtId="1" fontId="0" fillId="0" borderId="0" xfId="0" applyNumberFormat="1" applyFill="1"/>
    <xf numFmtId="14" fontId="0" fillId="0" borderId="0" xfId="0" applyNumberFormat="1" applyFill="1"/>
    <xf numFmtId="0" fontId="0" fillId="0" borderId="0" xfId="0" applyFill="1" applyAlignment="1">
      <alignment vertic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14" fontId="0" fillId="0" borderId="0" xfId="0" applyNumberFormat="1" applyFill="1" applyAlignment="1">
      <alignment vertical="center"/>
    </xf>
    <xf numFmtId="49" fontId="0" fillId="0" borderId="0" xfId="0" applyNumberFormat="1" applyAlignment="1">
      <alignment vertical="center"/>
    </xf>
    <xf numFmtId="1" fontId="0" fillId="0" borderId="0" xfId="0" applyNumberFormat="1" applyAlignment="1">
      <alignment vertical="center"/>
    </xf>
    <xf numFmtId="49" fontId="0" fillId="0" borderId="0" xfId="0" applyNumberFormat="1" applyFill="1" applyAlignment="1">
      <alignment vertical="center"/>
    </xf>
    <xf numFmtId="1" fontId="0" fillId="0" borderId="0" xfId="0" applyNumberFormat="1" applyFill="1" applyAlignment="1">
      <alignment vertical="center"/>
    </xf>
    <xf numFmtId="14" fontId="0" fillId="0" borderId="0" xfId="0" quotePrefix="1" applyNumberFormat="1" applyAlignment="1">
      <alignment vertical="center"/>
    </xf>
    <xf numFmtId="0" fontId="0" fillId="0" borderId="0" xfId="0" applyFill="1" applyBorder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5322"/>
  <sheetViews>
    <sheetView tabSelected="1" topLeftCell="A5204" zoomScaleNormal="100" workbookViewId="0">
      <pane xSplit="1" topLeftCell="M1" activePane="topRight" state="frozen"/>
      <selection activeCell="A5053" sqref="A5053"/>
      <selection pane="topRight" activeCell="R5119" sqref="R5119:R5231"/>
    </sheetView>
  </sheetViews>
  <sheetFormatPr defaultColWidth="9.140625" defaultRowHeight="15" zeroHeight="1" x14ac:dyDescent="0.25"/>
  <cols>
    <col min="1" max="1" width="80.28515625" style="20" bestFit="1" customWidth="1"/>
    <col min="2" max="2" width="55.7109375" style="20" bestFit="1" customWidth="1"/>
    <col min="3" max="3" width="15.42578125" style="20" bestFit="1" customWidth="1"/>
    <col min="4" max="4" width="20.85546875" style="20" bestFit="1" customWidth="1"/>
    <col min="5" max="5" width="16.85546875" style="20" bestFit="1" customWidth="1"/>
    <col min="6" max="6" width="20.85546875" style="20" bestFit="1" customWidth="1"/>
    <col min="7" max="7" width="13.5703125" style="20" bestFit="1" customWidth="1"/>
    <col min="8" max="8" width="16.5703125" style="20" customWidth="1"/>
    <col min="9" max="9" width="20.85546875" style="20" customWidth="1"/>
    <col min="10" max="10" width="21.85546875" style="20" bestFit="1" customWidth="1"/>
    <col min="11" max="11" width="24.28515625" style="20" bestFit="1" customWidth="1"/>
    <col min="12" max="12" width="47.42578125" style="20" customWidth="1"/>
    <col min="13" max="13" width="14.140625" style="20" bestFit="1" customWidth="1"/>
    <col min="14" max="14" width="12.7109375" style="20" bestFit="1" customWidth="1"/>
    <col min="15" max="15" width="9.28515625" style="20" bestFit="1" customWidth="1"/>
    <col min="16" max="16" width="12.7109375" style="20" bestFit="1" customWidth="1"/>
    <col min="17" max="17" width="11.7109375" style="20" bestFit="1" customWidth="1"/>
    <col min="18" max="18" width="13.5703125" style="20" bestFit="1" customWidth="1"/>
    <col min="19" max="19" width="15.85546875" style="20" bestFit="1" customWidth="1"/>
    <col min="20" max="20" width="35.140625" style="20" customWidth="1"/>
    <col min="21" max="21" width="39.42578125" style="20" customWidth="1"/>
    <col min="22" max="16384" width="9.140625" style="20"/>
  </cols>
  <sheetData>
    <row r="1" spans="1:22" s="11" customFormat="1" x14ac:dyDescent="0.25">
      <c r="A1" s="11" t="s">
        <v>11667</v>
      </c>
      <c r="B1" s="11" t="s">
        <v>18858</v>
      </c>
      <c r="C1" s="11" t="s">
        <v>1</v>
      </c>
      <c r="D1" s="11" t="s">
        <v>18859</v>
      </c>
      <c r="E1" s="11" t="s">
        <v>18860</v>
      </c>
      <c r="F1" s="11" t="s">
        <v>18857</v>
      </c>
      <c r="G1" s="11" t="s">
        <v>11663</v>
      </c>
      <c r="H1" s="11" t="s">
        <v>11664</v>
      </c>
      <c r="I1" s="11" t="s">
        <v>18861</v>
      </c>
      <c r="J1" s="11" t="s">
        <v>11665</v>
      </c>
      <c r="K1" s="11" t="s">
        <v>11666</v>
      </c>
      <c r="L1" s="11" t="s">
        <v>18862</v>
      </c>
      <c r="M1" s="11" t="s">
        <v>5</v>
      </c>
      <c r="N1" s="11" t="s">
        <v>18863</v>
      </c>
      <c r="O1" s="11" t="s">
        <v>7</v>
      </c>
      <c r="P1" s="11" t="s">
        <v>11668</v>
      </c>
      <c r="Q1" s="11" t="s">
        <v>11669</v>
      </c>
      <c r="R1" s="11" t="s">
        <v>18864</v>
      </c>
      <c r="S1" s="11" t="s">
        <v>18865</v>
      </c>
      <c r="T1" s="11" t="s">
        <v>10</v>
      </c>
      <c r="U1" s="11" t="s">
        <v>18866</v>
      </c>
      <c r="V1" s="11" t="s">
        <v>12095</v>
      </c>
    </row>
    <row r="2" spans="1:22" s="12" customFormat="1" hidden="1" x14ac:dyDescent="0.25">
      <c r="A2" s="12" t="str">
        <f>_xlfn.CONCAT("Wuhan-Hu-1_",G2,"_",H2,"_",P2,"_",Q2,"_",R2,"_",TEXT(E2,"YYYY-MM-DD"))</f>
        <v>Wuhan-Hu-1_Asia_China_L_19A_B_2019-12-26</v>
      </c>
      <c r="B2" s="12" t="s">
        <v>12126</v>
      </c>
      <c r="C2" s="12" t="s">
        <v>13</v>
      </c>
      <c r="D2" s="12" t="s">
        <v>12128</v>
      </c>
      <c r="E2" s="13">
        <v>43825</v>
      </c>
      <c r="F2" s="13" t="str">
        <f>IF(COUNTIF(H2,"Senegal")=1,"Senegal",(IF(COUNTIF(G2,"Africa")=1,"Countries within Africa",(IF(COUNTIF(G2,"Africa,")=0,"Countries outside Africa","Unknown")))))</f>
        <v>Countries outside Africa</v>
      </c>
      <c r="G2" s="12" t="s">
        <v>10654</v>
      </c>
      <c r="H2" s="12" t="s">
        <v>10660</v>
      </c>
      <c r="I2" s="12" t="s">
        <v>10799</v>
      </c>
      <c r="J2" s="12" t="s">
        <v>11374</v>
      </c>
      <c r="K2" s="12" t="s">
        <v>37</v>
      </c>
      <c r="L2" s="12" t="s">
        <v>58</v>
      </c>
      <c r="M2" s="12" t="s">
        <v>15</v>
      </c>
      <c r="N2" s="12">
        <v>41</v>
      </c>
      <c r="O2" s="12" t="s">
        <v>26</v>
      </c>
      <c r="P2" s="12" t="s">
        <v>22</v>
      </c>
      <c r="Q2" s="12" t="s">
        <v>11922</v>
      </c>
      <c r="R2" s="12" t="s">
        <v>23</v>
      </c>
      <c r="S2" s="13">
        <v>44352</v>
      </c>
      <c r="T2" s="12" t="s">
        <v>2744</v>
      </c>
      <c r="U2" s="12" t="s">
        <v>16450</v>
      </c>
    </row>
    <row r="3" spans="1:22" s="12" customFormat="1" hidden="1" x14ac:dyDescent="0.25">
      <c r="A3" s="12" t="str">
        <f t="shared" ref="A3:A66" si="0">_xlfn.CONCAT(SUBSTITUTE(D3,"_","-"),"_",G3,"_",H3,"_",P3,"_",Q3,"_",R3,"_",TEXT(E3,"YYYY-MM-DD"))</f>
        <v>EPI-ISL-404895_NorthAmerica_USA_S_19B_A_2020-01-19</v>
      </c>
      <c r="B3" s="12" t="s">
        <v>101</v>
      </c>
      <c r="C3" s="12" t="s">
        <v>13</v>
      </c>
      <c r="D3" s="12" t="s">
        <v>102</v>
      </c>
      <c r="E3" s="13">
        <v>43849</v>
      </c>
      <c r="F3" s="13" t="str">
        <f t="shared" ref="F3:F66" si="1">IF(COUNTIF(H3,"Senegal")=1,"Senegal",(IF(COUNTIF(G3,"Africa")=1,"Countries within Africa",(IF(COUNTIF(G3,"Africa,")=0,"Countries outside Africa","Unknown")))))</f>
        <v>Countries outside Africa</v>
      </c>
      <c r="G3" s="12" t="s">
        <v>10655</v>
      </c>
      <c r="H3" s="12" t="s">
        <v>10661</v>
      </c>
      <c r="I3" s="12" t="s">
        <v>10800</v>
      </c>
      <c r="J3" s="12" t="s">
        <v>11375</v>
      </c>
      <c r="K3" s="12" t="s">
        <v>37</v>
      </c>
      <c r="L3" s="12" t="s">
        <v>2744</v>
      </c>
      <c r="M3" s="12" t="s">
        <v>15</v>
      </c>
      <c r="N3" s="12" t="s">
        <v>37</v>
      </c>
      <c r="O3" s="12" t="s">
        <v>26</v>
      </c>
      <c r="P3" s="12" t="s">
        <v>27</v>
      </c>
      <c r="Q3" s="12" t="s">
        <v>11924</v>
      </c>
      <c r="R3" s="12" t="s">
        <v>28</v>
      </c>
      <c r="S3" s="13">
        <v>44352</v>
      </c>
      <c r="T3" s="12" t="s">
        <v>2744</v>
      </c>
      <c r="U3" s="12" t="s">
        <v>12129</v>
      </c>
    </row>
    <row r="4" spans="1:22" s="12" customFormat="1" hidden="1" x14ac:dyDescent="0.25">
      <c r="A4" s="12" t="str">
        <f t="shared" si="0"/>
        <v>EPI-ISL-479800_Asia_Japan_L_19A_B.12_2020-01-20</v>
      </c>
      <c r="B4" s="12" t="s">
        <v>729</v>
      </c>
      <c r="C4" s="12" t="s">
        <v>13</v>
      </c>
      <c r="D4" s="12" t="s">
        <v>730</v>
      </c>
      <c r="E4" s="13">
        <v>43850</v>
      </c>
      <c r="F4" s="13" t="str">
        <f t="shared" si="1"/>
        <v>Countries outside Africa</v>
      </c>
      <c r="G4" s="12" t="s">
        <v>10654</v>
      </c>
      <c r="H4" s="12" t="s">
        <v>10662</v>
      </c>
      <c r="I4" s="12" t="s">
        <v>10801</v>
      </c>
      <c r="J4" s="12" t="s">
        <v>37</v>
      </c>
      <c r="K4" s="12" t="s">
        <v>37</v>
      </c>
      <c r="L4" s="12" t="s">
        <v>2744</v>
      </c>
      <c r="M4" s="12" t="s">
        <v>15</v>
      </c>
      <c r="N4" s="12" t="s">
        <v>37</v>
      </c>
      <c r="O4" s="12" t="s">
        <v>37</v>
      </c>
      <c r="P4" s="12" t="s">
        <v>22</v>
      </c>
      <c r="Q4" s="12" t="s">
        <v>11922</v>
      </c>
      <c r="R4" s="12" t="s">
        <v>731</v>
      </c>
      <c r="S4" s="13">
        <v>44352</v>
      </c>
      <c r="T4" s="12" t="s">
        <v>2744</v>
      </c>
      <c r="U4" s="12" t="s">
        <v>12130</v>
      </c>
    </row>
    <row r="5" spans="1:22" s="12" customFormat="1" hidden="1" x14ac:dyDescent="0.25">
      <c r="A5" s="12" t="str">
        <f t="shared" si="0"/>
        <v>EPI-ISL-421234_Asia_China_O_19A_B_2020-01-21</v>
      </c>
      <c r="B5" s="12" t="s">
        <v>160</v>
      </c>
      <c r="C5" s="12" t="s">
        <v>13</v>
      </c>
      <c r="D5" s="12" t="s">
        <v>161</v>
      </c>
      <c r="E5" s="13">
        <v>43851</v>
      </c>
      <c r="F5" s="13" t="str">
        <f t="shared" si="1"/>
        <v>Countries outside Africa</v>
      </c>
      <c r="G5" s="12" t="s">
        <v>10654</v>
      </c>
      <c r="H5" s="12" t="s">
        <v>10660</v>
      </c>
      <c r="I5" s="12" t="s">
        <v>10802</v>
      </c>
      <c r="J5" s="12" t="s">
        <v>37</v>
      </c>
      <c r="K5" s="12" t="s">
        <v>37</v>
      </c>
      <c r="L5" s="12" t="s">
        <v>162</v>
      </c>
      <c r="M5" s="12" t="s">
        <v>15</v>
      </c>
      <c r="N5" s="12">
        <v>51</v>
      </c>
      <c r="O5" s="12" t="s">
        <v>26</v>
      </c>
      <c r="P5" s="12" t="s">
        <v>17</v>
      </c>
      <c r="Q5" s="12" t="s">
        <v>11922</v>
      </c>
      <c r="R5" s="12" t="s">
        <v>23</v>
      </c>
      <c r="S5" s="13">
        <v>44352</v>
      </c>
      <c r="T5" s="12" t="s">
        <v>2744</v>
      </c>
      <c r="U5" s="12" t="s">
        <v>12131</v>
      </c>
    </row>
    <row r="6" spans="1:22" s="12" customFormat="1" hidden="1" x14ac:dyDescent="0.25">
      <c r="A6" s="12" t="str">
        <f t="shared" si="0"/>
        <v>EPI-ISL-412028_Asia_HongKong_S_19B_A_2020-01-22</v>
      </c>
      <c r="B6" s="12" t="s">
        <v>24</v>
      </c>
      <c r="C6" s="12" t="s">
        <v>13</v>
      </c>
      <c r="D6" s="12" t="s">
        <v>25</v>
      </c>
      <c r="E6" s="13">
        <v>43852</v>
      </c>
      <c r="F6" s="13" t="str">
        <f t="shared" si="1"/>
        <v>Countries outside Africa</v>
      </c>
      <c r="G6" s="12" t="s">
        <v>10654</v>
      </c>
      <c r="H6" s="12" t="s">
        <v>10663</v>
      </c>
      <c r="I6" s="12" t="s">
        <v>37</v>
      </c>
      <c r="J6" s="12" t="s">
        <v>37</v>
      </c>
      <c r="K6" s="12" t="s">
        <v>37</v>
      </c>
      <c r="L6" s="12" t="s">
        <v>2744</v>
      </c>
      <c r="M6" s="12" t="s">
        <v>15</v>
      </c>
      <c r="N6" s="12">
        <v>39</v>
      </c>
      <c r="O6" s="12" t="s">
        <v>26</v>
      </c>
      <c r="P6" s="12" t="s">
        <v>27</v>
      </c>
      <c r="Q6" s="12" t="s">
        <v>11924</v>
      </c>
      <c r="R6" s="12" t="s">
        <v>28</v>
      </c>
      <c r="S6" s="13">
        <v>44352</v>
      </c>
      <c r="T6" s="12" t="s">
        <v>2744</v>
      </c>
      <c r="U6" s="12" t="s">
        <v>12132</v>
      </c>
    </row>
    <row r="7" spans="1:22" s="12" customFormat="1" hidden="1" x14ac:dyDescent="0.25">
      <c r="A7" s="12" t="str">
        <f t="shared" si="0"/>
        <v>EPI-ISL-410720_Europe_France_O_19A_B_2020-01-23</v>
      </c>
      <c r="B7" s="12" t="s">
        <v>173</v>
      </c>
      <c r="C7" s="12" t="s">
        <v>13</v>
      </c>
      <c r="D7" s="12" t="s">
        <v>174</v>
      </c>
      <c r="E7" s="13">
        <v>43853</v>
      </c>
      <c r="F7" s="13" t="str">
        <f t="shared" si="1"/>
        <v>Countries outside Africa</v>
      </c>
      <c r="G7" s="12" t="s">
        <v>10656</v>
      </c>
      <c r="H7" s="12" t="s">
        <v>10664</v>
      </c>
      <c r="I7" s="12" t="s">
        <v>11140</v>
      </c>
      <c r="J7" s="12" t="s">
        <v>11376</v>
      </c>
      <c r="K7" s="12" t="s">
        <v>37</v>
      </c>
      <c r="L7" s="12" t="s">
        <v>2744</v>
      </c>
      <c r="M7" s="12" t="s">
        <v>15</v>
      </c>
      <c r="N7" s="12">
        <v>31</v>
      </c>
      <c r="O7" s="12" t="s">
        <v>16</v>
      </c>
      <c r="P7" s="12" t="s">
        <v>17</v>
      </c>
      <c r="Q7" s="12" t="s">
        <v>11922</v>
      </c>
      <c r="R7" s="12" t="s">
        <v>23</v>
      </c>
      <c r="S7" s="13">
        <v>44352</v>
      </c>
      <c r="T7" s="12" t="s">
        <v>2744</v>
      </c>
      <c r="U7" s="12" t="s">
        <v>12133</v>
      </c>
    </row>
    <row r="8" spans="1:22" s="12" customFormat="1" hidden="1" x14ac:dyDescent="0.25">
      <c r="A8" s="12" t="str">
        <f t="shared" si="0"/>
        <v>EPI-ISL-411926_Asia_Taiwan_S_19B_A_2020-01-24</v>
      </c>
      <c r="B8" s="12" t="s">
        <v>158</v>
      </c>
      <c r="C8" s="12" t="s">
        <v>13</v>
      </c>
      <c r="D8" s="12" t="s">
        <v>159</v>
      </c>
      <c r="E8" s="13">
        <v>43854</v>
      </c>
      <c r="F8" s="13" t="str">
        <f t="shared" si="1"/>
        <v>Countries outside Africa</v>
      </c>
      <c r="G8" s="12" t="s">
        <v>10654</v>
      </c>
      <c r="H8" s="12" t="s">
        <v>10665</v>
      </c>
      <c r="I8" s="12" t="s">
        <v>10803</v>
      </c>
      <c r="J8" s="12" t="s">
        <v>37</v>
      </c>
      <c r="K8" s="12" t="s">
        <v>37</v>
      </c>
      <c r="L8" s="12" t="s">
        <v>2744</v>
      </c>
      <c r="M8" s="12" t="s">
        <v>15</v>
      </c>
      <c r="N8" s="12">
        <v>52</v>
      </c>
      <c r="O8" s="12" t="s">
        <v>16</v>
      </c>
      <c r="P8" s="12" t="s">
        <v>27</v>
      </c>
      <c r="Q8" s="12" t="s">
        <v>11924</v>
      </c>
      <c r="R8" s="12" t="s">
        <v>28</v>
      </c>
      <c r="S8" s="13">
        <v>44352</v>
      </c>
      <c r="T8" s="12" t="s">
        <v>2744</v>
      </c>
      <c r="U8" s="12" t="s">
        <v>12129</v>
      </c>
    </row>
    <row r="9" spans="1:22" s="12" customFormat="1" hidden="1" x14ac:dyDescent="0.25">
      <c r="A9" s="12" t="str">
        <f t="shared" si="0"/>
        <v>EPI-ISL-406844_Oceania_Australia_O_19A_B_2020-01-25</v>
      </c>
      <c r="B9" s="12" t="s">
        <v>147</v>
      </c>
      <c r="C9" s="12" t="s">
        <v>13</v>
      </c>
      <c r="D9" s="12" t="s">
        <v>148</v>
      </c>
      <c r="E9" s="13">
        <v>43855</v>
      </c>
      <c r="F9" s="13" t="str">
        <f t="shared" si="1"/>
        <v>Countries outside Africa</v>
      </c>
      <c r="G9" s="12" t="s">
        <v>10657</v>
      </c>
      <c r="H9" s="12" t="s">
        <v>10666</v>
      </c>
      <c r="I9" s="12" t="s">
        <v>10805</v>
      </c>
      <c r="J9" s="12" t="s">
        <v>11378</v>
      </c>
      <c r="K9" s="12" t="s">
        <v>37</v>
      </c>
      <c r="L9" s="12" t="s">
        <v>2744</v>
      </c>
      <c r="M9" s="12" t="s">
        <v>15</v>
      </c>
      <c r="N9" s="12">
        <v>50</v>
      </c>
      <c r="O9" s="12" t="s">
        <v>26</v>
      </c>
      <c r="P9" s="12" t="s">
        <v>17</v>
      </c>
      <c r="Q9" s="12" t="s">
        <v>11922</v>
      </c>
      <c r="R9" s="12" t="s">
        <v>23</v>
      </c>
      <c r="S9" s="13">
        <v>44352</v>
      </c>
      <c r="T9" s="12" t="s">
        <v>2744</v>
      </c>
      <c r="U9" s="12" t="s">
        <v>12134</v>
      </c>
    </row>
    <row r="10" spans="1:22" s="12" customFormat="1" hidden="1" x14ac:dyDescent="0.25">
      <c r="A10" s="12" t="str">
        <f t="shared" si="0"/>
        <v>EPI-ISL-408977_Oceania_Australia_O_19A_B.28_2020-01-25</v>
      </c>
      <c r="B10" s="12" t="s">
        <v>140</v>
      </c>
      <c r="C10" s="12" t="s">
        <v>13</v>
      </c>
      <c r="D10" s="12" t="s">
        <v>141</v>
      </c>
      <c r="E10" s="13">
        <v>43855</v>
      </c>
      <c r="F10" s="13" t="str">
        <f t="shared" si="1"/>
        <v>Countries outside Africa</v>
      </c>
      <c r="G10" s="12" t="s">
        <v>10657</v>
      </c>
      <c r="H10" s="12" t="s">
        <v>10666</v>
      </c>
      <c r="I10" s="12" t="s">
        <v>10804</v>
      </c>
      <c r="J10" s="12" t="s">
        <v>11377</v>
      </c>
      <c r="K10" s="12" t="s">
        <v>37</v>
      </c>
      <c r="L10" s="12" t="s">
        <v>2744</v>
      </c>
      <c r="M10" s="12" t="s">
        <v>15</v>
      </c>
      <c r="N10" s="12">
        <v>21</v>
      </c>
      <c r="O10" s="12" t="s">
        <v>16</v>
      </c>
      <c r="P10" s="12" t="s">
        <v>17</v>
      </c>
      <c r="Q10" s="12" t="s">
        <v>11922</v>
      </c>
      <c r="R10" s="12" t="s">
        <v>12119</v>
      </c>
      <c r="S10" s="13">
        <v>44352</v>
      </c>
      <c r="T10" s="12" t="s">
        <v>2744</v>
      </c>
      <c r="U10" s="12" t="s">
        <v>12131</v>
      </c>
    </row>
    <row r="11" spans="1:22" s="12" customFormat="1" hidden="1" x14ac:dyDescent="0.25">
      <c r="A11" s="12" t="str">
        <f t="shared" si="0"/>
        <v>EPI-ISL-413522_Asia_India_L_19A_B_2020-01-27</v>
      </c>
      <c r="B11" s="12" t="s">
        <v>19</v>
      </c>
      <c r="C11" s="12" t="s">
        <v>13</v>
      </c>
      <c r="D11" s="12" t="s">
        <v>20</v>
      </c>
      <c r="E11" s="13">
        <v>43857</v>
      </c>
      <c r="F11" s="13" t="str">
        <f t="shared" si="1"/>
        <v>Countries outside Africa</v>
      </c>
      <c r="G11" s="12" t="s">
        <v>10654</v>
      </c>
      <c r="H11" s="12" t="s">
        <v>10667</v>
      </c>
      <c r="I11" s="12" t="s">
        <v>10806</v>
      </c>
      <c r="J11" s="12" t="s">
        <v>37</v>
      </c>
      <c r="K11" s="12" t="s">
        <v>37</v>
      </c>
      <c r="L11" s="12" t="s">
        <v>21</v>
      </c>
      <c r="M11" s="12" t="s">
        <v>15</v>
      </c>
      <c r="N11" s="12">
        <v>20</v>
      </c>
      <c r="O11" s="12" t="s">
        <v>16</v>
      </c>
      <c r="P11" s="12" t="s">
        <v>22</v>
      </c>
      <c r="Q11" s="12" t="s">
        <v>11922</v>
      </c>
      <c r="R11" s="12" t="s">
        <v>23</v>
      </c>
      <c r="S11" s="13">
        <v>44352</v>
      </c>
      <c r="T11" s="12" t="s">
        <v>2744</v>
      </c>
      <c r="U11" s="12" t="s">
        <v>12135</v>
      </c>
    </row>
    <row r="12" spans="1:22" s="12" customFormat="1" hidden="1" x14ac:dyDescent="0.25">
      <c r="A12" s="12" t="str">
        <f t="shared" si="0"/>
        <v>EPI-ISL-406862_Europe_Germany_G_19A_B.1.153_2020-01-28</v>
      </c>
      <c r="B12" s="12" t="s">
        <v>149</v>
      </c>
      <c r="C12" s="12" t="s">
        <v>13</v>
      </c>
      <c r="D12" s="12" t="s">
        <v>150</v>
      </c>
      <c r="E12" s="13">
        <v>43858</v>
      </c>
      <c r="F12" s="13" t="str">
        <f t="shared" si="1"/>
        <v>Countries outside Africa</v>
      </c>
      <c r="G12" s="12" t="s">
        <v>10656</v>
      </c>
      <c r="H12" s="12" t="s">
        <v>10668</v>
      </c>
      <c r="I12" s="12" t="s">
        <v>10808</v>
      </c>
      <c r="J12" s="12" t="s">
        <v>11380</v>
      </c>
      <c r="K12" s="12" t="s">
        <v>37</v>
      </c>
      <c r="L12" s="12" t="s">
        <v>2744</v>
      </c>
      <c r="M12" s="12" t="s">
        <v>15</v>
      </c>
      <c r="N12" s="12" t="s">
        <v>37</v>
      </c>
      <c r="O12" s="12" t="s">
        <v>26</v>
      </c>
      <c r="P12" s="12" t="s">
        <v>33</v>
      </c>
      <c r="Q12" s="12" t="s">
        <v>11922</v>
      </c>
      <c r="R12" s="12" t="s">
        <v>4380</v>
      </c>
      <c r="S12" s="13">
        <v>44352</v>
      </c>
      <c r="T12" s="12" t="s">
        <v>2744</v>
      </c>
      <c r="U12" s="12" t="s">
        <v>12136</v>
      </c>
    </row>
    <row r="13" spans="1:22" s="12" customFormat="1" hidden="1" x14ac:dyDescent="0.25">
      <c r="A13" s="12" t="str">
        <f t="shared" si="0"/>
        <v>EPI-ISL-407894_Oceania_Australia_S_19B_A_2020-01-28</v>
      </c>
      <c r="B13" s="12" t="s">
        <v>121</v>
      </c>
      <c r="C13" s="12" t="s">
        <v>13</v>
      </c>
      <c r="D13" s="12" t="s">
        <v>122</v>
      </c>
      <c r="E13" s="13">
        <v>43858</v>
      </c>
      <c r="F13" s="13" t="str">
        <f t="shared" si="1"/>
        <v>Countries outside Africa</v>
      </c>
      <c r="G13" s="12" t="s">
        <v>10657</v>
      </c>
      <c r="H13" s="12" t="s">
        <v>10666</v>
      </c>
      <c r="I13" s="12" t="s">
        <v>10807</v>
      </c>
      <c r="J13" s="12" t="s">
        <v>11379</v>
      </c>
      <c r="K13" s="12" t="s">
        <v>37</v>
      </c>
      <c r="L13" s="12" t="s">
        <v>2744</v>
      </c>
      <c r="M13" s="12" t="s">
        <v>15</v>
      </c>
      <c r="N13" s="12">
        <v>44</v>
      </c>
      <c r="O13" s="12" t="s">
        <v>26</v>
      </c>
      <c r="P13" s="12" t="s">
        <v>27</v>
      </c>
      <c r="Q13" s="12" t="s">
        <v>11924</v>
      </c>
      <c r="R13" s="12" t="s">
        <v>28</v>
      </c>
      <c r="S13" s="13">
        <v>44352</v>
      </c>
      <c r="T13" s="12" t="s">
        <v>2744</v>
      </c>
      <c r="U13" s="12" t="s">
        <v>12137</v>
      </c>
    </row>
    <row r="14" spans="1:22" s="12" customFormat="1" hidden="1" x14ac:dyDescent="0.25">
      <c r="A14" s="12" t="str">
        <f t="shared" si="0"/>
        <v>EPI-ISL-410545_Europe_Italy_O_19A_B_2020-01-29</v>
      </c>
      <c r="B14" s="12" t="s">
        <v>155</v>
      </c>
      <c r="C14" s="12" t="s">
        <v>13</v>
      </c>
      <c r="D14" s="12" t="s">
        <v>156</v>
      </c>
      <c r="E14" s="13">
        <v>43859</v>
      </c>
      <c r="F14" s="13" t="str">
        <f t="shared" si="1"/>
        <v>Countries outside Africa</v>
      </c>
      <c r="G14" s="12" t="s">
        <v>10656</v>
      </c>
      <c r="H14" s="12" t="s">
        <v>10669</v>
      </c>
      <c r="I14" s="12" t="s">
        <v>10809</v>
      </c>
      <c r="J14" s="12" t="s">
        <v>11381</v>
      </c>
      <c r="K14" s="12" t="s">
        <v>37</v>
      </c>
      <c r="L14" s="12" t="s">
        <v>157</v>
      </c>
      <c r="M14" s="12" t="s">
        <v>15</v>
      </c>
      <c r="N14" s="12">
        <v>66</v>
      </c>
      <c r="O14" s="12" t="s">
        <v>16</v>
      </c>
      <c r="P14" s="12" t="s">
        <v>17</v>
      </c>
      <c r="Q14" s="12" t="s">
        <v>11922</v>
      </c>
      <c r="R14" s="12" t="s">
        <v>23</v>
      </c>
      <c r="S14" s="13">
        <v>44352</v>
      </c>
      <c r="T14" s="12" t="s">
        <v>2744</v>
      </c>
      <c r="U14" s="12" t="s">
        <v>12131</v>
      </c>
    </row>
    <row r="15" spans="1:22" s="12" customFormat="1" hidden="1" x14ac:dyDescent="0.25">
      <c r="A15" s="12" t="str">
        <f t="shared" si="0"/>
        <v>EPI-ISL-437618_Asia_Thailand_L_19A_B_2020-01-29</v>
      </c>
      <c r="B15" s="12" t="s">
        <v>232</v>
      </c>
      <c r="C15" s="12" t="s">
        <v>13</v>
      </c>
      <c r="D15" s="12" t="s">
        <v>233</v>
      </c>
      <c r="E15" s="13">
        <v>43859</v>
      </c>
      <c r="F15" s="13" t="str">
        <f t="shared" si="1"/>
        <v>Countries outside Africa</v>
      </c>
      <c r="G15" s="12" t="s">
        <v>10654</v>
      </c>
      <c r="H15" s="12" t="s">
        <v>10670</v>
      </c>
      <c r="I15" s="12" t="s">
        <v>37</v>
      </c>
      <c r="J15" s="12" t="s">
        <v>37</v>
      </c>
      <c r="K15" s="12" t="s">
        <v>37</v>
      </c>
      <c r="L15" s="12" t="s">
        <v>2744</v>
      </c>
      <c r="M15" s="12" t="s">
        <v>15</v>
      </c>
      <c r="N15" s="12" t="s">
        <v>37</v>
      </c>
      <c r="O15" s="12" t="s">
        <v>37</v>
      </c>
      <c r="P15" s="12" t="s">
        <v>22</v>
      </c>
      <c r="Q15" s="12" t="s">
        <v>11922</v>
      </c>
      <c r="R15" s="12" t="s">
        <v>23</v>
      </c>
      <c r="S15" s="13">
        <v>44352</v>
      </c>
      <c r="T15" s="12" t="s">
        <v>2744</v>
      </c>
      <c r="U15" s="12" t="s">
        <v>12138</v>
      </c>
    </row>
    <row r="16" spans="1:22" s="12" customFormat="1" hidden="1" x14ac:dyDescent="0.25">
      <c r="A16" s="12" t="str">
        <f t="shared" si="0"/>
        <v>EPI-ISL-497771_Asia_HongKong_O_19A_B.42_2020-01-29</v>
      </c>
      <c r="B16" s="12" t="s">
        <v>1168</v>
      </c>
      <c r="C16" s="12" t="s">
        <v>13</v>
      </c>
      <c r="D16" s="12" t="s">
        <v>1169</v>
      </c>
      <c r="E16" s="13">
        <v>43859</v>
      </c>
      <c r="F16" s="13" t="str">
        <f t="shared" si="1"/>
        <v>Countries outside Africa</v>
      </c>
      <c r="G16" s="12" t="s">
        <v>10654</v>
      </c>
      <c r="H16" s="12" t="s">
        <v>10663</v>
      </c>
      <c r="I16" s="12" t="s">
        <v>37</v>
      </c>
      <c r="J16" s="12" t="s">
        <v>37</v>
      </c>
      <c r="K16" s="12" t="s">
        <v>37</v>
      </c>
      <c r="L16" s="12" t="s">
        <v>2744</v>
      </c>
      <c r="M16" s="12" t="s">
        <v>15</v>
      </c>
      <c r="N16" s="12" t="s">
        <v>37</v>
      </c>
      <c r="O16" s="12" t="s">
        <v>37</v>
      </c>
      <c r="P16" s="12" t="s">
        <v>17</v>
      </c>
      <c r="Q16" s="12" t="s">
        <v>11922</v>
      </c>
      <c r="R16" s="12" t="s">
        <v>1170</v>
      </c>
      <c r="S16" s="13">
        <v>44352</v>
      </c>
      <c r="T16" s="12" t="s">
        <v>2744</v>
      </c>
      <c r="U16" s="12" t="s">
        <v>12131</v>
      </c>
    </row>
    <row r="17" spans="1:21" s="12" customFormat="1" hidden="1" x14ac:dyDescent="0.25">
      <c r="A17" s="12" t="str">
        <f t="shared" si="0"/>
        <v>EPI-ISL-450409_Asia_HongKong_L_19A_B_2020-01-30</v>
      </c>
      <c r="B17" s="12" t="s">
        <v>254</v>
      </c>
      <c r="C17" s="12" t="s">
        <v>13</v>
      </c>
      <c r="D17" s="12" t="s">
        <v>255</v>
      </c>
      <c r="E17" s="13">
        <v>43860</v>
      </c>
      <c r="F17" s="13" t="str">
        <f t="shared" si="1"/>
        <v>Countries outside Africa</v>
      </c>
      <c r="G17" s="12" t="s">
        <v>10654</v>
      </c>
      <c r="H17" s="12" t="s">
        <v>10663</v>
      </c>
      <c r="I17" s="12" t="s">
        <v>37</v>
      </c>
      <c r="J17" s="12" t="s">
        <v>37</v>
      </c>
      <c r="K17" s="12" t="s">
        <v>37</v>
      </c>
      <c r="L17" s="12" t="s">
        <v>2744</v>
      </c>
      <c r="M17" s="12" t="s">
        <v>15</v>
      </c>
      <c r="N17" s="12" t="s">
        <v>37</v>
      </c>
      <c r="O17" s="12" t="s">
        <v>37</v>
      </c>
      <c r="P17" s="12" t="s">
        <v>22</v>
      </c>
      <c r="Q17" s="12" t="s">
        <v>11922</v>
      </c>
      <c r="R17" s="12" t="s">
        <v>23</v>
      </c>
      <c r="S17" s="13">
        <v>44352</v>
      </c>
      <c r="T17" s="12" t="s">
        <v>2744</v>
      </c>
      <c r="U17" s="12" t="s">
        <v>16450</v>
      </c>
    </row>
    <row r="18" spans="1:21" s="12" customFormat="1" hidden="1" x14ac:dyDescent="0.25">
      <c r="A18" s="12" t="str">
        <f t="shared" si="0"/>
        <v>EPI-ISL-468032_Oceania_Australia_O_19A_B.1_2020-01-30</v>
      </c>
      <c r="B18" s="12" t="s">
        <v>520</v>
      </c>
      <c r="C18" s="12" t="s">
        <v>13</v>
      </c>
      <c r="D18" s="12" t="s">
        <v>521</v>
      </c>
      <c r="E18" s="13">
        <v>43860</v>
      </c>
      <c r="F18" s="13" t="str">
        <f t="shared" si="1"/>
        <v>Countries outside Africa</v>
      </c>
      <c r="G18" s="12" t="s">
        <v>10657</v>
      </c>
      <c r="H18" s="12" t="s">
        <v>10666</v>
      </c>
      <c r="I18" s="12" t="s">
        <v>10810</v>
      </c>
      <c r="J18" s="12" t="s">
        <v>37</v>
      </c>
      <c r="K18" s="12" t="s">
        <v>37</v>
      </c>
      <c r="L18" s="12" t="s">
        <v>2744</v>
      </c>
      <c r="M18" s="12" t="s">
        <v>15</v>
      </c>
      <c r="N18" s="12" t="s">
        <v>37</v>
      </c>
      <c r="O18" s="12" t="s">
        <v>37</v>
      </c>
      <c r="P18" s="12" t="s">
        <v>17</v>
      </c>
      <c r="Q18" s="12" t="s">
        <v>11922</v>
      </c>
      <c r="R18" s="12" t="s">
        <v>34</v>
      </c>
      <c r="S18" s="13">
        <v>44352</v>
      </c>
      <c r="T18" s="12" t="s">
        <v>2744</v>
      </c>
      <c r="U18" s="12" t="s">
        <v>12139</v>
      </c>
    </row>
    <row r="19" spans="1:21" s="12" customFormat="1" hidden="1" x14ac:dyDescent="0.25">
      <c r="A19" s="12" t="str">
        <f t="shared" si="0"/>
        <v>EPI-ISL-476139_Europe_Sweden_O_19A_B_2020-01-31</v>
      </c>
      <c r="B19" s="12" t="s">
        <v>614</v>
      </c>
      <c r="C19" s="12" t="s">
        <v>13</v>
      </c>
      <c r="D19" s="12" t="s">
        <v>615</v>
      </c>
      <c r="E19" s="13">
        <v>43861</v>
      </c>
      <c r="F19" s="13" t="str">
        <f t="shared" si="1"/>
        <v>Countries outside Africa</v>
      </c>
      <c r="G19" s="12" t="s">
        <v>10656</v>
      </c>
      <c r="H19" s="12" t="s">
        <v>10671</v>
      </c>
      <c r="I19" s="12" t="s">
        <v>10811</v>
      </c>
      <c r="J19" s="12" t="s">
        <v>37</v>
      </c>
      <c r="K19" s="12" t="s">
        <v>37</v>
      </c>
      <c r="L19" s="12" t="s">
        <v>2744</v>
      </c>
      <c r="M19" s="12" t="s">
        <v>15</v>
      </c>
      <c r="N19" s="12">
        <v>20</v>
      </c>
      <c r="O19" s="12" t="s">
        <v>16</v>
      </c>
      <c r="P19" s="12" t="s">
        <v>17</v>
      </c>
      <c r="Q19" s="12" t="s">
        <v>11922</v>
      </c>
      <c r="R19" s="12" t="s">
        <v>23</v>
      </c>
      <c r="S19" s="13">
        <v>44352</v>
      </c>
      <c r="T19" s="12" t="s">
        <v>2744</v>
      </c>
      <c r="U19" s="12" t="s">
        <v>12140</v>
      </c>
    </row>
    <row r="20" spans="1:21" s="12" customFormat="1" hidden="1" x14ac:dyDescent="0.25">
      <c r="A20" s="12" t="str">
        <f t="shared" si="0"/>
        <v>EPI-ISL-407988_Asia_Singapore_O_19A_B_2020-02-01</v>
      </c>
      <c r="B20" s="12" t="s">
        <v>151</v>
      </c>
      <c r="C20" s="12" t="s">
        <v>13</v>
      </c>
      <c r="D20" s="12" t="s">
        <v>152</v>
      </c>
      <c r="E20" s="13">
        <v>43862</v>
      </c>
      <c r="F20" s="13" t="str">
        <f t="shared" si="1"/>
        <v>Countries outside Africa</v>
      </c>
      <c r="G20" s="12" t="s">
        <v>10654</v>
      </c>
      <c r="H20" s="12" t="s">
        <v>10672</v>
      </c>
      <c r="I20" s="12" t="s">
        <v>37</v>
      </c>
      <c r="J20" s="12" t="s">
        <v>37</v>
      </c>
      <c r="K20" s="12" t="s">
        <v>37</v>
      </c>
      <c r="L20" s="12" t="s">
        <v>2744</v>
      </c>
      <c r="M20" s="12" t="s">
        <v>15</v>
      </c>
      <c r="N20" s="12">
        <v>56</v>
      </c>
      <c r="O20" s="12" t="s">
        <v>26</v>
      </c>
      <c r="P20" s="12" t="s">
        <v>17</v>
      </c>
      <c r="Q20" s="12" t="s">
        <v>11922</v>
      </c>
      <c r="R20" s="12" t="s">
        <v>23</v>
      </c>
      <c r="S20" s="13">
        <v>44352</v>
      </c>
      <c r="T20" s="12" t="s">
        <v>2744</v>
      </c>
      <c r="U20" s="12" t="s">
        <v>12141</v>
      </c>
    </row>
    <row r="21" spans="1:21" s="12" customFormat="1" hidden="1" x14ac:dyDescent="0.25">
      <c r="A21" s="12" t="str">
        <f t="shared" si="0"/>
        <v>EPI-ISL-421254_Asia_China_L_19A_B_2020-02-03</v>
      </c>
      <c r="B21" s="12" t="s">
        <v>163</v>
      </c>
      <c r="C21" s="12" t="s">
        <v>13</v>
      </c>
      <c r="D21" s="12" t="s">
        <v>164</v>
      </c>
      <c r="E21" s="13">
        <v>43864</v>
      </c>
      <c r="F21" s="13" t="str">
        <f t="shared" si="1"/>
        <v>Countries outside Africa</v>
      </c>
      <c r="G21" s="12" t="s">
        <v>10654</v>
      </c>
      <c r="H21" s="12" t="s">
        <v>10660</v>
      </c>
      <c r="I21" s="12" t="s">
        <v>10812</v>
      </c>
      <c r="J21" s="12" t="s">
        <v>11382</v>
      </c>
      <c r="K21" s="12" t="s">
        <v>37</v>
      </c>
      <c r="L21" s="12" t="s">
        <v>2744</v>
      </c>
      <c r="M21" s="12" t="s">
        <v>15</v>
      </c>
      <c r="N21" s="12">
        <v>60</v>
      </c>
      <c r="O21" s="12" t="s">
        <v>26</v>
      </c>
      <c r="P21" s="12" t="s">
        <v>22</v>
      </c>
      <c r="Q21" s="12" t="s">
        <v>11922</v>
      </c>
      <c r="R21" s="12" t="s">
        <v>23</v>
      </c>
      <c r="S21" s="13">
        <v>44352</v>
      </c>
      <c r="T21" s="12" t="s">
        <v>2744</v>
      </c>
      <c r="U21" s="12" t="s">
        <v>12142</v>
      </c>
    </row>
    <row r="22" spans="1:21" s="12" customFormat="1" hidden="1" x14ac:dyDescent="0.25">
      <c r="A22" s="12" t="str">
        <f t="shared" si="0"/>
        <v>EPI-ISL-693290_Oceania_Australia_S_19B_A_2020-02-04</v>
      </c>
      <c r="B22" s="12" t="s">
        <v>3940</v>
      </c>
      <c r="C22" s="12" t="s">
        <v>13</v>
      </c>
      <c r="D22" s="12" t="s">
        <v>3941</v>
      </c>
      <c r="E22" s="13">
        <v>43865</v>
      </c>
      <c r="F22" s="13" t="str">
        <f t="shared" si="1"/>
        <v>Countries outside Africa</v>
      </c>
      <c r="G22" s="12" t="s">
        <v>10657</v>
      </c>
      <c r="H22" s="12" t="s">
        <v>10666</v>
      </c>
      <c r="I22" s="12" t="s">
        <v>37</v>
      </c>
      <c r="J22" s="12" t="s">
        <v>37</v>
      </c>
      <c r="K22" s="12" t="s">
        <v>37</v>
      </c>
      <c r="L22" s="12" t="s">
        <v>2744</v>
      </c>
      <c r="M22" s="12" t="s">
        <v>15</v>
      </c>
      <c r="N22" s="12" t="s">
        <v>37</v>
      </c>
      <c r="O22" s="12" t="s">
        <v>37</v>
      </c>
      <c r="P22" s="12" t="s">
        <v>27</v>
      </c>
      <c r="Q22" s="12" t="s">
        <v>11924</v>
      </c>
      <c r="R22" s="12" t="s">
        <v>28</v>
      </c>
      <c r="S22" s="13">
        <v>44352</v>
      </c>
      <c r="T22" s="12" t="s">
        <v>2744</v>
      </c>
      <c r="U22" s="12" t="s">
        <v>12143</v>
      </c>
    </row>
    <row r="23" spans="1:21" s="12" customFormat="1" hidden="1" x14ac:dyDescent="0.25">
      <c r="A23" s="12" t="str">
        <f t="shared" si="0"/>
        <v>EPI-ISL-416415_Oceania_Australia_S_19B_A_2020-02-08</v>
      </c>
      <c r="B23" s="12" t="s">
        <v>64</v>
      </c>
      <c r="C23" s="12" t="s">
        <v>13</v>
      </c>
      <c r="D23" s="12" t="s">
        <v>65</v>
      </c>
      <c r="E23" s="13">
        <v>43869</v>
      </c>
      <c r="F23" s="13" t="str">
        <f t="shared" si="1"/>
        <v>Countries outside Africa</v>
      </c>
      <c r="G23" s="12" t="s">
        <v>10657</v>
      </c>
      <c r="H23" s="12" t="s">
        <v>10666</v>
      </c>
      <c r="I23" s="12" t="s">
        <v>10805</v>
      </c>
      <c r="J23" s="12" t="s">
        <v>11383</v>
      </c>
      <c r="K23" s="12" t="s">
        <v>37</v>
      </c>
      <c r="L23" s="12" t="s">
        <v>2744</v>
      </c>
      <c r="M23" s="12" t="s">
        <v>15</v>
      </c>
      <c r="N23" s="12">
        <v>25</v>
      </c>
      <c r="O23" s="12" t="s">
        <v>16</v>
      </c>
      <c r="P23" s="12" t="s">
        <v>27</v>
      </c>
      <c r="Q23" s="12" t="s">
        <v>11924</v>
      </c>
      <c r="R23" s="12" t="s">
        <v>28</v>
      </c>
      <c r="S23" s="13">
        <v>44352</v>
      </c>
      <c r="T23" s="12" t="s">
        <v>2744</v>
      </c>
      <c r="U23" s="12" t="s">
        <v>12144</v>
      </c>
    </row>
    <row r="24" spans="1:21" s="12" customFormat="1" hidden="1" x14ac:dyDescent="0.25">
      <c r="A24" s="12" t="str">
        <f t="shared" si="0"/>
        <v>EPI-ISL-482680_Asia_Singapore_L_19A_B_2020-02-09</v>
      </c>
      <c r="B24" s="12" t="s">
        <v>753</v>
      </c>
      <c r="C24" s="12" t="s">
        <v>13</v>
      </c>
      <c r="D24" s="12" t="s">
        <v>754</v>
      </c>
      <c r="E24" s="13">
        <v>43870</v>
      </c>
      <c r="F24" s="13" t="str">
        <f t="shared" si="1"/>
        <v>Countries outside Africa</v>
      </c>
      <c r="G24" s="12" t="s">
        <v>10654</v>
      </c>
      <c r="H24" s="12" t="s">
        <v>10672</v>
      </c>
      <c r="I24" s="12" t="s">
        <v>37</v>
      </c>
      <c r="J24" s="12" t="s">
        <v>37</v>
      </c>
      <c r="K24" s="12" t="s">
        <v>37</v>
      </c>
      <c r="L24" s="12" t="s">
        <v>2744</v>
      </c>
      <c r="M24" s="12" t="s">
        <v>15</v>
      </c>
      <c r="N24" s="12">
        <v>64</v>
      </c>
      <c r="O24" s="12" t="s">
        <v>26</v>
      </c>
      <c r="P24" s="12" t="s">
        <v>22</v>
      </c>
      <c r="Q24" s="12" t="s">
        <v>11922</v>
      </c>
      <c r="R24" s="12" t="s">
        <v>23</v>
      </c>
      <c r="S24" s="13">
        <v>44352</v>
      </c>
      <c r="T24" s="12" t="s">
        <v>2744</v>
      </c>
      <c r="U24" s="12" t="s">
        <v>12145</v>
      </c>
    </row>
    <row r="25" spans="1:21" s="12" customFormat="1" hidden="1" x14ac:dyDescent="0.25">
      <c r="A25" s="12" t="str">
        <f t="shared" si="0"/>
        <v>EPI-ISL-416429_Asia_Vietnam_S_19B_A_2020-02-11</v>
      </c>
      <c r="B25" s="12" t="s">
        <v>66</v>
      </c>
      <c r="C25" s="12" t="s">
        <v>13</v>
      </c>
      <c r="D25" s="12" t="s">
        <v>67</v>
      </c>
      <c r="E25" s="13">
        <v>43872</v>
      </c>
      <c r="F25" s="13" t="str">
        <f t="shared" si="1"/>
        <v>Countries outside Africa</v>
      </c>
      <c r="G25" s="12" t="s">
        <v>10654</v>
      </c>
      <c r="H25" s="12" t="s">
        <v>10673</v>
      </c>
      <c r="I25" s="12" t="s">
        <v>10813</v>
      </c>
      <c r="J25" s="12" t="s">
        <v>37</v>
      </c>
      <c r="K25" s="12" t="s">
        <v>37</v>
      </c>
      <c r="L25" s="12" t="s">
        <v>2744</v>
      </c>
      <c r="M25" s="12" t="s">
        <v>15</v>
      </c>
      <c r="N25" s="12">
        <v>50</v>
      </c>
      <c r="O25" s="12" t="s">
        <v>26</v>
      </c>
      <c r="P25" s="12" t="s">
        <v>27</v>
      </c>
      <c r="Q25" s="12" t="s">
        <v>11924</v>
      </c>
      <c r="R25" s="12" t="s">
        <v>28</v>
      </c>
      <c r="S25" s="13">
        <v>44352</v>
      </c>
      <c r="T25" s="12" t="s">
        <v>2744</v>
      </c>
      <c r="U25" s="12" t="s">
        <v>12146</v>
      </c>
    </row>
    <row r="26" spans="1:21" s="12" customFormat="1" hidden="1" x14ac:dyDescent="0.25">
      <c r="A26" s="12" t="str">
        <f t="shared" si="0"/>
        <v>EPI-ISL-862077_Asia_Iran_O_19A_B.4_2020-02-20</v>
      </c>
      <c r="B26" s="12" t="s">
        <v>5469</v>
      </c>
      <c r="C26" s="12" t="s">
        <v>13</v>
      </c>
      <c r="D26" s="12" t="s">
        <v>5470</v>
      </c>
      <c r="E26" s="13">
        <v>43881</v>
      </c>
      <c r="F26" s="13" t="str">
        <f t="shared" si="1"/>
        <v>Countries outside Africa</v>
      </c>
      <c r="G26" s="12" t="s">
        <v>10654</v>
      </c>
      <c r="H26" s="12" t="s">
        <v>10674</v>
      </c>
      <c r="I26" s="12" t="s">
        <v>10814</v>
      </c>
      <c r="J26" s="12" t="s">
        <v>37</v>
      </c>
      <c r="K26" s="12" t="s">
        <v>37</v>
      </c>
      <c r="L26" s="12" t="s">
        <v>2744</v>
      </c>
      <c r="M26" s="12" t="s">
        <v>15</v>
      </c>
      <c r="N26" s="12">
        <v>25</v>
      </c>
      <c r="O26" s="12" t="s">
        <v>26</v>
      </c>
      <c r="P26" s="12" t="s">
        <v>17</v>
      </c>
      <c r="Q26" s="12" t="s">
        <v>11922</v>
      </c>
      <c r="R26" s="12" t="s">
        <v>18</v>
      </c>
      <c r="S26" s="13">
        <v>44352</v>
      </c>
      <c r="T26" s="12" t="s">
        <v>2744</v>
      </c>
      <c r="U26" s="12" t="s">
        <v>12147</v>
      </c>
    </row>
    <row r="27" spans="1:21" s="12" customFormat="1" hidden="1" x14ac:dyDescent="0.25">
      <c r="A27" s="12" t="str">
        <f t="shared" si="0"/>
        <v>EPI-ISL-471455_Asia_SouthKorea_V_19A_B.41_2020-02-21</v>
      </c>
      <c r="B27" s="12" t="s">
        <v>588</v>
      </c>
      <c r="C27" s="12" t="s">
        <v>13</v>
      </c>
      <c r="D27" s="12" t="s">
        <v>589</v>
      </c>
      <c r="E27" s="13">
        <v>43882</v>
      </c>
      <c r="F27" s="13" t="str">
        <f t="shared" si="1"/>
        <v>Countries outside Africa</v>
      </c>
      <c r="G27" s="12" t="s">
        <v>10654</v>
      </c>
      <c r="H27" s="12" t="s">
        <v>10675</v>
      </c>
      <c r="I27" s="12" t="s">
        <v>37</v>
      </c>
      <c r="J27" s="12" t="s">
        <v>37</v>
      </c>
      <c r="K27" s="12" t="s">
        <v>37</v>
      </c>
      <c r="L27" s="12" t="s">
        <v>2744</v>
      </c>
      <c r="M27" s="12" t="s">
        <v>15</v>
      </c>
      <c r="N27" s="12">
        <v>20</v>
      </c>
      <c r="O27" s="12" t="s">
        <v>26</v>
      </c>
      <c r="P27" s="12" t="s">
        <v>51</v>
      </c>
      <c r="Q27" s="12" t="s">
        <v>11922</v>
      </c>
      <c r="R27" s="12" t="s">
        <v>590</v>
      </c>
      <c r="S27" s="13">
        <v>44352</v>
      </c>
      <c r="T27" s="12" t="s">
        <v>2744</v>
      </c>
      <c r="U27" s="12" t="s">
        <v>12148</v>
      </c>
    </row>
    <row r="28" spans="1:21" s="12" customFormat="1" hidden="1" x14ac:dyDescent="0.25">
      <c r="A28" s="12" t="str">
        <f t="shared" si="0"/>
        <v>EPI-ISL-527873_Africa_Nigeria_V_19A_B.40_2020-02-21</v>
      </c>
      <c r="B28" s="12" t="s">
        <v>1959</v>
      </c>
      <c r="C28" s="12" t="s">
        <v>13</v>
      </c>
      <c r="D28" s="12" t="s">
        <v>1960</v>
      </c>
      <c r="E28" s="13">
        <v>43882</v>
      </c>
      <c r="F28" s="13" t="str">
        <f t="shared" si="1"/>
        <v>Countries within Africa</v>
      </c>
      <c r="G28" s="12" t="s">
        <v>10658</v>
      </c>
      <c r="H28" s="12" t="s">
        <v>10676</v>
      </c>
      <c r="I28" s="12" t="s">
        <v>10815</v>
      </c>
      <c r="J28" s="12" t="s">
        <v>37</v>
      </c>
      <c r="K28" s="12" t="s">
        <v>37</v>
      </c>
      <c r="L28" s="12" t="s">
        <v>2744</v>
      </c>
      <c r="M28" s="12" t="s">
        <v>15</v>
      </c>
      <c r="N28" s="12" t="s">
        <v>37</v>
      </c>
      <c r="O28" s="12" t="s">
        <v>37</v>
      </c>
      <c r="P28" s="12" t="s">
        <v>51</v>
      </c>
      <c r="Q28" s="12" t="s">
        <v>11922</v>
      </c>
      <c r="R28" s="12" t="s">
        <v>52</v>
      </c>
      <c r="S28" s="13">
        <v>44352</v>
      </c>
      <c r="T28" s="12" t="s">
        <v>2744</v>
      </c>
      <c r="U28" s="12" t="s">
        <v>12149</v>
      </c>
    </row>
    <row r="29" spans="1:21" s="12" customFormat="1" hidden="1" x14ac:dyDescent="0.25">
      <c r="A29" s="12" t="str">
        <f t="shared" si="0"/>
        <v>EPI-ISL-420456_Oceania_Australia_O_19A_B_2020-02-22</v>
      </c>
      <c r="B29" s="12" t="s">
        <v>171</v>
      </c>
      <c r="C29" s="12" t="s">
        <v>13</v>
      </c>
      <c r="D29" s="12" t="s">
        <v>172</v>
      </c>
      <c r="E29" s="13">
        <v>43883</v>
      </c>
      <c r="F29" s="13" t="str">
        <f t="shared" si="1"/>
        <v>Countries outside Africa</v>
      </c>
      <c r="G29" s="12" t="s">
        <v>10657</v>
      </c>
      <c r="H29" s="12" t="s">
        <v>10666</v>
      </c>
      <c r="I29" s="12" t="s">
        <v>10816</v>
      </c>
      <c r="J29" s="12" t="s">
        <v>11384</v>
      </c>
      <c r="K29" s="12" t="s">
        <v>37</v>
      </c>
      <c r="L29" s="12" t="s">
        <v>2744</v>
      </c>
      <c r="M29" s="12" t="s">
        <v>15</v>
      </c>
      <c r="N29" s="12">
        <v>78</v>
      </c>
      <c r="O29" s="12" t="s">
        <v>26</v>
      </c>
      <c r="P29" s="12" t="s">
        <v>17</v>
      </c>
      <c r="Q29" s="12" t="s">
        <v>11922</v>
      </c>
      <c r="R29" s="12" t="s">
        <v>23</v>
      </c>
      <c r="S29" s="13">
        <v>44352</v>
      </c>
      <c r="T29" s="12" t="s">
        <v>2744</v>
      </c>
      <c r="U29" s="12" t="s">
        <v>12150</v>
      </c>
    </row>
    <row r="30" spans="1:21" s="12" customFormat="1" hidden="1" x14ac:dyDescent="0.25">
      <c r="A30" s="12" t="str">
        <f t="shared" si="0"/>
        <v>EPI-ISL-437615_Asia_Thailand_S_19B_A.6_2020-02-22</v>
      </c>
      <c r="B30" s="12" t="s">
        <v>229</v>
      </c>
      <c r="C30" s="12" t="s">
        <v>13</v>
      </c>
      <c r="D30" s="12" t="s">
        <v>230</v>
      </c>
      <c r="E30" s="13">
        <v>43883</v>
      </c>
      <c r="F30" s="13" t="str">
        <f t="shared" si="1"/>
        <v>Countries outside Africa</v>
      </c>
      <c r="G30" s="12" t="s">
        <v>10654</v>
      </c>
      <c r="H30" s="12" t="s">
        <v>10670</v>
      </c>
      <c r="I30" s="12" t="s">
        <v>37</v>
      </c>
      <c r="J30" s="12" t="s">
        <v>37</v>
      </c>
      <c r="K30" s="12" t="s">
        <v>37</v>
      </c>
      <c r="L30" s="12" t="s">
        <v>2744</v>
      </c>
      <c r="M30" s="12" t="s">
        <v>15</v>
      </c>
      <c r="N30" s="12" t="s">
        <v>37</v>
      </c>
      <c r="O30" s="12" t="s">
        <v>37</v>
      </c>
      <c r="P30" s="12" t="s">
        <v>27</v>
      </c>
      <c r="Q30" s="12" t="s">
        <v>11924</v>
      </c>
      <c r="R30" s="12" t="s">
        <v>231</v>
      </c>
      <c r="S30" s="13">
        <v>44352</v>
      </c>
      <c r="T30" s="12" t="s">
        <v>2744</v>
      </c>
      <c r="U30" s="12" t="s">
        <v>12151</v>
      </c>
    </row>
    <row r="31" spans="1:21" s="12" customFormat="1" hidden="1" x14ac:dyDescent="0.25">
      <c r="A31" s="12" t="str">
        <f t="shared" si="0"/>
        <v>EPI-ISL-457701_Asia_Oman_O_19A_B.4_2020-02-23</v>
      </c>
      <c r="B31" s="12" t="s">
        <v>346</v>
      </c>
      <c r="C31" s="12" t="s">
        <v>13</v>
      </c>
      <c r="D31" s="12" t="s">
        <v>347</v>
      </c>
      <c r="E31" s="13">
        <v>43884</v>
      </c>
      <c r="F31" s="13" t="str">
        <f t="shared" si="1"/>
        <v>Countries outside Africa</v>
      </c>
      <c r="G31" s="12" t="s">
        <v>10654</v>
      </c>
      <c r="H31" s="12" t="s">
        <v>10677</v>
      </c>
      <c r="I31" s="12" t="s">
        <v>10817</v>
      </c>
      <c r="J31" s="12" t="s">
        <v>37</v>
      </c>
      <c r="K31" s="12" t="s">
        <v>37</v>
      </c>
      <c r="L31" s="12" t="s">
        <v>2744</v>
      </c>
      <c r="M31" s="12" t="s">
        <v>15</v>
      </c>
      <c r="N31" s="12">
        <v>44</v>
      </c>
      <c r="O31" s="12" t="s">
        <v>16</v>
      </c>
      <c r="P31" s="12" t="s">
        <v>17</v>
      </c>
      <c r="Q31" s="12" t="s">
        <v>11922</v>
      </c>
      <c r="R31" s="12" t="s">
        <v>18</v>
      </c>
      <c r="S31" s="13">
        <v>44352</v>
      </c>
      <c r="T31" s="12" t="s">
        <v>2744</v>
      </c>
      <c r="U31" s="12" t="s">
        <v>12152</v>
      </c>
    </row>
    <row r="32" spans="1:21" s="12" customFormat="1" hidden="1" x14ac:dyDescent="0.25">
      <c r="A32" s="12" t="str">
        <f t="shared" si="0"/>
        <v>EPI-ISL-457704_Asia_Oman_O_19A_B.4_2020-02-24</v>
      </c>
      <c r="B32" s="12" t="s">
        <v>348</v>
      </c>
      <c r="C32" s="12" t="s">
        <v>13</v>
      </c>
      <c r="D32" s="12" t="s">
        <v>349</v>
      </c>
      <c r="E32" s="13">
        <v>43885</v>
      </c>
      <c r="F32" s="13" t="str">
        <f t="shared" si="1"/>
        <v>Countries outside Africa</v>
      </c>
      <c r="G32" s="12" t="s">
        <v>10654</v>
      </c>
      <c r="H32" s="12" t="s">
        <v>10677</v>
      </c>
      <c r="I32" s="12" t="s">
        <v>10817</v>
      </c>
      <c r="J32" s="12" t="s">
        <v>37</v>
      </c>
      <c r="K32" s="12" t="s">
        <v>37</v>
      </c>
      <c r="L32" s="12" t="s">
        <v>2744</v>
      </c>
      <c r="M32" s="12" t="s">
        <v>15</v>
      </c>
      <c r="N32" s="12">
        <v>42</v>
      </c>
      <c r="O32" s="12" t="s">
        <v>16</v>
      </c>
      <c r="P32" s="12" t="s">
        <v>17</v>
      </c>
      <c r="Q32" s="12" t="s">
        <v>11922</v>
      </c>
      <c r="R32" s="12" t="s">
        <v>18</v>
      </c>
      <c r="S32" s="13">
        <v>44352</v>
      </c>
      <c r="T32" s="12" t="s">
        <v>2744</v>
      </c>
      <c r="U32" s="12" t="s">
        <v>12153</v>
      </c>
    </row>
    <row r="33" spans="1:21" s="12" customFormat="1" hidden="1" x14ac:dyDescent="0.25">
      <c r="A33" s="12" t="str">
        <f t="shared" si="0"/>
        <v>EPI-ISL-414517_Asia_HongKong_O_19A_B.43_2020-02-25</v>
      </c>
      <c r="B33" s="12" t="s">
        <v>88</v>
      </c>
      <c r="C33" s="12" t="s">
        <v>13</v>
      </c>
      <c r="D33" s="12" t="s">
        <v>89</v>
      </c>
      <c r="E33" s="13">
        <v>43886</v>
      </c>
      <c r="F33" s="13" t="str">
        <f t="shared" si="1"/>
        <v>Countries outside Africa</v>
      </c>
      <c r="G33" s="12" t="s">
        <v>10654</v>
      </c>
      <c r="H33" s="12" t="s">
        <v>10663</v>
      </c>
      <c r="I33" s="12" t="s">
        <v>37</v>
      </c>
      <c r="J33" s="12" t="s">
        <v>37</v>
      </c>
      <c r="K33" s="12" t="s">
        <v>37</v>
      </c>
      <c r="L33" s="12" t="s">
        <v>2744</v>
      </c>
      <c r="M33" s="12" t="s">
        <v>15</v>
      </c>
      <c r="N33" s="12">
        <v>29</v>
      </c>
      <c r="O33" s="12" t="s">
        <v>16</v>
      </c>
      <c r="P33" s="12" t="s">
        <v>17</v>
      </c>
      <c r="Q33" s="12" t="s">
        <v>11922</v>
      </c>
      <c r="R33" s="12" t="s">
        <v>90</v>
      </c>
      <c r="S33" s="13">
        <v>44352</v>
      </c>
      <c r="T33" s="12" t="s">
        <v>2744</v>
      </c>
      <c r="U33" s="12" t="s">
        <v>12154</v>
      </c>
    </row>
    <row r="34" spans="1:21" s="12" customFormat="1" hidden="1" x14ac:dyDescent="0.25">
      <c r="A34" s="12" t="str">
        <f t="shared" si="0"/>
        <v>EPI-ISL-435121_Asia_UnitedArabEmirates_O_19A_B.4.6_2020-02-25</v>
      </c>
      <c r="B34" s="12" t="s">
        <v>204</v>
      </c>
      <c r="C34" s="12" t="s">
        <v>13</v>
      </c>
      <c r="D34" s="12" t="s">
        <v>205</v>
      </c>
      <c r="E34" s="13">
        <v>43886</v>
      </c>
      <c r="F34" s="13" t="str">
        <f t="shared" si="1"/>
        <v>Countries outside Africa</v>
      </c>
      <c r="G34" s="12" t="s">
        <v>10654</v>
      </c>
      <c r="H34" s="12" t="s">
        <v>10678</v>
      </c>
      <c r="I34" s="12" t="s">
        <v>37</v>
      </c>
      <c r="J34" s="12" t="s">
        <v>37</v>
      </c>
      <c r="K34" s="12" t="s">
        <v>37</v>
      </c>
      <c r="L34" s="12" t="s">
        <v>2744</v>
      </c>
      <c r="M34" s="12" t="s">
        <v>15</v>
      </c>
      <c r="N34" s="12">
        <v>64</v>
      </c>
      <c r="O34" s="12" t="s">
        <v>16</v>
      </c>
      <c r="P34" s="12" t="s">
        <v>17</v>
      </c>
      <c r="Q34" s="12" t="s">
        <v>11922</v>
      </c>
      <c r="R34" s="12" t="s">
        <v>87</v>
      </c>
      <c r="S34" s="13">
        <v>44352</v>
      </c>
      <c r="T34" s="12" t="s">
        <v>2744</v>
      </c>
      <c r="U34" s="12" t="s">
        <v>12155</v>
      </c>
    </row>
    <row r="35" spans="1:21" s="12" customFormat="1" hidden="1" x14ac:dyDescent="0.25">
      <c r="A35" s="12" t="str">
        <f t="shared" si="0"/>
        <v>EPI-ISL-501220_Asia_Malaysia_L_19A_B.12_2020-02-25</v>
      </c>
      <c r="B35" s="12" t="s">
        <v>1180</v>
      </c>
      <c r="C35" s="12" t="s">
        <v>13</v>
      </c>
      <c r="D35" s="12" t="s">
        <v>1181</v>
      </c>
      <c r="E35" s="13">
        <v>43886</v>
      </c>
      <c r="F35" s="13" t="str">
        <f t="shared" si="1"/>
        <v>Countries outside Africa</v>
      </c>
      <c r="G35" s="12" t="s">
        <v>10654</v>
      </c>
      <c r="H35" s="12" t="s">
        <v>10679</v>
      </c>
      <c r="I35" s="12" t="s">
        <v>10818</v>
      </c>
      <c r="J35" s="12" t="s">
        <v>37</v>
      </c>
      <c r="K35" s="12" t="s">
        <v>37</v>
      </c>
      <c r="L35" s="12" t="s">
        <v>2744</v>
      </c>
      <c r="M35" s="12" t="s">
        <v>15</v>
      </c>
      <c r="N35" s="12">
        <v>52</v>
      </c>
      <c r="O35" s="12" t="s">
        <v>16</v>
      </c>
      <c r="P35" s="12" t="s">
        <v>22</v>
      </c>
      <c r="Q35" s="12" t="s">
        <v>11922</v>
      </c>
      <c r="R35" s="12" t="s">
        <v>731</v>
      </c>
      <c r="S35" s="13">
        <v>44352</v>
      </c>
      <c r="T35" s="12" t="s">
        <v>2744</v>
      </c>
      <c r="U35" s="12" t="s">
        <v>12156</v>
      </c>
    </row>
    <row r="36" spans="1:21" s="12" customFormat="1" hidden="1" x14ac:dyDescent="0.25">
      <c r="A36" s="12" t="str">
        <f t="shared" si="0"/>
        <v>EPI-ISL-475544_Europe_Sweden_L_19A_B.4_2020-02-26</v>
      </c>
      <c r="B36" s="12" t="s">
        <v>603</v>
      </c>
      <c r="C36" s="12" t="s">
        <v>13</v>
      </c>
      <c r="D36" s="12" t="s">
        <v>604</v>
      </c>
      <c r="E36" s="13">
        <v>43887</v>
      </c>
      <c r="F36" s="13" t="str">
        <f t="shared" si="1"/>
        <v>Countries outside Africa</v>
      </c>
      <c r="G36" s="12" t="s">
        <v>10656</v>
      </c>
      <c r="H36" s="12" t="s">
        <v>10671</v>
      </c>
      <c r="I36" s="12" t="s">
        <v>10819</v>
      </c>
      <c r="J36" s="12" t="s">
        <v>37</v>
      </c>
      <c r="K36" s="12" t="s">
        <v>37</v>
      </c>
      <c r="L36" s="12" t="s">
        <v>2744</v>
      </c>
      <c r="M36" s="12" t="s">
        <v>15</v>
      </c>
      <c r="N36" s="12">
        <v>53</v>
      </c>
      <c r="O36" s="12" t="s">
        <v>16</v>
      </c>
      <c r="P36" s="12" t="s">
        <v>22</v>
      </c>
      <c r="Q36" s="12" t="s">
        <v>11922</v>
      </c>
      <c r="R36" s="12" t="s">
        <v>18</v>
      </c>
      <c r="S36" s="13">
        <v>44352</v>
      </c>
      <c r="T36" s="12" t="s">
        <v>2744</v>
      </c>
      <c r="U36" s="12" t="s">
        <v>12157</v>
      </c>
    </row>
    <row r="37" spans="1:21" s="12" customFormat="1" hidden="1" x14ac:dyDescent="0.25">
      <c r="A37" s="12" t="str">
        <f t="shared" si="0"/>
        <v>EPI-ISL-490010_Asia_SaudiArabia_GH_20A_B.1_2020-02-26</v>
      </c>
      <c r="B37" s="12" t="s">
        <v>969</v>
      </c>
      <c r="C37" s="12" t="s">
        <v>13</v>
      </c>
      <c r="D37" s="12" t="s">
        <v>970</v>
      </c>
      <c r="E37" s="13">
        <v>43887</v>
      </c>
      <c r="F37" s="13" t="str">
        <f t="shared" si="1"/>
        <v>Countries outside Africa</v>
      </c>
      <c r="G37" s="12" t="s">
        <v>10654</v>
      </c>
      <c r="H37" s="12" t="s">
        <v>10680</v>
      </c>
      <c r="I37" s="12" t="s">
        <v>37</v>
      </c>
      <c r="J37" s="12" t="s">
        <v>37</v>
      </c>
      <c r="K37" s="12" t="s">
        <v>37</v>
      </c>
      <c r="L37" s="12" t="s">
        <v>2744</v>
      </c>
      <c r="M37" s="12" t="s">
        <v>15</v>
      </c>
      <c r="N37" s="12" t="s">
        <v>37</v>
      </c>
      <c r="O37" s="12" t="s">
        <v>37</v>
      </c>
      <c r="P37" s="12" t="s">
        <v>70</v>
      </c>
      <c r="Q37" s="12" t="s">
        <v>11921</v>
      </c>
      <c r="R37" s="12" t="s">
        <v>34</v>
      </c>
      <c r="S37" s="13">
        <v>44352</v>
      </c>
      <c r="T37" s="12" t="s">
        <v>2744</v>
      </c>
      <c r="U37" s="12" t="s">
        <v>12158</v>
      </c>
    </row>
    <row r="38" spans="1:21" s="12" customFormat="1" hidden="1" x14ac:dyDescent="0.25">
      <c r="A38" s="12" t="str">
        <f t="shared" si="0"/>
        <v>EPI-ISL-413490_Oceania_NewZealand_O_19A_B.4_2020-02-27</v>
      </c>
      <c r="B38" s="12" t="s">
        <v>29</v>
      </c>
      <c r="C38" s="12" t="s">
        <v>13</v>
      </c>
      <c r="D38" s="12" t="s">
        <v>30</v>
      </c>
      <c r="E38" s="13">
        <v>43888</v>
      </c>
      <c r="F38" s="13" t="str">
        <f t="shared" si="1"/>
        <v>Countries outside Africa</v>
      </c>
      <c r="G38" s="12" t="s">
        <v>10657</v>
      </c>
      <c r="H38" s="12" t="s">
        <v>10681</v>
      </c>
      <c r="I38" s="12" t="s">
        <v>10820</v>
      </c>
      <c r="J38" s="12" t="s">
        <v>37</v>
      </c>
      <c r="K38" s="12" t="s">
        <v>37</v>
      </c>
      <c r="L38" s="12" t="s">
        <v>2744</v>
      </c>
      <c r="M38" s="12" t="s">
        <v>15</v>
      </c>
      <c r="N38" s="12">
        <v>60</v>
      </c>
      <c r="O38" s="12" t="s">
        <v>16</v>
      </c>
      <c r="P38" s="12" t="s">
        <v>17</v>
      </c>
      <c r="Q38" s="12" t="s">
        <v>11922</v>
      </c>
      <c r="R38" s="12" t="s">
        <v>18</v>
      </c>
      <c r="S38" s="13">
        <v>44352</v>
      </c>
      <c r="T38" s="12" t="s">
        <v>2744</v>
      </c>
      <c r="U38" s="12" t="s">
        <v>12159</v>
      </c>
    </row>
    <row r="39" spans="1:21" s="12" customFormat="1" hidden="1" x14ac:dyDescent="0.25">
      <c r="A39" s="12" t="str">
        <f t="shared" si="0"/>
        <v>EPI-ISL-414020_Europe_Switzerland_G_20A_B.1.610_2020-02-27</v>
      </c>
      <c r="B39" s="12" t="s">
        <v>31</v>
      </c>
      <c r="C39" s="12" t="s">
        <v>13</v>
      </c>
      <c r="D39" s="12" t="s">
        <v>32</v>
      </c>
      <c r="E39" s="13">
        <v>43888</v>
      </c>
      <c r="F39" s="13" t="str">
        <f t="shared" si="1"/>
        <v>Countries outside Africa</v>
      </c>
      <c r="G39" s="12" t="s">
        <v>10656</v>
      </c>
      <c r="H39" s="12" t="s">
        <v>10682</v>
      </c>
      <c r="I39" s="12" t="s">
        <v>10821</v>
      </c>
      <c r="J39" s="12" t="s">
        <v>37</v>
      </c>
      <c r="K39" s="12" t="s">
        <v>37</v>
      </c>
      <c r="L39" s="12" t="s">
        <v>2744</v>
      </c>
      <c r="M39" s="12" t="s">
        <v>15</v>
      </c>
      <c r="N39" s="12">
        <v>27</v>
      </c>
      <c r="O39" s="12" t="s">
        <v>16</v>
      </c>
      <c r="P39" s="12" t="s">
        <v>33</v>
      </c>
      <c r="Q39" s="12" t="s">
        <v>11921</v>
      </c>
      <c r="R39" s="12" t="s">
        <v>11923</v>
      </c>
      <c r="S39" s="13">
        <v>44352</v>
      </c>
      <c r="T39" s="12" t="s">
        <v>2744</v>
      </c>
      <c r="U39" s="12" t="s">
        <v>12160</v>
      </c>
    </row>
    <row r="40" spans="1:21" s="12" customFormat="1" hidden="1" x14ac:dyDescent="0.25">
      <c r="A40" s="12" t="str">
        <f t="shared" si="0"/>
        <v>EPI-ISL-415641_Asia_Georgia_V_19A_B_2020-02-27</v>
      </c>
      <c r="B40" s="12" t="s">
        <v>103</v>
      </c>
      <c r="C40" s="12" t="s">
        <v>13</v>
      </c>
      <c r="D40" s="12" t="s">
        <v>104</v>
      </c>
      <c r="E40" s="13">
        <v>43888</v>
      </c>
      <c r="F40" s="13" t="str">
        <f t="shared" si="1"/>
        <v>Countries outside Africa</v>
      </c>
      <c r="G40" s="12" t="s">
        <v>10654</v>
      </c>
      <c r="H40" s="12" t="s">
        <v>10683</v>
      </c>
      <c r="I40" s="12" t="s">
        <v>10822</v>
      </c>
      <c r="J40" s="12" t="s">
        <v>37</v>
      </c>
      <c r="K40" s="12" t="s">
        <v>37</v>
      </c>
      <c r="L40" s="12" t="s">
        <v>2744</v>
      </c>
      <c r="M40" s="12" t="s">
        <v>15</v>
      </c>
      <c r="N40" s="12">
        <v>31</v>
      </c>
      <c r="O40" s="12" t="s">
        <v>16</v>
      </c>
      <c r="P40" s="12" t="s">
        <v>51</v>
      </c>
      <c r="Q40" s="12" t="s">
        <v>11922</v>
      </c>
      <c r="R40" s="12" t="s">
        <v>23</v>
      </c>
      <c r="S40" s="13">
        <v>44352</v>
      </c>
      <c r="T40" s="12" t="s">
        <v>2744</v>
      </c>
      <c r="U40" s="12" t="s">
        <v>12161</v>
      </c>
    </row>
    <row r="41" spans="1:21" s="12" customFormat="1" hidden="1" x14ac:dyDescent="0.25">
      <c r="A41" s="12" t="str">
        <f t="shared" si="0"/>
        <v>EPI-ISL-450512_Asia_Lebanon_O_19A_B.4_2020-02-27</v>
      </c>
      <c r="B41" s="12" t="s">
        <v>256</v>
      </c>
      <c r="C41" s="12" t="s">
        <v>13</v>
      </c>
      <c r="D41" s="12" t="s">
        <v>257</v>
      </c>
      <c r="E41" s="13">
        <v>43888</v>
      </c>
      <c r="F41" s="13" t="str">
        <f t="shared" si="1"/>
        <v>Countries outside Africa</v>
      </c>
      <c r="G41" s="12" t="s">
        <v>10654</v>
      </c>
      <c r="H41" s="12" t="s">
        <v>10684</v>
      </c>
      <c r="I41" s="12" t="s">
        <v>10823</v>
      </c>
      <c r="J41" s="12" t="s">
        <v>37</v>
      </c>
      <c r="K41" s="12" t="s">
        <v>37</v>
      </c>
      <c r="L41" s="12" t="s">
        <v>258</v>
      </c>
      <c r="M41" s="12" t="s">
        <v>15</v>
      </c>
      <c r="N41" s="12">
        <v>42</v>
      </c>
      <c r="O41" s="12" t="s">
        <v>26</v>
      </c>
      <c r="P41" s="12" t="s">
        <v>17</v>
      </c>
      <c r="Q41" s="12" t="s">
        <v>11922</v>
      </c>
      <c r="R41" s="12" t="s">
        <v>18</v>
      </c>
      <c r="S41" s="13">
        <v>44352</v>
      </c>
      <c r="T41" s="12" t="s">
        <v>2744</v>
      </c>
      <c r="U41" s="12" t="s">
        <v>12162</v>
      </c>
    </row>
    <row r="42" spans="1:21" s="12" customFormat="1" hidden="1" x14ac:dyDescent="0.25">
      <c r="A42" s="12" t="str">
        <f t="shared" si="0"/>
        <v>EPI-ISL-470851_Oceania_Australia_O_19A_B_2020-02-27</v>
      </c>
      <c r="B42" s="12" t="s">
        <v>558</v>
      </c>
      <c r="C42" s="12" t="s">
        <v>13</v>
      </c>
      <c r="D42" s="12" t="s">
        <v>559</v>
      </c>
      <c r="E42" s="13">
        <v>43888</v>
      </c>
      <c r="F42" s="13" t="str">
        <f t="shared" si="1"/>
        <v>Countries outside Africa</v>
      </c>
      <c r="G42" s="12" t="s">
        <v>10657</v>
      </c>
      <c r="H42" s="12" t="s">
        <v>10666</v>
      </c>
      <c r="I42" s="12" t="s">
        <v>10816</v>
      </c>
      <c r="J42" s="12" t="s">
        <v>37</v>
      </c>
      <c r="K42" s="12" t="s">
        <v>37</v>
      </c>
      <c r="L42" s="12" t="s">
        <v>2744</v>
      </c>
      <c r="M42" s="12" t="s">
        <v>15</v>
      </c>
      <c r="N42" s="12">
        <v>80</v>
      </c>
      <c r="O42" s="12" t="s">
        <v>16</v>
      </c>
      <c r="P42" s="12" t="s">
        <v>17</v>
      </c>
      <c r="Q42" s="12" t="s">
        <v>11922</v>
      </c>
      <c r="R42" s="12" t="s">
        <v>23</v>
      </c>
      <c r="S42" s="13">
        <v>44352</v>
      </c>
      <c r="T42" s="12" t="s">
        <v>2744</v>
      </c>
      <c r="U42" s="12" t="s">
        <v>12150</v>
      </c>
    </row>
    <row r="43" spans="1:21" s="12" customFormat="1" hidden="1" x14ac:dyDescent="0.25">
      <c r="A43" s="12" t="str">
        <f t="shared" si="0"/>
        <v>EPI-ISL-476559_Africa_Morocco_G_20A_B.1_2020-02-27</v>
      </c>
      <c r="B43" s="12" t="s">
        <v>629</v>
      </c>
      <c r="C43" s="12" t="s">
        <v>13</v>
      </c>
      <c r="D43" s="12" t="s">
        <v>630</v>
      </c>
      <c r="E43" s="13">
        <v>43888</v>
      </c>
      <c r="F43" s="13" t="str">
        <f t="shared" si="1"/>
        <v>Countries within Africa</v>
      </c>
      <c r="G43" s="12" t="s">
        <v>10658</v>
      </c>
      <c r="H43" s="12" t="s">
        <v>10685</v>
      </c>
      <c r="I43" s="12" t="s">
        <v>37</v>
      </c>
      <c r="J43" s="12" t="s">
        <v>37</v>
      </c>
      <c r="K43" s="12" t="s">
        <v>37</v>
      </c>
      <c r="L43" s="12" t="s">
        <v>2744</v>
      </c>
      <c r="M43" s="12" t="s">
        <v>15</v>
      </c>
      <c r="N43" s="12" t="s">
        <v>37</v>
      </c>
      <c r="O43" s="12" t="s">
        <v>37</v>
      </c>
      <c r="P43" s="12" t="s">
        <v>33</v>
      </c>
      <c r="Q43" s="12" t="s">
        <v>11921</v>
      </c>
      <c r="R43" s="12" t="s">
        <v>34</v>
      </c>
      <c r="S43" s="13">
        <v>44352</v>
      </c>
      <c r="T43" s="12" t="s">
        <v>2744</v>
      </c>
      <c r="U43" s="12" t="s">
        <v>12160</v>
      </c>
    </row>
    <row r="44" spans="1:21" s="12" customFormat="1" hidden="1" x14ac:dyDescent="0.25">
      <c r="A44" s="12" t="str">
        <f t="shared" si="0"/>
        <v>EPI-ISL-413595_Oceania_Australia_O_19A_B.4_2020-02-28</v>
      </c>
      <c r="B44" s="12" t="s">
        <v>12</v>
      </c>
      <c r="C44" s="12" t="s">
        <v>13</v>
      </c>
      <c r="D44" s="12" t="s">
        <v>14</v>
      </c>
      <c r="E44" s="13">
        <v>43889</v>
      </c>
      <c r="F44" s="13" t="str">
        <f t="shared" si="1"/>
        <v>Countries outside Africa</v>
      </c>
      <c r="G44" s="12" t="s">
        <v>10657</v>
      </c>
      <c r="H44" s="12" t="s">
        <v>10666</v>
      </c>
      <c r="I44" s="12" t="s">
        <v>10804</v>
      </c>
      <c r="J44" s="12" t="s">
        <v>11377</v>
      </c>
      <c r="K44" s="12" t="s">
        <v>37</v>
      </c>
      <c r="L44" s="12" t="s">
        <v>2744</v>
      </c>
      <c r="M44" s="12" t="s">
        <v>15</v>
      </c>
      <c r="N44" s="12">
        <v>60</v>
      </c>
      <c r="O44" s="12" t="s">
        <v>16</v>
      </c>
      <c r="P44" s="12" t="s">
        <v>17</v>
      </c>
      <c r="Q44" s="12" t="s">
        <v>11922</v>
      </c>
      <c r="R44" s="12" t="s">
        <v>18</v>
      </c>
      <c r="S44" s="13">
        <v>44352</v>
      </c>
      <c r="T44" s="12" t="s">
        <v>2744</v>
      </c>
      <c r="U44" s="12" t="s">
        <v>12163</v>
      </c>
    </row>
    <row r="45" spans="1:21" s="12" customFormat="1" hidden="1" x14ac:dyDescent="0.25">
      <c r="A45" s="12" t="str">
        <f t="shared" si="0"/>
        <v>EPI-ISL-419553_NorthAmerica_USA_G_20A_B.1_2020-02-28</v>
      </c>
      <c r="B45" s="12" t="s">
        <v>123</v>
      </c>
      <c r="C45" s="12" t="s">
        <v>13</v>
      </c>
      <c r="D45" s="12" t="s">
        <v>124</v>
      </c>
      <c r="E45" s="13">
        <v>43889</v>
      </c>
      <c r="F45" s="13" t="str">
        <f t="shared" si="1"/>
        <v>Countries outside Africa</v>
      </c>
      <c r="G45" s="12" t="s">
        <v>10655</v>
      </c>
      <c r="H45" s="12" t="s">
        <v>10661</v>
      </c>
      <c r="I45" s="12" t="s">
        <v>10824</v>
      </c>
      <c r="J45" s="12" t="s">
        <v>37</v>
      </c>
      <c r="K45" s="12" t="s">
        <v>37</v>
      </c>
      <c r="L45" s="12" t="s">
        <v>2744</v>
      </c>
      <c r="M45" s="12" t="s">
        <v>15</v>
      </c>
      <c r="N45" s="12">
        <v>48</v>
      </c>
      <c r="O45" s="12" t="s">
        <v>26</v>
      </c>
      <c r="P45" s="12" t="s">
        <v>33</v>
      </c>
      <c r="Q45" s="12" t="s">
        <v>11921</v>
      </c>
      <c r="R45" s="12" t="s">
        <v>34</v>
      </c>
      <c r="S45" s="13">
        <v>44352</v>
      </c>
      <c r="T45" s="12" t="s">
        <v>2744</v>
      </c>
      <c r="U45" s="12" t="s">
        <v>12164</v>
      </c>
    </row>
    <row r="46" spans="1:21" s="12" customFormat="1" hidden="1" x14ac:dyDescent="0.25">
      <c r="A46" s="12" t="str">
        <f t="shared" si="0"/>
        <v>EPI-ISL-454754_Europe_Netherlands_GR_20B_B.1.1_2020-02-28</v>
      </c>
      <c r="B46" s="12" t="s">
        <v>302</v>
      </c>
      <c r="C46" s="12" t="s">
        <v>13</v>
      </c>
      <c r="D46" s="12" t="s">
        <v>303</v>
      </c>
      <c r="E46" s="13">
        <v>43889</v>
      </c>
      <c r="F46" s="13" t="str">
        <f t="shared" si="1"/>
        <v>Countries outside Africa</v>
      </c>
      <c r="G46" s="12" t="s">
        <v>10656</v>
      </c>
      <c r="H46" s="12" t="s">
        <v>10686</v>
      </c>
      <c r="I46" s="12" t="s">
        <v>10825</v>
      </c>
      <c r="J46" s="12" t="s">
        <v>37</v>
      </c>
      <c r="K46" s="12" t="s">
        <v>37</v>
      </c>
      <c r="L46" s="12" t="s">
        <v>2744</v>
      </c>
      <c r="M46" s="12" t="s">
        <v>15</v>
      </c>
      <c r="N46" s="12">
        <v>23</v>
      </c>
      <c r="O46" s="12" t="s">
        <v>16</v>
      </c>
      <c r="P46" s="12" t="s">
        <v>38</v>
      </c>
      <c r="Q46" s="12" t="s">
        <v>11920</v>
      </c>
      <c r="R46" s="12" t="s">
        <v>39</v>
      </c>
      <c r="S46" s="13">
        <v>44352</v>
      </c>
      <c r="T46" s="12" t="s">
        <v>2744</v>
      </c>
      <c r="U46" s="12" t="s">
        <v>12165</v>
      </c>
    </row>
    <row r="47" spans="1:21" s="12" customFormat="1" hidden="1" x14ac:dyDescent="0.25">
      <c r="A47" s="12" t="str">
        <f t="shared" si="0"/>
        <v>EPI-ISL-978512_SouthAmerica_Brazil_GR_20B_B.1.1_2020-02-28</v>
      </c>
      <c r="B47" s="12" t="s">
        <v>6877</v>
      </c>
      <c r="C47" s="12" t="s">
        <v>13</v>
      </c>
      <c r="D47" s="12" t="s">
        <v>6878</v>
      </c>
      <c r="E47" s="13">
        <v>43889</v>
      </c>
      <c r="F47" s="13" t="str">
        <f t="shared" si="1"/>
        <v>Countries outside Africa</v>
      </c>
      <c r="G47" s="12" t="s">
        <v>10659</v>
      </c>
      <c r="H47" s="12" t="s">
        <v>10687</v>
      </c>
      <c r="I47" s="12" t="s">
        <v>10826</v>
      </c>
      <c r="J47" s="12" t="s">
        <v>37</v>
      </c>
      <c r="K47" s="12" t="s">
        <v>37</v>
      </c>
      <c r="L47" s="12" t="s">
        <v>2744</v>
      </c>
      <c r="M47" s="12" t="s">
        <v>15</v>
      </c>
      <c r="N47" s="12">
        <v>34</v>
      </c>
      <c r="O47" s="12" t="s">
        <v>16</v>
      </c>
      <c r="P47" s="12" t="s">
        <v>38</v>
      </c>
      <c r="Q47" s="12" t="s">
        <v>11920</v>
      </c>
      <c r="R47" s="12" t="s">
        <v>39</v>
      </c>
      <c r="S47" s="13">
        <v>44352</v>
      </c>
      <c r="T47" s="12" t="s">
        <v>2744</v>
      </c>
      <c r="U47" s="12" t="s">
        <v>12166</v>
      </c>
    </row>
    <row r="48" spans="1:21" s="12" customFormat="1" hidden="1" x14ac:dyDescent="0.25">
      <c r="A48" s="12" t="str">
        <f t="shared" si="0"/>
        <v>EPI-ISL-414414_Oceania_Australia_O_19A_B.4.6_2020-02-29</v>
      </c>
      <c r="B48" s="12" t="s">
        <v>85</v>
      </c>
      <c r="C48" s="12" t="s">
        <v>13</v>
      </c>
      <c r="D48" s="12" t="s">
        <v>86</v>
      </c>
      <c r="E48" s="13">
        <v>43890</v>
      </c>
      <c r="F48" s="13" t="str">
        <f t="shared" si="1"/>
        <v>Countries outside Africa</v>
      </c>
      <c r="G48" s="12" t="s">
        <v>10657</v>
      </c>
      <c r="H48" s="12" t="s">
        <v>10666</v>
      </c>
      <c r="I48" s="12" t="s">
        <v>10807</v>
      </c>
      <c r="J48" s="12" t="s">
        <v>11379</v>
      </c>
      <c r="K48" s="12" t="s">
        <v>37</v>
      </c>
      <c r="L48" s="12" t="s">
        <v>2744</v>
      </c>
      <c r="M48" s="12" t="s">
        <v>15</v>
      </c>
      <c r="N48" s="12">
        <v>63</v>
      </c>
      <c r="O48" s="12" t="s">
        <v>16</v>
      </c>
      <c r="P48" s="12" t="s">
        <v>17</v>
      </c>
      <c r="Q48" s="12" t="s">
        <v>11922</v>
      </c>
      <c r="R48" s="12" t="s">
        <v>87</v>
      </c>
      <c r="S48" s="13">
        <v>44352</v>
      </c>
      <c r="T48" s="12" t="s">
        <v>2744</v>
      </c>
      <c r="U48" s="12" t="s">
        <v>12167</v>
      </c>
    </row>
    <row r="49" spans="1:21" s="12" customFormat="1" hidden="1" x14ac:dyDescent="0.25">
      <c r="A49" s="12" t="str">
        <f t="shared" si="0"/>
        <v>EPI-ISL-420795_NorthAmerica_USA_G_20A_B.1_2020-03-01</v>
      </c>
      <c r="B49" s="12" t="s">
        <v>105</v>
      </c>
      <c r="C49" s="12" t="s">
        <v>13</v>
      </c>
      <c r="D49" s="12" t="s">
        <v>106</v>
      </c>
      <c r="E49" s="13">
        <v>43891</v>
      </c>
      <c r="F49" s="13" t="str">
        <f t="shared" si="1"/>
        <v>Countries outside Africa</v>
      </c>
      <c r="G49" s="12" t="s">
        <v>10655</v>
      </c>
      <c r="H49" s="12" t="s">
        <v>10661</v>
      </c>
      <c r="I49" s="12" t="s">
        <v>10824</v>
      </c>
      <c r="J49" s="12" t="s">
        <v>37</v>
      </c>
      <c r="K49" s="12" t="s">
        <v>37</v>
      </c>
      <c r="L49" s="12" t="s">
        <v>2744</v>
      </c>
      <c r="M49" s="12" t="s">
        <v>15</v>
      </c>
      <c r="N49" s="12">
        <v>17</v>
      </c>
      <c r="O49" s="12" t="s">
        <v>16</v>
      </c>
      <c r="P49" s="12" t="s">
        <v>33</v>
      </c>
      <c r="Q49" s="12" t="s">
        <v>11921</v>
      </c>
      <c r="R49" s="12" t="s">
        <v>34</v>
      </c>
      <c r="S49" s="13">
        <v>44352</v>
      </c>
      <c r="T49" s="12" t="s">
        <v>2744</v>
      </c>
      <c r="U49" s="12" t="s">
        <v>12160</v>
      </c>
    </row>
    <row r="50" spans="1:21" s="12" customFormat="1" hidden="1" x14ac:dyDescent="0.25">
      <c r="A50" s="12" t="str">
        <f t="shared" si="0"/>
        <v>EPI-ISL-416542_Asia_Kuwait_O_19A_B.4_2020-03-02</v>
      </c>
      <c r="B50" s="12" t="s">
        <v>77</v>
      </c>
      <c r="C50" s="12" t="s">
        <v>13</v>
      </c>
      <c r="D50" s="12" t="s">
        <v>78</v>
      </c>
      <c r="E50" s="13">
        <v>43892</v>
      </c>
      <c r="F50" s="13" t="str">
        <f t="shared" si="1"/>
        <v>Countries outside Africa</v>
      </c>
      <c r="G50" s="12" t="s">
        <v>10654</v>
      </c>
      <c r="H50" s="12" t="s">
        <v>10688</v>
      </c>
      <c r="I50" s="12" t="s">
        <v>10827</v>
      </c>
      <c r="J50" s="12" t="s">
        <v>37</v>
      </c>
      <c r="K50" s="12" t="s">
        <v>37</v>
      </c>
      <c r="L50" s="12" t="s">
        <v>79</v>
      </c>
      <c r="M50" s="12" t="s">
        <v>15</v>
      </c>
      <c r="N50" s="12" t="s">
        <v>37</v>
      </c>
      <c r="O50" s="12" t="s">
        <v>37</v>
      </c>
      <c r="P50" s="12" t="s">
        <v>17</v>
      </c>
      <c r="Q50" s="12" t="s">
        <v>11922</v>
      </c>
      <c r="R50" s="12" t="s">
        <v>18</v>
      </c>
      <c r="S50" s="13">
        <v>44352</v>
      </c>
      <c r="T50" s="12" t="s">
        <v>2744</v>
      </c>
      <c r="U50" s="12" t="s">
        <v>12168</v>
      </c>
    </row>
    <row r="51" spans="1:21" s="12" customFormat="1" hidden="1" x14ac:dyDescent="0.25">
      <c r="A51" s="12" t="str">
        <f t="shared" si="0"/>
        <v>EPI-ISL-416543_Asia_Kuwait_O_19A_B.4_2020-03-02</v>
      </c>
      <c r="B51" s="12" t="s">
        <v>80</v>
      </c>
      <c r="C51" s="12" t="s">
        <v>13</v>
      </c>
      <c r="D51" s="12" t="s">
        <v>81</v>
      </c>
      <c r="E51" s="13">
        <v>43892</v>
      </c>
      <c r="F51" s="13" t="str">
        <f t="shared" si="1"/>
        <v>Countries outside Africa</v>
      </c>
      <c r="G51" s="12" t="s">
        <v>10654</v>
      </c>
      <c r="H51" s="12" t="s">
        <v>10688</v>
      </c>
      <c r="I51" s="12" t="s">
        <v>10827</v>
      </c>
      <c r="J51" s="12" t="s">
        <v>37</v>
      </c>
      <c r="K51" s="12" t="s">
        <v>37</v>
      </c>
      <c r="L51" s="12" t="s">
        <v>82</v>
      </c>
      <c r="M51" s="12" t="s">
        <v>15</v>
      </c>
      <c r="N51" s="12" t="s">
        <v>37</v>
      </c>
      <c r="O51" s="12" t="s">
        <v>37</v>
      </c>
      <c r="P51" s="12" t="s">
        <v>17</v>
      </c>
      <c r="Q51" s="12" t="s">
        <v>11922</v>
      </c>
      <c r="R51" s="12" t="s">
        <v>18</v>
      </c>
      <c r="S51" s="13">
        <v>44352</v>
      </c>
      <c r="T51" s="12" t="s">
        <v>2744</v>
      </c>
      <c r="U51" s="12" t="s">
        <v>12152</v>
      </c>
    </row>
    <row r="52" spans="1:21" s="12" customFormat="1" x14ac:dyDescent="0.25">
      <c r="A52" s="12" t="str">
        <f>_xlfn.CONCAT(SUBSTITUTE(D52,"_","-"),"_",G52,"_",H52,"_",P52,"_",Q52,"_",R52,"_",TEXT(E52,"YYYY-MM-DD"))</f>
        <v>EPI-ISL-418207_Africa_Senegal_GH_20C_B.1.356_2020-03-02</v>
      </c>
      <c r="B52" s="12" t="s">
        <v>138</v>
      </c>
      <c r="C52" s="12" t="s">
        <v>13</v>
      </c>
      <c r="D52" s="12" t="s">
        <v>139</v>
      </c>
      <c r="E52" s="13">
        <v>43892</v>
      </c>
      <c r="F52" s="13" t="str">
        <f>IF(COUNTIF(H52,"Senegal")=1,"Senegal",(IF(COUNTIF(G52,"Africa")=1,"Countries within Africa",(IF(COUNTIF(G52,"Africa,")=0,"Countries outside Africa","Unknown")))))</f>
        <v>Senegal</v>
      </c>
      <c r="G52" s="12" t="s">
        <v>10658</v>
      </c>
      <c r="H52" s="12" t="s">
        <v>10690</v>
      </c>
      <c r="I52" s="12" t="s">
        <v>10829</v>
      </c>
      <c r="J52" s="12" t="s">
        <v>37</v>
      </c>
      <c r="K52" s="12" t="s">
        <v>37</v>
      </c>
      <c r="L52" s="12" t="s">
        <v>2744</v>
      </c>
      <c r="M52" s="12" t="s">
        <v>15</v>
      </c>
      <c r="N52" s="12">
        <v>80</v>
      </c>
      <c r="O52" s="12" t="s">
        <v>26</v>
      </c>
      <c r="P52" s="12" t="s">
        <v>70</v>
      </c>
      <c r="Q52" s="12" t="s">
        <v>11929</v>
      </c>
      <c r="R52" s="12" t="s">
        <v>137</v>
      </c>
      <c r="S52" s="13">
        <v>44352</v>
      </c>
      <c r="T52" s="12" t="s">
        <v>2744</v>
      </c>
      <c r="U52" s="12" t="s">
        <v>12169</v>
      </c>
    </row>
    <row r="53" spans="1:21" s="12" customFormat="1" hidden="1" x14ac:dyDescent="0.25">
      <c r="A53" s="12" t="str">
        <f>_xlfn.CONCAT(SUBSTITUTE(D53,"_","-"),"_",G53,"_",H53,"_",P53,"_",Q53,"_",R53,"_",TEXT(E53,"YYYY-MM-DD"))</f>
        <v>EPI-ISL-418241_Africa_Algeria_GH_20C_B.1_2020-03-02</v>
      </c>
      <c r="B53" s="12" t="s">
        <v>127</v>
      </c>
      <c r="C53" s="12" t="s">
        <v>13</v>
      </c>
      <c r="D53" s="12" t="s">
        <v>128</v>
      </c>
      <c r="E53" s="13">
        <v>43892</v>
      </c>
      <c r="F53" s="13" t="str">
        <f>IF(COUNTIF(H53,"Senegal")=1,"Senegal",(IF(COUNTIF(G53,"Africa")=1,"Countries within Africa",(IF(COUNTIF(G53,"Africa,")=0,"Countries outside Africa","Unknown")))))</f>
        <v>Countries within Africa</v>
      </c>
      <c r="G53" s="12" t="s">
        <v>10658</v>
      </c>
      <c r="H53" s="12" t="s">
        <v>10689</v>
      </c>
      <c r="I53" s="12" t="s">
        <v>10828</v>
      </c>
      <c r="J53" s="12" t="s">
        <v>37</v>
      </c>
      <c r="K53" s="12" t="s">
        <v>37</v>
      </c>
      <c r="L53" s="12" t="s">
        <v>2744</v>
      </c>
      <c r="M53" s="12" t="s">
        <v>15</v>
      </c>
      <c r="N53" s="12">
        <v>28</v>
      </c>
      <c r="O53" s="12" t="s">
        <v>16</v>
      </c>
      <c r="P53" s="12" t="s">
        <v>70</v>
      </c>
      <c r="Q53" s="12" t="s">
        <v>11929</v>
      </c>
      <c r="R53" s="12" t="s">
        <v>34</v>
      </c>
      <c r="S53" s="13">
        <v>44352</v>
      </c>
      <c r="T53" s="12" t="s">
        <v>2744</v>
      </c>
      <c r="U53" s="12" t="s">
        <v>12170</v>
      </c>
    </row>
    <row r="54" spans="1:21" s="12" customFormat="1" hidden="1" x14ac:dyDescent="0.25">
      <c r="A54" s="12" t="str">
        <f>_xlfn.CONCAT(SUBSTITUTE(D54,"_","-"),"_",G54,"_",H54,"_",P54,"_",Q54,"_",R54,"_",TEXT(E54,"YYYY-MM-DD"))</f>
        <v>EPI-ISL-420037_Africa_Algeria_GH_20C_B.1_2020-03-02</v>
      </c>
      <c r="B54" s="12" t="s">
        <v>182</v>
      </c>
      <c r="C54" s="12" t="s">
        <v>13</v>
      </c>
      <c r="D54" s="12" t="s">
        <v>183</v>
      </c>
      <c r="E54" s="13">
        <v>43892</v>
      </c>
      <c r="F54" s="13" t="str">
        <f>IF(COUNTIF(H54,"Senegal")=1,"Senegal",(IF(COUNTIF(G54,"Africa")=1,"Countries within Africa",(IF(COUNTIF(G54,"Africa,")=0,"Countries outside Africa","Unknown")))))</f>
        <v>Countries within Africa</v>
      </c>
      <c r="G54" s="12" t="s">
        <v>10658</v>
      </c>
      <c r="H54" s="12" t="s">
        <v>10689</v>
      </c>
      <c r="I54" s="12" t="s">
        <v>10828</v>
      </c>
      <c r="J54" s="12" t="s">
        <v>37</v>
      </c>
      <c r="K54" s="12" t="s">
        <v>37</v>
      </c>
      <c r="L54" s="12" t="s">
        <v>2744</v>
      </c>
      <c r="M54" s="12" t="s">
        <v>15</v>
      </c>
      <c r="N54" s="12">
        <v>41</v>
      </c>
      <c r="O54" s="12" t="s">
        <v>26</v>
      </c>
      <c r="P54" s="12" t="s">
        <v>70</v>
      </c>
      <c r="Q54" s="12" t="s">
        <v>11929</v>
      </c>
      <c r="R54" s="12" t="s">
        <v>34</v>
      </c>
      <c r="S54" s="13">
        <v>44352</v>
      </c>
      <c r="T54" s="12" t="s">
        <v>2744</v>
      </c>
      <c r="U54" s="12" t="s">
        <v>12171</v>
      </c>
    </row>
    <row r="55" spans="1:21" s="12" customFormat="1" x14ac:dyDescent="0.25">
      <c r="A55" s="12" t="str">
        <f>_xlfn.CONCAT(SUBSTITUTE(D55,"_","-"),"_",G55,"_",H55,"_",P55,"_",Q55,"_",R55,"_",TEXT(E55,"YYYY-MM-DD"))</f>
        <v>EPI-ISL-418209_Africa_Senegal_GH_20C_B.1.356_2020-03-03</v>
      </c>
      <c r="B55" s="12" t="s">
        <v>135</v>
      </c>
      <c r="C55" s="12" t="s">
        <v>13</v>
      </c>
      <c r="D55" s="12" t="s">
        <v>136</v>
      </c>
      <c r="E55" s="13">
        <v>43893</v>
      </c>
      <c r="F55" s="13" t="str">
        <f>IF(COUNTIF(H55,"Senegal")=1,"Senegal",(IF(COUNTIF(G55,"Africa")=1,"Countries within Africa",(IF(COUNTIF(G55,"Africa,")=0,"Countries outside Africa","Unknown")))))</f>
        <v>Senegal</v>
      </c>
      <c r="G55" s="12" t="s">
        <v>10658</v>
      </c>
      <c r="H55" s="12" t="s">
        <v>10690</v>
      </c>
      <c r="I55" s="12" t="s">
        <v>10829</v>
      </c>
      <c r="J55" s="12" t="s">
        <v>37</v>
      </c>
      <c r="K55" s="12" t="s">
        <v>37</v>
      </c>
      <c r="L55" s="12" t="s">
        <v>2744</v>
      </c>
      <c r="M55" s="12" t="s">
        <v>15</v>
      </c>
      <c r="N55" s="12">
        <v>33</v>
      </c>
      <c r="O55" s="12" t="s">
        <v>16</v>
      </c>
      <c r="P55" s="12" t="s">
        <v>70</v>
      </c>
      <c r="Q55" s="12" t="s">
        <v>11929</v>
      </c>
      <c r="R55" s="12" t="s">
        <v>137</v>
      </c>
      <c r="S55" s="13">
        <v>44352</v>
      </c>
      <c r="T55" s="12" t="s">
        <v>2744</v>
      </c>
      <c r="U55" s="12" t="s">
        <v>12169</v>
      </c>
    </row>
    <row r="56" spans="1:21" s="12" customFormat="1" hidden="1" x14ac:dyDescent="0.25">
      <c r="A56" s="12" t="str">
        <f>_xlfn.CONCAT(SUBSTITUTE(D56,"_","-"),"_",G56,"_",H56,"_",P56,"_",Q56,"_",R56,"_",TEXT(E56,"YYYY-MM-DD"))</f>
        <v>EPI-ISL-459965_Africa_Morocco_GR_20B_B.1.1_2020-03-03</v>
      </c>
      <c r="B56" s="12" t="s">
        <v>379</v>
      </c>
      <c r="C56" s="12" t="s">
        <v>13</v>
      </c>
      <c r="D56" s="12" t="s">
        <v>380</v>
      </c>
      <c r="E56" s="13">
        <v>43893</v>
      </c>
      <c r="F56" s="13" t="str">
        <f>IF(COUNTIF(H56,"Senegal")=1,"Senegal",(IF(COUNTIF(G56,"Africa")=1,"Countries within Africa",(IF(COUNTIF(G56,"Africa,")=0,"Countries outside Africa","Unknown")))))</f>
        <v>Countries within Africa</v>
      </c>
      <c r="G56" s="12" t="s">
        <v>10658</v>
      </c>
      <c r="H56" s="12" t="s">
        <v>10685</v>
      </c>
      <c r="I56" s="12" t="s">
        <v>37</v>
      </c>
      <c r="J56" s="12" t="s">
        <v>37</v>
      </c>
      <c r="K56" s="12" t="s">
        <v>37</v>
      </c>
      <c r="L56" s="12" t="s">
        <v>2744</v>
      </c>
      <c r="M56" s="12" t="s">
        <v>15</v>
      </c>
      <c r="N56" s="12" t="s">
        <v>37</v>
      </c>
      <c r="O56" s="12" t="s">
        <v>37</v>
      </c>
      <c r="P56" s="12" t="s">
        <v>38</v>
      </c>
      <c r="Q56" s="12" t="s">
        <v>11920</v>
      </c>
      <c r="R56" s="12" t="s">
        <v>39</v>
      </c>
      <c r="S56" s="13">
        <v>44352</v>
      </c>
      <c r="T56" s="12" t="s">
        <v>2744</v>
      </c>
      <c r="U56" s="12" t="s">
        <v>12166</v>
      </c>
    </row>
    <row r="57" spans="1:21" s="12" customFormat="1" hidden="1" x14ac:dyDescent="0.25">
      <c r="A57" s="12" t="str">
        <f>_xlfn.CONCAT(SUBSTITUTE(D57,"_","-"),"_",G57,"_",H57,"_",P57,"_",Q57,"_",R57,"_",TEXT(E57,"YYYY-MM-DD"))</f>
        <v>EPI-ISL-414467_Europe_Netherlands_L_19A_B_2020-03-05</v>
      </c>
      <c r="B57" s="12" t="s">
        <v>83</v>
      </c>
      <c r="C57" s="12" t="s">
        <v>13</v>
      </c>
      <c r="D57" s="12" t="s">
        <v>84</v>
      </c>
      <c r="E57" s="13">
        <v>43895</v>
      </c>
      <c r="F57" s="13" t="str">
        <f>IF(COUNTIF(H57,"Senegal")=1,"Senegal",(IF(COUNTIF(G57,"Africa")=1,"Countries within Africa",(IF(COUNTIF(G57,"Africa,")=0,"Countries outside Africa","Unknown")))))</f>
        <v>Countries outside Africa</v>
      </c>
      <c r="G57" s="12" t="s">
        <v>10656</v>
      </c>
      <c r="H57" s="12" t="s">
        <v>10686</v>
      </c>
      <c r="I57" s="12" t="s">
        <v>10830</v>
      </c>
      <c r="J57" s="12" t="s">
        <v>37</v>
      </c>
      <c r="K57" s="12" t="s">
        <v>37</v>
      </c>
      <c r="L57" s="12" t="s">
        <v>2744</v>
      </c>
      <c r="M57" s="12" t="s">
        <v>15</v>
      </c>
      <c r="N57" s="12" t="s">
        <v>37</v>
      </c>
      <c r="O57" s="12" t="s">
        <v>37</v>
      </c>
      <c r="P57" s="12" t="s">
        <v>22</v>
      </c>
      <c r="Q57" s="12" t="s">
        <v>11922</v>
      </c>
      <c r="R57" s="12" t="s">
        <v>23</v>
      </c>
      <c r="S57" s="13">
        <v>44352</v>
      </c>
      <c r="T57" s="12" t="s">
        <v>2744</v>
      </c>
      <c r="U57" s="12" t="s">
        <v>12172</v>
      </c>
    </row>
    <row r="58" spans="1:21" s="12" customFormat="1" hidden="1" x14ac:dyDescent="0.25">
      <c r="A58" s="12" t="str">
        <f>_xlfn.CONCAT(SUBSTITUTE(D58,"_","-"),"_",G58,"_",H58,"_",P58,"_",Q58,"_",R58,"_",TEXT(E58,"YYYY-MM-DD"))</f>
        <v>EPI-ISL-424871_NorthAmerica_USA_S_19B_A.1_2020-03-06</v>
      </c>
      <c r="B58" s="12" t="s">
        <v>165</v>
      </c>
      <c r="C58" s="12" t="s">
        <v>13</v>
      </c>
      <c r="D58" s="12" t="s">
        <v>166</v>
      </c>
      <c r="E58" s="13">
        <v>43896</v>
      </c>
      <c r="F58" s="13" t="str">
        <f>IF(COUNTIF(H58,"Senegal")=1,"Senegal",(IF(COUNTIF(G58,"Africa")=1,"Countries within Africa",(IF(COUNTIF(G58,"Africa,")=0,"Countries outside Africa","Unknown")))))</f>
        <v>Countries outside Africa</v>
      </c>
      <c r="G58" s="12" t="s">
        <v>10655</v>
      </c>
      <c r="H58" s="12" t="s">
        <v>10661</v>
      </c>
      <c r="I58" s="12" t="s">
        <v>10831</v>
      </c>
      <c r="J58" s="12" t="s">
        <v>37</v>
      </c>
      <c r="K58" s="12" t="s">
        <v>37</v>
      </c>
      <c r="L58" s="12" t="s">
        <v>2744</v>
      </c>
      <c r="M58" s="12" t="s">
        <v>15</v>
      </c>
      <c r="N58" s="12">
        <v>77</v>
      </c>
      <c r="O58" s="12" t="s">
        <v>26</v>
      </c>
      <c r="P58" s="12" t="s">
        <v>27</v>
      </c>
      <c r="Q58" s="12" t="s">
        <v>11924</v>
      </c>
      <c r="R58" s="12" t="s">
        <v>167</v>
      </c>
      <c r="S58" s="13">
        <v>44352</v>
      </c>
      <c r="T58" s="12" t="s">
        <v>2744</v>
      </c>
      <c r="U58" s="12" t="s">
        <v>12173</v>
      </c>
    </row>
    <row r="59" spans="1:21" s="12" customFormat="1" hidden="1" x14ac:dyDescent="0.25">
      <c r="A59" s="12" t="str">
        <f>_xlfn.CONCAT(SUBSTITUTE(D59,"_","-"),"_",G59,"_",H59,"_",P59,"_",Q59,"_",R59,"_",TEXT(E59,"YYYY-MM-DD"))</f>
        <v>EPI-ISL-527739_NorthAmerica_CostaRica_GH_20C_B.1_2020-03-06</v>
      </c>
      <c r="B59" s="12" t="s">
        <v>1952</v>
      </c>
      <c r="C59" s="12" t="s">
        <v>13</v>
      </c>
      <c r="D59" s="12" t="s">
        <v>1953</v>
      </c>
      <c r="E59" s="13">
        <v>43896</v>
      </c>
      <c r="F59" s="13" t="str">
        <f>IF(COUNTIF(H59,"Senegal")=1,"Senegal",(IF(COUNTIF(G59,"Africa")=1,"Countries within Africa",(IF(COUNTIF(G59,"Africa,")=0,"Countries outside Africa","Unknown")))))</f>
        <v>Countries outside Africa</v>
      </c>
      <c r="G59" s="12" t="s">
        <v>10655</v>
      </c>
      <c r="H59" s="12" t="s">
        <v>10691</v>
      </c>
      <c r="I59" s="12" t="s">
        <v>37</v>
      </c>
      <c r="J59" s="12" t="s">
        <v>37</v>
      </c>
      <c r="K59" s="12" t="s">
        <v>37</v>
      </c>
      <c r="L59" s="12" t="s">
        <v>2744</v>
      </c>
      <c r="M59" s="12" t="s">
        <v>15</v>
      </c>
      <c r="N59" s="12">
        <v>49</v>
      </c>
      <c r="O59" s="12" t="s">
        <v>16</v>
      </c>
      <c r="P59" s="12" t="s">
        <v>70</v>
      </c>
      <c r="Q59" s="12" t="s">
        <v>11929</v>
      </c>
      <c r="R59" s="12" t="s">
        <v>34</v>
      </c>
      <c r="S59" s="13">
        <v>44352</v>
      </c>
      <c r="T59" s="12" t="s">
        <v>2744</v>
      </c>
      <c r="U59" s="12" t="s">
        <v>12174</v>
      </c>
    </row>
    <row r="60" spans="1:21" s="12" customFormat="1" hidden="1" x14ac:dyDescent="0.25">
      <c r="A60" s="12" t="str">
        <f>_xlfn.CONCAT(SUBSTITUTE(D60,"_","-"),"_",G60,"_",H60,"_",P60,"_",Q60,"_",R60,"_",TEXT(E60,"YYYY-MM-DD"))</f>
        <v>EPI-ISL-417186_Africa_SouthAfrica_G_20A_B.1_2020-03-07</v>
      </c>
      <c r="B60" s="12" t="s">
        <v>107</v>
      </c>
      <c r="C60" s="12" t="s">
        <v>13</v>
      </c>
      <c r="D60" s="12" t="s">
        <v>108</v>
      </c>
      <c r="E60" s="13">
        <v>43897</v>
      </c>
      <c r="F60" s="13" t="str">
        <f>IF(COUNTIF(H60,"Senegal")=1,"Senegal",(IF(COUNTIF(G60,"Africa")=1,"Countries within Africa",(IF(COUNTIF(G60,"Africa,")=0,"Countries outside Africa","Unknown")))))</f>
        <v>Countries within Africa</v>
      </c>
      <c r="G60" s="12" t="s">
        <v>10658</v>
      </c>
      <c r="H60" s="12" t="s">
        <v>10692</v>
      </c>
      <c r="I60" s="12" t="s">
        <v>10832</v>
      </c>
      <c r="J60" s="12" t="s">
        <v>37</v>
      </c>
      <c r="K60" s="12" t="s">
        <v>37</v>
      </c>
      <c r="L60" s="12" t="s">
        <v>2744</v>
      </c>
      <c r="M60" s="12" t="s">
        <v>15</v>
      </c>
      <c r="N60" s="12">
        <v>38</v>
      </c>
      <c r="O60" s="12" t="s">
        <v>26</v>
      </c>
      <c r="P60" s="12" t="s">
        <v>33</v>
      </c>
      <c r="Q60" s="12" t="s">
        <v>11921</v>
      </c>
      <c r="R60" s="12" t="s">
        <v>34</v>
      </c>
      <c r="S60" s="13">
        <v>44352</v>
      </c>
      <c r="T60" s="12" t="s">
        <v>2744</v>
      </c>
      <c r="U60" s="12" t="s">
        <v>12160</v>
      </c>
    </row>
    <row r="61" spans="1:21" s="12" customFormat="1" hidden="1" x14ac:dyDescent="0.25">
      <c r="A61" s="12" t="str">
        <f>_xlfn.CONCAT(SUBSTITUTE(D61,"_","-"),"_",G61,"_",H61,"_",P61,"_",Q61,"_",R61,"_",TEXT(E61,"YYYY-MM-DD"))</f>
        <v>EPI-ISL-483547_Asia_Bahrain_O_19A_B.4_2020-03-07</v>
      </c>
      <c r="B61" s="12" t="s">
        <v>822</v>
      </c>
      <c r="C61" s="12" t="s">
        <v>13</v>
      </c>
      <c r="D61" s="12" t="s">
        <v>823</v>
      </c>
      <c r="E61" s="13">
        <v>43897</v>
      </c>
      <c r="F61" s="13" t="str">
        <f>IF(COUNTIF(H61,"Senegal")=1,"Senegal",(IF(COUNTIF(G61,"Africa")=1,"Countries within Africa",(IF(COUNTIF(G61,"Africa,")=0,"Countries outside Africa","Unknown")))))</f>
        <v>Countries outside Africa</v>
      </c>
      <c r="G61" s="12" t="s">
        <v>10654</v>
      </c>
      <c r="H61" s="12" t="s">
        <v>10693</v>
      </c>
      <c r="I61" s="12" t="s">
        <v>37</v>
      </c>
      <c r="J61" s="12" t="s">
        <v>37</v>
      </c>
      <c r="K61" s="12" t="s">
        <v>37</v>
      </c>
      <c r="L61" s="12" t="s">
        <v>2744</v>
      </c>
      <c r="M61" s="12" t="s">
        <v>15</v>
      </c>
      <c r="N61" s="12" t="s">
        <v>37</v>
      </c>
      <c r="O61" s="12" t="s">
        <v>37</v>
      </c>
      <c r="P61" s="12" t="s">
        <v>17</v>
      </c>
      <c r="Q61" s="12" t="s">
        <v>11922</v>
      </c>
      <c r="R61" s="12" t="s">
        <v>18</v>
      </c>
      <c r="S61" s="13">
        <v>44352</v>
      </c>
      <c r="T61" s="12" t="s">
        <v>2744</v>
      </c>
      <c r="U61" s="12" t="s">
        <v>12175</v>
      </c>
    </row>
    <row r="62" spans="1:21" s="12" customFormat="1" hidden="1" x14ac:dyDescent="0.25">
      <c r="A62" s="12" t="str">
        <f>_xlfn.CONCAT(SUBSTITUTE(D62,"_","-"),"_",G62,"_",H62,"_",P62,"_",Q62,"_",R62,"_",TEXT(E62,"YYYY-MM-DD"))</f>
        <v>EPI-ISL-416477_Asia_Georgia_S_19B_A.2_2020-03-08</v>
      </c>
      <c r="B62" s="12" t="s">
        <v>59</v>
      </c>
      <c r="C62" s="12" t="s">
        <v>13</v>
      </c>
      <c r="D62" s="12" t="s">
        <v>60</v>
      </c>
      <c r="E62" s="13">
        <v>43898</v>
      </c>
      <c r="F62" s="13" t="str">
        <f>IF(COUNTIF(H62,"Senegal")=1,"Senegal",(IF(COUNTIF(G62,"Africa")=1,"Countries within Africa",(IF(COUNTIF(G62,"Africa,")=0,"Countries outside Africa","Unknown")))))</f>
        <v>Countries outside Africa</v>
      </c>
      <c r="G62" s="12" t="s">
        <v>10654</v>
      </c>
      <c r="H62" s="12" t="s">
        <v>10683</v>
      </c>
      <c r="I62" s="12" t="s">
        <v>10822</v>
      </c>
      <c r="J62" s="12" t="s">
        <v>37</v>
      </c>
      <c r="K62" s="12" t="s">
        <v>37</v>
      </c>
      <c r="L62" s="12" t="s">
        <v>2744</v>
      </c>
      <c r="M62" s="12" t="s">
        <v>15</v>
      </c>
      <c r="N62" s="12">
        <v>46</v>
      </c>
      <c r="O62" s="12" t="s">
        <v>26</v>
      </c>
      <c r="P62" s="12" t="s">
        <v>27</v>
      </c>
      <c r="Q62" s="12" t="s">
        <v>11924</v>
      </c>
      <c r="R62" s="12" t="s">
        <v>61</v>
      </c>
      <c r="S62" s="13">
        <v>44352</v>
      </c>
      <c r="T62" s="12" t="s">
        <v>2744</v>
      </c>
      <c r="U62" s="12" t="s">
        <v>12176</v>
      </c>
    </row>
    <row r="63" spans="1:21" s="12" customFormat="1" hidden="1" x14ac:dyDescent="0.25">
      <c r="A63" s="12" t="str">
        <f>_xlfn.CONCAT(SUBSTITUTE(D63,"_","-"),"_",G63,"_",H63,"_",P63,"_",Q63,"_",R63,"_",TEXT(E63,"YYYY-MM-DD"))</f>
        <v>EPI-ISL-418242_Africa_Algeria_GH_20C_B.1_2020-03-08</v>
      </c>
      <c r="B63" s="12" t="s">
        <v>125</v>
      </c>
      <c r="C63" s="12" t="s">
        <v>13</v>
      </c>
      <c r="D63" s="12" t="s">
        <v>126</v>
      </c>
      <c r="E63" s="13">
        <v>43898</v>
      </c>
      <c r="F63" s="13" t="str">
        <f>IF(COUNTIF(H63,"Senegal")=1,"Senegal",(IF(COUNTIF(G63,"Africa")=1,"Countries within Africa",(IF(COUNTIF(G63,"Africa,")=0,"Countries outside Africa","Unknown")))))</f>
        <v>Countries within Africa</v>
      </c>
      <c r="G63" s="12" t="s">
        <v>10658</v>
      </c>
      <c r="H63" s="12" t="s">
        <v>10689</v>
      </c>
      <c r="I63" s="12" t="s">
        <v>10833</v>
      </c>
      <c r="J63" s="12" t="s">
        <v>37</v>
      </c>
      <c r="K63" s="12" t="s">
        <v>37</v>
      </c>
      <c r="L63" s="12" t="s">
        <v>2744</v>
      </c>
      <c r="M63" s="12" t="s">
        <v>15</v>
      </c>
      <c r="N63" s="12">
        <v>87</v>
      </c>
      <c r="O63" s="12" t="s">
        <v>26</v>
      </c>
      <c r="P63" s="12" t="s">
        <v>70</v>
      </c>
      <c r="Q63" s="12" t="s">
        <v>11929</v>
      </c>
      <c r="R63" s="12" t="s">
        <v>34</v>
      </c>
      <c r="S63" s="13">
        <v>44352</v>
      </c>
      <c r="T63" s="12" t="s">
        <v>2744</v>
      </c>
      <c r="U63" s="12" t="s">
        <v>12174</v>
      </c>
    </row>
    <row r="64" spans="1:21" s="12" customFormat="1" hidden="1" x14ac:dyDescent="0.25">
      <c r="A64" s="12" t="str">
        <f>_xlfn.CONCAT(SUBSTITUTE(D64,"_","-"),"_",G64,"_",H64,"_",P64,"_",Q64,"_",R64,"_",TEXT(E64,"YYYY-MM-DD"))</f>
        <v>EPI-ISL-419260_NorthAmerica_USA_GH_20A_B.1_2020-03-08</v>
      </c>
      <c r="B64" s="12" t="s">
        <v>197</v>
      </c>
      <c r="C64" s="12" t="s">
        <v>13</v>
      </c>
      <c r="D64" s="12" t="s">
        <v>198</v>
      </c>
      <c r="E64" s="13">
        <v>43898</v>
      </c>
      <c r="F64" s="13" t="str">
        <f>IF(COUNTIF(H64,"Senegal")=1,"Senegal",(IF(COUNTIF(G64,"Africa")=1,"Countries within Africa",(IF(COUNTIF(G64,"Africa,")=0,"Countries outside Africa","Unknown")))))</f>
        <v>Countries outside Africa</v>
      </c>
      <c r="G64" s="12" t="s">
        <v>10655</v>
      </c>
      <c r="H64" s="12" t="s">
        <v>10661</v>
      </c>
      <c r="I64" s="12" t="s">
        <v>10834</v>
      </c>
      <c r="J64" s="12" t="s">
        <v>37</v>
      </c>
      <c r="K64" s="12" t="s">
        <v>37</v>
      </c>
      <c r="L64" s="12" t="s">
        <v>2744</v>
      </c>
      <c r="M64" s="12" t="s">
        <v>15</v>
      </c>
      <c r="N64" s="12" t="s">
        <v>37</v>
      </c>
      <c r="O64" s="12" t="s">
        <v>37</v>
      </c>
      <c r="P64" s="12" t="s">
        <v>70</v>
      </c>
      <c r="Q64" s="12" t="s">
        <v>11921</v>
      </c>
      <c r="R64" s="12" t="s">
        <v>34</v>
      </c>
      <c r="S64" s="13">
        <v>44352</v>
      </c>
      <c r="T64" s="12" t="s">
        <v>2744</v>
      </c>
      <c r="U64" s="12" t="s">
        <v>12177</v>
      </c>
    </row>
    <row r="65" spans="1:21" s="12" customFormat="1" hidden="1" x14ac:dyDescent="0.25">
      <c r="A65" s="12" t="str">
        <f>_xlfn.CONCAT(SUBSTITUTE(D65,"_","-"),"_",G65,"_",H65,"_",P65,"_",Q65,"_",R65,"_",TEXT(E65,"YYYY-MM-DD"))</f>
        <v>EPI-ISL-498005_Asia_SouthKorea_S_19B_A_2020-03-09</v>
      </c>
      <c r="B65" s="12" t="s">
        <v>1049</v>
      </c>
      <c r="C65" s="12" t="s">
        <v>13</v>
      </c>
      <c r="D65" s="12" t="s">
        <v>1050</v>
      </c>
      <c r="E65" s="13">
        <v>43899</v>
      </c>
      <c r="F65" s="13" t="str">
        <f>IF(COUNTIF(H65,"Senegal")=1,"Senegal",(IF(COUNTIF(G65,"Africa")=1,"Countries within Africa",(IF(COUNTIF(G65,"Africa,")=0,"Countries outside Africa","Unknown")))))</f>
        <v>Countries outside Africa</v>
      </c>
      <c r="G65" s="12" t="s">
        <v>10654</v>
      </c>
      <c r="H65" s="12" t="s">
        <v>10675</v>
      </c>
      <c r="I65" s="12" t="s">
        <v>37</v>
      </c>
      <c r="J65" s="12" t="s">
        <v>37</v>
      </c>
      <c r="K65" s="12" t="s">
        <v>37</v>
      </c>
      <c r="L65" s="12" t="s">
        <v>2744</v>
      </c>
      <c r="M65" s="12" t="s">
        <v>15</v>
      </c>
      <c r="N65" s="12">
        <v>51</v>
      </c>
      <c r="O65" s="12" t="s">
        <v>16</v>
      </c>
      <c r="P65" s="12" t="s">
        <v>27</v>
      </c>
      <c r="Q65" s="12" t="s">
        <v>11924</v>
      </c>
      <c r="R65" s="12" t="s">
        <v>28</v>
      </c>
      <c r="S65" s="13">
        <v>44352</v>
      </c>
      <c r="T65" s="12" t="s">
        <v>2744</v>
      </c>
      <c r="U65" s="12" t="s">
        <v>12178</v>
      </c>
    </row>
    <row r="66" spans="1:21" s="12" customFormat="1" x14ac:dyDescent="0.25">
      <c r="A66" s="12" t="str">
        <f>_xlfn.CONCAT(SUBSTITUTE(D66,"_","-"),"_",G66,"_",H66,"_",P66,"_",Q66,"_",R66,"_",TEXT(E66,"YYYY-MM-DD"))</f>
        <v>EPI-ISL-418210_Africa_Senegal_G_20A_B.1_2020-03-10</v>
      </c>
      <c r="B66" s="12" t="s">
        <v>131</v>
      </c>
      <c r="C66" s="12" t="s">
        <v>13</v>
      </c>
      <c r="D66" s="12" t="s">
        <v>132</v>
      </c>
      <c r="E66" s="13">
        <v>43900</v>
      </c>
      <c r="F66" s="13" t="str">
        <f>IF(COUNTIF(H66,"Senegal")=1,"Senegal",(IF(COUNTIF(G66,"Africa")=1,"Countries within Africa",(IF(COUNTIF(G66,"Africa,")=0,"Countries outside Africa","Unknown")))))</f>
        <v>Senegal</v>
      </c>
      <c r="G66" s="12" t="s">
        <v>10658</v>
      </c>
      <c r="H66" s="12" t="s">
        <v>10690</v>
      </c>
      <c r="I66" s="12" t="s">
        <v>10835</v>
      </c>
      <c r="J66" s="12" t="s">
        <v>11385</v>
      </c>
      <c r="K66" s="12" t="s">
        <v>37</v>
      </c>
      <c r="L66" s="12" t="s">
        <v>2744</v>
      </c>
      <c r="M66" s="12" t="s">
        <v>15</v>
      </c>
      <c r="N66" s="12">
        <v>55</v>
      </c>
      <c r="O66" s="12" t="s">
        <v>26</v>
      </c>
      <c r="P66" s="12" t="s">
        <v>33</v>
      </c>
      <c r="Q66" s="12" t="s">
        <v>11921</v>
      </c>
      <c r="R66" s="12" t="s">
        <v>34</v>
      </c>
      <c r="S66" s="13">
        <v>44352</v>
      </c>
      <c r="T66" s="12" t="s">
        <v>2744</v>
      </c>
      <c r="U66" s="12" t="s">
        <v>12179</v>
      </c>
    </row>
    <row r="67" spans="1:21" s="12" customFormat="1" hidden="1" x14ac:dyDescent="0.25">
      <c r="A67" s="12" t="str">
        <f>_xlfn.CONCAT(SUBSTITUTE(D67,"_","-"),"_",G67,"_",H67,"_",P67,"_",Q67,"_",R67,"_",TEXT(E67,"YYYY-MM-DD"))</f>
        <v>EPI-ISL-421662_Asia_India_O_19A_B.4_2020-03-10</v>
      </c>
      <c r="B67" s="12" t="s">
        <v>168</v>
      </c>
      <c r="C67" s="12" t="s">
        <v>13</v>
      </c>
      <c r="D67" s="12" t="s">
        <v>169</v>
      </c>
      <c r="E67" s="13">
        <v>43900</v>
      </c>
      <c r="F67" s="13" t="str">
        <f>IF(COUNTIF(H67,"Senegal")=1,"Senegal",(IF(COUNTIF(G67,"Africa")=1,"Countries within Africa",(IF(COUNTIF(G67,"Africa,")=0,"Countries outside Africa","Unknown")))))</f>
        <v>Countries outside Africa</v>
      </c>
      <c r="G67" s="12" t="s">
        <v>10654</v>
      </c>
      <c r="H67" s="12" t="s">
        <v>10667</v>
      </c>
      <c r="I67" s="12" t="s">
        <v>37</v>
      </c>
      <c r="J67" s="12" t="s">
        <v>37</v>
      </c>
      <c r="K67" s="12" t="s">
        <v>37</v>
      </c>
      <c r="L67" s="12" t="s">
        <v>170</v>
      </c>
      <c r="M67" s="12" t="s">
        <v>15</v>
      </c>
      <c r="N67" s="12">
        <v>68</v>
      </c>
      <c r="O67" s="12" t="s">
        <v>26</v>
      </c>
      <c r="P67" s="12" t="s">
        <v>17</v>
      </c>
      <c r="Q67" s="12" t="s">
        <v>11922</v>
      </c>
      <c r="R67" s="12" t="s">
        <v>18</v>
      </c>
      <c r="S67" s="13">
        <v>44352</v>
      </c>
      <c r="T67" s="12" t="s">
        <v>2744</v>
      </c>
      <c r="U67" s="12" t="s">
        <v>12180</v>
      </c>
    </row>
    <row r="68" spans="1:21" s="12" customFormat="1" hidden="1" x14ac:dyDescent="0.25">
      <c r="A68" s="12" t="str">
        <f>_xlfn.CONCAT(SUBSTITUTE(D68,"_","-"),"_",G68,"_",H68,"_",P68,"_",Q68,"_",R68,"_",TEXT(E68,"YYYY-MM-DD"))</f>
        <v>EPI-ISL-547452_SouthAmerica_Curacao_L_19A_B.27_2020-03-10</v>
      </c>
      <c r="B68" s="12" t="s">
        <v>2422</v>
      </c>
      <c r="C68" s="12" t="s">
        <v>13</v>
      </c>
      <c r="D68" s="12" t="s">
        <v>2423</v>
      </c>
      <c r="E68" s="13">
        <v>43900</v>
      </c>
      <c r="F68" s="13" t="str">
        <f>IF(COUNTIF(H68,"Senegal")=1,"Senegal",(IF(COUNTIF(G68,"Africa")=1,"Countries within Africa",(IF(COUNTIF(G68,"Africa,")=0,"Countries outside Africa","Unknown")))))</f>
        <v>Countries outside Africa</v>
      </c>
      <c r="G68" s="12" t="s">
        <v>10659</v>
      </c>
      <c r="H68" s="12" t="s">
        <v>10694</v>
      </c>
      <c r="I68" s="12" t="s">
        <v>37</v>
      </c>
      <c r="J68" s="12" t="s">
        <v>37</v>
      </c>
      <c r="K68" s="12" t="s">
        <v>37</v>
      </c>
      <c r="L68" s="12" t="s">
        <v>2744</v>
      </c>
      <c r="M68" s="12" t="s">
        <v>15</v>
      </c>
      <c r="N68" s="12">
        <v>34</v>
      </c>
      <c r="O68" s="12" t="s">
        <v>26</v>
      </c>
      <c r="P68" s="12" t="s">
        <v>22</v>
      </c>
      <c r="Q68" s="12" t="s">
        <v>11922</v>
      </c>
      <c r="R68" s="12" t="s">
        <v>2424</v>
      </c>
      <c r="S68" s="13">
        <v>44352</v>
      </c>
      <c r="T68" s="12" t="s">
        <v>2744</v>
      </c>
      <c r="U68" s="12" t="s">
        <v>16450</v>
      </c>
    </row>
    <row r="69" spans="1:21" s="12" customFormat="1" hidden="1" x14ac:dyDescent="0.25">
      <c r="A69" s="12" t="str">
        <f>_xlfn.CONCAT(SUBSTITUTE(D69,"_","-"),"_",G69,"_",H69,"_",P69,"_",Q69,"_",R69,"_",TEXT(E69,"YYYY-MM-DD"))</f>
        <v>EPI-ISL-590915_Europe_Norway_L_19A_B.55_2020-03-10</v>
      </c>
      <c r="B69" s="12" t="s">
        <v>2729</v>
      </c>
      <c r="C69" s="12" t="s">
        <v>13</v>
      </c>
      <c r="D69" s="12" t="s">
        <v>2730</v>
      </c>
      <c r="E69" s="13">
        <v>43900</v>
      </c>
      <c r="F69" s="13" t="str">
        <f>IF(COUNTIF(H69,"Senegal")=1,"Senegal",(IF(COUNTIF(G69,"Africa")=1,"Countries within Africa",(IF(COUNTIF(G69,"Africa,")=0,"Countries outside Africa","Unknown")))))</f>
        <v>Countries outside Africa</v>
      </c>
      <c r="G69" s="12" t="s">
        <v>10656</v>
      </c>
      <c r="H69" s="12" t="s">
        <v>10695</v>
      </c>
      <c r="I69" s="12" t="s">
        <v>10836</v>
      </c>
      <c r="J69" s="12" t="s">
        <v>37</v>
      </c>
      <c r="K69" s="12" t="s">
        <v>37</v>
      </c>
      <c r="L69" s="12" t="s">
        <v>2744</v>
      </c>
      <c r="M69" s="12" t="s">
        <v>15</v>
      </c>
      <c r="N69" s="12" t="s">
        <v>37</v>
      </c>
      <c r="O69" s="12" t="s">
        <v>37</v>
      </c>
      <c r="P69" s="12" t="s">
        <v>22</v>
      </c>
      <c r="Q69" s="12" t="s">
        <v>11922</v>
      </c>
      <c r="R69" s="12" t="s">
        <v>117</v>
      </c>
      <c r="S69" s="13">
        <v>44352</v>
      </c>
      <c r="T69" s="12" t="s">
        <v>2744</v>
      </c>
      <c r="U69" s="12" t="s">
        <v>12181</v>
      </c>
    </row>
    <row r="70" spans="1:21" s="12" customFormat="1" hidden="1" x14ac:dyDescent="0.25">
      <c r="A70" s="12" t="str">
        <f>_xlfn.CONCAT(SUBSTITUTE(D70,"_","-"),"_",G70,"_",H70,"_",P70,"_",Q70,"_",R70,"_",TEXT(E70,"YYYY-MM-DD"))</f>
        <v>EPI-ISL-636493_SouthAmerica_Curacao_L_19A_B.27_2020-03-10</v>
      </c>
      <c r="B70" s="12" t="s">
        <v>3395</v>
      </c>
      <c r="C70" s="12" t="s">
        <v>13</v>
      </c>
      <c r="D70" s="12" t="s">
        <v>3396</v>
      </c>
      <c r="E70" s="13">
        <v>43900</v>
      </c>
      <c r="F70" s="13" t="str">
        <f>IF(COUNTIF(H70,"Senegal")=1,"Senegal",(IF(COUNTIF(G70,"Africa")=1,"Countries within Africa",(IF(COUNTIF(G70,"Africa,")=0,"Countries outside Africa","Unknown")))))</f>
        <v>Countries outside Africa</v>
      </c>
      <c r="G70" s="12" t="s">
        <v>10659</v>
      </c>
      <c r="H70" s="12" t="s">
        <v>10694</v>
      </c>
      <c r="I70" s="12" t="s">
        <v>37</v>
      </c>
      <c r="J70" s="12" t="s">
        <v>37</v>
      </c>
      <c r="K70" s="12" t="s">
        <v>37</v>
      </c>
      <c r="L70" s="12" t="s">
        <v>2744</v>
      </c>
      <c r="M70" s="12" t="s">
        <v>15</v>
      </c>
      <c r="N70" s="12">
        <v>67</v>
      </c>
      <c r="O70" s="12" t="s">
        <v>26</v>
      </c>
      <c r="P70" s="12" t="s">
        <v>22</v>
      </c>
      <c r="Q70" s="12" t="s">
        <v>11922</v>
      </c>
      <c r="R70" s="12" t="s">
        <v>2424</v>
      </c>
      <c r="S70" s="13">
        <v>44352</v>
      </c>
      <c r="T70" s="12" t="s">
        <v>2744</v>
      </c>
      <c r="U70" s="12" t="s">
        <v>12182</v>
      </c>
    </row>
    <row r="71" spans="1:21" s="12" customFormat="1" hidden="1" x14ac:dyDescent="0.25">
      <c r="A71" s="12" t="str">
        <f>_xlfn.CONCAT(SUBSTITUTE(D71,"_","-"),"_",G71,"_",H71,"_",P71,"_",Q71,"_",R71,"_",TEXT(E71,"YYYY-MM-DD"))</f>
        <v>EPI-ISL-416480_Asia_Georgia_V_19A_B_2020-03-11</v>
      </c>
      <c r="B71" s="12" t="s">
        <v>62</v>
      </c>
      <c r="C71" s="12" t="s">
        <v>13</v>
      </c>
      <c r="D71" s="12" t="s">
        <v>63</v>
      </c>
      <c r="E71" s="13">
        <v>43901</v>
      </c>
      <c r="F71" s="13" t="str">
        <f>IF(COUNTIF(H71,"Senegal")=1,"Senegal",(IF(COUNTIF(G71,"Africa")=1,"Countries within Africa",(IF(COUNTIF(G71,"Africa,")=0,"Countries outside Africa","Unknown")))))</f>
        <v>Countries outside Africa</v>
      </c>
      <c r="G71" s="12" t="s">
        <v>10654</v>
      </c>
      <c r="H71" s="12" t="s">
        <v>10683</v>
      </c>
      <c r="I71" s="12" t="s">
        <v>10822</v>
      </c>
      <c r="J71" s="12" t="s">
        <v>37</v>
      </c>
      <c r="K71" s="12" t="s">
        <v>37</v>
      </c>
      <c r="L71" s="12" t="s">
        <v>2744</v>
      </c>
      <c r="M71" s="12" t="s">
        <v>15</v>
      </c>
      <c r="N71" s="12">
        <v>19</v>
      </c>
      <c r="O71" s="12" t="s">
        <v>26</v>
      </c>
      <c r="P71" s="12" t="s">
        <v>51</v>
      </c>
      <c r="Q71" s="12" t="s">
        <v>11922</v>
      </c>
      <c r="R71" s="12" t="s">
        <v>23</v>
      </c>
      <c r="S71" s="13">
        <v>44352</v>
      </c>
      <c r="T71" s="12" t="s">
        <v>2744</v>
      </c>
      <c r="U71" s="12" t="s">
        <v>12183</v>
      </c>
    </row>
    <row r="72" spans="1:21" s="12" customFormat="1" hidden="1" x14ac:dyDescent="0.25">
      <c r="A72" s="12" t="str">
        <f>_xlfn.CONCAT(SUBSTITUTE(D72,"_","-"),"_",G72,"_",H72,"_",P72,"_",Q72,"_",R72,"_",TEXT(E72,"YYYY-MM-DD"))</f>
        <v>EPI-ISL-417211_Oceania_NewZealand_L_19A_B.55_2020-03-11</v>
      </c>
      <c r="B72" s="12" t="s">
        <v>115</v>
      </c>
      <c r="C72" s="12" t="s">
        <v>13</v>
      </c>
      <c r="D72" s="12" t="s">
        <v>116</v>
      </c>
      <c r="E72" s="13">
        <v>43901</v>
      </c>
      <c r="F72" s="13" t="str">
        <f>IF(COUNTIF(H72,"Senegal")=1,"Senegal",(IF(COUNTIF(G72,"Africa")=1,"Countries within Africa",(IF(COUNTIF(G72,"Africa,")=0,"Countries outside Africa","Unknown")))))</f>
        <v>Countries outside Africa</v>
      </c>
      <c r="G72" s="12" t="s">
        <v>10657</v>
      </c>
      <c r="H72" s="12" t="s">
        <v>10681</v>
      </c>
      <c r="I72" s="12" t="s">
        <v>10837</v>
      </c>
      <c r="J72" s="12" t="s">
        <v>37</v>
      </c>
      <c r="K72" s="12" t="s">
        <v>37</v>
      </c>
      <c r="L72" s="12" t="s">
        <v>2744</v>
      </c>
      <c r="M72" s="12" t="s">
        <v>15</v>
      </c>
      <c r="N72" s="12" t="s">
        <v>37</v>
      </c>
      <c r="O72" s="12" t="s">
        <v>26</v>
      </c>
      <c r="P72" s="12" t="s">
        <v>22</v>
      </c>
      <c r="Q72" s="12" t="s">
        <v>11922</v>
      </c>
      <c r="R72" s="12" t="s">
        <v>117</v>
      </c>
      <c r="S72" s="13">
        <v>44352</v>
      </c>
      <c r="T72" s="12" t="s">
        <v>2744</v>
      </c>
      <c r="U72" s="12" t="s">
        <v>12181</v>
      </c>
    </row>
    <row r="73" spans="1:21" s="12" customFormat="1" hidden="1" x14ac:dyDescent="0.25">
      <c r="A73" s="12" t="str">
        <f>_xlfn.CONCAT(SUBSTITUTE(D73,"_","-"),"_",G73,"_",H73,"_",P73,"_",Q73,"_",R73,"_",TEXT(E73,"YYYY-MM-DD"))</f>
        <v>EPI-ISL-417212_Oceania_NewZealand_O_19A_B.31_2020-03-11</v>
      </c>
      <c r="B73" s="12" t="s">
        <v>118</v>
      </c>
      <c r="C73" s="12" t="s">
        <v>13</v>
      </c>
      <c r="D73" s="12" t="s">
        <v>119</v>
      </c>
      <c r="E73" s="13">
        <v>43901</v>
      </c>
      <c r="F73" s="13" t="str">
        <f>IF(COUNTIF(H73,"Senegal")=1,"Senegal",(IF(COUNTIF(G73,"Africa")=1,"Countries within Africa",(IF(COUNTIF(G73,"Africa,")=0,"Countries outside Africa","Unknown")))))</f>
        <v>Countries outside Africa</v>
      </c>
      <c r="G73" s="12" t="s">
        <v>10657</v>
      </c>
      <c r="H73" s="12" t="s">
        <v>10681</v>
      </c>
      <c r="I73" s="12" t="s">
        <v>10837</v>
      </c>
      <c r="J73" s="12" t="s">
        <v>37</v>
      </c>
      <c r="K73" s="12" t="s">
        <v>37</v>
      </c>
      <c r="L73" s="12" t="s">
        <v>2744</v>
      </c>
      <c r="M73" s="12" t="s">
        <v>15</v>
      </c>
      <c r="N73" s="12" t="s">
        <v>37</v>
      </c>
      <c r="O73" s="12" t="s">
        <v>26</v>
      </c>
      <c r="P73" s="12" t="s">
        <v>17</v>
      </c>
      <c r="Q73" s="12" t="s">
        <v>11922</v>
      </c>
      <c r="R73" s="12" t="s">
        <v>120</v>
      </c>
      <c r="S73" s="13">
        <v>44352</v>
      </c>
      <c r="T73" s="12" t="s">
        <v>2744</v>
      </c>
      <c r="U73" s="12" t="s">
        <v>12184</v>
      </c>
    </row>
    <row r="74" spans="1:21" s="12" customFormat="1" hidden="1" x14ac:dyDescent="0.25">
      <c r="A74" s="12" t="str">
        <f>_xlfn.CONCAT(SUBSTITUTE(D74,"_","-"),"_",G74,"_",H74,"_",P74,"_",Q74,"_",R74,"_",TEXT(E74,"YYYY-MM-DD"))</f>
        <v>EPI-ISL-536553_SouthAmerica_Peru_G_20A_B.1_2020-03-11</v>
      </c>
      <c r="B74" s="12" t="s">
        <v>2391</v>
      </c>
      <c r="C74" s="12" t="s">
        <v>13</v>
      </c>
      <c r="D74" s="12" t="s">
        <v>2392</v>
      </c>
      <c r="E74" s="13">
        <v>43901</v>
      </c>
      <c r="F74" s="13" t="str">
        <f>IF(COUNTIF(H74,"Senegal")=1,"Senegal",(IF(COUNTIF(G74,"Africa")=1,"Countries within Africa",(IF(COUNTIF(G74,"Africa,")=0,"Countries outside Africa","Unknown")))))</f>
        <v>Countries outside Africa</v>
      </c>
      <c r="G74" s="12" t="s">
        <v>10659</v>
      </c>
      <c r="H74" s="12" t="s">
        <v>10696</v>
      </c>
      <c r="I74" s="12" t="s">
        <v>10838</v>
      </c>
      <c r="J74" s="12" t="s">
        <v>37</v>
      </c>
      <c r="K74" s="12" t="s">
        <v>37</v>
      </c>
      <c r="L74" s="12" t="s">
        <v>2744</v>
      </c>
      <c r="M74" s="12" t="s">
        <v>15</v>
      </c>
      <c r="N74" s="12">
        <v>28</v>
      </c>
      <c r="O74" s="12" t="s">
        <v>16</v>
      </c>
      <c r="P74" s="12" t="s">
        <v>33</v>
      </c>
      <c r="Q74" s="12" t="s">
        <v>11921</v>
      </c>
      <c r="R74" s="12" t="s">
        <v>34</v>
      </c>
      <c r="S74" s="13">
        <v>44352</v>
      </c>
      <c r="T74" s="12" t="s">
        <v>2744</v>
      </c>
      <c r="U74" s="12" t="s">
        <v>12185</v>
      </c>
    </row>
    <row r="75" spans="1:21" s="12" customFormat="1" x14ac:dyDescent="0.25">
      <c r="A75" s="12" t="str">
        <f>_xlfn.CONCAT(SUBSTITUTE(D75,"_","-"),"_",G75,"_",H75,"_",P75,"_",Q75,"_",R75,"_",TEXT(E75,"YYYY-MM-DD"))</f>
        <v>EPI-ISL-418213_Africa_Senegal_G_20A_B.1_2020-03-12</v>
      </c>
      <c r="B75" s="12" t="s">
        <v>129</v>
      </c>
      <c r="C75" s="12" t="s">
        <v>13</v>
      </c>
      <c r="D75" s="12" t="s">
        <v>130</v>
      </c>
      <c r="E75" s="13">
        <v>43902</v>
      </c>
      <c r="F75" s="13" t="str">
        <f>IF(COUNTIF(H75,"Senegal")=1,"Senegal",(IF(COUNTIF(G75,"Africa")=1,"Countries within Africa",(IF(COUNTIF(G75,"Africa,")=0,"Countries outside Africa","Unknown")))))</f>
        <v>Senegal</v>
      </c>
      <c r="G75" s="12" t="s">
        <v>10658</v>
      </c>
      <c r="H75" s="12" t="s">
        <v>10690</v>
      </c>
      <c r="I75" s="12" t="s">
        <v>10835</v>
      </c>
      <c r="J75" s="12" t="s">
        <v>11385</v>
      </c>
      <c r="K75" s="12" t="s">
        <v>37</v>
      </c>
      <c r="L75" s="12" t="s">
        <v>2744</v>
      </c>
      <c r="M75" s="12" t="s">
        <v>15</v>
      </c>
      <c r="N75" s="12">
        <v>3</v>
      </c>
      <c r="O75" s="12" t="s">
        <v>26</v>
      </c>
      <c r="P75" s="12" t="s">
        <v>33</v>
      </c>
      <c r="Q75" s="12" t="s">
        <v>11921</v>
      </c>
      <c r="R75" s="12" t="s">
        <v>34</v>
      </c>
      <c r="S75" s="13">
        <v>44352</v>
      </c>
      <c r="T75" s="12" t="s">
        <v>2744</v>
      </c>
      <c r="U75" s="12" t="s">
        <v>12186</v>
      </c>
    </row>
    <row r="76" spans="1:21" s="12" customFormat="1" hidden="1" x14ac:dyDescent="0.25">
      <c r="A76" s="12" t="str">
        <f>_xlfn.CONCAT(SUBSTITUTE(D76,"_","-"),"_",G76,"_",H76,"_",P76,"_",Q76,"_",R76,"_",TEXT(E76,"YYYY-MM-DD"))</f>
        <v>EPI-ISL-418811_NorthAmerica_Canada_G_20A_B.1.147_2020-03-12</v>
      </c>
      <c r="B76" s="12" t="s">
        <v>145</v>
      </c>
      <c r="C76" s="12" t="s">
        <v>13</v>
      </c>
      <c r="D76" s="12" t="s">
        <v>146</v>
      </c>
      <c r="E76" s="13">
        <v>43902</v>
      </c>
      <c r="F76" s="13" t="str">
        <f>IF(COUNTIF(H76,"Senegal")=1,"Senegal",(IF(COUNTIF(G76,"Africa")=1,"Countries within Africa",(IF(COUNTIF(G76,"Africa,")=0,"Countries outside Africa","Unknown")))))</f>
        <v>Countries outside Africa</v>
      </c>
      <c r="G76" s="12" t="s">
        <v>10655</v>
      </c>
      <c r="H76" s="12" t="s">
        <v>10697</v>
      </c>
      <c r="I76" s="12" t="s">
        <v>10839</v>
      </c>
      <c r="J76" s="12" t="s">
        <v>37</v>
      </c>
      <c r="K76" s="12" t="s">
        <v>37</v>
      </c>
      <c r="L76" s="12" t="s">
        <v>2744</v>
      </c>
      <c r="M76" s="12" t="s">
        <v>15</v>
      </c>
      <c r="N76" s="12" t="s">
        <v>37</v>
      </c>
      <c r="O76" s="12" t="s">
        <v>37</v>
      </c>
      <c r="P76" s="12" t="s">
        <v>33</v>
      </c>
      <c r="Q76" s="12" t="s">
        <v>11921</v>
      </c>
      <c r="R76" s="12" t="s">
        <v>114</v>
      </c>
      <c r="S76" s="13">
        <v>44352</v>
      </c>
      <c r="T76" s="12" t="s">
        <v>2744</v>
      </c>
      <c r="U76" s="12" t="s">
        <v>12187</v>
      </c>
    </row>
    <row r="77" spans="1:21" s="12" customFormat="1" x14ac:dyDescent="0.25">
      <c r="A77" s="12" t="str">
        <f>_xlfn.CONCAT(SUBSTITUTE(D77,"_","-"),"_",G77,"_",H77,"_",P77,"_",Q77,"_",R77,"_",TEXT(E77,"YYYY-MM-DD"))</f>
        <v>EPI-ISL-418216_Africa_Senegal_S_19B_A.2_2020-03-13</v>
      </c>
      <c r="B77" s="12" t="s">
        <v>133</v>
      </c>
      <c r="C77" s="12" t="s">
        <v>13</v>
      </c>
      <c r="D77" s="12" t="s">
        <v>134</v>
      </c>
      <c r="E77" s="13">
        <v>43903</v>
      </c>
      <c r="F77" s="13" t="str">
        <f>IF(COUNTIF(H77,"Senegal")=1,"Senegal",(IF(COUNTIF(G77,"Africa")=1,"Countries within Africa",(IF(COUNTIF(G77,"Africa,")=0,"Countries outside Africa","Unknown")))))</f>
        <v>Senegal</v>
      </c>
      <c r="G77" s="12" t="s">
        <v>10658</v>
      </c>
      <c r="H77" s="12" t="s">
        <v>10690</v>
      </c>
      <c r="I77" s="12" t="s">
        <v>10829</v>
      </c>
      <c r="J77" s="12" t="s">
        <v>37</v>
      </c>
      <c r="K77" s="12" t="s">
        <v>37</v>
      </c>
      <c r="L77" s="12" t="s">
        <v>2744</v>
      </c>
      <c r="M77" s="12" t="s">
        <v>15</v>
      </c>
      <c r="N77" s="12">
        <v>51</v>
      </c>
      <c r="O77" s="12" t="s">
        <v>26</v>
      </c>
      <c r="P77" s="12" t="s">
        <v>27</v>
      </c>
      <c r="Q77" s="12" t="s">
        <v>11924</v>
      </c>
      <c r="R77" s="12" t="s">
        <v>61</v>
      </c>
      <c r="S77" s="13">
        <v>44352</v>
      </c>
      <c r="T77" s="12" t="s">
        <v>2744</v>
      </c>
      <c r="U77" s="12" t="s">
        <v>12188</v>
      </c>
    </row>
    <row r="78" spans="1:21" s="12" customFormat="1" hidden="1" x14ac:dyDescent="0.25">
      <c r="A78" s="12" t="str">
        <f>_xlfn.CONCAT(SUBSTITUTE(D78,"_","-"),"_",G78,"_",H78,"_",P78,"_",Q78,"_",R78,"_",TEXT(E78,"YYYY-MM-DD"))</f>
        <v>EPI-ISL-450514_Asia_Lebanon_GH_20A_B.1_2020-03-13</v>
      </c>
      <c r="B78" s="12" t="s">
        <v>259</v>
      </c>
      <c r="C78" s="12" t="s">
        <v>13</v>
      </c>
      <c r="D78" s="12" t="s">
        <v>260</v>
      </c>
      <c r="E78" s="13">
        <v>43903</v>
      </c>
      <c r="F78" s="13" t="str">
        <f>IF(COUNTIF(H78,"Senegal")=1,"Senegal",(IF(COUNTIF(G78,"Africa")=1,"Countries within Africa",(IF(COUNTIF(G78,"Africa,")=0,"Countries outside Africa","Unknown")))))</f>
        <v>Countries outside Africa</v>
      </c>
      <c r="G78" s="12" t="s">
        <v>10654</v>
      </c>
      <c r="H78" s="12" t="s">
        <v>10684</v>
      </c>
      <c r="I78" s="12" t="s">
        <v>10823</v>
      </c>
      <c r="J78" s="12" t="s">
        <v>37</v>
      </c>
      <c r="K78" s="12" t="s">
        <v>37</v>
      </c>
      <c r="L78" s="12" t="s">
        <v>2744</v>
      </c>
      <c r="M78" s="12" t="s">
        <v>15</v>
      </c>
      <c r="N78" s="12">
        <v>74</v>
      </c>
      <c r="O78" s="12" t="s">
        <v>16</v>
      </c>
      <c r="P78" s="12" t="s">
        <v>70</v>
      </c>
      <c r="Q78" s="12" t="s">
        <v>11921</v>
      </c>
      <c r="R78" s="12" t="s">
        <v>34</v>
      </c>
      <c r="S78" s="13">
        <v>44352</v>
      </c>
      <c r="T78" s="12" t="s">
        <v>2744</v>
      </c>
      <c r="U78" s="12" t="s">
        <v>12189</v>
      </c>
    </row>
    <row r="79" spans="1:21" s="12" customFormat="1" hidden="1" x14ac:dyDescent="0.25">
      <c r="A79" s="12" t="str">
        <f>_xlfn.CONCAT(SUBSTITUTE(D79,"_","-"),"_",G79,"_",H79,"_",P79,"_",Q79,"_",R79,"_",TEXT(E79,"YYYY-MM-DD"))</f>
        <v>EPI-ISL-483545_Asia_Bahrain_GR_20B_B.1.1_2020-03-13</v>
      </c>
      <c r="B79" s="12" t="s">
        <v>820</v>
      </c>
      <c r="C79" s="12" t="s">
        <v>13</v>
      </c>
      <c r="D79" s="12" t="s">
        <v>821</v>
      </c>
      <c r="E79" s="13">
        <v>43903</v>
      </c>
      <c r="F79" s="13" t="str">
        <f>IF(COUNTIF(H79,"Senegal")=1,"Senegal",(IF(COUNTIF(G79,"Africa")=1,"Countries within Africa",(IF(COUNTIF(G79,"Africa,")=0,"Countries outside Africa","Unknown")))))</f>
        <v>Countries outside Africa</v>
      </c>
      <c r="G79" s="12" t="s">
        <v>10654</v>
      </c>
      <c r="H79" s="12" t="s">
        <v>10693</v>
      </c>
      <c r="I79" s="12" t="s">
        <v>37</v>
      </c>
      <c r="J79" s="12" t="s">
        <v>37</v>
      </c>
      <c r="K79" s="12" t="s">
        <v>37</v>
      </c>
      <c r="L79" s="12" t="s">
        <v>2744</v>
      </c>
      <c r="M79" s="12" t="s">
        <v>15</v>
      </c>
      <c r="N79" s="12" t="s">
        <v>37</v>
      </c>
      <c r="O79" s="12" t="s">
        <v>37</v>
      </c>
      <c r="P79" s="12" t="s">
        <v>38</v>
      </c>
      <c r="Q79" s="12" t="s">
        <v>11920</v>
      </c>
      <c r="R79" s="12" t="s">
        <v>39</v>
      </c>
      <c r="S79" s="13">
        <v>44352</v>
      </c>
      <c r="T79" s="12" t="s">
        <v>2744</v>
      </c>
      <c r="U79" s="12" t="s">
        <v>12190</v>
      </c>
    </row>
    <row r="80" spans="1:21" s="12" customFormat="1" hidden="1" x14ac:dyDescent="0.25">
      <c r="A80" s="12" t="str">
        <f>_xlfn.CONCAT(SUBSTITUTE(D80,"_","-"),"_",G80,"_",H80,"_",P80,"_",Q80,"_",R80,"_",TEXT(E80,"YYYY-MM-DD"))</f>
        <v>EPI-ISL-605780_Africa_Egypt_GH_20A_B.1_2020-03-13</v>
      </c>
      <c r="B80" s="12" t="s">
        <v>3185</v>
      </c>
      <c r="C80" s="12" t="s">
        <v>13</v>
      </c>
      <c r="D80" s="12" t="s">
        <v>3186</v>
      </c>
      <c r="E80" s="13">
        <v>43903</v>
      </c>
      <c r="F80" s="13" t="str">
        <f>IF(COUNTIF(H80,"Senegal")=1,"Senegal",(IF(COUNTIF(G80,"Africa")=1,"Countries within Africa",(IF(COUNTIF(G80,"Africa,")=0,"Countries outside Africa","Unknown")))))</f>
        <v>Countries within Africa</v>
      </c>
      <c r="G80" s="12" t="s">
        <v>10658</v>
      </c>
      <c r="H80" s="12" t="s">
        <v>10698</v>
      </c>
      <c r="I80" s="12" t="s">
        <v>773</v>
      </c>
      <c r="J80" s="12" t="s">
        <v>37</v>
      </c>
      <c r="K80" s="12" t="s">
        <v>37</v>
      </c>
      <c r="L80" s="12" t="s">
        <v>2744</v>
      </c>
      <c r="M80" s="12" t="s">
        <v>15</v>
      </c>
      <c r="N80" s="12" t="s">
        <v>37</v>
      </c>
      <c r="O80" s="12" t="s">
        <v>37</v>
      </c>
      <c r="P80" s="12" t="s">
        <v>70</v>
      </c>
      <c r="Q80" s="12" t="s">
        <v>11921</v>
      </c>
      <c r="R80" s="12" t="s">
        <v>34</v>
      </c>
      <c r="S80" s="13">
        <v>44352</v>
      </c>
      <c r="T80" s="12" t="s">
        <v>2744</v>
      </c>
      <c r="U80" s="12" t="s">
        <v>12177</v>
      </c>
    </row>
    <row r="81" spans="1:21" s="12" customFormat="1" hidden="1" x14ac:dyDescent="0.25">
      <c r="A81" s="12" t="str">
        <f>_xlfn.CONCAT(SUBSTITUTE(D81,"_","-"),"_",G81,"_",H81,"_",P81,"_",Q81,"_",R81,"_",TEXT(E81,"YYYY-MM-DD"))</f>
        <v>EPI-ISL-613429_NorthAmerica_SaintBarthelemy_G_20A_B.1_2020-03-13</v>
      </c>
      <c r="B81" s="12" t="s">
        <v>3201</v>
      </c>
      <c r="C81" s="12" t="s">
        <v>13</v>
      </c>
      <c r="D81" s="12" t="s">
        <v>3202</v>
      </c>
      <c r="E81" s="13">
        <v>43903</v>
      </c>
      <c r="F81" s="13" t="str">
        <f>IF(COUNTIF(H81,"Senegal")=1,"Senegal",(IF(COUNTIF(G81,"Africa")=1,"Countries within Africa",(IF(COUNTIF(G81,"Africa,")=0,"Countries outside Africa","Unknown")))))</f>
        <v>Countries outside Africa</v>
      </c>
      <c r="G81" s="12" t="s">
        <v>10655</v>
      </c>
      <c r="H81" s="12" t="s">
        <v>10699</v>
      </c>
      <c r="I81" s="12" t="s">
        <v>37</v>
      </c>
      <c r="J81" s="12" t="s">
        <v>37</v>
      </c>
      <c r="K81" s="12" t="s">
        <v>37</v>
      </c>
      <c r="L81" s="12" t="s">
        <v>2744</v>
      </c>
      <c r="M81" s="12" t="s">
        <v>15</v>
      </c>
      <c r="N81" s="12">
        <v>45</v>
      </c>
      <c r="O81" s="12" t="s">
        <v>16</v>
      </c>
      <c r="P81" s="12" t="s">
        <v>33</v>
      </c>
      <c r="Q81" s="12" t="s">
        <v>11921</v>
      </c>
      <c r="R81" s="12" t="s">
        <v>34</v>
      </c>
      <c r="S81" s="13">
        <v>44352</v>
      </c>
      <c r="T81" s="12" t="s">
        <v>2744</v>
      </c>
      <c r="U81" s="12" t="s">
        <v>12191</v>
      </c>
    </row>
    <row r="82" spans="1:21" s="12" customFormat="1" hidden="1" x14ac:dyDescent="0.25">
      <c r="A82" s="12" t="str">
        <f>_xlfn.CONCAT(SUBSTITUTE(D82,"_","-"),"_",G82,"_",H82,"_",P82,"_",Q82,"_",R82,"_",TEXT(E82,"YYYY-MM-DD"))</f>
        <v>EPI-ISL-794603_Africa_Egypt_GH_20A_B.1_2020-03-13</v>
      </c>
      <c r="B82" s="12" t="s">
        <v>4859</v>
      </c>
      <c r="C82" s="12" t="s">
        <v>13</v>
      </c>
      <c r="D82" s="12" t="s">
        <v>4860</v>
      </c>
      <c r="E82" s="13">
        <v>43903</v>
      </c>
      <c r="F82" s="13" t="str">
        <f>IF(COUNTIF(H82,"Senegal")=1,"Senegal",(IF(COUNTIF(G82,"Africa")=1,"Countries within Africa",(IF(COUNTIF(G82,"Africa,")=0,"Countries outside Africa","Unknown")))))</f>
        <v>Countries within Africa</v>
      </c>
      <c r="G82" s="12" t="s">
        <v>10658</v>
      </c>
      <c r="H82" s="12" t="s">
        <v>10698</v>
      </c>
      <c r="I82" s="12" t="s">
        <v>37</v>
      </c>
      <c r="J82" s="12" t="s">
        <v>37</v>
      </c>
      <c r="K82" s="12" t="s">
        <v>37</v>
      </c>
      <c r="L82" s="12" t="s">
        <v>2744</v>
      </c>
      <c r="M82" s="12" t="s">
        <v>15</v>
      </c>
      <c r="N82" s="12" t="s">
        <v>37</v>
      </c>
      <c r="O82" s="12" t="s">
        <v>37</v>
      </c>
      <c r="P82" s="12" t="s">
        <v>70</v>
      </c>
      <c r="Q82" s="12" t="s">
        <v>11921</v>
      </c>
      <c r="R82" s="12" t="s">
        <v>34</v>
      </c>
      <c r="S82" s="13">
        <v>44352</v>
      </c>
      <c r="T82" s="12" t="s">
        <v>2744</v>
      </c>
      <c r="U82" s="12" t="s">
        <v>12177</v>
      </c>
    </row>
    <row r="83" spans="1:21" s="12" customFormat="1" hidden="1" x14ac:dyDescent="0.25">
      <c r="A83" s="12" t="str">
        <f>_xlfn.CONCAT(SUBSTITUTE(D83,"_","-"),"_",G83,"_",H83,"_",P83,"_",Q83,"_",R83,"_",TEXT(E83,"YYYY-MM-DD"))</f>
        <v>EPI-ISL-794604_Africa_Egypt_GH_20A_B.1_2020-03-13</v>
      </c>
      <c r="B83" s="12" t="s">
        <v>4861</v>
      </c>
      <c r="C83" s="12" t="s">
        <v>13</v>
      </c>
      <c r="D83" s="12" t="s">
        <v>4862</v>
      </c>
      <c r="E83" s="13">
        <v>43903</v>
      </c>
      <c r="F83" s="13" t="str">
        <f>IF(COUNTIF(H83,"Senegal")=1,"Senegal",(IF(COUNTIF(G83,"Africa")=1,"Countries within Africa",(IF(COUNTIF(G83,"Africa,")=0,"Countries outside Africa","Unknown")))))</f>
        <v>Countries within Africa</v>
      </c>
      <c r="G83" s="12" t="s">
        <v>10658</v>
      </c>
      <c r="H83" s="12" t="s">
        <v>10698</v>
      </c>
      <c r="I83" s="12" t="s">
        <v>37</v>
      </c>
      <c r="J83" s="12" t="s">
        <v>37</v>
      </c>
      <c r="K83" s="12" t="s">
        <v>37</v>
      </c>
      <c r="L83" s="12" t="s">
        <v>2744</v>
      </c>
      <c r="M83" s="12" t="s">
        <v>15</v>
      </c>
      <c r="N83" s="12" t="s">
        <v>37</v>
      </c>
      <c r="O83" s="12" t="s">
        <v>37</v>
      </c>
      <c r="P83" s="12" t="s">
        <v>70</v>
      </c>
      <c r="Q83" s="12" t="s">
        <v>11921</v>
      </c>
      <c r="R83" s="12" t="s">
        <v>34</v>
      </c>
      <c r="S83" s="13">
        <v>44352</v>
      </c>
      <c r="T83" s="12" t="s">
        <v>2744</v>
      </c>
      <c r="U83" s="12" t="s">
        <v>12177</v>
      </c>
    </row>
    <row r="84" spans="1:21" s="12" customFormat="1" hidden="1" x14ac:dyDescent="0.25">
      <c r="A84" s="12" t="str">
        <f>_xlfn.CONCAT(SUBSTITUTE(D84,"_","-"),"_",G84,"_",H84,"_",P84,"_",Q84,"_",R84,"_",TEXT(E84,"YYYY-MM-DD"))</f>
        <v>EPI-ISL-498017_Asia_SouthKorea_V_19A_B_2020-03-14</v>
      </c>
      <c r="B84" s="12" t="s">
        <v>1051</v>
      </c>
      <c r="C84" s="12" t="s">
        <v>13</v>
      </c>
      <c r="D84" s="12" t="s">
        <v>1052</v>
      </c>
      <c r="E84" s="13">
        <v>43904</v>
      </c>
      <c r="F84" s="13" t="str">
        <f>IF(COUNTIF(H84,"Senegal")=1,"Senegal",(IF(COUNTIF(G84,"Africa")=1,"Countries within Africa",(IF(COUNTIF(G84,"Africa,")=0,"Countries outside Africa","Unknown")))))</f>
        <v>Countries outside Africa</v>
      </c>
      <c r="G84" s="12" t="s">
        <v>10654</v>
      </c>
      <c r="H84" s="12" t="s">
        <v>10675</v>
      </c>
      <c r="I84" s="12" t="s">
        <v>37</v>
      </c>
      <c r="J84" s="12" t="s">
        <v>37</v>
      </c>
      <c r="K84" s="12" t="s">
        <v>37</v>
      </c>
      <c r="L84" s="12" t="s">
        <v>2744</v>
      </c>
      <c r="M84" s="12" t="s">
        <v>15</v>
      </c>
      <c r="N84" s="12">
        <v>47</v>
      </c>
      <c r="O84" s="12" t="s">
        <v>16</v>
      </c>
      <c r="P84" s="12" t="s">
        <v>51</v>
      </c>
      <c r="Q84" s="12" t="s">
        <v>11922</v>
      </c>
      <c r="R84" s="12" t="s">
        <v>23</v>
      </c>
      <c r="S84" s="13">
        <v>44352</v>
      </c>
      <c r="T84" s="12" t="s">
        <v>2744</v>
      </c>
      <c r="U84" s="12" t="s">
        <v>12192</v>
      </c>
    </row>
    <row r="85" spans="1:21" s="12" customFormat="1" hidden="1" x14ac:dyDescent="0.25">
      <c r="A85" s="12" t="str">
        <f>_xlfn.CONCAT(SUBSTITUTE(D85,"_","-"),"_",G85,"_",H85,"_",P85,"_",Q85,"_",R85,"_",TEXT(E85,"YYYY-MM-DD"))</f>
        <v>EPI-ISL-613421_NorthAmerica_Guadeloupe_G_20A_B.1_2020-03-14</v>
      </c>
      <c r="B85" s="12" t="s">
        <v>3203</v>
      </c>
      <c r="C85" s="12" t="s">
        <v>13</v>
      </c>
      <c r="D85" s="12" t="s">
        <v>3204</v>
      </c>
      <c r="E85" s="13">
        <v>43904</v>
      </c>
      <c r="F85" s="13" t="str">
        <f>IF(COUNTIF(H85,"Senegal")=1,"Senegal",(IF(COUNTIF(G85,"Africa")=1,"Countries within Africa",(IF(COUNTIF(G85,"Africa,")=0,"Countries outside Africa","Unknown")))))</f>
        <v>Countries outside Africa</v>
      </c>
      <c r="G85" s="12" t="s">
        <v>10655</v>
      </c>
      <c r="H85" s="12" t="s">
        <v>10700</v>
      </c>
      <c r="I85" s="12" t="s">
        <v>10840</v>
      </c>
      <c r="J85" s="12" t="s">
        <v>37</v>
      </c>
      <c r="K85" s="12" t="s">
        <v>37</v>
      </c>
      <c r="L85" s="12" t="s">
        <v>2744</v>
      </c>
      <c r="M85" s="12" t="s">
        <v>15</v>
      </c>
      <c r="N85" s="12">
        <v>60</v>
      </c>
      <c r="O85" s="12" t="s">
        <v>16</v>
      </c>
      <c r="P85" s="12" t="s">
        <v>33</v>
      </c>
      <c r="Q85" s="12" t="s">
        <v>11921</v>
      </c>
      <c r="R85" s="12" t="s">
        <v>34</v>
      </c>
      <c r="S85" s="13">
        <v>44352</v>
      </c>
      <c r="T85" s="12" t="s">
        <v>2744</v>
      </c>
      <c r="U85" s="12" t="s">
        <v>12193</v>
      </c>
    </row>
    <row r="86" spans="1:21" s="12" customFormat="1" hidden="1" x14ac:dyDescent="0.25">
      <c r="A86" s="12" t="str">
        <f>_xlfn.CONCAT(SUBSTITUTE(D86,"_","-"),"_",G86,"_",H86,"_",P86,"_",Q86,"_",R86,"_",TEXT(E86,"YYYY-MM-DD"))</f>
        <v>EPI-ISL-428255_NorthAmerica_USA_GH_20A_B.1.483_2020-03-15</v>
      </c>
      <c r="B86" s="12" t="s">
        <v>142</v>
      </c>
      <c r="C86" s="12" t="s">
        <v>13</v>
      </c>
      <c r="D86" s="12" t="s">
        <v>143</v>
      </c>
      <c r="E86" s="13">
        <v>43905</v>
      </c>
      <c r="F86" s="13" t="str">
        <f>IF(COUNTIF(H86,"Senegal")=1,"Senegal",(IF(COUNTIF(G86,"Africa")=1,"Countries within Africa",(IF(COUNTIF(G86,"Africa,")=0,"Countries outside Africa","Unknown")))))</f>
        <v>Countries outside Africa</v>
      </c>
      <c r="G86" s="12" t="s">
        <v>10655</v>
      </c>
      <c r="H86" s="12" t="s">
        <v>10661</v>
      </c>
      <c r="I86" s="12" t="s">
        <v>10841</v>
      </c>
      <c r="J86" s="12" t="s">
        <v>11386</v>
      </c>
      <c r="K86" s="12" t="s">
        <v>37</v>
      </c>
      <c r="L86" s="12" t="s">
        <v>2744</v>
      </c>
      <c r="M86" s="12" t="s">
        <v>15</v>
      </c>
      <c r="N86" s="12" t="s">
        <v>37</v>
      </c>
      <c r="O86" s="12" t="s">
        <v>37</v>
      </c>
      <c r="P86" s="12" t="s">
        <v>70</v>
      </c>
      <c r="Q86" s="12" t="s">
        <v>11921</v>
      </c>
      <c r="R86" s="12" t="s">
        <v>144</v>
      </c>
      <c r="S86" s="13">
        <v>44352</v>
      </c>
      <c r="T86" s="12" t="s">
        <v>2744</v>
      </c>
      <c r="U86" s="12" t="s">
        <v>12194</v>
      </c>
    </row>
    <row r="87" spans="1:21" s="12" customFormat="1" hidden="1" x14ac:dyDescent="0.25">
      <c r="A87" s="12" t="str">
        <f>_xlfn.CONCAT(SUBSTITUTE(D87,"_","-"),"_",G87,"_",H87,"_",P87,"_",Q87,"_",R87,"_",TEXT(E87,"YYYY-MM-DD"))</f>
        <v>EPI-ISL-459966_Africa_Morocco_GR_20B_B.1.1_2020-03-15</v>
      </c>
      <c r="B87" s="12" t="s">
        <v>381</v>
      </c>
      <c r="C87" s="12" t="s">
        <v>13</v>
      </c>
      <c r="D87" s="12" t="s">
        <v>382</v>
      </c>
      <c r="E87" s="13">
        <v>43905</v>
      </c>
      <c r="F87" s="13" t="str">
        <f>IF(COUNTIF(H87,"Senegal")=1,"Senegal",(IF(COUNTIF(G87,"Africa")=1,"Countries within Africa",(IF(COUNTIF(G87,"Africa,")=0,"Countries outside Africa","Unknown")))))</f>
        <v>Countries within Africa</v>
      </c>
      <c r="G87" s="12" t="s">
        <v>10658</v>
      </c>
      <c r="H87" s="12" t="s">
        <v>10685</v>
      </c>
      <c r="I87" s="12" t="s">
        <v>37</v>
      </c>
      <c r="J87" s="12" t="s">
        <v>37</v>
      </c>
      <c r="K87" s="12" t="s">
        <v>37</v>
      </c>
      <c r="L87" s="12" t="s">
        <v>2744</v>
      </c>
      <c r="M87" s="12" t="s">
        <v>15</v>
      </c>
      <c r="N87" s="12" t="s">
        <v>37</v>
      </c>
      <c r="O87" s="12" t="s">
        <v>37</v>
      </c>
      <c r="P87" s="12" t="s">
        <v>38</v>
      </c>
      <c r="Q87" s="12" t="s">
        <v>11920</v>
      </c>
      <c r="R87" s="12" t="s">
        <v>39</v>
      </c>
      <c r="S87" s="13">
        <v>44352</v>
      </c>
      <c r="T87" s="12" t="s">
        <v>2744</v>
      </c>
      <c r="U87" s="12" t="s">
        <v>12195</v>
      </c>
    </row>
    <row r="88" spans="1:21" s="12" customFormat="1" hidden="1" x14ac:dyDescent="0.25">
      <c r="A88" s="12" t="str">
        <f>_xlfn.CONCAT(SUBSTITUTE(D88,"_","-"),"_",G88,"_",H88,"_",P88,"_",Q88,"_",R88,"_",TEXT(E88,"YYYY-MM-DD"))</f>
        <v>EPI-ISL-498023_Asia_SouthKorea_V_19A_B.41_2020-03-15</v>
      </c>
      <c r="B88" s="12" t="s">
        <v>1053</v>
      </c>
      <c r="C88" s="12" t="s">
        <v>13</v>
      </c>
      <c r="D88" s="12" t="s">
        <v>1054</v>
      </c>
      <c r="E88" s="13">
        <v>43905</v>
      </c>
      <c r="F88" s="13" t="str">
        <f>IF(COUNTIF(H88,"Senegal")=1,"Senegal",(IF(COUNTIF(G88,"Africa")=1,"Countries within Africa",(IF(COUNTIF(G88,"Africa,")=0,"Countries outside Africa","Unknown")))))</f>
        <v>Countries outside Africa</v>
      </c>
      <c r="G88" s="12" t="s">
        <v>10654</v>
      </c>
      <c r="H88" s="12" t="s">
        <v>10675</v>
      </c>
      <c r="I88" s="12" t="s">
        <v>37</v>
      </c>
      <c r="J88" s="12" t="s">
        <v>37</v>
      </c>
      <c r="K88" s="12" t="s">
        <v>37</v>
      </c>
      <c r="L88" s="12" t="s">
        <v>2744</v>
      </c>
      <c r="M88" s="12" t="s">
        <v>15</v>
      </c>
      <c r="N88" s="12">
        <v>65</v>
      </c>
      <c r="O88" s="12" t="s">
        <v>16</v>
      </c>
      <c r="P88" s="12" t="s">
        <v>51</v>
      </c>
      <c r="Q88" s="12" t="s">
        <v>11922</v>
      </c>
      <c r="R88" s="12" t="s">
        <v>590</v>
      </c>
      <c r="S88" s="13">
        <v>44352</v>
      </c>
      <c r="T88" s="12" t="s">
        <v>2744</v>
      </c>
      <c r="U88" s="12" t="s">
        <v>12148</v>
      </c>
    </row>
    <row r="89" spans="1:21" s="12" customFormat="1" hidden="1" x14ac:dyDescent="0.25">
      <c r="A89" s="12" t="str">
        <f>_xlfn.CONCAT(SUBSTITUTE(D89,"_","-"),"_",G89,"_",H89,"_",P89,"_",Q89,"_",R89,"_",TEXT(E89,"YYYY-MM-DD"))</f>
        <v>EPI-ISL-604232_NorthAmerica_USA_V_19A_B_2020-03-15</v>
      </c>
      <c r="B89" s="12" t="s">
        <v>3181</v>
      </c>
      <c r="C89" s="12" t="s">
        <v>13</v>
      </c>
      <c r="D89" s="12" t="s">
        <v>3182</v>
      </c>
      <c r="E89" s="13">
        <v>43905</v>
      </c>
      <c r="F89" s="13" t="str">
        <f>IF(COUNTIF(H89,"Senegal")=1,"Senegal",(IF(COUNTIF(G89,"Africa")=1,"Countries within Africa",(IF(COUNTIF(G89,"Africa,")=0,"Countries outside Africa","Unknown")))))</f>
        <v>Countries outside Africa</v>
      </c>
      <c r="G89" s="12" t="s">
        <v>10655</v>
      </c>
      <c r="H89" s="12" t="s">
        <v>10661</v>
      </c>
      <c r="I89" s="12" t="s">
        <v>10842</v>
      </c>
      <c r="J89" s="12" t="s">
        <v>37</v>
      </c>
      <c r="K89" s="12" t="s">
        <v>37</v>
      </c>
      <c r="L89" s="12" t="s">
        <v>2744</v>
      </c>
      <c r="M89" s="12" t="s">
        <v>15</v>
      </c>
      <c r="N89" s="12">
        <v>40</v>
      </c>
      <c r="O89" s="12" t="s">
        <v>16</v>
      </c>
      <c r="P89" s="12" t="s">
        <v>51</v>
      </c>
      <c r="Q89" s="12" t="s">
        <v>11922</v>
      </c>
      <c r="R89" s="12" t="s">
        <v>23</v>
      </c>
      <c r="S89" s="13">
        <v>44352</v>
      </c>
      <c r="T89" s="12" t="s">
        <v>2744</v>
      </c>
      <c r="U89" s="12" t="s">
        <v>12196</v>
      </c>
    </row>
    <row r="90" spans="1:21" s="12" customFormat="1" hidden="1" x14ac:dyDescent="0.25">
      <c r="A90" s="12" t="str">
        <f>_xlfn.CONCAT(SUBSTITUTE(D90,"_","-"),"_",G90,"_",H90,"_",P90,"_",Q90,"_",R90,"_",TEXT(E90,"YYYY-MM-DD"))</f>
        <v>EPI-ISL-1111232_SouthAmerica_Peru_S_19B_A.5_2020-03-16</v>
      </c>
      <c r="B90" s="12" t="s">
        <v>7623</v>
      </c>
      <c r="C90" s="12" t="s">
        <v>13</v>
      </c>
      <c r="D90" s="12" t="s">
        <v>7624</v>
      </c>
      <c r="E90" s="13">
        <v>43906</v>
      </c>
      <c r="F90" s="13" t="str">
        <f>IF(COUNTIF(H90,"Senegal")=1,"Senegal",(IF(COUNTIF(G90,"Africa")=1,"Countries within Africa",(IF(COUNTIF(G90,"Africa,")=0,"Countries outside Africa","Unknown")))))</f>
        <v>Countries outside Africa</v>
      </c>
      <c r="G90" s="12" t="s">
        <v>10659</v>
      </c>
      <c r="H90" s="12" t="s">
        <v>10696</v>
      </c>
      <c r="I90" s="12" t="s">
        <v>10838</v>
      </c>
      <c r="J90" s="12" t="s">
        <v>37</v>
      </c>
      <c r="K90" s="12" t="s">
        <v>37</v>
      </c>
      <c r="L90" s="12" t="s">
        <v>2744</v>
      </c>
      <c r="M90" s="12" t="s">
        <v>15</v>
      </c>
      <c r="N90" s="12" t="s">
        <v>37</v>
      </c>
      <c r="O90" s="12" t="s">
        <v>37</v>
      </c>
      <c r="P90" s="12" t="s">
        <v>27</v>
      </c>
      <c r="Q90" s="12" t="s">
        <v>11924</v>
      </c>
      <c r="R90" s="12" t="s">
        <v>5274</v>
      </c>
      <c r="S90" s="13">
        <v>44343</v>
      </c>
      <c r="T90" s="12" t="s">
        <v>2744</v>
      </c>
      <c r="U90" s="12" t="s">
        <v>12129</v>
      </c>
    </row>
    <row r="91" spans="1:21" s="12" customFormat="1" hidden="1" x14ac:dyDescent="0.25">
      <c r="A91" s="12" t="str">
        <f>_xlfn.CONCAT(SUBSTITUTE(D91,"_","-"),"_",G91,"_",H91,"_",P91,"_",Q91,"_",R91,"_",TEXT(E91,"YYYY-MM-DD"))</f>
        <v>EPI-ISL-1577817_SouthAmerica_Venezuela_S_19B_A.2_2020-03-16</v>
      </c>
      <c r="B91" s="12" t="s">
        <v>9830</v>
      </c>
      <c r="C91" s="12" t="s">
        <v>13</v>
      </c>
      <c r="D91" s="12" t="s">
        <v>9831</v>
      </c>
      <c r="E91" s="13">
        <v>43906</v>
      </c>
      <c r="F91" s="13" t="str">
        <f>IF(COUNTIF(H91,"Senegal")=1,"Senegal",(IF(COUNTIF(G91,"Africa")=1,"Countries within Africa",(IF(COUNTIF(G91,"Africa,")=0,"Countries outside Africa","Unknown")))))</f>
        <v>Countries outside Africa</v>
      </c>
      <c r="G91" s="12" t="s">
        <v>10659</v>
      </c>
      <c r="H91" s="12" t="s">
        <v>10706</v>
      </c>
      <c r="I91" s="12" t="s">
        <v>10850</v>
      </c>
      <c r="J91" s="12" t="s">
        <v>37</v>
      </c>
      <c r="K91" s="12" t="s">
        <v>37</v>
      </c>
      <c r="L91" s="12" t="s">
        <v>2744</v>
      </c>
      <c r="M91" s="12" t="s">
        <v>15</v>
      </c>
      <c r="N91" s="12" t="s">
        <v>37</v>
      </c>
      <c r="O91" s="12" t="s">
        <v>37</v>
      </c>
      <c r="P91" s="12" t="s">
        <v>27</v>
      </c>
      <c r="Q91" s="12" t="s">
        <v>11924</v>
      </c>
      <c r="R91" s="12" t="s">
        <v>61</v>
      </c>
      <c r="S91" s="13">
        <v>44352</v>
      </c>
      <c r="T91" s="12" t="s">
        <v>2744</v>
      </c>
      <c r="U91" s="12" t="s">
        <v>12197</v>
      </c>
    </row>
    <row r="92" spans="1:21" s="12" customFormat="1" hidden="1" x14ac:dyDescent="0.25">
      <c r="A92" s="12" t="str">
        <f>_xlfn.CONCAT(SUBSTITUTE(D92,"_","-"),"_",G92,"_",H92,"_",P92,"_",Q92,"_",R92,"_",TEXT(E92,"YYYY-MM-DD"))</f>
        <v>EPI-ISL-428670_Asia_SriLanka_O_19A_B.4_2020-03-16</v>
      </c>
      <c r="B92" s="12" t="s">
        <v>40</v>
      </c>
      <c r="C92" s="12" t="s">
        <v>13</v>
      </c>
      <c r="D92" s="12" t="s">
        <v>41</v>
      </c>
      <c r="E92" s="13">
        <v>43906</v>
      </c>
      <c r="F92" s="13" t="str">
        <f>IF(COUNTIF(H92,"Senegal")=1,"Senegal",(IF(COUNTIF(G92,"Africa")=1,"Countries within Africa",(IF(COUNTIF(G92,"Africa,")=0,"Countries outside Africa","Unknown")))))</f>
        <v>Countries outside Africa</v>
      </c>
      <c r="G92" s="12" t="s">
        <v>10654</v>
      </c>
      <c r="H92" s="12" t="s">
        <v>10702</v>
      </c>
      <c r="I92" s="12" t="s">
        <v>37</v>
      </c>
      <c r="J92" s="12" t="s">
        <v>37</v>
      </c>
      <c r="K92" s="12" t="s">
        <v>37</v>
      </c>
      <c r="L92" s="12" t="s">
        <v>2744</v>
      </c>
      <c r="M92" s="12" t="s">
        <v>15</v>
      </c>
      <c r="N92" s="12">
        <v>33</v>
      </c>
      <c r="O92" s="12" t="s">
        <v>26</v>
      </c>
      <c r="P92" s="12" t="s">
        <v>17</v>
      </c>
      <c r="Q92" s="12" t="s">
        <v>11922</v>
      </c>
      <c r="R92" s="12" t="s">
        <v>18</v>
      </c>
      <c r="S92" s="13">
        <v>44352</v>
      </c>
      <c r="T92" s="12" t="s">
        <v>2744</v>
      </c>
      <c r="U92" s="12" t="s">
        <v>12198</v>
      </c>
    </row>
    <row r="93" spans="1:21" s="12" customFormat="1" hidden="1" x14ac:dyDescent="0.25">
      <c r="A93" s="12" t="str">
        <f>_xlfn.CONCAT(SUBSTITUTE(D93,"_","-"),"_",G93,"_",H93,"_",P93,"_",Q93,"_",R93,"_",TEXT(E93,"YYYY-MM-DD"))</f>
        <v>EPI-ISL-429993_Asia_Jordan_GR_20B_B.1.1_2020-03-16</v>
      </c>
      <c r="B93" s="12" t="s">
        <v>35</v>
      </c>
      <c r="C93" s="12" t="s">
        <v>13</v>
      </c>
      <c r="D93" s="12" t="s">
        <v>36</v>
      </c>
      <c r="E93" s="13">
        <v>43906</v>
      </c>
      <c r="F93" s="13" t="str">
        <f>IF(COUNTIF(H93,"Senegal")=1,"Senegal",(IF(COUNTIF(G93,"Africa")=1,"Countries within Africa",(IF(COUNTIF(G93,"Africa,")=0,"Countries outside Africa","Unknown")))))</f>
        <v>Countries outside Africa</v>
      </c>
      <c r="G93" s="12" t="s">
        <v>10654</v>
      </c>
      <c r="H93" s="12" t="s">
        <v>10701</v>
      </c>
      <c r="I93" s="12" t="s">
        <v>10843</v>
      </c>
      <c r="J93" s="12" t="s">
        <v>37</v>
      </c>
      <c r="K93" s="12" t="s">
        <v>37</v>
      </c>
      <c r="L93" s="12" t="s">
        <v>2744</v>
      </c>
      <c r="M93" s="12" t="s">
        <v>15</v>
      </c>
      <c r="N93" s="12" t="s">
        <v>37</v>
      </c>
      <c r="O93" s="12" t="s">
        <v>37</v>
      </c>
      <c r="P93" s="12" t="s">
        <v>38</v>
      </c>
      <c r="Q93" s="12" t="s">
        <v>11920</v>
      </c>
      <c r="R93" s="12" t="s">
        <v>39</v>
      </c>
      <c r="S93" s="13">
        <v>44352</v>
      </c>
      <c r="T93" s="12" t="s">
        <v>2744</v>
      </c>
      <c r="U93" s="12" t="s">
        <v>12199</v>
      </c>
    </row>
    <row r="94" spans="1:21" s="12" customFormat="1" hidden="1" x14ac:dyDescent="0.25">
      <c r="A94" s="12" t="str">
        <f>_xlfn.CONCAT(SUBSTITUTE(D94,"_","-"),"_",G94,"_",H94,"_",P94,"_",Q94,"_",R94,"_",TEXT(E94,"YYYY-MM-DD"))</f>
        <v>EPI-ISL-451708_Europe_Switzerland_G_20A_B.1_2020-03-16</v>
      </c>
      <c r="B94" s="12" t="s">
        <v>289</v>
      </c>
      <c r="C94" s="12" t="s">
        <v>13</v>
      </c>
      <c r="D94" s="12" t="s">
        <v>290</v>
      </c>
      <c r="E94" s="13">
        <v>43906</v>
      </c>
      <c r="F94" s="13" t="str">
        <f>IF(COUNTIF(H94,"Senegal")=1,"Senegal",(IF(COUNTIF(G94,"Africa")=1,"Countries within Africa",(IF(COUNTIF(G94,"Africa,")=0,"Countries outside Africa","Unknown")))))</f>
        <v>Countries outside Africa</v>
      </c>
      <c r="G94" s="12" t="s">
        <v>10656</v>
      </c>
      <c r="H94" s="12" t="s">
        <v>10682</v>
      </c>
      <c r="I94" s="12" t="s">
        <v>10844</v>
      </c>
      <c r="J94" s="12" t="s">
        <v>37</v>
      </c>
      <c r="K94" s="12" t="s">
        <v>37</v>
      </c>
      <c r="L94" s="12" t="s">
        <v>2744</v>
      </c>
      <c r="M94" s="12" t="s">
        <v>15</v>
      </c>
      <c r="N94" s="12" t="s">
        <v>37</v>
      </c>
      <c r="O94" s="12" t="s">
        <v>37</v>
      </c>
      <c r="P94" s="12" t="s">
        <v>33</v>
      </c>
      <c r="Q94" s="12" t="s">
        <v>11921</v>
      </c>
      <c r="R94" s="12" t="s">
        <v>34</v>
      </c>
      <c r="S94" s="13">
        <v>44352</v>
      </c>
      <c r="T94" s="12" t="s">
        <v>2744</v>
      </c>
      <c r="U94" s="12" t="s">
        <v>12160</v>
      </c>
    </row>
    <row r="95" spans="1:21" s="12" customFormat="1" hidden="1" x14ac:dyDescent="0.25">
      <c r="A95" s="12" t="str">
        <f>_xlfn.CONCAT(SUBSTITUTE(D95,"_","-"),"_",G95,"_",H95,"_",P95,"_",Q95,"_",R95,"_",TEXT(E95,"YYYY-MM-DD"))</f>
        <v>EPI-ISL-451958_Asia_Pakistan_L_19A_B_2020-03-16</v>
      </c>
      <c r="B95" s="12" t="s">
        <v>291</v>
      </c>
      <c r="C95" s="12" t="s">
        <v>13</v>
      </c>
      <c r="D95" s="12" t="s">
        <v>292</v>
      </c>
      <c r="E95" s="13">
        <v>43906</v>
      </c>
      <c r="F95" s="13" t="str">
        <f>IF(COUNTIF(H95,"Senegal")=1,"Senegal",(IF(COUNTIF(G95,"Africa")=1,"Countries within Africa",(IF(COUNTIF(G95,"Africa,")=0,"Countries outside Africa","Unknown")))))</f>
        <v>Countries outside Africa</v>
      </c>
      <c r="G95" s="12" t="s">
        <v>10654</v>
      </c>
      <c r="H95" s="12" t="s">
        <v>10703</v>
      </c>
      <c r="I95" s="12" t="s">
        <v>10845</v>
      </c>
      <c r="J95" s="12" t="s">
        <v>37</v>
      </c>
      <c r="K95" s="12" t="s">
        <v>37</v>
      </c>
      <c r="L95" s="12" t="s">
        <v>2744</v>
      </c>
      <c r="M95" s="12" t="s">
        <v>15</v>
      </c>
      <c r="N95" s="12" t="s">
        <v>37</v>
      </c>
      <c r="O95" s="12" t="s">
        <v>37</v>
      </c>
      <c r="P95" s="12" t="s">
        <v>22</v>
      </c>
      <c r="Q95" s="12" t="s">
        <v>11922</v>
      </c>
      <c r="R95" s="12" t="s">
        <v>23</v>
      </c>
      <c r="S95" s="13">
        <v>44352</v>
      </c>
      <c r="T95" s="12" t="s">
        <v>2744</v>
      </c>
      <c r="U95" s="12" t="s">
        <v>12181</v>
      </c>
    </row>
    <row r="96" spans="1:21" s="12" customFormat="1" hidden="1" x14ac:dyDescent="0.25">
      <c r="A96" s="12" t="str">
        <f>_xlfn.CONCAT(SUBSTITUTE(D96,"_","-"),"_",G96,"_",H96,"_",P96,"_",Q96,"_",R96,"_",TEXT(E96,"YYYY-MM-DD"))</f>
        <v>EPI-ISL-459976_Africa_Morocco_GH_20A_B.1_2020-03-16</v>
      </c>
      <c r="B96" s="12" t="s">
        <v>389</v>
      </c>
      <c r="C96" s="12" t="s">
        <v>13</v>
      </c>
      <c r="D96" s="12" t="s">
        <v>390</v>
      </c>
      <c r="E96" s="13">
        <v>43906</v>
      </c>
      <c r="F96" s="13" t="str">
        <f>IF(COUNTIF(H96,"Senegal")=1,"Senegal",(IF(COUNTIF(G96,"Africa")=1,"Countries within Africa",(IF(COUNTIF(G96,"Africa,")=0,"Countries outside Africa","Unknown")))))</f>
        <v>Countries within Africa</v>
      </c>
      <c r="G96" s="12" t="s">
        <v>10658</v>
      </c>
      <c r="H96" s="12" t="s">
        <v>10685</v>
      </c>
      <c r="I96" s="12" t="s">
        <v>37</v>
      </c>
      <c r="J96" s="12" t="s">
        <v>37</v>
      </c>
      <c r="K96" s="12" t="s">
        <v>37</v>
      </c>
      <c r="L96" s="12" t="s">
        <v>2744</v>
      </c>
      <c r="M96" s="12" t="s">
        <v>15</v>
      </c>
      <c r="N96" s="12" t="s">
        <v>37</v>
      </c>
      <c r="O96" s="12" t="s">
        <v>37</v>
      </c>
      <c r="P96" s="12" t="s">
        <v>70</v>
      </c>
      <c r="Q96" s="12" t="s">
        <v>11921</v>
      </c>
      <c r="R96" s="12" t="s">
        <v>34</v>
      </c>
      <c r="S96" s="13">
        <v>44352</v>
      </c>
      <c r="T96" s="12" t="s">
        <v>2744</v>
      </c>
      <c r="U96" s="12" t="s">
        <v>12200</v>
      </c>
    </row>
    <row r="97" spans="1:21" s="12" customFormat="1" hidden="1" x14ac:dyDescent="0.25">
      <c r="A97" s="12" t="str">
        <f>_xlfn.CONCAT(SUBSTITUTE(D97,"_","-"),"_",G97,"_",H97,"_",P97,"_",Q97,"_",R97,"_",TEXT(E97,"YYYY-MM-DD"))</f>
        <v>EPI-ISL-510529_Africa_Zambia_GR_20B_B.1.1_2020-03-16</v>
      </c>
      <c r="B97" s="12" t="s">
        <v>1402</v>
      </c>
      <c r="C97" s="12" t="s">
        <v>13</v>
      </c>
      <c r="D97" s="12" t="s">
        <v>1403</v>
      </c>
      <c r="E97" s="13">
        <v>43906</v>
      </c>
      <c r="F97" s="13" t="str">
        <f>IF(COUNTIF(H97,"Senegal")=1,"Senegal",(IF(COUNTIF(G97,"Africa")=1,"Countries within Africa",(IF(COUNTIF(G97,"Africa,")=0,"Countries outside Africa","Unknown")))))</f>
        <v>Countries within Africa</v>
      </c>
      <c r="G97" s="12" t="s">
        <v>10658</v>
      </c>
      <c r="H97" s="12" t="s">
        <v>10704</v>
      </c>
      <c r="I97" s="12" t="s">
        <v>10846</v>
      </c>
      <c r="J97" s="12" t="s">
        <v>37</v>
      </c>
      <c r="K97" s="12" t="s">
        <v>37</v>
      </c>
      <c r="L97" s="12" t="s">
        <v>2744</v>
      </c>
      <c r="M97" s="12" t="s">
        <v>15</v>
      </c>
      <c r="N97" s="12" t="s">
        <v>37</v>
      </c>
      <c r="O97" s="12" t="s">
        <v>37</v>
      </c>
      <c r="P97" s="12" t="s">
        <v>38</v>
      </c>
      <c r="Q97" s="12" t="s">
        <v>11920</v>
      </c>
      <c r="R97" s="12" t="s">
        <v>39</v>
      </c>
      <c r="S97" s="13">
        <v>44352</v>
      </c>
      <c r="T97" s="12" t="s">
        <v>2744</v>
      </c>
      <c r="U97" s="12" t="s">
        <v>12166</v>
      </c>
    </row>
    <row r="98" spans="1:21" s="12" customFormat="1" hidden="1" x14ac:dyDescent="0.25">
      <c r="A98" s="12" t="str">
        <f>_xlfn.CONCAT(SUBSTITUTE(D98,"_","-"),"_",G98,"_",H98,"_",P98,"_",Q98,"_",R98,"_",TEXT(E98,"YYYY-MM-DD"))</f>
        <v>EPI-ISL-571980_NorthAmerica_USA_GH_20C_B.1_2020-03-16</v>
      </c>
      <c r="B98" s="12" t="s">
        <v>2666</v>
      </c>
      <c r="C98" s="12" t="s">
        <v>13</v>
      </c>
      <c r="D98" s="12" t="s">
        <v>2667</v>
      </c>
      <c r="E98" s="13">
        <v>43906</v>
      </c>
      <c r="F98" s="13" t="str">
        <f>IF(COUNTIF(H98,"Senegal")=1,"Senegal",(IF(COUNTIF(G98,"Africa")=1,"Countries within Africa",(IF(COUNTIF(G98,"Africa,")=0,"Countries outside Africa","Unknown")))))</f>
        <v>Countries outside Africa</v>
      </c>
      <c r="G98" s="12" t="s">
        <v>10655</v>
      </c>
      <c r="H98" s="12" t="s">
        <v>10661</v>
      </c>
      <c r="I98" s="12" t="s">
        <v>10842</v>
      </c>
      <c r="J98" s="12" t="s">
        <v>37</v>
      </c>
      <c r="K98" s="12" t="s">
        <v>37</v>
      </c>
      <c r="L98" s="12" t="s">
        <v>2744</v>
      </c>
      <c r="M98" s="12" t="s">
        <v>15</v>
      </c>
      <c r="N98" s="12">
        <v>45</v>
      </c>
      <c r="O98" s="12" t="s">
        <v>26</v>
      </c>
      <c r="P98" s="12" t="s">
        <v>70</v>
      </c>
      <c r="Q98" s="12" t="s">
        <v>11929</v>
      </c>
      <c r="R98" s="12" t="s">
        <v>34</v>
      </c>
      <c r="S98" s="13">
        <v>44352</v>
      </c>
      <c r="T98" s="12" t="s">
        <v>2744</v>
      </c>
      <c r="U98" s="12" t="s">
        <v>12174</v>
      </c>
    </row>
    <row r="99" spans="1:21" s="12" customFormat="1" hidden="1" x14ac:dyDescent="0.25">
      <c r="A99" s="12" t="str">
        <f>_xlfn.CONCAT(SUBSTITUTE(D99,"_","-"),"_",G99,"_",H99,"_",P99,"_",Q99,"_",R99,"_",TEXT(E99,"YYYY-MM-DD"))</f>
        <v>EPI-ISL-579060_Oceania_NewZealand_GH_20A_B.1_2020-03-16</v>
      </c>
      <c r="B99" s="12" t="s">
        <v>2698</v>
      </c>
      <c r="C99" s="12" t="s">
        <v>13</v>
      </c>
      <c r="D99" s="12" t="s">
        <v>2699</v>
      </c>
      <c r="E99" s="13">
        <v>43906</v>
      </c>
      <c r="F99" s="13" t="str">
        <f>IF(COUNTIF(H99,"Senegal")=1,"Senegal",(IF(COUNTIF(G99,"Africa")=1,"Countries within Africa",(IF(COUNTIF(G99,"Africa,")=0,"Countries outside Africa","Unknown")))))</f>
        <v>Countries outside Africa</v>
      </c>
      <c r="G99" s="12" t="s">
        <v>10657</v>
      </c>
      <c r="H99" s="12" t="s">
        <v>10681</v>
      </c>
      <c r="I99" s="12" t="s">
        <v>10847</v>
      </c>
      <c r="J99" s="12" t="s">
        <v>37</v>
      </c>
      <c r="K99" s="12" t="s">
        <v>37</v>
      </c>
      <c r="L99" s="12" t="s">
        <v>2744</v>
      </c>
      <c r="M99" s="12" t="s">
        <v>15</v>
      </c>
      <c r="N99" s="12" t="s">
        <v>37</v>
      </c>
      <c r="O99" s="12" t="s">
        <v>16</v>
      </c>
      <c r="P99" s="12" t="s">
        <v>70</v>
      </c>
      <c r="Q99" s="12" t="s">
        <v>11921</v>
      </c>
      <c r="R99" s="12" t="s">
        <v>34</v>
      </c>
      <c r="S99" s="13">
        <v>44352</v>
      </c>
      <c r="T99" s="12" t="s">
        <v>2744</v>
      </c>
      <c r="U99" s="12" t="s">
        <v>12201</v>
      </c>
    </row>
    <row r="100" spans="1:21" s="12" customFormat="1" hidden="1" x14ac:dyDescent="0.25">
      <c r="A100" s="12" t="str">
        <f>_xlfn.CONCAT(SUBSTITUTE(D100,"_","-"),"_",G100,"_",H100,"_",P100,"_",Q100,"_",R100,"_",TEXT(E100,"YYYY-MM-DD"))</f>
        <v>EPI-ISL-613430_NorthAmerica_Guadeloupe_G_20A_B.1_2020-03-16</v>
      </c>
      <c r="B100" s="12" t="s">
        <v>3199</v>
      </c>
      <c r="C100" s="12" t="s">
        <v>13</v>
      </c>
      <c r="D100" s="12" t="s">
        <v>3200</v>
      </c>
      <c r="E100" s="13">
        <v>43906</v>
      </c>
      <c r="F100" s="13" t="str">
        <f>IF(COUNTIF(H100,"Senegal")=1,"Senegal",(IF(COUNTIF(G100,"Africa")=1,"Countries within Africa",(IF(COUNTIF(G100,"Africa,")=0,"Countries outside Africa","Unknown")))))</f>
        <v>Countries outside Africa</v>
      </c>
      <c r="G100" s="12" t="s">
        <v>10655</v>
      </c>
      <c r="H100" s="12" t="s">
        <v>10700</v>
      </c>
      <c r="I100" s="12" t="s">
        <v>10848</v>
      </c>
      <c r="J100" s="12" t="s">
        <v>37</v>
      </c>
      <c r="K100" s="12" t="s">
        <v>37</v>
      </c>
      <c r="L100" s="12" t="s">
        <v>2744</v>
      </c>
      <c r="M100" s="12" t="s">
        <v>15</v>
      </c>
      <c r="N100" s="12">
        <v>44</v>
      </c>
      <c r="O100" s="12" t="s">
        <v>26</v>
      </c>
      <c r="P100" s="12" t="s">
        <v>33</v>
      </c>
      <c r="Q100" s="12" t="s">
        <v>11921</v>
      </c>
      <c r="R100" s="12" t="s">
        <v>34</v>
      </c>
      <c r="S100" s="13">
        <v>44352</v>
      </c>
      <c r="T100" s="12" t="s">
        <v>2744</v>
      </c>
      <c r="U100" s="12" t="s">
        <v>12202</v>
      </c>
    </row>
    <row r="101" spans="1:21" s="12" customFormat="1" hidden="1" x14ac:dyDescent="0.25">
      <c r="A101" s="12" t="str">
        <f>_xlfn.CONCAT(SUBSTITUTE(D101,"_","-"),"_",G101,"_",H101,"_",P101,"_",Q101,"_",R101,"_",TEXT(E101,"YYYY-MM-DD"))</f>
        <v>EPI-ISL-654016_Africa_Tunisia_GR_20B_B.1.1_2020-03-16</v>
      </c>
      <c r="B101" s="12" t="s">
        <v>3562</v>
      </c>
      <c r="C101" s="12" t="s">
        <v>13</v>
      </c>
      <c r="D101" s="12" t="s">
        <v>3563</v>
      </c>
      <c r="E101" s="13">
        <v>43906</v>
      </c>
      <c r="F101" s="13" t="str">
        <f>IF(COUNTIF(H101,"Senegal")=1,"Senegal",(IF(COUNTIF(G101,"Africa")=1,"Countries within Africa",(IF(COUNTIF(G101,"Africa,")=0,"Countries outside Africa","Unknown")))))</f>
        <v>Countries within Africa</v>
      </c>
      <c r="G101" s="12" t="s">
        <v>10658</v>
      </c>
      <c r="H101" s="12" t="s">
        <v>10705</v>
      </c>
      <c r="I101" s="12" t="s">
        <v>10849</v>
      </c>
      <c r="J101" s="12" t="s">
        <v>11387</v>
      </c>
      <c r="K101" s="12" t="s">
        <v>37</v>
      </c>
      <c r="L101" s="12" t="s">
        <v>2744</v>
      </c>
      <c r="M101" s="12" t="s">
        <v>15</v>
      </c>
      <c r="N101" s="12">
        <v>45</v>
      </c>
      <c r="O101" s="12" t="s">
        <v>16</v>
      </c>
      <c r="P101" s="12" t="s">
        <v>38</v>
      </c>
      <c r="Q101" s="12" t="s">
        <v>11920</v>
      </c>
      <c r="R101" s="12" t="s">
        <v>39</v>
      </c>
      <c r="S101" s="13">
        <v>44352</v>
      </c>
      <c r="T101" s="12" t="s">
        <v>2744</v>
      </c>
      <c r="U101" s="12" t="s">
        <v>12166</v>
      </c>
    </row>
    <row r="102" spans="1:21" s="12" customFormat="1" hidden="1" x14ac:dyDescent="0.25">
      <c r="A102" s="12" t="str">
        <f>_xlfn.CONCAT(SUBSTITUTE(D102,"_","-"),"_",G102,"_",H102,"_",P102,"_",Q102,"_",R102,"_",TEXT(E102,"YYYY-MM-DD"))</f>
        <v>EPI-ISL-417437_Africa_DemocraticRepublicoftheCongo_G_20A_B.1.178_2020-03-17</v>
      </c>
      <c r="B102" s="12" t="s">
        <v>153</v>
      </c>
      <c r="C102" s="12" t="s">
        <v>13</v>
      </c>
      <c r="D102" s="12" t="s">
        <v>154</v>
      </c>
      <c r="E102" s="13">
        <v>43907</v>
      </c>
      <c r="F102" s="13" t="str">
        <f>IF(COUNTIF(H102,"Senegal")=1,"Senegal",(IF(COUNTIF(G102,"Africa")=1,"Countries within Africa",(IF(COUNTIF(G102,"Africa,")=0,"Countries outside Africa","Unknown")))))</f>
        <v>Countries within Africa</v>
      </c>
      <c r="G102" s="12" t="s">
        <v>10658</v>
      </c>
      <c r="H102" s="12" t="s">
        <v>10708</v>
      </c>
      <c r="I102" s="12" t="s">
        <v>10852</v>
      </c>
      <c r="J102" s="12" t="s">
        <v>37</v>
      </c>
      <c r="K102" s="12" t="s">
        <v>37</v>
      </c>
      <c r="L102" s="12" t="s">
        <v>2744</v>
      </c>
      <c r="M102" s="12" t="s">
        <v>15</v>
      </c>
      <c r="N102" s="12">
        <v>31</v>
      </c>
      <c r="O102" s="12" t="s">
        <v>16</v>
      </c>
      <c r="P102" s="12" t="s">
        <v>33</v>
      </c>
      <c r="Q102" s="12" t="s">
        <v>11921</v>
      </c>
      <c r="R102" s="12" t="s">
        <v>46</v>
      </c>
      <c r="S102" s="13">
        <v>44352</v>
      </c>
      <c r="T102" s="12" t="s">
        <v>2744</v>
      </c>
      <c r="U102" s="12" t="s">
        <v>12203</v>
      </c>
    </row>
    <row r="103" spans="1:21" s="12" customFormat="1" x14ac:dyDescent="0.25">
      <c r="A103" s="12" t="str">
        <f>_xlfn.CONCAT(SUBSTITUTE(D103,"_","-"),"_",G103,"_",H103,"_",P103,"_",Q103,"_",R103,"_",TEXT(E103,"YYYY-MM-DD"))</f>
        <v>EPI-ISL-420069_Africa_Senegal_L_19A_B.3_2020-03-17</v>
      </c>
      <c r="B103" s="12" t="s">
        <v>194</v>
      </c>
      <c r="C103" s="12" t="s">
        <v>13</v>
      </c>
      <c r="D103" s="12" t="s">
        <v>195</v>
      </c>
      <c r="E103" s="13">
        <v>43907</v>
      </c>
      <c r="F103" s="13" t="str">
        <f>IF(COUNTIF(H103,"Senegal")=1,"Senegal",(IF(COUNTIF(G103,"Africa")=1,"Countries within Africa",(IF(COUNTIF(G103,"Africa,")=0,"Countries outside Africa","Unknown")))))</f>
        <v>Senegal</v>
      </c>
      <c r="G103" s="12" t="s">
        <v>10658</v>
      </c>
      <c r="H103" s="12" t="s">
        <v>10690</v>
      </c>
      <c r="I103" s="12" t="s">
        <v>10829</v>
      </c>
      <c r="J103" s="12" t="s">
        <v>37</v>
      </c>
      <c r="K103" s="12" t="s">
        <v>37</v>
      </c>
      <c r="L103" s="12" t="s">
        <v>2744</v>
      </c>
      <c r="M103" s="12" t="s">
        <v>15</v>
      </c>
      <c r="N103" s="12">
        <v>45</v>
      </c>
      <c r="O103" s="12" t="s">
        <v>26</v>
      </c>
      <c r="P103" s="12" t="s">
        <v>22</v>
      </c>
      <c r="Q103" s="12" t="s">
        <v>11922</v>
      </c>
      <c r="R103" s="12" t="s">
        <v>196</v>
      </c>
      <c r="S103" s="13">
        <v>44352</v>
      </c>
      <c r="T103" s="12" t="s">
        <v>2744</v>
      </c>
      <c r="U103" s="12" t="s">
        <v>12204</v>
      </c>
    </row>
    <row r="104" spans="1:21" s="12" customFormat="1" x14ac:dyDescent="0.25">
      <c r="A104" s="12" t="str">
        <f>_xlfn.CONCAT(SUBSTITUTE(D104,"_","-"),"_",G104,"_",H104,"_",P104,"_",Q104,"_",R104,"_",TEXT(E104,"YYYY-MM-DD"))</f>
        <v>EPI-ISL-420070_Africa_Senegal_G_20A_B.1_2020-03-17</v>
      </c>
      <c r="B104" s="12" t="s">
        <v>192</v>
      </c>
      <c r="C104" s="12" t="s">
        <v>13</v>
      </c>
      <c r="D104" s="12" t="s">
        <v>193</v>
      </c>
      <c r="E104" s="13">
        <v>43907</v>
      </c>
      <c r="F104" s="13" t="str">
        <f>IF(COUNTIF(H104,"Senegal")=1,"Senegal",(IF(COUNTIF(G104,"Africa")=1,"Countries within Africa",(IF(COUNTIF(G104,"Africa,")=0,"Countries outside Africa","Unknown")))))</f>
        <v>Senegal</v>
      </c>
      <c r="G104" s="12" t="s">
        <v>10658</v>
      </c>
      <c r="H104" s="12" t="s">
        <v>10690</v>
      </c>
      <c r="I104" s="12" t="s">
        <v>10829</v>
      </c>
      <c r="J104" s="12" t="s">
        <v>37</v>
      </c>
      <c r="K104" s="12" t="s">
        <v>37</v>
      </c>
      <c r="L104" s="12" t="s">
        <v>2744</v>
      </c>
      <c r="M104" s="12" t="s">
        <v>15</v>
      </c>
      <c r="N104" s="12">
        <v>40</v>
      </c>
      <c r="O104" s="12" t="s">
        <v>26</v>
      </c>
      <c r="P104" s="12" t="s">
        <v>33</v>
      </c>
      <c r="Q104" s="12" t="s">
        <v>11921</v>
      </c>
      <c r="R104" s="12" t="s">
        <v>34</v>
      </c>
      <c r="S104" s="13">
        <v>44352</v>
      </c>
      <c r="T104" s="12" t="s">
        <v>2744</v>
      </c>
      <c r="U104" s="12" t="s">
        <v>12160</v>
      </c>
    </row>
    <row r="105" spans="1:21" s="12" customFormat="1" hidden="1" x14ac:dyDescent="0.25">
      <c r="A105" s="12" t="str">
        <f>_xlfn.CONCAT(SUBSTITUTE(D105,"_","-"),"_",G105,"_",H105,"_",P105,"_",Q105,"_",R105,"_",TEXT(E105,"YYYY-MM-DD"))</f>
        <v>EPI-ISL-428855_Africa_Gambia_GR_20B_B.1.1.8_2020-03-17</v>
      </c>
      <c r="B105" s="12" t="s">
        <v>98</v>
      </c>
      <c r="C105" s="12" t="s">
        <v>13</v>
      </c>
      <c r="D105" s="12" t="s">
        <v>99</v>
      </c>
      <c r="E105" s="13">
        <v>43907</v>
      </c>
      <c r="F105" s="13" t="str">
        <f>IF(COUNTIF(H105,"Senegal")=1,"Senegal",(IF(COUNTIF(G105,"Africa")=1,"Countries within Africa",(IF(COUNTIF(G105,"Africa,")=0,"Countries outside Africa","Unknown")))))</f>
        <v>Countries within Africa</v>
      </c>
      <c r="G105" s="12" t="s">
        <v>10658</v>
      </c>
      <c r="H105" s="12" t="s">
        <v>10707</v>
      </c>
      <c r="I105" s="12" t="s">
        <v>10851</v>
      </c>
      <c r="J105" s="12" t="s">
        <v>37</v>
      </c>
      <c r="K105" s="12" t="s">
        <v>37</v>
      </c>
      <c r="L105" s="12" t="s">
        <v>2744</v>
      </c>
      <c r="M105" s="12" t="s">
        <v>15</v>
      </c>
      <c r="N105" s="12">
        <v>28</v>
      </c>
      <c r="O105" s="12" t="s">
        <v>16</v>
      </c>
      <c r="P105" s="12" t="s">
        <v>38</v>
      </c>
      <c r="Q105" s="12" t="s">
        <v>11920</v>
      </c>
      <c r="R105" s="12" t="s">
        <v>100</v>
      </c>
      <c r="S105" s="13">
        <v>44352</v>
      </c>
      <c r="T105" s="12" t="s">
        <v>2744</v>
      </c>
      <c r="U105" s="12" t="s">
        <v>12205</v>
      </c>
    </row>
    <row r="106" spans="1:21" s="12" customFormat="1" hidden="1" x14ac:dyDescent="0.25">
      <c r="A106" s="12" t="str">
        <f>_xlfn.CONCAT(SUBSTITUTE(D106,"_","-"),"_",G106,"_",H106,"_",P106,"_",Q106,"_",R106,"_",TEXT(E106,"YYYY-MM-DD"))</f>
        <v>EPI-ISL-458000_Africa_Kenya_V_19A_B.40_2020-03-17</v>
      </c>
      <c r="B106" s="12" t="s">
        <v>368</v>
      </c>
      <c r="C106" s="12" t="s">
        <v>13</v>
      </c>
      <c r="D106" s="12" t="s">
        <v>369</v>
      </c>
      <c r="E106" s="13">
        <v>43907</v>
      </c>
      <c r="F106" s="13" t="str">
        <f>IF(COUNTIF(H106,"Senegal")=1,"Senegal",(IF(COUNTIF(G106,"Africa")=1,"Countries within Africa",(IF(COUNTIF(G106,"Africa,")=0,"Countries outside Africa","Unknown")))))</f>
        <v>Countries within Africa</v>
      </c>
      <c r="G106" s="12" t="s">
        <v>10658</v>
      </c>
      <c r="H106" s="12" t="s">
        <v>10709</v>
      </c>
      <c r="I106" s="12" t="s">
        <v>37</v>
      </c>
      <c r="J106" s="12" t="s">
        <v>37</v>
      </c>
      <c r="K106" s="12" t="s">
        <v>37</v>
      </c>
      <c r="L106" s="12" t="s">
        <v>2744</v>
      </c>
      <c r="M106" s="12" t="s">
        <v>15</v>
      </c>
      <c r="N106" s="12" t="s">
        <v>37</v>
      </c>
      <c r="O106" s="12" t="s">
        <v>37</v>
      </c>
      <c r="P106" s="12" t="s">
        <v>51</v>
      </c>
      <c r="Q106" s="12" t="s">
        <v>11922</v>
      </c>
      <c r="R106" s="12" t="s">
        <v>52</v>
      </c>
      <c r="S106" s="13">
        <v>44352</v>
      </c>
      <c r="T106" s="12" t="s">
        <v>2744</v>
      </c>
      <c r="U106" s="12" t="s">
        <v>12206</v>
      </c>
    </row>
    <row r="107" spans="1:21" s="12" customFormat="1" hidden="1" x14ac:dyDescent="0.25">
      <c r="A107" s="12" t="str">
        <f>_xlfn.CONCAT(SUBSTITUTE(D107,"_","-"),"_",G107,"_",H107,"_",P107,"_",Q107,"_",R107,"_",TEXT(E107,"YYYY-MM-DD"))</f>
        <v>EPI-ISL-459862_SouthAmerica_Chile_G_20A_B.1_2020-03-17</v>
      </c>
      <c r="B107" s="12" t="s">
        <v>374</v>
      </c>
      <c r="C107" s="12" t="s">
        <v>13</v>
      </c>
      <c r="D107" s="12" t="s">
        <v>375</v>
      </c>
      <c r="E107" s="13">
        <v>43907</v>
      </c>
      <c r="F107" s="13" t="str">
        <f>IF(COUNTIF(H107,"Senegal")=1,"Senegal",(IF(COUNTIF(G107,"Africa")=1,"Countries within Africa",(IF(COUNTIF(G107,"Africa,")=0,"Countries outside Africa","Unknown")))))</f>
        <v>Countries outside Africa</v>
      </c>
      <c r="G107" s="12" t="s">
        <v>10659</v>
      </c>
      <c r="H107" s="12" t="s">
        <v>10710</v>
      </c>
      <c r="I107" s="12" t="s">
        <v>10853</v>
      </c>
      <c r="J107" s="12" t="s">
        <v>11388</v>
      </c>
      <c r="K107" s="12" t="s">
        <v>37</v>
      </c>
      <c r="L107" s="12" t="s">
        <v>2744</v>
      </c>
      <c r="M107" s="12" t="s">
        <v>15</v>
      </c>
      <c r="N107" s="12">
        <v>52</v>
      </c>
      <c r="O107" s="12" t="s">
        <v>26</v>
      </c>
      <c r="P107" s="12" t="s">
        <v>33</v>
      </c>
      <c r="Q107" s="12" t="s">
        <v>11921</v>
      </c>
      <c r="R107" s="12" t="s">
        <v>34</v>
      </c>
      <c r="S107" s="13">
        <v>44352</v>
      </c>
      <c r="T107" s="12" t="s">
        <v>2744</v>
      </c>
      <c r="U107" s="12" t="s">
        <v>12160</v>
      </c>
    </row>
    <row r="108" spans="1:21" s="12" customFormat="1" hidden="1" x14ac:dyDescent="0.25">
      <c r="A108" s="12" t="str">
        <f>_xlfn.CONCAT(SUBSTITUTE(D108,"_","-"),"_",G108,"_",H108,"_",P108,"_",Q108,"_",R108,"_",TEXT(E108,"YYYY-MM-DD"))</f>
        <v>EPI-ISL-464112_Africa_SouthAfrica_G_20A_B.1.8_2020-03-17</v>
      </c>
      <c r="B108" s="12" t="s">
        <v>421</v>
      </c>
      <c r="C108" s="12" t="s">
        <v>13</v>
      </c>
      <c r="D108" s="12" t="s">
        <v>422</v>
      </c>
      <c r="E108" s="13">
        <v>43907</v>
      </c>
      <c r="F108" s="13" t="str">
        <f>IF(COUNTIF(H108,"Senegal")=1,"Senegal",(IF(COUNTIF(G108,"Africa")=1,"Countries within Africa",(IF(COUNTIF(G108,"Africa,")=0,"Countries outside Africa","Unknown")))))</f>
        <v>Countries within Africa</v>
      </c>
      <c r="G108" s="12" t="s">
        <v>10658</v>
      </c>
      <c r="H108" s="12" t="s">
        <v>10692</v>
      </c>
      <c r="I108" s="12" t="s">
        <v>10854</v>
      </c>
      <c r="J108" s="12" t="s">
        <v>11389</v>
      </c>
      <c r="K108" s="12" t="s">
        <v>37</v>
      </c>
      <c r="L108" s="12" t="s">
        <v>423</v>
      </c>
      <c r="M108" s="12" t="s">
        <v>15</v>
      </c>
      <c r="N108" s="12">
        <v>63</v>
      </c>
      <c r="O108" s="12" t="s">
        <v>26</v>
      </c>
      <c r="P108" s="12" t="s">
        <v>33</v>
      </c>
      <c r="Q108" s="12" t="s">
        <v>11921</v>
      </c>
      <c r="R108" s="12" t="s">
        <v>424</v>
      </c>
      <c r="S108" s="13">
        <v>44352</v>
      </c>
      <c r="T108" s="12" t="s">
        <v>2744</v>
      </c>
      <c r="U108" s="12" t="s">
        <v>12160</v>
      </c>
    </row>
    <row r="109" spans="1:21" s="12" customFormat="1" hidden="1" x14ac:dyDescent="0.25">
      <c r="A109" s="12" t="str">
        <f>_xlfn.CONCAT(SUBSTITUTE(D109,"_","-"),"_",G109,"_",H109,"_",P109,"_",Q109,"_",R109,"_",TEXT(E109,"YYYY-MM-DD"))</f>
        <v>EPI-ISL-476823_Africa_Benin_GH_20C_B.1_2020-03-17</v>
      </c>
      <c r="B109" s="12" t="s">
        <v>640</v>
      </c>
      <c r="C109" s="12" t="s">
        <v>13</v>
      </c>
      <c r="D109" s="12" t="s">
        <v>641</v>
      </c>
      <c r="E109" s="13">
        <v>43907</v>
      </c>
      <c r="F109" s="13" t="str">
        <f>IF(COUNTIF(H109,"Senegal")=1,"Senegal",(IF(COUNTIF(G109,"Africa")=1,"Countries within Africa",(IF(COUNTIF(G109,"Africa,")=0,"Countries outside Africa","Unknown")))))</f>
        <v>Countries within Africa</v>
      </c>
      <c r="G109" s="12" t="s">
        <v>10658</v>
      </c>
      <c r="H109" s="12" t="s">
        <v>10711</v>
      </c>
      <c r="I109" s="12" t="s">
        <v>10855</v>
      </c>
      <c r="J109" s="12" t="s">
        <v>37</v>
      </c>
      <c r="K109" s="12" t="s">
        <v>37</v>
      </c>
      <c r="L109" s="12" t="s">
        <v>642</v>
      </c>
      <c r="M109" s="12" t="s">
        <v>15</v>
      </c>
      <c r="N109" s="12">
        <v>29</v>
      </c>
      <c r="O109" s="12" t="s">
        <v>16</v>
      </c>
      <c r="P109" s="12" t="s">
        <v>70</v>
      </c>
      <c r="Q109" s="12" t="s">
        <v>11929</v>
      </c>
      <c r="R109" s="12" t="s">
        <v>34</v>
      </c>
      <c r="S109" s="13">
        <v>44352</v>
      </c>
      <c r="T109" s="12" t="s">
        <v>2744</v>
      </c>
      <c r="U109" s="12" t="s">
        <v>12207</v>
      </c>
    </row>
    <row r="110" spans="1:21" s="12" customFormat="1" hidden="1" x14ac:dyDescent="0.25">
      <c r="A110" s="12" t="str">
        <f>_xlfn.CONCAT(SUBSTITUTE(D110,"_","-"),"_",G110,"_",H110,"_",P110,"_",Q110,"_",R110,"_",TEXT(E110,"YYYY-MM-DD"))</f>
        <v>EPI-ISL-476833_Africa_Benin_S_19B_A_2020-03-17</v>
      </c>
      <c r="B110" s="12" t="s">
        <v>653</v>
      </c>
      <c r="C110" s="12" t="s">
        <v>13</v>
      </c>
      <c r="D110" s="12" t="s">
        <v>654</v>
      </c>
      <c r="E110" s="13">
        <v>43907</v>
      </c>
      <c r="F110" s="13" t="str">
        <f>IF(COUNTIF(H110,"Senegal")=1,"Senegal",(IF(COUNTIF(G110,"Africa")=1,"Countries within Africa",(IF(COUNTIF(G110,"Africa,")=0,"Countries outside Africa","Unknown")))))</f>
        <v>Countries within Africa</v>
      </c>
      <c r="G110" s="12" t="s">
        <v>10658</v>
      </c>
      <c r="H110" s="12" t="s">
        <v>10711</v>
      </c>
      <c r="I110" s="12" t="s">
        <v>10855</v>
      </c>
      <c r="J110" s="12" t="s">
        <v>37</v>
      </c>
      <c r="K110" s="12" t="s">
        <v>37</v>
      </c>
      <c r="L110" s="12" t="s">
        <v>642</v>
      </c>
      <c r="M110" s="12" t="s">
        <v>15</v>
      </c>
      <c r="N110" s="12">
        <v>45</v>
      </c>
      <c r="O110" s="12" t="s">
        <v>16</v>
      </c>
      <c r="P110" s="12" t="s">
        <v>27</v>
      </c>
      <c r="Q110" s="12" t="s">
        <v>11924</v>
      </c>
      <c r="R110" s="12" t="s">
        <v>28</v>
      </c>
      <c r="S110" s="13">
        <v>44352</v>
      </c>
      <c r="T110" s="12" t="s">
        <v>2744</v>
      </c>
      <c r="U110" s="12" t="s">
        <v>12208</v>
      </c>
    </row>
    <row r="111" spans="1:21" s="12" customFormat="1" hidden="1" x14ac:dyDescent="0.25">
      <c r="A111" s="12" t="str">
        <f>_xlfn.CONCAT(SUBSTITUTE(D111,"_","-"),"_",G111,"_",H111,"_",P111,"_",Q111,"_",R111,"_",TEXT(E111,"YYYY-MM-DD"))</f>
        <v>EPI-ISL-483544_Asia_Bahrain_O_19A_B.4_2020-03-17</v>
      </c>
      <c r="B111" s="12" t="s">
        <v>818</v>
      </c>
      <c r="C111" s="12" t="s">
        <v>13</v>
      </c>
      <c r="D111" s="12" t="s">
        <v>819</v>
      </c>
      <c r="E111" s="13">
        <v>43907</v>
      </c>
      <c r="F111" s="13" t="str">
        <f>IF(COUNTIF(H111,"Senegal")=1,"Senegal",(IF(COUNTIF(G111,"Africa")=1,"Countries within Africa",(IF(COUNTIF(G111,"Africa,")=0,"Countries outside Africa","Unknown")))))</f>
        <v>Countries outside Africa</v>
      </c>
      <c r="G111" s="12" t="s">
        <v>10654</v>
      </c>
      <c r="H111" s="12" t="s">
        <v>10693</v>
      </c>
      <c r="I111" s="12" t="s">
        <v>37</v>
      </c>
      <c r="J111" s="12" t="s">
        <v>37</v>
      </c>
      <c r="K111" s="12" t="s">
        <v>37</v>
      </c>
      <c r="L111" s="12" t="s">
        <v>2744</v>
      </c>
      <c r="M111" s="12" t="s">
        <v>15</v>
      </c>
      <c r="N111" s="12" t="s">
        <v>37</v>
      </c>
      <c r="O111" s="12" t="s">
        <v>37</v>
      </c>
      <c r="P111" s="12" t="s">
        <v>17</v>
      </c>
      <c r="Q111" s="12" t="s">
        <v>11922</v>
      </c>
      <c r="R111" s="12" t="s">
        <v>18</v>
      </c>
      <c r="S111" s="13">
        <v>44352</v>
      </c>
      <c r="T111" s="12" t="s">
        <v>2744</v>
      </c>
      <c r="U111" s="12" t="s">
        <v>12152</v>
      </c>
    </row>
    <row r="112" spans="1:21" s="12" customFormat="1" hidden="1" x14ac:dyDescent="0.25">
      <c r="A112" s="12" t="str">
        <f>_xlfn.CONCAT(SUBSTITUTE(D112,"_","-"),"_",G112,"_",H112,"_",P112,"_",Q112,"_",R112,"_",TEXT(E112,"YYYY-MM-DD"))</f>
        <v>EPI-ISL-848159_Europe_Ireland_GR_20B_B.59_2020-03-17</v>
      </c>
      <c r="B112" s="12" t="s">
        <v>5302</v>
      </c>
      <c r="C112" s="12" t="s">
        <v>13</v>
      </c>
      <c r="D112" s="12" t="s">
        <v>5303</v>
      </c>
      <c r="E112" s="13">
        <v>43907</v>
      </c>
      <c r="F112" s="13" t="str">
        <f>IF(COUNTIF(H112,"Senegal")=1,"Senegal",(IF(COUNTIF(G112,"Africa")=1,"Countries within Africa",(IF(COUNTIF(G112,"Africa,")=0,"Countries outside Africa","Unknown")))))</f>
        <v>Countries outside Africa</v>
      </c>
      <c r="G112" s="12" t="s">
        <v>10656</v>
      </c>
      <c r="H112" s="12" t="s">
        <v>10712</v>
      </c>
      <c r="I112" s="12" t="s">
        <v>10856</v>
      </c>
      <c r="J112" s="12" t="s">
        <v>37</v>
      </c>
      <c r="K112" s="12" t="s">
        <v>37</v>
      </c>
      <c r="L112" s="12" t="s">
        <v>2744</v>
      </c>
      <c r="M112" s="12" t="s">
        <v>15</v>
      </c>
      <c r="N112" s="12">
        <v>41</v>
      </c>
      <c r="O112" s="12" t="s">
        <v>26</v>
      </c>
      <c r="P112" s="12" t="s">
        <v>38</v>
      </c>
      <c r="Q112" s="12" t="s">
        <v>11920</v>
      </c>
      <c r="R112" s="12" t="s">
        <v>4762</v>
      </c>
      <c r="S112" s="13">
        <v>44352</v>
      </c>
      <c r="T112" s="12" t="s">
        <v>2744</v>
      </c>
      <c r="U112" s="12" t="s">
        <v>12209</v>
      </c>
    </row>
    <row r="113" spans="1:21" s="12" customFormat="1" hidden="1" x14ac:dyDescent="0.25">
      <c r="A113" s="12" t="str">
        <f>_xlfn.CONCAT(SUBSTITUTE(D113,"_","-"),"_",G113,"_",H113,"_",P113,"_",Q113,"_",R113,"_",TEXT(E113,"YYYY-MM-DD"))</f>
        <v>EPI-ISL-1439647_Africa_Togo_GH_20A_B.1_2020-03-18</v>
      </c>
      <c r="B113" s="12" t="s">
        <v>9168</v>
      </c>
      <c r="C113" s="12" t="s">
        <v>13</v>
      </c>
      <c r="D113" s="12" t="s">
        <v>9169</v>
      </c>
      <c r="E113" s="13">
        <v>43908</v>
      </c>
      <c r="F113" s="13" t="str">
        <f>IF(COUNTIF(H113,"Senegal")=1,"Senegal",(IF(COUNTIF(G113,"Africa")=1,"Countries within Africa",(IF(COUNTIF(G113,"Africa,")=0,"Countries outside Africa","Unknown")))))</f>
        <v>Countries within Africa</v>
      </c>
      <c r="G113" s="12" t="s">
        <v>10658</v>
      </c>
      <c r="H113" s="12" t="s">
        <v>10714</v>
      </c>
      <c r="I113" s="12" t="s">
        <v>10860</v>
      </c>
      <c r="J113" s="12" t="s">
        <v>11391</v>
      </c>
      <c r="K113" s="12" t="s">
        <v>37</v>
      </c>
      <c r="L113" s="12" t="s">
        <v>2744</v>
      </c>
      <c r="M113" s="12" t="s">
        <v>15</v>
      </c>
      <c r="N113" s="12">
        <v>50</v>
      </c>
      <c r="O113" s="12" t="s">
        <v>26</v>
      </c>
      <c r="P113" s="12" t="s">
        <v>70</v>
      </c>
      <c r="Q113" s="12" t="s">
        <v>11921</v>
      </c>
      <c r="R113" s="12" t="s">
        <v>34</v>
      </c>
      <c r="S113" s="13">
        <v>44352</v>
      </c>
      <c r="T113" s="12" t="s">
        <v>2744</v>
      </c>
      <c r="U113" s="12" t="s">
        <v>12210</v>
      </c>
    </row>
    <row r="114" spans="1:21" s="12" customFormat="1" hidden="1" x14ac:dyDescent="0.25">
      <c r="A114" s="12" t="str">
        <f>_xlfn.CONCAT(SUBSTITUTE(D114,"_","-"),"_",G114,"_",H114,"_",P114,"_",Q114,"_",R114,"_",TEXT(E114,"YYYY-MM-DD"))</f>
        <v>EPI-ISL-417942_Africa_DemocraticRepublicoftheCongo_G_20A_B.1.178_2020-03-18</v>
      </c>
      <c r="B114" s="12" t="s">
        <v>44</v>
      </c>
      <c r="C114" s="12" t="s">
        <v>13</v>
      </c>
      <c r="D114" s="12" t="s">
        <v>45</v>
      </c>
      <c r="E114" s="13">
        <v>43908</v>
      </c>
      <c r="F114" s="13" t="str">
        <f>IF(COUNTIF(H114,"Senegal")=1,"Senegal",(IF(COUNTIF(G114,"Africa")=1,"Countries within Africa",(IF(COUNTIF(G114,"Africa,")=0,"Countries outside Africa","Unknown")))))</f>
        <v>Countries within Africa</v>
      </c>
      <c r="G114" s="12" t="s">
        <v>10658</v>
      </c>
      <c r="H114" s="12" t="s">
        <v>10708</v>
      </c>
      <c r="I114" s="12" t="s">
        <v>10852</v>
      </c>
      <c r="J114" s="12" t="s">
        <v>37</v>
      </c>
      <c r="K114" s="12" t="s">
        <v>37</v>
      </c>
      <c r="L114" s="12" t="s">
        <v>2744</v>
      </c>
      <c r="M114" s="12" t="s">
        <v>15</v>
      </c>
      <c r="N114" s="12">
        <v>43</v>
      </c>
      <c r="O114" s="12" t="s">
        <v>26</v>
      </c>
      <c r="P114" s="12" t="s">
        <v>33</v>
      </c>
      <c r="Q114" s="12" t="s">
        <v>11921</v>
      </c>
      <c r="R114" s="12" t="s">
        <v>46</v>
      </c>
      <c r="S114" s="13">
        <v>44352</v>
      </c>
      <c r="T114" s="12" t="s">
        <v>2744</v>
      </c>
      <c r="U114" s="12" t="s">
        <v>12160</v>
      </c>
    </row>
    <row r="115" spans="1:21" s="12" customFormat="1" hidden="1" x14ac:dyDescent="0.25">
      <c r="A115" s="12" t="str">
        <f>_xlfn.CONCAT(SUBSTITUTE(D115,"_","-"),"_",G115,"_",H115,"_",P115,"_",Q115,"_",R115,"_",TEXT(E115,"YYYY-MM-DD"))</f>
        <v>EPI-ISL-417946_Africa_DemocraticRepublicoftheCongo_G_20A_B.1_2020-03-18</v>
      </c>
      <c r="B115" s="12" t="s">
        <v>47</v>
      </c>
      <c r="C115" s="12" t="s">
        <v>13</v>
      </c>
      <c r="D115" s="12" t="s">
        <v>48</v>
      </c>
      <c r="E115" s="13">
        <v>43908</v>
      </c>
      <c r="F115" s="13" t="str">
        <f>IF(COUNTIF(H115,"Senegal")=1,"Senegal",(IF(COUNTIF(G115,"Africa")=1,"Countries within Africa",(IF(COUNTIF(G115,"Africa,")=0,"Countries outside Africa","Unknown")))))</f>
        <v>Countries within Africa</v>
      </c>
      <c r="G115" s="12" t="s">
        <v>10658</v>
      </c>
      <c r="H115" s="12" t="s">
        <v>10708</v>
      </c>
      <c r="I115" s="12" t="s">
        <v>10852</v>
      </c>
      <c r="J115" s="12" t="s">
        <v>37</v>
      </c>
      <c r="K115" s="12" t="s">
        <v>37</v>
      </c>
      <c r="L115" s="12" t="s">
        <v>2744</v>
      </c>
      <c r="M115" s="12" t="s">
        <v>15</v>
      </c>
      <c r="N115" s="12">
        <v>18</v>
      </c>
      <c r="O115" s="12" t="s">
        <v>16</v>
      </c>
      <c r="P115" s="12" t="s">
        <v>33</v>
      </c>
      <c r="Q115" s="12" t="s">
        <v>11921</v>
      </c>
      <c r="R115" s="12" t="s">
        <v>34</v>
      </c>
      <c r="S115" s="13">
        <v>44352</v>
      </c>
      <c r="T115" s="12" t="s">
        <v>2744</v>
      </c>
      <c r="U115" s="12" t="s">
        <v>12160</v>
      </c>
    </row>
    <row r="116" spans="1:21" s="12" customFormat="1" hidden="1" x14ac:dyDescent="0.25">
      <c r="A116" s="12" t="str">
        <f>_xlfn.CONCAT(SUBSTITUTE(D116,"_","-"),"_",G116,"_",H116,"_",P116,"_",Q116,"_",R116,"_",TEXT(E116,"YYYY-MM-DD"))</f>
        <v>EPI-ISL-430819_Africa_Egypt_GH_20A_B.1_2020-03-18</v>
      </c>
      <c r="B116" s="12" t="s">
        <v>75</v>
      </c>
      <c r="C116" s="12" t="s">
        <v>13</v>
      </c>
      <c r="D116" s="12" t="s">
        <v>76</v>
      </c>
      <c r="E116" s="13">
        <v>43908</v>
      </c>
      <c r="F116" s="13" t="str">
        <f>IF(COUNTIF(H116,"Senegal")=1,"Senegal",(IF(COUNTIF(G116,"Africa")=1,"Countries within Africa",(IF(COUNTIF(G116,"Africa,")=0,"Countries outside Africa","Unknown")))))</f>
        <v>Countries within Africa</v>
      </c>
      <c r="G116" s="12" t="s">
        <v>10658</v>
      </c>
      <c r="H116" s="12" t="s">
        <v>10698</v>
      </c>
      <c r="I116" s="12" t="s">
        <v>37</v>
      </c>
      <c r="J116" s="12" t="s">
        <v>37</v>
      </c>
      <c r="K116" s="12" t="s">
        <v>37</v>
      </c>
      <c r="L116" s="12" t="s">
        <v>2744</v>
      </c>
      <c r="M116" s="12" t="s">
        <v>15</v>
      </c>
      <c r="N116" s="12">
        <v>35</v>
      </c>
      <c r="O116" s="12" t="s">
        <v>16</v>
      </c>
      <c r="P116" s="12" t="s">
        <v>70</v>
      </c>
      <c r="Q116" s="12" t="s">
        <v>11921</v>
      </c>
      <c r="R116" s="12" t="s">
        <v>34</v>
      </c>
      <c r="S116" s="13">
        <v>44352</v>
      </c>
      <c r="T116" s="12" t="s">
        <v>2744</v>
      </c>
      <c r="U116" s="12" t="s">
        <v>12211</v>
      </c>
    </row>
    <row r="117" spans="1:21" s="12" customFormat="1" hidden="1" x14ac:dyDescent="0.25">
      <c r="A117" s="12" t="str">
        <f>_xlfn.CONCAT(SUBSTITUTE(D117,"_","-"),"_",G117,"_",H117,"_",P117,"_",Q117,"_",R117,"_",TEXT(E117,"YYYY-MM-DD"))</f>
        <v>EPI-ISL-463001_Africa_Tunisia_S_19B_A_2020-03-18</v>
      </c>
      <c r="B117" s="12" t="s">
        <v>413</v>
      </c>
      <c r="C117" s="12" t="s">
        <v>13</v>
      </c>
      <c r="D117" s="12" t="s">
        <v>414</v>
      </c>
      <c r="E117" s="13">
        <v>43908</v>
      </c>
      <c r="F117" s="13" t="str">
        <f>IF(COUNTIF(H117,"Senegal")=1,"Senegal",(IF(COUNTIF(G117,"Africa")=1,"Countries within Africa",(IF(COUNTIF(G117,"Africa,")=0,"Countries outside Africa","Unknown")))))</f>
        <v>Countries within Africa</v>
      </c>
      <c r="G117" s="12" t="s">
        <v>10658</v>
      </c>
      <c r="H117" s="12" t="s">
        <v>10705</v>
      </c>
      <c r="I117" s="12" t="s">
        <v>37</v>
      </c>
      <c r="J117" s="12" t="s">
        <v>37</v>
      </c>
      <c r="K117" s="12" t="s">
        <v>37</v>
      </c>
      <c r="L117" s="12" t="s">
        <v>2744</v>
      </c>
      <c r="M117" s="12" t="s">
        <v>15</v>
      </c>
      <c r="N117" s="12" t="s">
        <v>37</v>
      </c>
      <c r="O117" s="12" t="s">
        <v>37</v>
      </c>
      <c r="P117" s="12" t="s">
        <v>27</v>
      </c>
      <c r="Q117" s="12" t="s">
        <v>11924</v>
      </c>
      <c r="R117" s="12" t="s">
        <v>28</v>
      </c>
      <c r="S117" s="13">
        <v>44352</v>
      </c>
      <c r="T117" s="12" t="s">
        <v>2744</v>
      </c>
      <c r="U117" s="12" t="s">
        <v>12212</v>
      </c>
    </row>
    <row r="118" spans="1:21" s="12" customFormat="1" hidden="1" x14ac:dyDescent="0.25">
      <c r="A118" s="12" t="str">
        <f>_xlfn.CONCAT(SUBSTITUTE(D118,"_","-"),"_",G118,"_",H118,"_",P118,"_",Q118,"_",R118,"_",TEXT(E118,"YYYY-MM-DD"))</f>
        <v>EPI-ISL-491450_NorthAmerica_CostaRica_GH_20C_B.1.324_2020-03-18</v>
      </c>
      <c r="B118" s="12" t="s">
        <v>992</v>
      </c>
      <c r="C118" s="12" t="s">
        <v>13</v>
      </c>
      <c r="D118" s="12" t="s">
        <v>993</v>
      </c>
      <c r="E118" s="13">
        <v>43908</v>
      </c>
      <c r="F118" s="13" t="str">
        <f>IF(COUNTIF(H118,"Senegal")=1,"Senegal",(IF(COUNTIF(G118,"Africa")=1,"Countries within Africa",(IF(COUNTIF(G118,"Africa,")=0,"Countries outside Africa","Unknown")))))</f>
        <v>Countries outside Africa</v>
      </c>
      <c r="G118" s="12" t="s">
        <v>10655</v>
      </c>
      <c r="H118" s="12" t="s">
        <v>10691</v>
      </c>
      <c r="I118" s="12" t="s">
        <v>10857</v>
      </c>
      <c r="J118" s="12" t="s">
        <v>11390</v>
      </c>
      <c r="K118" s="12" t="s">
        <v>37</v>
      </c>
      <c r="L118" s="12" t="s">
        <v>2744</v>
      </c>
      <c r="M118" s="12" t="s">
        <v>15</v>
      </c>
      <c r="N118" s="12">
        <v>59</v>
      </c>
      <c r="O118" s="12" t="s">
        <v>26</v>
      </c>
      <c r="P118" s="12" t="s">
        <v>70</v>
      </c>
      <c r="Q118" s="12" t="s">
        <v>11929</v>
      </c>
      <c r="R118" s="12" t="s">
        <v>994</v>
      </c>
      <c r="S118" s="13">
        <v>44352</v>
      </c>
      <c r="T118" s="12" t="s">
        <v>2744</v>
      </c>
      <c r="U118" s="12" t="s">
        <v>12174</v>
      </c>
    </row>
    <row r="119" spans="1:21" s="12" customFormat="1" hidden="1" x14ac:dyDescent="0.25">
      <c r="A119" s="12" t="str">
        <f>_xlfn.CONCAT(SUBSTITUTE(D119,"_","-"),"_",G119,"_",H119,"_",P119,"_",Q119,"_",R119,"_",TEXT(E119,"YYYY-MM-DD"))</f>
        <v>EPI-ISL-683329_Africa_Tunisia_GV_20E.EU1_B.1.177_2020-03-18</v>
      </c>
      <c r="B119" s="12" t="s">
        <v>3907</v>
      </c>
      <c r="C119" s="12" t="s">
        <v>13</v>
      </c>
      <c r="D119" s="12" t="s">
        <v>3908</v>
      </c>
      <c r="E119" s="13">
        <v>43908</v>
      </c>
      <c r="F119" s="13" t="str">
        <f>IF(COUNTIF(H119,"Senegal")=1,"Senegal",(IF(COUNTIF(G119,"Africa")=1,"Countries within Africa",(IF(COUNTIF(G119,"Africa,")=0,"Countries outside Africa","Unknown")))))</f>
        <v>Countries within Africa</v>
      </c>
      <c r="G119" s="12" t="s">
        <v>10658</v>
      </c>
      <c r="H119" s="12" t="s">
        <v>10705</v>
      </c>
      <c r="I119" s="12" t="s">
        <v>10858</v>
      </c>
      <c r="J119" s="12" t="s">
        <v>37</v>
      </c>
      <c r="K119" s="12" t="s">
        <v>37</v>
      </c>
      <c r="L119" s="12" t="s">
        <v>2744</v>
      </c>
      <c r="M119" s="12" t="s">
        <v>15</v>
      </c>
      <c r="N119" s="12">
        <v>22</v>
      </c>
      <c r="O119" s="12" t="s">
        <v>26</v>
      </c>
      <c r="P119" s="12" t="s">
        <v>2141</v>
      </c>
      <c r="Q119" s="12" t="s">
        <v>12075</v>
      </c>
      <c r="R119" s="12" t="s">
        <v>2142</v>
      </c>
      <c r="S119" s="13">
        <v>44352</v>
      </c>
      <c r="T119" s="12" t="s">
        <v>2744</v>
      </c>
      <c r="U119" s="12" t="s">
        <v>12213</v>
      </c>
    </row>
    <row r="120" spans="1:21" s="12" customFormat="1" hidden="1" x14ac:dyDescent="0.25">
      <c r="A120" s="12" t="str">
        <f>_xlfn.CONCAT(SUBSTITUTE(D120,"_","-"),"_",G120,"_",H120,"_",P120,"_",Q120,"_",R120,"_",TEXT(E120,"YYYY-MM-DD"))</f>
        <v>EPI-ISL-812966_Africa_Mali_G_20A_B.1_2020-03-18</v>
      </c>
      <c r="B120" s="12" t="s">
        <v>5152</v>
      </c>
      <c r="C120" s="12" t="s">
        <v>13</v>
      </c>
      <c r="D120" s="12" t="s">
        <v>5153</v>
      </c>
      <c r="E120" s="13">
        <v>43908</v>
      </c>
      <c r="F120" s="13" t="str">
        <f>IF(COUNTIF(H120,"Senegal")=1,"Senegal",(IF(COUNTIF(G120,"Africa")=1,"Countries within Africa",(IF(COUNTIF(G120,"Africa,")=0,"Countries outside Africa","Unknown")))))</f>
        <v>Countries within Africa</v>
      </c>
      <c r="G120" s="12" t="s">
        <v>10658</v>
      </c>
      <c r="H120" s="12" t="s">
        <v>10713</v>
      </c>
      <c r="I120" s="12" t="s">
        <v>37</v>
      </c>
      <c r="J120" s="12" t="s">
        <v>37</v>
      </c>
      <c r="K120" s="12" t="s">
        <v>37</v>
      </c>
      <c r="L120" s="12" t="s">
        <v>2744</v>
      </c>
      <c r="M120" s="12" t="s">
        <v>15</v>
      </c>
      <c r="N120" s="12" t="s">
        <v>37</v>
      </c>
      <c r="O120" s="12" t="s">
        <v>37</v>
      </c>
      <c r="P120" s="12" t="s">
        <v>33</v>
      </c>
      <c r="Q120" s="12" t="s">
        <v>11921</v>
      </c>
      <c r="R120" s="12" t="s">
        <v>34</v>
      </c>
      <c r="S120" s="13">
        <v>44352</v>
      </c>
      <c r="T120" s="12" t="s">
        <v>2744</v>
      </c>
      <c r="U120" s="12" t="s">
        <v>12214</v>
      </c>
    </row>
    <row r="121" spans="1:21" s="12" customFormat="1" hidden="1" x14ac:dyDescent="0.25">
      <c r="A121" s="12" t="str">
        <f>_xlfn.CONCAT(SUBSTITUTE(D121,"_","-"),"_",G121,"_",H121,"_",P121,"_",Q121,"_",R121,"_",TEXT(E121,"YYYY-MM-DD"))</f>
        <v>EPI-ISL-848601_SouthAmerica_Brazil_GR_20B_B.1.1.33_2020-03-18</v>
      </c>
      <c r="B121" s="12" t="s">
        <v>5304</v>
      </c>
      <c r="C121" s="12" t="s">
        <v>13</v>
      </c>
      <c r="D121" s="12" t="s">
        <v>5305</v>
      </c>
      <c r="E121" s="13">
        <v>43908</v>
      </c>
      <c r="F121" s="13" t="str">
        <f>IF(COUNTIF(H121,"Senegal")=1,"Senegal",(IF(COUNTIF(G121,"Africa")=1,"Countries within Africa",(IF(COUNTIF(G121,"Africa,")=0,"Countries outside Africa","Unknown")))))</f>
        <v>Countries outside Africa</v>
      </c>
      <c r="G121" s="12" t="s">
        <v>10659</v>
      </c>
      <c r="H121" s="12" t="s">
        <v>10687</v>
      </c>
      <c r="I121" s="12" t="s">
        <v>10859</v>
      </c>
      <c r="J121" s="12" t="s">
        <v>37</v>
      </c>
      <c r="K121" s="12" t="s">
        <v>37</v>
      </c>
      <c r="L121" s="12" t="s">
        <v>2744</v>
      </c>
      <c r="M121" s="12" t="s">
        <v>15</v>
      </c>
      <c r="N121" s="12">
        <v>26</v>
      </c>
      <c r="O121" s="12" t="s">
        <v>16</v>
      </c>
      <c r="P121" s="12" t="s">
        <v>38</v>
      </c>
      <c r="Q121" s="12" t="s">
        <v>11920</v>
      </c>
      <c r="R121" s="12" t="s">
        <v>4189</v>
      </c>
      <c r="S121" s="13">
        <v>44352</v>
      </c>
      <c r="T121" s="12" t="s">
        <v>2744</v>
      </c>
      <c r="U121" s="12" t="s">
        <v>12215</v>
      </c>
    </row>
    <row r="122" spans="1:21" s="12" customFormat="1" hidden="1" x14ac:dyDescent="0.25">
      <c r="A122" s="12" t="str">
        <f>_xlfn.CONCAT(SUBSTITUTE(D122,"_","-"),"_",G122,"_",H122,"_",P122,"_",Q122,"_",R122,"_",TEXT(E122,"YYYY-MM-DD"))</f>
        <v>EPI-ISL-417947_Africa_DemocraticRepublicoftheCongo_G_20A_B.1_2020-03-19</v>
      </c>
      <c r="B122" s="12" t="s">
        <v>53</v>
      </c>
      <c r="C122" s="12" t="s">
        <v>13</v>
      </c>
      <c r="D122" s="12" t="s">
        <v>54</v>
      </c>
      <c r="E122" s="13">
        <v>43909</v>
      </c>
      <c r="F122" s="13" t="str">
        <f>IF(COUNTIF(H122,"Senegal")=1,"Senegal",(IF(COUNTIF(G122,"Africa")=1,"Countries within Africa",(IF(COUNTIF(G122,"Africa,")=0,"Countries outside Africa","Unknown")))))</f>
        <v>Countries within Africa</v>
      </c>
      <c r="G122" s="12" t="s">
        <v>10658</v>
      </c>
      <c r="H122" s="12" t="s">
        <v>10708</v>
      </c>
      <c r="I122" s="12" t="s">
        <v>10852</v>
      </c>
      <c r="J122" s="12" t="s">
        <v>37</v>
      </c>
      <c r="K122" s="12" t="s">
        <v>37</v>
      </c>
      <c r="L122" s="12" t="s">
        <v>2744</v>
      </c>
      <c r="M122" s="12" t="s">
        <v>15</v>
      </c>
      <c r="N122" s="12">
        <v>49</v>
      </c>
      <c r="O122" s="12" t="s">
        <v>26</v>
      </c>
      <c r="P122" s="12" t="s">
        <v>33</v>
      </c>
      <c r="Q122" s="12" t="s">
        <v>11921</v>
      </c>
      <c r="R122" s="12" t="s">
        <v>34</v>
      </c>
      <c r="S122" s="13">
        <v>44352</v>
      </c>
      <c r="T122" s="12" t="s">
        <v>2744</v>
      </c>
      <c r="U122" s="12" t="s">
        <v>12216</v>
      </c>
    </row>
    <row r="123" spans="1:21" s="12" customFormat="1" hidden="1" x14ac:dyDescent="0.25">
      <c r="A123" s="12" t="str">
        <f>_xlfn.CONCAT(SUBSTITUTE(D123,"_","-"),"_",G123,"_",H123,"_",P123,"_",Q123,"_",R123,"_",TEXT(E123,"YYYY-MM-DD"))</f>
        <v>EPI-ISL-417948_Africa_DemocraticRepublicoftheCongo_G_20A_B.1.128_2020-03-19</v>
      </c>
      <c r="B123" s="12" t="s">
        <v>55</v>
      </c>
      <c r="C123" s="12" t="s">
        <v>13</v>
      </c>
      <c r="D123" s="12" t="s">
        <v>56</v>
      </c>
      <c r="E123" s="13">
        <v>43909</v>
      </c>
      <c r="F123" s="13" t="str">
        <f>IF(COUNTIF(H123,"Senegal")=1,"Senegal",(IF(COUNTIF(G123,"Africa")=1,"Countries within Africa",(IF(COUNTIF(G123,"Africa,")=0,"Countries outside Africa","Unknown")))))</f>
        <v>Countries within Africa</v>
      </c>
      <c r="G123" s="12" t="s">
        <v>10658</v>
      </c>
      <c r="H123" s="12" t="s">
        <v>10708</v>
      </c>
      <c r="I123" s="12" t="s">
        <v>10852</v>
      </c>
      <c r="J123" s="12" t="s">
        <v>37</v>
      </c>
      <c r="K123" s="12" t="s">
        <v>37</v>
      </c>
      <c r="L123" s="12" t="s">
        <v>2744</v>
      </c>
      <c r="M123" s="12" t="s">
        <v>15</v>
      </c>
      <c r="N123" s="12">
        <v>41</v>
      </c>
      <c r="O123" s="12" t="s">
        <v>26</v>
      </c>
      <c r="P123" s="12" t="s">
        <v>33</v>
      </c>
      <c r="Q123" s="12" t="s">
        <v>11921</v>
      </c>
      <c r="R123" s="12" t="s">
        <v>57</v>
      </c>
      <c r="S123" s="13">
        <v>44352</v>
      </c>
      <c r="T123" s="12" t="s">
        <v>2744</v>
      </c>
      <c r="U123" s="12" t="s">
        <v>12217</v>
      </c>
    </row>
    <row r="124" spans="1:21" s="12" customFormat="1" x14ac:dyDescent="0.25">
      <c r="A124" s="12" t="str">
        <f>_xlfn.CONCAT(SUBSTITUTE(D124,"_","-"),"_",G124,"_",H124,"_",P124,"_",Q124,"_",R124,"_",TEXT(E124,"YYYY-MM-DD"))</f>
        <v>EPI-ISL-420073_Africa_Senegal_GH_20A_B.1_2020-03-19</v>
      </c>
      <c r="B124" s="12" t="s">
        <v>188</v>
      </c>
      <c r="C124" s="12" t="s">
        <v>13</v>
      </c>
      <c r="D124" s="12" t="s">
        <v>189</v>
      </c>
      <c r="E124" s="13">
        <v>43909</v>
      </c>
      <c r="F124" s="13" t="str">
        <f>IF(COUNTIF(H124,"Senegal")=1,"Senegal",(IF(COUNTIF(G124,"Africa")=1,"Countries within Africa",(IF(COUNTIF(G124,"Africa,")=0,"Countries outside Africa","Unknown")))))</f>
        <v>Senegal</v>
      </c>
      <c r="G124" s="12" t="s">
        <v>10658</v>
      </c>
      <c r="H124" s="12" t="s">
        <v>10690</v>
      </c>
      <c r="I124" s="12" t="s">
        <v>10829</v>
      </c>
      <c r="J124" s="12" t="s">
        <v>37</v>
      </c>
      <c r="K124" s="12" t="s">
        <v>37</v>
      </c>
      <c r="L124" s="12" t="s">
        <v>2744</v>
      </c>
      <c r="M124" s="12" t="s">
        <v>15</v>
      </c>
      <c r="N124" s="12">
        <v>42</v>
      </c>
      <c r="O124" s="12" t="s">
        <v>26</v>
      </c>
      <c r="P124" s="12" t="s">
        <v>70</v>
      </c>
      <c r="Q124" s="12" t="s">
        <v>11921</v>
      </c>
      <c r="R124" s="12" t="s">
        <v>34</v>
      </c>
      <c r="S124" s="13">
        <v>44352</v>
      </c>
      <c r="T124" s="12" t="s">
        <v>2744</v>
      </c>
      <c r="U124" s="12" t="s">
        <v>12218</v>
      </c>
    </row>
    <row r="125" spans="1:21" s="12" customFormat="1" hidden="1" x14ac:dyDescent="0.25">
      <c r="A125" s="12" t="str">
        <f>_xlfn.CONCAT(SUBSTITUTE(D125,"_","-"),"_",G125,"_",H125,"_",P125,"_",Q125,"_",R125,"_",TEXT(E125,"YYYY-MM-DD"))</f>
        <v>EPI-ISL-428672_Asia_SriLanka_G_20A_B.1_2020-03-19</v>
      </c>
      <c r="B125" s="12" t="s">
        <v>42</v>
      </c>
      <c r="C125" s="12" t="s">
        <v>13</v>
      </c>
      <c r="D125" s="12" t="s">
        <v>43</v>
      </c>
      <c r="E125" s="13">
        <v>43909</v>
      </c>
      <c r="F125" s="13" t="str">
        <f>IF(COUNTIF(H125,"Senegal")=1,"Senegal",(IF(COUNTIF(G125,"Africa")=1,"Countries within Africa",(IF(COUNTIF(G125,"Africa,")=0,"Countries outside Africa","Unknown")))))</f>
        <v>Countries outside Africa</v>
      </c>
      <c r="G125" s="12" t="s">
        <v>10654</v>
      </c>
      <c r="H125" s="12" t="s">
        <v>10702</v>
      </c>
      <c r="I125" s="12" t="s">
        <v>37</v>
      </c>
      <c r="J125" s="12" t="s">
        <v>37</v>
      </c>
      <c r="K125" s="12" t="s">
        <v>37</v>
      </c>
      <c r="L125" s="12" t="s">
        <v>2744</v>
      </c>
      <c r="M125" s="12" t="s">
        <v>15</v>
      </c>
      <c r="N125" s="12">
        <v>37</v>
      </c>
      <c r="O125" s="12" t="s">
        <v>26</v>
      </c>
      <c r="P125" s="12" t="s">
        <v>33</v>
      </c>
      <c r="Q125" s="12" t="s">
        <v>11921</v>
      </c>
      <c r="R125" s="12" t="s">
        <v>34</v>
      </c>
      <c r="S125" s="13">
        <v>44352</v>
      </c>
      <c r="T125" s="12" t="s">
        <v>2744</v>
      </c>
      <c r="U125" s="12" t="s">
        <v>12219</v>
      </c>
    </row>
    <row r="126" spans="1:21" s="12" customFormat="1" hidden="1" x14ac:dyDescent="0.25">
      <c r="A126" s="12" t="str">
        <f>_xlfn.CONCAT(SUBSTITUTE(D126,"_","-"),"_",G126,"_",H126,"_",P126,"_",Q126,"_",R126,"_",TEXT(E126,"YYYY-MM-DD"))</f>
        <v>EPI-ISL-456171_Oceania_NewZealand_G_20A_B.1_2020-03-19</v>
      </c>
      <c r="B126" s="12" t="s">
        <v>333</v>
      </c>
      <c r="C126" s="12" t="s">
        <v>13</v>
      </c>
      <c r="D126" s="12" t="s">
        <v>334</v>
      </c>
      <c r="E126" s="13">
        <v>43909</v>
      </c>
      <c r="F126" s="13" t="str">
        <f>IF(COUNTIF(H126,"Senegal")=1,"Senegal",(IF(COUNTIF(G126,"Africa")=1,"Countries within Africa",(IF(COUNTIF(G126,"Africa,")=0,"Countries outside Africa","Unknown")))))</f>
        <v>Countries outside Africa</v>
      </c>
      <c r="G126" s="12" t="s">
        <v>10657</v>
      </c>
      <c r="H126" s="12" t="s">
        <v>10681</v>
      </c>
      <c r="I126" s="12" t="s">
        <v>10861</v>
      </c>
      <c r="J126" s="12" t="s">
        <v>37</v>
      </c>
      <c r="K126" s="12" t="s">
        <v>37</v>
      </c>
      <c r="L126" s="12" t="s">
        <v>2744</v>
      </c>
      <c r="M126" s="12" t="s">
        <v>15</v>
      </c>
      <c r="N126" s="12" t="s">
        <v>37</v>
      </c>
      <c r="O126" s="12" t="s">
        <v>37</v>
      </c>
      <c r="P126" s="12" t="s">
        <v>33</v>
      </c>
      <c r="Q126" s="12" t="s">
        <v>11921</v>
      </c>
      <c r="R126" s="12" t="s">
        <v>34</v>
      </c>
      <c r="S126" s="13">
        <v>44352</v>
      </c>
      <c r="T126" s="12" t="s">
        <v>2744</v>
      </c>
      <c r="U126" s="12" t="s">
        <v>12160</v>
      </c>
    </row>
    <row r="127" spans="1:21" s="12" customFormat="1" hidden="1" x14ac:dyDescent="0.25">
      <c r="A127" s="12" t="str">
        <f>_xlfn.CONCAT(SUBSTITUTE(D127,"_","-"),"_",G127,"_",H127,"_",P127,"_",Q127,"_",R127,"_",TEXT(E127,"YYYY-MM-DD"))</f>
        <v>EPI-ISL-1293351_Africa_Togo_S_19B_A_2020-03-20</v>
      </c>
      <c r="B127" s="12" t="s">
        <v>8558</v>
      </c>
      <c r="C127" s="12" t="s">
        <v>13</v>
      </c>
      <c r="D127" s="12" t="s">
        <v>8559</v>
      </c>
      <c r="E127" s="13">
        <v>43910</v>
      </c>
      <c r="F127" s="13" t="str">
        <f>IF(COUNTIF(H127,"Senegal")=1,"Senegal",(IF(COUNTIF(G127,"Africa")=1,"Countries within Africa",(IF(COUNTIF(G127,"Africa,")=0,"Countries outside Africa","Unknown")))))</f>
        <v>Countries within Africa</v>
      </c>
      <c r="G127" s="12" t="s">
        <v>10658</v>
      </c>
      <c r="H127" s="12" t="s">
        <v>10714</v>
      </c>
      <c r="I127" s="12" t="s">
        <v>10867</v>
      </c>
      <c r="J127" s="12" t="s">
        <v>37</v>
      </c>
      <c r="K127" s="12" t="s">
        <v>37</v>
      </c>
      <c r="L127" s="12" t="s">
        <v>2744</v>
      </c>
      <c r="M127" s="12" t="s">
        <v>15</v>
      </c>
      <c r="N127" s="12">
        <v>29</v>
      </c>
      <c r="O127" s="12" t="s">
        <v>26</v>
      </c>
      <c r="P127" s="12" t="s">
        <v>27</v>
      </c>
      <c r="Q127" s="12" t="s">
        <v>11924</v>
      </c>
      <c r="R127" s="12" t="s">
        <v>28</v>
      </c>
      <c r="S127" s="13">
        <v>44352</v>
      </c>
      <c r="T127" s="12" t="s">
        <v>2744</v>
      </c>
      <c r="U127" s="12" t="s">
        <v>12220</v>
      </c>
    </row>
    <row r="128" spans="1:21" s="12" customFormat="1" hidden="1" x14ac:dyDescent="0.25">
      <c r="A128" s="12" t="str">
        <f>_xlfn.CONCAT(SUBSTITUTE(D128,"_","-"),"_",G128,"_",H128,"_",P128,"_",Q128,"_",R128,"_",TEXT(E128,"YYYY-MM-DD"))</f>
        <v>EPI-ISL-417950_Africa_DemocraticRepublicoftheCongo_V_19A_B.40_2020-03-20</v>
      </c>
      <c r="B128" s="12" t="s">
        <v>49</v>
      </c>
      <c r="C128" s="12" t="s">
        <v>13</v>
      </c>
      <c r="D128" s="12" t="s">
        <v>50</v>
      </c>
      <c r="E128" s="13">
        <v>43910</v>
      </c>
      <c r="F128" s="13" t="str">
        <f>IF(COUNTIF(H128,"Senegal")=1,"Senegal",(IF(COUNTIF(G128,"Africa")=1,"Countries within Africa",(IF(COUNTIF(G128,"Africa,")=0,"Countries outside Africa","Unknown")))))</f>
        <v>Countries within Africa</v>
      </c>
      <c r="G128" s="12" t="s">
        <v>10658</v>
      </c>
      <c r="H128" s="12" t="s">
        <v>10708</v>
      </c>
      <c r="I128" s="12" t="s">
        <v>10852</v>
      </c>
      <c r="J128" s="12" t="s">
        <v>37</v>
      </c>
      <c r="K128" s="12" t="s">
        <v>37</v>
      </c>
      <c r="L128" s="12" t="s">
        <v>2744</v>
      </c>
      <c r="M128" s="12" t="s">
        <v>15</v>
      </c>
      <c r="N128" s="12">
        <v>48</v>
      </c>
      <c r="O128" s="12" t="s">
        <v>26</v>
      </c>
      <c r="P128" s="12" t="s">
        <v>51</v>
      </c>
      <c r="Q128" s="12" t="s">
        <v>11922</v>
      </c>
      <c r="R128" s="12" t="s">
        <v>52</v>
      </c>
      <c r="S128" s="13">
        <v>44352</v>
      </c>
      <c r="T128" s="12" t="s">
        <v>2744</v>
      </c>
      <c r="U128" s="12" t="s">
        <v>12221</v>
      </c>
    </row>
    <row r="129" spans="1:21" s="12" customFormat="1" x14ac:dyDescent="0.25">
      <c r="A129" s="12" t="str">
        <f>_xlfn.CONCAT(SUBSTITUTE(D129,"_","-"),"_",G129,"_",H129,"_",P129,"_",Q129,"_",R129,"_",TEXT(E129,"YYYY-MM-DD"))</f>
        <v>EPI-ISL-420074_Africa_Senegal_G_20A_B.1_2020-03-20</v>
      </c>
      <c r="B129" s="12" t="s">
        <v>186</v>
      </c>
      <c r="C129" s="12" t="s">
        <v>13</v>
      </c>
      <c r="D129" s="12" t="s">
        <v>187</v>
      </c>
      <c r="E129" s="13">
        <v>43910</v>
      </c>
      <c r="F129" s="13" t="str">
        <f>IF(COUNTIF(H129,"Senegal")=1,"Senegal",(IF(COUNTIF(G129,"Africa")=1,"Countries within Africa",(IF(COUNTIF(G129,"Africa,")=0,"Countries outside Africa","Unknown")))))</f>
        <v>Senegal</v>
      </c>
      <c r="G129" s="12" t="s">
        <v>10658</v>
      </c>
      <c r="H129" s="12" t="s">
        <v>10690</v>
      </c>
      <c r="I129" s="12" t="s">
        <v>10862</v>
      </c>
      <c r="J129" s="12" t="s">
        <v>37</v>
      </c>
      <c r="K129" s="12" t="s">
        <v>37</v>
      </c>
      <c r="L129" s="12" t="s">
        <v>2744</v>
      </c>
      <c r="M129" s="12" t="s">
        <v>15</v>
      </c>
      <c r="N129" s="12">
        <v>52</v>
      </c>
      <c r="O129" s="12" t="s">
        <v>26</v>
      </c>
      <c r="P129" s="12" t="s">
        <v>33</v>
      </c>
      <c r="Q129" s="12" t="s">
        <v>11921</v>
      </c>
      <c r="R129" s="12" t="s">
        <v>34</v>
      </c>
      <c r="S129" s="13">
        <v>44352</v>
      </c>
      <c r="T129" s="12" t="s">
        <v>2744</v>
      </c>
      <c r="U129" s="12" t="s">
        <v>12222</v>
      </c>
    </row>
    <row r="130" spans="1:21" s="12" customFormat="1" x14ac:dyDescent="0.25">
      <c r="A130" s="12" t="str">
        <f>_xlfn.CONCAT(SUBSTITUTE(D130,"_","-"),"_",G130,"_",H130,"_",P130,"_",Q130,"_",R130,"_",TEXT(E130,"YYYY-MM-DD"))</f>
        <v>EPI-ISL-420076_Africa_Senegal_GH_20A_B.1_2020-03-20</v>
      </c>
      <c r="B130" s="12" t="s">
        <v>190</v>
      </c>
      <c r="C130" s="12" t="s">
        <v>13</v>
      </c>
      <c r="D130" s="12" t="s">
        <v>191</v>
      </c>
      <c r="E130" s="13">
        <v>43910</v>
      </c>
      <c r="F130" s="13" t="str">
        <f>IF(COUNTIF(H130,"Senegal")=1,"Senegal",(IF(COUNTIF(G130,"Africa")=1,"Countries within Africa",(IF(COUNTIF(G130,"Africa,")=0,"Countries outside Africa","Unknown")))))</f>
        <v>Senegal</v>
      </c>
      <c r="G130" s="12" t="s">
        <v>10658</v>
      </c>
      <c r="H130" s="12" t="s">
        <v>10690</v>
      </c>
      <c r="I130" s="12" t="s">
        <v>10829</v>
      </c>
      <c r="J130" s="12" t="s">
        <v>37</v>
      </c>
      <c r="K130" s="12" t="s">
        <v>37</v>
      </c>
      <c r="L130" s="12" t="s">
        <v>2744</v>
      </c>
      <c r="M130" s="12" t="s">
        <v>15</v>
      </c>
      <c r="N130" s="12">
        <v>39</v>
      </c>
      <c r="O130" s="12" t="s">
        <v>26</v>
      </c>
      <c r="P130" s="12" t="s">
        <v>70</v>
      </c>
      <c r="Q130" s="12" t="s">
        <v>11921</v>
      </c>
      <c r="R130" s="12" t="s">
        <v>34</v>
      </c>
      <c r="S130" s="13">
        <v>44352</v>
      </c>
      <c r="T130" s="12" t="s">
        <v>2744</v>
      </c>
      <c r="U130" s="12" t="s">
        <v>12210</v>
      </c>
    </row>
    <row r="131" spans="1:21" s="12" customFormat="1" x14ac:dyDescent="0.25">
      <c r="A131" s="12" t="str">
        <f>_xlfn.CONCAT(SUBSTITUTE(D131,"_","-"),"_",G131,"_",H131,"_",P131,"_",Q131,"_",R131,"_",TEXT(E131,"YYYY-MM-DD"))</f>
        <v>EPI-ISL-420077_Africa_Senegal_S_19B_A_2020-03-20</v>
      </c>
      <c r="B131" s="12" t="s">
        <v>184</v>
      </c>
      <c r="C131" s="12" t="s">
        <v>13</v>
      </c>
      <c r="D131" s="12" t="s">
        <v>185</v>
      </c>
      <c r="E131" s="13">
        <v>43910</v>
      </c>
      <c r="F131" s="13" t="str">
        <f>IF(COUNTIF(H131,"Senegal")=1,"Senegal",(IF(COUNTIF(G131,"Africa")=1,"Countries within Africa",(IF(COUNTIF(G131,"Africa,")=0,"Countries outside Africa","Unknown")))))</f>
        <v>Senegal</v>
      </c>
      <c r="G131" s="12" t="s">
        <v>10658</v>
      </c>
      <c r="H131" s="12" t="s">
        <v>10690</v>
      </c>
      <c r="I131" s="12" t="s">
        <v>10829</v>
      </c>
      <c r="J131" s="12" t="s">
        <v>37</v>
      </c>
      <c r="K131" s="12" t="s">
        <v>37</v>
      </c>
      <c r="L131" s="12" t="s">
        <v>2744</v>
      </c>
      <c r="M131" s="12" t="s">
        <v>15</v>
      </c>
      <c r="N131" s="12">
        <v>42</v>
      </c>
      <c r="O131" s="12" t="s">
        <v>26</v>
      </c>
      <c r="P131" s="12" t="s">
        <v>27</v>
      </c>
      <c r="Q131" s="12" t="s">
        <v>11924</v>
      </c>
      <c r="R131" s="12" t="s">
        <v>28</v>
      </c>
      <c r="S131" s="13">
        <v>44352</v>
      </c>
      <c r="T131" s="12" t="s">
        <v>2744</v>
      </c>
      <c r="U131" s="12" t="s">
        <v>12137</v>
      </c>
    </row>
    <row r="132" spans="1:21" s="12" customFormat="1" hidden="1" x14ac:dyDescent="0.25">
      <c r="A132" s="12" t="str">
        <f>_xlfn.CONCAT(SUBSTITUTE(D132,"_","-"),"_",G132,"_",H132,"_",P132,"_",Q132,"_",R132,"_",TEXT(E132,"YYYY-MM-DD"))</f>
        <v>EPI-ISL-451427_NorthAmerica_USA_V_19A_B.40_2020-03-20</v>
      </c>
      <c r="B132" s="12" t="s">
        <v>287</v>
      </c>
      <c r="C132" s="12" t="s">
        <v>13</v>
      </c>
      <c r="D132" s="12" t="s">
        <v>288</v>
      </c>
      <c r="E132" s="13">
        <v>43910</v>
      </c>
      <c r="F132" s="13" t="str">
        <f>IF(COUNTIF(H132,"Senegal")=1,"Senegal",(IF(COUNTIF(G132,"Africa")=1,"Countries within Africa",(IF(COUNTIF(G132,"Africa,")=0,"Countries outside Africa","Unknown")))))</f>
        <v>Countries outside Africa</v>
      </c>
      <c r="G132" s="12" t="s">
        <v>10655</v>
      </c>
      <c r="H132" s="12" t="s">
        <v>10661</v>
      </c>
      <c r="I132" s="12" t="s">
        <v>10863</v>
      </c>
      <c r="J132" s="12" t="s">
        <v>11392</v>
      </c>
      <c r="K132" s="12" t="s">
        <v>37</v>
      </c>
      <c r="L132" s="12" t="s">
        <v>2744</v>
      </c>
      <c r="M132" s="12" t="s">
        <v>15</v>
      </c>
      <c r="N132" s="12">
        <v>65</v>
      </c>
      <c r="O132" s="12" t="s">
        <v>16</v>
      </c>
      <c r="P132" s="12" t="s">
        <v>51</v>
      </c>
      <c r="Q132" s="12" t="s">
        <v>11922</v>
      </c>
      <c r="R132" s="12" t="s">
        <v>52</v>
      </c>
      <c r="S132" s="13">
        <v>44352</v>
      </c>
      <c r="T132" s="12" t="s">
        <v>2744</v>
      </c>
      <c r="U132" s="12" t="s">
        <v>12223</v>
      </c>
    </row>
    <row r="133" spans="1:21" s="12" customFormat="1" hidden="1" x14ac:dyDescent="0.25">
      <c r="A133" s="12" t="str">
        <f>_xlfn.CONCAT(SUBSTITUTE(D133,"_","-"),"_",G133,"_",H133,"_",P133,"_",Q133,"_",R133,"_",TEXT(E133,"YYYY-MM-DD"))</f>
        <v>EPI-ISL-456170_Oceania_NewZealand_GH_20C_B.1_2020-03-20</v>
      </c>
      <c r="B133" s="12" t="s">
        <v>331</v>
      </c>
      <c r="C133" s="12" t="s">
        <v>13</v>
      </c>
      <c r="D133" s="12" t="s">
        <v>332</v>
      </c>
      <c r="E133" s="13">
        <v>43910</v>
      </c>
      <c r="F133" s="13" t="str">
        <f>IF(COUNTIF(H133,"Senegal")=1,"Senegal",(IF(COUNTIF(G133,"Africa")=1,"Countries within Africa",(IF(COUNTIF(G133,"Africa,")=0,"Countries outside Africa","Unknown")))))</f>
        <v>Countries outside Africa</v>
      </c>
      <c r="G133" s="12" t="s">
        <v>10657</v>
      </c>
      <c r="H133" s="12" t="s">
        <v>10681</v>
      </c>
      <c r="I133" s="12" t="s">
        <v>10864</v>
      </c>
      <c r="J133" s="12" t="s">
        <v>37</v>
      </c>
      <c r="K133" s="12" t="s">
        <v>37</v>
      </c>
      <c r="L133" s="12" t="s">
        <v>2744</v>
      </c>
      <c r="M133" s="12" t="s">
        <v>15</v>
      </c>
      <c r="N133" s="12" t="s">
        <v>37</v>
      </c>
      <c r="O133" s="12" t="s">
        <v>37</v>
      </c>
      <c r="P133" s="12" t="s">
        <v>70</v>
      </c>
      <c r="Q133" s="12" t="s">
        <v>11929</v>
      </c>
      <c r="R133" s="12" t="s">
        <v>34</v>
      </c>
      <c r="S133" s="13">
        <v>44352</v>
      </c>
      <c r="T133" s="12" t="s">
        <v>2744</v>
      </c>
      <c r="U133" s="12" t="s">
        <v>12224</v>
      </c>
    </row>
    <row r="134" spans="1:21" s="12" customFormat="1" hidden="1" x14ac:dyDescent="0.25">
      <c r="A134" s="12" t="str">
        <f>_xlfn.CONCAT(SUBSTITUTE(D134,"_","-"),"_",G134,"_",H134,"_",P134,"_",Q134,"_",R134,"_",TEXT(E134,"YYYY-MM-DD"))</f>
        <v>EPI-ISL-456185_Oceania_NewZealand_L_19A_B.3_2020-03-20</v>
      </c>
      <c r="B134" s="12" t="s">
        <v>335</v>
      </c>
      <c r="C134" s="12" t="s">
        <v>13</v>
      </c>
      <c r="D134" s="12" t="s">
        <v>336</v>
      </c>
      <c r="E134" s="13">
        <v>43910</v>
      </c>
      <c r="F134" s="13" t="str">
        <f>IF(COUNTIF(H134,"Senegal")=1,"Senegal",(IF(COUNTIF(G134,"Africa")=1,"Countries within Africa",(IF(COUNTIF(G134,"Africa,")=0,"Countries outside Africa","Unknown")))))</f>
        <v>Countries outside Africa</v>
      </c>
      <c r="G134" s="12" t="s">
        <v>10657</v>
      </c>
      <c r="H134" s="12" t="s">
        <v>10681</v>
      </c>
      <c r="I134" s="12" t="s">
        <v>10865</v>
      </c>
      <c r="J134" s="12" t="s">
        <v>37</v>
      </c>
      <c r="K134" s="12" t="s">
        <v>37</v>
      </c>
      <c r="L134" s="12" t="s">
        <v>2744</v>
      </c>
      <c r="M134" s="12" t="s">
        <v>15</v>
      </c>
      <c r="N134" s="12" t="s">
        <v>37</v>
      </c>
      <c r="O134" s="12" t="s">
        <v>37</v>
      </c>
      <c r="P134" s="12" t="s">
        <v>22</v>
      </c>
      <c r="Q134" s="12" t="s">
        <v>11922</v>
      </c>
      <c r="R134" s="12" t="s">
        <v>196</v>
      </c>
      <c r="S134" s="13">
        <v>44352</v>
      </c>
      <c r="T134" s="12" t="s">
        <v>2744</v>
      </c>
      <c r="U134" s="12" t="s">
        <v>12204</v>
      </c>
    </row>
    <row r="135" spans="1:21" s="12" customFormat="1" hidden="1" x14ac:dyDescent="0.25">
      <c r="A135" s="12" t="str">
        <f>_xlfn.CONCAT(SUBSTITUTE(D135,"_","-"),"_",G135,"_",H135,"_",P135,"_",Q135,"_",R135,"_",TEXT(E135,"YYYY-MM-DD"))</f>
        <v>EPI-ISL-457833_Africa_Kenya_G_20A_B.1_2020-03-20</v>
      </c>
      <c r="B135" s="12" t="s">
        <v>350</v>
      </c>
      <c r="C135" s="12" t="s">
        <v>13</v>
      </c>
      <c r="D135" s="12" t="s">
        <v>351</v>
      </c>
      <c r="E135" s="13">
        <v>43910</v>
      </c>
      <c r="F135" s="13" t="str">
        <f>IF(COUNTIF(H135,"Senegal")=1,"Senegal",(IF(COUNTIF(G135,"Africa")=1,"Countries within Africa",(IF(COUNTIF(G135,"Africa,")=0,"Countries outside Africa","Unknown")))))</f>
        <v>Countries within Africa</v>
      </c>
      <c r="G135" s="12" t="s">
        <v>10658</v>
      </c>
      <c r="H135" s="12" t="s">
        <v>10709</v>
      </c>
      <c r="I135" s="12" t="s">
        <v>37</v>
      </c>
      <c r="J135" s="12" t="s">
        <v>37</v>
      </c>
      <c r="K135" s="12" t="s">
        <v>37</v>
      </c>
      <c r="L135" s="12" t="s">
        <v>2744</v>
      </c>
      <c r="M135" s="12" t="s">
        <v>15</v>
      </c>
      <c r="N135" s="12" t="s">
        <v>37</v>
      </c>
      <c r="O135" s="12" t="s">
        <v>26</v>
      </c>
      <c r="P135" s="12" t="s">
        <v>33</v>
      </c>
      <c r="Q135" s="12" t="s">
        <v>11921</v>
      </c>
      <c r="R135" s="12" t="s">
        <v>34</v>
      </c>
      <c r="S135" s="13">
        <v>44352</v>
      </c>
      <c r="T135" s="12" t="s">
        <v>2744</v>
      </c>
      <c r="U135" s="12" t="s">
        <v>12225</v>
      </c>
    </row>
    <row r="136" spans="1:21" s="12" customFormat="1" hidden="1" x14ac:dyDescent="0.25">
      <c r="A136" s="12" t="str">
        <f>_xlfn.CONCAT(SUBSTITUTE(D136,"_","-"),"_",G136,"_",H136,"_",P136,"_",Q136,"_",R136,"_",TEXT(E136,"YYYY-MM-DD"))</f>
        <v>EPI-ISL-459972_Africa_Morocco_G_20A_B.1_2020-03-20</v>
      </c>
      <c r="B136" s="12" t="s">
        <v>383</v>
      </c>
      <c r="C136" s="12" t="s">
        <v>13</v>
      </c>
      <c r="D136" s="12" t="s">
        <v>384</v>
      </c>
      <c r="E136" s="13">
        <v>43910</v>
      </c>
      <c r="F136" s="13" t="str">
        <f>IF(COUNTIF(H136,"Senegal")=1,"Senegal",(IF(COUNTIF(G136,"Africa")=1,"Countries within Africa",(IF(COUNTIF(G136,"Africa,")=0,"Countries outside Africa","Unknown")))))</f>
        <v>Countries within Africa</v>
      </c>
      <c r="G136" s="12" t="s">
        <v>10658</v>
      </c>
      <c r="H136" s="12" t="s">
        <v>10685</v>
      </c>
      <c r="I136" s="12" t="s">
        <v>37</v>
      </c>
      <c r="J136" s="12" t="s">
        <v>37</v>
      </c>
      <c r="K136" s="12" t="s">
        <v>37</v>
      </c>
      <c r="L136" s="12" t="s">
        <v>2744</v>
      </c>
      <c r="M136" s="12" t="s">
        <v>15</v>
      </c>
      <c r="N136" s="12" t="s">
        <v>37</v>
      </c>
      <c r="O136" s="12" t="s">
        <v>37</v>
      </c>
      <c r="P136" s="12" t="s">
        <v>33</v>
      </c>
      <c r="Q136" s="12" t="s">
        <v>11921</v>
      </c>
      <c r="R136" s="12" t="s">
        <v>34</v>
      </c>
      <c r="S136" s="13">
        <v>44352</v>
      </c>
      <c r="T136" s="12" t="s">
        <v>2744</v>
      </c>
      <c r="U136" s="12" t="s">
        <v>12226</v>
      </c>
    </row>
    <row r="137" spans="1:21" s="12" customFormat="1" hidden="1" x14ac:dyDescent="0.25">
      <c r="A137" s="12" t="str">
        <f>_xlfn.CONCAT(SUBSTITUTE(D137,"_","-"),"_",G137,"_",H137,"_",P137,"_",Q137,"_",R137,"_",TEXT(E137,"YYYY-MM-DD"))</f>
        <v>EPI-ISL-459973_Africa_Morocco_GR_20B_B.1.1_2020-03-20</v>
      </c>
      <c r="B137" s="12" t="s">
        <v>385</v>
      </c>
      <c r="C137" s="12" t="s">
        <v>13</v>
      </c>
      <c r="D137" s="12" t="s">
        <v>386</v>
      </c>
      <c r="E137" s="13">
        <v>43910</v>
      </c>
      <c r="F137" s="13" t="str">
        <f>IF(COUNTIF(H137,"Senegal")=1,"Senegal",(IF(COUNTIF(G137,"Africa")=1,"Countries within Africa",(IF(COUNTIF(G137,"Africa,")=0,"Countries outside Africa","Unknown")))))</f>
        <v>Countries within Africa</v>
      </c>
      <c r="G137" s="12" t="s">
        <v>10658</v>
      </c>
      <c r="H137" s="12" t="s">
        <v>10685</v>
      </c>
      <c r="I137" s="12" t="s">
        <v>37</v>
      </c>
      <c r="J137" s="12" t="s">
        <v>37</v>
      </c>
      <c r="K137" s="12" t="s">
        <v>37</v>
      </c>
      <c r="L137" s="12" t="s">
        <v>2744</v>
      </c>
      <c r="M137" s="12" t="s">
        <v>15</v>
      </c>
      <c r="N137" s="12" t="s">
        <v>37</v>
      </c>
      <c r="O137" s="12" t="s">
        <v>37</v>
      </c>
      <c r="P137" s="12" t="s">
        <v>38</v>
      </c>
      <c r="Q137" s="12" t="s">
        <v>11920</v>
      </c>
      <c r="R137" s="12" t="s">
        <v>39</v>
      </c>
      <c r="S137" s="13">
        <v>44352</v>
      </c>
      <c r="T137" s="12" t="s">
        <v>2744</v>
      </c>
      <c r="U137" s="12" t="s">
        <v>12227</v>
      </c>
    </row>
    <row r="138" spans="1:21" s="12" customFormat="1" hidden="1" x14ac:dyDescent="0.25">
      <c r="A138" s="12" t="str">
        <f>_xlfn.CONCAT(SUBSTITUTE(D138,"_","-"),"_",G138,"_",H138,"_",P138,"_",Q138,"_",R138,"_",TEXT(E138,"YYYY-MM-DD"))</f>
        <v>EPI-ISL-508862_Africa_Madagascar_GH_20A_B.1_2020-03-20</v>
      </c>
      <c r="B138" s="12" t="s">
        <v>1190</v>
      </c>
      <c r="C138" s="12" t="s">
        <v>13</v>
      </c>
      <c r="D138" s="12" t="s">
        <v>1191</v>
      </c>
      <c r="E138" s="13">
        <v>43910</v>
      </c>
      <c r="F138" s="13" t="str">
        <f>IF(COUNTIF(H138,"Senegal")=1,"Senegal",(IF(COUNTIF(G138,"Africa")=1,"Countries within Africa",(IF(COUNTIF(G138,"Africa,")=0,"Countries outside Africa","Unknown")))))</f>
        <v>Countries within Africa</v>
      </c>
      <c r="G138" s="12" t="s">
        <v>10658</v>
      </c>
      <c r="H138" s="12" t="s">
        <v>10715</v>
      </c>
      <c r="I138" s="12" t="s">
        <v>10866</v>
      </c>
      <c r="J138" s="12" t="s">
        <v>11089</v>
      </c>
      <c r="K138" s="12" t="s">
        <v>37</v>
      </c>
      <c r="L138" s="12" t="s">
        <v>1192</v>
      </c>
      <c r="M138" s="12" t="s">
        <v>15</v>
      </c>
      <c r="N138" s="12">
        <v>43</v>
      </c>
      <c r="O138" s="12" t="s">
        <v>16</v>
      </c>
      <c r="P138" s="12" t="s">
        <v>70</v>
      </c>
      <c r="Q138" s="12" t="s">
        <v>11921</v>
      </c>
      <c r="R138" s="12" t="s">
        <v>34</v>
      </c>
      <c r="S138" s="13">
        <v>44352</v>
      </c>
      <c r="T138" s="12" t="s">
        <v>2744</v>
      </c>
      <c r="U138" s="12" t="s">
        <v>12177</v>
      </c>
    </row>
    <row r="139" spans="1:21" s="12" customFormat="1" hidden="1" x14ac:dyDescent="0.25">
      <c r="A139" s="12" t="str">
        <f>_xlfn.CONCAT(SUBSTITUTE(D139,"_","-"),"_",G139,"_",H139,"_",P139,"_",Q139,"_",R139,"_",TEXT(E139,"YYYY-MM-DD"))</f>
        <v>EPI-ISL-523473_Europe_Netherlands_G_20A_B.1.157_2020-03-20</v>
      </c>
      <c r="B139" s="12" t="s">
        <v>1933</v>
      </c>
      <c r="C139" s="12" t="s">
        <v>13</v>
      </c>
      <c r="D139" s="12" t="s">
        <v>1934</v>
      </c>
      <c r="E139" s="13">
        <v>43910</v>
      </c>
      <c r="F139" s="13" t="str">
        <f>IF(COUNTIF(H139,"Senegal")=1,"Senegal",(IF(COUNTIF(G139,"Africa")=1,"Countries within Africa",(IF(COUNTIF(G139,"Africa,")=0,"Countries outside Africa","Unknown")))))</f>
        <v>Countries outside Africa</v>
      </c>
      <c r="G139" s="12" t="s">
        <v>10656</v>
      </c>
      <c r="H139" s="12" t="s">
        <v>10686</v>
      </c>
      <c r="I139" s="12" t="s">
        <v>37</v>
      </c>
      <c r="J139" s="12" t="s">
        <v>37</v>
      </c>
      <c r="K139" s="12" t="s">
        <v>37</v>
      </c>
      <c r="L139" s="12" t="s">
        <v>2744</v>
      </c>
      <c r="M139" s="12" t="s">
        <v>15</v>
      </c>
      <c r="N139" s="12" t="s">
        <v>37</v>
      </c>
      <c r="O139" s="12" t="s">
        <v>37</v>
      </c>
      <c r="P139" s="12" t="s">
        <v>33</v>
      </c>
      <c r="Q139" s="12" t="s">
        <v>11921</v>
      </c>
      <c r="R139" s="12" t="s">
        <v>1935</v>
      </c>
      <c r="S139" s="13">
        <v>44352</v>
      </c>
      <c r="T139" s="12" t="s">
        <v>2744</v>
      </c>
      <c r="U139" s="12" t="s">
        <v>12228</v>
      </c>
    </row>
    <row r="140" spans="1:21" s="12" customFormat="1" hidden="1" x14ac:dyDescent="0.25">
      <c r="A140" s="12" t="str">
        <f>_xlfn.CONCAT(SUBSTITUTE(D140,"_","-"),"_",G140,"_",H140,"_",P140,"_",Q140,"_",R140,"_",TEXT(E140,"YYYY-MM-DD"))</f>
        <v>EPI-ISL-420030_Africa_DemocraticRepublicoftheCongo_G_20A_B.1.6_2020-03-21</v>
      </c>
      <c r="B140" s="12" t="s">
        <v>178</v>
      </c>
      <c r="C140" s="12" t="s">
        <v>13</v>
      </c>
      <c r="D140" s="12" t="s">
        <v>179</v>
      </c>
      <c r="E140" s="13">
        <v>43911</v>
      </c>
      <c r="F140" s="13" t="str">
        <f>IF(COUNTIF(H140,"Senegal")=1,"Senegal",(IF(COUNTIF(G140,"Africa")=1,"Countries within Africa",(IF(COUNTIF(G140,"Africa,")=0,"Countries outside Africa","Unknown")))))</f>
        <v>Countries within Africa</v>
      </c>
      <c r="G140" s="12" t="s">
        <v>10658</v>
      </c>
      <c r="H140" s="12" t="s">
        <v>10708</v>
      </c>
      <c r="I140" s="12" t="s">
        <v>10852</v>
      </c>
      <c r="J140" s="12" t="s">
        <v>37</v>
      </c>
      <c r="K140" s="12" t="s">
        <v>37</v>
      </c>
      <c r="L140" s="12" t="s">
        <v>2744</v>
      </c>
      <c r="M140" s="12" t="s">
        <v>15</v>
      </c>
      <c r="N140" s="12" t="s">
        <v>37</v>
      </c>
      <c r="O140" s="12" t="s">
        <v>26</v>
      </c>
      <c r="P140" s="12" t="s">
        <v>33</v>
      </c>
      <c r="Q140" s="12" t="s">
        <v>11921</v>
      </c>
      <c r="R140" s="12" t="s">
        <v>111</v>
      </c>
      <c r="S140" s="13">
        <v>44352</v>
      </c>
      <c r="T140" s="12" t="s">
        <v>2744</v>
      </c>
      <c r="U140" s="12" t="s">
        <v>12229</v>
      </c>
    </row>
    <row r="141" spans="1:21" s="12" customFormat="1" hidden="1" x14ac:dyDescent="0.25">
      <c r="A141" s="12" t="str">
        <f>_xlfn.CONCAT(SUBSTITUTE(D141,"_","-"),"_",G141,"_",H141,"_",P141,"_",Q141,"_",R141,"_",TEXT(E141,"YYYY-MM-DD"))</f>
        <v>EPI-ISL-428856_Africa_Gambia_O_19A_B.6_2020-03-21</v>
      </c>
      <c r="B141" s="12" t="s">
        <v>95</v>
      </c>
      <c r="C141" s="12" t="s">
        <v>13</v>
      </c>
      <c r="D141" s="12" t="s">
        <v>96</v>
      </c>
      <c r="E141" s="13">
        <v>43911</v>
      </c>
      <c r="F141" s="13" t="str">
        <f>IF(COUNTIF(H141,"Senegal")=1,"Senegal",(IF(COUNTIF(G141,"Africa")=1,"Countries within Africa",(IF(COUNTIF(G141,"Africa,")=0,"Countries outside Africa","Unknown")))))</f>
        <v>Countries within Africa</v>
      </c>
      <c r="G141" s="12" t="s">
        <v>10658</v>
      </c>
      <c r="H141" s="12" t="s">
        <v>10707</v>
      </c>
      <c r="I141" s="12" t="s">
        <v>10851</v>
      </c>
      <c r="J141" s="12" t="s">
        <v>37</v>
      </c>
      <c r="K141" s="12" t="s">
        <v>37</v>
      </c>
      <c r="L141" s="12" t="s">
        <v>2744</v>
      </c>
      <c r="M141" s="12" t="s">
        <v>15</v>
      </c>
      <c r="N141" s="12">
        <v>70</v>
      </c>
      <c r="O141" s="12" t="s">
        <v>26</v>
      </c>
      <c r="P141" s="12" t="s">
        <v>17</v>
      </c>
      <c r="Q141" s="12" t="s">
        <v>11922</v>
      </c>
      <c r="R141" s="12" t="s">
        <v>97</v>
      </c>
      <c r="S141" s="13">
        <v>44352</v>
      </c>
      <c r="T141" s="12" t="s">
        <v>2744</v>
      </c>
      <c r="U141" s="12" t="s">
        <v>12230</v>
      </c>
    </row>
    <row r="142" spans="1:21" s="12" customFormat="1" hidden="1" x14ac:dyDescent="0.25">
      <c r="A142" s="12" t="str">
        <f>_xlfn.CONCAT(SUBSTITUTE(D142,"_","-"),"_",G142,"_",H142,"_",P142,"_",Q142,"_",R142,"_",TEXT(E142,"YYYY-MM-DD"))</f>
        <v>EPI-ISL-458285_Africa_Tunisia_GH_20A_B.1_2020-03-21</v>
      </c>
      <c r="B142" s="12" t="s">
        <v>372</v>
      </c>
      <c r="C142" s="12" t="s">
        <v>13</v>
      </c>
      <c r="D142" s="12" t="s">
        <v>373</v>
      </c>
      <c r="E142" s="13">
        <v>43911</v>
      </c>
      <c r="F142" s="13" t="str">
        <f>IF(COUNTIF(H142,"Senegal")=1,"Senegal",(IF(COUNTIF(G142,"Africa")=1,"Countries within Africa",(IF(COUNTIF(G142,"Africa,")=0,"Countries outside Africa","Unknown")))))</f>
        <v>Countries within Africa</v>
      </c>
      <c r="G142" s="12" t="s">
        <v>10658</v>
      </c>
      <c r="H142" s="12" t="s">
        <v>10705</v>
      </c>
      <c r="I142" s="12" t="s">
        <v>10868</v>
      </c>
      <c r="J142" s="12" t="s">
        <v>37</v>
      </c>
      <c r="K142" s="12" t="s">
        <v>37</v>
      </c>
      <c r="L142" s="12" t="s">
        <v>2744</v>
      </c>
      <c r="M142" s="12" t="s">
        <v>15</v>
      </c>
      <c r="N142" s="12">
        <v>32</v>
      </c>
      <c r="O142" s="12" t="s">
        <v>26</v>
      </c>
      <c r="P142" s="12" t="s">
        <v>70</v>
      </c>
      <c r="Q142" s="12" t="s">
        <v>11921</v>
      </c>
      <c r="R142" s="12" t="s">
        <v>34</v>
      </c>
      <c r="S142" s="13">
        <v>44352</v>
      </c>
      <c r="T142" s="12" t="s">
        <v>2744</v>
      </c>
      <c r="U142" s="12" t="s">
        <v>12231</v>
      </c>
    </row>
    <row r="143" spans="1:21" s="12" customFormat="1" hidden="1" x14ac:dyDescent="0.25">
      <c r="A143" s="12" t="str">
        <f>_xlfn.CONCAT(SUBSTITUTE(D143,"_","-"),"_",G143,"_",H143,"_",P143,"_",Q143,"_",R143,"_",TEXT(E143,"YYYY-MM-DD"))</f>
        <v>EPI-ISL-459975_Africa_Morocco_G_20A_B.1_2020-03-21</v>
      </c>
      <c r="B143" s="12" t="s">
        <v>387</v>
      </c>
      <c r="C143" s="12" t="s">
        <v>13</v>
      </c>
      <c r="D143" s="12" t="s">
        <v>388</v>
      </c>
      <c r="E143" s="13">
        <v>43911</v>
      </c>
      <c r="F143" s="13" t="str">
        <f>IF(COUNTIF(H143,"Senegal")=1,"Senegal",(IF(COUNTIF(G143,"Africa")=1,"Countries within Africa",(IF(COUNTIF(G143,"Africa,")=0,"Countries outside Africa","Unknown")))))</f>
        <v>Countries within Africa</v>
      </c>
      <c r="G143" s="12" t="s">
        <v>10658</v>
      </c>
      <c r="H143" s="12" t="s">
        <v>10685</v>
      </c>
      <c r="I143" s="12" t="s">
        <v>37</v>
      </c>
      <c r="J143" s="12" t="s">
        <v>37</v>
      </c>
      <c r="K143" s="12" t="s">
        <v>37</v>
      </c>
      <c r="L143" s="12" t="s">
        <v>2744</v>
      </c>
      <c r="M143" s="12" t="s">
        <v>15</v>
      </c>
      <c r="N143" s="12" t="s">
        <v>37</v>
      </c>
      <c r="O143" s="12" t="s">
        <v>37</v>
      </c>
      <c r="P143" s="12" t="s">
        <v>33</v>
      </c>
      <c r="Q143" s="12" t="s">
        <v>11921</v>
      </c>
      <c r="R143" s="12" t="s">
        <v>34</v>
      </c>
      <c r="S143" s="13">
        <v>44352</v>
      </c>
      <c r="T143" s="12" t="s">
        <v>2744</v>
      </c>
      <c r="U143" s="12" t="s">
        <v>12232</v>
      </c>
    </row>
    <row r="144" spans="1:21" s="12" customFormat="1" x14ac:dyDescent="0.25">
      <c r="A144" s="12" t="str">
        <f>_xlfn.CONCAT(SUBSTITUTE(D144,"_","-"),"_",G144,"_",H144,"_",P144,"_",Q144,"_",R144,"_",TEXT(E144,"YYYY-MM-DD"))</f>
        <v>EPI-ISL-480554_Africa_Senegal_G_20A_B.1_2020-03-21</v>
      </c>
      <c r="B144" s="12" t="s">
        <v>738</v>
      </c>
      <c r="C144" s="12" t="s">
        <v>13</v>
      </c>
      <c r="D144" s="12" t="s">
        <v>739</v>
      </c>
      <c r="E144" s="13">
        <v>43911</v>
      </c>
      <c r="F144" s="13" t="str">
        <f>IF(COUNTIF(H144,"Senegal")=1,"Senegal",(IF(COUNTIF(G144,"Africa")=1,"Countries within Africa",(IF(COUNTIF(G144,"Africa,")=0,"Countries outside Africa","Unknown")))))</f>
        <v>Senegal</v>
      </c>
      <c r="G144" s="12" t="s">
        <v>10658</v>
      </c>
      <c r="H144" s="12" t="s">
        <v>10690</v>
      </c>
      <c r="I144" s="12" t="s">
        <v>10829</v>
      </c>
      <c r="J144" s="12" t="s">
        <v>37</v>
      </c>
      <c r="K144" s="12" t="s">
        <v>37</v>
      </c>
      <c r="L144" s="12" t="s">
        <v>2744</v>
      </c>
      <c r="M144" s="12" t="s">
        <v>15</v>
      </c>
      <c r="N144" s="12">
        <v>40</v>
      </c>
      <c r="O144" s="12" t="s">
        <v>26</v>
      </c>
      <c r="P144" s="12" t="s">
        <v>33</v>
      </c>
      <c r="Q144" s="12" t="s">
        <v>11921</v>
      </c>
      <c r="R144" s="12" t="s">
        <v>34</v>
      </c>
      <c r="S144" s="13">
        <v>44352</v>
      </c>
      <c r="T144" s="12" t="s">
        <v>2744</v>
      </c>
      <c r="U144" s="12" t="s">
        <v>12233</v>
      </c>
    </row>
    <row r="145" spans="1:21" s="12" customFormat="1" hidden="1" x14ac:dyDescent="0.25">
      <c r="A145" s="12" t="str">
        <f>_xlfn.CONCAT(SUBSTITUTE(D145,"_","-"),"_",G145,"_",H145,"_",P145,"_",Q145,"_",R145,"_",TEXT(E145,"YYYY-MM-DD"))</f>
        <v>EPI-ISL-737954_Africa_Uganda_S_19B_A.22_2020-03-21</v>
      </c>
      <c r="B145" s="12" t="s">
        <v>4476</v>
      </c>
      <c r="C145" s="12" t="s">
        <v>13</v>
      </c>
      <c r="D145" s="12" t="s">
        <v>4477</v>
      </c>
      <c r="E145" s="13">
        <v>43911</v>
      </c>
      <c r="F145" s="13" t="str">
        <f>IF(COUNTIF(H145,"Senegal")=1,"Senegal",(IF(COUNTIF(G145,"Africa")=1,"Countries within Africa",(IF(COUNTIF(G145,"Africa,")=0,"Countries outside Africa","Unknown")))))</f>
        <v>Countries within Africa</v>
      </c>
      <c r="G145" s="12" t="s">
        <v>10658</v>
      </c>
      <c r="H145" s="12" t="s">
        <v>10716</v>
      </c>
      <c r="I145" s="12" t="s">
        <v>37</v>
      </c>
      <c r="J145" s="12" t="s">
        <v>37</v>
      </c>
      <c r="K145" s="12" t="s">
        <v>37</v>
      </c>
      <c r="L145" s="12" t="s">
        <v>2744</v>
      </c>
      <c r="M145" s="12" t="s">
        <v>15</v>
      </c>
      <c r="N145" s="12" t="s">
        <v>37</v>
      </c>
      <c r="O145" s="12" t="s">
        <v>37</v>
      </c>
      <c r="P145" s="12" t="s">
        <v>27</v>
      </c>
      <c r="Q145" s="12" t="s">
        <v>11924</v>
      </c>
      <c r="R145" s="12" t="s">
        <v>4478</v>
      </c>
      <c r="S145" s="13">
        <v>44352</v>
      </c>
      <c r="T145" s="12" t="s">
        <v>2744</v>
      </c>
      <c r="U145" s="12" t="s">
        <v>12234</v>
      </c>
    </row>
    <row r="146" spans="1:21" s="12" customFormat="1" hidden="1" x14ac:dyDescent="0.25">
      <c r="A146" s="12" t="str">
        <f>_xlfn.CONCAT(SUBSTITUTE(D146,"_","-"),"_",G146,"_",H146,"_",P146,"_",Q146,"_",R146,"_",TEXT(E146,"YYYY-MM-DD"))</f>
        <v>EPI-ISL-1442993_Africa_Togo_S_19B_A_2020-03-22</v>
      </c>
      <c r="B146" s="12" t="s">
        <v>9486</v>
      </c>
      <c r="C146" s="12" t="s">
        <v>13</v>
      </c>
      <c r="D146" s="12" t="s">
        <v>9487</v>
      </c>
      <c r="E146" s="13">
        <v>43912</v>
      </c>
      <c r="F146" s="13" t="str">
        <f>IF(COUNTIF(H146,"Senegal")=1,"Senegal",(IF(COUNTIF(G146,"Africa")=1,"Countries within Africa",(IF(COUNTIF(G146,"Africa,")=0,"Countries outside Africa","Unknown")))))</f>
        <v>Countries within Africa</v>
      </c>
      <c r="G146" s="12" t="s">
        <v>10658</v>
      </c>
      <c r="H146" s="12" t="s">
        <v>10714</v>
      </c>
      <c r="I146" s="12" t="s">
        <v>10860</v>
      </c>
      <c r="J146" s="12" t="s">
        <v>11391</v>
      </c>
      <c r="K146" s="12" t="s">
        <v>37</v>
      </c>
      <c r="L146" s="12" t="s">
        <v>2744</v>
      </c>
      <c r="M146" s="12" t="s">
        <v>15</v>
      </c>
      <c r="N146" s="12">
        <v>47</v>
      </c>
      <c r="O146" s="12" t="s">
        <v>26</v>
      </c>
      <c r="P146" s="12" t="s">
        <v>27</v>
      </c>
      <c r="Q146" s="12" t="s">
        <v>11924</v>
      </c>
      <c r="R146" s="12" t="s">
        <v>28</v>
      </c>
      <c r="S146" s="13">
        <v>44352</v>
      </c>
      <c r="T146" s="12" t="s">
        <v>2744</v>
      </c>
      <c r="U146" s="12" t="s">
        <v>12235</v>
      </c>
    </row>
    <row r="147" spans="1:21" s="12" customFormat="1" hidden="1" x14ac:dyDescent="0.25">
      <c r="A147" s="12" t="str">
        <f>_xlfn.CONCAT(SUBSTITUTE(D147,"_","-"),"_",G147,"_",H147,"_",P147,"_",Q147,"_",R147,"_",TEXT(E147,"YYYY-MM-DD"))</f>
        <v>EPI-ISL-420032_Africa_DemocraticRepublicoftheCongo_G_20A_B.1.128_2020-03-22</v>
      </c>
      <c r="B147" s="12" t="s">
        <v>180</v>
      </c>
      <c r="C147" s="12" t="s">
        <v>13</v>
      </c>
      <c r="D147" s="12" t="s">
        <v>181</v>
      </c>
      <c r="E147" s="13">
        <v>43912</v>
      </c>
      <c r="F147" s="13" t="str">
        <f>IF(COUNTIF(H147,"Senegal")=1,"Senegal",(IF(COUNTIF(G147,"Africa")=1,"Countries within Africa",(IF(COUNTIF(G147,"Africa,")=0,"Countries outside Africa","Unknown")))))</f>
        <v>Countries within Africa</v>
      </c>
      <c r="G147" s="12" t="s">
        <v>10658</v>
      </c>
      <c r="H147" s="12" t="s">
        <v>10708</v>
      </c>
      <c r="I147" s="12" t="s">
        <v>10852</v>
      </c>
      <c r="J147" s="12" t="s">
        <v>37</v>
      </c>
      <c r="K147" s="12" t="s">
        <v>37</v>
      </c>
      <c r="L147" s="12" t="s">
        <v>2744</v>
      </c>
      <c r="M147" s="12" t="s">
        <v>15</v>
      </c>
      <c r="N147" s="12">
        <v>69</v>
      </c>
      <c r="O147" s="12" t="s">
        <v>16</v>
      </c>
      <c r="P147" s="12" t="s">
        <v>33</v>
      </c>
      <c r="Q147" s="12" t="s">
        <v>11921</v>
      </c>
      <c r="R147" s="12" t="s">
        <v>57</v>
      </c>
      <c r="S147" s="13">
        <v>44352</v>
      </c>
      <c r="T147" s="12" t="s">
        <v>2744</v>
      </c>
      <c r="U147" s="12" t="s">
        <v>12236</v>
      </c>
    </row>
    <row r="148" spans="1:21" s="12" customFormat="1" hidden="1" x14ac:dyDescent="0.25">
      <c r="A148" s="12" t="str">
        <f>_xlfn.CONCAT(SUBSTITUTE(D148,"_","-"),"_",G148,"_",H148,"_",P148,"_",Q148,"_",R148,"_",TEXT(E148,"YYYY-MM-DD"))</f>
        <v>EPI-ISL-420033_Africa_DemocraticRepublicoftheCongo_GR_20B_B.1.1.75_2020-03-22</v>
      </c>
      <c r="B148" s="12" t="s">
        <v>175</v>
      </c>
      <c r="C148" s="12" t="s">
        <v>13</v>
      </c>
      <c r="D148" s="12" t="s">
        <v>176</v>
      </c>
      <c r="E148" s="13">
        <v>43912</v>
      </c>
      <c r="F148" s="13" t="str">
        <f>IF(COUNTIF(H148,"Senegal")=1,"Senegal",(IF(COUNTIF(G148,"Africa")=1,"Countries within Africa",(IF(COUNTIF(G148,"Africa,")=0,"Countries outside Africa","Unknown")))))</f>
        <v>Countries within Africa</v>
      </c>
      <c r="G148" s="12" t="s">
        <v>10658</v>
      </c>
      <c r="H148" s="12" t="s">
        <v>10708</v>
      </c>
      <c r="I148" s="12" t="s">
        <v>10852</v>
      </c>
      <c r="J148" s="12" t="s">
        <v>37</v>
      </c>
      <c r="K148" s="12" t="s">
        <v>37</v>
      </c>
      <c r="L148" s="12" t="s">
        <v>2744</v>
      </c>
      <c r="M148" s="12" t="s">
        <v>15</v>
      </c>
      <c r="N148" s="12">
        <v>28</v>
      </c>
      <c r="O148" s="12" t="s">
        <v>16</v>
      </c>
      <c r="P148" s="12" t="s">
        <v>38</v>
      </c>
      <c r="Q148" s="12" t="s">
        <v>11920</v>
      </c>
      <c r="R148" s="12" t="s">
        <v>177</v>
      </c>
      <c r="S148" s="13">
        <v>44352</v>
      </c>
      <c r="T148" s="12" t="s">
        <v>2744</v>
      </c>
      <c r="U148" s="12" t="s">
        <v>12237</v>
      </c>
    </row>
    <row r="149" spans="1:21" s="12" customFormat="1" hidden="1" x14ac:dyDescent="0.25">
      <c r="A149" s="12" t="str">
        <f>_xlfn.CONCAT(SUBSTITUTE(D149,"_","-"),"_",G149,"_",H149,"_",P149,"_",Q149,"_",R149,"_",TEXT(E149,"YYYY-MM-DD"))</f>
        <v>EPI-ISL-429861_Europe_Turkey_GH_20A_B.1.36_2020-03-22</v>
      </c>
      <c r="B149" s="12" t="s">
        <v>72</v>
      </c>
      <c r="C149" s="12" t="s">
        <v>13</v>
      </c>
      <c r="D149" s="12" t="s">
        <v>73</v>
      </c>
      <c r="E149" s="13">
        <v>43912</v>
      </c>
      <c r="F149" s="13" t="str">
        <f>IF(COUNTIF(H149,"Senegal")=1,"Senegal",(IF(COUNTIF(G149,"Africa")=1,"Countries within Africa",(IF(COUNTIF(G149,"Africa,")=0,"Countries outside Africa","Unknown")))))</f>
        <v>Countries outside Africa</v>
      </c>
      <c r="G149" s="12" t="s">
        <v>10656</v>
      </c>
      <c r="H149" s="12" t="s">
        <v>10717</v>
      </c>
      <c r="I149" s="12" t="s">
        <v>10869</v>
      </c>
      <c r="J149" s="12" t="s">
        <v>37</v>
      </c>
      <c r="K149" s="12" t="s">
        <v>37</v>
      </c>
      <c r="L149" s="12" t="s">
        <v>2744</v>
      </c>
      <c r="M149" s="12" t="s">
        <v>15</v>
      </c>
      <c r="N149" s="12">
        <v>48</v>
      </c>
      <c r="O149" s="12" t="s">
        <v>26</v>
      </c>
      <c r="P149" s="12" t="s">
        <v>70</v>
      </c>
      <c r="Q149" s="12" t="s">
        <v>11921</v>
      </c>
      <c r="R149" s="12" t="s">
        <v>74</v>
      </c>
      <c r="S149" s="13">
        <v>44352</v>
      </c>
      <c r="T149" s="12" t="s">
        <v>2744</v>
      </c>
      <c r="U149" s="12" t="s">
        <v>12238</v>
      </c>
    </row>
    <row r="150" spans="1:21" s="12" customFormat="1" hidden="1" x14ac:dyDescent="0.25">
      <c r="A150" s="12" t="str">
        <f>_xlfn.CONCAT(SUBSTITUTE(D150,"_","-"),"_",G150,"_",H150,"_",P150,"_",Q150,"_",R150,"_",TEXT(E150,"YYYY-MM-DD"))</f>
        <v>EPI-ISL-451195_Africa_Uganda_O_19A_B_2020-03-22</v>
      </c>
      <c r="B150" s="12" t="s">
        <v>275</v>
      </c>
      <c r="C150" s="12" t="s">
        <v>13</v>
      </c>
      <c r="D150" s="12" t="s">
        <v>276</v>
      </c>
      <c r="E150" s="13">
        <v>43912</v>
      </c>
      <c r="F150" s="13" t="str">
        <f>IF(COUNTIF(H150,"Senegal")=1,"Senegal",(IF(COUNTIF(G150,"Africa")=1,"Countries within Africa",(IF(COUNTIF(G150,"Africa,")=0,"Countries outside Africa","Unknown")))))</f>
        <v>Countries within Africa</v>
      </c>
      <c r="G150" s="12" t="s">
        <v>10658</v>
      </c>
      <c r="H150" s="12" t="s">
        <v>10716</v>
      </c>
      <c r="I150" s="12" t="s">
        <v>37</v>
      </c>
      <c r="J150" s="12" t="s">
        <v>37</v>
      </c>
      <c r="K150" s="12" t="s">
        <v>37</v>
      </c>
      <c r="L150" s="12" t="s">
        <v>2744</v>
      </c>
      <c r="M150" s="12" t="s">
        <v>15</v>
      </c>
      <c r="N150" s="12" t="s">
        <v>37</v>
      </c>
      <c r="O150" s="12" t="s">
        <v>37</v>
      </c>
      <c r="P150" s="12" t="s">
        <v>17</v>
      </c>
      <c r="Q150" s="12" t="s">
        <v>11922</v>
      </c>
      <c r="R150" s="12" t="s">
        <v>23</v>
      </c>
      <c r="S150" s="13">
        <v>44352</v>
      </c>
      <c r="T150" s="12" t="s">
        <v>2744</v>
      </c>
      <c r="U150" s="12" t="s">
        <v>12239</v>
      </c>
    </row>
    <row r="151" spans="1:21" s="12" customFormat="1" hidden="1" x14ac:dyDescent="0.25">
      <c r="A151" s="12" t="str">
        <f>_xlfn.CONCAT(SUBSTITUTE(D151,"_","-"),"_",G151,"_",H151,"_",P151,"_",Q151,"_",R151,"_",TEXT(E151,"YYYY-MM-DD"))</f>
        <v>EPI-ISL-477618_Europe_Hungary_G_20A_B.1_2020-03-22</v>
      </c>
      <c r="B151" s="12" t="s">
        <v>660</v>
      </c>
      <c r="C151" s="12" t="s">
        <v>13</v>
      </c>
      <c r="D151" s="12" t="s">
        <v>661</v>
      </c>
      <c r="E151" s="13">
        <v>43912</v>
      </c>
      <c r="F151" s="13" t="str">
        <f>IF(COUNTIF(H151,"Senegal")=1,"Senegal",(IF(COUNTIF(G151,"Africa")=1,"Countries within Africa",(IF(COUNTIF(G151,"Africa,")=0,"Countries outside Africa","Unknown")))))</f>
        <v>Countries outside Africa</v>
      </c>
      <c r="G151" s="12" t="s">
        <v>10656</v>
      </c>
      <c r="H151" s="12" t="s">
        <v>10718</v>
      </c>
      <c r="I151" s="12" t="s">
        <v>16286</v>
      </c>
      <c r="J151" s="12" t="s">
        <v>37</v>
      </c>
      <c r="K151" s="12" t="s">
        <v>37</v>
      </c>
      <c r="L151" s="12" t="s">
        <v>2744</v>
      </c>
      <c r="M151" s="12" t="s">
        <v>15</v>
      </c>
      <c r="N151" s="12">
        <v>33</v>
      </c>
      <c r="O151" s="12" t="s">
        <v>26</v>
      </c>
      <c r="P151" s="12" t="s">
        <v>33</v>
      </c>
      <c r="Q151" s="12" t="s">
        <v>11921</v>
      </c>
      <c r="R151" s="12" t="s">
        <v>34</v>
      </c>
      <c r="S151" s="13">
        <v>44352</v>
      </c>
      <c r="T151" s="12" t="s">
        <v>2744</v>
      </c>
      <c r="U151" s="12" t="s">
        <v>12160</v>
      </c>
    </row>
    <row r="152" spans="1:21" s="12" customFormat="1" hidden="1" x14ac:dyDescent="0.25">
      <c r="A152" s="12" t="str">
        <f>_xlfn.CONCAT(SUBSTITUTE(D152,"_","-"),"_",G152,"_",H152,"_",P152,"_",Q152,"_",R152,"_",TEXT(E152,"YYYY-MM-DD"))</f>
        <v>EPI-ISL-515181_Africa_Ghana_S_19B_A.11_2020-03-22</v>
      </c>
      <c r="B152" s="12" t="s">
        <v>1493</v>
      </c>
      <c r="C152" s="12" t="s">
        <v>13</v>
      </c>
      <c r="D152" s="12" t="s">
        <v>1494</v>
      </c>
      <c r="E152" s="13">
        <v>43912</v>
      </c>
      <c r="F152" s="13" t="str">
        <f>IF(COUNTIF(H152,"Senegal")=1,"Senegal",(IF(COUNTIF(G152,"Africa")=1,"Countries within Africa",(IF(COUNTIF(G152,"Africa,")=0,"Countries outside Africa","Unknown")))))</f>
        <v>Countries within Africa</v>
      </c>
      <c r="G152" s="12" t="s">
        <v>10658</v>
      </c>
      <c r="H152" s="12" t="s">
        <v>10719</v>
      </c>
      <c r="I152" s="12" t="s">
        <v>37</v>
      </c>
      <c r="J152" s="12" t="s">
        <v>37</v>
      </c>
      <c r="K152" s="12" t="s">
        <v>37</v>
      </c>
      <c r="L152" s="12" t="s">
        <v>2744</v>
      </c>
      <c r="M152" s="12" t="s">
        <v>15</v>
      </c>
      <c r="N152" s="12">
        <v>83</v>
      </c>
      <c r="O152" s="12" t="s">
        <v>26</v>
      </c>
      <c r="P152" s="12" t="s">
        <v>27</v>
      </c>
      <c r="Q152" s="12" t="s">
        <v>11924</v>
      </c>
      <c r="R152" s="12" t="s">
        <v>742</v>
      </c>
      <c r="S152" s="13">
        <v>44352</v>
      </c>
      <c r="T152" s="12" t="s">
        <v>2744</v>
      </c>
      <c r="U152" s="12" t="s">
        <v>12240</v>
      </c>
    </row>
    <row r="153" spans="1:21" s="12" customFormat="1" hidden="1" x14ac:dyDescent="0.25">
      <c r="A153" s="12" t="str">
        <f>_xlfn.CONCAT(SUBSTITUTE(D153,"_","-"),"_",G153,"_",H153,"_",P153,"_",Q153,"_",R153,"_",TEXT(E153,"YYYY-MM-DD"))</f>
        <v>EPI-ISL-539573_Africa_Gabon_S_19B_A_2020-03-22</v>
      </c>
      <c r="B153" s="12" t="s">
        <v>2398</v>
      </c>
      <c r="C153" s="12" t="s">
        <v>13</v>
      </c>
      <c r="D153" s="12" t="s">
        <v>2399</v>
      </c>
      <c r="E153" s="13">
        <v>43912</v>
      </c>
      <c r="F153" s="13" t="str">
        <f>IF(COUNTIF(H153,"Senegal")=1,"Senegal",(IF(COUNTIF(G153,"Africa")=1,"Countries within Africa",(IF(COUNTIF(G153,"Africa,")=0,"Countries outside Africa","Unknown")))))</f>
        <v>Countries within Africa</v>
      </c>
      <c r="G153" s="12" t="s">
        <v>10658</v>
      </c>
      <c r="H153" s="12" t="s">
        <v>10720</v>
      </c>
      <c r="I153" s="12" t="s">
        <v>10870</v>
      </c>
      <c r="J153" s="12" t="s">
        <v>37</v>
      </c>
      <c r="K153" s="12" t="s">
        <v>37</v>
      </c>
      <c r="L153" s="12" t="s">
        <v>2744</v>
      </c>
      <c r="M153" s="12" t="s">
        <v>15</v>
      </c>
      <c r="N153" s="12" t="s">
        <v>37</v>
      </c>
      <c r="O153" s="12" t="s">
        <v>37</v>
      </c>
      <c r="P153" s="12" t="s">
        <v>27</v>
      </c>
      <c r="Q153" s="12" t="s">
        <v>11924</v>
      </c>
      <c r="R153" s="12" t="s">
        <v>28</v>
      </c>
      <c r="S153" s="13">
        <v>44352</v>
      </c>
      <c r="T153" s="12" t="s">
        <v>2744</v>
      </c>
      <c r="U153" s="12" t="s">
        <v>12241</v>
      </c>
    </row>
    <row r="154" spans="1:21" s="12" customFormat="1" hidden="1" x14ac:dyDescent="0.25">
      <c r="A154" s="12" t="str">
        <f>_xlfn.CONCAT(SUBSTITUTE(D154,"_","-"),"_",G154,"_",H154,"_",P154,"_",Q154,"_",R154,"_",TEXT(E154,"YYYY-MM-DD"))</f>
        <v>EPI-ISL-613436_NorthAmerica_Guadeloupe_GH_20A_B.1_2020-03-22</v>
      </c>
      <c r="B154" s="12" t="s">
        <v>3197</v>
      </c>
      <c r="C154" s="12" t="s">
        <v>13</v>
      </c>
      <c r="D154" s="12" t="s">
        <v>3198</v>
      </c>
      <c r="E154" s="13">
        <v>43912</v>
      </c>
      <c r="F154" s="13" t="str">
        <f>IF(COUNTIF(H154,"Senegal")=1,"Senegal",(IF(COUNTIF(G154,"Africa")=1,"Countries within Africa",(IF(COUNTIF(G154,"Africa,")=0,"Countries outside Africa","Unknown")))))</f>
        <v>Countries outside Africa</v>
      </c>
      <c r="G154" s="12" t="s">
        <v>10655</v>
      </c>
      <c r="H154" s="12" t="s">
        <v>10700</v>
      </c>
      <c r="I154" s="12" t="s">
        <v>16285</v>
      </c>
      <c r="J154" s="12" t="s">
        <v>37</v>
      </c>
      <c r="K154" s="12" t="s">
        <v>37</v>
      </c>
      <c r="L154" s="12" t="s">
        <v>2744</v>
      </c>
      <c r="M154" s="12" t="s">
        <v>15</v>
      </c>
      <c r="N154" s="12">
        <v>89</v>
      </c>
      <c r="O154" s="12" t="s">
        <v>16</v>
      </c>
      <c r="P154" s="12" t="s">
        <v>70</v>
      </c>
      <c r="Q154" s="12" t="s">
        <v>11921</v>
      </c>
      <c r="R154" s="12" t="s">
        <v>34</v>
      </c>
      <c r="S154" s="13">
        <v>44352</v>
      </c>
      <c r="T154" s="12" t="s">
        <v>2744</v>
      </c>
      <c r="U154" s="12" t="s">
        <v>12242</v>
      </c>
    </row>
    <row r="155" spans="1:21" s="12" customFormat="1" hidden="1" x14ac:dyDescent="0.25">
      <c r="A155" s="12" t="str">
        <f>_xlfn.CONCAT(SUBSTITUTE(D155,"_","-"),"_",G155,"_",H155,"_",P155,"_",Q155,"_",R155,"_",TEXT(E155,"YYYY-MM-DD"))</f>
        <v>EPI-ISL-640040_Africa_SouthAfrica_GR_20D_C.11_2020-03-22</v>
      </c>
      <c r="B155" s="12" t="s">
        <v>3460</v>
      </c>
      <c r="C155" s="12" t="s">
        <v>13</v>
      </c>
      <c r="D155" s="12" t="s">
        <v>3461</v>
      </c>
      <c r="E155" s="13">
        <v>43912</v>
      </c>
      <c r="F155" s="13" t="str">
        <f>IF(COUNTIF(H155,"Senegal")=1,"Senegal",(IF(COUNTIF(G155,"Africa")=1,"Countries within Africa",(IF(COUNTIF(G155,"Africa,")=0,"Countries outside Africa","Unknown")))))</f>
        <v>Countries within Africa</v>
      </c>
      <c r="G155" s="12" t="s">
        <v>10658</v>
      </c>
      <c r="H155" s="12" t="s">
        <v>10692</v>
      </c>
      <c r="I155" s="12" t="s">
        <v>10854</v>
      </c>
      <c r="J155" s="12" t="s">
        <v>7334</v>
      </c>
      <c r="K155" s="12" t="s">
        <v>37</v>
      </c>
      <c r="L155" s="12" t="s">
        <v>2744</v>
      </c>
      <c r="M155" s="12" t="s">
        <v>15</v>
      </c>
      <c r="N155" s="12">
        <v>34</v>
      </c>
      <c r="O155" s="12" t="s">
        <v>26</v>
      </c>
      <c r="P155" s="12" t="s">
        <v>38</v>
      </c>
      <c r="Q155" s="12" t="s">
        <v>11928</v>
      </c>
      <c r="R155" s="12" t="s">
        <v>3280</v>
      </c>
      <c r="S155" s="13">
        <v>44352</v>
      </c>
      <c r="T155" s="12" t="s">
        <v>2744</v>
      </c>
      <c r="U155" s="12" t="s">
        <v>12243</v>
      </c>
    </row>
    <row r="156" spans="1:21" s="12" customFormat="1" hidden="1" x14ac:dyDescent="0.25">
      <c r="A156" s="12" t="str">
        <f>_xlfn.CONCAT(SUBSTITUTE(D156,"_","-"),"_",G156,"_",H156,"_",P156,"_",Q156,"_",R156,"_",TEXT(E156,"YYYY-MM-DD"))</f>
        <v>EPI-ISL-654794_Africa_Nigeria_GR_20B_B.1.1.487_2020-03-22</v>
      </c>
      <c r="B156" s="12" t="s">
        <v>3566</v>
      </c>
      <c r="C156" s="12" t="s">
        <v>13</v>
      </c>
      <c r="D156" s="12" t="s">
        <v>3567</v>
      </c>
      <c r="E156" s="13">
        <v>43912</v>
      </c>
      <c r="F156" s="13" t="str">
        <f>IF(COUNTIF(H156,"Senegal")=1,"Senegal",(IF(COUNTIF(G156,"Africa")=1,"Countries within Africa",(IF(COUNTIF(G156,"Africa,")=0,"Countries outside Africa","Unknown")))))</f>
        <v>Countries within Africa</v>
      </c>
      <c r="G156" s="12" t="s">
        <v>10658</v>
      </c>
      <c r="H156" s="12" t="s">
        <v>10676</v>
      </c>
      <c r="I156" s="12" t="s">
        <v>37</v>
      </c>
      <c r="J156" s="12" t="s">
        <v>37</v>
      </c>
      <c r="K156" s="12" t="s">
        <v>37</v>
      </c>
      <c r="L156" s="12" t="s">
        <v>2744</v>
      </c>
      <c r="M156" s="12" t="s">
        <v>15</v>
      </c>
      <c r="N156" s="12" t="s">
        <v>37</v>
      </c>
      <c r="O156" s="12" t="s">
        <v>37</v>
      </c>
      <c r="P156" s="12" t="s">
        <v>38</v>
      </c>
      <c r="Q156" s="12" t="s">
        <v>11920</v>
      </c>
      <c r="R156" s="12" t="s">
        <v>883</v>
      </c>
      <c r="S156" s="13">
        <v>44352</v>
      </c>
      <c r="T156" s="12" t="s">
        <v>2744</v>
      </c>
      <c r="U156" s="12" t="s">
        <v>12244</v>
      </c>
    </row>
    <row r="157" spans="1:21" s="12" customFormat="1" hidden="1" x14ac:dyDescent="0.25">
      <c r="A157" s="12" t="str">
        <f>_xlfn.CONCAT(SUBSTITUTE(D157,"_","-"),"_",G157,"_",H157,"_",P157,"_",Q157,"_",R157,"_",TEXT(E157,"YYYY-MM-DD"))</f>
        <v>EPI-ISL-693292_Oceania_Australia_GH_20C_B.1_2020-03-22</v>
      </c>
      <c r="B157" s="12" t="s">
        <v>3942</v>
      </c>
      <c r="C157" s="12" t="s">
        <v>13</v>
      </c>
      <c r="D157" s="12" t="s">
        <v>3943</v>
      </c>
      <c r="E157" s="13">
        <v>43912</v>
      </c>
      <c r="F157" s="13" t="str">
        <f>IF(COUNTIF(H157,"Senegal")=1,"Senegal",(IF(COUNTIF(G157,"Africa")=1,"Countries within Africa",(IF(COUNTIF(G157,"Africa,")=0,"Countries outside Africa","Unknown")))))</f>
        <v>Countries outside Africa</v>
      </c>
      <c r="G157" s="12" t="s">
        <v>10657</v>
      </c>
      <c r="H157" s="12" t="s">
        <v>10666</v>
      </c>
      <c r="I157" s="12" t="s">
        <v>37</v>
      </c>
      <c r="J157" s="12" t="s">
        <v>37</v>
      </c>
      <c r="K157" s="12" t="s">
        <v>37</v>
      </c>
      <c r="L157" s="12" t="s">
        <v>2744</v>
      </c>
      <c r="M157" s="12" t="s">
        <v>15</v>
      </c>
      <c r="N157" s="12" t="s">
        <v>37</v>
      </c>
      <c r="O157" s="12" t="s">
        <v>37</v>
      </c>
      <c r="P157" s="12" t="s">
        <v>70</v>
      </c>
      <c r="Q157" s="12" t="s">
        <v>11929</v>
      </c>
      <c r="R157" s="12" t="s">
        <v>34</v>
      </c>
      <c r="S157" s="13">
        <v>44352</v>
      </c>
      <c r="T157" s="12" t="s">
        <v>2744</v>
      </c>
      <c r="U157" s="12" t="s">
        <v>12245</v>
      </c>
    </row>
    <row r="158" spans="1:21" s="12" customFormat="1" hidden="1" x14ac:dyDescent="0.25">
      <c r="A158" s="12" t="str">
        <f>_xlfn.CONCAT(SUBSTITUTE(D158,"_","-"),"_",G158,"_",H158,"_",P158,"_",Q158,"_",R158,"_",TEXT(E158,"YYYY-MM-DD"))</f>
        <v>EPI-ISL-977470_Africa_Zambia_O_19A_B.6_2020-03-22</v>
      </c>
      <c r="B158" s="12" t="s">
        <v>6850</v>
      </c>
      <c r="C158" s="12" t="s">
        <v>13</v>
      </c>
      <c r="D158" s="12" t="s">
        <v>6851</v>
      </c>
      <c r="E158" s="13">
        <v>43912</v>
      </c>
      <c r="F158" s="13" t="str">
        <f>IF(COUNTIF(H158,"Senegal")=1,"Senegal",(IF(COUNTIF(G158,"Africa")=1,"Countries within Africa",(IF(COUNTIF(G158,"Africa,")=0,"Countries outside Africa","Unknown")))))</f>
        <v>Countries within Africa</v>
      </c>
      <c r="G158" s="12" t="s">
        <v>10658</v>
      </c>
      <c r="H158" s="12" t="s">
        <v>10704</v>
      </c>
      <c r="I158" s="12" t="s">
        <v>10846</v>
      </c>
      <c r="J158" s="12" t="s">
        <v>37</v>
      </c>
      <c r="K158" s="12" t="s">
        <v>37</v>
      </c>
      <c r="L158" s="12" t="s">
        <v>2744</v>
      </c>
      <c r="M158" s="12" t="s">
        <v>15</v>
      </c>
      <c r="N158" s="12">
        <v>22</v>
      </c>
      <c r="O158" s="12" t="s">
        <v>26</v>
      </c>
      <c r="P158" s="12" t="s">
        <v>17</v>
      </c>
      <c r="Q158" s="12" t="s">
        <v>11922</v>
      </c>
      <c r="R158" s="12" t="s">
        <v>97</v>
      </c>
      <c r="S158" s="13">
        <v>44352</v>
      </c>
      <c r="T158" s="12" t="s">
        <v>2744</v>
      </c>
      <c r="U158" s="12" t="s">
        <v>12230</v>
      </c>
    </row>
    <row r="159" spans="1:21" s="12" customFormat="1" hidden="1" x14ac:dyDescent="0.25">
      <c r="A159" s="12" t="str">
        <f>_xlfn.CONCAT(SUBSTITUTE(D159,"_","-"),"_",G159,"_",H159,"_",P159,"_",Q159,"_",R159,"_",TEXT(E159,"YYYY-MM-DD"))</f>
        <v>EPI-ISL-1440879_Africa_Togo_S_19B_A_2020-03-23</v>
      </c>
      <c r="B159" s="12" t="s">
        <v>9170</v>
      </c>
      <c r="C159" s="12" t="s">
        <v>13</v>
      </c>
      <c r="D159" s="12" t="s">
        <v>9171</v>
      </c>
      <c r="E159" s="13">
        <v>43913</v>
      </c>
      <c r="F159" s="13" t="str">
        <f>IF(COUNTIF(H159,"Senegal")=1,"Senegal",(IF(COUNTIF(G159,"Africa")=1,"Countries within Africa",(IF(COUNTIF(G159,"Africa,")=0,"Countries outside Africa","Unknown")))))</f>
        <v>Countries within Africa</v>
      </c>
      <c r="G159" s="12" t="s">
        <v>10658</v>
      </c>
      <c r="H159" s="12" t="s">
        <v>10714</v>
      </c>
      <c r="I159" s="12" t="s">
        <v>10860</v>
      </c>
      <c r="J159" s="12" t="s">
        <v>11391</v>
      </c>
      <c r="K159" s="12" t="s">
        <v>37</v>
      </c>
      <c r="L159" s="12" t="s">
        <v>2744</v>
      </c>
      <c r="M159" s="12" t="s">
        <v>15</v>
      </c>
      <c r="N159" s="12">
        <v>28</v>
      </c>
      <c r="O159" s="12" t="s">
        <v>16</v>
      </c>
      <c r="P159" s="12" t="s">
        <v>27</v>
      </c>
      <c r="Q159" s="12" t="s">
        <v>11924</v>
      </c>
      <c r="R159" s="12" t="s">
        <v>28</v>
      </c>
      <c r="S159" s="13">
        <v>44352</v>
      </c>
      <c r="T159" s="12" t="s">
        <v>2744</v>
      </c>
      <c r="U159" s="12" t="s">
        <v>12235</v>
      </c>
    </row>
    <row r="160" spans="1:21" s="12" customFormat="1" hidden="1" x14ac:dyDescent="0.25">
      <c r="A160" s="12" t="str">
        <f>_xlfn.CONCAT(SUBSTITUTE(D160,"_","-"),"_",G160,"_",H160,"_",P160,"_",Q160,"_",R160,"_",TEXT(E160,"YYYY-MM-DD"))</f>
        <v>EPI-ISL-462462_Europe_BosniaandHerzegovina_G_20A_B.1_2020-03-23</v>
      </c>
      <c r="B160" s="12" t="s">
        <v>409</v>
      </c>
      <c r="C160" s="12" t="s">
        <v>13</v>
      </c>
      <c r="D160" s="12" t="s">
        <v>410</v>
      </c>
      <c r="E160" s="13">
        <v>43913</v>
      </c>
      <c r="F160" s="13" t="str">
        <f>IF(COUNTIF(H160,"Senegal")=1,"Senegal",(IF(COUNTIF(G160,"Africa")=1,"Countries within Africa",(IF(COUNTIF(G160,"Africa,")=0,"Countries outside Africa","Unknown")))))</f>
        <v>Countries outside Africa</v>
      </c>
      <c r="G160" s="12" t="s">
        <v>10656</v>
      </c>
      <c r="H160" s="12" t="s">
        <v>10721</v>
      </c>
      <c r="I160" s="12" t="s">
        <v>10871</v>
      </c>
      <c r="J160" s="12" t="s">
        <v>37</v>
      </c>
      <c r="K160" s="12" t="s">
        <v>37</v>
      </c>
      <c r="L160" s="12" t="s">
        <v>2744</v>
      </c>
      <c r="M160" s="12" t="s">
        <v>15</v>
      </c>
      <c r="N160" s="12" t="s">
        <v>37</v>
      </c>
      <c r="O160" s="12" t="s">
        <v>37</v>
      </c>
      <c r="P160" s="12" t="s">
        <v>33</v>
      </c>
      <c r="Q160" s="12" t="s">
        <v>11921</v>
      </c>
      <c r="R160" s="12" t="s">
        <v>34</v>
      </c>
      <c r="S160" s="13">
        <v>44352</v>
      </c>
      <c r="T160" s="12" t="s">
        <v>2744</v>
      </c>
      <c r="U160" s="12" t="s">
        <v>12246</v>
      </c>
    </row>
    <row r="161" spans="1:21" s="12" customFormat="1" hidden="1" x14ac:dyDescent="0.25">
      <c r="A161" s="12" t="str">
        <f>_xlfn.CONCAT(SUBSTITUTE(D161,"_","-"),"_",G161,"_",H161,"_",P161,"_",Q161,"_",R161,"_",TEXT(E161,"YYYY-MM-DD"))</f>
        <v>EPI-ISL-518823_Asia_Oman_GR_20B_B.1.1.27_2020-03-23</v>
      </c>
      <c r="B161" s="12" t="s">
        <v>1912</v>
      </c>
      <c r="C161" s="12" t="s">
        <v>13</v>
      </c>
      <c r="D161" s="12" t="s">
        <v>1913</v>
      </c>
      <c r="E161" s="13">
        <v>43913</v>
      </c>
      <c r="F161" s="13" t="str">
        <f>IF(COUNTIF(H161,"Senegal")=1,"Senegal",(IF(COUNTIF(G161,"Africa")=1,"Countries within Africa",(IF(COUNTIF(G161,"Africa,")=0,"Countries outside Africa","Unknown")))))</f>
        <v>Countries outside Africa</v>
      </c>
      <c r="G161" s="12" t="s">
        <v>10654</v>
      </c>
      <c r="H161" s="12" t="s">
        <v>10677</v>
      </c>
      <c r="I161" s="12" t="s">
        <v>10817</v>
      </c>
      <c r="J161" s="12" t="s">
        <v>37</v>
      </c>
      <c r="K161" s="12" t="s">
        <v>37</v>
      </c>
      <c r="L161" s="12" t="s">
        <v>2744</v>
      </c>
      <c r="M161" s="12" t="s">
        <v>15</v>
      </c>
      <c r="N161" s="12">
        <v>67</v>
      </c>
      <c r="O161" s="12" t="s">
        <v>16</v>
      </c>
      <c r="P161" s="12" t="s">
        <v>38</v>
      </c>
      <c r="Q161" s="12" t="s">
        <v>11920</v>
      </c>
      <c r="R161" s="12" t="s">
        <v>985</v>
      </c>
      <c r="S161" s="13">
        <v>44352</v>
      </c>
      <c r="T161" s="12" t="s">
        <v>2744</v>
      </c>
      <c r="U161" s="12" t="s">
        <v>12247</v>
      </c>
    </row>
    <row r="162" spans="1:21" s="12" customFormat="1" hidden="1" x14ac:dyDescent="0.25">
      <c r="A162" s="12" t="str">
        <f>_xlfn.CONCAT(SUBSTITUTE(D162,"_","-"),"_",G162,"_",H162,"_",P162,"_",Q162,"_",R162,"_",TEXT(E162,"YYYY-MM-DD"))</f>
        <v>EPI-ISL-527874_Africa_Nigeria_V_19A_B.40_2020-03-23</v>
      </c>
      <c r="B162" s="12" t="s">
        <v>1961</v>
      </c>
      <c r="C162" s="12" t="s">
        <v>13</v>
      </c>
      <c r="D162" s="12" t="s">
        <v>1962</v>
      </c>
      <c r="E162" s="13">
        <v>43913</v>
      </c>
      <c r="F162" s="13" t="str">
        <f>IF(COUNTIF(H162,"Senegal")=1,"Senegal",(IF(COUNTIF(G162,"Africa")=1,"Countries within Africa",(IF(COUNTIF(G162,"Africa,")=0,"Countries outside Africa","Unknown")))))</f>
        <v>Countries within Africa</v>
      </c>
      <c r="G162" s="12" t="s">
        <v>10658</v>
      </c>
      <c r="H162" s="12" t="s">
        <v>10676</v>
      </c>
      <c r="I162" s="12" t="s">
        <v>10872</v>
      </c>
      <c r="J162" s="12" t="s">
        <v>37</v>
      </c>
      <c r="K162" s="12" t="s">
        <v>37</v>
      </c>
      <c r="L162" s="12" t="s">
        <v>2744</v>
      </c>
      <c r="M162" s="12" t="s">
        <v>15</v>
      </c>
      <c r="N162" s="12" t="s">
        <v>37</v>
      </c>
      <c r="O162" s="12" t="s">
        <v>37</v>
      </c>
      <c r="P162" s="12" t="s">
        <v>51</v>
      </c>
      <c r="Q162" s="12" t="s">
        <v>11922</v>
      </c>
      <c r="R162" s="12" t="s">
        <v>52</v>
      </c>
      <c r="S162" s="13">
        <v>44352</v>
      </c>
      <c r="T162" s="12" t="s">
        <v>2744</v>
      </c>
      <c r="U162" s="12" t="s">
        <v>12248</v>
      </c>
    </row>
    <row r="163" spans="1:21" s="12" customFormat="1" hidden="1" x14ac:dyDescent="0.25">
      <c r="A163" s="12" t="str">
        <f>_xlfn.CONCAT(SUBSTITUTE(D163,"_","-"),"_",G163,"_",H163,"_",P163,"_",Q163,"_",R163,"_",TEXT(E163,"YYYY-MM-DD"))</f>
        <v>EPI-ISL-579066_Oceania_NewZealand_GH_20C_B.1_2020-03-23</v>
      </c>
      <c r="B163" s="12" t="s">
        <v>2700</v>
      </c>
      <c r="C163" s="12" t="s">
        <v>13</v>
      </c>
      <c r="D163" s="12" t="s">
        <v>2701</v>
      </c>
      <c r="E163" s="13">
        <v>43913</v>
      </c>
      <c r="F163" s="13" t="str">
        <f>IF(COUNTIF(H163,"Senegal")=1,"Senegal",(IF(COUNTIF(G163,"Africa")=1,"Countries within Africa",(IF(COUNTIF(G163,"Africa,")=0,"Countries outside Africa","Unknown")))))</f>
        <v>Countries outside Africa</v>
      </c>
      <c r="G163" s="12" t="s">
        <v>10657</v>
      </c>
      <c r="H163" s="12" t="s">
        <v>10681</v>
      </c>
      <c r="I163" s="12" t="s">
        <v>10873</v>
      </c>
      <c r="J163" s="12" t="s">
        <v>37</v>
      </c>
      <c r="K163" s="12" t="s">
        <v>37</v>
      </c>
      <c r="L163" s="12" t="s">
        <v>2744</v>
      </c>
      <c r="M163" s="12" t="s">
        <v>15</v>
      </c>
      <c r="N163" s="12" t="s">
        <v>37</v>
      </c>
      <c r="O163" s="12" t="s">
        <v>26</v>
      </c>
      <c r="P163" s="12" t="s">
        <v>70</v>
      </c>
      <c r="Q163" s="12" t="s">
        <v>11929</v>
      </c>
      <c r="R163" s="12" t="s">
        <v>34</v>
      </c>
      <c r="S163" s="13">
        <v>44352</v>
      </c>
      <c r="T163" s="12" t="s">
        <v>2744</v>
      </c>
      <c r="U163" s="12" t="s">
        <v>12249</v>
      </c>
    </row>
    <row r="164" spans="1:21" s="12" customFormat="1" hidden="1" x14ac:dyDescent="0.25">
      <c r="A164" s="12" t="str">
        <f>_xlfn.CONCAT(SUBSTITUTE(D164,"_","-"),"_",G164,"_",H164,"_",P164,"_",Q164,"_",R164,"_",TEXT(E164,"YYYY-MM-DD"))</f>
        <v>EPI-ISL-579448_Oceania_NewZealand_GH_20C_B.1_2020-03-23</v>
      </c>
      <c r="B164" s="12" t="s">
        <v>2707</v>
      </c>
      <c r="C164" s="12" t="s">
        <v>13</v>
      </c>
      <c r="D164" s="12" t="s">
        <v>2708</v>
      </c>
      <c r="E164" s="13">
        <v>43913</v>
      </c>
      <c r="F164" s="13" t="str">
        <f>IF(COUNTIF(H164,"Senegal")=1,"Senegal",(IF(COUNTIF(G164,"Africa")=1,"Countries within Africa",(IF(COUNTIF(G164,"Africa,")=0,"Countries outside Africa","Unknown")))))</f>
        <v>Countries outside Africa</v>
      </c>
      <c r="G164" s="12" t="s">
        <v>10657</v>
      </c>
      <c r="H164" s="12" t="s">
        <v>10681</v>
      </c>
      <c r="I164" s="12" t="s">
        <v>10874</v>
      </c>
      <c r="J164" s="12" t="s">
        <v>37</v>
      </c>
      <c r="K164" s="12" t="s">
        <v>37</v>
      </c>
      <c r="L164" s="12" t="s">
        <v>2744</v>
      </c>
      <c r="M164" s="12" t="s">
        <v>15</v>
      </c>
      <c r="N164" s="12" t="s">
        <v>37</v>
      </c>
      <c r="O164" s="12" t="s">
        <v>26</v>
      </c>
      <c r="P164" s="12" t="s">
        <v>70</v>
      </c>
      <c r="Q164" s="12" t="s">
        <v>11929</v>
      </c>
      <c r="R164" s="12" t="s">
        <v>34</v>
      </c>
      <c r="S164" s="13">
        <v>44352</v>
      </c>
      <c r="T164" s="12" t="s">
        <v>2744</v>
      </c>
      <c r="U164" s="12" t="s">
        <v>12174</v>
      </c>
    </row>
    <row r="165" spans="1:21" s="12" customFormat="1" hidden="1" x14ac:dyDescent="0.25">
      <c r="A165" s="12" t="str">
        <f>_xlfn.CONCAT(SUBSTITUTE(D165,"_","-"),"_",G165,"_",H165,"_",P165,"_",Q165,"_",R165,"_",TEXT(E165,"YYYY-MM-DD"))</f>
        <v>EPI-ISL-752619_NorthAmerica_USA_GH_20C_B.1_2020-03-23</v>
      </c>
      <c r="B165" s="12" t="s">
        <v>4663</v>
      </c>
      <c r="C165" s="12" t="s">
        <v>13</v>
      </c>
      <c r="D165" s="12" t="s">
        <v>4664</v>
      </c>
      <c r="E165" s="13">
        <v>43913</v>
      </c>
      <c r="F165" s="13" t="str">
        <f>IF(COUNTIF(H165,"Senegal")=1,"Senegal",(IF(COUNTIF(G165,"Africa")=1,"Countries within Africa",(IF(COUNTIF(G165,"Africa,")=0,"Countries outside Africa","Unknown")))))</f>
        <v>Countries outside Africa</v>
      </c>
      <c r="G165" s="12" t="s">
        <v>10655</v>
      </c>
      <c r="H165" s="12" t="s">
        <v>10661</v>
      </c>
      <c r="I165" s="12" t="s">
        <v>10875</v>
      </c>
      <c r="J165" s="12" t="s">
        <v>37</v>
      </c>
      <c r="K165" s="12" t="s">
        <v>37</v>
      </c>
      <c r="L165" s="12" t="s">
        <v>2744</v>
      </c>
      <c r="M165" s="12" t="s">
        <v>15</v>
      </c>
      <c r="N165" s="12" t="s">
        <v>37</v>
      </c>
      <c r="O165" s="12" t="s">
        <v>37</v>
      </c>
      <c r="P165" s="12" t="s">
        <v>70</v>
      </c>
      <c r="Q165" s="12" t="s">
        <v>11929</v>
      </c>
      <c r="R165" s="12" t="s">
        <v>34</v>
      </c>
      <c r="S165" s="13">
        <v>44352</v>
      </c>
      <c r="T165" s="12" t="s">
        <v>2744</v>
      </c>
      <c r="U165" s="12" t="s">
        <v>12174</v>
      </c>
    </row>
    <row r="166" spans="1:21" s="12" customFormat="1" hidden="1" x14ac:dyDescent="0.25">
      <c r="A166" s="12" t="str">
        <f>_xlfn.CONCAT(SUBSTITUTE(D166,"_","-"),"_",G166,"_",H166,"_",P166,"_",Q166,"_",R166,"_",TEXT(E166,"YYYY-MM-DD"))</f>
        <v>EPI-ISL-1040822_Africa_SouthAfrica_O_20A_B.1.36.10_2020-03-24</v>
      </c>
      <c r="B166" s="12" t="s">
        <v>7429</v>
      </c>
      <c r="C166" s="12" t="s">
        <v>13</v>
      </c>
      <c r="D166" s="12" t="s">
        <v>7430</v>
      </c>
      <c r="E166" s="13">
        <v>43914</v>
      </c>
      <c r="F166" s="13" t="str">
        <f>IF(COUNTIF(H166,"Senegal")=1,"Senegal",(IF(COUNTIF(G166,"Africa")=1,"Countries within Africa",(IF(COUNTIF(G166,"Africa,")=0,"Countries outside Africa","Unknown")))))</f>
        <v>Countries within Africa</v>
      </c>
      <c r="G166" s="12" t="s">
        <v>10658</v>
      </c>
      <c r="H166" s="12" t="s">
        <v>10692</v>
      </c>
      <c r="I166" s="12" t="s">
        <v>10854</v>
      </c>
      <c r="J166" s="12" t="s">
        <v>37</v>
      </c>
      <c r="K166" s="12" t="s">
        <v>37</v>
      </c>
      <c r="L166" s="12" t="s">
        <v>7334</v>
      </c>
      <c r="M166" s="12" t="s">
        <v>15</v>
      </c>
      <c r="N166" s="12">
        <v>69</v>
      </c>
      <c r="O166" s="12" t="s">
        <v>26</v>
      </c>
      <c r="P166" s="12" t="s">
        <v>17</v>
      </c>
      <c r="Q166" s="12" t="s">
        <v>11921</v>
      </c>
      <c r="R166" s="12" t="s">
        <v>1448</v>
      </c>
      <c r="S166" s="13">
        <v>44343</v>
      </c>
      <c r="T166" s="12" t="s">
        <v>2744</v>
      </c>
      <c r="U166" s="12" t="s">
        <v>12250</v>
      </c>
    </row>
    <row r="167" spans="1:21" s="12" customFormat="1" hidden="1" x14ac:dyDescent="0.25">
      <c r="A167" s="12" t="str">
        <f>_xlfn.CONCAT(SUBSTITUTE(D167,"_","-"),"_",G167,"_",H167,"_",P167,"_",Q167,"_",R167,"_",TEXT(E167,"YYYY-MM-DD"))</f>
        <v>EPI-ISL-437692_Asia_SaudiArabia_GH_20A_B.1_2020-03-24</v>
      </c>
      <c r="B167" s="12" t="s">
        <v>234</v>
      </c>
      <c r="C167" s="12" t="s">
        <v>13</v>
      </c>
      <c r="D167" s="12" t="s">
        <v>235</v>
      </c>
      <c r="E167" s="13">
        <v>43914</v>
      </c>
      <c r="F167" s="13" t="str">
        <f>IF(COUNTIF(H167,"Senegal")=1,"Senegal",(IF(COUNTIF(G167,"Africa")=1,"Countries within Africa",(IF(COUNTIF(G167,"Africa,")=0,"Countries outside Africa","Unknown")))))</f>
        <v>Countries outside Africa</v>
      </c>
      <c r="G167" s="12" t="s">
        <v>10654</v>
      </c>
      <c r="H167" s="12" t="s">
        <v>10680</v>
      </c>
      <c r="I167" s="12" t="s">
        <v>10876</v>
      </c>
      <c r="J167" s="12" t="s">
        <v>37</v>
      </c>
      <c r="K167" s="12" t="s">
        <v>37</v>
      </c>
      <c r="L167" s="12" t="s">
        <v>2744</v>
      </c>
      <c r="M167" s="12" t="s">
        <v>15</v>
      </c>
      <c r="N167" s="12">
        <v>32</v>
      </c>
      <c r="O167" s="12" t="s">
        <v>26</v>
      </c>
      <c r="P167" s="12" t="s">
        <v>70</v>
      </c>
      <c r="Q167" s="12" t="s">
        <v>11921</v>
      </c>
      <c r="R167" s="12" t="s">
        <v>34</v>
      </c>
      <c r="S167" s="13">
        <v>44352</v>
      </c>
      <c r="T167" s="12" t="s">
        <v>2744</v>
      </c>
      <c r="U167" s="12" t="s">
        <v>12251</v>
      </c>
    </row>
    <row r="168" spans="1:21" s="12" customFormat="1" hidden="1" x14ac:dyDescent="0.25">
      <c r="A168" s="12" t="str">
        <f>_xlfn.CONCAT(SUBSTITUTE(D168,"_","-"),"_",G168,"_",H168,"_",P168,"_",Q168,"_",R168,"_",TEXT(E168,"YYYY-MM-DD"))</f>
        <v>EPI-ISL-456224_Oceania_NewZealand_V_19A_B.29_2020-03-24</v>
      </c>
      <c r="B168" s="12" t="s">
        <v>337</v>
      </c>
      <c r="C168" s="12" t="s">
        <v>13</v>
      </c>
      <c r="D168" s="12" t="s">
        <v>338</v>
      </c>
      <c r="E168" s="13">
        <v>43914</v>
      </c>
      <c r="F168" s="13" t="str">
        <f>IF(COUNTIF(H168,"Senegal")=1,"Senegal",(IF(COUNTIF(G168,"Africa")=1,"Countries within Africa",(IF(COUNTIF(G168,"Africa,")=0,"Countries outside Africa","Unknown")))))</f>
        <v>Countries outside Africa</v>
      </c>
      <c r="G168" s="12" t="s">
        <v>10657</v>
      </c>
      <c r="H168" s="12" t="s">
        <v>10681</v>
      </c>
      <c r="I168" s="12" t="s">
        <v>10861</v>
      </c>
      <c r="J168" s="12" t="s">
        <v>37</v>
      </c>
      <c r="K168" s="12" t="s">
        <v>37</v>
      </c>
      <c r="L168" s="12" t="s">
        <v>2744</v>
      </c>
      <c r="M168" s="12" t="s">
        <v>15</v>
      </c>
      <c r="N168" s="12" t="s">
        <v>37</v>
      </c>
      <c r="O168" s="12" t="s">
        <v>37</v>
      </c>
      <c r="P168" s="12" t="s">
        <v>51</v>
      </c>
      <c r="Q168" s="12" t="s">
        <v>11922</v>
      </c>
      <c r="R168" s="12" t="s">
        <v>339</v>
      </c>
      <c r="S168" s="13">
        <v>44352</v>
      </c>
      <c r="T168" s="12" t="s">
        <v>2744</v>
      </c>
      <c r="U168" s="12" t="s">
        <v>12252</v>
      </c>
    </row>
    <row r="169" spans="1:21" s="12" customFormat="1" hidden="1" x14ac:dyDescent="0.25">
      <c r="A169" s="12" t="str">
        <f>_xlfn.CONCAT(SUBSTITUTE(D169,"_","-"),"_",G169,"_",H169,"_",P169,"_",Q169,"_",R169,"_",TEXT(E169,"YYYY-MM-DD"))</f>
        <v>EPI-ISL-456238_Oceania_NewZealand_GR_20B_B.1.1_2020-03-24</v>
      </c>
      <c r="B169" s="12" t="s">
        <v>340</v>
      </c>
      <c r="C169" s="12" t="s">
        <v>13</v>
      </c>
      <c r="D169" s="12" t="s">
        <v>341</v>
      </c>
      <c r="E169" s="13">
        <v>43914</v>
      </c>
      <c r="F169" s="13" t="str">
        <f>IF(COUNTIF(H169,"Senegal")=1,"Senegal",(IF(COUNTIF(G169,"Africa")=1,"Countries within Africa",(IF(COUNTIF(G169,"Africa,")=0,"Countries outside Africa","Unknown")))))</f>
        <v>Countries outside Africa</v>
      </c>
      <c r="G169" s="12" t="s">
        <v>10657</v>
      </c>
      <c r="H169" s="12" t="s">
        <v>10681</v>
      </c>
      <c r="I169" s="12" t="s">
        <v>10873</v>
      </c>
      <c r="J169" s="12" t="s">
        <v>37</v>
      </c>
      <c r="K169" s="12" t="s">
        <v>37</v>
      </c>
      <c r="L169" s="12" t="s">
        <v>2744</v>
      </c>
      <c r="M169" s="12" t="s">
        <v>15</v>
      </c>
      <c r="N169" s="12" t="s">
        <v>37</v>
      </c>
      <c r="O169" s="12" t="s">
        <v>37</v>
      </c>
      <c r="P169" s="12" t="s">
        <v>38</v>
      </c>
      <c r="Q169" s="12" t="s">
        <v>11920</v>
      </c>
      <c r="R169" s="12" t="s">
        <v>39</v>
      </c>
      <c r="S169" s="13">
        <v>44352</v>
      </c>
      <c r="T169" s="12" t="s">
        <v>2744</v>
      </c>
      <c r="U169" s="12" t="s">
        <v>12166</v>
      </c>
    </row>
    <row r="170" spans="1:21" s="12" customFormat="1" hidden="1" x14ac:dyDescent="0.25">
      <c r="A170" s="12" t="str">
        <f>_xlfn.CONCAT(SUBSTITUTE(D170,"_","-"),"_",G170,"_",H170,"_",P170,"_",Q170,"_",R170,"_",TEXT(E170,"YYYY-MM-DD"))</f>
        <v>EPI-ISL-458286_Africa_Tunisia_S_19B_A_2020-03-24</v>
      </c>
      <c r="B170" s="12" t="s">
        <v>376</v>
      </c>
      <c r="C170" s="12" t="s">
        <v>13</v>
      </c>
      <c r="D170" s="12" t="s">
        <v>377</v>
      </c>
      <c r="E170" s="13">
        <v>43914</v>
      </c>
      <c r="F170" s="13" t="str">
        <f>IF(COUNTIF(H170,"Senegal")=1,"Senegal",(IF(COUNTIF(G170,"Africa")=1,"Countries within Africa",(IF(COUNTIF(G170,"Africa,")=0,"Countries outside Africa","Unknown")))))</f>
        <v>Countries within Africa</v>
      </c>
      <c r="G170" s="12" t="s">
        <v>10658</v>
      </c>
      <c r="H170" s="12" t="s">
        <v>10705</v>
      </c>
      <c r="I170" s="12" t="s">
        <v>10858</v>
      </c>
      <c r="J170" s="12" t="s">
        <v>37</v>
      </c>
      <c r="K170" s="12" t="s">
        <v>37</v>
      </c>
      <c r="L170" s="12" t="s">
        <v>378</v>
      </c>
      <c r="M170" s="12" t="s">
        <v>15</v>
      </c>
      <c r="N170" s="12">
        <v>59</v>
      </c>
      <c r="O170" s="12" t="s">
        <v>16</v>
      </c>
      <c r="P170" s="12" t="s">
        <v>27</v>
      </c>
      <c r="Q170" s="12" t="s">
        <v>11924</v>
      </c>
      <c r="R170" s="12" t="s">
        <v>28</v>
      </c>
      <c r="S170" s="13">
        <v>44352</v>
      </c>
      <c r="T170" s="12" t="s">
        <v>2744</v>
      </c>
      <c r="U170" s="12" t="s">
        <v>12137</v>
      </c>
    </row>
    <row r="171" spans="1:21" s="12" customFormat="1" hidden="1" x14ac:dyDescent="0.25">
      <c r="A171" s="12" t="str">
        <f>_xlfn.CONCAT(SUBSTITUTE(D171,"_","-"),"_",G171,"_",H171,"_",P171,"_",Q171,"_",R171,"_",TEXT(E171,"YYYY-MM-DD"))</f>
        <v>EPI-ISL-462358_Asia_Singapore_O_19A_B.6_2020-03-24</v>
      </c>
      <c r="B171" s="12" t="s">
        <v>405</v>
      </c>
      <c r="C171" s="12" t="s">
        <v>13</v>
      </c>
      <c r="D171" s="12" t="s">
        <v>406</v>
      </c>
      <c r="E171" s="13">
        <v>43914</v>
      </c>
      <c r="F171" s="13" t="str">
        <f>IF(COUNTIF(H171,"Senegal")=1,"Senegal",(IF(COUNTIF(G171,"Africa")=1,"Countries within Africa",(IF(COUNTIF(G171,"Africa,")=0,"Countries outside Africa","Unknown")))))</f>
        <v>Countries outside Africa</v>
      </c>
      <c r="G171" s="12" t="s">
        <v>10654</v>
      </c>
      <c r="H171" s="12" t="s">
        <v>10672</v>
      </c>
      <c r="I171" s="12" t="s">
        <v>37</v>
      </c>
      <c r="J171" s="12" t="s">
        <v>37</v>
      </c>
      <c r="K171" s="12" t="s">
        <v>37</v>
      </c>
      <c r="L171" s="12" t="s">
        <v>93</v>
      </c>
      <c r="M171" s="12" t="s">
        <v>15</v>
      </c>
      <c r="N171" s="12">
        <v>50</v>
      </c>
      <c r="O171" s="12" t="s">
        <v>26</v>
      </c>
      <c r="P171" s="12" t="s">
        <v>17</v>
      </c>
      <c r="Q171" s="12" t="s">
        <v>11922</v>
      </c>
      <c r="R171" s="12" t="s">
        <v>97</v>
      </c>
      <c r="S171" s="13">
        <v>44352</v>
      </c>
      <c r="T171" s="12" t="s">
        <v>2744</v>
      </c>
      <c r="U171" s="12" t="s">
        <v>12230</v>
      </c>
    </row>
    <row r="172" spans="1:21" s="12" customFormat="1" hidden="1" x14ac:dyDescent="0.25">
      <c r="A172" s="12" t="str">
        <f>_xlfn.CONCAT(SUBSTITUTE(D172,"_","-"),"_",G172,"_",H172,"_",P172,"_",Q172,"_",R172,"_",TEXT(E172,"YYYY-MM-DD"))</f>
        <v>EPI-ISL-522547_Africa_Reunion_G_20A_B.1.220_2020-03-24</v>
      </c>
      <c r="B172" s="12" t="s">
        <v>1919</v>
      </c>
      <c r="C172" s="12" t="s">
        <v>13</v>
      </c>
      <c r="D172" s="12" t="s">
        <v>1920</v>
      </c>
      <c r="E172" s="13">
        <v>43914</v>
      </c>
      <c r="F172" s="13" t="str">
        <f>IF(COUNTIF(H172,"Senegal")=1,"Senegal",(IF(COUNTIF(G172,"Africa")=1,"Countries within Africa",(IF(COUNTIF(G172,"Africa,")=0,"Countries outside Africa","Unknown")))))</f>
        <v>Countries within Africa</v>
      </c>
      <c r="G172" s="12" t="s">
        <v>10658</v>
      </c>
      <c r="H172" s="12" t="s">
        <v>10722</v>
      </c>
      <c r="I172" s="12" t="s">
        <v>37</v>
      </c>
      <c r="J172" s="12" t="s">
        <v>37</v>
      </c>
      <c r="K172" s="12" t="s">
        <v>37</v>
      </c>
      <c r="L172" s="12" t="s">
        <v>1921</v>
      </c>
      <c r="M172" s="12" t="s">
        <v>15</v>
      </c>
      <c r="N172" s="12">
        <v>48</v>
      </c>
      <c r="O172" s="12" t="s">
        <v>16</v>
      </c>
      <c r="P172" s="12" t="s">
        <v>33</v>
      </c>
      <c r="Q172" s="12" t="s">
        <v>11921</v>
      </c>
      <c r="R172" s="12" t="s">
        <v>1922</v>
      </c>
      <c r="S172" s="13">
        <v>44352</v>
      </c>
      <c r="T172" s="12" t="s">
        <v>2744</v>
      </c>
      <c r="U172" s="12" t="s">
        <v>12160</v>
      </c>
    </row>
    <row r="173" spans="1:21" s="12" customFormat="1" hidden="1" x14ac:dyDescent="0.25">
      <c r="A173" s="12" t="str">
        <f>_xlfn.CONCAT(SUBSTITUTE(D173,"_","-"),"_",G173,"_",H173,"_",P173,"_",Q173,"_",R173,"_",TEXT(E173,"YYYY-MM-DD"))</f>
        <v>EPI-ISL-522550_Africa_Reunion_GH_20C_B.1_2020-03-24</v>
      </c>
      <c r="B173" s="12" t="s">
        <v>1926</v>
      </c>
      <c r="C173" s="12" t="s">
        <v>13</v>
      </c>
      <c r="D173" s="12" t="s">
        <v>1927</v>
      </c>
      <c r="E173" s="13">
        <v>43914</v>
      </c>
      <c r="F173" s="13" t="str">
        <f>IF(COUNTIF(H173,"Senegal")=1,"Senegal",(IF(COUNTIF(G173,"Africa")=1,"Countries within Africa",(IF(COUNTIF(G173,"Africa,")=0,"Countries outside Africa","Unknown")))))</f>
        <v>Countries within Africa</v>
      </c>
      <c r="G173" s="12" t="s">
        <v>10658</v>
      </c>
      <c r="H173" s="12" t="s">
        <v>10722</v>
      </c>
      <c r="I173" s="12" t="s">
        <v>37</v>
      </c>
      <c r="J173" s="12" t="s">
        <v>37</v>
      </c>
      <c r="K173" s="12" t="s">
        <v>37</v>
      </c>
      <c r="L173" s="12" t="s">
        <v>1928</v>
      </c>
      <c r="M173" s="12" t="s">
        <v>15</v>
      </c>
      <c r="N173" s="12">
        <v>60</v>
      </c>
      <c r="O173" s="12" t="s">
        <v>26</v>
      </c>
      <c r="P173" s="12" t="s">
        <v>70</v>
      </c>
      <c r="Q173" s="12" t="s">
        <v>11929</v>
      </c>
      <c r="R173" s="12" t="s">
        <v>34</v>
      </c>
      <c r="S173" s="13">
        <v>44352</v>
      </c>
      <c r="T173" s="12" t="s">
        <v>2744</v>
      </c>
      <c r="U173" s="12" t="s">
        <v>12174</v>
      </c>
    </row>
    <row r="174" spans="1:21" s="12" customFormat="1" hidden="1" x14ac:dyDescent="0.25">
      <c r="A174" s="12" t="str">
        <f>_xlfn.CONCAT(SUBSTITUTE(D174,"_","-"),"_",G174,"_",H174,"_",P174,"_",Q174,"_",R174,"_",TEXT(E174,"YYYY-MM-DD"))</f>
        <v>EPI-ISL-977294_Africa_Zambia_O_19A_B.4.7_2020-03-24</v>
      </c>
      <c r="B174" s="12" t="s">
        <v>6576</v>
      </c>
      <c r="C174" s="12" t="s">
        <v>13</v>
      </c>
      <c r="D174" s="12" t="s">
        <v>6577</v>
      </c>
      <c r="E174" s="13">
        <v>43914</v>
      </c>
      <c r="F174" s="13" t="str">
        <f>IF(COUNTIF(H174,"Senegal")=1,"Senegal",(IF(COUNTIF(G174,"Africa")=1,"Countries within Africa",(IF(COUNTIF(G174,"Africa,")=0,"Countries outside Africa","Unknown")))))</f>
        <v>Countries within Africa</v>
      </c>
      <c r="G174" s="12" t="s">
        <v>10658</v>
      </c>
      <c r="H174" s="12" t="s">
        <v>10704</v>
      </c>
      <c r="I174" s="12" t="s">
        <v>10877</v>
      </c>
      <c r="J174" s="12" t="s">
        <v>37</v>
      </c>
      <c r="K174" s="12" t="s">
        <v>37</v>
      </c>
      <c r="L174" s="12" t="s">
        <v>2744</v>
      </c>
      <c r="M174" s="12" t="s">
        <v>15</v>
      </c>
      <c r="N174" s="12">
        <v>30</v>
      </c>
      <c r="O174" s="12" t="s">
        <v>26</v>
      </c>
      <c r="P174" s="12" t="s">
        <v>17</v>
      </c>
      <c r="Q174" s="12" t="s">
        <v>11922</v>
      </c>
      <c r="R174" s="12" t="s">
        <v>274</v>
      </c>
      <c r="S174" s="13">
        <v>44352</v>
      </c>
      <c r="T174" s="12" t="s">
        <v>2744</v>
      </c>
      <c r="U174" s="12" t="s">
        <v>12253</v>
      </c>
    </row>
    <row r="175" spans="1:21" s="12" customFormat="1" hidden="1" x14ac:dyDescent="0.25">
      <c r="A175" s="12" t="str">
        <f>_xlfn.CONCAT(SUBSTITUTE(D175,"_","-"),"_",G175,"_",H175,"_",P175,"_",Q175,"_",R175,"_",TEXT(E175,"YYYY-MM-DD"))</f>
        <v>EPI-ISL-1443000_Africa_Togo_GR_20B_B.1.1_2020-03-25</v>
      </c>
      <c r="B175" s="12" t="s">
        <v>9490</v>
      </c>
      <c r="C175" s="12" t="s">
        <v>13</v>
      </c>
      <c r="D175" s="12" t="s">
        <v>9491</v>
      </c>
      <c r="E175" s="13">
        <v>43915</v>
      </c>
      <c r="F175" s="13" t="str">
        <f>IF(COUNTIF(H175,"Senegal")=1,"Senegal",(IF(COUNTIF(G175,"Africa")=1,"Countries within Africa",(IF(COUNTIF(G175,"Africa,")=0,"Countries outside Africa","Unknown")))))</f>
        <v>Countries within Africa</v>
      </c>
      <c r="G175" s="12" t="s">
        <v>10658</v>
      </c>
      <c r="H175" s="12" t="s">
        <v>10714</v>
      </c>
      <c r="I175" s="12" t="s">
        <v>10860</v>
      </c>
      <c r="J175" s="12" t="s">
        <v>11391</v>
      </c>
      <c r="K175" s="12" t="s">
        <v>37</v>
      </c>
      <c r="L175" s="12" t="s">
        <v>2744</v>
      </c>
      <c r="M175" s="12" t="s">
        <v>15</v>
      </c>
      <c r="N175" s="12" t="s">
        <v>37</v>
      </c>
      <c r="O175" s="12" t="s">
        <v>26</v>
      </c>
      <c r="P175" s="12" t="s">
        <v>38</v>
      </c>
      <c r="Q175" s="12" t="s">
        <v>11920</v>
      </c>
      <c r="R175" s="12" t="s">
        <v>39</v>
      </c>
      <c r="S175" s="13">
        <v>44352</v>
      </c>
      <c r="T175" s="12" t="s">
        <v>2744</v>
      </c>
      <c r="U175" s="12" t="s">
        <v>12254</v>
      </c>
    </row>
    <row r="176" spans="1:21" s="12" customFormat="1" hidden="1" x14ac:dyDescent="0.25">
      <c r="A176" s="12" t="str">
        <f>_xlfn.CONCAT(SUBSTITUTE(D176,"_","-"),"_",G176,"_",H176,"_",P176,"_",Q176,"_",R176,"_",TEXT(E176,"YYYY-MM-DD"))</f>
        <v>EPI-ISL-447618_Asia_Taiwan_GH_20C_B.1_2020-03-25</v>
      </c>
      <c r="B176" s="12" t="s">
        <v>247</v>
      </c>
      <c r="C176" s="12" t="s">
        <v>13</v>
      </c>
      <c r="D176" s="12" t="s">
        <v>248</v>
      </c>
      <c r="E176" s="13">
        <v>43915</v>
      </c>
      <c r="F176" s="13" t="str">
        <f>IF(COUNTIF(H176,"Senegal")=1,"Senegal",(IF(COUNTIF(G176,"Africa")=1,"Countries within Africa",(IF(COUNTIF(G176,"Africa,")=0,"Countries outside Africa","Unknown")))))</f>
        <v>Countries outside Africa</v>
      </c>
      <c r="G176" s="12" t="s">
        <v>10654</v>
      </c>
      <c r="H176" s="12" t="s">
        <v>10665</v>
      </c>
      <c r="I176" s="12" t="s">
        <v>10803</v>
      </c>
      <c r="J176" s="12" t="s">
        <v>37</v>
      </c>
      <c r="K176" s="12" t="s">
        <v>37</v>
      </c>
      <c r="L176" s="12" t="s">
        <v>249</v>
      </c>
      <c r="M176" s="12" t="s">
        <v>15</v>
      </c>
      <c r="N176" s="12">
        <v>40</v>
      </c>
      <c r="O176" s="12" t="s">
        <v>26</v>
      </c>
      <c r="P176" s="12" t="s">
        <v>70</v>
      </c>
      <c r="Q176" s="12" t="s">
        <v>11929</v>
      </c>
      <c r="R176" s="12" t="s">
        <v>34</v>
      </c>
      <c r="S176" s="13">
        <v>44352</v>
      </c>
      <c r="T176" s="12" t="s">
        <v>2744</v>
      </c>
      <c r="U176" s="12" t="s">
        <v>12255</v>
      </c>
    </row>
    <row r="177" spans="1:21" s="12" customFormat="1" hidden="1" x14ac:dyDescent="0.25">
      <c r="A177" s="12" t="str">
        <f>_xlfn.CONCAT(SUBSTITUTE(D177,"_","-"),"_",G177,"_",H177,"_",P177,"_",Q177,"_",R177,"_",TEXT(E177,"YYYY-MM-DD"))</f>
        <v>EPI-ISL-451183_Africa_Uganda_S_19B_A_2020-03-25</v>
      </c>
      <c r="B177" s="12" t="s">
        <v>261</v>
      </c>
      <c r="C177" s="12" t="s">
        <v>13</v>
      </c>
      <c r="D177" s="12" t="s">
        <v>262</v>
      </c>
      <c r="E177" s="13">
        <v>43915</v>
      </c>
      <c r="F177" s="13" t="str">
        <f>IF(COUNTIF(H177,"Senegal")=1,"Senegal",(IF(COUNTIF(G177,"Africa")=1,"Countries within Africa",(IF(COUNTIF(G177,"Africa,")=0,"Countries outside Africa","Unknown")))))</f>
        <v>Countries within Africa</v>
      </c>
      <c r="G177" s="12" t="s">
        <v>10658</v>
      </c>
      <c r="H177" s="12" t="s">
        <v>10716</v>
      </c>
      <c r="I177" s="12" t="s">
        <v>37</v>
      </c>
      <c r="J177" s="12" t="s">
        <v>37</v>
      </c>
      <c r="K177" s="12" t="s">
        <v>37</v>
      </c>
      <c r="L177" s="12" t="s">
        <v>2744</v>
      </c>
      <c r="M177" s="12" t="s">
        <v>15</v>
      </c>
      <c r="N177" s="12" t="s">
        <v>37</v>
      </c>
      <c r="O177" s="12" t="s">
        <v>37</v>
      </c>
      <c r="P177" s="12" t="s">
        <v>27</v>
      </c>
      <c r="Q177" s="12" t="s">
        <v>11924</v>
      </c>
      <c r="R177" s="12" t="s">
        <v>28</v>
      </c>
      <c r="S177" s="13">
        <v>44352</v>
      </c>
      <c r="T177" s="12" t="s">
        <v>2744</v>
      </c>
      <c r="U177" s="12" t="s">
        <v>12256</v>
      </c>
    </row>
    <row r="178" spans="1:21" s="12" customFormat="1" hidden="1" x14ac:dyDescent="0.25">
      <c r="A178" s="12" t="str">
        <f>_xlfn.CONCAT(SUBSTITUTE(D178,"_","-"),"_",G178,"_",H178,"_",P178,"_",Q178,"_",R178,"_",TEXT(E178,"YYYY-MM-DD"))</f>
        <v>EPI-ISL-454572_Asia_Kazakhstan_S_19B_A.2_2020-03-25</v>
      </c>
      <c r="B178" s="12" t="s">
        <v>293</v>
      </c>
      <c r="C178" s="12" t="s">
        <v>13</v>
      </c>
      <c r="D178" s="12" t="s">
        <v>294</v>
      </c>
      <c r="E178" s="13">
        <v>43915</v>
      </c>
      <c r="F178" s="13" t="str">
        <f>IF(COUNTIF(H178,"Senegal")=1,"Senegal",(IF(COUNTIF(G178,"Africa")=1,"Countries within Africa",(IF(COUNTIF(G178,"Africa,")=0,"Countries outside Africa","Unknown")))))</f>
        <v>Countries outside Africa</v>
      </c>
      <c r="G178" s="12" t="s">
        <v>10654</v>
      </c>
      <c r="H178" s="12" t="s">
        <v>10723</v>
      </c>
      <c r="I178" s="12" t="s">
        <v>10878</v>
      </c>
      <c r="J178" s="12" t="s">
        <v>37</v>
      </c>
      <c r="K178" s="12" t="s">
        <v>37</v>
      </c>
      <c r="L178" s="12" t="s">
        <v>2744</v>
      </c>
      <c r="M178" s="12" t="s">
        <v>15</v>
      </c>
      <c r="N178" s="12">
        <v>33</v>
      </c>
      <c r="O178" s="12" t="s">
        <v>26</v>
      </c>
      <c r="P178" s="12" t="s">
        <v>27</v>
      </c>
      <c r="Q178" s="12" t="s">
        <v>11924</v>
      </c>
      <c r="R178" s="12" t="s">
        <v>61</v>
      </c>
      <c r="S178" s="13">
        <v>44352</v>
      </c>
      <c r="T178" s="12" t="s">
        <v>2744</v>
      </c>
      <c r="U178" s="12" t="s">
        <v>12257</v>
      </c>
    </row>
    <row r="179" spans="1:21" s="12" customFormat="1" hidden="1" x14ac:dyDescent="0.25">
      <c r="A179" s="12" t="str">
        <f>_xlfn.CONCAT(SUBSTITUTE(D179,"_","-"),"_",G179,"_",H179,"_",P179,"_",Q179,"_",R179,"_",TEXT(E179,"YYYY-MM-DD"))</f>
        <v>EPI-ISL-457994_Asia_Oman_O_20A_B.1_2020-03-25</v>
      </c>
      <c r="B179" s="12" t="s">
        <v>366</v>
      </c>
      <c r="C179" s="12" t="s">
        <v>13</v>
      </c>
      <c r="D179" s="12" t="s">
        <v>367</v>
      </c>
      <c r="E179" s="13">
        <v>43915</v>
      </c>
      <c r="F179" s="13" t="str">
        <f>IF(COUNTIF(H179,"Senegal")=1,"Senegal",(IF(COUNTIF(G179,"Africa")=1,"Countries within Africa",(IF(COUNTIF(G179,"Africa,")=0,"Countries outside Africa","Unknown")))))</f>
        <v>Countries outside Africa</v>
      </c>
      <c r="G179" s="12" t="s">
        <v>10654</v>
      </c>
      <c r="H179" s="12" t="s">
        <v>10677</v>
      </c>
      <c r="I179" s="12" t="s">
        <v>10817</v>
      </c>
      <c r="J179" s="12" t="s">
        <v>37</v>
      </c>
      <c r="K179" s="12" t="s">
        <v>37</v>
      </c>
      <c r="L179" s="12" t="s">
        <v>2744</v>
      </c>
      <c r="M179" s="12" t="s">
        <v>15</v>
      </c>
      <c r="N179" s="12">
        <v>62</v>
      </c>
      <c r="O179" s="12" t="s">
        <v>26</v>
      </c>
      <c r="P179" s="12" t="s">
        <v>17</v>
      </c>
      <c r="Q179" s="12" t="s">
        <v>11921</v>
      </c>
      <c r="R179" s="12" t="s">
        <v>34</v>
      </c>
      <c r="S179" s="13">
        <v>44352</v>
      </c>
      <c r="T179" s="12" t="s">
        <v>2744</v>
      </c>
      <c r="U179" s="12" t="s">
        <v>12258</v>
      </c>
    </row>
    <row r="180" spans="1:21" s="12" customFormat="1" hidden="1" x14ac:dyDescent="0.25">
      <c r="A180" s="12" t="str">
        <f>_xlfn.CONCAT(SUBSTITUTE(D180,"_","-"),"_",G180,"_",H180,"_",P180,"_",Q180,"_",R180,"_",TEXT(E180,"YYYY-MM-DD"))</f>
        <v>EPI-ISL-463743_Europe_Cyprus_GR_20B_B.1.1.277_2020-03-25</v>
      </c>
      <c r="B180" s="12" t="s">
        <v>418</v>
      </c>
      <c r="C180" s="12" t="s">
        <v>13</v>
      </c>
      <c r="D180" s="12" t="s">
        <v>419</v>
      </c>
      <c r="E180" s="13">
        <v>43915</v>
      </c>
      <c r="F180" s="13" t="str">
        <f>IF(COUNTIF(H180,"Senegal")=1,"Senegal",(IF(COUNTIF(G180,"Africa")=1,"Countries within Africa",(IF(COUNTIF(G180,"Africa,")=0,"Countries outside Africa","Unknown")))))</f>
        <v>Countries outside Africa</v>
      </c>
      <c r="G180" s="12" t="s">
        <v>10656</v>
      </c>
      <c r="H180" s="12" t="s">
        <v>10724</v>
      </c>
      <c r="I180" s="12" t="s">
        <v>37</v>
      </c>
      <c r="J180" s="12" t="s">
        <v>37</v>
      </c>
      <c r="K180" s="12" t="s">
        <v>37</v>
      </c>
      <c r="L180" s="12" t="s">
        <v>2744</v>
      </c>
      <c r="M180" s="12" t="s">
        <v>15</v>
      </c>
      <c r="N180" s="12">
        <v>40</v>
      </c>
      <c r="O180" s="12" t="s">
        <v>16</v>
      </c>
      <c r="P180" s="12" t="s">
        <v>38</v>
      </c>
      <c r="Q180" s="12" t="s">
        <v>11920</v>
      </c>
      <c r="R180" s="12" t="s">
        <v>420</v>
      </c>
      <c r="S180" s="13">
        <v>44352</v>
      </c>
      <c r="T180" s="12" t="s">
        <v>2744</v>
      </c>
      <c r="U180" s="12" t="s">
        <v>12166</v>
      </c>
    </row>
    <row r="181" spans="1:21" s="12" customFormat="1" hidden="1" x14ac:dyDescent="0.25">
      <c r="A181" s="12" t="str">
        <f>_xlfn.CONCAT(SUBSTITUTE(D181,"_","-"),"_",G181,"_",H181,"_",P181,"_",Q181,"_",R181,"_",TEXT(E181,"YYYY-MM-DD"))</f>
        <v>EPI-ISL-476826_Africa_Benin_G_20A_B.1_2020-03-25</v>
      </c>
      <c r="B181" s="12" t="s">
        <v>643</v>
      </c>
      <c r="C181" s="12" t="s">
        <v>13</v>
      </c>
      <c r="D181" s="12" t="s">
        <v>644</v>
      </c>
      <c r="E181" s="13">
        <v>43915</v>
      </c>
      <c r="F181" s="13" t="str">
        <f>IF(COUNTIF(H181,"Senegal")=1,"Senegal",(IF(COUNTIF(G181,"Africa")=1,"Countries within Africa",(IF(COUNTIF(G181,"Africa,")=0,"Countries outside Africa","Unknown")))))</f>
        <v>Countries within Africa</v>
      </c>
      <c r="G181" s="12" t="s">
        <v>10658</v>
      </c>
      <c r="H181" s="12" t="s">
        <v>10711</v>
      </c>
      <c r="I181" s="12" t="s">
        <v>10855</v>
      </c>
      <c r="J181" s="12" t="s">
        <v>37</v>
      </c>
      <c r="K181" s="12" t="s">
        <v>37</v>
      </c>
      <c r="L181" s="12" t="s">
        <v>2744</v>
      </c>
      <c r="M181" s="12" t="s">
        <v>15</v>
      </c>
      <c r="N181" s="12">
        <v>29</v>
      </c>
      <c r="O181" s="12" t="s">
        <v>16</v>
      </c>
      <c r="P181" s="12" t="s">
        <v>33</v>
      </c>
      <c r="Q181" s="12" t="s">
        <v>11921</v>
      </c>
      <c r="R181" s="12" t="s">
        <v>34</v>
      </c>
      <c r="S181" s="13">
        <v>44352</v>
      </c>
      <c r="T181" s="12" t="s">
        <v>2744</v>
      </c>
      <c r="U181" s="12" t="s">
        <v>12259</v>
      </c>
    </row>
    <row r="182" spans="1:21" s="12" customFormat="1" hidden="1" x14ac:dyDescent="0.25">
      <c r="A182" s="12" t="str">
        <f>_xlfn.CONCAT(SUBSTITUTE(D182,"_","-"),"_",G182,"_",H182,"_",P182,"_",Q182,"_",R182,"_",TEXT(E182,"YYYY-MM-DD"))</f>
        <v>EPI-ISL-737957_Africa_Uganda_V_19A_B_2020-03-25</v>
      </c>
      <c r="B182" s="12" t="s">
        <v>4483</v>
      </c>
      <c r="C182" s="12" t="s">
        <v>13</v>
      </c>
      <c r="D182" s="12" t="s">
        <v>4484</v>
      </c>
      <c r="E182" s="13">
        <v>43915</v>
      </c>
      <c r="F182" s="13" t="str">
        <f>IF(COUNTIF(H182,"Senegal")=1,"Senegal",(IF(COUNTIF(G182,"Africa")=1,"Countries within Africa",(IF(COUNTIF(G182,"Africa,")=0,"Countries outside Africa","Unknown")))))</f>
        <v>Countries within Africa</v>
      </c>
      <c r="G182" s="12" t="s">
        <v>10658</v>
      </c>
      <c r="H182" s="12" t="s">
        <v>10716</v>
      </c>
      <c r="I182" s="12" t="s">
        <v>37</v>
      </c>
      <c r="J182" s="12" t="s">
        <v>37</v>
      </c>
      <c r="K182" s="12" t="s">
        <v>37</v>
      </c>
      <c r="L182" s="12" t="s">
        <v>2744</v>
      </c>
      <c r="M182" s="12" t="s">
        <v>15</v>
      </c>
      <c r="N182" s="12" t="s">
        <v>37</v>
      </c>
      <c r="O182" s="12" t="s">
        <v>37</v>
      </c>
      <c r="P182" s="12" t="s">
        <v>51</v>
      </c>
      <c r="Q182" s="12" t="s">
        <v>11922</v>
      </c>
      <c r="R182" s="12" t="s">
        <v>23</v>
      </c>
      <c r="S182" s="13">
        <v>44352</v>
      </c>
      <c r="T182" s="12" t="s">
        <v>2744</v>
      </c>
      <c r="U182" s="12" t="s">
        <v>12260</v>
      </c>
    </row>
    <row r="183" spans="1:21" s="12" customFormat="1" hidden="1" x14ac:dyDescent="0.25">
      <c r="A183" s="12" t="str">
        <f>_xlfn.CONCAT(SUBSTITUTE(D183,"_","-"),"_",G183,"_",H183,"_",P183,"_",Q183,"_",R183,"_",TEXT(E183,"YYYY-MM-DD"))</f>
        <v>EPI-ISL-977364_Africa_Zambia_GH_20A_B.1_2020-03-25</v>
      </c>
      <c r="B183" s="12" t="s">
        <v>6671</v>
      </c>
      <c r="C183" s="12" t="s">
        <v>13</v>
      </c>
      <c r="D183" s="12" t="s">
        <v>6672</v>
      </c>
      <c r="E183" s="13">
        <v>43915</v>
      </c>
      <c r="F183" s="13" t="str">
        <f>IF(COUNTIF(H183,"Senegal")=1,"Senegal",(IF(COUNTIF(G183,"Africa")=1,"Countries within Africa",(IF(COUNTIF(G183,"Africa,")=0,"Countries outside Africa","Unknown")))))</f>
        <v>Countries within Africa</v>
      </c>
      <c r="G183" s="12" t="s">
        <v>10658</v>
      </c>
      <c r="H183" s="12" t="s">
        <v>10704</v>
      </c>
      <c r="I183" s="12" t="s">
        <v>10846</v>
      </c>
      <c r="J183" s="12" t="s">
        <v>37</v>
      </c>
      <c r="K183" s="12" t="s">
        <v>37</v>
      </c>
      <c r="L183" s="12" t="s">
        <v>2744</v>
      </c>
      <c r="M183" s="12" t="s">
        <v>15</v>
      </c>
      <c r="N183" s="12">
        <v>25</v>
      </c>
      <c r="O183" s="12" t="s">
        <v>26</v>
      </c>
      <c r="P183" s="12" t="s">
        <v>70</v>
      </c>
      <c r="Q183" s="12" t="s">
        <v>11921</v>
      </c>
      <c r="R183" s="12" t="s">
        <v>34</v>
      </c>
      <c r="S183" s="13">
        <v>44352</v>
      </c>
      <c r="T183" s="12" t="s">
        <v>2744</v>
      </c>
      <c r="U183" s="12" t="s">
        <v>12261</v>
      </c>
    </row>
    <row r="184" spans="1:21" s="12" customFormat="1" hidden="1" x14ac:dyDescent="0.25">
      <c r="A184" s="12" t="str">
        <f>_xlfn.CONCAT(SUBSTITUTE(D184,"_","-"),"_",G184,"_",H184,"_",P184,"_",Q184,"_",R184,"_",TEXT(E184,"YYYY-MM-DD"))</f>
        <v>EPI-ISL-977366_Africa_Zambia_S_19B_A.22_2020-03-25</v>
      </c>
      <c r="B184" s="12" t="s">
        <v>6675</v>
      </c>
      <c r="C184" s="12" t="s">
        <v>13</v>
      </c>
      <c r="D184" s="12" t="s">
        <v>6676</v>
      </c>
      <c r="E184" s="13">
        <v>43915</v>
      </c>
      <c r="F184" s="13" t="str">
        <f>IF(COUNTIF(H184,"Senegal")=1,"Senegal",(IF(COUNTIF(G184,"Africa")=1,"Countries within Africa",(IF(COUNTIF(G184,"Africa,")=0,"Countries outside Africa","Unknown")))))</f>
        <v>Countries within Africa</v>
      </c>
      <c r="G184" s="12" t="s">
        <v>10658</v>
      </c>
      <c r="H184" s="12" t="s">
        <v>10704</v>
      </c>
      <c r="I184" s="12" t="s">
        <v>10846</v>
      </c>
      <c r="J184" s="12" t="s">
        <v>37</v>
      </c>
      <c r="K184" s="12" t="s">
        <v>37</v>
      </c>
      <c r="L184" s="12" t="s">
        <v>2744</v>
      </c>
      <c r="M184" s="12" t="s">
        <v>15</v>
      </c>
      <c r="N184" s="12">
        <v>26</v>
      </c>
      <c r="O184" s="12" t="s">
        <v>26</v>
      </c>
      <c r="P184" s="12" t="s">
        <v>27</v>
      </c>
      <c r="Q184" s="12" t="s">
        <v>11924</v>
      </c>
      <c r="R184" s="12" t="s">
        <v>4478</v>
      </c>
      <c r="S184" s="13">
        <v>44352</v>
      </c>
      <c r="T184" s="12" t="s">
        <v>2744</v>
      </c>
      <c r="U184" s="12" t="s">
        <v>12262</v>
      </c>
    </row>
    <row r="185" spans="1:21" s="12" customFormat="1" hidden="1" x14ac:dyDescent="0.25">
      <c r="A185" s="12" t="str">
        <f>_xlfn.CONCAT(SUBSTITUTE(D185,"_","-"),"_",G185,"_",H185,"_",P185,"_",Q185,"_",R185,"_",TEXT(E185,"YYYY-MM-DD"))</f>
        <v>EPI-ISL-977367_Africa_Zambia_GH_20A_B.1_2020-03-25</v>
      </c>
      <c r="B185" s="12" t="s">
        <v>6677</v>
      </c>
      <c r="C185" s="12" t="s">
        <v>13</v>
      </c>
      <c r="D185" s="12" t="s">
        <v>6678</v>
      </c>
      <c r="E185" s="13">
        <v>43915</v>
      </c>
      <c r="F185" s="13" t="str">
        <f>IF(COUNTIF(H185,"Senegal")=1,"Senegal",(IF(COUNTIF(G185,"Africa")=1,"Countries within Africa",(IF(COUNTIF(G185,"Africa,")=0,"Countries outside Africa","Unknown")))))</f>
        <v>Countries within Africa</v>
      </c>
      <c r="G185" s="12" t="s">
        <v>10658</v>
      </c>
      <c r="H185" s="12" t="s">
        <v>10704</v>
      </c>
      <c r="I185" s="12" t="s">
        <v>10846</v>
      </c>
      <c r="J185" s="12" t="s">
        <v>37</v>
      </c>
      <c r="K185" s="12" t="s">
        <v>37</v>
      </c>
      <c r="L185" s="12" t="s">
        <v>2744</v>
      </c>
      <c r="M185" s="12" t="s">
        <v>15</v>
      </c>
      <c r="N185" s="12" t="s">
        <v>37</v>
      </c>
      <c r="O185" s="12" t="s">
        <v>37</v>
      </c>
      <c r="P185" s="12" t="s">
        <v>70</v>
      </c>
      <c r="Q185" s="12" t="s">
        <v>11921</v>
      </c>
      <c r="R185" s="12" t="s">
        <v>34</v>
      </c>
      <c r="S185" s="13">
        <v>44352</v>
      </c>
      <c r="T185" s="12" t="s">
        <v>2744</v>
      </c>
      <c r="U185" s="12" t="s">
        <v>12263</v>
      </c>
    </row>
    <row r="186" spans="1:21" s="12" customFormat="1" hidden="1" x14ac:dyDescent="0.25">
      <c r="A186" s="12" t="str">
        <f>_xlfn.CONCAT(SUBSTITUTE(D186,"_","-"),"_",G186,"_",H186,"_",P186,"_",Q186,"_",R186,"_",TEXT(E186,"YYYY-MM-DD"))</f>
        <v>EPI-ISL-977376_Africa_Zambia_O_19A_B.6_2020-03-25</v>
      </c>
      <c r="B186" s="12" t="s">
        <v>6693</v>
      </c>
      <c r="C186" s="12" t="s">
        <v>13</v>
      </c>
      <c r="D186" s="12" t="s">
        <v>6694</v>
      </c>
      <c r="E186" s="13">
        <v>43915</v>
      </c>
      <c r="F186" s="13" t="str">
        <f>IF(COUNTIF(H186,"Senegal")=1,"Senegal",(IF(COUNTIF(G186,"Africa")=1,"Countries within Africa",(IF(COUNTIF(G186,"Africa,")=0,"Countries outside Africa","Unknown")))))</f>
        <v>Countries within Africa</v>
      </c>
      <c r="G186" s="12" t="s">
        <v>10658</v>
      </c>
      <c r="H186" s="12" t="s">
        <v>10704</v>
      </c>
      <c r="I186" s="12" t="s">
        <v>10846</v>
      </c>
      <c r="J186" s="12" t="s">
        <v>37</v>
      </c>
      <c r="K186" s="12" t="s">
        <v>37</v>
      </c>
      <c r="L186" s="12" t="s">
        <v>2744</v>
      </c>
      <c r="M186" s="12" t="s">
        <v>15</v>
      </c>
      <c r="N186" s="12">
        <v>23</v>
      </c>
      <c r="O186" s="12" t="s">
        <v>26</v>
      </c>
      <c r="P186" s="12" t="s">
        <v>17</v>
      </c>
      <c r="Q186" s="12" t="s">
        <v>11922</v>
      </c>
      <c r="R186" s="12" t="s">
        <v>97</v>
      </c>
      <c r="S186" s="13">
        <v>44352</v>
      </c>
      <c r="T186" s="12" t="s">
        <v>2744</v>
      </c>
      <c r="U186" s="12" t="s">
        <v>12230</v>
      </c>
    </row>
    <row r="187" spans="1:21" s="12" customFormat="1" hidden="1" x14ac:dyDescent="0.25">
      <c r="A187" s="12" t="str">
        <f>_xlfn.CONCAT(SUBSTITUTE(D187,"_","-"),"_",G187,"_",H187,"_",P187,"_",Q187,"_",R187,"_",TEXT(E187,"YYYY-MM-DD"))</f>
        <v>EPI-ISL-420845_Africa_DemocraticRepublicoftheCongo_G_20A_B.1.6_2020-03-26</v>
      </c>
      <c r="B187" s="12" t="s">
        <v>109</v>
      </c>
      <c r="C187" s="12" t="s">
        <v>13</v>
      </c>
      <c r="D187" s="12" t="s">
        <v>110</v>
      </c>
      <c r="E187" s="13">
        <v>43916</v>
      </c>
      <c r="F187" s="13" t="str">
        <f>IF(COUNTIF(H187,"Senegal")=1,"Senegal",(IF(COUNTIF(G187,"Africa")=1,"Countries within Africa",(IF(COUNTIF(G187,"Africa,")=0,"Countries outside Africa","Unknown")))))</f>
        <v>Countries within Africa</v>
      </c>
      <c r="G187" s="12" t="s">
        <v>10658</v>
      </c>
      <c r="H187" s="12" t="s">
        <v>10708</v>
      </c>
      <c r="I187" s="12" t="s">
        <v>10852</v>
      </c>
      <c r="J187" s="12" t="s">
        <v>37</v>
      </c>
      <c r="K187" s="12" t="s">
        <v>37</v>
      </c>
      <c r="L187" s="12" t="s">
        <v>2744</v>
      </c>
      <c r="M187" s="12" t="s">
        <v>15</v>
      </c>
      <c r="N187" s="12">
        <v>37</v>
      </c>
      <c r="O187" s="12" t="s">
        <v>26</v>
      </c>
      <c r="P187" s="12" t="s">
        <v>33</v>
      </c>
      <c r="Q187" s="12" t="s">
        <v>11921</v>
      </c>
      <c r="R187" s="12" t="s">
        <v>111</v>
      </c>
      <c r="S187" s="13">
        <v>44352</v>
      </c>
      <c r="T187" s="12" t="s">
        <v>2744</v>
      </c>
      <c r="U187" s="12" t="s">
        <v>12264</v>
      </c>
    </row>
    <row r="188" spans="1:21" s="12" customFormat="1" hidden="1" x14ac:dyDescent="0.25">
      <c r="A188" s="12" t="str">
        <f>_xlfn.CONCAT(SUBSTITUTE(D188,"_","-"),"_",G188,"_",H188,"_",P188,"_",Q188,"_",R188,"_",TEXT(E188,"YYYY-MM-DD"))</f>
        <v>EPI-ISL-420847_Africa_DemocraticRepublicoftheCongo_G_20A_B.1.147_2020-03-26</v>
      </c>
      <c r="B188" s="12" t="s">
        <v>112</v>
      </c>
      <c r="C188" s="12" t="s">
        <v>13</v>
      </c>
      <c r="D188" s="12" t="s">
        <v>113</v>
      </c>
      <c r="E188" s="13">
        <v>43916</v>
      </c>
      <c r="F188" s="13" t="str">
        <f>IF(COUNTIF(H188,"Senegal")=1,"Senegal",(IF(COUNTIF(G188,"Africa")=1,"Countries within Africa",(IF(COUNTIF(G188,"Africa,")=0,"Countries outside Africa","Unknown")))))</f>
        <v>Countries within Africa</v>
      </c>
      <c r="G188" s="12" t="s">
        <v>10658</v>
      </c>
      <c r="H188" s="12" t="s">
        <v>10708</v>
      </c>
      <c r="I188" s="12" t="s">
        <v>37</v>
      </c>
      <c r="J188" s="12" t="s">
        <v>37</v>
      </c>
      <c r="K188" s="12" t="s">
        <v>37</v>
      </c>
      <c r="L188" s="12" t="s">
        <v>2744</v>
      </c>
      <c r="M188" s="12" t="s">
        <v>15</v>
      </c>
      <c r="N188" s="12">
        <v>31</v>
      </c>
      <c r="O188" s="12" t="s">
        <v>16</v>
      </c>
      <c r="P188" s="12" t="s">
        <v>33</v>
      </c>
      <c r="Q188" s="12" t="s">
        <v>11921</v>
      </c>
      <c r="R188" s="12" t="s">
        <v>114</v>
      </c>
      <c r="S188" s="13">
        <v>44352</v>
      </c>
      <c r="T188" s="12" t="s">
        <v>2744</v>
      </c>
      <c r="U188" s="12" t="s">
        <v>12265</v>
      </c>
    </row>
    <row r="189" spans="1:21" s="12" customFormat="1" hidden="1" x14ac:dyDescent="0.25">
      <c r="A189" s="12" t="str">
        <f>_xlfn.CONCAT(SUBSTITUTE(D189,"_","-"),"_",G189,"_",H189,"_",P189,"_",Q189,"_",R189,"_",TEXT(E189,"YYYY-MM-DD"))</f>
        <v>EPI-ISL-451184_Africa_Uganda_S_19B_A_2020-03-26</v>
      </c>
      <c r="B189" s="12" t="s">
        <v>263</v>
      </c>
      <c r="C189" s="12" t="s">
        <v>13</v>
      </c>
      <c r="D189" s="12" t="s">
        <v>264</v>
      </c>
      <c r="E189" s="13">
        <v>43916</v>
      </c>
      <c r="F189" s="13" t="str">
        <f>IF(COUNTIF(H189,"Senegal")=1,"Senegal",(IF(COUNTIF(G189,"Africa")=1,"Countries within Africa",(IF(COUNTIF(G189,"Africa,")=0,"Countries outside Africa","Unknown")))))</f>
        <v>Countries within Africa</v>
      </c>
      <c r="G189" s="12" t="s">
        <v>10658</v>
      </c>
      <c r="H189" s="12" t="s">
        <v>10716</v>
      </c>
      <c r="I189" s="12" t="s">
        <v>37</v>
      </c>
      <c r="J189" s="12" t="s">
        <v>37</v>
      </c>
      <c r="K189" s="12" t="s">
        <v>37</v>
      </c>
      <c r="L189" s="12" t="s">
        <v>2744</v>
      </c>
      <c r="M189" s="12" t="s">
        <v>15</v>
      </c>
      <c r="N189" s="12" t="s">
        <v>37</v>
      </c>
      <c r="O189" s="12" t="s">
        <v>37</v>
      </c>
      <c r="P189" s="12" t="s">
        <v>27</v>
      </c>
      <c r="Q189" s="12" t="s">
        <v>11924</v>
      </c>
      <c r="R189" s="12" t="s">
        <v>28</v>
      </c>
      <c r="S189" s="13">
        <v>44352</v>
      </c>
      <c r="T189" s="12" t="s">
        <v>2744</v>
      </c>
      <c r="U189" s="12" t="s">
        <v>12137</v>
      </c>
    </row>
    <row r="190" spans="1:21" s="12" customFormat="1" hidden="1" x14ac:dyDescent="0.25">
      <c r="A190" s="12" t="str">
        <f>_xlfn.CONCAT(SUBSTITUTE(D190,"_","-"),"_",G190,"_",H190,"_",P190,"_",Q190,"_",R190,"_",TEXT(E190,"YYYY-MM-DD"))</f>
        <v>EPI-ISL-491116_Asia_Oman_GR_20B_B.1.1.27_2020-03-26</v>
      </c>
      <c r="B190" s="12" t="s">
        <v>983</v>
      </c>
      <c r="C190" s="12" t="s">
        <v>13</v>
      </c>
      <c r="D190" s="12" t="s">
        <v>984</v>
      </c>
      <c r="E190" s="13">
        <v>43916</v>
      </c>
      <c r="F190" s="13" t="str">
        <f>IF(COUNTIF(H190,"Senegal")=1,"Senegal",(IF(COUNTIF(G190,"Africa")=1,"Countries within Africa",(IF(COUNTIF(G190,"Africa,")=0,"Countries outside Africa","Unknown")))))</f>
        <v>Countries outside Africa</v>
      </c>
      <c r="G190" s="12" t="s">
        <v>10654</v>
      </c>
      <c r="H190" s="12" t="s">
        <v>10677</v>
      </c>
      <c r="I190" s="12" t="s">
        <v>10817</v>
      </c>
      <c r="J190" s="12" t="s">
        <v>37</v>
      </c>
      <c r="K190" s="12" t="s">
        <v>37</v>
      </c>
      <c r="L190" s="12" t="s">
        <v>2744</v>
      </c>
      <c r="M190" s="12" t="s">
        <v>15</v>
      </c>
      <c r="N190" s="12">
        <v>48</v>
      </c>
      <c r="O190" s="12" t="s">
        <v>16</v>
      </c>
      <c r="P190" s="12" t="s">
        <v>38</v>
      </c>
      <c r="Q190" s="12" t="s">
        <v>11920</v>
      </c>
      <c r="R190" s="12" t="s">
        <v>985</v>
      </c>
      <c r="S190" s="13">
        <v>44352</v>
      </c>
      <c r="T190" s="12" t="s">
        <v>2744</v>
      </c>
      <c r="U190" s="12" t="s">
        <v>12247</v>
      </c>
    </row>
    <row r="191" spans="1:21" s="12" customFormat="1" hidden="1" x14ac:dyDescent="0.25">
      <c r="A191" s="12" t="str">
        <f>_xlfn.CONCAT(SUBSTITUTE(D191,"_","-"),"_",G191,"_",H191,"_",P191,"_",Q191,"_",R191,"_",TEXT(E191,"YYYY-MM-DD"))</f>
        <v>EPI-ISL-501188_Asia_Malaysia_O_19A_B.6.6_2020-03-26</v>
      </c>
      <c r="B191" s="12" t="s">
        <v>1178</v>
      </c>
      <c r="C191" s="12" t="s">
        <v>13</v>
      </c>
      <c r="D191" s="12" t="s">
        <v>1179</v>
      </c>
      <c r="E191" s="13">
        <v>43916</v>
      </c>
      <c r="F191" s="13" t="str">
        <f>IF(COUNTIF(H191,"Senegal")=1,"Senegal",(IF(COUNTIF(G191,"Africa")=1,"Countries within Africa",(IF(COUNTIF(G191,"Africa,")=0,"Countries outside Africa","Unknown")))))</f>
        <v>Countries outside Africa</v>
      </c>
      <c r="G191" s="12" t="s">
        <v>10654</v>
      </c>
      <c r="H191" s="12" t="s">
        <v>10679</v>
      </c>
      <c r="I191" s="12" t="s">
        <v>10818</v>
      </c>
      <c r="J191" s="12" t="s">
        <v>37</v>
      </c>
      <c r="K191" s="12" t="s">
        <v>37</v>
      </c>
      <c r="L191" s="12" t="s">
        <v>2744</v>
      </c>
      <c r="M191" s="12" t="s">
        <v>15</v>
      </c>
      <c r="N191" s="12">
        <v>69</v>
      </c>
      <c r="O191" s="12" t="s">
        <v>26</v>
      </c>
      <c r="P191" s="12" t="s">
        <v>17</v>
      </c>
      <c r="Q191" s="12" t="s">
        <v>11922</v>
      </c>
      <c r="R191" s="12" t="s">
        <v>94</v>
      </c>
      <c r="S191" s="13">
        <v>44352</v>
      </c>
      <c r="T191" s="12" t="s">
        <v>2744</v>
      </c>
      <c r="U191" s="12" t="s">
        <v>12266</v>
      </c>
    </row>
    <row r="192" spans="1:21" s="12" customFormat="1" hidden="1" x14ac:dyDescent="0.25">
      <c r="A192" s="12" t="str">
        <f>_xlfn.CONCAT(SUBSTITUTE(D192,"_","-"),"_",G192,"_",H192,"_",P192,"_",Q192,"_",R192,"_",TEXT(E192,"YYYY-MM-DD"))</f>
        <v>EPI-ISL-568686_Asia_Indonesia_L_19A_B_2020-03-26</v>
      </c>
      <c r="B192" s="12" t="s">
        <v>2654</v>
      </c>
      <c r="C192" s="12" t="s">
        <v>13</v>
      </c>
      <c r="D192" s="12" t="s">
        <v>2655</v>
      </c>
      <c r="E192" s="13">
        <v>43916</v>
      </c>
      <c r="F192" s="13" t="str">
        <f>IF(COUNTIF(H192,"Senegal")=1,"Senegal",(IF(COUNTIF(G192,"Africa")=1,"Countries within Africa",(IF(COUNTIF(G192,"Africa,")=0,"Countries outside Africa","Unknown")))))</f>
        <v>Countries outside Africa</v>
      </c>
      <c r="G192" s="12" t="s">
        <v>10654</v>
      </c>
      <c r="H192" s="12" t="s">
        <v>10725</v>
      </c>
      <c r="I192" s="12" t="s">
        <v>10879</v>
      </c>
      <c r="J192" s="12" t="s">
        <v>11393</v>
      </c>
      <c r="K192" s="12" t="s">
        <v>37</v>
      </c>
      <c r="L192" s="12" t="s">
        <v>2744</v>
      </c>
      <c r="M192" s="12" t="s">
        <v>15</v>
      </c>
      <c r="N192" s="12">
        <v>71</v>
      </c>
      <c r="O192" s="12" t="s">
        <v>26</v>
      </c>
      <c r="P192" s="12" t="s">
        <v>22</v>
      </c>
      <c r="Q192" s="12" t="s">
        <v>11922</v>
      </c>
      <c r="R192" s="12" t="s">
        <v>23</v>
      </c>
      <c r="S192" s="13">
        <v>44352</v>
      </c>
      <c r="T192" s="12" t="s">
        <v>2744</v>
      </c>
      <c r="U192" s="12" t="s">
        <v>16450</v>
      </c>
    </row>
    <row r="193" spans="1:21" s="12" customFormat="1" hidden="1" x14ac:dyDescent="0.25">
      <c r="A193" s="12" t="str">
        <f>_xlfn.CONCAT(SUBSTITUTE(D193,"_","-"),"_",G193,"_",H193,"_",P193,"_",Q193,"_",R193,"_",TEXT(E193,"YYYY-MM-DD"))</f>
        <v>EPI-ISL-579478_Oceania_NewZealand_GR_20B_B.1.1_2020-03-26</v>
      </c>
      <c r="B193" s="12" t="s">
        <v>2709</v>
      </c>
      <c r="C193" s="12" t="s">
        <v>13</v>
      </c>
      <c r="D193" s="12" t="s">
        <v>2710</v>
      </c>
      <c r="E193" s="13">
        <v>43916</v>
      </c>
      <c r="F193" s="13" t="str">
        <f>IF(COUNTIF(H193,"Senegal")=1,"Senegal",(IF(COUNTIF(G193,"Africa")=1,"Countries within Africa",(IF(COUNTIF(G193,"Africa,")=0,"Countries outside Africa","Unknown")))))</f>
        <v>Countries outside Africa</v>
      </c>
      <c r="G193" s="12" t="s">
        <v>10657</v>
      </c>
      <c r="H193" s="12" t="s">
        <v>10681</v>
      </c>
      <c r="I193" s="12" t="s">
        <v>10874</v>
      </c>
      <c r="J193" s="12" t="s">
        <v>37</v>
      </c>
      <c r="K193" s="12" t="s">
        <v>37</v>
      </c>
      <c r="L193" s="12" t="s">
        <v>2744</v>
      </c>
      <c r="M193" s="12" t="s">
        <v>15</v>
      </c>
      <c r="N193" s="12" t="s">
        <v>37</v>
      </c>
      <c r="O193" s="12" t="s">
        <v>26</v>
      </c>
      <c r="P193" s="12" t="s">
        <v>38</v>
      </c>
      <c r="Q193" s="12" t="s">
        <v>11920</v>
      </c>
      <c r="R193" s="12" t="s">
        <v>39</v>
      </c>
      <c r="S193" s="13">
        <v>44352</v>
      </c>
      <c r="T193" s="12" t="s">
        <v>2744</v>
      </c>
      <c r="U193" s="12" t="s">
        <v>12166</v>
      </c>
    </row>
    <row r="194" spans="1:21" s="12" customFormat="1" hidden="1" x14ac:dyDescent="0.25">
      <c r="A194" s="12" t="str">
        <f>_xlfn.CONCAT(SUBSTITUTE(D194,"_","-"),"_",G194,"_",H194,"_",P194,"_",Q194,"_",R194,"_",TEXT(E194,"YYYY-MM-DD"))</f>
        <v>EPI-ISL-622795_Oceania_NewZealand_GH_20C_B.1.369_2020-03-26</v>
      </c>
      <c r="B194" s="12" t="s">
        <v>3255</v>
      </c>
      <c r="C194" s="12" t="s">
        <v>13</v>
      </c>
      <c r="D194" s="12" t="s">
        <v>3256</v>
      </c>
      <c r="E194" s="13">
        <v>43916</v>
      </c>
      <c r="F194" s="13" t="str">
        <f>IF(COUNTIF(H194,"Senegal")=1,"Senegal",(IF(COUNTIF(G194,"Africa")=1,"Countries within Africa",(IF(COUNTIF(G194,"Africa,")=0,"Countries outside Africa","Unknown")))))</f>
        <v>Countries outside Africa</v>
      </c>
      <c r="G194" s="12" t="s">
        <v>10657</v>
      </c>
      <c r="H194" s="12" t="s">
        <v>10681</v>
      </c>
      <c r="I194" s="12" t="s">
        <v>10880</v>
      </c>
      <c r="J194" s="12" t="s">
        <v>37</v>
      </c>
      <c r="K194" s="12" t="s">
        <v>37</v>
      </c>
      <c r="L194" s="12" t="s">
        <v>2744</v>
      </c>
      <c r="M194" s="12" t="s">
        <v>15</v>
      </c>
      <c r="N194" s="12" t="s">
        <v>37</v>
      </c>
      <c r="O194" s="12" t="s">
        <v>16</v>
      </c>
      <c r="P194" s="12" t="s">
        <v>70</v>
      </c>
      <c r="Q194" s="12" t="s">
        <v>11929</v>
      </c>
      <c r="R194" s="12" t="s">
        <v>3257</v>
      </c>
      <c r="S194" s="13">
        <v>44352</v>
      </c>
      <c r="T194" s="12" t="s">
        <v>2744</v>
      </c>
      <c r="U194" s="12" t="s">
        <v>12267</v>
      </c>
    </row>
    <row r="195" spans="1:21" s="12" customFormat="1" hidden="1" x14ac:dyDescent="0.25">
      <c r="A195" s="12" t="str">
        <f>_xlfn.CONCAT(SUBSTITUTE(D195,"_","-"),"_",G195,"_",H195,"_",P195,"_",Q195,"_",R195,"_",TEXT(E195,"YYYY-MM-DD"))</f>
        <v>EPI-ISL-677635_Africa_Madagascar_O_19A_B.6_2020-03-26</v>
      </c>
      <c r="B195" s="12" t="s">
        <v>3817</v>
      </c>
      <c r="C195" s="12" t="s">
        <v>13</v>
      </c>
      <c r="D195" s="12" t="s">
        <v>3818</v>
      </c>
      <c r="E195" s="13">
        <v>43916</v>
      </c>
      <c r="F195" s="13" t="str">
        <f>IF(COUNTIF(H195,"Senegal")=1,"Senegal",(IF(COUNTIF(G195,"Africa")=1,"Countries within Africa",(IF(COUNTIF(G195,"Africa,")=0,"Countries outside Africa","Unknown")))))</f>
        <v>Countries within Africa</v>
      </c>
      <c r="G195" s="12" t="s">
        <v>10658</v>
      </c>
      <c r="H195" s="12" t="s">
        <v>10715</v>
      </c>
      <c r="I195" s="12" t="s">
        <v>10881</v>
      </c>
      <c r="J195" s="12" t="s">
        <v>37</v>
      </c>
      <c r="K195" s="12" t="s">
        <v>37</v>
      </c>
      <c r="L195" s="12" t="s">
        <v>2744</v>
      </c>
      <c r="M195" s="12" t="s">
        <v>15</v>
      </c>
      <c r="N195" s="12">
        <v>55</v>
      </c>
      <c r="O195" s="12" t="s">
        <v>26</v>
      </c>
      <c r="P195" s="12" t="s">
        <v>17</v>
      </c>
      <c r="Q195" s="12" t="s">
        <v>11922</v>
      </c>
      <c r="R195" s="12" t="s">
        <v>97</v>
      </c>
      <c r="S195" s="13">
        <v>44352</v>
      </c>
      <c r="T195" s="12" t="s">
        <v>2744</v>
      </c>
      <c r="U195" s="12" t="s">
        <v>12268</v>
      </c>
    </row>
    <row r="196" spans="1:21" s="12" customFormat="1" hidden="1" x14ac:dyDescent="0.25">
      <c r="A196" s="12" t="str">
        <f>_xlfn.CONCAT(SUBSTITUTE(D196,"_","-"),"_",G196,"_",H196,"_",P196,"_",Q196,"_",R196,"_",TEXT(E196,"YYYY-MM-DD"))</f>
        <v>EPI-ISL-677636_Africa_Madagascar_O_19A_B.6_2020-03-26</v>
      </c>
      <c r="B196" s="12" t="s">
        <v>3819</v>
      </c>
      <c r="C196" s="12" t="s">
        <v>13</v>
      </c>
      <c r="D196" s="12" t="s">
        <v>3820</v>
      </c>
      <c r="E196" s="13">
        <v>43916</v>
      </c>
      <c r="F196" s="13" t="str">
        <f>IF(COUNTIF(H196,"Senegal")=1,"Senegal",(IF(COUNTIF(G196,"Africa")=1,"Countries within Africa",(IF(COUNTIF(G196,"Africa,")=0,"Countries outside Africa","Unknown")))))</f>
        <v>Countries within Africa</v>
      </c>
      <c r="G196" s="12" t="s">
        <v>10658</v>
      </c>
      <c r="H196" s="12" t="s">
        <v>10715</v>
      </c>
      <c r="I196" s="12" t="s">
        <v>10881</v>
      </c>
      <c r="J196" s="12" t="s">
        <v>37</v>
      </c>
      <c r="K196" s="12" t="s">
        <v>37</v>
      </c>
      <c r="L196" s="12" t="s">
        <v>2744</v>
      </c>
      <c r="M196" s="12" t="s">
        <v>15</v>
      </c>
      <c r="N196" s="12">
        <v>46</v>
      </c>
      <c r="O196" s="12" t="s">
        <v>26</v>
      </c>
      <c r="P196" s="12" t="s">
        <v>17</v>
      </c>
      <c r="Q196" s="12" t="s">
        <v>11922</v>
      </c>
      <c r="R196" s="12" t="s">
        <v>97</v>
      </c>
      <c r="S196" s="13">
        <v>44352</v>
      </c>
      <c r="T196" s="12" t="s">
        <v>2744</v>
      </c>
      <c r="U196" s="12" t="s">
        <v>12268</v>
      </c>
    </row>
    <row r="197" spans="1:21" s="12" customFormat="1" hidden="1" x14ac:dyDescent="0.25">
      <c r="A197" s="12" t="str">
        <f>_xlfn.CONCAT(SUBSTITUTE(D197,"_","-"),"_",G197,"_",H197,"_",P197,"_",Q197,"_",R197,"_",TEXT(E197,"YYYY-MM-DD"))</f>
        <v>EPI-ISL-737958_Africa_Uganda_O_19A_B_2020-03-26</v>
      </c>
      <c r="B197" s="12" t="s">
        <v>4485</v>
      </c>
      <c r="C197" s="12" t="s">
        <v>13</v>
      </c>
      <c r="D197" s="12" t="s">
        <v>4486</v>
      </c>
      <c r="E197" s="13">
        <v>43916</v>
      </c>
      <c r="F197" s="13" t="str">
        <f>IF(COUNTIF(H197,"Senegal")=1,"Senegal",(IF(COUNTIF(G197,"Africa")=1,"Countries within Africa",(IF(COUNTIF(G197,"Africa,")=0,"Countries outside Africa","Unknown")))))</f>
        <v>Countries within Africa</v>
      </c>
      <c r="G197" s="12" t="s">
        <v>10658</v>
      </c>
      <c r="H197" s="12" t="s">
        <v>10716</v>
      </c>
      <c r="I197" s="12" t="s">
        <v>37</v>
      </c>
      <c r="J197" s="12" t="s">
        <v>37</v>
      </c>
      <c r="K197" s="12" t="s">
        <v>37</v>
      </c>
      <c r="L197" s="12" t="s">
        <v>2744</v>
      </c>
      <c r="M197" s="12" t="s">
        <v>15</v>
      </c>
      <c r="N197" s="12" t="s">
        <v>37</v>
      </c>
      <c r="O197" s="12" t="s">
        <v>37</v>
      </c>
      <c r="P197" s="12" t="s">
        <v>17</v>
      </c>
      <c r="Q197" s="12" t="s">
        <v>11922</v>
      </c>
      <c r="R197" s="12" t="s">
        <v>23</v>
      </c>
      <c r="S197" s="13">
        <v>44352</v>
      </c>
      <c r="T197" s="12" t="s">
        <v>2744</v>
      </c>
      <c r="U197" s="12" t="s">
        <v>12269</v>
      </c>
    </row>
    <row r="198" spans="1:21" s="12" customFormat="1" hidden="1" x14ac:dyDescent="0.25">
      <c r="A198" s="12" t="str">
        <f>_xlfn.CONCAT(SUBSTITUTE(D198,"_","-"),"_",G198,"_",H198,"_",P198,"_",Q198,"_",R198,"_",TEXT(E198,"YYYY-MM-DD"))</f>
        <v>EPI-ISL-977411_Africa_Zambia_G_20A_B.1_2020-03-26</v>
      </c>
      <c r="B198" s="12" t="s">
        <v>6758</v>
      </c>
      <c r="C198" s="12" t="s">
        <v>13</v>
      </c>
      <c r="D198" s="12" t="s">
        <v>6759</v>
      </c>
      <c r="E198" s="13">
        <v>43916</v>
      </c>
      <c r="F198" s="13" t="str">
        <f>IF(COUNTIF(H198,"Senegal")=1,"Senegal",(IF(COUNTIF(G198,"Africa")=1,"Countries within Africa",(IF(COUNTIF(G198,"Africa,")=0,"Countries outside Africa","Unknown")))))</f>
        <v>Countries within Africa</v>
      </c>
      <c r="G198" s="12" t="s">
        <v>10658</v>
      </c>
      <c r="H198" s="12" t="s">
        <v>10704</v>
      </c>
      <c r="I198" s="12" t="s">
        <v>10846</v>
      </c>
      <c r="J198" s="12" t="s">
        <v>37</v>
      </c>
      <c r="K198" s="12" t="s">
        <v>37</v>
      </c>
      <c r="L198" s="12" t="s">
        <v>2744</v>
      </c>
      <c r="M198" s="12" t="s">
        <v>15</v>
      </c>
      <c r="N198" s="12">
        <v>48</v>
      </c>
      <c r="O198" s="12" t="s">
        <v>26</v>
      </c>
      <c r="P198" s="12" t="s">
        <v>33</v>
      </c>
      <c r="Q198" s="12" t="s">
        <v>11921</v>
      </c>
      <c r="R198" s="12" t="s">
        <v>34</v>
      </c>
      <c r="S198" s="13">
        <v>44352</v>
      </c>
      <c r="T198" s="12" t="s">
        <v>2744</v>
      </c>
      <c r="U198" s="12" t="s">
        <v>12160</v>
      </c>
    </row>
    <row r="199" spans="1:21" s="12" customFormat="1" hidden="1" x14ac:dyDescent="0.25">
      <c r="A199" s="12" t="str">
        <f>_xlfn.CONCAT(SUBSTITUTE(D199,"_","-"),"_",G199,"_",H199,"_",P199,"_",Q199,"_",R199,"_",TEXT(E199,"YYYY-MM-DD"))</f>
        <v>EPI-ISL-1586769_Europe_Iceland_GH_20C_B.1_2020-03-27</v>
      </c>
      <c r="B199" s="12" t="s">
        <v>9860</v>
      </c>
      <c r="C199" s="12" t="s">
        <v>13</v>
      </c>
      <c r="D199" s="12" t="s">
        <v>9861</v>
      </c>
      <c r="E199" s="13">
        <v>43917</v>
      </c>
      <c r="F199" s="13" t="str">
        <f>IF(COUNTIF(H199,"Senegal")=1,"Senegal",(IF(COUNTIF(G199,"Africa")=1,"Countries within Africa",(IF(COUNTIF(G199,"Africa,")=0,"Countries outside Africa","Unknown")))))</f>
        <v>Countries outside Africa</v>
      </c>
      <c r="G199" s="12" t="s">
        <v>10656</v>
      </c>
      <c r="H199" s="12" t="s">
        <v>10726</v>
      </c>
      <c r="I199" s="12" t="s">
        <v>10882</v>
      </c>
      <c r="J199" s="12" t="s">
        <v>37</v>
      </c>
      <c r="K199" s="12" t="s">
        <v>37</v>
      </c>
      <c r="L199" s="12" t="s">
        <v>2744</v>
      </c>
      <c r="M199" s="12" t="s">
        <v>15</v>
      </c>
      <c r="N199" s="12">
        <v>49</v>
      </c>
      <c r="O199" s="12" t="s">
        <v>16</v>
      </c>
      <c r="P199" s="12" t="s">
        <v>70</v>
      </c>
      <c r="Q199" s="12" t="s">
        <v>11929</v>
      </c>
      <c r="R199" s="12" t="s">
        <v>34</v>
      </c>
      <c r="S199" s="13">
        <v>44352</v>
      </c>
      <c r="T199" s="12" t="s">
        <v>2744</v>
      </c>
      <c r="U199" s="12" t="s">
        <v>12270</v>
      </c>
    </row>
    <row r="200" spans="1:21" s="12" customFormat="1" hidden="1" x14ac:dyDescent="0.25">
      <c r="A200" s="12" t="str">
        <f>_xlfn.CONCAT(SUBSTITUTE(D200,"_","-"),"_",G200,"_",H200,"_",P200,"_",Q200,"_",R200,"_",TEXT(E200,"YYYY-MM-DD"))</f>
        <v>EPI-ISL-427209_NorthAmerica_USA_GH_20C_B.1.371_2020-03-27</v>
      </c>
      <c r="B200" s="12" t="s">
        <v>68</v>
      </c>
      <c r="C200" s="12" t="s">
        <v>13</v>
      </c>
      <c r="D200" s="12" t="s">
        <v>69</v>
      </c>
      <c r="E200" s="13">
        <v>43917</v>
      </c>
      <c r="F200" s="13" t="str">
        <f>IF(COUNTIF(H200,"Senegal")=1,"Senegal",(IF(COUNTIF(G200,"Africa")=1,"Countries within Africa",(IF(COUNTIF(G200,"Africa,")=0,"Countries outside Africa","Unknown")))))</f>
        <v>Countries outside Africa</v>
      </c>
      <c r="G200" s="12" t="s">
        <v>10655</v>
      </c>
      <c r="H200" s="12" t="s">
        <v>10661</v>
      </c>
      <c r="I200" s="12" t="s">
        <v>10800</v>
      </c>
      <c r="J200" s="12" t="s">
        <v>37</v>
      </c>
      <c r="K200" s="12" t="s">
        <v>37</v>
      </c>
      <c r="L200" s="12" t="s">
        <v>2744</v>
      </c>
      <c r="M200" s="12" t="s">
        <v>15</v>
      </c>
      <c r="N200" s="12" t="s">
        <v>37</v>
      </c>
      <c r="O200" s="12" t="s">
        <v>37</v>
      </c>
      <c r="P200" s="12" t="s">
        <v>70</v>
      </c>
      <c r="Q200" s="12" t="s">
        <v>11929</v>
      </c>
      <c r="R200" s="12" t="s">
        <v>71</v>
      </c>
      <c r="S200" s="13">
        <v>44352</v>
      </c>
      <c r="T200" s="12" t="s">
        <v>2744</v>
      </c>
      <c r="U200" s="12" t="s">
        <v>12174</v>
      </c>
    </row>
    <row r="201" spans="1:21" s="12" customFormat="1" hidden="1" x14ac:dyDescent="0.25">
      <c r="A201" s="12" t="str">
        <f>_xlfn.CONCAT(SUBSTITUTE(D201,"_","-"),"_",G201,"_",H201,"_",P201,"_",Q201,"_",R201,"_",TEXT(E201,"YYYY-MM-DD"))</f>
        <v>EPI-ISL-436686_Africa_SouthAfrica_GR_20D_B.1.1.1_2020-03-27</v>
      </c>
      <c r="B201" s="12" t="s">
        <v>206</v>
      </c>
      <c r="C201" s="12" t="s">
        <v>13</v>
      </c>
      <c r="D201" s="12" t="s">
        <v>207</v>
      </c>
      <c r="E201" s="13">
        <v>43917</v>
      </c>
      <c r="F201" s="13" t="str">
        <f>IF(COUNTIF(H201,"Senegal")=1,"Senegal",(IF(COUNTIF(G201,"Africa")=1,"Countries within Africa",(IF(COUNTIF(G201,"Africa,")=0,"Countries outside Africa","Unknown")))))</f>
        <v>Countries within Africa</v>
      </c>
      <c r="G201" s="12" t="s">
        <v>10658</v>
      </c>
      <c r="H201" s="12" t="s">
        <v>10692</v>
      </c>
      <c r="I201" s="12" t="s">
        <v>10832</v>
      </c>
      <c r="J201" s="12" t="s">
        <v>37</v>
      </c>
      <c r="K201" s="12" t="s">
        <v>37</v>
      </c>
      <c r="L201" s="12" t="s">
        <v>2744</v>
      </c>
      <c r="M201" s="12" t="s">
        <v>15</v>
      </c>
      <c r="N201" s="12">
        <v>39</v>
      </c>
      <c r="O201" s="12" t="s">
        <v>16</v>
      </c>
      <c r="P201" s="12" t="s">
        <v>38</v>
      </c>
      <c r="Q201" s="12" t="s">
        <v>11928</v>
      </c>
      <c r="R201" s="12" t="s">
        <v>208</v>
      </c>
      <c r="S201" s="13">
        <v>44352</v>
      </c>
      <c r="T201" s="12" t="s">
        <v>2744</v>
      </c>
      <c r="U201" s="12" t="s">
        <v>12271</v>
      </c>
    </row>
    <row r="202" spans="1:21" s="12" customFormat="1" hidden="1" x14ac:dyDescent="0.25">
      <c r="A202" s="12" t="str">
        <f>_xlfn.CONCAT(SUBSTITUTE(D202,"_","-"),"_",G202,"_",H202,"_",P202,"_",Q202,"_",R202,"_",TEXT(E202,"YYYY-MM-DD"))</f>
        <v>EPI-ISL-451186_Africa_Uganda_GR_20B_B.1.1.369_2020-03-27</v>
      </c>
      <c r="B202" s="12" t="s">
        <v>265</v>
      </c>
      <c r="C202" s="12" t="s">
        <v>13</v>
      </c>
      <c r="D202" s="12" t="s">
        <v>266</v>
      </c>
      <c r="E202" s="13">
        <v>43917</v>
      </c>
      <c r="F202" s="13" t="str">
        <f>IF(COUNTIF(H202,"Senegal")=1,"Senegal",(IF(COUNTIF(G202,"Africa")=1,"Countries within Africa",(IF(COUNTIF(G202,"Africa,")=0,"Countries outside Africa","Unknown")))))</f>
        <v>Countries within Africa</v>
      </c>
      <c r="G202" s="12" t="s">
        <v>10658</v>
      </c>
      <c r="H202" s="12" t="s">
        <v>10716</v>
      </c>
      <c r="I202" s="12" t="s">
        <v>37</v>
      </c>
      <c r="J202" s="12" t="s">
        <v>37</v>
      </c>
      <c r="K202" s="12" t="s">
        <v>37</v>
      </c>
      <c r="L202" s="12" t="s">
        <v>2744</v>
      </c>
      <c r="M202" s="12" t="s">
        <v>15</v>
      </c>
      <c r="N202" s="12" t="s">
        <v>37</v>
      </c>
      <c r="O202" s="12" t="s">
        <v>37</v>
      </c>
      <c r="P202" s="12" t="s">
        <v>38</v>
      </c>
      <c r="Q202" s="12" t="s">
        <v>11920</v>
      </c>
      <c r="R202" s="12" t="s">
        <v>267</v>
      </c>
      <c r="S202" s="13">
        <v>44352</v>
      </c>
      <c r="T202" s="12" t="s">
        <v>2744</v>
      </c>
      <c r="U202" s="12" t="s">
        <v>12272</v>
      </c>
    </row>
    <row r="203" spans="1:21" s="12" customFormat="1" hidden="1" x14ac:dyDescent="0.25">
      <c r="A203" s="12" t="str">
        <f>_xlfn.CONCAT(SUBSTITUTE(D203,"_","-"),"_",G203,"_",H203,"_",P203,"_",Q203,"_",R203,"_",TEXT(E203,"YYYY-MM-DD"))</f>
        <v>EPI-ISL-464113_Africa_SouthAfrica_G_20A_B.1_2020-03-27</v>
      </c>
      <c r="B203" s="12" t="s">
        <v>425</v>
      </c>
      <c r="C203" s="12" t="s">
        <v>13</v>
      </c>
      <c r="D203" s="12" t="s">
        <v>426</v>
      </c>
      <c r="E203" s="13">
        <v>43917</v>
      </c>
      <c r="F203" s="13" t="str">
        <f>IF(COUNTIF(H203,"Senegal")=1,"Senegal",(IF(COUNTIF(G203,"Africa")=1,"Countries within Africa",(IF(COUNTIF(G203,"Africa,")=0,"Countries outside Africa","Unknown")))))</f>
        <v>Countries within Africa</v>
      </c>
      <c r="G203" s="12" t="s">
        <v>10658</v>
      </c>
      <c r="H203" s="12" t="s">
        <v>10692</v>
      </c>
      <c r="I203" s="12" t="s">
        <v>10854</v>
      </c>
      <c r="J203" s="12" t="s">
        <v>11389</v>
      </c>
      <c r="K203" s="12" t="s">
        <v>37</v>
      </c>
      <c r="L203" s="12" t="s">
        <v>2744</v>
      </c>
      <c r="M203" s="12" t="s">
        <v>15</v>
      </c>
      <c r="N203" s="12">
        <v>41</v>
      </c>
      <c r="O203" s="12" t="s">
        <v>16</v>
      </c>
      <c r="P203" s="12" t="s">
        <v>33</v>
      </c>
      <c r="Q203" s="12" t="s">
        <v>11921</v>
      </c>
      <c r="R203" s="12" t="s">
        <v>34</v>
      </c>
      <c r="S203" s="13">
        <v>44352</v>
      </c>
      <c r="T203" s="12" t="s">
        <v>2744</v>
      </c>
      <c r="U203" s="12" t="s">
        <v>12250</v>
      </c>
    </row>
    <row r="204" spans="1:21" s="12" customFormat="1" hidden="1" x14ac:dyDescent="0.25">
      <c r="A204" s="12" t="str">
        <f>_xlfn.CONCAT(SUBSTITUTE(D204,"_","-"),"_",G204,"_",H204,"_",P204,"_",Q204,"_",R204,"_",TEXT(E204,"YYYY-MM-DD"))</f>
        <v>EPI-ISL-483610_Asia_Singapore_G_20A_B.1_2020-03-27</v>
      </c>
      <c r="B204" s="12" t="s">
        <v>826</v>
      </c>
      <c r="C204" s="12" t="s">
        <v>13</v>
      </c>
      <c r="D204" s="12" t="s">
        <v>827</v>
      </c>
      <c r="E204" s="13">
        <v>43917</v>
      </c>
      <c r="F204" s="13" t="str">
        <f>IF(COUNTIF(H204,"Senegal")=1,"Senegal",(IF(COUNTIF(G204,"Africa")=1,"Countries within Africa",(IF(COUNTIF(G204,"Africa,")=0,"Countries outside Africa","Unknown")))))</f>
        <v>Countries outside Africa</v>
      </c>
      <c r="G204" s="12" t="s">
        <v>10654</v>
      </c>
      <c r="H204" s="12" t="s">
        <v>10672</v>
      </c>
      <c r="I204" s="12" t="s">
        <v>37</v>
      </c>
      <c r="J204" s="12" t="s">
        <v>37</v>
      </c>
      <c r="K204" s="12" t="s">
        <v>37</v>
      </c>
      <c r="L204" s="12" t="s">
        <v>828</v>
      </c>
      <c r="M204" s="12" t="s">
        <v>15</v>
      </c>
      <c r="N204" s="12">
        <v>70</v>
      </c>
      <c r="O204" s="12" t="s">
        <v>16</v>
      </c>
      <c r="P204" s="12" t="s">
        <v>33</v>
      </c>
      <c r="Q204" s="12" t="s">
        <v>11921</v>
      </c>
      <c r="R204" s="12" t="s">
        <v>34</v>
      </c>
      <c r="S204" s="13">
        <v>44352</v>
      </c>
      <c r="T204" s="12" t="s">
        <v>2744</v>
      </c>
      <c r="U204" s="12" t="s">
        <v>12273</v>
      </c>
    </row>
    <row r="205" spans="1:21" s="12" customFormat="1" hidden="1" x14ac:dyDescent="0.25">
      <c r="A205" s="12" t="str">
        <f>_xlfn.CONCAT(SUBSTITUTE(D205,"_","-"),"_",G205,"_",H205,"_",P205,"_",Q205,"_",R205,"_",TEXT(E205,"YYYY-MM-DD"))</f>
        <v>EPI-ISL-515182_Africa_Ghana_S_19B_A_2020-03-27</v>
      </c>
      <c r="B205" s="12" t="s">
        <v>1495</v>
      </c>
      <c r="C205" s="12" t="s">
        <v>13</v>
      </c>
      <c r="D205" s="12" t="s">
        <v>1496</v>
      </c>
      <c r="E205" s="13">
        <v>43917</v>
      </c>
      <c r="F205" s="13" t="str">
        <f>IF(COUNTIF(H205,"Senegal")=1,"Senegal",(IF(COUNTIF(G205,"Africa")=1,"Countries within Africa",(IF(COUNTIF(G205,"Africa,")=0,"Countries outside Africa","Unknown")))))</f>
        <v>Countries within Africa</v>
      </c>
      <c r="G205" s="12" t="s">
        <v>10658</v>
      </c>
      <c r="H205" s="12" t="s">
        <v>10719</v>
      </c>
      <c r="I205" s="12" t="s">
        <v>37</v>
      </c>
      <c r="J205" s="12" t="s">
        <v>37</v>
      </c>
      <c r="K205" s="12" t="s">
        <v>37</v>
      </c>
      <c r="L205" s="12" t="s">
        <v>2744</v>
      </c>
      <c r="M205" s="12" t="s">
        <v>15</v>
      </c>
      <c r="N205" s="12">
        <v>30</v>
      </c>
      <c r="O205" s="12" t="s">
        <v>16</v>
      </c>
      <c r="P205" s="12" t="s">
        <v>27</v>
      </c>
      <c r="Q205" s="12" t="s">
        <v>11924</v>
      </c>
      <c r="R205" s="12" t="s">
        <v>28</v>
      </c>
      <c r="S205" s="13">
        <v>44352</v>
      </c>
      <c r="T205" s="12" t="s">
        <v>2744</v>
      </c>
      <c r="U205" s="12" t="s">
        <v>12274</v>
      </c>
    </row>
    <row r="206" spans="1:21" s="12" customFormat="1" hidden="1" x14ac:dyDescent="0.25">
      <c r="A206" s="12" t="str">
        <f>_xlfn.CONCAT(SUBSTITUTE(D206,"_","-"),"_",G206,"_",H206,"_",P206,"_",Q206,"_",R206,"_",TEXT(E206,"YYYY-MM-DD"))</f>
        <v>EPI-ISL-539574_Africa_Gabon_G_20A_B.1.178_2020-03-27</v>
      </c>
      <c r="B206" s="12" t="s">
        <v>2400</v>
      </c>
      <c r="C206" s="12" t="s">
        <v>13</v>
      </c>
      <c r="D206" s="12" t="s">
        <v>2401</v>
      </c>
      <c r="E206" s="13">
        <v>43917</v>
      </c>
      <c r="F206" s="13" t="str">
        <f>IF(COUNTIF(H206,"Senegal")=1,"Senegal",(IF(COUNTIF(G206,"Africa")=1,"Countries within Africa",(IF(COUNTIF(G206,"Africa,")=0,"Countries outside Africa","Unknown")))))</f>
        <v>Countries within Africa</v>
      </c>
      <c r="G206" s="12" t="s">
        <v>10658</v>
      </c>
      <c r="H206" s="12" t="s">
        <v>10720</v>
      </c>
      <c r="I206" s="12" t="s">
        <v>10870</v>
      </c>
      <c r="J206" s="12" t="s">
        <v>37</v>
      </c>
      <c r="K206" s="12" t="s">
        <v>37</v>
      </c>
      <c r="L206" s="12" t="s">
        <v>2744</v>
      </c>
      <c r="M206" s="12" t="s">
        <v>15</v>
      </c>
      <c r="N206" s="12" t="s">
        <v>37</v>
      </c>
      <c r="O206" s="12" t="s">
        <v>37</v>
      </c>
      <c r="P206" s="12" t="s">
        <v>33</v>
      </c>
      <c r="Q206" s="12" t="s">
        <v>11921</v>
      </c>
      <c r="R206" s="12" t="s">
        <v>46</v>
      </c>
      <c r="S206" s="13">
        <v>44352</v>
      </c>
      <c r="T206" s="12" t="s">
        <v>2744</v>
      </c>
      <c r="U206" s="12" t="s">
        <v>12160</v>
      </c>
    </row>
    <row r="207" spans="1:21" s="12" customFormat="1" hidden="1" x14ac:dyDescent="0.25">
      <c r="A207" s="12" t="str">
        <f>_xlfn.CONCAT(SUBSTITUTE(D207,"_","-"),"_",G207,"_",H207,"_",P207,"_",Q207,"_",R207,"_",TEXT(E207,"YYYY-MM-DD"))</f>
        <v>EPI-ISL-539575_Africa_Gabon_S_19B_A_2020-03-27</v>
      </c>
      <c r="B207" s="12" t="s">
        <v>2402</v>
      </c>
      <c r="C207" s="12" t="s">
        <v>13</v>
      </c>
      <c r="D207" s="12" t="s">
        <v>2403</v>
      </c>
      <c r="E207" s="13">
        <v>43917</v>
      </c>
      <c r="F207" s="13" t="str">
        <f>IF(COUNTIF(H207,"Senegal")=1,"Senegal",(IF(COUNTIF(G207,"Africa")=1,"Countries within Africa",(IF(COUNTIF(G207,"Africa,")=0,"Countries outside Africa","Unknown")))))</f>
        <v>Countries within Africa</v>
      </c>
      <c r="G207" s="12" t="s">
        <v>10658</v>
      </c>
      <c r="H207" s="12" t="s">
        <v>10720</v>
      </c>
      <c r="I207" s="12" t="s">
        <v>10870</v>
      </c>
      <c r="J207" s="12" t="s">
        <v>37</v>
      </c>
      <c r="K207" s="12" t="s">
        <v>37</v>
      </c>
      <c r="L207" s="12" t="s">
        <v>2744</v>
      </c>
      <c r="M207" s="12" t="s">
        <v>15</v>
      </c>
      <c r="N207" s="12" t="s">
        <v>37</v>
      </c>
      <c r="O207" s="12" t="s">
        <v>37</v>
      </c>
      <c r="P207" s="12" t="s">
        <v>27</v>
      </c>
      <c r="Q207" s="12" t="s">
        <v>11924</v>
      </c>
      <c r="R207" s="12" t="s">
        <v>28</v>
      </c>
      <c r="S207" s="13">
        <v>44352</v>
      </c>
      <c r="T207" s="12" t="s">
        <v>2744</v>
      </c>
      <c r="U207" s="12" t="s">
        <v>12275</v>
      </c>
    </row>
    <row r="208" spans="1:21" s="12" customFormat="1" hidden="1" x14ac:dyDescent="0.25">
      <c r="A208" s="12" t="str">
        <f>_xlfn.CONCAT(SUBSTITUTE(D208,"_","-"),"_",G208,"_",H208,"_",P208,"_",Q208,"_",R208,"_",TEXT(E208,"YYYY-MM-DD"))</f>
        <v>EPI-ISL-539576_Africa_Gabon_GH_20C_B.1_2020-03-27</v>
      </c>
      <c r="B208" s="12" t="s">
        <v>2404</v>
      </c>
      <c r="C208" s="12" t="s">
        <v>13</v>
      </c>
      <c r="D208" s="12" t="s">
        <v>2405</v>
      </c>
      <c r="E208" s="13">
        <v>43917</v>
      </c>
      <c r="F208" s="13" t="str">
        <f>IF(COUNTIF(H208,"Senegal")=1,"Senegal",(IF(COUNTIF(G208,"Africa")=1,"Countries within Africa",(IF(COUNTIF(G208,"Africa,")=0,"Countries outside Africa","Unknown")))))</f>
        <v>Countries within Africa</v>
      </c>
      <c r="G208" s="12" t="s">
        <v>10658</v>
      </c>
      <c r="H208" s="12" t="s">
        <v>10720</v>
      </c>
      <c r="I208" s="12" t="s">
        <v>10870</v>
      </c>
      <c r="J208" s="12" t="s">
        <v>37</v>
      </c>
      <c r="K208" s="12" t="s">
        <v>37</v>
      </c>
      <c r="L208" s="12" t="s">
        <v>2744</v>
      </c>
      <c r="M208" s="12" t="s">
        <v>15</v>
      </c>
      <c r="N208" s="12" t="s">
        <v>37</v>
      </c>
      <c r="O208" s="12" t="s">
        <v>37</v>
      </c>
      <c r="P208" s="12" t="s">
        <v>70</v>
      </c>
      <c r="Q208" s="12" t="s">
        <v>11929</v>
      </c>
      <c r="R208" s="12" t="s">
        <v>34</v>
      </c>
      <c r="S208" s="13">
        <v>44352</v>
      </c>
      <c r="T208" s="12" t="s">
        <v>2744</v>
      </c>
      <c r="U208" s="12" t="s">
        <v>12276</v>
      </c>
    </row>
    <row r="209" spans="1:21" s="12" customFormat="1" hidden="1" x14ac:dyDescent="0.25">
      <c r="A209" s="12" t="str">
        <f>_xlfn.CONCAT(SUBSTITUTE(D209,"_","-"),"_",G209,"_",H209,"_",P209,"_",Q209,"_",R209,"_",TEXT(E209,"YYYY-MM-DD"))</f>
        <v>EPI-ISL-593755_Oceania_Australia_GH_20C_B.1_2020-03-27</v>
      </c>
      <c r="B209" s="12" t="s">
        <v>2750</v>
      </c>
      <c r="C209" s="12" t="s">
        <v>13</v>
      </c>
      <c r="D209" s="12" t="s">
        <v>2751</v>
      </c>
      <c r="E209" s="13">
        <v>43917</v>
      </c>
      <c r="F209" s="13" t="str">
        <f>IF(COUNTIF(H209,"Senegal")=1,"Senegal",(IF(COUNTIF(G209,"Africa")=1,"Countries within Africa",(IF(COUNTIF(G209,"Africa,")=0,"Countries outside Africa","Unknown")))))</f>
        <v>Countries outside Africa</v>
      </c>
      <c r="G209" s="12" t="s">
        <v>10657</v>
      </c>
      <c r="H209" s="12" t="s">
        <v>10666</v>
      </c>
      <c r="I209" s="12" t="s">
        <v>10804</v>
      </c>
      <c r="J209" s="12" t="s">
        <v>11377</v>
      </c>
      <c r="K209" s="12" t="s">
        <v>37</v>
      </c>
      <c r="L209" s="12" t="s">
        <v>2744</v>
      </c>
      <c r="M209" s="12" t="s">
        <v>15</v>
      </c>
      <c r="N209" s="12">
        <v>18</v>
      </c>
      <c r="O209" s="12" t="s">
        <v>37</v>
      </c>
      <c r="P209" s="12" t="s">
        <v>70</v>
      </c>
      <c r="Q209" s="12" t="s">
        <v>11929</v>
      </c>
      <c r="R209" s="12" t="s">
        <v>34</v>
      </c>
      <c r="S209" s="13">
        <v>44352</v>
      </c>
      <c r="T209" s="12" t="s">
        <v>2744</v>
      </c>
      <c r="U209" s="12" t="s">
        <v>12277</v>
      </c>
    </row>
    <row r="210" spans="1:21" s="12" customFormat="1" hidden="1" x14ac:dyDescent="0.25">
      <c r="A210" s="12" t="str">
        <f>_xlfn.CONCAT(SUBSTITUTE(D210,"_","-"),"_",G210,"_",H210,"_",P210,"_",Q210,"_",R210,"_",TEXT(E210,"YYYY-MM-DD"))</f>
        <v>EPI-ISL-610169_Asia_HongKong_L_19A_B.3_2020-03-27</v>
      </c>
      <c r="B210" s="12" t="s">
        <v>3193</v>
      </c>
      <c r="C210" s="12" t="s">
        <v>13</v>
      </c>
      <c r="D210" s="12" t="s">
        <v>3194</v>
      </c>
      <c r="E210" s="13">
        <v>43917</v>
      </c>
      <c r="F210" s="13" t="str">
        <f>IF(COUNTIF(H210,"Senegal")=1,"Senegal",(IF(COUNTIF(G210,"Africa")=1,"Countries within Africa",(IF(COUNTIF(G210,"Africa,")=0,"Countries outside Africa","Unknown")))))</f>
        <v>Countries outside Africa</v>
      </c>
      <c r="G210" s="12" t="s">
        <v>10654</v>
      </c>
      <c r="H210" s="12" t="s">
        <v>10663</v>
      </c>
      <c r="I210" s="12" t="s">
        <v>37</v>
      </c>
      <c r="J210" s="12" t="s">
        <v>37</v>
      </c>
      <c r="K210" s="12" t="s">
        <v>37</v>
      </c>
      <c r="L210" s="12" t="s">
        <v>2744</v>
      </c>
      <c r="M210" s="12" t="s">
        <v>15</v>
      </c>
      <c r="N210" s="12" t="s">
        <v>37</v>
      </c>
      <c r="O210" s="12" t="s">
        <v>37</v>
      </c>
      <c r="P210" s="12" t="s">
        <v>22</v>
      </c>
      <c r="Q210" s="12" t="s">
        <v>11922</v>
      </c>
      <c r="R210" s="12" t="s">
        <v>196</v>
      </c>
      <c r="S210" s="13">
        <v>44352</v>
      </c>
      <c r="T210" s="12" t="s">
        <v>2744</v>
      </c>
      <c r="U210" s="12" t="s">
        <v>12278</v>
      </c>
    </row>
    <row r="211" spans="1:21" s="12" customFormat="1" hidden="1" x14ac:dyDescent="0.25">
      <c r="A211" s="12" t="str">
        <f>_xlfn.CONCAT(SUBSTITUTE(D211,"_","-"),"_",G211,"_",H211,"_",P211,"_",Q211,"_",R211,"_",TEXT(E211,"YYYY-MM-DD"))</f>
        <v>EPI-ISL-737955_Africa_Uganda_GR_20B_B.1.1.369_2020-03-27</v>
      </c>
      <c r="B211" s="12" t="s">
        <v>4479</v>
      </c>
      <c r="C211" s="12" t="s">
        <v>13</v>
      </c>
      <c r="D211" s="12" t="s">
        <v>4480</v>
      </c>
      <c r="E211" s="13">
        <v>43917</v>
      </c>
      <c r="F211" s="13" t="str">
        <f>IF(COUNTIF(H211,"Senegal")=1,"Senegal",(IF(COUNTIF(G211,"Africa")=1,"Countries within Africa",(IF(COUNTIF(G211,"Africa,")=0,"Countries outside Africa","Unknown")))))</f>
        <v>Countries within Africa</v>
      </c>
      <c r="G211" s="12" t="s">
        <v>10658</v>
      </c>
      <c r="H211" s="12" t="s">
        <v>10716</v>
      </c>
      <c r="I211" s="12" t="s">
        <v>37</v>
      </c>
      <c r="J211" s="12" t="s">
        <v>37</v>
      </c>
      <c r="K211" s="12" t="s">
        <v>37</v>
      </c>
      <c r="L211" s="12" t="s">
        <v>2744</v>
      </c>
      <c r="M211" s="12" t="s">
        <v>15</v>
      </c>
      <c r="N211" s="12" t="s">
        <v>37</v>
      </c>
      <c r="O211" s="12" t="s">
        <v>37</v>
      </c>
      <c r="P211" s="12" t="s">
        <v>38</v>
      </c>
      <c r="Q211" s="12" t="s">
        <v>11920</v>
      </c>
      <c r="R211" s="12" t="s">
        <v>267</v>
      </c>
      <c r="S211" s="13">
        <v>44352</v>
      </c>
      <c r="T211" s="12" t="s">
        <v>2744</v>
      </c>
      <c r="U211" s="12" t="s">
        <v>12279</v>
      </c>
    </row>
    <row r="212" spans="1:21" s="12" customFormat="1" hidden="1" x14ac:dyDescent="0.25">
      <c r="A212" s="12" t="str">
        <f>_xlfn.CONCAT(SUBSTITUTE(D212,"_","-"),"_",G212,"_",H212,"_",P212,"_",Q212,"_",R212,"_",TEXT(E212,"YYYY-MM-DD"))</f>
        <v>EPI-ISL-737959_Africa_Uganda_O_19A_B.4.7_2020-03-27</v>
      </c>
      <c r="B212" s="12" t="s">
        <v>4487</v>
      </c>
      <c r="C212" s="12" t="s">
        <v>13</v>
      </c>
      <c r="D212" s="12" t="s">
        <v>4488</v>
      </c>
      <c r="E212" s="13">
        <v>43917</v>
      </c>
      <c r="F212" s="13" t="str">
        <f>IF(COUNTIF(H212,"Senegal")=1,"Senegal",(IF(COUNTIF(G212,"Africa")=1,"Countries within Africa",(IF(COUNTIF(G212,"Africa,")=0,"Countries outside Africa","Unknown")))))</f>
        <v>Countries within Africa</v>
      </c>
      <c r="G212" s="12" t="s">
        <v>10658</v>
      </c>
      <c r="H212" s="12" t="s">
        <v>10716</v>
      </c>
      <c r="I212" s="12" t="s">
        <v>37</v>
      </c>
      <c r="J212" s="12" t="s">
        <v>37</v>
      </c>
      <c r="K212" s="12" t="s">
        <v>37</v>
      </c>
      <c r="L212" s="12" t="s">
        <v>2744</v>
      </c>
      <c r="M212" s="12" t="s">
        <v>15</v>
      </c>
      <c r="N212" s="12" t="s">
        <v>37</v>
      </c>
      <c r="O212" s="12" t="s">
        <v>37</v>
      </c>
      <c r="P212" s="12" t="s">
        <v>17</v>
      </c>
      <c r="Q212" s="12" t="s">
        <v>11922</v>
      </c>
      <c r="R212" s="12" t="s">
        <v>274</v>
      </c>
      <c r="S212" s="13">
        <v>44352</v>
      </c>
      <c r="T212" s="12" t="s">
        <v>2744</v>
      </c>
      <c r="U212" s="12" t="s">
        <v>12280</v>
      </c>
    </row>
    <row r="213" spans="1:21" s="12" customFormat="1" hidden="1" x14ac:dyDescent="0.25">
      <c r="A213" s="12" t="str">
        <f>_xlfn.CONCAT(SUBSTITUTE(D213,"_","-"),"_",G213,"_",H213,"_",P213,"_",Q213,"_",R213,"_",TEXT(E213,"YYYY-MM-DD"))</f>
        <v>EPI-ISL-434558_Asia_Philippines_O_19A_B.6_2020-03-28</v>
      </c>
      <c r="B213" s="12" t="s">
        <v>199</v>
      </c>
      <c r="C213" s="12" t="s">
        <v>13</v>
      </c>
      <c r="D213" s="12" t="s">
        <v>200</v>
      </c>
      <c r="E213" s="13">
        <v>43918</v>
      </c>
      <c r="F213" s="13" t="str">
        <f>IF(COUNTIF(H213,"Senegal")=1,"Senegal",(IF(COUNTIF(G213,"Africa")=1,"Countries within Africa",(IF(COUNTIF(G213,"Africa,")=0,"Countries outside Africa","Unknown")))))</f>
        <v>Countries outside Africa</v>
      </c>
      <c r="G213" s="12" t="s">
        <v>10654</v>
      </c>
      <c r="H213" s="12" t="s">
        <v>10727</v>
      </c>
      <c r="I213" s="12" t="s">
        <v>10883</v>
      </c>
      <c r="J213" s="12" t="s">
        <v>37</v>
      </c>
      <c r="K213" s="12" t="s">
        <v>37</v>
      </c>
      <c r="L213" s="12" t="s">
        <v>2744</v>
      </c>
      <c r="M213" s="12" t="s">
        <v>15</v>
      </c>
      <c r="N213" s="12">
        <v>42</v>
      </c>
      <c r="O213" s="12" t="s">
        <v>26</v>
      </c>
      <c r="P213" s="12" t="s">
        <v>17</v>
      </c>
      <c r="Q213" s="12" t="s">
        <v>11922</v>
      </c>
      <c r="R213" s="12" t="s">
        <v>97</v>
      </c>
      <c r="S213" s="13">
        <v>44352</v>
      </c>
      <c r="T213" s="12" t="s">
        <v>2744</v>
      </c>
      <c r="U213" s="12" t="s">
        <v>12281</v>
      </c>
    </row>
    <row r="214" spans="1:21" s="12" customFormat="1" hidden="1" x14ac:dyDescent="0.25">
      <c r="A214" s="12" t="str">
        <f>_xlfn.CONCAT(SUBSTITUTE(D214,"_","-"),"_",G214,"_",H214,"_",P214,"_",Q214,"_",R214,"_",TEXT(E214,"YYYY-MM-DD"))</f>
        <v>EPI-ISL-467432_Africa_SouthAfrica_G_20A_B.1_2020-03-28</v>
      </c>
      <c r="B214" s="12" t="s">
        <v>442</v>
      </c>
      <c r="C214" s="12" t="s">
        <v>13</v>
      </c>
      <c r="D214" s="12" t="s">
        <v>443</v>
      </c>
      <c r="E214" s="13">
        <v>43918</v>
      </c>
      <c r="F214" s="13" t="str">
        <f>IF(COUNTIF(H214,"Senegal")=1,"Senegal",(IF(COUNTIF(G214,"Africa")=1,"Countries within Africa",(IF(COUNTIF(G214,"Africa,")=0,"Countries outside Africa","Unknown")))))</f>
        <v>Countries within Africa</v>
      </c>
      <c r="G214" s="12" t="s">
        <v>10658</v>
      </c>
      <c r="H214" s="12" t="s">
        <v>10692</v>
      </c>
      <c r="I214" s="12" t="s">
        <v>10832</v>
      </c>
      <c r="J214" s="12" t="s">
        <v>11394</v>
      </c>
      <c r="K214" s="12" t="s">
        <v>37</v>
      </c>
      <c r="L214" s="12" t="s">
        <v>2744</v>
      </c>
      <c r="M214" s="12" t="s">
        <v>15</v>
      </c>
      <c r="N214" s="12">
        <v>57</v>
      </c>
      <c r="O214" s="12" t="s">
        <v>16</v>
      </c>
      <c r="P214" s="12" t="s">
        <v>33</v>
      </c>
      <c r="Q214" s="12" t="s">
        <v>11921</v>
      </c>
      <c r="R214" s="12" t="s">
        <v>34</v>
      </c>
      <c r="S214" s="13">
        <v>44352</v>
      </c>
      <c r="T214" s="12" t="s">
        <v>2744</v>
      </c>
      <c r="U214" s="12" t="s">
        <v>12282</v>
      </c>
    </row>
    <row r="215" spans="1:21" s="12" customFormat="1" hidden="1" x14ac:dyDescent="0.25">
      <c r="A215" s="12" t="str">
        <f>_xlfn.CONCAT(SUBSTITUTE(D215,"_","-"),"_",G215,"_",H215,"_",P215,"_",Q215,"_",R215,"_",TEXT(E215,"YYYY-MM-DD"))</f>
        <v>EPI-ISL-506984_Asia_SouthKorea_G_20A_B.1_2020-03-28</v>
      </c>
      <c r="B215" s="12" t="s">
        <v>1182</v>
      </c>
      <c r="C215" s="12" t="s">
        <v>13</v>
      </c>
      <c r="D215" s="12" t="s">
        <v>1183</v>
      </c>
      <c r="E215" s="13">
        <v>43918</v>
      </c>
      <c r="F215" s="13" t="str">
        <f>IF(COUNTIF(H215,"Senegal")=1,"Senegal",(IF(COUNTIF(G215,"Africa")=1,"Countries within Africa",(IF(COUNTIF(G215,"Africa,")=0,"Countries outside Africa","Unknown")))))</f>
        <v>Countries outside Africa</v>
      </c>
      <c r="G215" s="12" t="s">
        <v>10654</v>
      </c>
      <c r="H215" s="12" t="s">
        <v>10675</v>
      </c>
      <c r="I215" s="12" t="s">
        <v>37</v>
      </c>
      <c r="J215" s="12" t="s">
        <v>37</v>
      </c>
      <c r="K215" s="12" t="s">
        <v>37</v>
      </c>
      <c r="L215" s="12" t="s">
        <v>1184</v>
      </c>
      <c r="M215" s="12" t="s">
        <v>15</v>
      </c>
      <c r="N215" s="12">
        <v>57</v>
      </c>
      <c r="O215" s="12" t="s">
        <v>16</v>
      </c>
      <c r="P215" s="12" t="s">
        <v>33</v>
      </c>
      <c r="Q215" s="12" t="s">
        <v>11921</v>
      </c>
      <c r="R215" s="12" t="s">
        <v>34</v>
      </c>
      <c r="S215" s="13">
        <v>44352</v>
      </c>
      <c r="T215" s="12" t="s">
        <v>2744</v>
      </c>
      <c r="U215" s="12" t="s">
        <v>12283</v>
      </c>
    </row>
    <row r="216" spans="1:21" s="12" customFormat="1" hidden="1" x14ac:dyDescent="0.25">
      <c r="A216" s="12" t="str">
        <f>_xlfn.CONCAT(SUBSTITUTE(D216,"_","-"),"_",G216,"_",H216,"_",P216,"_",Q216,"_",R216,"_",TEXT(E216,"YYYY-MM-DD"))</f>
        <v>EPI-ISL-515084_Africa_Ghana_G_20A_B.1_2020-03-28</v>
      </c>
      <c r="B216" s="12" t="s">
        <v>1482</v>
      </c>
      <c r="C216" s="12" t="s">
        <v>13</v>
      </c>
      <c r="D216" s="12" t="s">
        <v>1483</v>
      </c>
      <c r="E216" s="13">
        <v>43918</v>
      </c>
      <c r="F216" s="13" t="str">
        <f>IF(COUNTIF(H216,"Senegal")=1,"Senegal",(IF(COUNTIF(G216,"Africa")=1,"Countries within Africa",(IF(COUNTIF(G216,"Africa,")=0,"Countries outside Africa","Unknown")))))</f>
        <v>Countries within Africa</v>
      </c>
      <c r="G216" s="12" t="s">
        <v>10658</v>
      </c>
      <c r="H216" s="12" t="s">
        <v>10719</v>
      </c>
      <c r="I216" s="12" t="s">
        <v>37</v>
      </c>
      <c r="J216" s="12" t="s">
        <v>37</v>
      </c>
      <c r="K216" s="12" t="s">
        <v>37</v>
      </c>
      <c r="L216" s="12" t="s">
        <v>2744</v>
      </c>
      <c r="M216" s="12" t="s">
        <v>15</v>
      </c>
      <c r="N216" s="12" t="s">
        <v>37</v>
      </c>
      <c r="O216" s="12" t="s">
        <v>37</v>
      </c>
      <c r="P216" s="12" t="s">
        <v>33</v>
      </c>
      <c r="Q216" s="12" t="s">
        <v>11921</v>
      </c>
      <c r="R216" s="12" t="s">
        <v>34</v>
      </c>
      <c r="S216" s="13">
        <v>44352</v>
      </c>
      <c r="T216" s="12" t="s">
        <v>2744</v>
      </c>
      <c r="U216" s="12" t="s">
        <v>12284</v>
      </c>
    </row>
    <row r="217" spans="1:21" s="12" customFormat="1" hidden="1" x14ac:dyDescent="0.25">
      <c r="A217" s="12" t="str">
        <f>_xlfn.CONCAT(SUBSTITUTE(D217,"_","-"),"_",G217,"_",H217,"_",P217,"_",Q217,"_",R217,"_",TEXT(E217,"YYYY-MM-DD"))</f>
        <v>EPI-ISL-1040818_Africa_SouthAfrica_G_20A_B.1.8_2020-03-29</v>
      </c>
      <c r="B217" s="12" t="s">
        <v>7427</v>
      </c>
      <c r="C217" s="12" t="s">
        <v>13</v>
      </c>
      <c r="D217" s="12" t="s">
        <v>7428</v>
      </c>
      <c r="E217" s="13">
        <v>43919</v>
      </c>
      <c r="F217" s="13" t="str">
        <f>IF(COUNTIF(H217,"Senegal")=1,"Senegal",(IF(COUNTIF(G217,"Africa")=1,"Countries within Africa",(IF(COUNTIF(G217,"Africa,")=0,"Countries outside Africa","Unknown")))))</f>
        <v>Countries within Africa</v>
      </c>
      <c r="G217" s="12" t="s">
        <v>10658</v>
      </c>
      <c r="H217" s="12" t="s">
        <v>10692</v>
      </c>
      <c r="I217" s="12" t="s">
        <v>10854</v>
      </c>
      <c r="J217" s="12" t="s">
        <v>37</v>
      </c>
      <c r="K217" s="12" t="s">
        <v>37</v>
      </c>
      <c r="L217" s="12" t="s">
        <v>7334</v>
      </c>
      <c r="M217" s="12" t="s">
        <v>15</v>
      </c>
      <c r="N217" s="12">
        <v>32</v>
      </c>
      <c r="O217" s="12" t="s">
        <v>26</v>
      </c>
      <c r="P217" s="12" t="s">
        <v>33</v>
      </c>
      <c r="Q217" s="12" t="s">
        <v>11921</v>
      </c>
      <c r="R217" s="12" t="s">
        <v>424</v>
      </c>
      <c r="S217" s="13">
        <v>44343</v>
      </c>
      <c r="T217" s="12" t="s">
        <v>2744</v>
      </c>
      <c r="U217" s="12" t="s">
        <v>12160</v>
      </c>
    </row>
    <row r="218" spans="1:21" s="12" customFormat="1" hidden="1" x14ac:dyDescent="0.25">
      <c r="A218" s="12" t="str">
        <f>_xlfn.CONCAT(SUBSTITUTE(D218,"_","-"),"_",G218,"_",H218,"_",P218,"_",Q218,"_",R218,"_",TEXT(E218,"YYYY-MM-DD"))</f>
        <v>EPI-ISL-1303031_Africa_Togo_S_19B_A_2020-03-29</v>
      </c>
      <c r="B218" s="12" t="s">
        <v>8730</v>
      </c>
      <c r="C218" s="12" t="s">
        <v>13</v>
      </c>
      <c r="D218" s="12" t="s">
        <v>8731</v>
      </c>
      <c r="E218" s="13">
        <v>43919</v>
      </c>
      <c r="F218" s="13" t="str">
        <f>IF(COUNTIF(H218,"Senegal")=1,"Senegal",(IF(COUNTIF(G218,"Africa")=1,"Countries within Africa",(IF(COUNTIF(G218,"Africa,")=0,"Countries outside Africa","Unknown")))))</f>
        <v>Countries within Africa</v>
      </c>
      <c r="G218" s="12" t="s">
        <v>10658</v>
      </c>
      <c r="H218" s="12" t="s">
        <v>10714</v>
      </c>
      <c r="I218" s="12" t="s">
        <v>10860</v>
      </c>
      <c r="J218" s="12" t="s">
        <v>11391</v>
      </c>
      <c r="K218" s="12" t="s">
        <v>37</v>
      </c>
      <c r="L218" s="12" t="s">
        <v>2744</v>
      </c>
      <c r="M218" s="12" t="s">
        <v>15</v>
      </c>
      <c r="N218" s="12">
        <v>28</v>
      </c>
      <c r="O218" s="12" t="s">
        <v>26</v>
      </c>
      <c r="P218" s="12" t="s">
        <v>27</v>
      </c>
      <c r="Q218" s="12" t="s">
        <v>11924</v>
      </c>
      <c r="R218" s="12" t="s">
        <v>28</v>
      </c>
      <c r="S218" s="13">
        <v>44352</v>
      </c>
      <c r="T218" s="12" t="s">
        <v>2744</v>
      </c>
      <c r="U218" s="12" t="s">
        <v>12208</v>
      </c>
    </row>
    <row r="219" spans="1:21" s="12" customFormat="1" hidden="1" x14ac:dyDescent="0.25">
      <c r="A219" s="12" t="str">
        <f>_xlfn.CONCAT(SUBSTITUTE(D219,"_","-"),"_",G219,"_",H219,"_",P219,"_",Q219,"_",R219,"_",TEXT(E219,"YYYY-MM-DD"))</f>
        <v>EPI-ISL-1443001_Africa_Togo_V_19A_B_2020-03-29</v>
      </c>
      <c r="B219" s="12" t="s">
        <v>9488</v>
      </c>
      <c r="C219" s="12" t="s">
        <v>13</v>
      </c>
      <c r="D219" s="12" t="s">
        <v>9489</v>
      </c>
      <c r="E219" s="13">
        <v>43919</v>
      </c>
      <c r="F219" s="13" t="str">
        <f>IF(COUNTIF(H219,"Senegal")=1,"Senegal",(IF(COUNTIF(G219,"Africa")=1,"Countries within Africa",(IF(COUNTIF(G219,"Africa,")=0,"Countries outside Africa","Unknown")))))</f>
        <v>Countries within Africa</v>
      </c>
      <c r="G219" s="12" t="s">
        <v>10658</v>
      </c>
      <c r="H219" s="12" t="s">
        <v>10714</v>
      </c>
      <c r="I219" s="12" t="s">
        <v>10860</v>
      </c>
      <c r="J219" s="12" t="s">
        <v>11391</v>
      </c>
      <c r="K219" s="12" t="s">
        <v>37</v>
      </c>
      <c r="L219" s="12" t="s">
        <v>2744</v>
      </c>
      <c r="M219" s="12" t="s">
        <v>15</v>
      </c>
      <c r="N219" s="12" t="s">
        <v>37</v>
      </c>
      <c r="O219" s="12" t="s">
        <v>26</v>
      </c>
      <c r="P219" s="12" t="s">
        <v>51</v>
      </c>
      <c r="Q219" s="12" t="s">
        <v>11922</v>
      </c>
      <c r="R219" s="12" t="s">
        <v>23</v>
      </c>
      <c r="S219" s="13">
        <v>44352</v>
      </c>
      <c r="T219" s="12" t="s">
        <v>2744</v>
      </c>
      <c r="U219" s="12" t="s">
        <v>12260</v>
      </c>
    </row>
    <row r="220" spans="1:21" s="12" customFormat="1" hidden="1" x14ac:dyDescent="0.25">
      <c r="A220" s="12" t="str">
        <f>_xlfn.CONCAT(SUBSTITUTE(D220,"_","-"),"_",G220,"_",H220,"_",P220,"_",Q220,"_",R220,"_",TEXT(E220,"YYYY-MM-DD"))</f>
        <v>EPI-ISL-447282_Asia_Israel_GH_20C_B.1_2020-03-29</v>
      </c>
      <c r="B220" s="12" t="s">
        <v>243</v>
      </c>
      <c r="C220" s="12" t="s">
        <v>13</v>
      </c>
      <c r="D220" s="12" t="s">
        <v>244</v>
      </c>
      <c r="E220" s="13">
        <v>43919</v>
      </c>
      <c r="F220" s="13" t="str">
        <f>IF(COUNTIF(H220,"Senegal")=1,"Senegal",(IF(COUNTIF(G220,"Africa")=1,"Countries within Africa",(IF(COUNTIF(G220,"Africa,")=0,"Countries outside Africa","Unknown")))))</f>
        <v>Countries outside Africa</v>
      </c>
      <c r="G220" s="12" t="s">
        <v>10654</v>
      </c>
      <c r="H220" s="12" t="s">
        <v>10728</v>
      </c>
      <c r="I220" s="12" t="s">
        <v>10884</v>
      </c>
      <c r="J220" s="12" t="s">
        <v>37</v>
      </c>
      <c r="K220" s="12" t="s">
        <v>37</v>
      </c>
      <c r="L220" s="12" t="s">
        <v>2744</v>
      </c>
      <c r="M220" s="12" t="s">
        <v>15</v>
      </c>
      <c r="N220" s="12">
        <v>61</v>
      </c>
      <c r="O220" s="12" t="s">
        <v>26</v>
      </c>
      <c r="P220" s="12" t="s">
        <v>70</v>
      </c>
      <c r="Q220" s="12" t="s">
        <v>11929</v>
      </c>
      <c r="R220" s="12" t="s">
        <v>34</v>
      </c>
      <c r="S220" s="13">
        <v>44352</v>
      </c>
      <c r="T220" s="12" t="s">
        <v>2744</v>
      </c>
      <c r="U220" s="12" t="s">
        <v>12285</v>
      </c>
    </row>
    <row r="221" spans="1:21" s="12" customFormat="1" hidden="1" x14ac:dyDescent="0.25">
      <c r="A221" s="12" t="str">
        <f>_xlfn.CONCAT(SUBSTITUTE(D221,"_","-"),"_",G221,"_",H221,"_",P221,"_",Q221,"_",R221,"_",TEXT(E221,"YYYY-MM-DD"))</f>
        <v>EPI-ISL-455412_Africa_Nigeria_V_19A_B.40_2020-03-29</v>
      </c>
      <c r="B221" s="12" t="s">
        <v>314</v>
      </c>
      <c r="C221" s="12" t="s">
        <v>13</v>
      </c>
      <c r="D221" s="12" t="s">
        <v>315</v>
      </c>
      <c r="E221" s="13">
        <v>43919</v>
      </c>
      <c r="F221" s="13" t="str">
        <f>IF(COUNTIF(H221,"Senegal")=1,"Senegal",(IF(COUNTIF(G221,"Africa")=1,"Countries within Africa",(IF(COUNTIF(G221,"Africa,")=0,"Countries outside Africa","Unknown")))))</f>
        <v>Countries within Africa</v>
      </c>
      <c r="G221" s="12" t="s">
        <v>10658</v>
      </c>
      <c r="H221" s="12" t="s">
        <v>10676</v>
      </c>
      <c r="I221" s="12" t="s">
        <v>10885</v>
      </c>
      <c r="J221" s="12" t="s">
        <v>37</v>
      </c>
      <c r="K221" s="12" t="s">
        <v>37</v>
      </c>
      <c r="L221" s="12" t="s">
        <v>2744</v>
      </c>
      <c r="M221" s="12" t="s">
        <v>15</v>
      </c>
      <c r="N221" s="12">
        <v>30</v>
      </c>
      <c r="O221" s="12" t="s">
        <v>16</v>
      </c>
      <c r="P221" s="12" t="s">
        <v>51</v>
      </c>
      <c r="Q221" s="12" t="s">
        <v>11922</v>
      </c>
      <c r="R221" s="12" t="s">
        <v>52</v>
      </c>
      <c r="S221" s="13">
        <v>44352</v>
      </c>
      <c r="T221" s="12" t="s">
        <v>2744</v>
      </c>
      <c r="U221" s="12" t="s">
        <v>12286</v>
      </c>
    </row>
    <row r="222" spans="1:21" s="12" customFormat="1" hidden="1" x14ac:dyDescent="0.25">
      <c r="A222" s="12" t="str">
        <f>_xlfn.CONCAT(SUBSTITUTE(D222,"_","-"),"_",G222,"_",H222,"_",P222,"_",Q222,"_",R222,"_",TEXT(E222,"YYYY-MM-DD"))</f>
        <v>EPI-ISL-455422_Africa_Nigeria_S_19B_A_2020-03-29</v>
      </c>
      <c r="B222" s="12" t="s">
        <v>316</v>
      </c>
      <c r="C222" s="12" t="s">
        <v>13</v>
      </c>
      <c r="D222" s="12" t="s">
        <v>317</v>
      </c>
      <c r="E222" s="13">
        <v>43919</v>
      </c>
      <c r="F222" s="13" t="str">
        <f>IF(COUNTIF(H222,"Senegal")=1,"Senegal",(IF(COUNTIF(G222,"Africa")=1,"Countries within Africa",(IF(COUNTIF(G222,"Africa,")=0,"Countries outside Africa","Unknown")))))</f>
        <v>Countries within Africa</v>
      </c>
      <c r="G222" s="12" t="s">
        <v>10658</v>
      </c>
      <c r="H222" s="12" t="s">
        <v>10676</v>
      </c>
      <c r="I222" s="12" t="s">
        <v>10886</v>
      </c>
      <c r="J222" s="12" t="s">
        <v>37</v>
      </c>
      <c r="K222" s="12" t="s">
        <v>37</v>
      </c>
      <c r="L222" s="12" t="s">
        <v>2744</v>
      </c>
      <c r="M222" s="12" t="s">
        <v>15</v>
      </c>
      <c r="N222" s="12">
        <v>21</v>
      </c>
      <c r="O222" s="12" t="s">
        <v>26</v>
      </c>
      <c r="P222" s="12" t="s">
        <v>27</v>
      </c>
      <c r="Q222" s="12" t="s">
        <v>11924</v>
      </c>
      <c r="R222" s="12" t="s">
        <v>28</v>
      </c>
      <c r="S222" s="13">
        <v>44352</v>
      </c>
      <c r="T222" s="12" t="s">
        <v>2744</v>
      </c>
      <c r="U222" s="12" t="s">
        <v>12287</v>
      </c>
    </row>
    <row r="223" spans="1:21" s="12" customFormat="1" hidden="1" x14ac:dyDescent="0.25">
      <c r="A223" s="12" t="str">
        <f>_xlfn.CONCAT(SUBSTITUTE(D223,"_","-"),"_",G223,"_",H223,"_",P223,"_",Q223,"_",R223,"_",TEXT(E223,"YYYY-MM-DD"))</f>
        <v>EPI-ISL-455424_Africa_Nigeria_S_19B_A_2020-03-29</v>
      </c>
      <c r="B223" s="12" t="s">
        <v>318</v>
      </c>
      <c r="C223" s="12" t="s">
        <v>13</v>
      </c>
      <c r="D223" s="12" t="s">
        <v>319</v>
      </c>
      <c r="E223" s="13">
        <v>43919</v>
      </c>
      <c r="F223" s="13" t="str">
        <f>IF(COUNTIF(H223,"Senegal")=1,"Senegal",(IF(COUNTIF(G223,"Africa")=1,"Countries within Africa",(IF(COUNTIF(G223,"Africa,")=0,"Countries outside Africa","Unknown")))))</f>
        <v>Countries within Africa</v>
      </c>
      <c r="G223" s="12" t="s">
        <v>10658</v>
      </c>
      <c r="H223" s="12" t="s">
        <v>10676</v>
      </c>
      <c r="I223" s="12" t="s">
        <v>10886</v>
      </c>
      <c r="J223" s="12" t="s">
        <v>37</v>
      </c>
      <c r="K223" s="12" t="s">
        <v>37</v>
      </c>
      <c r="L223" s="12" t="s">
        <v>2744</v>
      </c>
      <c r="M223" s="12" t="s">
        <v>15</v>
      </c>
      <c r="N223" s="12">
        <v>45</v>
      </c>
      <c r="O223" s="12" t="s">
        <v>16</v>
      </c>
      <c r="P223" s="12" t="s">
        <v>27</v>
      </c>
      <c r="Q223" s="12" t="s">
        <v>11924</v>
      </c>
      <c r="R223" s="12" t="s">
        <v>28</v>
      </c>
      <c r="S223" s="13">
        <v>44352</v>
      </c>
      <c r="T223" s="12" t="s">
        <v>2744</v>
      </c>
      <c r="U223" s="12" t="s">
        <v>12288</v>
      </c>
    </row>
    <row r="224" spans="1:21" s="12" customFormat="1" hidden="1" x14ac:dyDescent="0.25">
      <c r="A224" s="12" t="str">
        <f>_xlfn.CONCAT(SUBSTITUTE(D224,"_","-"),"_",G224,"_",H224,"_",P224,"_",Q224,"_",R224,"_",TEXT(E224,"YYYY-MM-DD"))</f>
        <v>EPI-ISL-457843_Africa_Kenya_GR_20B_B.1.1_2020-03-29</v>
      </c>
      <c r="B224" s="12" t="s">
        <v>352</v>
      </c>
      <c r="C224" s="12" t="s">
        <v>13</v>
      </c>
      <c r="D224" s="12" t="s">
        <v>353</v>
      </c>
      <c r="E224" s="13">
        <v>43919</v>
      </c>
      <c r="F224" s="13" t="str">
        <f>IF(COUNTIF(H224,"Senegal")=1,"Senegal",(IF(COUNTIF(G224,"Africa")=1,"Countries within Africa",(IF(COUNTIF(G224,"Africa,")=0,"Countries outside Africa","Unknown")))))</f>
        <v>Countries within Africa</v>
      </c>
      <c r="G224" s="12" t="s">
        <v>10658</v>
      </c>
      <c r="H224" s="12" t="s">
        <v>10709</v>
      </c>
      <c r="I224" s="12" t="s">
        <v>37</v>
      </c>
      <c r="J224" s="12" t="s">
        <v>37</v>
      </c>
      <c r="K224" s="12" t="s">
        <v>37</v>
      </c>
      <c r="L224" s="12" t="s">
        <v>2744</v>
      </c>
      <c r="M224" s="12" t="s">
        <v>15</v>
      </c>
      <c r="N224" s="12" t="s">
        <v>37</v>
      </c>
      <c r="O224" s="12" t="s">
        <v>26</v>
      </c>
      <c r="P224" s="12" t="s">
        <v>38</v>
      </c>
      <c r="Q224" s="12" t="s">
        <v>11920</v>
      </c>
      <c r="R224" s="12" t="s">
        <v>39</v>
      </c>
      <c r="S224" s="13">
        <v>44352</v>
      </c>
      <c r="T224" s="12" t="s">
        <v>2744</v>
      </c>
      <c r="U224" s="12" t="s">
        <v>12166</v>
      </c>
    </row>
    <row r="225" spans="1:21" s="12" customFormat="1" hidden="1" x14ac:dyDescent="0.25">
      <c r="A225" s="12" t="str">
        <f>_xlfn.CONCAT(SUBSTITUTE(D225,"_","-"),"_",G225,"_",H225,"_",P225,"_",Q225,"_",R225,"_",TEXT(E225,"YYYY-MM-DD"))</f>
        <v>EPI-ISL-462476_Europe_BosniaandHerzegovina_GH_20C_B.1_2020-03-29</v>
      </c>
      <c r="B225" s="12" t="s">
        <v>411</v>
      </c>
      <c r="C225" s="12" t="s">
        <v>13</v>
      </c>
      <c r="D225" s="12" t="s">
        <v>412</v>
      </c>
      <c r="E225" s="13">
        <v>43919</v>
      </c>
      <c r="F225" s="13" t="str">
        <f>IF(COUNTIF(H225,"Senegal")=1,"Senegal",(IF(COUNTIF(G225,"Africa")=1,"Countries within Africa",(IF(COUNTIF(G225,"Africa,")=0,"Countries outside Africa","Unknown")))))</f>
        <v>Countries outside Africa</v>
      </c>
      <c r="G225" s="12" t="s">
        <v>10656</v>
      </c>
      <c r="H225" s="12" t="s">
        <v>10721</v>
      </c>
      <c r="I225" s="12" t="s">
        <v>37</v>
      </c>
      <c r="J225" s="12" t="s">
        <v>37</v>
      </c>
      <c r="K225" s="12" t="s">
        <v>37</v>
      </c>
      <c r="L225" s="12" t="s">
        <v>2744</v>
      </c>
      <c r="M225" s="12" t="s">
        <v>15</v>
      </c>
      <c r="N225" s="12" t="s">
        <v>37</v>
      </c>
      <c r="O225" s="12" t="s">
        <v>37</v>
      </c>
      <c r="P225" s="12" t="s">
        <v>70</v>
      </c>
      <c r="Q225" s="12" t="s">
        <v>11929</v>
      </c>
      <c r="R225" s="12" t="s">
        <v>34</v>
      </c>
      <c r="S225" s="13">
        <v>44352</v>
      </c>
      <c r="T225" s="12" t="s">
        <v>2744</v>
      </c>
      <c r="U225" s="12" t="s">
        <v>12174</v>
      </c>
    </row>
    <row r="226" spans="1:21" s="12" customFormat="1" hidden="1" x14ac:dyDescent="0.25">
      <c r="A226" s="12" t="str">
        <f>_xlfn.CONCAT(SUBSTITUTE(D226,"_","-"),"_",G226,"_",H226,"_",P226,"_",Q226,"_",R226,"_",TEXT(E226,"YYYY-MM-DD"))</f>
        <v>EPI-ISL-792532_SouthAmerica_Argentina_O_20A_B.1.212_2020-03-29</v>
      </c>
      <c r="B226" s="12" t="s">
        <v>4851</v>
      </c>
      <c r="C226" s="12" t="s">
        <v>13</v>
      </c>
      <c r="D226" s="12" t="s">
        <v>4852</v>
      </c>
      <c r="E226" s="13">
        <v>43919</v>
      </c>
      <c r="F226" s="13" t="str">
        <f>IF(COUNTIF(H226,"Senegal")=1,"Senegal",(IF(COUNTIF(G226,"Africa")=1,"Countries within Africa",(IF(COUNTIF(G226,"Africa,")=0,"Countries outside Africa","Unknown")))))</f>
        <v>Countries outside Africa</v>
      </c>
      <c r="G226" s="12" t="s">
        <v>10659</v>
      </c>
      <c r="H226" s="12" t="s">
        <v>10729</v>
      </c>
      <c r="I226" s="12" t="s">
        <v>10887</v>
      </c>
      <c r="J226" s="12" t="s">
        <v>10887</v>
      </c>
      <c r="K226" s="12" t="s">
        <v>37</v>
      </c>
      <c r="L226" s="12" t="s">
        <v>2744</v>
      </c>
      <c r="M226" s="12" t="s">
        <v>15</v>
      </c>
      <c r="N226" s="12">
        <v>24</v>
      </c>
      <c r="O226" s="12" t="s">
        <v>16</v>
      </c>
      <c r="P226" s="12" t="s">
        <v>17</v>
      </c>
      <c r="Q226" s="12" t="s">
        <v>11921</v>
      </c>
      <c r="R226" s="12" t="s">
        <v>4853</v>
      </c>
      <c r="S226" s="13">
        <v>44352</v>
      </c>
      <c r="T226" s="12" t="s">
        <v>2744</v>
      </c>
      <c r="U226" s="12" t="s">
        <v>12289</v>
      </c>
    </row>
    <row r="227" spans="1:21" s="12" customFormat="1" hidden="1" x14ac:dyDescent="0.25">
      <c r="A227" s="12" t="str">
        <f>_xlfn.CONCAT(SUBSTITUTE(D227,"_","-"),"_",G227,"_",H227,"_",P227,"_",Q227,"_",R227,"_",TEXT(E227,"YYYY-MM-DD"))</f>
        <v>EPI-ISL-437748_Asia_SaudiArabia_GH_20A_B.1.468_2020-03-30</v>
      </c>
      <c r="B227" s="12" t="s">
        <v>236</v>
      </c>
      <c r="C227" s="12" t="s">
        <v>13</v>
      </c>
      <c r="D227" s="12" t="s">
        <v>237</v>
      </c>
      <c r="E227" s="13">
        <v>43920</v>
      </c>
      <c r="F227" s="13" t="str">
        <f>IF(COUNTIF(H227,"Senegal")=1,"Senegal",(IF(COUNTIF(G227,"Africa")=1,"Countries within Africa",(IF(COUNTIF(G227,"Africa,")=0,"Countries outside Africa","Unknown")))))</f>
        <v>Countries outside Africa</v>
      </c>
      <c r="G227" s="12" t="s">
        <v>10654</v>
      </c>
      <c r="H227" s="12" t="s">
        <v>10680</v>
      </c>
      <c r="I227" s="12" t="s">
        <v>10888</v>
      </c>
      <c r="J227" s="12" t="s">
        <v>37</v>
      </c>
      <c r="K227" s="12" t="s">
        <v>37</v>
      </c>
      <c r="L227" s="12" t="s">
        <v>2744</v>
      </c>
      <c r="M227" s="12" t="s">
        <v>15</v>
      </c>
      <c r="N227" s="12">
        <v>40</v>
      </c>
      <c r="O227" s="12" t="s">
        <v>26</v>
      </c>
      <c r="P227" s="12" t="s">
        <v>70</v>
      </c>
      <c r="Q227" s="12" t="s">
        <v>11921</v>
      </c>
      <c r="R227" s="12" t="s">
        <v>238</v>
      </c>
      <c r="S227" s="13">
        <v>44352</v>
      </c>
      <c r="T227" s="12" t="s">
        <v>2744</v>
      </c>
      <c r="U227" s="12" t="s">
        <v>12177</v>
      </c>
    </row>
    <row r="228" spans="1:21" s="12" customFormat="1" hidden="1" x14ac:dyDescent="0.25">
      <c r="A228" s="12" t="str">
        <f>_xlfn.CONCAT(SUBSTITUTE(D228,"_","-"),"_",G228,"_",H228,"_",P228,"_",Q228,"_",R228,"_",TEXT(E228,"YYYY-MM-DD"))</f>
        <v>EPI-ISL-451189_Africa_Uganda_GR_20B_B.1.1.369_2020-03-30</v>
      </c>
      <c r="B228" s="12" t="s">
        <v>268</v>
      </c>
      <c r="C228" s="12" t="s">
        <v>13</v>
      </c>
      <c r="D228" s="12" t="s">
        <v>269</v>
      </c>
      <c r="E228" s="13">
        <v>43920</v>
      </c>
      <c r="F228" s="13" t="str">
        <f>IF(COUNTIF(H228,"Senegal")=1,"Senegal",(IF(COUNTIF(G228,"Africa")=1,"Countries within Africa",(IF(COUNTIF(G228,"Africa,")=0,"Countries outside Africa","Unknown")))))</f>
        <v>Countries within Africa</v>
      </c>
      <c r="G228" s="12" t="s">
        <v>10658</v>
      </c>
      <c r="H228" s="12" t="s">
        <v>10716</v>
      </c>
      <c r="I228" s="12" t="s">
        <v>37</v>
      </c>
      <c r="J228" s="12" t="s">
        <v>37</v>
      </c>
      <c r="K228" s="12" t="s">
        <v>37</v>
      </c>
      <c r="L228" s="12" t="s">
        <v>2744</v>
      </c>
      <c r="M228" s="12" t="s">
        <v>15</v>
      </c>
      <c r="N228" s="12" t="s">
        <v>37</v>
      </c>
      <c r="O228" s="12" t="s">
        <v>37</v>
      </c>
      <c r="P228" s="12" t="s">
        <v>38</v>
      </c>
      <c r="Q228" s="12" t="s">
        <v>11920</v>
      </c>
      <c r="R228" s="12" t="s">
        <v>267</v>
      </c>
      <c r="S228" s="13">
        <v>44352</v>
      </c>
      <c r="T228" s="12" t="s">
        <v>2744</v>
      </c>
      <c r="U228" s="12" t="s">
        <v>12290</v>
      </c>
    </row>
    <row r="229" spans="1:21" s="12" customFormat="1" hidden="1" x14ac:dyDescent="0.25">
      <c r="A229" s="12" t="str">
        <f>_xlfn.CONCAT(SUBSTITUTE(D229,"_","-"),"_",G229,"_",H229,"_",P229,"_",Q229,"_",R229,"_",TEXT(E229,"YYYY-MM-DD"))</f>
        <v>EPI-ISL-451190_Africa_Uganda_GR_20B_B.1.1.369_2020-03-30</v>
      </c>
      <c r="B229" s="12" t="s">
        <v>270</v>
      </c>
      <c r="C229" s="12" t="s">
        <v>13</v>
      </c>
      <c r="D229" s="12" t="s">
        <v>271</v>
      </c>
      <c r="E229" s="13">
        <v>43920</v>
      </c>
      <c r="F229" s="13" t="str">
        <f>IF(COUNTIF(H229,"Senegal")=1,"Senegal",(IF(COUNTIF(G229,"Africa")=1,"Countries within Africa",(IF(COUNTIF(G229,"Africa,")=0,"Countries outside Africa","Unknown")))))</f>
        <v>Countries within Africa</v>
      </c>
      <c r="G229" s="12" t="s">
        <v>10658</v>
      </c>
      <c r="H229" s="12" t="s">
        <v>10716</v>
      </c>
      <c r="I229" s="12" t="s">
        <v>37</v>
      </c>
      <c r="J229" s="12" t="s">
        <v>37</v>
      </c>
      <c r="K229" s="12" t="s">
        <v>37</v>
      </c>
      <c r="L229" s="12" t="s">
        <v>2744</v>
      </c>
      <c r="M229" s="12" t="s">
        <v>15</v>
      </c>
      <c r="N229" s="12" t="s">
        <v>37</v>
      </c>
      <c r="O229" s="12" t="s">
        <v>37</v>
      </c>
      <c r="P229" s="12" t="s">
        <v>38</v>
      </c>
      <c r="Q229" s="12" t="s">
        <v>11920</v>
      </c>
      <c r="R229" s="12" t="s">
        <v>267</v>
      </c>
      <c r="S229" s="13">
        <v>44352</v>
      </c>
      <c r="T229" s="12" t="s">
        <v>2744</v>
      </c>
      <c r="U229" s="12" t="s">
        <v>12279</v>
      </c>
    </row>
    <row r="230" spans="1:21" s="12" customFormat="1" hidden="1" x14ac:dyDescent="0.25">
      <c r="A230" s="12" t="str">
        <f>_xlfn.CONCAT(SUBSTITUTE(D230,"_","-"),"_",G230,"_",H230,"_",P230,"_",Q230,"_",R230,"_",TEXT(E230,"YYYY-MM-DD"))</f>
        <v>EPI-ISL-451193_Africa_Uganda_O_19A_B.4.7_2020-03-30</v>
      </c>
      <c r="B230" s="12" t="s">
        <v>272</v>
      </c>
      <c r="C230" s="12" t="s">
        <v>13</v>
      </c>
      <c r="D230" s="12" t="s">
        <v>273</v>
      </c>
      <c r="E230" s="13">
        <v>43920</v>
      </c>
      <c r="F230" s="13" t="str">
        <f>IF(COUNTIF(H230,"Senegal")=1,"Senegal",(IF(COUNTIF(G230,"Africa")=1,"Countries within Africa",(IF(COUNTIF(G230,"Africa,")=0,"Countries outside Africa","Unknown")))))</f>
        <v>Countries within Africa</v>
      </c>
      <c r="G230" s="12" t="s">
        <v>10658</v>
      </c>
      <c r="H230" s="12" t="s">
        <v>10716</v>
      </c>
      <c r="I230" s="12" t="s">
        <v>37</v>
      </c>
      <c r="J230" s="12" t="s">
        <v>37</v>
      </c>
      <c r="K230" s="12" t="s">
        <v>37</v>
      </c>
      <c r="L230" s="12" t="s">
        <v>2744</v>
      </c>
      <c r="M230" s="12" t="s">
        <v>15</v>
      </c>
      <c r="N230" s="12" t="s">
        <v>37</v>
      </c>
      <c r="O230" s="12" t="s">
        <v>37</v>
      </c>
      <c r="P230" s="12" t="s">
        <v>17</v>
      </c>
      <c r="Q230" s="12" t="s">
        <v>11922</v>
      </c>
      <c r="R230" s="12" t="s">
        <v>274</v>
      </c>
      <c r="S230" s="13">
        <v>44352</v>
      </c>
      <c r="T230" s="12" t="s">
        <v>2744</v>
      </c>
      <c r="U230" s="12" t="s">
        <v>12291</v>
      </c>
    </row>
    <row r="231" spans="1:21" s="12" customFormat="1" hidden="1" x14ac:dyDescent="0.25">
      <c r="A231" s="12" t="str">
        <f>_xlfn.CONCAT(SUBSTITUTE(D231,"_","-"),"_",G231,"_",H231,"_",P231,"_",Q231,"_",R231,"_",TEXT(E231,"YYYY-MM-DD"))</f>
        <v>EPI-ISL-463003_Africa_Tunisia_GH_20A_B.1.9_2020-03-30</v>
      </c>
      <c r="B231" s="12" t="s">
        <v>415</v>
      </c>
      <c r="C231" s="12" t="s">
        <v>13</v>
      </c>
      <c r="D231" s="12" t="s">
        <v>416</v>
      </c>
      <c r="E231" s="13">
        <v>43920</v>
      </c>
      <c r="F231" s="13" t="str">
        <f>IF(COUNTIF(H231,"Senegal")=1,"Senegal",(IF(COUNTIF(G231,"Africa")=1,"Countries within Africa",(IF(COUNTIF(G231,"Africa,")=0,"Countries outside Africa","Unknown")))))</f>
        <v>Countries within Africa</v>
      </c>
      <c r="G231" s="12" t="s">
        <v>10658</v>
      </c>
      <c r="H231" s="12" t="s">
        <v>10705</v>
      </c>
      <c r="I231" s="12" t="s">
        <v>37</v>
      </c>
      <c r="J231" s="12" t="s">
        <v>37</v>
      </c>
      <c r="K231" s="12" t="s">
        <v>37</v>
      </c>
      <c r="L231" s="12" t="s">
        <v>2744</v>
      </c>
      <c r="M231" s="12" t="s">
        <v>15</v>
      </c>
      <c r="N231" s="12" t="s">
        <v>37</v>
      </c>
      <c r="O231" s="12" t="s">
        <v>37</v>
      </c>
      <c r="P231" s="12" t="s">
        <v>70</v>
      </c>
      <c r="Q231" s="12" t="s">
        <v>11921</v>
      </c>
      <c r="R231" s="12" t="s">
        <v>417</v>
      </c>
      <c r="S231" s="13">
        <v>44352</v>
      </c>
      <c r="T231" s="12" t="s">
        <v>2744</v>
      </c>
      <c r="U231" s="12" t="s">
        <v>12292</v>
      </c>
    </row>
    <row r="232" spans="1:21" s="12" customFormat="1" hidden="1" x14ac:dyDescent="0.25">
      <c r="A232" s="12" t="str">
        <f>_xlfn.CONCAT(SUBSTITUTE(D232,"_","-"),"_",G232,"_",H232,"_",P232,"_",Q232,"_",R232,"_",TEXT(E232,"YYYY-MM-DD"))</f>
        <v>EPI-ISL-469049_Africa_Morocco_GH_20A_B.1_2020-03-30</v>
      </c>
      <c r="B232" s="12" t="s">
        <v>543</v>
      </c>
      <c r="C232" s="12" t="s">
        <v>13</v>
      </c>
      <c r="D232" s="12" t="s">
        <v>544</v>
      </c>
      <c r="E232" s="13">
        <v>43920</v>
      </c>
      <c r="F232" s="13" t="str">
        <f>IF(COUNTIF(H232,"Senegal")=1,"Senegal",(IF(COUNTIF(G232,"Africa")=1,"Countries within Africa",(IF(COUNTIF(G232,"Africa,")=0,"Countries outside Africa","Unknown")))))</f>
        <v>Countries within Africa</v>
      </c>
      <c r="G232" s="12" t="s">
        <v>10658</v>
      </c>
      <c r="H232" s="12" t="s">
        <v>10685</v>
      </c>
      <c r="I232" s="12" t="s">
        <v>37</v>
      </c>
      <c r="J232" s="12" t="s">
        <v>37</v>
      </c>
      <c r="K232" s="12" t="s">
        <v>37</v>
      </c>
      <c r="L232" s="12" t="s">
        <v>2744</v>
      </c>
      <c r="M232" s="12" t="s">
        <v>15</v>
      </c>
      <c r="N232" s="12" t="s">
        <v>37</v>
      </c>
      <c r="O232" s="12" t="s">
        <v>37</v>
      </c>
      <c r="P232" s="12" t="s">
        <v>70</v>
      </c>
      <c r="Q232" s="12" t="s">
        <v>11921</v>
      </c>
      <c r="R232" s="12" t="s">
        <v>34</v>
      </c>
      <c r="S232" s="13">
        <v>44352</v>
      </c>
      <c r="T232" s="12" t="s">
        <v>2744</v>
      </c>
      <c r="U232" s="12" t="s">
        <v>12293</v>
      </c>
    </row>
    <row r="233" spans="1:21" s="12" customFormat="1" hidden="1" x14ac:dyDescent="0.25">
      <c r="A233" s="12" t="str">
        <f>_xlfn.CONCAT(SUBSTITUTE(D233,"_","-"),"_",G233,"_",H233,"_",P233,"_",Q233,"_",R233,"_",TEXT(E233,"YYYY-MM-DD"))</f>
        <v>EPI-ISL-469052_Africa_Morocco_GH_20C_B.1_2020-03-30</v>
      </c>
      <c r="B233" s="12" t="s">
        <v>545</v>
      </c>
      <c r="C233" s="12" t="s">
        <v>13</v>
      </c>
      <c r="D233" s="12" t="s">
        <v>546</v>
      </c>
      <c r="E233" s="13">
        <v>43920</v>
      </c>
      <c r="F233" s="13" t="str">
        <f>IF(COUNTIF(H233,"Senegal")=1,"Senegal",(IF(COUNTIF(G233,"Africa")=1,"Countries within Africa",(IF(COUNTIF(G233,"Africa,")=0,"Countries outside Africa","Unknown")))))</f>
        <v>Countries within Africa</v>
      </c>
      <c r="G233" s="12" t="s">
        <v>10658</v>
      </c>
      <c r="H233" s="12" t="s">
        <v>10685</v>
      </c>
      <c r="I233" s="12" t="s">
        <v>37</v>
      </c>
      <c r="J233" s="12" t="s">
        <v>37</v>
      </c>
      <c r="K233" s="12" t="s">
        <v>37</v>
      </c>
      <c r="L233" s="12" t="s">
        <v>2744</v>
      </c>
      <c r="M233" s="12" t="s">
        <v>15</v>
      </c>
      <c r="N233" s="12" t="s">
        <v>37</v>
      </c>
      <c r="O233" s="12" t="s">
        <v>37</v>
      </c>
      <c r="P233" s="12" t="s">
        <v>70</v>
      </c>
      <c r="Q233" s="12" t="s">
        <v>11929</v>
      </c>
      <c r="R233" s="12" t="s">
        <v>34</v>
      </c>
      <c r="S233" s="13">
        <v>44352</v>
      </c>
      <c r="T233" s="12" t="s">
        <v>2744</v>
      </c>
      <c r="U233" s="12" t="s">
        <v>12174</v>
      </c>
    </row>
    <row r="234" spans="1:21" s="12" customFormat="1" hidden="1" x14ac:dyDescent="0.25">
      <c r="A234" s="12" t="str">
        <f>_xlfn.CONCAT(SUBSTITUTE(D234,"_","-"),"_",G234,"_",H234,"_",P234,"_",Q234,"_",R234,"_",TEXT(E234,"YYYY-MM-DD"))</f>
        <v>EPI-ISL-483551_Asia_Bahrain_O_19A_B.4_2020-03-30</v>
      </c>
      <c r="B234" s="12" t="s">
        <v>824</v>
      </c>
      <c r="C234" s="12" t="s">
        <v>13</v>
      </c>
      <c r="D234" s="12" t="s">
        <v>825</v>
      </c>
      <c r="E234" s="13">
        <v>43920</v>
      </c>
      <c r="F234" s="13" t="str">
        <f>IF(COUNTIF(H234,"Senegal")=1,"Senegal",(IF(COUNTIF(G234,"Africa")=1,"Countries within Africa",(IF(COUNTIF(G234,"Africa,")=0,"Countries outside Africa","Unknown")))))</f>
        <v>Countries outside Africa</v>
      </c>
      <c r="G234" s="12" t="s">
        <v>10654</v>
      </c>
      <c r="H234" s="12" t="s">
        <v>10693</v>
      </c>
      <c r="I234" s="12" t="s">
        <v>37</v>
      </c>
      <c r="J234" s="12" t="s">
        <v>37</v>
      </c>
      <c r="K234" s="12" t="s">
        <v>37</v>
      </c>
      <c r="L234" s="12" t="s">
        <v>2744</v>
      </c>
      <c r="M234" s="12" t="s">
        <v>15</v>
      </c>
      <c r="N234" s="12" t="s">
        <v>37</v>
      </c>
      <c r="O234" s="12" t="s">
        <v>37</v>
      </c>
      <c r="P234" s="12" t="s">
        <v>17</v>
      </c>
      <c r="Q234" s="12" t="s">
        <v>11922</v>
      </c>
      <c r="R234" s="12" t="s">
        <v>18</v>
      </c>
      <c r="S234" s="13">
        <v>44352</v>
      </c>
      <c r="T234" s="12" t="s">
        <v>2744</v>
      </c>
      <c r="U234" s="12" t="s">
        <v>12294</v>
      </c>
    </row>
    <row r="235" spans="1:21" s="12" customFormat="1" hidden="1" x14ac:dyDescent="0.25">
      <c r="A235" s="12" t="str">
        <f>_xlfn.CONCAT(SUBSTITUTE(D235,"_","-"),"_",G235,"_",H235,"_",P235,"_",Q235,"_",R235,"_",TEXT(E235,"YYYY-MM-DD"))</f>
        <v>EPI-ISL-512811_Africa_SierraLeone_GH_20C_B.1_2020-03-30</v>
      </c>
      <c r="B235" s="12" t="s">
        <v>1417</v>
      </c>
      <c r="C235" s="12" t="s">
        <v>13</v>
      </c>
      <c r="D235" s="12" t="s">
        <v>1418</v>
      </c>
      <c r="E235" s="13">
        <v>43920</v>
      </c>
      <c r="F235" s="13" t="str">
        <f>IF(COUNTIF(H235,"Senegal")=1,"Senegal",(IF(COUNTIF(G235,"Africa")=1,"Countries within Africa",(IF(COUNTIF(G235,"Africa,")=0,"Countries outside Africa","Unknown")))))</f>
        <v>Countries within Africa</v>
      </c>
      <c r="G235" s="12" t="s">
        <v>10658</v>
      </c>
      <c r="H235" s="12" t="s">
        <v>10730</v>
      </c>
      <c r="I235" s="12" t="s">
        <v>37</v>
      </c>
      <c r="J235" s="12" t="s">
        <v>37</v>
      </c>
      <c r="K235" s="12" t="s">
        <v>37</v>
      </c>
      <c r="L235" s="12" t="s">
        <v>2744</v>
      </c>
      <c r="M235" s="12" t="s">
        <v>15</v>
      </c>
      <c r="N235" s="12" t="s">
        <v>37</v>
      </c>
      <c r="O235" s="12" t="s">
        <v>37</v>
      </c>
      <c r="P235" s="12" t="s">
        <v>70</v>
      </c>
      <c r="Q235" s="12" t="s">
        <v>11929</v>
      </c>
      <c r="R235" s="12" t="s">
        <v>34</v>
      </c>
      <c r="S235" s="13">
        <v>44352</v>
      </c>
      <c r="T235" s="12" t="s">
        <v>2744</v>
      </c>
      <c r="U235" s="12" t="s">
        <v>12295</v>
      </c>
    </row>
    <row r="236" spans="1:21" s="12" customFormat="1" hidden="1" x14ac:dyDescent="0.25">
      <c r="A236" s="12" t="str">
        <f>_xlfn.CONCAT(SUBSTITUTE(D236,"_","-"),"_",G236,"_",H236,"_",P236,"_",Q236,"_",R236,"_",TEXT(E236,"YYYY-MM-DD"))</f>
        <v>EPI-ISL-527881_Africa_Nigeria_G_20A_B.1_2020-03-30</v>
      </c>
      <c r="B236" s="12" t="s">
        <v>1967</v>
      </c>
      <c r="C236" s="12" t="s">
        <v>13</v>
      </c>
      <c r="D236" s="12" t="s">
        <v>1968</v>
      </c>
      <c r="E236" s="13">
        <v>43920</v>
      </c>
      <c r="F236" s="13" t="str">
        <f>IF(COUNTIF(H236,"Senegal")=1,"Senegal",(IF(COUNTIF(G236,"Africa")=1,"Countries within Africa",(IF(COUNTIF(G236,"Africa,")=0,"Countries outside Africa","Unknown")))))</f>
        <v>Countries within Africa</v>
      </c>
      <c r="G236" s="12" t="s">
        <v>10658</v>
      </c>
      <c r="H236" s="12" t="s">
        <v>10676</v>
      </c>
      <c r="I236" s="12" t="s">
        <v>10889</v>
      </c>
      <c r="J236" s="12" t="s">
        <v>37</v>
      </c>
      <c r="K236" s="12" t="s">
        <v>37</v>
      </c>
      <c r="L236" s="12" t="s">
        <v>2744</v>
      </c>
      <c r="M236" s="12" t="s">
        <v>15</v>
      </c>
      <c r="N236" s="12" t="s">
        <v>37</v>
      </c>
      <c r="O236" s="12" t="s">
        <v>37</v>
      </c>
      <c r="P236" s="12" t="s">
        <v>33</v>
      </c>
      <c r="Q236" s="12" t="s">
        <v>11921</v>
      </c>
      <c r="R236" s="12" t="s">
        <v>34</v>
      </c>
      <c r="S236" s="13">
        <v>44352</v>
      </c>
      <c r="T236" s="12" t="s">
        <v>2744</v>
      </c>
      <c r="U236" s="12" t="s">
        <v>12160</v>
      </c>
    </row>
    <row r="237" spans="1:21" s="12" customFormat="1" hidden="1" x14ac:dyDescent="0.25">
      <c r="A237" s="12" t="str">
        <f>_xlfn.CONCAT(SUBSTITUTE(D237,"_","-"),"_",G237,"_",H237,"_",P237,"_",Q237,"_",R237,"_",TEXT(E237,"YYYY-MM-DD"))</f>
        <v>EPI-ISL-622799_Oceania_NewZealand_O_19A_B.6_2020-03-30</v>
      </c>
      <c r="B237" s="12" t="s">
        <v>3258</v>
      </c>
      <c r="C237" s="12" t="s">
        <v>13</v>
      </c>
      <c r="D237" s="12" t="s">
        <v>3259</v>
      </c>
      <c r="E237" s="13">
        <v>43920</v>
      </c>
      <c r="F237" s="13" t="str">
        <f>IF(COUNTIF(H237,"Senegal")=1,"Senegal",(IF(COUNTIF(G237,"Africa")=1,"Countries within Africa",(IF(COUNTIF(G237,"Africa,")=0,"Countries outside Africa","Unknown")))))</f>
        <v>Countries outside Africa</v>
      </c>
      <c r="G237" s="12" t="s">
        <v>10657</v>
      </c>
      <c r="H237" s="12" t="s">
        <v>10681</v>
      </c>
      <c r="I237" s="12" t="s">
        <v>10890</v>
      </c>
      <c r="J237" s="12" t="s">
        <v>37</v>
      </c>
      <c r="K237" s="12" t="s">
        <v>37</v>
      </c>
      <c r="L237" s="12" t="s">
        <v>2744</v>
      </c>
      <c r="M237" s="12" t="s">
        <v>15</v>
      </c>
      <c r="N237" s="12" t="s">
        <v>37</v>
      </c>
      <c r="O237" s="12" t="s">
        <v>16</v>
      </c>
      <c r="P237" s="12" t="s">
        <v>17</v>
      </c>
      <c r="Q237" s="12" t="s">
        <v>11922</v>
      </c>
      <c r="R237" s="12" t="s">
        <v>97</v>
      </c>
      <c r="S237" s="13">
        <v>44352</v>
      </c>
      <c r="T237" s="12" t="s">
        <v>2744</v>
      </c>
      <c r="U237" s="12" t="s">
        <v>12296</v>
      </c>
    </row>
    <row r="238" spans="1:21" s="12" customFormat="1" hidden="1" x14ac:dyDescent="0.25">
      <c r="A238" s="12" t="str">
        <f>_xlfn.CONCAT(SUBSTITUTE(D238,"_","-"),"_",G238,"_",H238,"_",P238,"_",Q238,"_",R238,"_",TEXT(E238,"YYYY-MM-DD"))</f>
        <v>EPI-ISL-737956_Africa_Uganda_O_19A_B_2020-03-30</v>
      </c>
      <c r="B238" s="12" t="s">
        <v>4481</v>
      </c>
      <c r="C238" s="12" t="s">
        <v>13</v>
      </c>
      <c r="D238" s="12" t="s">
        <v>4482</v>
      </c>
      <c r="E238" s="13">
        <v>43920</v>
      </c>
      <c r="F238" s="13" t="str">
        <f>IF(COUNTIF(H238,"Senegal")=1,"Senegal",(IF(COUNTIF(G238,"Africa")=1,"Countries within Africa",(IF(COUNTIF(G238,"Africa,")=0,"Countries outside Africa","Unknown")))))</f>
        <v>Countries within Africa</v>
      </c>
      <c r="G238" s="12" t="s">
        <v>10658</v>
      </c>
      <c r="H238" s="12" t="s">
        <v>10716</v>
      </c>
      <c r="I238" s="12" t="s">
        <v>37</v>
      </c>
      <c r="J238" s="12" t="s">
        <v>37</v>
      </c>
      <c r="K238" s="12" t="s">
        <v>37</v>
      </c>
      <c r="L238" s="12" t="s">
        <v>2744</v>
      </c>
      <c r="M238" s="12" t="s">
        <v>15</v>
      </c>
      <c r="N238" s="12" t="s">
        <v>37</v>
      </c>
      <c r="O238" s="12" t="s">
        <v>37</v>
      </c>
      <c r="P238" s="12" t="s">
        <v>17</v>
      </c>
      <c r="Q238" s="12" t="s">
        <v>11922</v>
      </c>
      <c r="R238" s="12" t="s">
        <v>23</v>
      </c>
      <c r="S238" s="13">
        <v>44352</v>
      </c>
      <c r="T238" s="12" t="s">
        <v>2744</v>
      </c>
      <c r="U238" s="12" t="s">
        <v>12297</v>
      </c>
    </row>
    <row r="239" spans="1:21" s="12" customFormat="1" hidden="1" x14ac:dyDescent="0.25">
      <c r="A239" s="12" t="str">
        <f>_xlfn.CONCAT(SUBSTITUTE(D239,"_","-"),"_",G239,"_",H239,"_",P239,"_",Q239,"_",R239,"_",TEXT(E239,"YYYY-MM-DD"))</f>
        <v>EPI-ISL-751425_Europe_Italy_G_20A_B.1_2020-03-30</v>
      </c>
      <c r="B239" s="12" t="s">
        <v>4656</v>
      </c>
      <c r="C239" s="12" t="s">
        <v>13</v>
      </c>
      <c r="D239" s="12" t="s">
        <v>4657</v>
      </c>
      <c r="E239" s="13">
        <v>43920</v>
      </c>
      <c r="F239" s="13" t="str">
        <f>IF(COUNTIF(H239,"Senegal")=1,"Senegal",(IF(COUNTIF(G239,"Africa")=1,"Countries within Africa",(IF(COUNTIF(G239,"Africa,")=0,"Countries outside Africa","Unknown")))))</f>
        <v>Countries outside Africa</v>
      </c>
      <c r="G239" s="12" t="s">
        <v>10656</v>
      </c>
      <c r="H239" s="12" t="s">
        <v>10669</v>
      </c>
      <c r="I239" s="12" t="s">
        <v>10891</v>
      </c>
      <c r="J239" s="12" t="s">
        <v>11395</v>
      </c>
      <c r="K239" s="12" t="s">
        <v>37</v>
      </c>
      <c r="L239" s="12" t="s">
        <v>2744</v>
      </c>
      <c r="M239" s="12" t="s">
        <v>15</v>
      </c>
      <c r="N239" s="12">
        <v>85</v>
      </c>
      <c r="O239" s="12" t="s">
        <v>26</v>
      </c>
      <c r="P239" s="12" t="s">
        <v>33</v>
      </c>
      <c r="Q239" s="12" t="s">
        <v>11921</v>
      </c>
      <c r="R239" s="12" t="s">
        <v>34</v>
      </c>
      <c r="S239" s="13">
        <v>44352</v>
      </c>
      <c r="T239" s="12" t="s">
        <v>2744</v>
      </c>
      <c r="U239" s="12" t="s">
        <v>12298</v>
      </c>
    </row>
    <row r="240" spans="1:21" s="12" customFormat="1" hidden="1" x14ac:dyDescent="0.25">
      <c r="A240" s="12" t="str">
        <f>_xlfn.CONCAT(SUBSTITUTE(D240,"_","-"),"_",G240,"_",H240,"_",P240,"_",Q240,"_",R240,"_",TEXT(E240,"YYYY-MM-DD"))</f>
        <v>EPI-ISL-1321604_Africa_Togo_S_19B_A_2020-03-31</v>
      </c>
      <c r="B240" s="12" t="s">
        <v>8781</v>
      </c>
      <c r="C240" s="12" t="s">
        <v>13</v>
      </c>
      <c r="D240" s="12" t="s">
        <v>8782</v>
      </c>
      <c r="E240" s="13">
        <v>43921</v>
      </c>
      <c r="F240" s="13" t="str">
        <f>IF(COUNTIF(H240,"Senegal")=1,"Senegal",(IF(COUNTIF(G240,"Africa")=1,"Countries within Africa",(IF(COUNTIF(G240,"Africa,")=0,"Countries outside Africa","Unknown")))))</f>
        <v>Countries within Africa</v>
      </c>
      <c r="G240" s="12" t="s">
        <v>10658</v>
      </c>
      <c r="H240" s="12" t="s">
        <v>10714</v>
      </c>
      <c r="I240" s="12" t="s">
        <v>10860</v>
      </c>
      <c r="J240" s="12" t="s">
        <v>11396</v>
      </c>
      <c r="K240" s="12" t="s">
        <v>37</v>
      </c>
      <c r="L240" s="12" t="s">
        <v>2744</v>
      </c>
      <c r="M240" s="12" t="s">
        <v>15</v>
      </c>
      <c r="N240" s="12">
        <v>38</v>
      </c>
      <c r="O240" s="12" t="s">
        <v>26</v>
      </c>
      <c r="P240" s="12" t="s">
        <v>27</v>
      </c>
      <c r="Q240" s="12" t="s">
        <v>11924</v>
      </c>
      <c r="R240" s="12" t="s">
        <v>28</v>
      </c>
      <c r="S240" s="13">
        <v>44352</v>
      </c>
      <c r="T240" s="12" t="s">
        <v>2744</v>
      </c>
      <c r="U240" s="12" t="s">
        <v>12299</v>
      </c>
    </row>
    <row r="241" spans="1:21" s="12" customFormat="1" hidden="1" x14ac:dyDescent="0.25">
      <c r="A241" s="12" t="str">
        <f>_xlfn.CONCAT(SUBSTITUTE(D241,"_","-"),"_",G241,"_",H241,"_",P241,"_",Q241,"_",R241,"_",TEXT(E241,"YYYY-MM-DD"))</f>
        <v>EPI-ISL-1404615_Africa_Togo_G_20A_B.1.8_2020-03-31</v>
      </c>
      <c r="B241" s="12" t="s">
        <v>9070</v>
      </c>
      <c r="C241" s="12" t="s">
        <v>13</v>
      </c>
      <c r="D241" s="12" t="s">
        <v>9071</v>
      </c>
      <c r="E241" s="13">
        <v>43921</v>
      </c>
      <c r="F241" s="13" t="str">
        <f>IF(COUNTIF(H241,"Senegal")=1,"Senegal",(IF(COUNTIF(G241,"Africa")=1,"Countries within Africa",(IF(COUNTIF(G241,"Africa,")=0,"Countries outside Africa","Unknown")))))</f>
        <v>Countries within Africa</v>
      </c>
      <c r="G241" s="12" t="s">
        <v>10658</v>
      </c>
      <c r="H241" s="12" t="s">
        <v>10714</v>
      </c>
      <c r="I241" s="12" t="s">
        <v>10860</v>
      </c>
      <c r="J241" s="12" t="s">
        <v>11396</v>
      </c>
      <c r="K241" s="12" t="s">
        <v>37</v>
      </c>
      <c r="L241" s="12" t="s">
        <v>2744</v>
      </c>
      <c r="M241" s="12" t="s">
        <v>15</v>
      </c>
      <c r="N241" s="12">
        <v>65</v>
      </c>
      <c r="O241" s="12" t="s">
        <v>26</v>
      </c>
      <c r="P241" s="12" t="s">
        <v>33</v>
      </c>
      <c r="Q241" s="12" t="s">
        <v>11921</v>
      </c>
      <c r="R241" s="12" t="s">
        <v>424</v>
      </c>
      <c r="S241" s="13">
        <v>44352</v>
      </c>
      <c r="T241" s="12" t="s">
        <v>2744</v>
      </c>
      <c r="U241" s="12" t="s">
        <v>12300</v>
      </c>
    </row>
    <row r="242" spans="1:21" s="12" customFormat="1" hidden="1" x14ac:dyDescent="0.25">
      <c r="A242" s="12" t="str">
        <f>_xlfn.CONCAT(SUBSTITUTE(D242,"_","-"),"_",G242,"_",H242,"_",P242,"_",Q242,"_",R242,"_",TEXT(E242,"YYYY-MM-DD"))</f>
        <v>EPI-ISL-1415415_NorthAmerica_Bahamas_G_20A_B.1.378_2020-03-31</v>
      </c>
      <c r="B242" s="12" t="s">
        <v>9097</v>
      </c>
      <c r="C242" s="12" t="s">
        <v>13</v>
      </c>
      <c r="D242" s="12" t="s">
        <v>9098</v>
      </c>
      <c r="E242" s="13">
        <v>43921</v>
      </c>
      <c r="F242" s="13" t="str">
        <f>IF(COUNTIF(H242,"Senegal")=1,"Senegal",(IF(COUNTIF(G242,"Africa")=1,"Countries within Africa",(IF(COUNTIF(G242,"Africa,")=0,"Countries outside Africa","Unknown")))))</f>
        <v>Countries outside Africa</v>
      </c>
      <c r="G242" s="12" t="s">
        <v>10655</v>
      </c>
      <c r="H242" s="12" t="s">
        <v>10733</v>
      </c>
      <c r="I242" s="12" t="s">
        <v>37</v>
      </c>
      <c r="J242" s="12" t="s">
        <v>37</v>
      </c>
      <c r="K242" s="12" t="s">
        <v>37</v>
      </c>
      <c r="L242" s="12" t="s">
        <v>2744</v>
      </c>
      <c r="M242" s="12" t="s">
        <v>15</v>
      </c>
      <c r="N242" s="12" t="s">
        <v>37</v>
      </c>
      <c r="O242" s="12" t="s">
        <v>37</v>
      </c>
      <c r="P242" s="12" t="s">
        <v>33</v>
      </c>
      <c r="Q242" s="12" t="s">
        <v>11921</v>
      </c>
      <c r="R242" s="12" t="s">
        <v>9099</v>
      </c>
      <c r="S242" s="13">
        <v>44352</v>
      </c>
      <c r="T242" s="12" t="s">
        <v>2744</v>
      </c>
      <c r="U242" s="12" t="s">
        <v>12301</v>
      </c>
    </row>
    <row r="243" spans="1:21" s="12" customFormat="1" hidden="1" x14ac:dyDescent="0.25">
      <c r="A243" s="12" t="str">
        <f>_xlfn.CONCAT(SUBSTITUTE(D243,"_","-"),"_",G243,"_",H243,"_",P243,"_",Q243,"_",R243,"_",TEXT(E243,"YYYY-MM-DD"))</f>
        <v>EPI-ISL-455636_Africa_SouthAfrica_G_20A_B.1_2020-03-31</v>
      </c>
      <c r="B243" s="12" t="s">
        <v>326</v>
      </c>
      <c r="C243" s="12" t="s">
        <v>13</v>
      </c>
      <c r="D243" s="12" t="s">
        <v>327</v>
      </c>
      <c r="E243" s="13">
        <v>43921</v>
      </c>
      <c r="F243" s="13" t="str">
        <f>IF(COUNTIF(H243,"Senegal")=1,"Senegal",(IF(COUNTIF(G243,"Africa")=1,"Countries within Africa",(IF(COUNTIF(G243,"Africa,")=0,"Countries outside Africa","Unknown")))))</f>
        <v>Countries within Africa</v>
      </c>
      <c r="G243" s="12" t="s">
        <v>10658</v>
      </c>
      <c r="H243" s="12" t="s">
        <v>10692</v>
      </c>
      <c r="I243" s="12" t="s">
        <v>10832</v>
      </c>
      <c r="J243" s="12" t="s">
        <v>37</v>
      </c>
      <c r="K243" s="12" t="s">
        <v>37</v>
      </c>
      <c r="L243" s="12" t="s">
        <v>2744</v>
      </c>
      <c r="M243" s="12" t="s">
        <v>15</v>
      </c>
      <c r="N243" s="12">
        <v>61</v>
      </c>
      <c r="O243" s="12" t="s">
        <v>26</v>
      </c>
      <c r="P243" s="12" t="s">
        <v>33</v>
      </c>
      <c r="Q243" s="12" t="s">
        <v>11921</v>
      </c>
      <c r="R243" s="12" t="s">
        <v>34</v>
      </c>
      <c r="S243" s="13">
        <v>44352</v>
      </c>
      <c r="T243" s="12" t="s">
        <v>2744</v>
      </c>
      <c r="U243" s="12" t="s">
        <v>12282</v>
      </c>
    </row>
    <row r="244" spans="1:21" s="12" customFormat="1" hidden="1" x14ac:dyDescent="0.25">
      <c r="A244" s="12" t="str">
        <f>_xlfn.CONCAT(SUBSTITUTE(D244,"_","-"),"_",G244,"_",H244,"_",P244,"_",Q244,"_",R244,"_",TEXT(E244,"YYYY-MM-DD"))</f>
        <v>EPI-ISL-455639_Africa_SouthAfrica_GR_20B_B.1.1.57_2020-03-31</v>
      </c>
      <c r="B244" s="12" t="s">
        <v>328</v>
      </c>
      <c r="C244" s="12" t="s">
        <v>13</v>
      </c>
      <c r="D244" s="12" t="s">
        <v>329</v>
      </c>
      <c r="E244" s="13">
        <v>43921</v>
      </c>
      <c r="F244" s="13" t="str">
        <f>IF(COUNTIF(H244,"Senegal")=1,"Senegal",(IF(COUNTIF(G244,"Africa")=1,"Countries within Africa",(IF(COUNTIF(G244,"Africa,")=0,"Countries outside Africa","Unknown")))))</f>
        <v>Countries within Africa</v>
      </c>
      <c r="G244" s="12" t="s">
        <v>10658</v>
      </c>
      <c r="H244" s="12" t="s">
        <v>10692</v>
      </c>
      <c r="I244" s="12" t="s">
        <v>10832</v>
      </c>
      <c r="J244" s="12" t="s">
        <v>37</v>
      </c>
      <c r="K244" s="12" t="s">
        <v>37</v>
      </c>
      <c r="L244" s="12" t="s">
        <v>2744</v>
      </c>
      <c r="M244" s="12" t="s">
        <v>15</v>
      </c>
      <c r="N244" s="12">
        <v>44</v>
      </c>
      <c r="O244" s="12" t="s">
        <v>26</v>
      </c>
      <c r="P244" s="12" t="s">
        <v>38</v>
      </c>
      <c r="Q244" s="12" t="s">
        <v>11920</v>
      </c>
      <c r="R244" s="12" t="s">
        <v>330</v>
      </c>
      <c r="S244" s="13">
        <v>44352</v>
      </c>
      <c r="T244" s="12" t="s">
        <v>2744</v>
      </c>
      <c r="U244" s="12" t="s">
        <v>12302</v>
      </c>
    </row>
    <row r="245" spans="1:21" s="12" customFormat="1" hidden="1" x14ac:dyDescent="0.25">
      <c r="A245" s="12" t="str">
        <f>_xlfn.CONCAT(SUBSTITUTE(D245,"_","-"),"_",G245,"_",H245,"_",P245,"_",Q245,"_",R245,"_",TEXT(E245,"YYYY-MM-DD"))</f>
        <v>EPI-ISL-471456_Africa_Morocco_G_20A_B.1_2020-03-31</v>
      </c>
      <c r="B245" s="12" t="s">
        <v>591</v>
      </c>
      <c r="C245" s="12" t="s">
        <v>13</v>
      </c>
      <c r="D245" s="12" t="s">
        <v>592</v>
      </c>
      <c r="E245" s="13">
        <v>43921</v>
      </c>
      <c r="F245" s="13" t="str">
        <f>IF(COUNTIF(H245,"Senegal")=1,"Senegal",(IF(COUNTIF(G245,"Africa")=1,"Countries within Africa",(IF(COUNTIF(G245,"Africa,")=0,"Countries outside Africa","Unknown")))))</f>
        <v>Countries within Africa</v>
      </c>
      <c r="G245" s="12" t="s">
        <v>10658</v>
      </c>
      <c r="H245" s="12" t="s">
        <v>10685</v>
      </c>
      <c r="I245" s="12" t="s">
        <v>10892</v>
      </c>
      <c r="J245" s="12" t="s">
        <v>37</v>
      </c>
      <c r="K245" s="12" t="s">
        <v>37</v>
      </c>
      <c r="L245" s="12" t="s">
        <v>2744</v>
      </c>
      <c r="M245" s="12" t="s">
        <v>15</v>
      </c>
      <c r="N245" s="12">
        <v>48</v>
      </c>
      <c r="O245" s="12" t="s">
        <v>26</v>
      </c>
      <c r="P245" s="12" t="s">
        <v>33</v>
      </c>
      <c r="Q245" s="12" t="s">
        <v>11921</v>
      </c>
      <c r="R245" s="12" t="s">
        <v>34</v>
      </c>
      <c r="S245" s="13">
        <v>44352</v>
      </c>
      <c r="T245" s="12" t="s">
        <v>2744</v>
      </c>
      <c r="U245" s="12" t="s">
        <v>12303</v>
      </c>
    </row>
    <row r="246" spans="1:21" s="12" customFormat="1" x14ac:dyDescent="0.25">
      <c r="A246" s="12" t="str">
        <f>_xlfn.CONCAT(SUBSTITUTE(D246,"_","-"),"_",G246,"_",H246,"_",P246,"_",Q246,"_",R246,"_",TEXT(E246,"YYYY-MM-DD"))</f>
        <v>EPI-ISL-480783_Africa_Senegal_G_20A_B.1_2020-03-31</v>
      </c>
      <c r="B246" s="12" t="s">
        <v>736</v>
      </c>
      <c r="C246" s="12" t="s">
        <v>13</v>
      </c>
      <c r="D246" s="12" t="s">
        <v>737</v>
      </c>
      <c r="E246" s="13">
        <v>43921</v>
      </c>
      <c r="F246" s="13" t="str">
        <f>IF(COUNTIF(H246,"Senegal")=1,"Senegal",(IF(COUNTIF(G246,"Africa")=1,"Countries within Africa",(IF(COUNTIF(G246,"Africa,")=0,"Countries outside Africa","Unknown")))))</f>
        <v>Senegal</v>
      </c>
      <c r="G246" s="12" t="s">
        <v>10658</v>
      </c>
      <c r="H246" s="12" t="s">
        <v>10690</v>
      </c>
      <c r="I246" s="12" t="s">
        <v>10862</v>
      </c>
      <c r="J246" s="12" t="s">
        <v>37</v>
      </c>
      <c r="K246" s="12" t="s">
        <v>37</v>
      </c>
      <c r="L246" s="12" t="s">
        <v>2744</v>
      </c>
      <c r="M246" s="12" t="s">
        <v>15</v>
      </c>
      <c r="N246" s="12">
        <v>75</v>
      </c>
      <c r="O246" s="12" t="s">
        <v>26</v>
      </c>
      <c r="P246" s="12" t="s">
        <v>33</v>
      </c>
      <c r="Q246" s="12" t="s">
        <v>11921</v>
      </c>
      <c r="R246" s="12" t="s">
        <v>34</v>
      </c>
      <c r="S246" s="13">
        <v>44352</v>
      </c>
      <c r="T246" s="12" t="s">
        <v>2744</v>
      </c>
      <c r="U246" s="12" t="s">
        <v>12160</v>
      </c>
    </row>
    <row r="247" spans="1:21" s="12" customFormat="1" hidden="1" x14ac:dyDescent="0.25">
      <c r="A247" s="12" t="str">
        <f>_xlfn.CONCAT(SUBSTITUTE(D247,"_","-"),"_",G247,"_",H247,"_",P247,"_",Q247,"_",R247,"_",TEXT(E247,"YYYY-MM-DD"))</f>
        <v>EPI-ISL-522549_Africa_Reunion_G_20A_B.1_2020-03-31</v>
      </c>
      <c r="B247" s="12" t="s">
        <v>1923</v>
      </c>
      <c r="C247" s="12" t="s">
        <v>13</v>
      </c>
      <c r="D247" s="12" t="s">
        <v>1924</v>
      </c>
      <c r="E247" s="13">
        <v>43921</v>
      </c>
      <c r="F247" s="13" t="str">
        <f>IF(COUNTIF(H247,"Senegal")=1,"Senegal",(IF(COUNTIF(G247,"Africa")=1,"Countries within Africa",(IF(COUNTIF(G247,"Africa,")=0,"Countries outside Africa","Unknown")))))</f>
        <v>Countries within Africa</v>
      </c>
      <c r="G247" s="12" t="s">
        <v>10658</v>
      </c>
      <c r="H247" s="12" t="s">
        <v>10722</v>
      </c>
      <c r="I247" s="12" t="s">
        <v>37</v>
      </c>
      <c r="J247" s="12" t="s">
        <v>37</v>
      </c>
      <c r="K247" s="12" t="s">
        <v>37</v>
      </c>
      <c r="L247" s="12" t="s">
        <v>1925</v>
      </c>
      <c r="M247" s="12" t="s">
        <v>15</v>
      </c>
      <c r="N247" s="12">
        <v>19</v>
      </c>
      <c r="O247" s="12" t="s">
        <v>16</v>
      </c>
      <c r="P247" s="12" t="s">
        <v>33</v>
      </c>
      <c r="Q247" s="12" t="s">
        <v>11921</v>
      </c>
      <c r="R247" s="12" t="s">
        <v>34</v>
      </c>
      <c r="S247" s="13">
        <v>44352</v>
      </c>
      <c r="T247" s="12" t="s">
        <v>2744</v>
      </c>
      <c r="U247" s="12" t="s">
        <v>12160</v>
      </c>
    </row>
    <row r="248" spans="1:21" s="12" customFormat="1" hidden="1" x14ac:dyDescent="0.25">
      <c r="A248" s="12" t="str">
        <f>_xlfn.CONCAT(SUBSTITUTE(D248,"_","-"),"_",G248,"_",H248,"_",P248,"_",Q248,"_",R248,"_",TEXT(E248,"YYYY-MM-DD"))</f>
        <v>EPI-ISL-527878_Africa_Nigeria_V_19A_B.40_2020-03-31</v>
      </c>
      <c r="B248" s="12" t="s">
        <v>1963</v>
      </c>
      <c r="C248" s="12" t="s">
        <v>13</v>
      </c>
      <c r="D248" s="12" t="s">
        <v>1964</v>
      </c>
      <c r="E248" s="13">
        <v>43921</v>
      </c>
      <c r="F248" s="13" t="str">
        <f>IF(COUNTIF(H248,"Senegal")=1,"Senegal",(IF(COUNTIF(G248,"Africa")=1,"Countries within Africa",(IF(COUNTIF(G248,"Africa,")=0,"Countries outside Africa","Unknown")))))</f>
        <v>Countries within Africa</v>
      </c>
      <c r="G248" s="12" t="s">
        <v>10658</v>
      </c>
      <c r="H248" s="12" t="s">
        <v>10676</v>
      </c>
      <c r="I248" s="12" t="s">
        <v>10815</v>
      </c>
      <c r="J248" s="12" t="s">
        <v>37</v>
      </c>
      <c r="K248" s="12" t="s">
        <v>37</v>
      </c>
      <c r="L248" s="12" t="s">
        <v>2744</v>
      </c>
      <c r="M248" s="12" t="s">
        <v>15</v>
      </c>
      <c r="N248" s="12" t="s">
        <v>37</v>
      </c>
      <c r="O248" s="12" t="s">
        <v>37</v>
      </c>
      <c r="P248" s="12" t="s">
        <v>51</v>
      </c>
      <c r="Q248" s="12" t="s">
        <v>11922</v>
      </c>
      <c r="R248" s="12" t="s">
        <v>52</v>
      </c>
      <c r="S248" s="13">
        <v>44352</v>
      </c>
      <c r="T248" s="12" t="s">
        <v>2744</v>
      </c>
      <c r="U248" s="12" t="s">
        <v>12304</v>
      </c>
    </row>
    <row r="249" spans="1:21" s="12" customFormat="1" hidden="1" x14ac:dyDescent="0.25">
      <c r="A249" s="12" t="str">
        <f>_xlfn.CONCAT(SUBSTITUTE(D249,"_","-"),"_",G249,"_",H249,"_",P249,"_",Q249,"_",R249,"_",TEXT(E249,"YYYY-MM-DD"))</f>
        <v>EPI-ISL-596517_Asia_Palestine_V_19A_B_2020-03-31</v>
      </c>
      <c r="B249" s="12" t="s">
        <v>2761</v>
      </c>
      <c r="C249" s="12" t="s">
        <v>13</v>
      </c>
      <c r="D249" s="12" t="s">
        <v>2762</v>
      </c>
      <c r="E249" s="13">
        <v>43921</v>
      </c>
      <c r="F249" s="13" t="str">
        <f>IF(COUNTIF(H249,"Senegal")=1,"Senegal",(IF(COUNTIF(G249,"Africa")=1,"Countries within Africa",(IF(COUNTIF(G249,"Africa,")=0,"Countries outside Africa","Unknown")))))</f>
        <v>Countries outside Africa</v>
      </c>
      <c r="G249" s="12" t="s">
        <v>10654</v>
      </c>
      <c r="H249" s="12" t="s">
        <v>10731</v>
      </c>
      <c r="I249" s="12" t="s">
        <v>2763</v>
      </c>
      <c r="J249" s="12" t="s">
        <v>37</v>
      </c>
      <c r="K249" s="12" t="s">
        <v>37</v>
      </c>
      <c r="L249" s="12" t="s">
        <v>2763</v>
      </c>
      <c r="M249" s="12" t="s">
        <v>15</v>
      </c>
      <c r="N249" s="12" t="s">
        <v>37</v>
      </c>
      <c r="O249" s="12" t="s">
        <v>37</v>
      </c>
      <c r="P249" s="12" t="s">
        <v>51</v>
      </c>
      <c r="Q249" s="12" t="s">
        <v>11922</v>
      </c>
      <c r="R249" s="12" t="s">
        <v>23</v>
      </c>
      <c r="S249" s="13">
        <v>44352</v>
      </c>
      <c r="T249" s="12" t="s">
        <v>2744</v>
      </c>
      <c r="U249" s="12" t="s">
        <v>12305</v>
      </c>
    </row>
    <row r="250" spans="1:21" s="12" customFormat="1" hidden="1" x14ac:dyDescent="0.25">
      <c r="A250" s="12" t="str">
        <f>_xlfn.CONCAT(SUBSTITUTE(D250,"_","-"),"_",G250,"_",H250,"_",P250,"_",Q250,"_",R250,"_",TEXT(E250,"YYYY-MM-DD"))</f>
        <v>EPI-ISL-684717_Asia_Japan_GR_20B_B.1.1_2020-03-31</v>
      </c>
      <c r="B250" s="12" t="s">
        <v>3911</v>
      </c>
      <c r="C250" s="12" t="s">
        <v>13</v>
      </c>
      <c r="D250" s="12" t="s">
        <v>3912</v>
      </c>
      <c r="E250" s="13">
        <v>43921</v>
      </c>
      <c r="F250" s="13" t="str">
        <f>IF(COUNTIF(H250,"Senegal")=1,"Senegal",(IF(COUNTIF(G250,"Africa")=1,"Countries within Africa",(IF(COUNTIF(G250,"Africa,")=0,"Countries outside Africa","Unknown")))))</f>
        <v>Countries outside Africa</v>
      </c>
      <c r="G250" s="12" t="s">
        <v>10654</v>
      </c>
      <c r="H250" s="12" t="s">
        <v>10662</v>
      </c>
      <c r="I250" s="12" t="s">
        <v>37</v>
      </c>
      <c r="J250" s="12" t="s">
        <v>37</v>
      </c>
      <c r="K250" s="12" t="s">
        <v>37</v>
      </c>
      <c r="L250" s="12" t="s">
        <v>2744</v>
      </c>
      <c r="M250" s="12" t="s">
        <v>15</v>
      </c>
      <c r="N250" s="12" t="s">
        <v>37</v>
      </c>
      <c r="O250" s="12" t="s">
        <v>37</v>
      </c>
      <c r="P250" s="12" t="s">
        <v>38</v>
      </c>
      <c r="Q250" s="12" t="s">
        <v>11920</v>
      </c>
      <c r="R250" s="12" t="s">
        <v>39</v>
      </c>
      <c r="S250" s="13">
        <v>44352</v>
      </c>
      <c r="T250" s="12" t="s">
        <v>2744</v>
      </c>
      <c r="U250" s="12" t="s">
        <v>12166</v>
      </c>
    </row>
    <row r="251" spans="1:21" s="12" customFormat="1" hidden="1" x14ac:dyDescent="0.25">
      <c r="A251" s="12" t="str">
        <f>_xlfn.CONCAT(SUBSTITUTE(D251,"_","-"),"_",G251,"_",H251,"_",P251,"_",Q251,"_",R251,"_",TEXT(E251,"YYYY-MM-DD"))</f>
        <v>EPI-ISL-707792_Africa_Tunisia_O_19A_B.4_2020-03-31</v>
      </c>
      <c r="B251" s="12" t="s">
        <v>4161</v>
      </c>
      <c r="C251" s="12" t="s">
        <v>13</v>
      </c>
      <c r="D251" s="12" t="s">
        <v>4162</v>
      </c>
      <c r="E251" s="13">
        <v>43921</v>
      </c>
      <c r="F251" s="13" t="str">
        <f>IF(COUNTIF(H251,"Senegal")=1,"Senegal",(IF(COUNTIF(G251,"Africa")=1,"Countries within Africa",(IF(COUNTIF(G251,"Africa,")=0,"Countries outside Africa","Unknown")))))</f>
        <v>Countries within Africa</v>
      </c>
      <c r="G251" s="12" t="s">
        <v>10658</v>
      </c>
      <c r="H251" s="12" t="s">
        <v>10705</v>
      </c>
      <c r="I251" s="12" t="s">
        <v>10849</v>
      </c>
      <c r="J251" s="12" t="s">
        <v>37</v>
      </c>
      <c r="K251" s="12" t="s">
        <v>37</v>
      </c>
      <c r="L251" s="12" t="s">
        <v>2744</v>
      </c>
      <c r="M251" s="12" t="s">
        <v>15</v>
      </c>
      <c r="N251" s="12">
        <v>79</v>
      </c>
      <c r="O251" s="12" t="s">
        <v>16</v>
      </c>
      <c r="P251" s="12" t="s">
        <v>17</v>
      </c>
      <c r="Q251" s="12" t="s">
        <v>11922</v>
      </c>
      <c r="R251" s="12" t="s">
        <v>18</v>
      </c>
      <c r="S251" s="13">
        <v>44352</v>
      </c>
      <c r="T251" s="12" t="s">
        <v>2744</v>
      </c>
      <c r="U251" s="12" t="s">
        <v>12306</v>
      </c>
    </row>
    <row r="252" spans="1:21" s="12" customFormat="1" hidden="1" x14ac:dyDescent="0.25">
      <c r="A252" s="12" t="str">
        <f>_xlfn.CONCAT(SUBSTITUTE(D252,"_","-"),"_",G252,"_",H252,"_",P252,"_",Q252,"_",R252,"_",TEXT(E252,"YYYY-MM-DD"))</f>
        <v>EPI-ISL-812967_Africa_Mali_S_19B_A_2020-03-31</v>
      </c>
      <c r="B252" s="12" t="s">
        <v>5150</v>
      </c>
      <c r="C252" s="12" t="s">
        <v>13</v>
      </c>
      <c r="D252" s="12" t="s">
        <v>5151</v>
      </c>
      <c r="E252" s="13">
        <v>43921</v>
      </c>
      <c r="F252" s="13" t="str">
        <f>IF(COUNTIF(H252,"Senegal")=1,"Senegal",(IF(COUNTIF(G252,"Africa")=1,"Countries within Africa",(IF(COUNTIF(G252,"Africa,")=0,"Countries outside Africa","Unknown")))))</f>
        <v>Countries within Africa</v>
      </c>
      <c r="G252" s="12" t="s">
        <v>10658</v>
      </c>
      <c r="H252" s="12" t="s">
        <v>10713</v>
      </c>
      <c r="I252" s="12" t="s">
        <v>37</v>
      </c>
      <c r="J252" s="12" t="s">
        <v>37</v>
      </c>
      <c r="K252" s="12" t="s">
        <v>37</v>
      </c>
      <c r="L252" s="12" t="s">
        <v>2744</v>
      </c>
      <c r="M252" s="12" t="s">
        <v>15</v>
      </c>
      <c r="N252" s="12" t="s">
        <v>37</v>
      </c>
      <c r="O252" s="12" t="s">
        <v>37</v>
      </c>
      <c r="P252" s="12" t="s">
        <v>27</v>
      </c>
      <c r="Q252" s="12" t="s">
        <v>11924</v>
      </c>
      <c r="R252" s="12" t="s">
        <v>28</v>
      </c>
      <c r="S252" s="13">
        <v>44352</v>
      </c>
      <c r="T252" s="12" t="s">
        <v>2744</v>
      </c>
      <c r="U252" s="12" t="s">
        <v>12307</v>
      </c>
    </row>
    <row r="253" spans="1:21" s="12" customFormat="1" hidden="1" x14ac:dyDescent="0.25">
      <c r="A253" s="12" t="str">
        <f>_xlfn.CONCAT(SUBSTITUTE(D253,"_","-"),"_",G253,"_",H253,"_",P253,"_",Q253,"_",R253,"_",TEXT(E253,"YYYY-MM-DD"))</f>
        <v>EPI-ISL-837576_SouthAmerica_Bolivia_S_19B_A.5_2020-03-31</v>
      </c>
      <c r="B253" s="12" t="s">
        <v>5272</v>
      </c>
      <c r="C253" s="12" t="s">
        <v>13</v>
      </c>
      <c r="D253" s="12" t="s">
        <v>5273</v>
      </c>
      <c r="E253" s="13">
        <v>43921</v>
      </c>
      <c r="F253" s="13" t="str">
        <f>IF(COUNTIF(H253,"Senegal")=1,"Senegal",(IF(COUNTIF(G253,"Africa")=1,"Countries within Africa",(IF(COUNTIF(G253,"Africa,")=0,"Countries outside Africa","Unknown")))))</f>
        <v>Countries outside Africa</v>
      </c>
      <c r="G253" s="12" t="s">
        <v>10659</v>
      </c>
      <c r="H253" s="12" t="s">
        <v>10732</v>
      </c>
      <c r="I253" s="12" t="s">
        <v>10893</v>
      </c>
      <c r="J253" s="12" t="s">
        <v>37</v>
      </c>
      <c r="K253" s="12" t="s">
        <v>37</v>
      </c>
      <c r="L253" s="12" t="s">
        <v>2744</v>
      </c>
      <c r="M253" s="12" t="s">
        <v>15</v>
      </c>
      <c r="N253" s="12" t="s">
        <v>37</v>
      </c>
      <c r="O253" s="12" t="s">
        <v>37</v>
      </c>
      <c r="P253" s="12" t="s">
        <v>27</v>
      </c>
      <c r="Q253" s="12" t="s">
        <v>11924</v>
      </c>
      <c r="R253" s="12" t="s">
        <v>5274</v>
      </c>
      <c r="S253" s="13">
        <v>44352</v>
      </c>
      <c r="T253" s="12" t="s">
        <v>2744</v>
      </c>
      <c r="U253" s="12" t="s">
        <v>12308</v>
      </c>
    </row>
    <row r="254" spans="1:21" s="12" customFormat="1" hidden="1" x14ac:dyDescent="0.25">
      <c r="A254" s="12" t="str">
        <f>_xlfn.CONCAT(SUBSTITUTE(D254,"_","-"),"_",G254,"_",H254,"_",P254,"_",Q254,"_",R254,"_",TEXT(E254,"YYYY-MM-DD"))</f>
        <v>EPI-ISL-467437_Africa_SouthAfrica_G_20A_B.1_2020-04-01</v>
      </c>
      <c r="B254" s="12" t="s">
        <v>446</v>
      </c>
      <c r="C254" s="12" t="s">
        <v>13</v>
      </c>
      <c r="D254" s="12" t="s">
        <v>447</v>
      </c>
      <c r="E254" s="13">
        <v>43922</v>
      </c>
      <c r="F254" s="13" t="str">
        <f>IF(COUNTIF(H254,"Senegal")=1,"Senegal",(IF(COUNTIF(G254,"Africa")=1,"Countries within Africa",(IF(COUNTIF(G254,"Africa,")=0,"Countries outside Africa","Unknown")))))</f>
        <v>Countries within Africa</v>
      </c>
      <c r="G254" s="12" t="s">
        <v>10658</v>
      </c>
      <c r="H254" s="12" t="s">
        <v>10692</v>
      </c>
      <c r="I254" s="12" t="s">
        <v>10832</v>
      </c>
      <c r="J254" s="12" t="s">
        <v>11394</v>
      </c>
      <c r="K254" s="12" t="s">
        <v>37</v>
      </c>
      <c r="L254" s="12" t="s">
        <v>2744</v>
      </c>
      <c r="M254" s="12" t="s">
        <v>15</v>
      </c>
      <c r="N254" s="12">
        <v>43</v>
      </c>
      <c r="O254" s="12" t="s">
        <v>16</v>
      </c>
      <c r="P254" s="12" t="s">
        <v>33</v>
      </c>
      <c r="Q254" s="12" t="s">
        <v>11921</v>
      </c>
      <c r="R254" s="12" t="s">
        <v>34</v>
      </c>
      <c r="S254" s="13">
        <v>44352</v>
      </c>
      <c r="T254" s="12" t="s">
        <v>2744</v>
      </c>
      <c r="U254" s="12" t="s">
        <v>12282</v>
      </c>
    </row>
    <row r="255" spans="1:21" s="12" customFormat="1" hidden="1" x14ac:dyDescent="0.25">
      <c r="A255" s="12" t="str">
        <f>_xlfn.CONCAT(SUBSTITUTE(D255,"_","-"),"_",G255,"_",H255,"_",P255,"_",Q255,"_",R255,"_",TEXT(E255,"YYYY-MM-DD"))</f>
        <v>EPI-ISL-467462_Africa_SouthAfrica_G_20A_B.1_2020-04-01</v>
      </c>
      <c r="B255" s="12" t="s">
        <v>452</v>
      </c>
      <c r="C255" s="12" t="s">
        <v>13</v>
      </c>
      <c r="D255" s="12" t="s">
        <v>453</v>
      </c>
      <c r="E255" s="13">
        <v>43922</v>
      </c>
      <c r="F255" s="13" t="str">
        <f>IF(COUNTIF(H255,"Senegal")=1,"Senegal",(IF(COUNTIF(G255,"Africa")=1,"Countries within Africa",(IF(COUNTIF(G255,"Africa,")=0,"Countries outside Africa","Unknown")))))</f>
        <v>Countries within Africa</v>
      </c>
      <c r="G255" s="12" t="s">
        <v>10658</v>
      </c>
      <c r="H255" s="12" t="s">
        <v>10692</v>
      </c>
      <c r="I255" s="12" t="s">
        <v>10832</v>
      </c>
      <c r="J255" s="12" t="s">
        <v>11394</v>
      </c>
      <c r="K255" s="12" t="s">
        <v>37</v>
      </c>
      <c r="L255" s="12" t="s">
        <v>2744</v>
      </c>
      <c r="M255" s="12" t="s">
        <v>15</v>
      </c>
      <c r="N255" s="12" t="s">
        <v>37</v>
      </c>
      <c r="O255" s="12" t="s">
        <v>37</v>
      </c>
      <c r="P255" s="12" t="s">
        <v>33</v>
      </c>
      <c r="Q255" s="12" t="s">
        <v>11921</v>
      </c>
      <c r="R255" s="12" t="s">
        <v>34</v>
      </c>
      <c r="S255" s="13">
        <v>44352</v>
      </c>
      <c r="T255" s="12" t="s">
        <v>2744</v>
      </c>
      <c r="U255" s="12" t="s">
        <v>12282</v>
      </c>
    </row>
    <row r="256" spans="1:21" s="12" customFormat="1" hidden="1" x14ac:dyDescent="0.25">
      <c r="A256" s="12" t="str">
        <f>_xlfn.CONCAT(SUBSTITUTE(D256,"_","-"),"_",G256,"_",H256,"_",P256,"_",Q256,"_",R256,"_",TEXT(E256,"YYYY-MM-DD"))</f>
        <v>EPI-ISL-467470_Africa_SouthAfrica_G_20A_B.1_2020-04-01</v>
      </c>
      <c r="B256" s="12" t="s">
        <v>456</v>
      </c>
      <c r="C256" s="12" t="s">
        <v>13</v>
      </c>
      <c r="D256" s="12" t="s">
        <v>457</v>
      </c>
      <c r="E256" s="13">
        <v>43922</v>
      </c>
      <c r="F256" s="13" t="str">
        <f>IF(COUNTIF(H256,"Senegal")=1,"Senegal",(IF(COUNTIF(G256,"Africa")=1,"Countries within Africa",(IF(COUNTIF(G256,"Africa,")=0,"Countries outside Africa","Unknown")))))</f>
        <v>Countries within Africa</v>
      </c>
      <c r="G256" s="12" t="s">
        <v>10658</v>
      </c>
      <c r="H256" s="12" t="s">
        <v>10692</v>
      </c>
      <c r="I256" s="12" t="s">
        <v>10832</v>
      </c>
      <c r="J256" s="12" t="s">
        <v>11394</v>
      </c>
      <c r="K256" s="12" t="s">
        <v>37</v>
      </c>
      <c r="L256" s="12" t="s">
        <v>2744</v>
      </c>
      <c r="M256" s="12" t="s">
        <v>15</v>
      </c>
      <c r="N256" s="12" t="s">
        <v>37</v>
      </c>
      <c r="O256" s="12" t="s">
        <v>37</v>
      </c>
      <c r="P256" s="12" t="s">
        <v>33</v>
      </c>
      <c r="Q256" s="12" t="s">
        <v>11921</v>
      </c>
      <c r="R256" s="12" t="s">
        <v>34</v>
      </c>
      <c r="S256" s="13">
        <v>44352</v>
      </c>
      <c r="T256" s="12" t="s">
        <v>2744</v>
      </c>
      <c r="U256" s="12" t="s">
        <v>12282</v>
      </c>
    </row>
    <row r="257" spans="1:21" s="12" customFormat="1" hidden="1" x14ac:dyDescent="0.25">
      <c r="A257" s="12" t="str">
        <f>_xlfn.CONCAT(SUBSTITUTE(D257,"_","-"),"_",G257,"_",H257,"_",P257,"_",Q257,"_",R257,"_",TEXT(E257,"YYYY-MM-DD"))</f>
        <v>EPI-ISL-467472_Africa_SouthAfrica_G_20A_B.1_2020-04-01</v>
      </c>
      <c r="B257" s="12" t="s">
        <v>458</v>
      </c>
      <c r="C257" s="12" t="s">
        <v>13</v>
      </c>
      <c r="D257" s="12" t="s">
        <v>459</v>
      </c>
      <c r="E257" s="13">
        <v>43922</v>
      </c>
      <c r="F257" s="13" t="str">
        <f>IF(COUNTIF(H257,"Senegal")=1,"Senegal",(IF(COUNTIF(G257,"Africa")=1,"Countries within Africa",(IF(COUNTIF(G257,"Africa,")=0,"Countries outside Africa","Unknown")))))</f>
        <v>Countries within Africa</v>
      </c>
      <c r="G257" s="12" t="s">
        <v>10658</v>
      </c>
      <c r="H257" s="12" t="s">
        <v>10692</v>
      </c>
      <c r="I257" s="12" t="s">
        <v>10832</v>
      </c>
      <c r="J257" s="12" t="s">
        <v>11394</v>
      </c>
      <c r="K257" s="12" t="s">
        <v>37</v>
      </c>
      <c r="L257" s="12" t="s">
        <v>2744</v>
      </c>
      <c r="M257" s="12" t="s">
        <v>15</v>
      </c>
      <c r="N257" s="12" t="s">
        <v>37</v>
      </c>
      <c r="O257" s="12" t="s">
        <v>37</v>
      </c>
      <c r="P257" s="12" t="s">
        <v>33</v>
      </c>
      <c r="Q257" s="12" t="s">
        <v>11921</v>
      </c>
      <c r="R257" s="12" t="s">
        <v>34</v>
      </c>
      <c r="S257" s="13">
        <v>44352</v>
      </c>
      <c r="T257" s="12" t="s">
        <v>2744</v>
      </c>
      <c r="U257" s="12" t="s">
        <v>12309</v>
      </c>
    </row>
    <row r="258" spans="1:21" s="12" customFormat="1" hidden="1" x14ac:dyDescent="0.25">
      <c r="A258" s="12" t="str">
        <f>_xlfn.CONCAT(SUBSTITUTE(D258,"_","-"),"_",G258,"_",H258,"_",P258,"_",Q258,"_",R258,"_",TEXT(E258,"YYYY-MM-DD"))</f>
        <v>EPI-ISL-469054_Africa_Morocco_GH_20C_B.1_2020-04-01</v>
      </c>
      <c r="B258" s="12" t="s">
        <v>547</v>
      </c>
      <c r="C258" s="12" t="s">
        <v>13</v>
      </c>
      <c r="D258" s="12" t="s">
        <v>548</v>
      </c>
      <c r="E258" s="13">
        <v>43922</v>
      </c>
      <c r="F258" s="13" t="str">
        <f>IF(COUNTIF(H258,"Senegal")=1,"Senegal",(IF(COUNTIF(G258,"Africa")=1,"Countries within Africa",(IF(COUNTIF(G258,"Africa,")=0,"Countries outside Africa","Unknown")))))</f>
        <v>Countries within Africa</v>
      </c>
      <c r="G258" s="12" t="s">
        <v>10658</v>
      </c>
      <c r="H258" s="12" t="s">
        <v>10685</v>
      </c>
      <c r="I258" s="12" t="s">
        <v>37</v>
      </c>
      <c r="J258" s="12" t="s">
        <v>37</v>
      </c>
      <c r="K258" s="12" t="s">
        <v>37</v>
      </c>
      <c r="L258" s="12" t="s">
        <v>2744</v>
      </c>
      <c r="M258" s="12" t="s">
        <v>15</v>
      </c>
      <c r="N258" s="12" t="s">
        <v>37</v>
      </c>
      <c r="O258" s="12" t="s">
        <v>37</v>
      </c>
      <c r="P258" s="12" t="s">
        <v>70</v>
      </c>
      <c r="Q258" s="12" t="s">
        <v>11929</v>
      </c>
      <c r="R258" s="12" t="s">
        <v>34</v>
      </c>
      <c r="S258" s="13">
        <v>44352</v>
      </c>
      <c r="T258" s="12" t="s">
        <v>2744</v>
      </c>
      <c r="U258" s="12" t="s">
        <v>12174</v>
      </c>
    </row>
    <row r="259" spans="1:21" s="12" customFormat="1" hidden="1" x14ac:dyDescent="0.25">
      <c r="A259" s="12" t="str">
        <f>_xlfn.CONCAT(SUBSTITUTE(D259,"_","-"),"_",G259,"_",H259,"_",P259,"_",Q259,"_",R259,"_",TEXT(E259,"YYYY-MM-DD"))</f>
        <v>EPI-ISL-470843_Oceania_Australia_GR_20B_B.1.1.142_2020-04-01</v>
      </c>
      <c r="B259" s="12" t="s">
        <v>555</v>
      </c>
      <c r="C259" s="12" t="s">
        <v>13</v>
      </c>
      <c r="D259" s="12" t="s">
        <v>556</v>
      </c>
      <c r="E259" s="13">
        <v>43922</v>
      </c>
      <c r="F259" s="13" t="str">
        <f>IF(COUNTIF(H259,"Senegal")=1,"Senegal",(IF(COUNTIF(G259,"Africa")=1,"Countries within Africa",(IF(COUNTIF(G259,"Africa,")=0,"Countries outside Africa","Unknown")))))</f>
        <v>Countries outside Africa</v>
      </c>
      <c r="G259" s="12" t="s">
        <v>10657</v>
      </c>
      <c r="H259" s="12" t="s">
        <v>10666</v>
      </c>
      <c r="I259" s="12" t="s">
        <v>10816</v>
      </c>
      <c r="J259" s="12" t="s">
        <v>37</v>
      </c>
      <c r="K259" s="12" t="s">
        <v>37</v>
      </c>
      <c r="L259" s="12" t="s">
        <v>2744</v>
      </c>
      <c r="M259" s="12" t="s">
        <v>15</v>
      </c>
      <c r="N259" s="12">
        <v>50</v>
      </c>
      <c r="O259" s="12" t="s">
        <v>26</v>
      </c>
      <c r="P259" s="12" t="s">
        <v>38</v>
      </c>
      <c r="Q259" s="12" t="s">
        <v>11920</v>
      </c>
      <c r="R259" s="12" t="s">
        <v>557</v>
      </c>
      <c r="S259" s="13">
        <v>44352</v>
      </c>
      <c r="T259" s="12" t="s">
        <v>2744</v>
      </c>
      <c r="U259" s="12" t="s">
        <v>12310</v>
      </c>
    </row>
    <row r="260" spans="1:21" s="12" customFormat="1" x14ac:dyDescent="0.25">
      <c r="A260" s="12" t="str">
        <f>_xlfn.CONCAT(SUBSTITUTE(D260,"_","-"),"_",G260,"_",H260,"_",P260,"_",Q260,"_",R260,"_",TEXT(E260,"YYYY-MM-DD"))</f>
        <v>EPI-ISL-480789_Africa_Senegal_S_19B_A.11_2020-04-01</v>
      </c>
      <c r="B260" s="12" t="s">
        <v>740</v>
      </c>
      <c r="C260" s="12" t="s">
        <v>13</v>
      </c>
      <c r="D260" s="12" t="s">
        <v>741</v>
      </c>
      <c r="E260" s="13">
        <v>43922</v>
      </c>
      <c r="F260" s="13" t="str">
        <f>IF(COUNTIF(H260,"Senegal")=1,"Senegal",(IF(COUNTIF(G260,"Africa")=1,"Countries within Africa",(IF(COUNTIF(G260,"Africa,")=0,"Countries outside Africa","Unknown")))))</f>
        <v>Senegal</v>
      </c>
      <c r="G260" s="12" t="s">
        <v>10658</v>
      </c>
      <c r="H260" s="12" t="s">
        <v>10690</v>
      </c>
      <c r="I260" s="12" t="s">
        <v>10894</v>
      </c>
      <c r="J260" s="12" t="s">
        <v>11397</v>
      </c>
      <c r="K260" s="12" t="s">
        <v>37</v>
      </c>
      <c r="L260" s="12" t="s">
        <v>2744</v>
      </c>
      <c r="M260" s="12" t="s">
        <v>15</v>
      </c>
      <c r="N260" s="12">
        <v>43</v>
      </c>
      <c r="O260" s="12" t="s">
        <v>26</v>
      </c>
      <c r="P260" s="12" t="s">
        <v>27</v>
      </c>
      <c r="Q260" s="12" t="s">
        <v>11924</v>
      </c>
      <c r="R260" s="12" t="s">
        <v>742</v>
      </c>
      <c r="S260" s="13">
        <v>44352</v>
      </c>
      <c r="T260" s="12" t="s">
        <v>2744</v>
      </c>
      <c r="U260" s="12" t="s">
        <v>12311</v>
      </c>
    </row>
    <row r="261" spans="1:21" s="12" customFormat="1" hidden="1" x14ac:dyDescent="0.25">
      <c r="A261" s="12" t="str">
        <f>_xlfn.CONCAT(SUBSTITUTE(D261,"_","-"),"_",G261,"_",H261,"_",P261,"_",Q261,"_",R261,"_",TEXT(E261,"YYYY-MM-DD"))</f>
        <v>EPI-ISL-491118_Europe_CzechRepublic_GR_20B_B.1.1_2020-04-01</v>
      </c>
      <c r="B261" s="12" t="s">
        <v>986</v>
      </c>
      <c r="C261" s="12" t="s">
        <v>13</v>
      </c>
      <c r="D261" s="12" t="s">
        <v>987</v>
      </c>
      <c r="E261" s="13">
        <v>43922</v>
      </c>
      <c r="F261" s="13" t="str">
        <f>IF(COUNTIF(H261,"Senegal")=1,"Senegal",(IF(COUNTIF(G261,"Africa")=1,"Countries within Africa",(IF(COUNTIF(G261,"Africa,")=0,"Countries outside Africa","Unknown")))))</f>
        <v>Countries outside Africa</v>
      </c>
      <c r="G261" s="12" t="s">
        <v>10656</v>
      </c>
      <c r="H261" s="12" t="s">
        <v>10734</v>
      </c>
      <c r="I261" s="12" t="s">
        <v>10895</v>
      </c>
      <c r="J261" s="12" t="s">
        <v>37</v>
      </c>
      <c r="K261" s="12" t="s">
        <v>37</v>
      </c>
      <c r="L261" s="12" t="s">
        <v>2744</v>
      </c>
      <c r="M261" s="12" t="s">
        <v>15</v>
      </c>
      <c r="N261" s="12">
        <v>47</v>
      </c>
      <c r="O261" s="12" t="s">
        <v>26</v>
      </c>
      <c r="P261" s="12" t="s">
        <v>38</v>
      </c>
      <c r="Q261" s="12" t="s">
        <v>11920</v>
      </c>
      <c r="R261" s="12" t="s">
        <v>39</v>
      </c>
      <c r="S261" s="13">
        <v>44352</v>
      </c>
      <c r="T261" s="12" t="s">
        <v>2744</v>
      </c>
      <c r="U261" s="12" t="s">
        <v>12166</v>
      </c>
    </row>
    <row r="262" spans="1:21" s="12" customFormat="1" hidden="1" x14ac:dyDescent="0.25">
      <c r="A262" s="12" t="str">
        <f>_xlfn.CONCAT(SUBSTITUTE(D262,"_","-"),"_",G262,"_",H262,"_",P262,"_",Q262,"_",R262,"_",TEXT(E262,"YYYY-MM-DD"))</f>
        <v>EPI-ISL-513188_Asia_SaudiArabia_O_20A_B.1.260_2020-04-01</v>
      </c>
      <c r="B262" s="12" t="s">
        <v>1443</v>
      </c>
      <c r="C262" s="12" t="s">
        <v>13</v>
      </c>
      <c r="D262" s="12" t="s">
        <v>1444</v>
      </c>
      <c r="E262" s="13">
        <v>43922</v>
      </c>
      <c r="F262" s="13" t="str">
        <f>IF(COUNTIF(H262,"Senegal")=1,"Senegal",(IF(COUNTIF(G262,"Africa")=1,"Countries within Africa",(IF(COUNTIF(G262,"Africa,")=0,"Countries outside Africa","Unknown")))))</f>
        <v>Countries outside Africa</v>
      </c>
      <c r="G262" s="12" t="s">
        <v>10654</v>
      </c>
      <c r="H262" s="12" t="s">
        <v>10680</v>
      </c>
      <c r="I262" s="12" t="s">
        <v>10888</v>
      </c>
      <c r="J262" s="12" t="s">
        <v>37</v>
      </c>
      <c r="K262" s="12" t="s">
        <v>37</v>
      </c>
      <c r="L262" s="12" t="s">
        <v>2744</v>
      </c>
      <c r="M262" s="12" t="s">
        <v>15</v>
      </c>
      <c r="N262" s="12">
        <v>47</v>
      </c>
      <c r="O262" s="12" t="s">
        <v>26</v>
      </c>
      <c r="P262" s="12" t="s">
        <v>17</v>
      </c>
      <c r="Q262" s="12" t="s">
        <v>11921</v>
      </c>
      <c r="R262" s="12" t="s">
        <v>1445</v>
      </c>
      <c r="S262" s="13">
        <v>44352</v>
      </c>
      <c r="T262" s="12" t="s">
        <v>2744</v>
      </c>
      <c r="U262" s="12" t="s">
        <v>12312</v>
      </c>
    </row>
    <row r="263" spans="1:21" s="12" customFormat="1" hidden="1" x14ac:dyDescent="0.25">
      <c r="A263" s="12" t="str">
        <f>_xlfn.CONCAT(SUBSTITUTE(D263,"_","-"),"_",G263,"_",H263,"_",P263,"_",Q263,"_",R263,"_",TEXT(E263,"YYYY-MM-DD"))</f>
        <v>EPI-ISL-632908_Asia_Pakistan_O_19A_B.6_2020-04-01</v>
      </c>
      <c r="B263" s="12" t="s">
        <v>3292</v>
      </c>
      <c r="C263" s="12" t="s">
        <v>13</v>
      </c>
      <c r="D263" s="12" t="s">
        <v>3293</v>
      </c>
      <c r="E263" s="13">
        <v>43922</v>
      </c>
      <c r="F263" s="13" t="str">
        <f>IF(COUNTIF(H263,"Senegal")=1,"Senegal",(IF(COUNTIF(G263,"Africa")=1,"Countries within Africa",(IF(COUNTIF(G263,"Africa,")=0,"Countries outside Africa","Unknown")))))</f>
        <v>Countries outside Africa</v>
      </c>
      <c r="G263" s="12" t="s">
        <v>10654</v>
      </c>
      <c r="H263" s="12" t="s">
        <v>10703</v>
      </c>
      <c r="I263" s="12" t="s">
        <v>37</v>
      </c>
      <c r="J263" s="12" t="s">
        <v>37</v>
      </c>
      <c r="K263" s="12" t="s">
        <v>37</v>
      </c>
      <c r="L263" s="12" t="s">
        <v>2744</v>
      </c>
      <c r="M263" s="12" t="s">
        <v>15</v>
      </c>
      <c r="N263" s="12" t="s">
        <v>37</v>
      </c>
      <c r="O263" s="12" t="s">
        <v>37</v>
      </c>
      <c r="P263" s="12" t="s">
        <v>17</v>
      </c>
      <c r="Q263" s="12" t="s">
        <v>11922</v>
      </c>
      <c r="R263" s="12" t="s">
        <v>97</v>
      </c>
      <c r="S263" s="13">
        <v>44352</v>
      </c>
      <c r="T263" s="12" t="s">
        <v>2744</v>
      </c>
      <c r="U263" s="12" t="s">
        <v>12313</v>
      </c>
    </row>
    <row r="264" spans="1:21" s="12" customFormat="1" hidden="1" x14ac:dyDescent="0.25">
      <c r="A264" s="12" t="str">
        <f>_xlfn.CONCAT(SUBSTITUTE(D264,"_","-"),"_",G264,"_",H264,"_",P264,"_",Q264,"_",R264,"_",TEXT(E264,"YYYY-MM-DD"))</f>
        <v>EPI-ISL-639759_Oceania_Australia_G_20A_B.1_2020-04-01</v>
      </c>
      <c r="B264" s="12" t="s">
        <v>3434</v>
      </c>
      <c r="C264" s="12" t="s">
        <v>13</v>
      </c>
      <c r="D264" s="12" t="s">
        <v>3435</v>
      </c>
      <c r="E264" s="13">
        <v>43922</v>
      </c>
      <c r="F264" s="13" t="str">
        <f>IF(COUNTIF(H264,"Senegal")=1,"Senegal",(IF(COUNTIF(G264,"Africa")=1,"Countries within Africa",(IF(COUNTIF(G264,"Africa,")=0,"Countries outside Africa","Unknown")))))</f>
        <v>Countries outside Africa</v>
      </c>
      <c r="G264" s="12" t="s">
        <v>10657</v>
      </c>
      <c r="H264" s="12" t="s">
        <v>10666</v>
      </c>
      <c r="I264" s="12" t="s">
        <v>37</v>
      </c>
      <c r="J264" s="12" t="s">
        <v>37</v>
      </c>
      <c r="K264" s="12" t="s">
        <v>37</v>
      </c>
      <c r="L264" s="12" t="s">
        <v>2744</v>
      </c>
      <c r="M264" s="12" t="s">
        <v>15</v>
      </c>
      <c r="N264" s="12" t="s">
        <v>37</v>
      </c>
      <c r="O264" s="12" t="s">
        <v>37</v>
      </c>
      <c r="P264" s="12" t="s">
        <v>33</v>
      </c>
      <c r="Q264" s="12" t="s">
        <v>11921</v>
      </c>
      <c r="R264" s="12" t="s">
        <v>34</v>
      </c>
      <c r="S264" s="13">
        <v>44352</v>
      </c>
      <c r="T264" s="12" t="s">
        <v>2744</v>
      </c>
      <c r="U264" s="12" t="s">
        <v>12314</v>
      </c>
    </row>
    <row r="265" spans="1:21" s="12" customFormat="1" hidden="1" x14ac:dyDescent="0.25">
      <c r="A265" s="12" t="str">
        <f>_xlfn.CONCAT(SUBSTITUTE(D265,"_","-"),"_",G265,"_",H265,"_",P265,"_",Q265,"_",R265,"_",TEXT(E265,"YYYY-MM-DD"))</f>
        <v>EPI-ISL-693201_SouthAmerica_Brazil_GR_20B_B.1.1.28_2020-04-01</v>
      </c>
      <c r="B265" s="12" t="s">
        <v>3933</v>
      </c>
      <c r="C265" s="12" t="s">
        <v>13</v>
      </c>
      <c r="D265" s="12" t="s">
        <v>3934</v>
      </c>
      <c r="E265" s="13">
        <v>43922</v>
      </c>
      <c r="F265" s="13" t="str">
        <f>IF(COUNTIF(H265,"Senegal")=1,"Senegal",(IF(COUNTIF(G265,"Africa")=1,"Countries within Africa",(IF(COUNTIF(G265,"Africa,")=0,"Countries outside Africa","Unknown")))))</f>
        <v>Countries outside Africa</v>
      </c>
      <c r="G265" s="12" t="s">
        <v>10659</v>
      </c>
      <c r="H265" s="12" t="s">
        <v>10687</v>
      </c>
      <c r="I265" s="12" t="s">
        <v>10896</v>
      </c>
      <c r="J265" s="12" t="s">
        <v>10896</v>
      </c>
      <c r="K265" s="12" t="s">
        <v>37</v>
      </c>
      <c r="L265" s="12" t="s">
        <v>2744</v>
      </c>
      <c r="M265" s="12" t="s">
        <v>15</v>
      </c>
      <c r="N265" s="12">
        <v>78</v>
      </c>
      <c r="O265" s="12" t="s">
        <v>16</v>
      </c>
      <c r="P265" s="12" t="s">
        <v>38</v>
      </c>
      <c r="Q265" s="12" t="s">
        <v>11920</v>
      </c>
      <c r="R265" s="12" t="s">
        <v>3935</v>
      </c>
      <c r="S265" s="13">
        <v>44352</v>
      </c>
      <c r="T265" s="12" t="s">
        <v>2744</v>
      </c>
      <c r="U265" s="12" t="s">
        <v>12315</v>
      </c>
    </row>
    <row r="266" spans="1:21" s="12" customFormat="1" hidden="1" x14ac:dyDescent="0.25">
      <c r="A266" s="12" t="str">
        <f>_xlfn.CONCAT(SUBSTITUTE(D266,"_","-"),"_",G266,"_",H266,"_",P266,"_",Q266,"_",R266,"_",TEXT(E266,"YYYY-MM-DD"))</f>
        <v>EPI-ISL-763065_Africa_Tunisia_GR_20B_B.1.1_2020-04-01</v>
      </c>
      <c r="B266" s="12" t="s">
        <v>4723</v>
      </c>
      <c r="C266" s="12" t="s">
        <v>13</v>
      </c>
      <c r="D266" s="12" t="s">
        <v>4724</v>
      </c>
      <c r="E266" s="13">
        <v>43922</v>
      </c>
      <c r="F266" s="13" t="str">
        <f>IF(COUNTIF(H266,"Senegal")=1,"Senegal",(IF(COUNTIF(G266,"Africa")=1,"Countries within Africa",(IF(COUNTIF(G266,"Africa,")=0,"Countries outside Africa","Unknown")))))</f>
        <v>Countries within Africa</v>
      </c>
      <c r="G266" s="12" t="s">
        <v>10658</v>
      </c>
      <c r="H266" s="12" t="s">
        <v>10705</v>
      </c>
      <c r="I266" s="12" t="s">
        <v>10849</v>
      </c>
      <c r="J266" s="12" t="s">
        <v>37</v>
      </c>
      <c r="K266" s="12" t="s">
        <v>37</v>
      </c>
      <c r="L266" s="12" t="s">
        <v>2744</v>
      </c>
      <c r="M266" s="12" t="s">
        <v>15</v>
      </c>
      <c r="N266" s="12">
        <v>60</v>
      </c>
      <c r="O266" s="12" t="s">
        <v>26</v>
      </c>
      <c r="P266" s="12" t="s">
        <v>38</v>
      </c>
      <c r="Q266" s="12" t="s">
        <v>11920</v>
      </c>
      <c r="R266" s="12" t="s">
        <v>39</v>
      </c>
      <c r="S266" s="13">
        <v>44352</v>
      </c>
      <c r="T266" s="12" t="s">
        <v>2744</v>
      </c>
      <c r="U266" s="12" t="s">
        <v>12316</v>
      </c>
    </row>
    <row r="267" spans="1:21" s="12" customFormat="1" hidden="1" x14ac:dyDescent="0.25">
      <c r="A267" s="12" t="str">
        <f>_xlfn.CONCAT(SUBSTITUTE(D267,"_","-"),"_",G267,"_",H267,"_",P267,"_",Q267,"_",R267,"_",TEXT(E267,"YYYY-MM-DD"))</f>
        <v>EPI-ISL-872089_NorthAmerica_Mexico_GH_20C_B.1.320_2020-04-01</v>
      </c>
      <c r="B267" s="12" t="s">
        <v>5489</v>
      </c>
      <c r="C267" s="12" t="s">
        <v>13</v>
      </c>
      <c r="D267" s="12" t="s">
        <v>5490</v>
      </c>
      <c r="E267" s="13">
        <v>43922</v>
      </c>
      <c r="F267" s="13" t="str">
        <f>IF(COUNTIF(H267,"Senegal")=1,"Senegal",(IF(COUNTIF(G267,"Africa")=1,"Countries within Africa",(IF(COUNTIF(G267,"Africa,")=0,"Countries outside Africa","Unknown")))))</f>
        <v>Countries outside Africa</v>
      </c>
      <c r="G267" s="12" t="s">
        <v>10655</v>
      </c>
      <c r="H267" s="12" t="s">
        <v>10735</v>
      </c>
      <c r="I267" s="12" t="s">
        <v>10897</v>
      </c>
      <c r="J267" s="12" t="s">
        <v>11398</v>
      </c>
      <c r="K267" s="12" t="s">
        <v>37</v>
      </c>
      <c r="L267" s="12" t="s">
        <v>2744</v>
      </c>
      <c r="M267" s="12" t="s">
        <v>15</v>
      </c>
      <c r="N267" s="12">
        <v>71</v>
      </c>
      <c r="O267" s="12" t="s">
        <v>16</v>
      </c>
      <c r="P267" s="12" t="s">
        <v>70</v>
      </c>
      <c r="Q267" s="12" t="s">
        <v>11929</v>
      </c>
      <c r="R267" s="12" t="s">
        <v>5491</v>
      </c>
      <c r="S267" s="13">
        <v>44352</v>
      </c>
      <c r="T267" s="12" t="s">
        <v>2744</v>
      </c>
      <c r="U267" s="12" t="s">
        <v>12317</v>
      </c>
    </row>
    <row r="268" spans="1:21" s="12" customFormat="1" hidden="1" x14ac:dyDescent="0.25">
      <c r="A268" s="12" t="str">
        <f>_xlfn.CONCAT(SUBSTITUTE(D268,"_","-"),"_",G268,"_",H268,"_",P268,"_",Q268,"_",R268,"_",TEXT(E268,"YYYY-MM-DD"))</f>
        <v>EPI-ISL-1406177_Africa_Togo_GH_20C_B.1.289_2020-04-02</v>
      </c>
      <c r="B268" s="12" t="s">
        <v>9078</v>
      </c>
      <c r="C268" s="12" t="s">
        <v>13</v>
      </c>
      <c r="D268" s="12" t="s">
        <v>9079</v>
      </c>
      <c r="E268" s="13">
        <v>43923</v>
      </c>
      <c r="F268" s="13" t="str">
        <f>IF(COUNTIF(H268,"Senegal")=1,"Senegal",(IF(COUNTIF(G268,"Africa")=1,"Countries within Africa",(IF(COUNTIF(G268,"Africa,")=0,"Countries outside Africa","Unknown")))))</f>
        <v>Countries within Africa</v>
      </c>
      <c r="G268" s="12" t="s">
        <v>10658</v>
      </c>
      <c r="H268" s="12" t="s">
        <v>10714</v>
      </c>
      <c r="I268" s="12" t="s">
        <v>10900</v>
      </c>
      <c r="J268" s="12" t="s">
        <v>37</v>
      </c>
      <c r="K268" s="12" t="s">
        <v>37</v>
      </c>
      <c r="L268" s="12" t="s">
        <v>2744</v>
      </c>
      <c r="M268" s="12" t="s">
        <v>15</v>
      </c>
      <c r="N268" s="12">
        <v>41</v>
      </c>
      <c r="O268" s="12" t="s">
        <v>16</v>
      </c>
      <c r="P268" s="12" t="s">
        <v>70</v>
      </c>
      <c r="Q268" s="12" t="s">
        <v>11929</v>
      </c>
      <c r="R268" s="12" t="s">
        <v>9080</v>
      </c>
      <c r="S268" s="13">
        <v>44352</v>
      </c>
      <c r="T268" s="12" t="s">
        <v>2744</v>
      </c>
      <c r="U268" s="12" t="s">
        <v>12318</v>
      </c>
    </row>
    <row r="269" spans="1:21" s="12" customFormat="1" hidden="1" x14ac:dyDescent="0.25">
      <c r="A269" s="12" t="str">
        <f>_xlfn.CONCAT(SUBSTITUTE(D269,"_","-"),"_",G269,"_",H269,"_",P269,"_",Q269,"_",R269,"_",TEXT(E269,"YYYY-MM-DD"))</f>
        <v>EPI-ISL-455431_Africa_Nigeria_V_19A_B.40_2020-04-02</v>
      </c>
      <c r="B269" s="12" t="s">
        <v>320</v>
      </c>
      <c r="C269" s="12" t="s">
        <v>13</v>
      </c>
      <c r="D269" s="12" t="s">
        <v>321</v>
      </c>
      <c r="E269" s="13">
        <v>43923</v>
      </c>
      <c r="F269" s="13" t="str">
        <f>IF(COUNTIF(H269,"Senegal")=1,"Senegal",(IF(COUNTIF(G269,"Africa")=1,"Countries within Africa",(IF(COUNTIF(G269,"Africa,")=0,"Countries outside Africa","Unknown")))))</f>
        <v>Countries within Africa</v>
      </c>
      <c r="G269" s="12" t="s">
        <v>10658</v>
      </c>
      <c r="H269" s="12" t="s">
        <v>10676</v>
      </c>
      <c r="I269" s="12" t="s">
        <v>10898</v>
      </c>
      <c r="J269" s="12" t="s">
        <v>37</v>
      </c>
      <c r="K269" s="12" t="s">
        <v>37</v>
      </c>
      <c r="L269" s="12" t="s">
        <v>2744</v>
      </c>
      <c r="M269" s="12" t="s">
        <v>15</v>
      </c>
      <c r="N269" s="12">
        <v>43</v>
      </c>
      <c r="O269" s="12" t="s">
        <v>26</v>
      </c>
      <c r="P269" s="12" t="s">
        <v>51</v>
      </c>
      <c r="Q269" s="12" t="s">
        <v>11922</v>
      </c>
      <c r="R269" s="12" t="s">
        <v>52</v>
      </c>
      <c r="S269" s="13">
        <v>44352</v>
      </c>
      <c r="T269" s="12" t="s">
        <v>2744</v>
      </c>
      <c r="U269" s="12" t="s">
        <v>12248</v>
      </c>
    </row>
    <row r="270" spans="1:21" s="12" customFormat="1" hidden="1" x14ac:dyDescent="0.25">
      <c r="A270" s="12" t="str">
        <f>_xlfn.CONCAT(SUBSTITUTE(D270,"_","-"),"_",G270,"_",H270,"_",P270,"_",Q270,"_",R270,"_",TEXT(E270,"YYYY-MM-DD"))</f>
        <v>EPI-ISL-461417_NorthAmerica_USA_GH_20C_B.1_2020-04-02</v>
      </c>
      <c r="B270" s="12" t="s">
        <v>403</v>
      </c>
      <c r="C270" s="12" t="s">
        <v>13</v>
      </c>
      <c r="D270" s="12" t="s">
        <v>404</v>
      </c>
      <c r="E270" s="13">
        <v>43923</v>
      </c>
      <c r="F270" s="13" t="str">
        <f>IF(COUNTIF(H270,"Senegal")=1,"Senegal",(IF(COUNTIF(G270,"Africa")=1,"Countries within Africa",(IF(COUNTIF(G270,"Africa,")=0,"Countries outside Africa","Unknown")))))</f>
        <v>Countries outside Africa</v>
      </c>
      <c r="G270" s="12" t="s">
        <v>10655</v>
      </c>
      <c r="H270" s="12" t="s">
        <v>10661</v>
      </c>
      <c r="I270" s="12" t="s">
        <v>10899</v>
      </c>
      <c r="J270" s="12" t="s">
        <v>37</v>
      </c>
      <c r="K270" s="12" t="s">
        <v>37</v>
      </c>
      <c r="L270" s="12" t="s">
        <v>2744</v>
      </c>
      <c r="M270" s="12" t="s">
        <v>15</v>
      </c>
      <c r="N270" s="12" t="s">
        <v>37</v>
      </c>
      <c r="O270" s="12" t="s">
        <v>37</v>
      </c>
      <c r="P270" s="12" t="s">
        <v>70</v>
      </c>
      <c r="Q270" s="12" t="s">
        <v>11929</v>
      </c>
      <c r="R270" s="12" t="s">
        <v>34</v>
      </c>
      <c r="S270" s="13">
        <v>44352</v>
      </c>
      <c r="T270" s="12" t="s">
        <v>2744</v>
      </c>
      <c r="U270" s="12" t="s">
        <v>12319</v>
      </c>
    </row>
    <row r="271" spans="1:21" s="12" customFormat="1" hidden="1" x14ac:dyDescent="0.25">
      <c r="A271" s="12" t="str">
        <f>_xlfn.CONCAT(SUBSTITUTE(D271,"_","-"),"_",G271,"_",H271,"_",P271,"_",Q271,"_",R271,"_",TEXT(E271,"YYYY-MM-DD"))</f>
        <v>EPI-ISL-467435_Africa_SouthAfrica_G_20A_B.1_2020-04-02</v>
      </c>
      <c r="B271" s="12" t="s">
        <v>444</v>
      </c>
      <c r="C271" s="12" t="s">
        <v>13</v>
      </c>
      <c r="D271" s="12" t="s">
        <v>445</v>
      </c>
      <c r="E271" s="13">
        <v>43923</v>
      </c>
      <c r="F271" s="13" t="str">
        <f>IF(COUNTIF(H271,"Senegal")=1,"Senegal",(IF(COUNTIF(G271,"Africa")=1,"Countries within Africa",(IF(COUNTIF(G271,"Africa,")=0,"Countries outside Africa","Unknown")))))</f>
        <v>Countries within Africa</v>
      </c>
      <c r="G271" s="12" t="s">
        <v>10658</v>
      </c>
      <c r="H271" s="12" t="s">
        <v>10692</v>
      </c>
      <c r="I271" s="12" t="s">
        <v>10832</v>
      </c>
      <c r="J271" s="12" t="s">
        <v>11394</v>
      </c>
      <c r="K271" s="12" t="s">
        <v>37</v>
      </c>
      <c r="L271" s="12" t="s">
        <v>2744</v>
      </c>
      <c r="M271" s="12" t="s">
        <v>15</v>
      </c>
      <c r="N271" s="12">
        <v>60</v>
      </c>
      <c r="O271" s="12" t="s">
        <v>26</v>
      </c>
      <c r="P271" s="12" t="s">
        <v>33</v>
      </c>
      <c r="Q271" s="12" t="s">
        <v>11921</v>
      </c>
      <c r="R271" s="12" t="s">
        <v>34</v>
      </c>
      <c r="S271" s="13">
        <v>44352</v>
      </c>
      <c r="T271" s="12" t="s">
        <v>2744</v>
      </c>
      <c r="U271" s="12" t="s">
        <v>12320</v>
      </c>
    </row>
    <row r="272" spans="1:21" s="12" customFormat="1" x14ac:dyDescent="0.25">
      <c r="A272" s="12" t="str">
        <f>_xlfn.CONCAT(SUBSTITUTE(D272,"_","-"),"_",G272,"_",H272,"_",P272,"_",Q272,"_",R272,"_",TEXT(E272,"YYYY-MM-DD"))</f>
        <v>EPI-ISL-486865_Africa_Senegal_GH_20A_B.1_2020-04-02</v>
      </c>
      <c r="B272" s="12" t="s">
        <v>854</v>
      </c>
      <c r="C272" s="12" t="s">
        <v>13</v>
      </c>
      <c r="D272" s="12" t="s">
        <v>855</v>
      </c>
      <c r="E272" s="13">
        <v>43923</v>
      </c>
      <c r="F272" s="13" t="str">
        <f>IF(COUNTIF(H272,"Senegal")=1,"Senegal",(IF(COUNTIF(G272,"Africa")=1,"Countries within Africa",(IF(COUNTIF(G272,"Africa,")=0,"Countries outside Africa","Unknown")))))</f>
        <v>Senegal</v>
      </c>
      <c r="G272" s="12" t="s">
        <v>10658</v>
      </c>
      <c r="H272" s="12" t="s">
        <v>10690</v>
      </c>
      <c r="I272" s="12" t="s">
        <v>10829</v>
      </c>
      <c r="J272" s="12" t="s">
        <v>37</v>
      </c>
      <c r="K272" s="12" t="s">
        <v>37</v>
      </c>
      <c r="L272" s="12" t="s">
        <v>2744</v>
      </c>
      <c r="M272" s="12" t="s">
        <v>15</v>
      </c>
      <c r="N272" s="12">
        <v>65</v>
      </c>
      <c r="O272" s="12" t="s">
        <v>26</v>
      </c>
      <c r="P272" s="12" t="s">
        <v>70</v>
      </c>
      <c r="Q272" s="12" t="s">
        <v>11921</v>
      </c>
      <c r="R272" s="12" t="s">
        <v>34</v>
      </c>
      <c r="S272" s="13">
        <v>44352</v>
      </c>
      <c r="T272" s="12" t="s">
        <v>2744</v>
      </c>
      <c r="U272" s="12" t="s">
        <v>12210</v>
      </c>
    </row>
    <row r="273" spans="1:21" s="12" customFormat="1" hidden="1" x14ac:dyDescent="0.25">
      <c r="A273" s="12" t="str">
        <f>_xlfn.CONCAT(SUBSTITUTE(D273,"_","-"),"_",G273,"_",H273,"_",P273,"_",Q273,"_",R273,"_",TEXT(E273,"YYYY-MM-DD"))</f>
        <v>EPI-ISL-737935_Africa_Uganda_O_19A_B.4.7_2020-04-02</v>
      </c>
      <c r="B273" s="12" t="s">
        <v>4448</v>
      </c>
      <c r="C273" s="12" t="s">
        <v>13</v>
      </c>
      <c r="D273" s="12" t="s">
        <v>4449</v>
      </c>
      <c r="E273" s="13">
        <v>43923</v>
      </c>
      <c r="F273" s="13" t="str">
        <f>IF(COUNTIF(H273,"Senegal")=1,"Senegal",(IF(COUNTIF(G273,"Africa")=1,"Countries within Africa",(IF(COUNTIF(G273,"Africa,")=0,"Countries outside Africa","Unknown")))))</f>
        <v>Countries within Africa</v>
      </c>
      <c r="G273" s="12" t="s">
        <v>10658</v>
      </c>
      <c r="H273" s="12" t="s">
        <v>10716</v>
      </c>
      <c r="I273" s="12" t="s">
        <v>37</v>
      </c>
      <c r="J273" s="12" t="s">
        <v>37</v>
      </c>
      <c r="K273" s="12" t="s">
        <v>37</v>
      </c>
      <c r="L273" s="12" t="s">
        <v>2744</v>
      </c>
      <c r="M273" s="12" t="s">
        <v>15</v>
      </c>
      <c r="N273" s="12" t="s">
        <v>37</v>
      </c>
      <c r="O273" s="12" t="s">
        <v>37</v>
      </c>
      <c r="P273" s="12" t="s">
        <v>17</v>
      </c>
      <c r="Q273" s="12" t="s">
        <v>11922</v>
      </c>
      <c r="R273" s="12" t="s">
        <v>274</v>
      </c>
      <c r="S273" s="13">
        <v>44352</v>
      </c>
      <c r="T273" s="12" t="s">
        <v>2744</v>
      </c>
      <c r="U273" s="12" t="s">
        <v>12321</v>
      </c>
    </row>
    <row r="274" spans="1:21" s="12" customFormat="1" hidden="1" x14ac:dyDescent="0.25">
      <c r="A274" s="12" t="str">
        <f>_xlfn.CONCAT(SUBSTITUTE(D274,"_","-"),"_",G274,"_",H274,"_",P274,"_",Q274,"_",R274,"_",TEXT(E274,"YYYY-MM-DD"))</f>
        <v>EPI-ISL-1415293_Africa_Togo_S_19B_A_2020-04-03</v>
      </c>
      <c r="B274" s="12" t="s">
        <v>9095</v>
      </c>
      <c r="C274" s="12" t="s">
        <v>13</v>
      </c>
      <c r="D274" s="12" t="s">
        <v>9096</v>
      </c>
      <c r="E274" s="13">
        <v>43924</v>
      </c>
      <c r="F274" s="13" t="str">
        <f>IF(COUNTIF(H274,"Senegal")=1,"Senegal",(IF(COUNTIF(G274,"Africa")=1,"Countries within Africa",(IF(COUNTIF(G274,"Africa,")=0,"Countries outside Africa","Unknown")))))</f>
        <v>Countries within Africa</v>
      </c>
      <c r="G274" s="12" t="s">
        <v>10658</v>
      </c>
      <c r="H274" s="12" t="s">
        <v>10714</v>
      </c>
      <c r="I274" s="12" t="s">
        <v>10860</v>
      </c>
      <c r="J274" s="12" t="s">
        <v>37</v>
      </c>
      <c r="K274" s="12" t="s">
        <v>37</v>
      </c>
      <c r="L274" s="12" t="s">
        <v>2744</v>
      </c>
      <c r="M274" s="12" t="s">
        <v>15</v>
      </c>
      <c r="N274" s="12">
        <v>28</v>
      </c>
      <c r="O274" s="12" t="s">
        <v>16</v>
      </c>
      <c r="P274" s="12" t="s">
        <v>27</v>
      </c>
      <c r="Q274" s="12" t="s">
        <v>11924</v>
      </c>
      <c r="R274" s="12" t="s">
        <v>28</v>
      </c>
      <c r="S274" s="13">
        <v>44352</v>
      </c>
      <c r="T274" s="12" t="s">
        <v>2744</v>
      </c>
      <c r="U274" s="12" t="s">
        <v>12137</v>
      </c>
    </row>
    <row r="275" spans="1:21" s="12" customFormat="1" hidden="1" x14ac:dyDescent="0.25">
      <c r="A275" s="12" t="str">
        <f>_xlfn.CONCAT(SUBSTITUTE(D275,"_","-"),"_",G275,"_",H275,"_",P275,"_",Q275,"_",R275,"_",TEXT(E275,"YYYY-MM-DD"))</f>
        <v>EPI-ISL-1415425_Africa_Togo_GH_20C_B.1_2020-04-03</v>
      </c>
      <c r="B275" s="12" t="s">
        <v>9108</v>
      </c>
      <c r="C275" s="12" t="s">
        <v>13</v>
      </c>
      <c r="D275" s="12" t="s">
        <v>9109</v>
      </c>
      <c r="E275" s="13">
        <v>43924</v>
      </c>
      <c r="F275" s="13" t="str">
        <f>IF(COUNTIF(H275,"Senegal")=1,"Senegal",(IF(COUNTIF(G275,"Africa")=1,"Countries within Africa",(IF(COUNTIF(G275,"Africa,")=0,"Countries outside Africa","Unknown")))))</f>
        <v>Countries within Africa</v>
      </c>
      <c r="G275" s="12" t="s">
        <v>10658</v>
      </c>
      <c r="H275" s="12" t="s">
        <v>10714</v>
      </c>
      <c r="I275" s="12" t="s">
        <v>10860</v>
      </c>
      <c r="J275" s="12" t="s">
        <v>37</v>
      </c>
      <c r="K275" s="12" t="s">
        <v>37</v>
      </c>
      <c r="L275" s="12" t="s">
        <v>2744</v>
      </c>
      <c r="M275" s="12" t="s">
        <v>15</v>
      </c>
      <c r="N275" s="12">
        <v>37</v>
      </c>
      <c r="O275" s="12" t="s">
        <v>26</v>
      </c>
      <c r="P275" s="12" t="s">
        <v>70</v>
      </c>
      <c r="Q275" s="12" t="s">
        <v>11929</v>
      </c>
      <c r="R275" s="12" t="s">
        <v>34</v>
      </c>
      <c r="S275" s="13">
        <v>44352</v>
      </c>
      <c r="T275" s="12" t="s">
        <v>2744</v>
      </c>
      <c r="U275" s="12" t="s">
        <v>12322</v>
      </c>
    </row>
    <row r="276" spans="1:21" s="12" customFormat="1" hidden="1" x14ac:dyDescent="0.25">
      <c r="A276" s="12" t="str">
        <f>_xlfn.CONCAT(SUBSTITUTE(D276,"_","-"),"_",G276,"_",H276,"_",P276,"_",Q276,"_",R276,"_",TEXT(E276,"YYYY-MM-DD"))</f>
        <v>EPI-ISL-447435_Asia_Israel_GH_20C_B.1_2020-04-03</v>
      </c>
      <c r="B276" s="12" t="s">
        <v>245</v>
      </c>
      <c r="C276" s="12" t="s">
        <v>13</v>
      </c>
      <c r="D276" s="12" t="s">
        <v>246</v>
      </c>
      <c r="E276" s="13">
        <v>43924</v>
      </c>
      <c r="F276" s="13" t="str">
        <f>IF(COUNTIF(H276,"Senegal")=1,"Senegal",(IF(COUNTIF(G276,"Africa")=1,"Countries within Africa",(IF(COUNTIF(G276,"Africa,")=0,"Countries outside Africa","Unknown")))))</f>
        <v>Countries outside Africa</v>
      </c>
      <c r="G276" s="12" t="s">
        <v>10654</v>
      </c>
      <c r="H276" s="12" t="s">
        <v>10728</v>
      </c>
      <c r="I276" s="12" t="s">
        <v>10884</v>
      </c>
      <c r="J276" s="12" t="s">
        <v>37</v>
      </c>
      <c r="K276" s="12" t="s">
        <v>37</v>
      </c>
      <c r="L276" s="12" t="s">
        <v>2744</v>
      </c>
      <c r="M276" s="12" t="s">
        <v>15</v>
      </c>
      <c r="N276" s="12">
        <v>28</v>
      </c>
      <c r="O276" s="12" t="s">
        <v>26</v>
      </c>
      <c r="P276" s="12" t="s">
        <v>70</v>
      </c>
      <c r="Q276" s="12" t="s">
        <v>11929</v>
      </c>
      <c r="R276" s="12" t="s">
        <v>34</v>
      </c>
      <c r="S276" s="13">
        <v>44352</v>
      </c>
      <c r="T276" s="12" t="s">
        <v>2744</v>
      </c>
      <c r="U276" s="12" t="s">
        <v>12323</v>
      </c>
    </row>
    <row r="277" spans="1:21" s="12" customFormat="1" hidden="1" x14ac:dyDescent="0.25">
      <c r="A277" s="12" t="str">
        <f>_xlfn.CONCAT(SUBSTITUTE(D277,"_","-"),"_",G277,"_",H277,"_",P277,"_",Q277,"_",R277,"_",TEXT(E277,"YYYY-MM-DD"))</f>
        <v>EPI-ISL-457868_Africa_Kenya_G_20A_B.1_2020-04-03</v>
      </c>
      <c r="B277" s="12" t="s">
        <v>356</v>
      </c>
      <c r="C277" s="12" t="s">
        <v>13</v>
      </c>
      <c r="D277" s="12" t="s">
        <v>357</v>
      </c>
      <c r="E277" s="13">
        <v>43924</v>
      </c>
      <c r="F277" s="13" t="str">
        <f>IF(COUNTIF(H277,"Senegal")=1,"Senegal",(IF(COUNTIF(G277,"Africa")=1,"Countries within Africa",(IF(COUNTIF(G277,"Africa,")=0,"Countries outside Africa","Unknown")))))</f>
        <v>Countries within Africa</v>
      </c>
      <c r="G277" s="12" t="s">
        <v>10658</v>
      </c>
      <c r="H277" s="12" t="s">
        <v>10709</v>
      </c>
      <c r="I277" s="12" t="s">
        <v>37</v>
      </c>
      <c r="J277" s="12" t="s">
        <v>37</v>
      </c>
      <c r="K277" s="12" t="s">
        <v>37</v>
      </c>
      <c r="L277" s="12" t="s">
        <v>2744</v>
      </c>
      <c r="M277" s="12" t="s">
        <v>15</v>
      </c>
      <c r="N277" s="12" t="s">
        <v>37</v>
      </c>
      <c r="O277" s="12" t="s">
        <v>26</v>
      </c>
      <c r="P277" s="12" t="s">
        <v>33</v>
      </c>
      <c r="Q277" s="12" t="s">
        <v>11921</v>
      </c>
      <c r="R277" s="12" t="s">
        <v>34</v>
      </c>
      <c r="S277" s="13">
        <v>44352</v>
      </c>
      <c r="T277" s="12" t="s">
        <v>2744</v>
      </c>
      <c r="U277" s="12" t="s">
        <v>12324</v>
      </c>
    </row>
    <row r="278" spans="1:21" s="12" customFormat="1" hidden="1" x14ac:dyDescent="0.25">
      <c r="A278" s="12" t="str">
        <f>_xlfn.CONCAT(SUBSTITUTE(D278,"_","-"),"_",G278,"_",H278,"_",P278,"_",Q278,"_",R278,"_",TEXT(E278,"YYYY-MM-DD"))</f>
        <v>EPI-ISL-491481_NorthAmerica_USA_GH_20C_B.1.521_2020-04-03</v>
      </c>
      <c r="B278" s="12" t="s">
        <v>995</v>
      </c>
      <c r="C278" s="12" t="s">
        <v>13</v>
      </c>
      <c r="D278" s="12" t="s">
        <v>996</v>
      </c>
      <c r="E278" s="13">
        <v>43924</v>
      </c>
      <c r="F278" s="13" t="str">
        <f>IF(COUNTIF(H278,"Senegal")=1,"Senegal",(IF(COUNTIF(G278,"Africa")=1,"Countries within Africa",(IF(COUNTIF(G278,"Africa,")=0,"Countries outside Africa","Unknown")))))</f>
        <v>Countries outside Africa</v>
      </c>
      <c r="G278" s="12" t="s">
        <v>10655</v>
      </c>
      <c r="H278" s="12" t="s">
        <v>10661</v>
      </c>
      <c r="I278" s="12" t="s">
        <v>10901</v>
      </c>
      <c r="J278" s="12" t="s">
        <v>11399</v>
      </c>
      <c r="K278" s="12" t="s">
        <v>37</v>
      </c>
      <c r="L278" s="12" t="s">
        <v>2744</v>
      </c>
      <c r="M278" s="12" t="s">
        <v>15</v>
      </c>
      <c r="N278" s="12" t="s">
        <v>37</v>
      </c>
      <c r="O278" s="12" t="s">
        <v>37</v>
      </c>
      <c r="P278" s="12" t="s">
        <v>70</v>
      </c>
      <c r="Q278" s="12" t="s">
        <v>11929</v>
      </c>
      <c r="R278" s="12" t="s">
        <v>997</v>
      </c>
      <c r="S278" s="13">
        <v>44352</v>
      </c>
      <c r="T278" s="12" t="s">
        <v>2744</v>
      </c>
      <c r="U278" s="12" t="s">
        <v>12325</v>
      </c>
    </row>
    <row r="279" spans="1:21" s="12" customFormat="1" hidden="1" x14ac:dyDescent="0.25">
      <c r="A279" s="12" t="str">
        <f>_xlfn.CONCAT(SUBSTITUTE(D279,"_","-"),"_",G279,"_",H279,"_",P279,"_",Q279,"_",R279,"_",TEXT(E279,"YYYY-MM-DD"))</f>
        <v>EPI-ISL-512815_Africa_SierraLeone_GR_20B_B.1.1_2020-04-03</v>
      </c>
      <c r="B279" s="12" t="s">
        <v>1421</v>
      </c>
      <c r="C279" s="12" t="s">
        <v>13</v>
      </c>
      <c r="D279" s="12" t="s">
        <v>1422</v>
      </c>
      <c r="E279" s="13">
        <v>43924</v>
      </c>
      <c r="F279" s="13" t="str">
        <f>IF(COUNTIF(H279,"Senegal")=1,"Senegal",(IF(COUNTIF(G279,"Africa")=1,"Countries within Africa",(IF(COUNTIF(G279,"Africa,")=0,"Countries outside Africa","Unknown")))))</f>
        <v>Countries within Africa</v>
      </c>
      <c r="G279" s="12" t="s">
        <v>10658</v>
      </c>
      <c r="H279" s="12" t="s">
        <v>10730</v>
      </c>
      <c r="I279" s="12" t="s">
        <v>37</v>
      </c>
      <c r="J279" s="12" t="s">
        <v>37</v>
      </c>
      <c r="K279" s="12" t="s">
        <v>37</v>
      </c>
      <c r="L279" s="12" t="s">
        <v>2744</v>
      </c>
      <c r="M279" s="12" t="s">
        <v>15</v>
      </c>
      <c r="N279" s="12" t="s">
        <v>37</v>
      </c>
      <c r="O279" s="12" t="s">
        <v>37</v>
      </c>
      <c r="P279" s="12" t="s">
        <v>38</v>
      </c>
      <c r="Q279" s="12" t="s">
        <v>11920</v>
      </c>
      <c r="R279" s="12" t="s">
        <v>39</v>
      </c>
      <c r="S279" s="13">
        <v>44352</v>
      </c>
      <c r="T279" s="12" t="s">
        <v>2744</v>
      </c>
      <c r="U279" s="12" t="s">
        <v>12326</v>
      </c>
    </row>
    <row r="280" spans="1:21" s="12" customFormat="1" hidden="1" x14ac:dyDescent="0.25">
      <c r="A280" s="12" t="str">
        <f>_xlfn.CONCAT(SUBSTITUTE(D280,"_","-"),"_",G280,"_",H280,"_",P280,"_",Q280,"_",R280,"_",TEXT(E280,"YYYY-MM-DD"))</f>
        <v>EPI-ISL-447796_SouthAmerica_Colombia_GR_20B_B.1.1_2020-04-04</v>
      </c>
      <c r="B280" s="12" t="s">
        <v>250</v>
      </c>
      <c r="C280" s="12" t="s">
        <v>13</v>
      </c>
      <c r="D280" s="12" t="s">
        <v>251</v>
      </c>
      <c r="E280" s="13">
        <v>43925</v>
      </c>
      <c r="F280" s="13" t="str">
        <f>IF(COUNTIF(H280,"Senegal")=1,"Senegal",(IF(COUNTIF(G280,"Africa")=1,"Countries within Africa",(IF(COUNTIF(G280,"Africa,")=0,"Countries outside Africa","Unknown")))))</f>
        <v>Countries outside Africa</v>
      </c>
      <c r="G280" s="12" t="s">
        <v>10659</v>
      </c>
      <c r="H280" s="12" t="s">
        <v>10736</v>
      </c>
      <c r="I280" s="12" t="s">
        <v>10902</v>
      </c>
      <c r="J280" s="12" t="s">
        <v>11400</v>
      </c>
      <c r="K280" s="12" t="s">
        <v>37</v>
      </c>
      <c r="L280" s="12" t="s">
        <v>2744</v>
      </c>
      <c r="M280" s="12" t="s">
        <v>15</v>
      </c>
      <c r="N280" s="12">
        <v>40</v>
      </c>
      <c r="O280" s="12" t="s">
        <v>16</v>
      </c>
      <c r="P280" s="12" t="s">
        <v>38</v>
      </c>
      <c r="Q280" s="12" t="s">
        <v>11920</v>
      </c>
      <c r="R280" s="12" t="s">
        <v>39</v>
      </c>
      <c r="S280" s="13">
        <v>44352</v>
      </c>
      <c r="T280" s="12" t="s">
        <v>2744</v>
      </c>
      <c r="U280" s="12" t="s">
        <v>12166</v>
      </c>
    </row>
    <row r="281" spans="1:21" s="12" customFormat="1" hidden="1" x14ac:dyDescent="0.25">
      <c r="A281" s="12" t="str">
        <f>_xlfn.CONCAT(SUBSTITUTE(D281,"_","-"),"_",G281,"_",H281,"_",P281,"_",Q281,"_",R281,"_",TEXT(E281,"YYYY-MM-DD"))</f>
        <v>EPI-ISL-457875_Africa_Kenya_S_19B_A_2020-04-04</v>
      </c>
      <c r="B281" s="12" t="s">
        <v>358</v>
      </c>
      <c r="C281" s="12" t="s">
        <v>13</v>
      </c>
      <c r="D281" s="12" t="s">
        <v>359</v>
      </c>
      <c r="E281" s="13">
        <v>43925</v>
      </c>
      <c r="F281" s="13" t="str">
        <f>IF(COUNTIF(H281,"Senegal")=1,"Senegal",(IF(COUNTIF(G281,"Africa")=1,"Countries within Africa",(IF(COUNTIF(G281,"Africa,")=0,"Countries outside Africa","Unknown")))))</f>
        <v>Countries within Africa</v>
      </c>
      <c r="G281" s="12" t="s">
        <v>10658</v>
      </c>
      <c r="H281" s="12" t="s">
        <v>10709</v>
      </c>
      <c r="I281" s="12" t="s">
        <v>37</v>
      </c>
      <c r="J281" s="12" t="s">
        <v>37</v>
      </c>
      <c r="K281" s="12" t="s">
        <v>37</v>
      </c>
      <c r="L281" s="12" t="s">
        <v>2744</v>
      </c>
      <c r="M281" s="12" t="s">
        <v>15</v>
      </c>
      <c r="N281" s="12" t="s">
        <v>37</v>
      </c>
      <c r="O281" s="12" t="s">
        <v>26</v>
      </c>
      <c r="P281" s="12" t="s">
        <v>27</v>
      </c>
      <c r="Q281" s="12" t="s">
        <v>11924</v>
      </c>
      <c r="R281" s="12" t="s">
        <v>28</v>
      </c>
      <c r="S281" s="13">
        <v>44352</v>
      </c>
      <c r="T281" s="12" t="s">
        <v>2744</v>
      </c>
      <c r="U281" s="12" t="s">
        <v>12327</v>
      </c>
    </row>
    <row r="282" spans="1:21" s="12" customFormat="1" hidden="1" x14ac:dyDescent="0.25">
      <c r="A282" s="12" t="str">
        <f>_xlfn.CONCAT(SUBSTITUTE(D282,"_","-"),"_",G282,"_",H282,"_",P282,"_",Q282,"_",R282,"_",TEXT(E282,"YYYY-MM-DD"))</f>
        <v>EPI-ISL-467445_Africa_SouthAfrica_G_20A_B.1_2020-04-04</v>
      </c>
      <c r="B282" s="12" t="s">
        <v>448</v>
      </c>
      <c r="C282" s="12" t="s">
        <v>13</v>
      </c>
      <c r="D282" s="12" t="s">
        <v>449</v>
      </c>
      <c r="E282" s="13">
        <v>43925</v>
      </c>
      <c r="F282" s="13" t="str">
        <f>IF(COUNTIF(H282,"Senegal")=1,"Senegal",(IF(COUNTIF(G282,"Africa")=1,"Countries within Africa",(IF(COUNTIF(G282,"Africa,")=0,"Countries outside Africa","Unknown")))))</f>
        <v>Countries within Africa</v>
      </c>
      <c r="G282" s="12" t="s">
        <v>10658</v>
      </c>
      <c r="H282" s="12" t="s">
        <v>10692</v>
      </c>
      <c r="I282" s="12" t="s">
        <v>10832</v>
      </c>
      <c r="J282" s="12" t="s">
        <v>11394</v>
      </c>
      <c r="K282" s="12" t="s">
        <v>37</v>
      </c>
      <c r="L282" s="12" t="s">
        <v>2744</v>
      </c>
      <c r="M282" s="12" t="s">
        <v>15</v>
      </c>
      <c r="N282" s="12">
        <v>91</v>
      </c>
      <c r="O282" s="12" t="s">
        <v>26</v>
      </c>
      <c r="P282" s="12" t="s">
        <v>33</v>
      </c>
      <c r="Q282" s="12" t="s">
        <v>11921</v>
      </c>
      <c r="R282" s="12" t="s">
        <v>34</v>
      </c>
      <c r="S282" s="13">
        <v>44352</v>
      </c>
      <c r="T282" s="12" t="s">
        <v>2744</v>
      </c>
      <c r="U282" s="12" t="s">
        <v>12328</v>
      </c>
    </row>
    <row r="283" spans="1:21" s="12" customFormat="1" hidden="1" x14ac:dyDescent="0.25">
      <c r="A283" s="12" t="str">
        <f>_xlfn.CONCAT(SUBSTITUTE(D283,"_","-"),"_",G283,"_",H283,"_",P283,"_",Q283,"_",R283,"_",TEXT(E283,"YYYY-MM-DD"))</f>
        <v>EPI-ISL-467453_Africa_SouthAfrica_G_20A_B.1_2020-04-04</v>
      </c>
      <c r="B283" s="12" t="s">
        <v>450</v>
      </c>
      <c r="C283" s="12" t="s">
        <v>13</v>
      </c>
      <c r="D283" s="12" t="s">
        <v>451</v>
      </c>
      <c r="E283" s="13">
        <v>43925</v>
      </c>
      <c r="F283" s="13" t="str">
        <f>IF(COUNTIF(H283,"Senegal")=1,"Senegal",(IF(COUNTIF(G283,"Africa")=1,"Countries within Africa",(IF(COUNTIF(G283,"Africa,")=0,"Countries outside Africa","Unknown")))))</f>
        <v>Countries within Africa</v>
      </c>
      <c r="G283" s="12" t="s">
        <v>10658</v>
      </c>
      <c r="H283" s="12" t="s">
        <v>10692</v>
      </c>
      <c r="I283" s="12" t="s">
        <v>10832</v>
      </c>
      <c r="J283" s="12" t="s">
        <v>11394</v>
      </c>
      <c r="K283" s="12" t="s">
        <v>37</v>
      </c>
      <c r="L283" s="12" t="s">
        <v>2744</v>
      </c>
      <c r="M283" s="12" t="s">
        <v>15</v>
      </c>
      <c r="N283" s="12">
        <v>40</v>
      </c>
      <c r="O283" s="12" t="s">
        <v>16</v>
      </c>
      <c r="P283" s="12" t="s">
        <v>33</v>
      </c>
      <c r="Q283" s="12" t="s">
        <v>11921</v>
      </c>
      <c r="R283" s="12" t="s">
        <v>34</v>
      </c>
      <c r="S283" s="13">
        <v>44352</v>
      </c>
      <c r="T283" s="12" t="s">
        <v>2744</v>
      </c>
      <c r="U283" s="12" t="s">
        <v>12282</v>
      </c>
    </row>
    <row r="284" spans="1:21" s="12" customFormat="1" hidden="1" x14ac:dyDescent="0.25">
      <c r="A284" s="12" t="str">
        <f>_xlfn.CONCAT(SUBSTITUTE(D284,"_","-"),"_",G284,"_",H284,"_",P284,"_",Q284,"_",R284,"_",TEXT(E284,"YYYY-MM-DD"))</f>
        <v>EPI-ISL-476825_Africa_Benin_GH_20C_B.1.356_2020-04-04</v>
      </c>
      <c r="B284" s="12" t="s">
        <v>645</v>
      </c>
      <c r="C284" s="12" t="s">
        <v>13</v>
      </c>
      <c r="D284" s="12" t="s">
        <v>646</v>
      </c>
      <c r="E284" s="13">
        <v>43925</v>
      </c>
      <c r="F284" s="13" t="str">
        <f>IF(COUNTIF(H284,"Senegal")=1,"Senegal",(IF(COUNTIF(G284,"Africa")=1,"Countries within Africa",(IF(COUNTIF(G284,"Africa,")=0,"Countries outside Africa","Unknown")))))</f>
        <v>Countries within Africa</v>
      </c>
      <c r="G284" s="12" t="s">
        <v>10658</v>
      </c>
      <c r="H284" s="12" t="s">
        <v>10711</v>
      </c>
      <c r="I284" s="12" t="s">
        <v>10855</v>
      </c>
      <c r="J284" s="12" t="s">
        <v>37</v>
      </c>
      <c r="K284" s="12" t="s">
        <v>37</v>
      </c>
      <c r="L284" s="12" t="s">
        <v>2744</v>
      </c>
      <c r="M284" s="12" t="s">
        <v>15</v>
      </c>
      <c r="N284" s="12">
        <v>39</v>
      </c>
      <c r="O284" s="12" t="s">
        <v>26</v>
      </c>
      <c r="P284" s="12" t="s">
        <v>70</v>
      </c>
      <c r="Q284" s="12" t="s">
        <v>11929</v>
      </c>
      <c r="R284" s="12" t="s">
        <v>137</v>
      </c>
      <c r="S284" s="13">
        <v>44352</v>
      </c>
      <c r="T284" s="12" t="s">
        <v>2744</v>
      </c>
      <c r="U284" s="12" t="s">
        <v>12169</v>
      </c>
    </row>
    <row r="285" spans="1:21" s="12" customFormat="1" hidden="1" x14ac:dyDescent="0.25">
      <c r="A285" s="12" t="str">
        <f>_xlfn.CONCAT(SUBSTITUTE(D285,"_","-"),"_",G285,"_",H285,"_",P285,"_",Q285,"_",R285,"_",TEXT(E285,"YYYY-MM-DD"))</f>
        <v>EPI-ISL-737951_Africa_Uganda_S_19B_A_2020-04-04</v>
      </c>
      <c r="B285" s="12" t="s">
        <v>4470</v>
      </c>
      <c r="C285" s="12" t="s">
        <v>13</v>
      </c>
      <c r="D285" s="12" t="s">
        <v>4471</v>
      </c>
      <c r="E285" s="13">
        <v>43925</v>
      </c>
      <c r="F285" s="13" t="str">
        <f>IF(COUNTIF(H285,"Senegal")=1,"Senegal",(IF(COUNTIF(G285,"Africa")=1,"Countries within Africa",(IF(COUNTIF(G285,"Africa,")=0,"Countries outside Africa","Unknown")))))</f>
        <v>Countries within Africa</v>
      </c>
      <c r="G285" s="12" t="s">
        <v>10658</v>
      </c>
      <c r="H285" s="12" t="s">
        <v>10716</v>
      </c>
      <c r="I285" s="12" t="s">
        <v>37</v>
      </c>
      <c r="J285" s="12" t="s">
        <v>37</v>
      </c>
      <c r="K285" s="12" t="s">
        <v>37</v>
      </c>
      <c r="L285" s="12" t="s">
        <v>2744</v>
      </c>
      <c r="M285" s="12" t="s">
        <v>15</v>
      </c>
      <c r="N285" s="12" t="s">
        <v>37</v>
      </c>
      <c r="O285" s="12" t="s">
        <v>37</v>
      </c>
      <c r="P285" s="12" t="s">
        <v>27</v>
      </c>
      <c r="Q285" s="12" t="s">
        <v>11924</v>
      </c>
      <c r="R285" s="12" t="s">
        <v>28</v>
      </c>
      <c r="S285" s="13">
        <v>44352</v>
      </c>
      <c r="T285" s="12" t="s">
        <v>2744</v>
      </c>
      <c r="U285" s="12" t="s">
        <v>12329</v>
      </c>
    </row>
    <row r="286" spans="1:21" s="12" customFormat="1" hidden="1" x14ac:dyDescent="0.25">
      <c r="A286" s="12" t="str">
        <f>_xlfn.CONCAT(SUBSTITUTE(D286,"_","-"),"_",G286,"_",H286,"_",P286,"_",Q286,"_",R286,"_",TEXT(E286,"YYYY-MM-DD"))</f>
        <v>EPI-ISL-1415428_Africa_Togo_GH_20A_B.1_2020-04-05</v>
      </c>
      <c r="B286" s="12" t="s">
        <v>9110</v>
      </c>
      <c r="C286" s="12" t="s">
        <v>13</v>
      </c>
      <c r="D286" s="12" t="s">
        <v>9111</v>
      </c>
      <c r="E286" s="13">
        <v>43926</v>
      </c>
      <c r="F286" s="13" t="str">
        <f>IF(COUNTIF(H286,"Senegal")=1,"Senegal",(IF(COUNTIF(G286,"Africa")=1,"Countries within Africa",(IF(COUNTIF(G286,"Africa,")=0,"Countries outside Africa","Unknown")))))</f>
        <v>Countries within Africa</v>
      </c>
      <c r="G286" s="12" t="s">
        <v>10658</v>
      </c>
      <c r="H286" s="12" t="s">
        <v>10714</v>
      </c>
      <c r="I286" s="12" t="s">
        <v>10860</v>
      </c>
      <c r="J286" s="12" t="s">
        <v>37</v>
      </c>
      <c r="K286" s="12" t="s">
        <v>37</v>
      </c>
      <c r="L286" s="12" t="s">
        <v>2744</v>
      </c>
      <c r="M286" s="12" t="s">
        <v>15</v>
      </c>
      <c r="N286" s="12">
        <v>41</v>
      </c>
      <c r="O286" s="12" t="s">
        <v>16</v>
      </c>
      <c r="P286" s="12" t="s">
        <v>70</v>
      </c>
      <c r="Q286" s="12" t="s">
        <v>11921</v>
      </c>
      <c r="R286" s="12" t="s">
        <v>34</v>
      </c>
      <c r="S286" s="13">
        <v>44352</v>
      </c>
      <c r="T286" s="12" t="s">
        <v>2744</v>
      </c>
      <c r="U286" s="12" t="s">
        <v>12177</v>
      </c>
    </row>
    <row r="287" spans="1:21" s="12" customFormat="1" hidden="1" x14ac:dyDescent="0.25">
      <c r="A287" s="12" t="str">
        <f>_xlfn.CONCAT(SUBSTITUTE(D287,"_","-"),"_",G287,"_",H287,"_",P287,"_",Q287,"_",R287,"_",TEXT(E287,"YYYY-MM-DD"))</f>
        <v>EPI-ISL-467467_Africa_SouthAfrica_G_20A_B.1_2020-04-05</v>
      </c>
      <c r="B287" s="12" t="s">
        <v>454</v>
      </c>
      <c r="C287" s="12" t="s">
        <v>13</v>
      </c>
      <c r="D287" s="12" t="s">
        <v>455</v>
      </c>
      <c r="E287" s="13">
        <v>43926</v>
      </c>
      <c r="F287" s="13" t="str">
        <f>IF(COUNTIF(H287,"Senegal")=1,"Senegal",(IF(COUNTIF(G287,"Africa")=1,"Countries within Africa",(IF(COUNTIF(G287,"Africa,")=0,"Countries outside Africa","Unknown")))))</f>
        <v>Countries within Africa</v>
      </c>
      <c r="G287" s="12" t="s">
        <v>10658</v>
      </c>
      <c r="H287" s="12" t="s">
        <v>10692</v>
      </c>
      <c r="I287" s="12" t="s">
        <v>10832</v>
      </c>
      <c r="J287" s="12" t="s">
        <v>11394</v>
      </c>
      <c r="K287" s="12" t="s">
        <v>37</v>
      </c>
      <c r="L287" s="12" t="s">
        <v>2744</v>
      </c>
      <c r="M287" s="12" t="s">
        <v>15</v>
      </c>
      <c r="N287" s="12">
        <v>90</v>
      </c>
      <c r="O287" s="12" t="s">
        <v>16</v>
      </c>
      <c r="P287" s="12" t="s">
        <v>33</v>
      </c>
      <c r="Q287" s="12" t="s">
        <v>11921</v>
      </c>
      <c r="R287" s="12" t="s">
        <v>34</v>
      </c>
      <c r="S287" s="13">
        <v>44352</v>
      </c>
      <c r="T287" s="12" t="s">
        <v>2744</v>
      </c>
      <c r="U287" s="12" t="s">
        <v>12330</v>
      </c>
    </row>
    <row r="288" spans="1:21" s="12" customFormat="1" hidden="1" x14ac:dyDescent="0.25">
      <c r="A288" s="12" t="str">
        <f>_xlfn.CONCAT(SUBSTITUTE(D288,"_","-"),"_",G288,"_",H288,"_",P288,"_",Q288,"_",R288,"_",TEXT(E288,"YYYY-MM-DD"))</f>
        <v>EPI-ISL-729946_Africa_Nigeria_V_19A_B.40_2020-04-05</v>
      </c>
      <c r="B288" s="12" t="s">
        <v>4246</v>
      </c>
      <c r="C288" s="12" t="s">
        <v>13</v>
      </c>
      <c r="D288" s="12" t="s">
        <v>4247</v>
      </c>
      <c r="E288" s="13">
        <v>43926</v>
      </c>
      <c r="F288" s="13" t="str">
        <f>IF(COUNTIF(H288,"Senegal")=1,"Senegal",(IF(COUNTIF(G288,"Africa")=1,"Countries within Africa",(IF(COUNTIF(G288,"Africa,")=0,"Countries outside Africa","Unknown")))))</f>
        <v>Countries within Africa</v>
      </c>
      <c r="G288" s="12" t="s">
        <v>10658</v>
      </c>
      <c r="H288" s="12" t="s">
        <v>10676</v>
      </c>
      <c r="I288" s="12" t="s">
        <v>10903</v>
      </c>
      <c r="J288" s="12" t="s">
        <v>37</v>
      </c>
      <c r="K288" s="12" t="s">
        <v>37</v>
      </c>
      <c r="L288" s="12" t="s">
        <v>2744</v>
      </c>
      <c r="M288" s="12" t="s">
        <v>15</v>
      </c>
      <c r="N288" s="12">
        <v>71</v>
      </c>
      <c r="O288" s="12" t="s">
        <v>26</v>
      </c>
      <c r="P288" s="12" t="s">
        <v>51</v>
      </c>
      <c r="Q288" s="12" t="s">
        <v>11922</v>
      </c>
      <c r="R288" s="12" t="s">
        <v>52</v>
      </c>
      <c r="S288" s="13">
        <v>44352</v>
      </c>
      <c r="T288" s="12" t="s">
        <v>2744</v>
      </c>
      <c r="U288" s="12" t="s">
        <v>12331</v>
      </c>
    </row>
    <row r="289" spans="1:21" s="12" customFormat="1" hidden="1" x14ac:dyDescent="0.25">
      <c r="A289" s="12" t="str">
        <f>_xlfn.CONCAT(SUBSTITUTE(D289,"_","-"),"_",G289,"_",H289,"_",P289,"_",Q289,"_",R289,"_",TEXT(E289,"YYYY-MM-DD"))</f>
        <v>EPI-ISL-1586170_Europe_Iceland_G_20A_B.1_2020-04-06</v>
      </c>
      <c r="B289" s="12" t="s">
        <v>9858</v>
      </c>
      <c r="C289" s="12" t="s">
        <v>13</v>
      </c>
      <c r="D289" s="12" t="s">
        <v>9859</v>
      </c>
      <c r="E289" s="13">
        <v>43927</v>
      </c>
      <c r="F289" s="13" t="str">
        <f>IF(COUNTIF(H289,"Senegal")=1,"Senegal",(IF(COUNTIF(G289,"Africa")=1,"Countries within Africa",(IF(COUNTIF(G289,"Africa,")=0,"Countries outside Africa","Unknown")))))</f>
        <v>Countries outside Africa</v>
      </c>
      <c r="G289" s="12" t="s">
        <v>10656</v>
      </c>
      <c r="H289" s="12" t="s">
        <v>10726</v>
      </c>
      <c r="I289" s="12" t="s">
        <v>10882</v>
      </c>
      <c r="J289" s="12" t="s">
        <v>37</v>
      </c>
      <c r="K289" s="12" t="s">
        <v>37</v>
      </c>
      <c r="L289" s="12" t="s">
        <v>2744</v>
      </c>
      <c r="M289" s="12" t="s">
        <v>15</v>
      </c>
      <c r="N289" s="12">
        <v>23</v>
      </c>
      <c r="O289" s="12" t="s">
        <v>26</v>
      </c>
      <c r="P289" s="12" t="s">
        <v>33</v>
      </c>
      <c r="Q289" s="12" t="s">
        <v>11921</v>
      </c>
      <c r="R289" s="12" t="s">
        <v>34</v>
      </c>
      <c r="S289" s="13">
        <v>44352</v>
      </c>
      <c r="T289" s="12" t="s">
        <v>2744</v>
      </c>
      <c r="U289" s="12" t="s">
        <v>12332</v>
      </c>
    </row>
    <row r="290" spans="1:21" s="12" customFormat="1" hidden="1" x14ac:dyDescent="0.25">
      <c r="A290" s="12" t="str">
        <f>_xlfn.CONCAT(SUBSTITUTE(D290,"_","-"),"_",G290,"_",H290,"_",P290,"_",Q290,"_",R290,"_",TEXT(E290,"YYYY-MM-DD"))</f>
        <v>EPI-ISL-447858_Asia_India_O_19A_B.6_2020-04-06</v>
      </c>
      <c r="B290" s="12" t="s">
        <v>252</v>
      </c>
      <c r="C290" s="12" t="s">
        <v>13</v>
      </c>
      <c r="D290" s="12" t="s">
        <v>253</v>
      </c>
      <c r="E290" s="13">
        <v>43927</v>
      </c>
      <c r="F290" s="13" t="str">
        <f>IF(COUNTIF(H290,"Senegal")=1,"Senegal",(IF(COUNTIF(G290,"Africa")=1,"Countries within Africa",(IF(COUNTIF(G290,"Africa,")=0,"Countries outside Africa","Unknown")))))</f>
        <v>Countries outside Africa</v>
      </c>
      <c r="G290" s="12" t="s">
        <v>10654</v>
      </c>
      <c r="H290" s="12" t="s">
        <v>10667</v>
      </c>
      <c r="I290" s="12" t="s">
        <v>10904</v>
      </c>
      <c r="J290" s="12" t="s">
        <v>11401</v>
      </c>
      <c r="K290" s="12" t="s">
        <v>37</v>
      </c>
      <c r="L290" s="12" t="s">
        <v>2744</v>
      </c>
      <c r="M290" s="12" t="s">
        <v>15</v>
      </c>
      <c r="N290" s="12">
        <v>24</v>
      </c>
      <c r="O290" s="12" t="s">
        <v>26</v>
      </c>
      <c r="P290" s="12" t="s">
        <v>17</v>
      </c>
      <c r="Q290" s="12" t="s">
        <v>11922</v>
      </c>
      <c r="R290" s="12" t="s">
        <v>97</v>
      </c>
      <c r="S290" s="13">
        <v>44352</v>
      </c>
      <c r="T290" s="12" t="s">
        <v>2744</v>
      </c>
      <c r="U290" s="12" t="s">
        <v>12333</v>
      </c>
    </row>
    <row r="291" spans="1:21" s="12" customFormat="1" hidden="1" x14ac:dyDescent="0.25">
      <c r="A291" s="12" t="str">
        <f>_xlfn.CONCAT(SUBSTITUTE(D291,"_","-"),"_",G291,"_",H291,"_",P291,"_",Q291,"_",R291,"_",TEXT(E291,"YYYY-MM-DD"))</f>
        <v>EPI-ISL-470833_Oceania_Australia_G_20A_B.1.535_2020-04-06</v>
      </c>
      <c r="B291" s="12" t="s">
        <v>552</v>
      </c>
      <c r="C291" s="12" t="s">
        <v>13</v>
      </c>
      <c r="D291" s="12" t="s">
        <v>553</v>
      </c>
      <c r="E291" s="13">
        <v>43927</v>
      </c>
      <c r="F291" s="13" t="str">
        <f>IF(COUNTIF(H291,"Senegal")=1,"Senegal",(IF(COUNTIF(G291,"Africa")=1,"Countries within Africa",(IF(COUNTIF(G291,"Africa,")=0,"Countries outside Africa","Unknown")))))</f>
        <v>Countries outside Africa</v>
      </c>
      <c r="G291" s="12" t="s">
        <v>10657</v>
      </c>
      <c r="H291" s="12" t="s">
        <v>10666</v>
      </c>
      <c r="I291" s="12" t="s">
        <v>10816</v>
      </c>
      <c r="J291" s="12" t="s">
        <v>37</v>
      </c>
      <c r="K291" s="12" t="s">
        <v>37</v>
      </c>
      <c r="L291" s="12" t="s">
        <v>2744</v>
      </c>
      <c r="M291" s="12" t="s">
        <v>15</v>
      </c>
      <c r="N291" s="12">
        <v>40</v>
      </c>
      <c r="O291" s="12" t="s">
        <v>16</v>
      </c>
      <c r="P291" s="12" t="s">
        <v>33</v>
      </c>
      <c r="Q291" s="12" t="s">
        <v>11921</v>
      </c>
      <c r="R291" s="12" t="s">
        <v>554</v>
      </c>
      <c r="S291" s="13">
        <v>44352</v>
      </c>
      <c r="T291" s="12" t="s">
        <v>2744</v>
      </c>
      <c r="U291" s="12" t="s">
        <v>12160</v>
      </c>
    </row>
    <row r="292" spans="1:21" s="12" customFormat="1" hidden="1" x14ac:dyDescent="0.25">
      <c r="A292" s="12" t="str">
        <f>_xlfn.CONCAT(SUBSTITUTE(D292,"_","-"),"_",G292,"_",H292,"_",P292,"_",Q292,"_",R292,"_",TEXT(E292,"YYYY-MM-DD"))</f>
        <v>EPI-ISL-487446_Africa_Mali_S_19B_A_2020-04-06</v>
      </c>
      <c r="B292" s="12" t="s">
        <v>930</v>
      </c>
      <c r="C292" s="12" t="s">
        <v>13</v>
      </c>
      <c r="D292" s="12" t="s">
        <v>931</v>
      </c>
      <c r="E292" s="13">
        <v>43927</v>
      </c>
      <c r="F292" s="13" t="str">
        <f>IF(COUNTIF(H292,"Senegal")=1,"Senegal",(IF(COUNTIF(G292,"Africa")=1,"Countries within Africa",(IF(COUNTIF(G292,"Africa,")=0,"Countries outside Africa","Unknown")))))</f>
        <v>Countries within Africa</v>
      </c>
      <c r="G292" s="12" t="s">
        <v>10658</v>
      </c>
      <c r="H292" s="12" t="s">
        <v>10713</v>
      </c>
      <c r="I292" s="12" t="s">
        <v>10905</v>
      </c>
      <c r="J292" s="12" t="s">
        <v>37</v>
      </c>
      <c r="K292" s="12" t="s">
        <v>37</v>
      </c>
      <c r="L292" s="12" t="s">
        <v>2744</v>
      </c>
      <c r="M292" s="12" t="s">
        <v>15</v>
      </c>
      <c r="N292" s="12" t="s">
        <v>37</v>
      </c>
      <c r="O292" s="12" t="s">
        <v>37</v>
      </c>
      <c r="P292" s="12" t="s">
        <v>27</v>
      </c>
      <c r="Q292" s="12" t="s">
        <v>11924</v>
      </c>
      <c r="R292" s="12" t="s">
        <v>28</v>
      </c>
      <c r="S292" s="13">
        <v>44352</v>
      </c>
      <c r="T292" s="12" t="s">
        <v>2744</v>
      </c>
      <c r="U292" s="12" t="s">
        <v>12334</v>
      </c>
    </row>
    <row r="293" spans="1:21" s="12" customFormat="1" hidden="1" x14ac:dyDescent="0.25">
      <c r="A293" s="12" t="str">
        <f>_xlfn.CONCAT(SUBSTITUTE(D293,"_","-"),"_",G293,"_",H293,"_",P293,"_",Q293,"_",R293,"_",TEXT(E293,"YYYY-MM-DD"))</f>
        <v>EPI-ISL-487447_Africa_Mali_S_19B_A_2020-04-06</v>
      </c>
      <c r="B293" s="12" t="s">
        <v>932</v>
      </c>
      <c r="C293" s="12" t="s">
        <v>13</v>
      </c>
      <c r="D293" s="12" t="s">
        <v>933</v>
      </c>
      <c r="E293" s="13">
        <v>43927</v>
      </c>
      <c r="F293" s="13" t="str">
        <f>IF(COUNTIF(H293,"Senegal")=1,"Senegal",(IF(COUNTIF(G293,"Africa")=1,"Countries within Africa",(IF(COUNTIF(G293,"Africa,")=0,"Countries outside Africa","Unknown")))))</f>
        <v>Countries within Africa</v>
      </c>
      <c r="G293" s="12" t="s">
        <v>10658</v>
      </c>
      <c r="H293" s="12" t="s">
        <v>10713</v>
      </c>
      <c r="I293" s="12" t="s">
        <v>10905</v>
      </c>
      <c r="J293" s="12" t="s">
        <v>37</v>
      </c>
      <c r="K293" s="12" t="s">
        <v>37</v>
      </c>
      <c r="L293" s="12" t="s">
        <v>2744</v>
      </c>
      <c r="M293" s="12" t="s">
        <v>15</v>
      </c>
      <c r="N293" s="12" t="s">
        <v>37</v>
      </c>
      <c r="O293" s="12" t="s">
        <v>26</v>
      </c>
      <c r="P293" s="12" t="s">
        <v>27</v>
      </c>
      <c r="Q293" s="12" t="s">
        <v>11924</v>
      </c>
      <c r="R293" s="12" t="s">
        <v>28</v>
      </c>
      <c r="S293" s="13">
        <v>44352</v>
      </c>
      <c r="T293" s="12" t="s">
        <v>2744</v>
      </c>
      <c r="U293" s="12" t="s">
        <v>12335</v>
      </c>
    </row>
    <row r="294" spans="1:21" s="12" customFormat="1" hidden="1" x14ac:dyDescent="0.25">
      <c r="A294" s="12" t="str">
        <f>_xlfn.CONCAT(SUBSTITUTE(D294,"_","-"),"_",G294,"_",H294,"_",P294,"_",Q294,"_",R294,"_",TEXT(E294,"YYYY-MM-DD"))</f>
        <v>EPI-ISL-487448_Africa_Mali_S_19B_A_2020-04-06</v>
      </c>
      <c r="B294" s="12" t="s">
        <v>934</v>
      </c>
      <c r="C294" s="12" t="s">
        <v>13</v>
      </c>
      <c r="D294" s="12" t="s">
        <v>935</v>
      </c>
      <c r="E294" s="13">
        <v>43927</v>
      </c>
      <c r="F294" s="13" t="str">
        <f>IF(COUNTIF(H294,"Senegal")=1,"Senegal",(IF(COUNTIF(G294,"Africa")=1,"Countries within Africa",(IF(COUNTIF(G294,"Africa,")=0,"Countries outside Africa","Unknown")))))</f>
        <v>Countries within Africa</v>
      </c>
      <c r="G294" s="12" t="s">
        <v>10658</v>
      </c>
      <c r="H294" s="12" t="s">
        <v>10713</v>
      </c>
      <c r="I294" s="12" t="s">
        <v>10906</v>
      </c>
      <c r="J294" s="12" t="s">
        <v>37</v>
      </c>
      <c r="K294" s="12" t="s">
        <v>37</v>
      </c>
      <c r="L294" s="12" t="s">
        <v>2744</v>
      </c>
      <c r="M294" s="12" t="s">
        <v>15</v>
      </c>
      <c r="N294" s="12">
        <v>43</v>
      </c>
      <c r="O294" s="12" t="s">
        <v>16</v>
      </c>
      <c r="P294" s="12" t="s">
        <v>27</v>
      </c>
      <c r="Q294" s="12" t="s">
        <v>11924</v>
      </c>
      <c r="R294" s="12" t="s">
        <v>28</v>
      </c>
      <c r="S294" s="13">
        <v>44352</v>
      </c>
      <c r="T294" s="12" t="s">
        <v>2744</v>
      </c>
      <c r="U294" s="12" t="s">
        <v>12336</v>
      </c>
    </row>
    <row r="295" spans="1:21" s="12" customFormat="1" hidden="1" x14ac:dyDescent="0.25">
      <c r="A295" s="12" t="str">
        <f>_xlfn.CONCAT(SUBSTITUTE(D295,"_","-"),"_",G295,"_",H295,"_",P295,"_",Q295,"_",R295,"_",TEXT(E295,"YYYY-MM-DD"))</f>
        <v>EPI-ISL-487449_Africa_Mali_S_19B_A_2020-04-06</v>
      </c>
      <c r="B295" s="12" t="s">
        <v>936</v>
      </c>
      <c r="C295" s="12" t="s">
        <v>13</v>
      </c>
      <c r="D295" s="12" t="s">
        <v>937</v>
      </c>
      <c r="E295" s="13">
        <v>43927</v>
      </c>
      <c r="F295" s="13" t="str">
        <f>IF(COUNTIF(H295,"Senegal")=1,"Senegal",(IF(COUNTIF(G295,"Africa")=1,"Countries within Africa",(IF(COUNTIF(G295,"Africa,")=0,"Countries outside Africa","Unknown")))))</f>
        <v>Countries within Africa</v>
      </c>
      <c r="G295" s="12" t="s">
        <v>10658</v>
      </c>
      <c r="H295" s="12" t="s">
        <v>10713</v>
      </c>
      <c r="I295" s="12" t="s">
        <v>10906</v>
      </c>
      <c r="J295" s="12" t="s">
        <v>37</v>
      </c>
      <c r="K295" s="12" t="s">
        <v>37</v>
      </c>
      <c r="L295" s="12" t="s">
        <v>2744</v>
      </c>
      <c r="M295" s="12" t="s">
        <v>15</v>
      </c>
      <c r="N295" s="12">
        <v>60</v>
      </c>
      <c r="O295" s="12" t="s">
        <v>26</v>
      </c>
      <c r="P295" s="12" t="s">
        <v>27</v>
      </c>
      <c r="Q295" s="12" t="s">
        <v>11924</v>
      </c>
      <c r="R295" s="12" t="s">
        <v>28</v>
      </c>
      <c r="S295" s="13">
        <v>44352</v>
      </c>
      <c r="T295" s="12" t="s">
        <v>2744</v>
      </c>
      <c r="U295" s="12" t="s">
        <v>12337</v>
      </c>
    </row>
    <row r="296" spans="1:21" s="12" customFormat="1" hidden="1" x14ac:dyDescent="0.25">
      <c r="A296" s="12" t="str">
        <f>_xlfn.CONCAT(SUBSTITUTE(D296,"_","-"),"_",G296,"_",H296,"_",P296,"_",Q296,"_",R296,"_",TEXT(E296,"YYYY-MM-DD"))</f>
        <v>EPI-ISL-513046_Asia_SaudiArabia_O_20B_B.1.1.161_2020-04-06</v>
      </c>
      <c r="B296" s="12" t="s">
        <v>1440</v>
      </c>
      <c r="C296" s="12" t="s">
        <v>13</v>
      </c>
      <c r="D296" s="12" t="s">
        <v>1441</v>
      </c>
      <c r="E296" s="13">
        <v>43927</v>
      </c>
      <c r="F296" s="13" t="str">
        <f>IF(COUNTIF(H296,"Senegal")=1,"Senegal",(IF(COUNTIF(G296,"Africa")=1,"Countries within Africa",(IF(COUNTIF(G296,"Africa,")=0,"Countries outside Africa","Unknown")))))</f>
        <v>Countries outside Africa</v>
      </c>
      <c r="G296" s="12" t="s">
        <v>10654</v>
      </c>
      <c r="H296" s="12" t="s">
        <v>10680</v>
      </c>
      <c r="I296" s="12" t="s">
        <v>10907</v>
      </c>
      <c r="J296" s="12" t="s">
        <v>37</v>
      </c>
      <c r="K296" s="12" t="s">
        <v>37</v>
      </c>
      <c r="L296" s="12" t="s">
        <v>2744</v>
      </c>
      <c r="M296" s="12" t="s">
        <v>15</v>
      </c>
      <c r="N296" s="12">
        <v>73</v>
      </c>
      <c r="O296" s="12" t="s">
        <v>26</v>
      </c>
      <c r="P296" s="12" t="s">
        <v>17</v>
      </c>
      <c r="Q296" s="12" t="s">
        <v>11920</v>
      </c>
      <c r="R296" s="12" t="s">
        <v>1442</v>
      </c>
      <c r="S296" s="13">
        <v>44352</v>
      </c>
      <c r="T296" s="12" t="s">
        <v>2744</v>
      </c>
      <c r="U296" s="12" t="s">
        <v>12338</v>
      </c>
    </row>
    <row r="297" spans="1:21" s="12" customFormat="1" hidden="1" x14ac:dyDescent="0.25">
      <c r="A297" s="12" t="str">
        <f>_xlfn.CONCAT(SUBSTITUTE(D297,"_","-"),"_",G297,"_",H297,"_",P297,"_",Q297,"_",R297,"_",TEXT(E297,"YYYY-MM-DD"))</f>
        <v>EPI-ISL-672114_NorthAmerica_USA_GH_20C_B.1_2020-04-06</v>
      </c>
      <c r="B297" s="12" t="s">
        <v>3807</v>
      </c>
      <c r="C297" s="12" t="s">
        <v>13</v>
      </c>
      <c r="D297" s="12" t="s">
        <v>3808</v>
      </c>
      <c r="E297" s="13">
        <v>43927</v>
      </c>
      <c r="F297" s="13" t="str">
        <f>IF(COUNTIF(H297,"Senegal")=1,"Senegal",(IF(COUNTIF(G297,"Africa")=1,"Countries within Africa",(IF(COUNTIF(G297,"Africa,")=0,"Countries outside Africa","Unknown")))))</f>
        <v>Countries outside Africa</v>
      </c>
      <c r="G297" s="12" t="s">
        <v>10655</v>
      </c>
      <c r="H297" s="12" t="s">
        <v>10661</v>
      </c>
      <c r="I297" s="12" t="s">
        <v>10908</v>
      </c>
      <c r="J297" s="12" t="s">
        <v>11402</v>
      </c>
      <c r="K297" s="12" t="s">
        <v>37</v>
      </c>
      <c r="L297" s="12" t="s">
        <v>2744</v>
      </c>
      <c r="M297" s="12" t="s">
        <v>15</v>
      </c>
      <c r="N297" s="12" t="s">
        <v>37</v>
      </c>
      <c r="O297" s="12" t="s">
        <v>37</v>
      </c>
      <c r="P297" s="12" t="s">
        <v>70</v>
      </c>
      <c r="Q297" s="12" t="s">
        <v>11929</v>
      </c>
      <c r="R297" s="12" t="s">
        <v>34</v>
      </c>
      <c r="S297" s="13">
        <v>44352</v>
      </c>
      <c r="T297" s="12" t="s">
        <v>2744</v>
      </c>
      <c r="U297" s="12" t="s">
        <v>12339</v>
      </c>
    </row>
    <row r="298" spans="1:21" s="12" customFormat="1" hidden="1" x14ac:dyDescent="0.25">
      <c r="A298" s="12" t="str">
        <f>_xlfn.CONCAT(SUBSTITUTE(D298,"_","-"),"_",G298,"_",H298,"_",P298,"_",Q298,"_",R298,"_",TEXT(E298,"YYYY-MM-DD"))</f>
        <v>EPI-ISL-491934_SouthAmerica_Ecuador_GR_20B_B.1.1.10_2020-04-07</v>
      </c>
      <c r="B298" s="12" t="s">
        <v>998</v>
      </c>
      <c r="C298" s="12" t="s">
        <v>13</v>
      </c>
      <c r="D298" s="12" t="s">
        <v>999</v>
      </c>
      <c r="E298" s="13">
        <v>43928</v>
      </c>
      <c r="F298" s="13" t="str">
        <f>IF(COUNTIF(H298,"Senegal")=1,"Senegal",(IF(COUNTIF(G298,"Africa")=1,"Countries within Africa",(IF(COUNTIF(G298,"Africa,")=0,"Countries outside Africa","Unknown")))))</f>
        <v>Countries outside Africa</v>
      </c>
      <c r="G298" s="12" t="s">
        <v>10659</v>
      </c>
      <c r="H298" s="12" t="s">
        <v>10737</v>
      </c>
      <c r="I298" s="12" t="s">
        <v>10909</v>
      </c>
      <c r="J298" s="12" t="s">
        <v>11403</v>
      </c>
      <c r="K298" s="12" t="s">
        <v>37</v>
      </c>
      <c r="L298" s="12" t="s">
        <v>1000</v>
      </c>
      <c r="M298" s="12" t="s">
        <v>15</v>
      </c>
      <c r="N298" s="12">
        <v>29</v>
      </c>
      <c r="O298" s="12" t="s">
        <v>16</v>
      </c>
      <c r="P298" s="12" t="s">
        <v>38</v>
      </c>
      <c r="Q298" s="12" t="s">
        <v>11920</v>
      </c>
      <c r="R298" s="12" t="s">
        <v>871</v>
      </c>
      <c r="S298" s="13">
        <v>44352</v>
      </c>
      <c r="T298" s="12" t="s">
        <v>2744</v>
      </c>
      <c r="U298" s="12" t="s">
        <v>12166</v>
      </c>
    </row>
    <row r="299" spans="1:21" s="12" customFormat="1" hidden="1" x14ac:dyDescent="0.25">
      <c r="A299" s="12" t="str">
        <f>_xlfn.CONCAT(SUBSTITUTE(D299,"_","-"),"_",G299,"_",H299,"_",P299,"_",Q299,"_",R299,"_",TEXT(E299,"YYYY-MM-DD"))</f>
        <v>EPI-ISL-497823_Asia_HongKong_GR_20B_B.1.1_2020-04-07</v>
      </c>
      <c r="B299" s="12" t="s">
        <v>1173</v>
      </c>
      <c r="C299" s="12" t="s">
        <v>13</v>
      </c>
      <c r="D299" s="12" t="s">
        <v>1174</v>
      </c>
      <c r="E299" s="13">
        <v>43928</v>
      </c>
      <c r="F299" s="13" t="str">
        <f>IF(COUNTIF(H299,"Senegal")=1,"Senegal",(IF(COUNTIF(G299,"Africa")=1,"Countries within Africa",(IF(COUNTIF(G299,"Africa,")=0,"Countries outside Africa","Unknown")))))</f>
        <v>Countries outside Africa</v>
      </c>
      <c r="G299" s="12" t="s">
        <v>10654</v>
      </c>
      <c r="H299" s="12" t="s">
        <v>10663</v>
      </c>
      <c r="I299" s="12" t="s">
        <v>37</v>
      </c>
      <c r="J299" s="12" t="s">
        <v>37</v>
      </c>
      <c r="K299" s="12" t="s">
        <v>37</v>
      </c>
      <c r="L299" s="12" t="s">
        <v>2744</v>
      </c>
      <c r="M299" s="12" t="s">
        <v>15</v>
      </c>
      <c r="N299" s="12" t="s">
        <v>37</v>
      </c>
      <c r="O299" s="12" t="s">
        <v>37</v>
      </c>
      <c r="P299" s="12" t="s">
        <v>38</v>
      </c>
      <c r="Q299" s="12" t="s">
        <v>11920</v>
      </c>
      <c r="R299" s="12" t="s">
        <v>39</v>
      </c>
      <c r="S299" s="13">
        <v>44352</v>
      </c>
      <c r="T299" s="12" t="s">
        <v>2744</v>
      </c>
      <c r="U299" s="12" t="s">
        <v>12340</v>
      </c>
    </row>
    <row r="300" spans="1:21" s="12" customFormat="1" hidden="1" x14ac:dyDescent="0.25">
      <c r="A300" s="12" t="str">
        <f>_xlfn.CONCAT(SUBSTITUTE(D300,"_","-"),"_",G300,"_",H300,"_",P300,"_",Q300,"_",R300,"_",TEXT(E300,"YYYY-MM-DD"))</f>
        <v>EPI-ISL-528738_Asia_Malaysia_GH_20A_B.1_2020-04-07</v>
      </c>
      <c r="B300" s="12" t="s">
        <v>1998</v>
      </c>
      <c r="C300" s="12" t="s">
        <v>13</v>
      </c>
      <c r="D300" s="12" t="s">
        <v>1999</v>
      </c>
      <c r="E300" s="13">
        <v>43928</v>
      </c>
      <c r="F300" s="13" t="str">
        <f>IF(COUNTIF(H300,"Senegal")=1,"Senegal",(IF(COUNTIF(G300,"Africa")=1,"Countries within Africa",(IF(COUNTIF(G300,"Africa,")=0,"Countries outside Africa","Unknown")))))</f>
        <v>Countries outside Africa</v>
      </c>
      <c r="G300" s="12" t="s">
        <v>10654</v>
      </c>
      <c r="H300" s="12" t="s">
        <v>10679</v>
      </c>
      <c r="I300" s="12" t="s">
        <v>10910</v>
      </c>
      <c r="J300" s="12" t="s">
        <v>37</v>
      </c>
      <c r="K300" s="12" t="s">
        <v>37</v>
      </c>
      <c r="L300" s="12" t="s">
        <v>2744</v>
      </c>
      <c r="M300" s="12" t="s">
        <v>15</v>
      </c>
      <c r="N300" s="12">
        <v>32</v>
      </c>
      <c r="O300" s="12" t="s">
        <v>26</v>
      </c>
      <c r="P300" s="12" t="s">
        <v>70</v>
      </c>
      <c r="Q300" s="12" t="s">
        <v>11921</v>
      </c>
      <c r="R300" s="12" t="s">
        <v>34</v>
      </c>
      <c r="S300" s="13">
        <v>44352</v>
      </c>
      <c r="T300" s="12" t="s">
        <v>2744</v>
      </c>
      <c r="U300" s="12" t="s">
        <v>12341</v>
      </c>
    </row>
    <row r="301" spans="1:21" s="12" customFormat="1" hidden="1" x14ac:dyDescent="0.25">
      <c r="A301" s="12" t="str">
        <f>_xlfn.CONCAT(SUBSTITUTE(D301,"_","-"),"_",G301,"_",H301,"_",P301,"_",Q301,"_",R301,"_",TEXT(E301,"YYYY-MM-DD"))</f>
        <v>EPI-ISL-955253_NorthAmerica_Mexico_G_20A_B.1.609_2020-04-07</v>
      </c>
      <c r="B301" s="12" t="s">
        <v>6310</v>
      </c>
      <c r="C301" s="12" t="s">
        <v>13</v>
      </c>
      <c r="D301" s="12" t="s">
        <v>6311</v>
      </c>
      <c r="E301" s="13">
        <v>43928</v>
      </c>
      <c r="F301" s="13" t="str">
        <f>IF(COUNTIF(H301,"Senegal")=1,"Senegal",(IF(COUNTIF(G301,"Africa")=1,"Countries within Africa",(IF(COUNTIF(G301,"Africa,")=0,"Countries outside Africa","Unknown")))))</f>
        <v>Countries outside Africa</v>
      </c>
      <c r="G301" s="12" t="s">
        <v>10655</v>
      </c>
      <c r="H301" s="12" t="s">
        <v>10735</v>
      </c>
      <c r="I301" s="12" t="s">
        <v>10911</v>
      </c>
      <c r="J301" s="12" t="s">
        <v>37</v>
      </c>
      <c r="K301" s="12" t="s">
        <v>37</v>
      </c>
      <c r="L301" s="12" t="s">
        <v>2744</v>
      </c>
      <c r="M301" s="12" t="s">
        <v>15</v>
      </c>
      <c r="N301" s="12">
        <v>37</v>
      </c>
      <c r="O301" s="12" t="s">
        <v>26</v>
      </c>
      <c r="P301" s="12" t="s">
        <v>33</v>
      </c>
      <c r="Q301" s="12" t="s">
        <v>11921</v>
      </c>
      <c r="R301" s="12" t="s">
        <v>6312</v>
      </c>
      <c r="S301" s="13">
        <v>44352</v>
      </c>
      <c r="T301" s="12" t="s">
        <v>2744</v>
      </c>
      <c r="U301" s="12" t="s">
        <v>12160</v>
      </c>
    </row>
    <row r="302" spans="1:21" s="12" customFormat="1" hidden="1" x14ac:dyDescent="0.25">
      <c r="A302" s="12" t="str">
        <f>_xlfn.CONCAT(SUBSTITUTE(D302,"_","-"),"_",G302,"_",H302,"_",P302,"_",Q302,"_",R302,"_",TEXT(E302,"YYYY-MM-DD"))</f>
        <v>EPI-ISL-977357_Africa_Zambia_S_19B_A_2020-04-07</v>
      </c>
      <c r="B302" s="12" t="s">
        <v>6659</v>
      </c>
      <c r="C302" s="12" t="s">
        <v>13</v>
      </c>
      <c r="D302" s="12" t="s">
        <v>6660</v>
      </c>
      <c r="E302" s="13">
        <v>43928</v>
      </c>
      <c r="F302" s="13" t="str">
        <f>IF(COUNTIF(H302,"Senegal")=1,"Senegal",(IF(COUNTIF(G302,"Africa")=1,"Countries within Africa",(IF(COUNTIF(G302,"Africa,")=0,"Countries outside Africa","Unknown")))))</f>
        <v>Countries within Africa</v>
      </c>
      <c r="G302" s="12" t="s">
        <v>10658</v>
      </c>
      <c r="H302" s="12" t="s">
        <v>10704</v>
      </c>
      <c r="I302" s="12" t="s">
        <v>10846</v>
      </c>
      <c r="J302" s="12" t="s">
        <v>37</v>
      </c>
      <c r="K302" s="12" t="s">
        <v>37</v>
      </c>
      <c r="L302" s="12" t="s">
        <v>2744</v>
      </c>
      <c r="M302" s="12" t="s">
        <v>15</v>
      </c>
      <c r="N302" s="12">
        <v>58</v>
      </c>
      <c r="O302" s="12" t="s">
        <v>26</v>
      </c>
      <c r="P302" s="12" t="s">
        <v>27</v>
      </c>
      <c r="Q302" s="12" t="s">
        <v>11924</v>
      </c>
      <c r="R302" s="12" t="s">
        <v>28</v>
      </c>
      <c r="S302" s="13">
        <v>44352</v>
      </c>
      <c r="T302" s="12" t="s">
        <v>2744</v>
      </c>
      <c r="U302" s="12" t="s">
        <v>12208</v>
      </c>
    </row>
    <row r="303" spans="1:21" s="12" customFormat="1" hidden="1" x14ac:dyDescent="0.25">
      <c r="A303" s="12" t="str">
        <f>_xlfn.CONCAT(SUBSTITUTE(D303,"_","-"),"_",G303,"_",H303,"_",P303,"_",Q303,"_",R303,"_",TEXT(E303,"YYYY-MM-DD"))</f>
        <v>EPI-ISL-458072_Asia_India_O_19A_B.6_2020-04-08</v>
      </c>
      <c r="B303" s="12" t="s">
        <v>370</v>
      </c>
      <c r="C303" s="12" t="s">
        <v>13</v>
      </c>
      <c r="D303" s="12" t="s">
        <v>371</v>
      </c>
      <c r="E303" s="13">
        <v>43929</v>
      </c>
      <c r="F303" s="13" t="str">
        <f>IF(COUNTIF(H303,"Senegal")=1,"Senegal",(IF(COUNTIF(G303,"Africa")=1,"Countries within Africa",(IF(COUNTIF(G303,"Africa,")=0,"Countries outside Africa","Unknown")))))</f>
        <v>Countries outside Africa</v>
      </c>
      <c r="G303" s="12" t="s">
        <v>10654</v>
      </c>
      <c r="H303" s="12" t="s">
        <v>10667</v>
      </c>
      <c r="I303" s="12" t="s">
        <v>10904</v>
      </c>
      <c r="J303" s="12" t="s">
        <v>11401</v>
      </c>
      <c r="K303" s="12" t="s">
        <v>37</v>
      </c>
      <c r="L303" s="12" t="s">
        <v>2744</v>
      </c>
      <c r="M303" s="12" t="s">
        <v>15</v>
      </c>
      <c r="N303" s="12">
        <v>24</v>
      </c>
      <c r="O303" s="12" t="s">
        <v>26</v>
      </c>
      <c r="P303" s="12" t="s">
        <v>17</v>
      </c>
      <c r="Q303" s="12" t="s">
        <v>11922</v>
      </c>
      <c r="R303" s="12" t="s">
        <v>97</v>
      </c>
      <c r="S303" s="13">
        <v>44352</v>
      </c>
      <c r="T303" s="12" t="s">
        <v>2744</v>
      </c>
      <c r="U303" s="12" t="s">
        <v>12333</v>
      </c>
    </row>
    <row r="304" spans="1:21" s="12" customFormat="1" hidden="1" x14ac:dyDescent="0.25">
      <c r="A304" s="12" t="str">
        <f>_xlfn.CONCAT(SUBSTITUTE(D304,"_","-"),"_",G304,"_",H304,"_",P304,"_",Q304,"_",R304,"_",TEXT(E304,"YYYY-MM-DD"))</f>
        <v>EPI-ISL-464118_Africa_SouthAfrica_G_20A_B.1.8_2020-04-08</v>
      </c>
      <c r="B304" s="12" t="s">
        <v>427</v>
      </c>
      <c r="C304" s="12" t="s">
        <v>13</v>
      </c>
      <c r="D304" s="12" t="s">
        <v>428</v>
      </c>
      <c r="E304" s="13">
        <v>43929</v>
      </c>
      <c r="F304" s="13" t="str">
        <f>IF(COUNTIF(H304,"Senegal")=1,"Senegal",(IF(COUNTIF(G304,"Africa")=1,"Countries within Africa",(IF(COUNTIF(G304,"Africa,")=0,"Countries outside Africa","Unknown")))))</f>
        <v>Countries within Africa</v>
      </c>
      <c r="G304" s="12" t="s">
        <v>10658</v>
      </c>
      <c r="H304" s="12" t="s">
        <v>10692</v>
      </c>
      <c r="I304" s="12" t="s">
        <v>10854</v>
      </c>
      <c r="J304" s="12" t="s">
        <v>11389</v>
      </c>
      <c r="K304" s="12" t="s">
        <v>37</v>
      </c>
      <c r="L304" s="12" t="s">
        <v>429</v>
      </c>
      <c r="M304" s="12" t="s">
        <v>15</v>
      </c>
      <c r="N304" s="12">
        <v>23</v>
      </c>
      <c r="O304" s="12" t="s">
        <v>16</v>
      </c>
      <c r="P304" s="12" t="s">
        <v>33</v>
      </c>
      <c r="Q304" s="12" t="s">
        <v>11921</v>
      </c>
      <c r="R304" s="12" t="s">
        <v>424</v>
      </c>
      <c r="S304" s="13">
        <v>44352</v>
      </c>
      <c r="T304" s="12" t="s">
        <v>2744</v>
      </c>
      <c r="U304" s="12" t="s">
        <v>12160</v>
      </c>
    </row>
    <row r="305" spans="1:21" s="12" customFormat="1" hidden="1" x14ac:dyDescent="0.25">
      <c r="A305" s="12" t="str">
        <f>_xlfn.CONCAT(SUBSTITUTE(D305,"_","-"),"_",G305,"_",H305,"_",P305,"_",Q305,"_",R305,"_",TEXT(E305,"YYYY-MM-DD"))</f>
        <v>EPI-ISL-464121_Africa_SouthAfrica_G_20A_B.1.8_2020-04-08</v>
      </c>
      <c r="B305" s="12" t="s">
        <v>430</v>
      </c>
      <c r="C305" s="12" t="s">
        <v>13</v>
      </c>
      <c r="D305" s="12" t="s">
        <v>431</v>
      </c>
      <c r="E305" s="13">
        <v>43929</v>
      </c>
      <c r="F305" s="13" t="str">
        <f>IF(COUNTIF(H305,"Senegal")=1,"Senegal",(IF(COUNTIF(G305,"Africa")=1,"Countries within Africa",(IF(COUNTIF(G305,"Africa,")=0,"Countries outside Africa","Unknown")))))</f>
        <v>Countries within Africa</v>
      </c>
      <c r="G305" s="12" t="s">
        <v>10658</v>
      </c>
      <c r="H305" s="12" t="s">
        <v>10692</v>
      </c>
      <c r="I305" s="12" t="s">
        <v>10854</v>
      </c>
      <c r="J305" s="12" t="s">
        <v>11389</v>
      </c>
      <c r="K305" s="12" t="s">
        <v>37</v>
      </c>
      <c r="L305" s="12" t="s">
        <v>429</v>
      </c>
      <c r="M305" s="12" t="s">
        <v>15</v>
      </c>
      <c r="N305" s="12">
        <v>41</v>
      </c>
      <c r="O305" s="12" t="s">
        <v>16</v>
      </c>
      <c r="P305" s="12" t="s">
        <v>33</v>
      </c>
      <c r="Q305" s="12" t="s">
        <v>11921</v>
      </c>
      <c r="R305" s="12" t="s">
        <v>424</v>
      </c>
      <c r="S305" s="13">
        <v>44352</v>
      </c>
      <c r="T305" s="12" t="s">
        <v>2744</v>
      </c>
      <c r="U305" s="12" t="s">
        <v>12342</v>
      </c>
    </row>
    <row r="306" spans="1:21" s="12" customFormat="1" hidden="1" x14ac:dyDescent="0.25">
      <c r="A306" s="12" t="str">
        <f>_xlfn.CONCAT(SUBSTITUTE(D306,"_","-"),"_",G306,"_",H306,"_",P306,"_",Q306,"_",R306,"_",TEXT(E306,"YYYY-MM-DD"))</f>
        <v>EPI-ISL-464123_Africa_SouthAfrica_G_20A_B.1.8_2020-04-08</v>
      </c>
      <c r="B306" s="12" t="s">
        <v>432</v>
      </c>
      <c r="C306" s="12" t="s">
        <v>13</v>
      </c>
      <c r="D306" s="12" t="s">
        <v>433</v>
      </c>
      <c r="E306" s="13">
        <v>43929</v>
      </c>
      <c r="F306" s="13" t="str">
        <f>IF(COUNTIF(H306,"Senegal")=1,"Senegal",(IF(COUNTIF(G306,"Africa")=1,"Countries within Africa",(IF(COUNTIF(G306,"Africa,")=0,"Countries outside Africa","Unknown")))))</f>
        <v>Countries within Africa</v>
      </c>
      <c r="G306" s="12" t="s">
        <v>10658</v>
      </c>
      <c r="H306" s="12" t="s">
        <v>10692</v>
      </c>
      <c r="I306" s="12" t="s">
        <v>10854</v>
      </c>
      <c r="J306" s="12" t="s">
        <v>11389</v>
      </c>
      <c r="K306" s="12" t="s">
        <v>37</v>
      </c>
      <c r="L306" s="12" t="s">
        <v>429</v>
      </c>
      <c r="M306" s="12" t="s">
        <v>15</v>
      </c>
      <c r="N306" s="12">
        <v>23</v>
      </c>
      <c r="O306" s="12" t="s">
        <v>16</v>
      </c>
      <c r="P306" s="12" t="s">
        <v>33</v>
      </c>
      <c r="Q306" s="12" t="s">
        <v>11921</v>
      </c>
      <c r="R306" s="12" t="s">
        <v>424</v>
      </c>
      <c r="S306" s="13">
        <v>44352</v>
      </c>
      <c r="T306" s="12" t="s">
        <v>2744</v>
      </c>
      <c r="U306" s="12" t="s">
        <v>12343</v>
      </c>
    </row>
    <row r="307" spans="1:21" s="12" customFormat="1" hidden="1" x14ac:dyDescent="0.25">
      <c r="A307" s="12" t="str">
        <f>_xlfn.CONCAT(SUBSTITUTE(D307,"_","-"),"_",G307,"_",H307,"_",P307,"_",Q307,"_",R307,"_",TEXT(E307,"YYYY-MM-DD"))</f>
        <v>EPI-ISL-464129_Africa_SouthAfrica_G_20A_B.1.8_2020-04-08</v>
      </c>
      <c r="B307" s="12" t="s">
        <v>434</v>
      </c>
      <c r="C307" s="12" t="s">
        <v>13</v>
      </c>
      <c r="D307" s="12" t="s">
        <v>435</v>
      </c>
      <c r="E307" s="13">
        <v>43929</v>
      </c>
      <c r="F307" s="13" t="str">
        <f>IF(COUNTIF(H307,"Senegal")=1,"Senegal",(IF(COUNTIF(G307,"Africa")=1,"Countries within Africa",(IF(COUNTIF(G307,"Africa,")=0,"Countries outside Africa","Unknown")))))</f>
        <v>Countries within Africa</v>
      </c>
      <c r="G307" s="12" t="s">
        <v>10658</v>
      </c>
      <c r="H307" s="12" t="s">
        <v>10692</v>
      </c>
      <c r="I307" s="12" t="s">
        <v>10854</v>
      </c>
      <c r="J307" s="12" t="s">
        <v>11389</v>
      </c>
      <c r="K307" s="12" t="s">
        <v>37</v>
      </c>
      <c r="L307" s="12" t="s">
        <v>429</v>
      </c>
      <c r="M307" s="12" t="s">
        <v>15</v>
      </c>
      <c r="N307" s="12">
        <v>23</v>
      </c>
      <c r="O307" s="12" t="s">
        <v>16</v>
      </c>
      <c r="P307" s="12" t="s">
        <v>33</v>
      </c>
      <c r="Q307" s="12" t="s">
        <v>11921</v>
      </c>
      <c r="R307" s="12" t="s">
        <v>424</v>
      </c>
      <c r="S307" s="13">
        <v>44352</v>
      </c>
      <c r="T307" s="12" t="s">
        <v>2744</v>
      </c>
      <c r="U307" s="12" t="s">
        <v>12160</v>
      </c>
    </row>
    <row r="308" spans="1:21" s="12" customFormat="1" hidden="1" x14ac:dyDescent="0.25">
      <c r="A308" s="12" t="str">
        <f>_xlfn.CONCAT(SUBSTITUTE(D308,"_","-"),"_",G308,"_",H308,"_",P308,"_",Q308,"_",R308,"_",TEXT(E308,"YYYY-MM-DD"))</f>
        <v>EPI-ISL-464155_Africa_SouthAfrica_GR_20B_B.1.1_2020-04-08</v>
      </c>
      <c r="B308" s="12" t="s">
        <v>440</v>
      </c>
      <c r="C308" s="12" t="s">
        <v>13</v>
      </c>
      <c r="D308" s="12" t="s">
        <v>441</v>
      </c>
      <c r="E308" s="13">
        <v>43929</v>
      </c>
      <c r="F308" s="13" t="str">
        <f>IF(COUNTIF(H308,"Senegal")=1,"Senegal",(IF(COUNTIF(G308,"Africa")=1,"Countries within Africa",(IF(COUNTIF(G308,"Africa,")=0,"Countries outside Africa","Unknown")))))</f>
        <v>Countries within Africa</v>
      </c>
      <c r="G308" s="12" t="s">
        <v>10658</v>
      </c>
      <c r="H308" s="12" t="s">
        <v>10692</v>
      </c>
      <c r="I308" s="12" t="s">
        <v>10854</v>
      </c>
      <c r="J308" s="12" t="s">
        <v>11389</v>
      </c>
      <c r="K308" s="12" t="s">
        <v>37</v>
      </c>
      <c r="L308" s="12" t="s">
        <v>2744</v>
      </c>
      <c r="M308" s="12" t="s">
        <v>15</v>
      </c>
      <c r="N308" s="12">
        <v>63</v>
      </c>
      <c r="O308" s="12" t="s">
        <v>16</v>
      </c>
      <c r="P308" s="12" t="s">
        <v>38</v>
      </c>
      <c r="Q308" s="12" t="s">
        <v>11920</v>
      </c>
      <c r="R308" s="12" t="s">
        <v>39</v>
      </c>
      <c r="S308" s="13">
        <v>44352</v>
      </c>
      <c r="T308" s="12" t="s">
        <v>2744</v>
      </c>
      <c r="U308" s="12" t="s">
        <v>12344</v>
      </c>
    </row>
    <row r="309" spans="1:21" s="12" customFormat="1" hidden="1" x14ac:dyDescent="0.25">
      <c r="A309" s="12" t="str">
        <f>_xlfn.CONCAT(SUBSTITUTE(D309,"_","-"),"_",G309,"_",H309,"_",P309,"_",Q309,"_",R309,"_",TEXT(E309,"YYYY-MM-DD"))</f>
        <v>EPI-ISL-487450_Africa_Mali_S_19B_A_2020-04-08</v>
      </c>
      <c r="B309" s="12" t="s">
        <v>938</v>
      </c>
      <c r="C309" s="12" t="s">
        <v>13</v>
      </c>
      <c r="D309" s="12" t="s">
        <v>939</v>
      </c>
      <c r="E309" s="13">
        <v>43929</v>
      </c>
      <c r="F309" s="13" t="str">
        <f>IF(COUNTIF(H309,"Senegal")=1,"Senegal",(IF(COUNTIF(G309,"Africa")=1,"Countries within Africa",(IF(COUNTIF(G309,"Africa,")=0,"Countries outside Africa","Unknown")))))</f>
        <v>Countries within Africa</v>
      </c>
      <c r="G309" s="12" t="s">
        <v>10658</v>
      </c>
      <c r="H309" s="12" t="s">
        <v>10713</v>
      </c>
      <c r="I309" s="12" t="s">
        <v>10906</v>
      </c>
      <c r="J309" s="12" t="s">
        <v>37</v>
      </c>
      <c r="K309" s="12" t="s">
        <v>37</v>
      </c>
      <c r="L309" s="12" t="s">
        <v>2744</v>
      </c>
      <c r="M309" s="12" t="s">
        <v>15</v>
      </c>
      <c r="N309" s="12">
        <v>54</v>
      </c>
      <c r="O309" s="12" t="s">
        <v>16</v>
      </c>
      <c r="P309" s="12" t="s">
        <v>27</v>
      </c>
      <c r="Q309" s="12" t="s">
        <v>11924</v>
      </c>
      <c r="R309" s="12" t="s">
        <v>28</v>
      </c>
      <c r="S309" s="13">
        <v>44352</v>
      </c>
      <c r="T309" s="12" t="s">
        <v>2744</v>
      </c>
      <c r="U309" s="12" t="s">
        <v>12345</v>
      </c>
    </row>
    <row r="310" spans="1:21" s="12" customFormat="1" hidden="1" x14ac:dyDescent="0.25">
      <c r="A310" s="12" t="str">
        <f>_xlfn.CONCAT(SUBSTITUTE(D310,"_","-"),"_",G310,"_",H310,"_",P310,"_",Q310,"_",R310,"_",TEXT(E310,"YYYY-MM-DD"))</f>
        <v>EPI-ISL-512818_Africa_SierraLeone_G_20A_B.1.379_2020-04-08</v>
      </c>
      <c r="B310" s="12" t="s">
        <v>1428</v>
      </c>
      <c r="C310" s="12" t="s">
        <v>13</v>
      </c>
      <c r="D310" s="12" t="s">
        <v>1429</v>
      </c>
      <c r="E310" s="13">
        <v>43929</v>
      </c>
      <c r="F310" s="13" t="str">
        <f>IF(COUNTIF(H310,"Senegal")=1,"Senegal",(IF(COUNTIF(G310,"Africa")=1,"Countries within Africa",(IF(COUNTIF(G310,"Africa,")=0,"Countries outside Africa","Unknown")))))</f>
        <v>Countries within Africa</v>
      </c>
      <c r="G310" s="12" t="s">
        <v>10658</v>
      </c>
      <c r="H310" s="12" t="s">
        <v>10730</v>
      </c>
      <c r="I310" s="12" t="s">
        <v>37</v>
      </c>
      <c r="J310" s="12" t="s">
        <v>37</v>
      </c>
      <c r="K310" s="12" t="s">
        <v>37</v>
      </c>
      <c r="L310" s="12" t="s">
        <v>2744</v>
      </c>
      <c r="M310" s="12" t="s">
        <v>15</v>
      </c>
      <c r="N310" s="12" t="s">
        <v>37</v>
      </c>
      <c r="O310" s="12" t="s">
        <v>37</v>
      </c>
      <c r="P310" s="12" t="s">
        <v>33</v>
      </c>
      <c r="Q310" s="12" t="s">
        <v>11921</v>
      </c>
      <c r="R310" s="12" t="s">
        <v>1430</v>
      </c>
      <c r="S310" s="13">
        <v>44352</v>
      </c>
      <c r="T310" s="12" t="s">
        <v>2744</v>
      </c>
      <c r="U310" s="12" t="s">
        <v>12160</v>
      </c>
    </row>
    <row r="311" spans="1:21" s="12" customFormat="1" hidden="1" x14ac:dyDescent="0.25">
      <c r="A311" s="12" t="str">
        <f>_xlfn.CONCAT(SUBSTITUTE(D311,"_","-"),"_",G311,"_",H311,"_",P311,"_",Q311,"_",R311,"_",TEXT(E311,"YYYY-MM-DD"))</f>
        <v>EPI-ISL-435032_Africa_DemocraticRepublicoftheCongo_G_20A_B.1.149_2020-04-09</v>
      </c>
      <c r="B311" s="12" t="s">
        <v>201</v>
      </c>
      <c r="C311" s="12" t="s">
        <v>13</v>
      </c>
      <c r="D311" s="12" t="s">
        <v>202</v>
      </c>
      <c r="E311" s="13">
        <v>43930</v>
      </c>
      <c r="F311" s="13" t="str">
        <f>IF(COUNTIF(H311,"Senegal")=1,"Senegal",(IF(COUNTIF(G311,"Africa")=1,"Countries within Africa",(IF(COUNTIF(G311,"Africa,")=0,"Countries outside Africa","Unknown")))))</f>
        <v>Countries within Africa</v>
      </c>
      <c r="G311" s="12" t="s">
        <v>10658</v>
      </c>
      <c r="H311" s="12" t="s">
        <v>10708</v>
      </c>
      <c r="I311" s="12" t="s">
        <v>10852</v>
      </c>
      <c r="J311" s="12" t="s">
        <v>37</v>
      </c>
      <c r="K311" s="12" t="s">
        <v>37</v>
      </c>
      <c r="L311" s="12" t="s">
        <v>2744</v>
      </c>
      <c r="M311" s="12" t="s">
        <v>15</v>
      </c>
      <c r="N311" s="12">
        <v>39</v>
      </c>
      <c r="O311" s="12" t="s">
        <v>16</v>
      </c>
      <c r="P311" s="12" t="s">
        <v>33</v>
      </c>
      <c r="Q311" s="12" t="s">
        <v>11921</v>
      </c>
      <c r="R311" s="12" t="s">
        <v>203</v>
      </c>
      <c r="S311" s="13">
        <v>44352</v>
      </c>
      <c r="T311" s="12" t="s">
        <v>2744</v>
      </c>
      <c r="U311" s="12" t="s">
        <v>12346</v>
      </c>
    </row>
    <row r="312" spans="1:21" s="12" customFormat="1" hidden="1" x14ac:dyDescent="0.25">
      <c r="A312" s="12" t="str">
        <f>_xlfn.CONCAT(SUBSTITUTE(D312,"_","-"),"_",G312,"_",H312,"_",P312,"_",Q312,"_",R312,"_",TEXT(E312,"YYYY-MM-DD"))</f>
        <v>EPI-ISL-464133_Africa_SouthAfrica_G_20A_B.1.8_2020-04-09</v>
      </c>
      <c r="B312" s="12" t="s">
        <v>436</v>
      </c>
      <c r="C312" s="12" t="s">
        <v>13</v>
      </c>
      <c r="D312" s="12" t="s">
        <v>437</v>
      </c>
      <c r="E312" s="13">
        <v>43930</v>
      </c>
      <c r="F312" s="13" t="str">
        <f>IF(COUNTIF(H312,"Senegal")=1,"Senegal",(IF(COUNTIF(G312,"Africa")=1,"Countries within Africa",(IF(COUNTIF(G312,"Africa,")=0,"Countries outside Africa","Unknown")))))</f>
        <v>Countries within Africa</v>
      </c>
      <c r="G312" s="12" t="s">
        <v>10658</v>
      </c>
      <c r="H312" s="12" t="s">
        <v>10692</v>
      </c>
      <c r="I312" s="12" t="s">
        <v>10854</v>
      </c>
      <c r="J312" s="12" t="s">
        <v>11389</v>
      </c>
      <c r="K312" s="12" t="s">
        <v>37</v>
      </c>
      <c r="L312" s="12" t="s">
        <v>429</v>
      </c>
      <c r="M312" s="12" t="s">
        <v>15</v>
      </c>
      <c r="N312" s="12">
        <v>22</v>
      </c>
      <c r="O312" s="12" t="s">
        <v>16</v>
      </c>
      <c r="P312" s="12" t="s">
        <v>33</v>
      </c>
      <c r="Q312" s="12" t="s">
        <v>11921</v>
      </c>
      <c r="R312" s="12" t="s">
        <v>424</v>
      </c>
      <c r="S312" s="13">
        <v>44352</v>
      </c>
      <c r="T312" s="12" t="s">
        <v>2744</v>
      </c>
      <c r="U312" s="12" t="s">
        <v>12160</v>
      </c>
    </row>
    <row r="313" spans="1:21" s="12" customFormat="1" hidden="1" x14ac:dyDescent="0.25">
      <c r="A313" s="12" t="str">
        <f>_xlfn.CONCAT(SUBSTITUTE(D313,"_","-"),"_",G313,"_",H313,"_",P313,"_",Q313,"_",R313,"_",TEXT(E313,"YYYY-MM-DD"))</f>
        <v>EPI-ISL-464138_Africa_SouthAfrica_G_20A_B.1.8_2020-04-09</v>
      </c>
      <c r="B313" s="12" t="s">
        <v>438</v>
      </c>
      <c r="C313" s="12" t="s">
        <v>13</v>
      </c>
      <c r="D313" s="12" t="s">
        <v>439</v>
      </c>
      <c r="E313" s="13">
        <v>43930</v>
      </c>
      <c r="F313" s="13" t="str">
        <f>IF(COUNTIF(H313,"Senegal")=1,"Senegal",(IF(COUNTIF(G313,"Africa")=1,"Countries within Africa",(IF(COUNTIF(G313,"Africa,")=0,"Countries outside Africa","Unknown")))))</f>
        <v>Countries within Africa</v>
      </c>
      <c r="G313" s="12" t="s">
        <v>10658</v>
      </c>
      <c r="H313" s="12" t="s">
        <v>10692</v>
      </c>
      <c r="I313" s="12" t="s">
        <v>10854</v>
      </c>
      <c r="J313" s="12" t="s">
        <v>11389</v>
      </c>
      <c r="K313" s="12" t="s">
        <v>37</v>
      </c>
      <c r="L313" s="12" t="s">
        <v>429</v>
      </c>
      <c r="M313" s="12" t="s">
        <v>15</v>
      </c>
      <c r="N313" s="12">
        <v>32</v>
      </c>
      <c r="O313" s="12" t="s">
        <v>16</v>
      </c>
      <c r="P313" s="12" t="s">
        <v>33</v>
      </c>
      <c r="Q313" s="12" t="s">
        <v>11921</v>
      </c>
      <c r="R313" s="12" t="s">
        <v>424</v>
      </c>
      <c r="S313" s="13">
        <v>44352</v>
      </c>
      <c r="T313" s="12" t="s">
        <v>2744</v>
      </c>
      <c r="U313" s="12" t="s">
        <v>12347</v>
      </c>
    </row>
    <row r="314" spans="1:21" s="12" customFormat="1" hidden="1" x14ac:dyDescent="0.25">
      <c r="A314" s="12" t="str">
        <f>_xlfn.CONCAT(SUBSTITUTE(D314,"_","-"),"_",G314,"_",H314,"_",P314,"_",Q314,"_",R314,"_",TEXT(E314,"YYYY-MM-DD"))</f>
        <v>EPI-ISL-476704_SouthAmerica_Venezuela_GH_20A_B.1.111_2020-04-09</v>
      </c>
      <c r="B314" s="12" t="s">
        <v>637</v>
      </c>
      <c r="C314" s="12" t="s">
        <v>13</v>
      </c>
      <c r="D314" s="12" t="s">
        <v>638</v>
      </c>
      <c r="E314" s="13">
        <v>43930</v>
      </c>
      <c r="F314" s="13" t="str">
        <f>IF(COUNTIF(H314,"Senegal")=1,"Senegal",(IF(COUNTIF(G314,"Africa")=1,"Countries within Africa",(IF(COUNTIF(G314,"Africa,")=0,"Countries outside Africa","Unknown")))))</f>
        <v>Countries outside Africa</v>
      </c>
      <c r="G314" s="12" t="s">
        <v>10659</v>
      </c>
      <c r="H314" s="12" t="s">
        <v>10706</v>
      </c>
      <c r="I314" s="12" t="s">
        <v>37</v>
      </c>
      <c r="J314" s="12" t="s">
        <v>37</v>
      </c>
      <c r="K314" s="12" t="s">
        <v>37</v>
      </c>
      <c r="L314" s="12" t="s">
        <v>2744</v>
      </c>
      <c r="M314" s="12" t="s">
        <v>15</v>
      </c>
      <c r="N314" s="12">
        <v>56</v>
      </c>
      <c r="O314" s="12" t="s">
        <v>16</v>
      </c>
      <c r="P314" s="12" t="s">
        <v>70</v>
      </c>
      <c r="Q314" s="12" t="s">
        <v>11921</v>
      </c>
      <c r="R314" s="12" t="s">
        <v>639</v>
      </c>
      <c r="S314" s="13">
        <v>44352</v>
      </c>
      <c r="T314" s="12" t="s">
        <v>2744</v>
      </c>
      <c r="U314" s="12" t="s">
        <v>12177</v>
      </c>
    </row>
    <row r="315" spans="1:21" s="12" customFormat="1" hidden="1" x14ac:dyDescent="0.25">
      <c r="A315" s="12" t="str">
        <f>_xlfn.CONCAT(SUBSTITUTE(D315,"_","-"),"_",G315,"_",H315,"_",P315,"_",Q315,"_",R315,"_",TEXT(E315,"YYYY-MM-DD"))</f>
        <v>EPI-ISL-487451_Africa_Mali_S_19B_A_2020-04-09</v>
      </c>
      <c r="B315" s="12" t="s">
        <v>940</v>
      </c>
      <c r="C315" s="12" t="s">
        <v>13</v>
      </c>
      <c r="D315" s="12" t="s">
        <v>941</v>
      </c>
      <c r="E315" s="13">
        <v>43930</v>
      </c>
      <c r="F315" s="13" t="str">
        <f>IF(COUNTIF(H315,"Senegal")=1,"Senegal",(IF(COUNTIF(G315,"Africa")=1,"Countries within Africa",(IF(COUNTIF(G315,"Africa,")=0,"Countries outside Africa","Unknown")))))</f>
        <v>Countries within Africa</v>
      </c>
      <c r="G315" s="12" t="s">
        <v>10658</v>
      </c>
      <c r="H315" s="12" t="s">
        <v>10713</v>
      </c>
      <c r="I315" s="12" t="s">
        <v>10906</v>
      </c>
      <c r="J315" s="12" t="s">
        <v>37</v>
      </c>
      <c r="K315" s="12" t="s">
        <v>37</v>
      </c>
      <c r="L315" s="12" t="s">
        <v>2744</v>
      </c>
      <c r="M315" s="12" t="s">
        <v>15</v>
      </c>
      <c r="N315" s="12">
        <v>28</v>
      </c>
      <c r="O315" s="12" t="s">
        <v>26</v>
      </c>
      <c r="P315" s="12" t="s">
        <v>27</v>
      </c>
      <c r="Q315" s="12" t="s">
        <v>11924</v>
      </c>
      <c r="R315" s="12" t="s">
        <v>28</v>
      </c>
      <c r="S315" s="13">
        <v>44352</v>
      </c>
      <c r="T315" s="12" t="s">
        <v>2744</v>
      </c>
      <c r="U315" s="12" t="s">
        <v>12348</v>
      </c>
    </row>
    <row r="316" spans="1:21" s="12" customFormat="1" hidden="1" x14ac:dyDescent="0.25">
      <c r="A316" s="12" t="str">
        <f>_xlfn.CONCAT(SUBSTITUTE(D316,"_","-"),"_",G316,"_",H316,"_",P316,"_",Q316,"_",R316,"_",TEXT(E316,"YYYY-MM-DD"))</f>
        <v>EPI-ISL-487452_Africa_Mali_S_19B_A_2020-04-09</v>
      </c>
      <c r="B316" s="12" t="s">
        <v>942</v>
      </c>
      <c r="C316" s="12" t="s">
        <v>13</v>
      </c>
      <c r="D316" s="12" t="s">
        <v>943</v>
      </c>
      <c r="E316" s="13">
        <v>43930</v>
      </c>
      <c r="F316" s="13" t="str">
        <f>IF(COUNTIF(H316,"Senegal")=1,"Senegal",(IF(COUNTIF(G316,"Africa")=1,"Countries within Africa",(IF(COUNTIF(G316,"Africa,")=0,"Countries outside Africa","Unknown")))))</f>
        <v>Countries within Africa</v>
      </c>
      <c r="G316" s="12" t="s">
        <v>10658</v>
      </c>
      <c r="H316" s="12" t="s">
        <v>10713</v>
      </c>
      <c r="I316" s="12" t="s">
        <v>10906</v>
      </c>
      <c r="J316" s="12" t="s">
        <v>37</v>
      </c>
      <c r="K316" s="12" t="s">
        <v>37</v>
      </c>
      <c r="L316" s="12" t="s">
        <v>2744</v>
      </c>
      <c r="M316" s="12" t="s">
        <v>15</v>
      </c>
      <c r="N316" s="12" t="s">
        <v>37</v>
      </c>
      <c r="O316" s="12" t="s">
        <v>37</v>
      </c>
      <c r="P316" s="12" t="s">
        <v>27</v>
      </c>
      <c r="Q316" s="12" t="s">
        <v>11924</v>
      </c>
      <c r="R316" s="12" t="s">
        <v>28</v>
      </c>
      <c r="S316" s="13">
        <v>44352</v>
      </c>
      <c r="T316" s="12" t="s">
        <v>2744</v>
      </c>
      <c r="U316" s="12" t="s">
        <v>12349</v>
      </c>
    </row>
    <row r="317" spans="1:21" s="12" customFormat="1" hidden="1" x14ac:dyDescent="0.25">
      <c r="A317" s="12" t="str">
        <f>_xlfn.CONCAT(SUBSTITUTE(D317,"_","-"),"_",G317,"_",H317,"_",P317,"_",Q317,"_",R317,"_",TEXT(E317,"YYYY-MM-DD"))</f>
        <v>EPI-ISL-729941_Africa_Nigeria_GH_20C_B.1_2020-04-09</v>
      </c>
      <c r="B317" s="12" t="s">
        <v>4242</v>
      </c>
      <c r="C317" s="12" t="s">
        <v>13</v>
      </c>
      <c r="D317" s="12" t="s">
        <v>4243</v>
      </c>
      <c r="E317" s="13">
        <v>43930</v>
      </c>
      <c r="F317" s="13" t="str">
        <f>IF(COUNTIF(H317,"Senegal")=1,"Senegal",(IF(COUNTIF(G317,"Africa")=1,"Countries within Africa",(IF(COUNTIF(G317,"Africa,")=0,"Countries outside Africa","Unknown")))))</f>
        <v>Countries within Africa</v>
      </c>
      <c r="G317" s="12" t="s">
        <v>10658</v>
      </c>
      <c r="H317" s="12" t="s">
        <v>10676</v>
      </c>
      <c r="I317" s="12" t="s">
        <v>10903</v>
      </c>
      <c r="J317" s="12" t="s">
        <v>37</v>
      </c>
      <c r="K317" s="12" t="s">
        <v>37</v>
      </c>
      <c r="L317" s="12" t="s">
        <v>2744</v>
      </c>
      <c r="M317" s="12" t="s">
        <v>15</v>
      </c>
      <c r="N317" s="12">
        <v>51</v>
      </c>
      <c r="O317" s="12" t="s">
        <v>26</v>
      </c>
      <c r="P317" s="12" t="s">
        <v>70</v>
      </c>
      <c r="Q317" s="12" t="s">
        <v>11929</v>
      </c>
      <c r="R317" s="12" t="s">
        <v>34</v>
      </c>
      <c r="S317" s="13">
        <v>44352</v>
      </c>
      <c r="T317" s="12" t="s">
        <v>2744</v>
      </c>
      <c r="U317" s="12" t="s">
        <v>12350</v>
      </c>
    </row>
    <row r="318" spans="1:21" s="12" customFormat="1" hidden="1" x14ac:dyDescent="0.25">
      <c r="A318" s="12" t="str">
        <f>_xlfn.CONCAT(SUBSTITUTE(D318,"_","-"),"_",G318,"_",H318,"_",P318,"_",Q318,"_",R318,"_",TEXT(E318,"YYYY-MM-DD"))</f>
        <v>EPI-ISL-455362_Africa_Nigeria_GH_20A_B.1_2020-04-10</v>
      </c>
      <c r="B318" s="12" t="s">
        <v>312</v>
      </c>
      <c r="C318" s="12" t="s">
        <v>13</v>
      </c>
      <c r="D318" s="12" t="s">
        <v>313</v>
      </c>
      <c r="E318" s="13">
        <v>43931</v>
      </c>
      <c r="F318" s="13" t="str">
        <f>IF(COUNTIF(H318,"Senegal")=1,"Senegal",(IF(COUNTIF(G318,"Africa")=1,"Countries within Africa",(IF(COUNTIF(G318,"Africa,")=0,"Countries outside Africa","Unknown")))))</f>
        <v>Countries within Africa</v>
      </c>
      <c r="G318" s="12" t="s">
        <v>10658</v>
      </c>
      <c r="H318" s="12" t="s">
        <v>10676</v>
      </c>
      <c r="I318" s="12" t="s">
        <v>10912</v>
      </c>
      <c r="J318" s="12" t="s">
        <v>37</v>
      </c>
      <c r="K318" s="12" t="s">
        <v>37</v>
      </c>
      <c r="L318" s="12" t="s">
        <v>2744</v>
      </c>
      <c r="M318" s="12" t="s">
        <v>15</v>
      </c>
      <c r="N318" s="12">
        <v>41</v>
      </c>
      <c r="O318" s="12" t="s">
        <v>26</v>
      </c>
      <c r="P318" s="12" t="s">
        <v>70</v>
      </c>
      <c r="Q318" s="12" t="s">
        <v>11921</v>
      </c>
      <c r="R318" s="12" t="s">
        <v>34</v>
      </c>
      <c r="S318" s="13">
        <v>44352</v>
      </c>
      <c r="T318" s="12" t="s">
        <v>2744</v>
      </c>
      <c r="U318" s="12" t="s">
        <v>12177</v>
      </c>
    </row>
    <row r="319" spans="1:21" s="12" customFormat="1" hidden="1" x14ac:dyDescent="0.25">
      <c r="A319" s="12" t="str">
        <f>_xlfn.CONCAT(SUBSTITUTE(D319,"_","-"),"_",G319,"_",H319,"_",P319,"_",Q319,"_",R319,"_",TEXT(E319,"YYYY-MM-DD"))</f>
        <v>EPI-ISL-487453_Africa_Mali_GH_20C_B.1_2020-04-10</v>
      </c>
      <c r="B319" s="12" t="s">
        <v>944</v>
      </c>
      <c r="C319" s="12" t="s">
        <v>13</v>
      </c>
      <c r="D319" s="12" t="s">
        <v>945</v>
      </c>
      <c r="E319" s="13">
        <v>43931</v>
      </c>
      <c r="F319" s="13" t="str">
        <f>IF(COUNTIF(H319,"Senegal")=1,"Senegal",(IF(COUNTIF(G319,"Africa")=1,"Countries within Africa",(IF(COUNTIF(G319,"Africa,")=0,"Countries outside Africa","Unknown")))))</f>
        <v>Countries within Africa</v>
      </c>
      <c r="G319" s="12" t="s">
        <v>10658</v>
      </c>
      <c r="H319" s="12" t="s">
        <v>10713</v>
      </c>
      <c r="I319" s="12" t="s">
        <v>10906</v>
      </c>
      <c r="J319" s="12" t="s">
        <v>37</v>
      </c>
      <c r="K319" s="12" t="s">
        <v>37</v>
      </c>
      <c r="L319" s="12" t="s">
        <v>2744</v>
      </c>
      <c r="M319" s="12" t="s">
        <v>15</v>
      </c>
      <c r="N319" s="12">
        <v>28</v>
      </c>
      <c r="O319" s="12" t="s">
        <v>26</v>
      </c>
      <c r="P319" s="12" t="s">
        <v>70</v>
      </c>
      <c r="Q319" s="12" t="s">
        <v>11929</v>
      </c>
      <c r="R319" s="12" t="s">
        <v>34</v>
      </c>
      <c r="S319" s="13">
        <v>44352</v>
      </c>
      <c r="T319" s="12" t="s">
        <v>2744</v>
      </c>
      <c r="U319" s="12" t="s">
        <v>12174</v>
      </c>
    </row>
    <row r="320" spans="1:21" s="12" customFormat="1" hidden="1" x14ac:dyDescent="0.25">
      <c r="A320" s="12" t="str">
        <f>_xlfn.CONCAT(SUBSTITUTE(D320,"_","-"),"_",G320,"_",H320,"_",P320,"_",Q320,"_",R320,"_",TEXT(E320,"YYYY-MM-DD"))</f>
        <v>EPI-ISL-487454_Africa_Mali_O_19B_B_2020-04-10</v>
      </c>
      <c r="B320" s="12" t="s">
        <v>946</v>
      </c>
      <c r="C320" s="12" t="s">
        <v>13</v>
      </c>
      <c r="D320" s="12" t="s">
        <v>947</v>
      </c>
      <c r="E320" s="13">
        <v>43931</v>
      </c>
      <c r="F320" s="13" t="str">
        <f>IF(COUNTIF(H320,"Senegal")=1,"Senegal",(IF(COUNTIF(G320,"Africa")=1,"Countries within Africa",(IF(COUNTIF(G320,"Africa,")=0,"Countries outside Africa","Unknown")))))</f>
        <v>Countries within Africa</v>
      </c>
      <c r="G320" s="12" t="s">
        <v>10658</v>
      </c>
      <c r="H320" s="12" t="s">
        <v>10713</v>
      </c>
      <c r="I320" s="12" t="s">
        <v>10906</v>
      </c>
      <c r="J320" s="12" t="s">
        <v>37</v>
      </c>
      <c r="K320" s="12" t="s">
        <v>37</v>
      </c>
      <c r="L320" s="12" t="s">
        <v>2744</v>
      </c>
      <c r="M320" s="12" t="s">
        <v>15</v>
      </c>
      <c r="N320" s="12">
        <v>50</v>
      </c>
      <c r="O320" s="12" t="s">
        <v>16</v>
      </c>
      <c r="P320" s="12" t="s">
        <v>17</v>
      </c>
      <c r="Q320" s="12" t="s">
        <v>11924</v>
      </c>
      <c r="R320" s="12" t="s">
        <v>23</v>
      </c>
      <c r="S320" s="13">
        <v>44352</v>
      </c>
      <c r="T320" s="12" t="s">
        <v>2744</v>
      </c>
      <c r="U320" s="12" t="s">
        <v>12351</v>
      </c>
    </row>
    <row r="321" spans="1:21" s="12" customFormat="1" hidden="1" x14ac:dyDescent="0.25">
      <c r="A321" s="12" t="str">
        <f>_xlfn.CONCAT(SUBSTITUTE(D321,"_","-"),"_",G321,"_",H321,"_",P321,"_",Q321,"_",R321,"_",TEXT(E321,"YYYY-MM-DD"))</f>
        <v>EPI-ISL-487455_Africa_Mali_O_19A_B.1_2020-04-10</v>
      </c>
      <c r="B321" s="12" t="s">
        <v>948</v>
      </c>
      <c r="C321" s="12" t="s">
        <v>13</v>
      </c>
      <c r="D321" s="12" t="s">
        <v>949</v>
      </c>
      <c r="E321" s="13">
        <v>43931</v>
      </c>
      <c r="F321" s="13" t="str">
        <f>IF(COUNTIF(H321,"Senegal")=1,"Senegal",(IF(COUNTIF(G321,"Africa")=1,"Countries within Africa",(IF(COUNTIF(G321,"Africa,")=0,"Countries outside Africa","Unknown")))))</f>
        <v>Countries within Africa</v>
      </c>
      <c r="G321" s="12" t="s">
        <v>10658</v>
      </c>
      <c r="H321" s="12" t="s">
        <v>10713</v>
      </c>
      <c r="I321" s="12" t="s">
        <v>10906</v>
      </c>
      <c r="J321" s="12" t="s">
        <v>37</v>
      </c>
      <c r="K321" s="12" t="s">
        <v>37</v>
      </c>
      <c r="L321" s="12" t="s">
        <v>2744</v>
      </c>
      <c r="M321" s="12" t="s">
        <v>15</v>
      </c>
      <c r="N321" s="12">
        <v>82</v>
      </c>
      <c r="O321" s="12" t="s">
        <v>16</v>
      </c>
      <c r="P321" s="12" t="s">
        <v>17</v>
      </c>
      <c r="Q321" s="12" t="s">
        <v>11922</v>
      </c>
      <c r="R321" s="12" t="s">
        <v>34</v>
      </c>
      <c r="S321" s="13">
        <v>44352</v>
      </c>
      <c r="T321" s="12" t="s">
        <v>2744</v>
      </c>
      <c r="U321" s="12" t="s">
        <v>12352</v>
      </c>
    </row>
    <row r="322" spans="1:21" s="12" customFormat="1" hidden="1" x14ac:dyDescent="0.25">
      <c r="A322" s="12" t="str">
        <f>_xlfn.CONCAT(SUBSTITUTE(D322,"_","-"),"_",G322,"_",H322,"_",P322,"_",Q322,"_",R322,"_",TEXT(E322,"YYYY-MM-DD"))</f>
        <v>EPI-ISL-487456_Africa_Mali_S_19B_A.21_2020-04-10</v>
      </c>
      <c r="B322" s="12" t="s">
        <v>950</v>
      </c>
      <c r="C322" s="12" t="s">
        <v>13</v>
      </c>
      <c r="D322" s="12" t="s">
        <v>951</v>
      </c>
      <c r="E322" s="13">
        <v>43931</v>
      </c>
      <c r="F322" s="13" t="str">
        <f>IF(COUNTIF(H322,"Senegal")=1,"Senegal",(IF(COUNTIF(G322,"Africa")=1,"Countries within Africa",(IF(COUNTIF(G322,"Africa,")=0,"Countries outside Africa","Unknown")))))</f>
        <v>Countries within Africa</v>
      </c>
      <c r="G322" s="12" t="s">
        <v>10658</v>
      </c>
      <c r="H322" s="12" t="s">
        <v>10713</v>
      </c>
      <c r="I322" s="12" t="s">
        <v>10906</v>
      </c>
      <c r="J322" s="12" t="s">
        <v>37</v>
      </c>
      <c r="K322" s="12" t="s">
        <v>37</v>
      </c>
      <c r="L322" s="12" t="s">
        <v>2744</v>
      </c>
      <c r="M322" s="12" t="s">
        <v>15</v>
      </c>
      <c r="N322" s="12">
        <v>65</v>
      </c>
      <c r="O322" s="12" t="s">
        <v>26</v>
      </c>
      <c r="P322" s="12" t="s">
        <v>27</v>
      </c>
      <c r="Q322" s="12" t="s">
        <v>11924</v>
      </c>
      <c r="R322" s="12" t="s">
        <v>952</v>
      </c>
      <c r="S322" s="13">
        <v>44352</v>
      </c>
      <c r="T322" s="12" t="s">
        <v>2744</v>
      </c>
      <c r="U322" s="12" t="s">
        <v>12353</v>
      </c>
    </row>
    <row r="323" spans="1:21" s="12" customFormat="1" hidden="1" x14ac:dyDescent="0.25">
      <c r="A323" s="12" t="str">
        <f>_xlfn.CONCAT(SUBSTITUTE(D323,"_","-"),"_",G323,"_",H323,"_",P323,"_",Q323,"_",R323,"_",TEXT(E323,"YYYY-MM-DD"))</f>
        <v>EPI-ISL-512816_Africa_SierraLeone_S_19B_A.12_2020-04-10</v>
      </c>
      <c r="B323" s="12" t="s">
        <v>1423</v>
      </c>
      <c r="C323" s="12" t="s">
        <v>13</v>
      </c>
      <c r="D323" s="12" t="s">
        <v>1424</v>
      </c>
      <c r="E323" s="13">
        <v>43931</v>
      </c>
      <c r="F323" s="13" t="str">
        <f>IF(COUNTIF(H323,"Senegal")=1,"Senegal",(IF(COUNTIF(G323,"Africa")=1,"Countries within Africa",(IF(COUNTIF(G323,"Africa,")=0,"Countries outside Africa","Unknown")))))</f>
        <v>Countries within Africa</v>
      </c>
      <c r="G323" s="12" t="s">
        <v>10658</v>
      </c>
      <c r="H323" s="12" t="s">
        <v>10730</v>
      </c>
      <c r="I323" s="12" t="s">
        <v>37</v>
      </c>
      <c r="J323" s="12" t="s">
        <v>37</v>
      </c>
      <c r="K323" s="12" t="s">
        <v>37</v>
      </c>
      <c r="L323" s="12" t="s">
        <v>2744</v>
      </c>
      <c r="M323" s="12" t="s">
        <v>15</v>
      </c>
      <c r="N323" s="12" t="s">
        <v>37</v>
      </c>
      <c r="O323" s="12" t="s">
        <v>37</v>
      </c>
      <c r="P323" s="12" t="s">
        <v>27</v>
      </c>
      <c r="Q323" s="12" t="s">
        <v>11924</v>
      </c>
      <c r="R323" s="12" t="s">
        <v>1425</v>
      </c>
      <c r="S323" s="13">
        <v>44352</v>
      </c>
      <c r="T323" s="12" t="s">
        <v>2744</v>
      </c>
      <c r="U323" s="12" t="s">
        <v>12354</v>
      </c>
    </row>
    <row r="324" spans="1:21" s="12" customFormat="1" hidden="1" x14ac:dyDescent="0.25">
      <c r="A324" s="12" t="str">
        <f>_xlfn.CONCAT(SUBSTITUTE(D324,"_","-"),"_",G324,"_",H324,"_",P324,"_",Q324,"_",R324,"_",TEXT(E324,"YYYY-MM-DD"))</f>
        <v>EPI-ISL-512817_Africa_SierraLeone_S_19B_A.12_2020-04-10</v>
      </c>
      <c r="B324" s="12" t="s">
        <v>1426</v>
      </c>
      <c r="C324" s="12" t="s">
        <v>13</v>
      </c>
      <c r="D324" s="12" t="s">
        <v>1427</v>
      </c>
      <c r="E324" s="13">
        <v>43931</v>
      </c>
      <c r="F324" s="13" t="str">
        <f>IF(COUNTIF(H324,"Senegal")=1,"Senegal",(IF(COUNTIF(G324,"Africa")=1,"Countries within Africa",(IF(COUNTIF(G324,"Africa,")=0,"Countries outside Africa","Unknown")))))</f>
        <v>Countries within Africa</v>
      </c>
      <c r="G324" s="12" t="s">
        <v>10658</v>
      </c>
      <c r="H324" s="12" t="s">
        <v>10730</v>
      </c>
      <c r="I324" s="12" t="s">
        <v>37</v>
      </c>
      <c r="J324" s="12" t="s">
        <v>37</v>
      </c>
      <c r="K324" s="12" t="s">
        <v>37</v>
      </c>
      <c r="L324" s="12" t="s">
        <v>2744</v>
      </c>
      <c r="M324" s="12" t="s">
        <v>15</v>
      </c>
      <c r="N324" s="12" t="s">
        <v>37</v>
      </c>
      <c r="O324" s="12" t="s">
        <v>37</v>
      </c>
      <c r="P324" s="12" t="s">
        <v>27</v>
      </c>
      <c r="Q324" s="12" t="s">
        <v>11924</v>
      </c>
      <c r="R324" s="12" t="s">
        <v>1425</v>
      </c>
      <c r="S324" s="13">
        <v>44352</v>
      </c>
      <c r="T324" s="12" t="s">
        <v>2744</v>
      </c>
      <c r="U324" s="12" t="s">
        <v>12355</v>
      </c>
    </row>
    <row r="325" spans="1:21" s="12" customFormat="1" x14ac:dyDescent="0.25">
      <c r="A325" s="12" t="str">
        <f>_xlfn.CONCAT(SUBSTITUTE(D325,"_","-"),"_",G325,"_",H325,"_",P325,"_",Q325,"_",R325,"_",TEXT(E325,"YYYY-MM-DD"))</f>
        <v>EPI-ISL-486872_Africa_Senegal_GR_20B_B.1.1_2020-04-11</v>
      </c>
      <c r="B325" s="12" t="s">
        <v>862</v>
      </c>
      <c r="C325" s="12" t="s">
        <v>13</v>
      </c>
      <c r="D325" s="12" t="s">
        <v>863</v>
      </c>
      <c r="E325" s="13">
        <v>43932</v>
      </c>
      <c r="F325" s="13" t="str">
        <f>IF(COUNTIF(H325,"Senegal")=1,"Senegal",(IF(COUNTIF(G325,"Africa")=1,"Countries within Africa",(IF(COUNTIF(G325,"Africa,")=0,"Countries outside Africa","Unknown")))))</f>
        <v>Senegal</v>
      </c>
      <c r="G325" s="12" t="s">
        <v>10658</v>
      </c>
      <c r="H325" s="12" t="s">
        <v>10690</v>
      </c>
      <c r="I325" s="12" t="s">
        <v>10829</v>
      </c>
      <c r="J325" s="12" t="s">
        <v>37</v>
      </c>
      <c r="K325" s="12" t="s">
        <v>37</v>
      </c>
      <c r="L325" s="12" t="s">
        <v>2744</v>
      </c>
      <c r="M325" s="12" t="s">
        <v>15</v>
      </c>
      <c r="N325" s="12">
        <v>34</v>
      </c>
      <c r="O325" s="12" t="s">
        <v>16</v>
      </c>
      <c r="P325" s="12" t="s">
        <v>38</v>
      </c>
      <c r="Q325" s="12" t="s">
        <v>11920</v>
      </c>
      <c r="R325" s="12" t="s">
        <v>39</v>
      </c>
      <c r="S325" s="13">
        <v>44352</v>
      </c>
      <c r="T325" s="12" t="s">
        <v>2744</v>
      </c>
      <c r="U325" s="12" t="s">
        <v>12356</v>
      </c>
    </row>
    <row r="326" spans="1:21" s="12" customFormat="1" hidden="1" x14ac:dyDescent="0.25">
      <c r="A326" s="12" t="str">
        <f>_xlfn.CONCAT(SUBSTITUTE(D326,"_","-"),"_",G326,"_",H326,"_",P326,"_",Q326,"_",R326,"_",TEXT(E326,"YYYY-MM-DD"))</f>
        <v>EPI-ISL-707793_Africa_Tunisia_GR_20B_B.1.1.189_2020-04-11</v>
      </c>
      <c r="B326" s="12" t="s">
        <v>4163</v>
      </c>
      <c r="C326" s="12" t="s">
        <v>13</v>
      </c>
      <c r="D326" s="12" t="s">
        <v>4164</v>
      </c>
      <c r="E326" s="13">
        <v>43932</v>
      </c>
      <c r="F326" s="13" t="str">
        <f>IF(COUNTIF(H326,"Senegal")=1,"Senegal",(IF(COUNTIF(G326,"Africa")=1,"Countries within Africa",(IF(COUNTIF(G326,"Africa,")=0,"Countries outside Africa","Unknown")))))</f>
        <v>Countries within Africa</v>
      </c>
      <c r="G326" s="12" t="s">
        <v>10658</v>
      </c>
      <c r="H326" s="12" t="s">
        <v>10705</v>
      </c>
      <c r="I326" s="12" t="s">
        <v>10849</v>
      </c>
      <c r="J326" s="12" t="s">
        <v>37</v>
      </c>
      <c r="K326" s="12" t="s">
        <v>37</v>
      </c>
      <c r="L326" s="12" t="s">
        <v>2744</v>
      </c>
      <c r="M326" s="12" t="s">
        <v>15</v>
      </c>
      <c r="N326" s="12">
        <v>60</v>
      </c>
      <c r="O326" s="12" t="s">
        <v>26</v>
      </c>
      <c r="P326" s="12" t="s">
        <v>38</v>
      </c>
      <c r="Q326" s="12" t="s">
        <v>11920</v>
      </c>
      <c r="R326" s="12" t="s">
        <v>1938</v>
      </c>
      <c r="S326" s="13">
        <v>44352</v>
      </c>
      <c r="T326" s="12" t="s">
        <v>2744</v>
      </c>
      <c r="U326" s="12" t="s">
        <v>12357</v>
      </c>
    </row>
    <row r="327" spans="1:21" s="12" customFormat="1" hidden="1" x14ac:dyDescent="0.25">
      <c r="A327" s="12" t="str">
        <f>_xlfn.CONCAT(SUBSTITUTE(D327,"_","-"),"_",G327,"_",H327,"_",P327,"_",Q327,"_",R327,"_",TEXT(E327,"YYYY-MM-DD"))</f>
        <v>EPI-ISL-767744_Europe_Ireland_GR_20B_B.59_2020-04-11</v>
      </c>
      <c r="B327" s="12" t="s">
        <v>4760</v>
      </c>
      <c r="C327" s="12" t="s">
        <v>13</v>
      </c>
      <c r="D327" s="12" t="s">
        <v>4761</v>
      </c>
      <c r="E327" s="13">
        <v>43932</v>
      </c>
      <c r="F327" s="13" t="str">
        <f>IF(COUNTIF(H327,"Senegal")=1,"Senegal",(IF(COUNTIF(G327,"Africa")=1,"Countries within Africa",(IF(COUNTIF(G327,"Africa,")=0,"Countries outside Africa","Unknown")))))</f>
        <v>Countries outside Africa</v>
      </c>
      <c r="G327" s="12" t="s">
        <v>10656</v>
      </c>
      <c r="H327" s="12" t="s">
        <v>10712</v>
      </c>
      <c r="I327" s="12" t="s">
        <v>10913</v>
      </c>
      <c r="J327" s="12" t="s">
        <v>37</v>
      </c>
      <c r="K327" s="12" t="s">
        <v>37</v>
      </c>
      <c r="L327" s="12" t="s">
        <v>2744</v>
      </c>
      <c r="M327" s="12" t="s">
        <v>15</v>
      </c>
      <c r="N327" s="12">
        <v>21</v>
      </c>
      <c r="O327" s="12" t="s">
        <v>26</v>
      </c>
      <c r="P327" s="12" t="s">
        <v>38</v>
      </c>
      <c r="Q327" s="12" t="s">
        <v>11920</v>
      </c>
      <c r="R327" s="12" t="s">
        <v>4762</v>
      </c>
      <c r="S327" s="13">
        <v>44352</v>
      </c>
      <c r="T327" s="12" t="s">
        <v>2744</v>
      </c>
      <c r="U327" s="12" t="s">
        <v>12358</v>
      </c>
    </row>
    <row r="328" spans="1:21" s="12" customFormat="1" hidden="1" x14ac:dyDescent="0.25">
      <c r="A328" s="12" t="str">
        <f>_xlfn.CONCAT(SUBSTITUTE(D328,"_","-"),"_",G328,"_",H328,"_",P328,"_",Q328,"_",R328,"_",TEXT(E328,"YYYY-MM-DD"))</f>
        <v>EPI-ISL-487457_Africa_Mali_S_19B_A_2020-04-12</v>
      </c>
      <c r="B328" s="12" t="s">
        <v>953</v>
      </c>
      <c r="C328" s="12" t="s">
        <v>13</v>
      </c>
      <c r="D328" s="12" t="s">
        <v>954</v>
      </c>
      <c r="E328" s="13">
        <v>43933</v>
      </c>
      <c r="F328" s="13" t="str">
        <f>IF(COUNTIF(H328,"Senegal")=1,"Senegal",(IF(COUNTIF(G328,"Africa")=1,"Countries within Africa",(IF(COUNTIF(G328,"Africa,")=0,"Countries outside Africa","Unknown")))))</f>
        <v>Countries within Africa</v>
      </c>
      <c r="G328" s="12" t="s">
        <v>10658</v>
      </c>
      <c r="H328" s="12" t="s">
        <v>10713</v>
      </c>
      <c r="I328" s="12" t="s">
        <v>10906</v>
      </c>
      <c r="J328" s="12" t="s">
        <v>37</v>
      </c>
      <c r="K328" s="12" t="s">
        <v>37</v>
      </c>
      <c r="L328" s="12" t="s">
        <v>2744</v>
      </c>
      <c r="M328" s="12" t="s">
        <v>15</v>
      </c>
      <c r="N328" s="12">
        <v>77</v>
      </c>
      <c r="O328" s="12" t="s">
        <v>16</v>
      </c>
      <c r="P328" s="12" t="s">
        <v>27</v>
      </c>
      <c r="Q328" s="12" t="s">
        <v>11924</v>
      </c>
      <c r="R328" s="12" t="s">
        <v>28</v>
      </c>
      <c r="S328" s="13">
        <v>44352</v>
      </c>
      <c r="T328" s="12" t="s">
        <v>2744</v>
      </c>
      <c r="U328" s="12" t="s">
        <v>12335</v>
      </c>
    </row>
    <row r="329" spans="1:21" s="12" customFormat="1" hidden="1" x14ac:dyDescent="0.25">
      <c r="A329" s="12" t="str">
        <f>_xlfn.CONCAT(SUBSTITUTE(D329,"_","-"),"_",G329,"_",H329,"_",P329,"_",Q329,"_",R329,"_",TEXT(E329,"YYYY-MM-DD"))</f>
        <v>EPI-ISL-487459_Africa_Mali_G_20A_B.1_2020-04-12</v>
      </c>
      <c r="B329" s="12" t="s">
        <v>955</v>
      </c>
      <c r="C329" s="12" t="s">
        <v>13</v>
      </c>
      <c r="D329" s="12" t="s">
        <v>956</v>
      </c>
      <c r="E329" s="13">
        <v>43933</v>
      </c>
      <c r="F329" s="13" t="str">
        <f>IF(COUNTIF(H329,"Senegal")=1,"Senegal",(IF(COUNTIF(G329,"Africa")=1,"Countries within Africa",(IF(COUNTIF(G329,"Africa,")=0,"Countries outside Africa","Unknown")))))</f>
        <v>Countries within Africa</v>
      </c>
      <c r="G329" s="12" t="s">
        <v>10658</v>
      </c>
      <c r="H329" s="12" t="s">
        <v>10713</v>
      </c>
      <c r="I329" s="12" t="s">
        <v>10906</v>
      </c>
      <c r="J329" s="12" t="s">
        <v>37</v>
      </c>
      <c r="K329" s="12" t="s">
        <v>37</v>
      </c>
      <c r="L329" s="12" t="s">
        <v>2744</v>
      </c>
      <c r="M329" s="12" t="s">
        <v>15</v>
      </c>
      <c r="N329" s="12" t="s">
        <v>37</v>
      </c>
      <c r="O329" s="12" t="s">
        <v>37</v>
      </c>
      <c r="P329" s="12" t="s">
        <v>33</v>
      </c>
      <c r="Q329" s="12" t="s">
        <v>11921</v>
      </c>
      <c r="R329" s="12" t="s">
        <v>34</v>
      </c>
      <c r="S329" s="13">
        <v>44352</v>
      </c>
      <c r="T329" s="12" t="s">
        <v>2744</v>
      </c>
      <c r="U329" s="12" t="s">
        <v>12359</v>
      </c>
    </row>
    <row r="330" spans="1:21" s="12" customFormat="1" hidden="1" x14ac:dyDescent="0.25">
      <c r="A330" s="12" t="str">
        <f>_xlfn.CONCAT(SUBSTITUTE(D330,"_","-"),"_",G330,"_",H330,"_",P330,"_",Q330,"_",R330,"_",TEXT(E330,"YYYY-MM-DD"))</f>
        <v>EPI-ISL-487461_Africa_Mali_S_19B_A.21_2020-04-12</v>
      </c>
      <c r="B330" s="12" t="s">
        <v>957</v>
      </c>
      <c r="C330" s="12" t="s">
        <v>13</v>
      </c>
      <c r="D330" s="12" t="s">
        <v>958</v>
      </c>
      <c r="E330" s="13">
        <v>43933</v>
      </c>
      <c r="F330" s="13" t="str">
        <f>IF(COUNTIF(H330,"Senegal")=1,"Senegal",(IF(COUNTIF(G330,"Africa")=1,"Countries within Africa",(IF(COUNTIF(G330,"Africa,")=0,"Countries outside Africa","Unknown")))))</f>
        <v>Countries within Africa</v>
      </c>
      <c r="G330" s="12" t="s">
        <v>10658</v>
      </c>
      <c r="H330" s="12" t="s">
        <v>10713</v>
      </c>
      <c r="I330" s="12" t="s">
        <v>10906</v>
      </c>
      <c r="J330" s="12" t="s">
        <v>37</v>
      </c>
      <c r="K330" s="12" t="s">
        <v>37</v>
      </c>
      <c r="L330" s="12" t="s">
        <v>2744</v>
      </c>
      <c r="M330" s="12" t="s">
        <v>15</v>
      </c>
      <c r="N330" s="12">
        <v>64</v>
      </c>
      <c r="O330" s="12" t="s">
        <v>26</v>
      </c>
      <c r="P330" s="12" t="s">
        <v>27</v>
      </c>
      <c r="Q330" s="12" t="s">
        <v>11924</v>
      </c>
      <c r="R330" s="12" t="s">
        <v>952</v>
      </c>
      <c r="S330" s="13">
        <v>44352</v>
      </c>
      <c r="T330" s="12" t="s">
        <v>2744</v>
      </c>
      <c r="U330" s="12" t="s">
        <v>12360</v>
      </c>
    </row>
    <row r="331" spans="1:21" s="12" customFormat="1" hidden="1" x14ac:dyDescent="0.25">
      <c r="A331" s="12" t="str">
        <f>_xlfn.CONCAT(SUBSTITUTE(D331,"_","-"),"_",G331,"_",H331,"_",P331,"_",Q331,"_",R331,"_",TEXT(E331,"YYYY-MM-DD"))</f>
        <v>EPI-ISL-457915_Africa_Kenya_O_20A_B.1_2020-04-13</v>
      </c>
      <c r="B331" s="12" t="s">
        <v>362</v>
      </c>
      <c r="C331" s="12" t="s">
        <v>13</v>
      </c>
      <c r="D331" s="12" t="s">
        <v>363</v>
      </c>
      <c r="E331" s="13">
        <v>43934</v>
      </c>
      <c r="F331" s="13" t="str">
        <f>IF(COUNTIF(H331,"Senegal")=1,"Senegal",(IF(COUNTIF(G331,"Africa")=1,"Countries within Africa",(IF(COUNTIF(G331,"Africa,")=0,"Countries outside Africa","Unknown")))))</f>
        <v>Countries within Africa</v>
      </c>
      <c r="G331" s="12" t="s">
        <v>10658</v>
      </c>
      <c r="H331" s="12" t="s">
        <v>10709</v>
      </c>
      <c r="I331" s="12" t="s">
        <v>37</v>
      </c>
      <c r="J331" s="12" t="s">
        <v>37</v>
      </c>
      <c r="K331" s="12" t="s">
        <v>37</v>
      </c>
      <c r="L331" s="12" t="s">
        <v>2744</v>
      </c>
      <c r="M331" s="12" t="s">
        <v>15</v>
      </c>
      <c r="N331" s="12" t="s">
        <v>37</v>
      </c>
      <c r="O331" s="12" t="s">
        <v>26</v>
      </c>
      <c r="P331" s="12" t="s">
        <v>17</v>
      </c>
      <c r="Q331" s="12" t="s">
        <v>11921</v>
      </c>
      <c r="R331" s="12" t="s">
        <v>34</v>
      </c>
      <c r="S331" s="13">
        <v>44352</v>
      </c>
      <c r="T331" s="12" t="s">
        <v>2744</v>
      </c>
      <c r="U331" s="12" t="s">
        <v>12160</v>
      </c>
    </row>
    <row r="332" spans="1:21" s="12" customFormat="1" hidden="1" x14ac:dyDescent="0.25">
      <c r="A332" s="12" t="str">
        <f>_xlfn.CONCAT(SUBSTITUTE(D332,"_","-"),"_",G332,"_",H332,"_",P332,"_",Q332,"_",R332,"_",TEXT(E332,"YYYY-MM-DD"))</f>
        <v>EPI-ISL-471457_Africa_Morocco_G_20A_B.1_2020-04-13</v>
      </c>
      <c r="B332" s="12" t="s">
        <v>593</v>
      </c>
      <c r="C332" s="12" t="s">
        <v>13</v>
      </c>
      <c r="D332" s="12" t="s">
        <v>594</v>
      </c>
      <c r="E332" s="13">
        <v>43934</v>
      </c>
      <c r="F332" s="13" t="str">
        <f>IF(COUNTIF(H332,"Senegal")=1,"Senegal",(IF(COUNTIF(G332,"Africa")=1,"Countries within Africa",(IF(COUNTIF(G332,"Africa,")=0,"Countries outside Africa","Unknown")))))</f>
        <v>Countries within Africa</v>
      </c>
      <c r="G332" s="12" t="s">
        <v>10658</v>
      </c>
      <c r="H332" s="12" t="s">
        <v>10685</v>
      </c>
      <c r="I332" s="12" t="s">
        <v>10892</v>
      </c>
      <c r="J332" s="12" t="s">
        <v>37</v>
      </c>
      <c r="K332" s="12" t="s">
        <v>37</v>
      </c>
      <c r="L332" s="12" t="s">
        <v>2744</v>
      </c>
      <c r="M332" s="12" t="s">
        <v>15</v>
      </c>
      <c r="N332" s="12">
        <v>28</v>
      </c>
      <c r="O332" s="12" t="s">
        <v>26</v>
      </c>
      <c r="P332" s="12" t="s">
        <v>33</v>
      </c>
      <c r="Q332" s="12" t="s">
        <v>11921</v>
      </c>
      <c r="R332" s="12" t="s">
        <v>34</v>
      </c>
      <c r="S332" s="13">
        <v>44352</v>
      </c>
      <c r="T332" s="12" t="s">
        <v>2744</v>
      </c>
      <c r="U332" s="12" t="s">
        <v>12361</v>
      </c>
    </row>
    <row r="333" spans="1:21" s="12" customFormat="1" hidden="1" x14ac:dyDescent="0.25">
      <c r="A333" s="12" t="str">
        <f>_xlfn.CONCAT(SUBSTITUTE(D333,"_","-"),"_",G333,"_",H333,"_",P333,"_",Q333,"_",R333,"_",TEXT(E333,"YYYY-MM-DD"))</f>
        <v>EPI-ISL-487462_Africa_Mali_GH_20C_B.1_2020-04-13</v>
      </c>
      <c r="B333" s="12" t="s">
        <v>959</v>
      </c>
      <c r="C333" s="12" t="s">
        <v>13</v>
      </c>
      <c r="D333" s="12" t="s">
        <v>960</v>
      </c>
      <c r="E333" s="13">
        <v>43934</v>
      </c>
      <c r="F333" s="13" t="str">
        <f>IF(COUNTIF(H333,"Senegal")=1,"Senegal",(IF(COUNTIF(G333,"Africa")=1,"Countries within Africa",(IF(COUNTIF(G333,"Africa,")=0,"Countries outside Africa","Unknown")))))</f>
        <v>Countries within Africa</v>
      </c>
      <c r="G333" s="12" t="s">
        <v>10658</v>
      </c>
      <c r="H333" s="12" t="s">
        <v>10713</v>
      </c>
      <c r="I333" s="12" t="s">
        <v>10906</v>
      </c>
      <c r="J333" s="12" t="s">
        <v>37</v>
      </c>
      <c r="K333" s="12" t="s">
        <v>37</v>
      </c>
      <c r="L333" s="12" t="s">
        <v>2744</v>
      </c>
      <c r="M333" s="12" t="s">
        <v>15</v>
      </c>
      <c r="N333" s="12">
        <v>70</v>
      </c>
      <c r="O333" s="12" t="s">
        <v>26</v>
      </c>
      <c r="P333" s="12" t="s">
        <v>70</v>
      </c>
      <c r="Q333" s="12" t="s">
        <v>11929</v>
      </c>
      <c r="R333" s="12" t="s">
        <v>34</v>
      </c>
      <c r="S333" s="13">
        <v>44352</v>
      </c>
      <c r="T333" s="12" t="s">
        <v>2744</v>
      </c>
      <c r="U333" s="12" t="s">
        <v>12362</v>
      </c>
    </row>
    <row r="334" spans="1:21" s="12" customFormat="1" hidden="1" x14ac:dyDescent="0.25">
      <c r="A334" s="12" t="str">
        <f>_xlfn.CONCAT(SUBSTITUTE(D334,"_","-"),"_",G334,"_",H334,"_",P334,"_",Q334,"_",R334,"_",TEXT(E334,"YYYY-MM-DD"))</f>
        <v>EPI-ISL-574609_Asia_Indonesia_L_19A_B.56_2020-04-13</v>
      </c>
      <c r="B334" s="12" t="s">
        <v>2671</v>
      </c>
      <c r="C334" s="12" t="s">
        <v>13</v>
      </c>
      <c r="D334" s="12" t="s">
        <v>2672</v>
      </c>
      <c r="E334" s="13">
        <v>43934</v>
      </c>
      <c r="F334" s="13" t="str">
        <f>IF(COUNTIF(H334,"Senegal")=1,"Senegal",(IF(COUNTIF(G334,"Africa")=1,"Countries within Africa",(IF(COUNTIF(G334,"Africa,")=0,"Countries outside Africa","Unknown")))))</f>
        <v>Countries outside Africa</v>
      </c>
      <c r="G334" s="12" t="s">
        <v>10654</v>
      </c>
      <c r="H334" s="12" t="s">
        <v>10725</v>
      </c>
      <c r="I334" s="12" t="s">
        <v>10914</v>
      </c>
      <c r="J334" s="12" t="s">
        <v>37</v>
      </c>
      <c r="K334" s="12" t="s">
        <v>37</v>
      </c>
      <c r="L334" s="12" t="s">
        <v>2744</v>
      </c>
      <c r="M334" s="12" t="s">
        <v>15</v>
      </c>
      <c r="N334" s="12">
        <v>34</v>
      </c>
      <c r="O334" s="12" t="s">
        <v>16</v>
      </c>
      <c r="P334" s="12" t="s">
        <v>22</v>
      </c>
      <c r="Q334" s="12" t="s">
        <v>11922</v>
      </c>
      <c r="R334" s="12" t="s">
        <v>2673</v>
      </c>
      <c r="S334" s="13">
        <v>44352</v>
      </c>
      <c r="T334" s="12" t="s">
        <v>2744</v>
      </c>
      <c r="U334" s="12" t="s">
        <v>12363</v>
      </c>
    </row>
    <row r="335" spans="1:21" s="12" customFormat="1" hidden="1" x14ac:dyDescent="0.25">
      <c r="A335" s="12" t="str">
        <f>_xlfn.CONCAT(SUBSTITUTE(D335,"_","-"),"_",G335,"_",H335,"_",P335,"_",Q335,"_",R335,"_",TEXT(E335,"YYYY-MM-DD"))</f>
        <v>EPI-ISL-618631_Europe_Denmark_GH_20C_B.1.358_2020-04-13</v>
      </c>
      <c r="B335" s="12" t="s">
        <v>3248</v>
      </c>
      <c r="C335" s="12" t="s">
        <v>13</v>
      </c>
      <c r="D335" s="12" t="s">
        <v>3249</v>
      </c>
      <c r="E335" s="13">
        <v>43934</v>
      </c>
      <c r="F335" s="13" t="str">
        <f>IF(COUNTIF(H335,"Senegal")=1,"Senegal",(IF(COUNTIF(G335,"Africa")=1,"Countries within Africa",(IF(COUNTIF(G335,"Africa,")=0,"Countries outside Africa","Unknown")))))</f>
        <v>Countries outside Africa</v>
      </c>
      <c r="G335" s="12" t="s">
        <v>10656</v>
      </c>
      <c r="H335" s="12" t="s">
        <v>10738</v>
      </c>
      <c r="I335" s="12" t="s">
        <v>10915</v>
      </c>
      <c r="J335" s="12" t="s">
        <v>37</v>
      </c>
      <c r="K335" s="12" t="s">
        <v>37</v>
      </c>
      <c r="L335" s="12" t="s">
        <v>2744</v>
      </c>
      <c r="M335" s="12" t="s">
        <v>15</v>
      </c>
      <c r="N335" s="12" t="s">
        <v>37</v>
      </c>
      <c r="O335" s="12" t="s">
        <v>37</v>
      </c>
      <c r="P335" s="12" t="s">
        <v>70</v>
      </c>
      <c r="Q335" s="12" t="s">
        <v>11929</v>
      </c>
      <c r="R335" s="12" t="s">
        <v>3242</v>
      </c>
      <c r="S335" s="13">
        <v>44352</v>
      </c>
      <c r="T335" s="12" t="s">
        <v>2744</v>
      </c>
      <c r="U335" s="12" t="s">
        <v>12364</v>
      </c>
    </row>
    <row r="336" spans="1:21" s="12" customFormat="1" hidden="1" x14ac:dyDescent="0.25">
      <c r="A336" s="12" t="str">
        <f>_xlfn.CONCAT(SUBSTITUTE(D336,"_","-"),"_",G336,"_",H336,"_",P336,"_",Q336,"_",R336,"_",TEXT(E336,"YYYY-MM-DD"))</f>
        <v>EPI-ISL-619378_Europe_Denmark_GH_20C_B.1.343_2020-04-13</v>
      </c>
      <c r="B336" s="12" t="s">
        <v>3250</v>
      </c>
      <c r="C336" s="12" t="s">
        <v>13</v>
      </c>
      <c r="D336" s="12" t="s">
        <v>3251</v>
      </c>
      <c r="E336" s="13">
        <v>43934</v>
      </c>
      <c r="F336" s="13" t="str">
        <f>IF(COUNTIF(H336,"Senegal")=1,"Senegal",(IF(COUNTIF(G336,"Africa")=1,"Countries within Africa",(IF(COUNTIF(G336,"Africa,")=0,"Countries outside Africa","Unknown")))))</f>
        <v>Countries outside Africa</v>
      </c>
      <c r="G336" s="12" t="s">
        <v>10656</v>
      </c>
      <c r="H336" s="12" t="s">
        <v>10738</v>
      </c>
      <c r="I336" s="12" t="s">
        <v>10916</v>
      </c>
      <c r="J336" s="12" t="s">
        <v>37</v>
      </c>
      <c r="K336" s="12" t="s">
        <v>37</v>
      </c>
      <c r="L336" s="12" t="s">
        <v>2744</v>
      </c>
      <c r="M336" s="12" t="s">
        <v>15</v>
      </c>
      <c r="N336" s="12" t="s">
        <v>37</v>
      </c>
      <c r="O336" s="12" t="s">
        <v>37</v>
      </c>
      <c r="P336" s="12" t="s">
        <v>70</v>
      </c>
      <c r="Q336" s="12" t="s">
        <v>11929</v>
      </c>
      <c r="R336" s="12" t="s">
        <v>3252</v>
      </c>
      <c r="S336" s="13">
        <v>44352</v>
      </c>
      <c r="T336" s="12" t="s">
        <v>2744</v>
      </c>
      <c r="U336" s="12" t="s">
        <v>12365</v>
      </c>
    </row>
    <row r="337" spans="1:21" s="12" customFormat="1" hidden="1" x14ac:dyDescent="0.25">
      <c r="A337" s="12" t="str">
        <f>_xlfn.CONCAT(SUBSTITUTE(D337,"_","-"),"_",G337,"_",H337,"_",P337,"_",Q337,"_",R337,"_",TEXT(E337,"YYYY-MM-DD"))</f>
        <v>EPI-ISL-457920_Africa_Kenya_G_20A_B.1_2020-04-14</v>
      </c>
      <c r="B337" s="12" t="s">
        <v>364</v>
      </c>
      <c r="C337" s="12" t="s">
        <v>13</v>
      </c>
      <c r="D337" s="12" t="s">
        <v>365</v>
      </c>
      <c r="E337" s="13">
        <v>43935</v>
      </c>
      <c r="F337" s="13" t="str">
        <f>IF(COUNTIF(H337,"Senegal")=1,"Senegal",(IF(COUNTIF(G337,"Africa")=1,"Countries within Africa",(IF(COUNTIF(G337,"Africa,")=0,"Countries outside Africa","Unknown")))))</f>
        <v>Countries within Africa</v>
      </c>
      <c r="G337" s="12" t="s">
        <v>10658</v>
      </c>
      <c r="H337" s="12" t="s">
        <v>10709</v>
      </c>
      <c r="I337" s="12" t="s">
        <v>37</v>
      </c>
      <c r="J337" s="12" t="s">
        <v>37</v>
      </c>
      <c r="K337" s="12" t="s">
        <v>37</v>
      </c>
      <c r="L337" s="12" t="s">
        <v>2744</v>
      </c>
      <c r="M337" s="12" t="s">
        <v>15</v>
      </c>
      <c r="N337" s="12" t="s">
        <v>37</v>
      </c>
      <c r="O337" s="12" t="s">
        <v>26</v>
      </c>
      <c r="P337" s="12" t="s">
        <v>33</v>
      </c>
      <c r="Q337" s="12" t="s">
        <v>11921</v>
      </c>
      <c r="R337" s="12" t="s">
        <v>34</v>
      </c>
      <c r="S337" s="13">
        <v>44352</v>
      </c>
      <c r="T337" s="12" t="s">
        <v>2744</v>
      </c>
      <c r="U337" s="12" t="s">
        <v>12366</v>
      </c>
    </row>
    <row r="338" spans="1:21" s="12" customFormat="1" hidden="1" x14ac:dyDescent="0.25">
      <c r="A338" s="12" t="str">
        <f>_xlfn.CONCAT(SUBSTITUTE(D338,"_","-"),"_",G338,"_",H338,"_",P338,"_",Q338,"_",R338,"_",TEXT(E338,"YYYY-MM-DD"))</f>
        <v>EPI-ISL-467516_Africa_SouthAfrica_G_20A_B.1_2020-04-14</v>
      </c>
      <c r="B338" s="12" t="s">
        <v>514</v>
      </c>
      <c r="C338" s="12" t="s">
        <v>13</v>
      </c>
      <c r="D338" s="12" t="s">
        <v>515</v>
      </c>
      <c r="E338" s="13">
        <v>43935</v>
      </c>
      <c r="F338" s="13" t="str">
        <f>IF(COUNTIF(H338,"Senegal")=1,"Senegal",(IF(COUNTIF(G338,"Africa")=1,"Countries within Africa",(IF(COUNTIF(G338,"Africa,")=0,"Countries outside Africa","Unknown")))))</f>
        <v>Countries within Africa</v>
      </c>
      <c r="G338" s="12" t="s">
        <v>10658</v>
      </c>
      <c r="H338" s="12" t="s">
        <v>10692</v>
      </c>
      <c r="I338" s="12" t="s">
        <v>10832</v>
      </c>
      <c r="J338" s="12" t="s">
        <v>37</v>
      </c>
      <c r="K338" s="12" t="s">
        <v>37</v>
      </c>
      <c r="L338" s="12" t="s">
        <v>2744</v>
      </c>
      <c r="M338" s="12" t="s">
        <v>15</v>
      </c>
      <c r="N338" s="12">
        <v>60</v>
      </c>
      <c r="O338" s="12" t="s">
        <v>26</v>
      </c>
      <c r="P338" s="12" t="s">
        <v>33</v>
      </c>
      <c r="Q338" s="12" t="s">
        <v>11921</v>
      </c>
      <c r="R338" s="12" t="s">
        <v>34</v>
      </c>
      <c r="S338" s="13">
        <v>44352</v>
      </c>
      <c r="T338" s="12" t="s">
        <v>2744</v>
      </c>
      <c r="U338" s="12" t="s">
        <v>12367</v>
      </c>
    </row>
    <row r="339" spans="1:21" s="12" customFormat="1" hidden="1" x14ac:dyDescent="0.25">
      <c r="A339" s="12" t="str">
        <f>_xlfn.CONCAT(SUBSTITUTE(D339,"_","-"),"_",G339,"_",H339,"_",P339,"_",Q339,"_",R339,"_",TEXT(E339,"YYYY-MM-DD"))</f>
        <v>EPI-ISL-487463_Africa_Mali_S_19B_A.21_2020-04-14</v>
      </c>
      <c r="B339" s="12" t="s">
        <v>961</v>
      </c>
      <c r="C339" s="12" t="s">
        <v>13</v>
      </c>
      <c r="D339" s="12" t="s">
        <v>962</v>
      </c>
      <c r="E339" s="13">
        <v>43935</v>
      </c>
      <c r="F339" s="13" t="str">
        <f>IF(COUNTIF(H339,"Senegal")=1,"Senegal",(IF(COUNTIF(G339,"Africa")=1,"Countries within Africa",(IF(COUNTIF(G339,"Africa,")=0,"Countries outside Africa","Unknown")))))</f>
        <v>Countries within Africa</v>
      </c>
      <c r="G339" s="12" t="s">
        <v>10658</v>
      </c>
      <c r="H339" s="12" t="s">
        <v>10713</v>
      </c>
      <c r="I339" s="12" t="s">
        <v>10906</v>
      </c>
      <c r="J339" s="12" t="s">
        <v>37</v>
      </c>
      <c r="K339" s="12" t="s">
        <v>37</v>
      </c>
      <c r="L339" s="12" t="s">
        <v>2744</v>
      </c>
      <c r="M339" s="12" t="s">
        <v>15</v>
      </c>
      <c r="N339" s="12">
        <v>49</v>
      </c>
      <c r="O339" s="12" t="s">
        <v>26</v>
      </c>
      <c r="P339" s="12" t="s">
        <v>27</v>
      </c>
      <c r="Q339" s="12" t="s">
        <v>11924</v>
      </c>
      <c r="R339" s="12" t="s">
        <v>952</v>
      </c>
      <c r="S339" s="13">
        <v>44352</v>
      </c>
      <c r="T339" s="12" t="s">
        <v>2744</v>
      </c>
      <c r="U339" s="12" t="s">
        <v>12368</v>
      </c>
    </row>
    <row r="340" spans="1:21" s="12" customFormat="1" hidden="1" x14ac:dyDescent="0.25">
      <c r="A340" s="12" t="str">
        <f>_xlfn.CONCAT(SUBSTITUTE(D340,"_","-"),"_",G340,"_",H340,"_",P340,"_",Q340,"_",R340,"_",TEXT(E340,"YYYY-MM-DD"))</f>
        <v>EPI-ISL-487464_Africa_Mali_GH_20C_B.1_2020-04-14</v>
      </c>
      <c r="B340" s="12" t="s">
        <v>963</v>
      </c>
      <c r="C340" s="12" t="s">
        <v>13</v>
      </c>
      <c r="D340" s="12" t="s">
        <v>964</v>
      </c>
      <c r="E340" s="13">
        <v>43935</v>
      </c>
      <c r="F340" s="13" t="str">
        <f>IF(COUNTIF(H340,"Senegal")=1,"Senegal",(IF(COUNTIF(G340,"Africa")=1,"Countries within Africa",(IF(COUNTIF(G340,"Africa,")=0,"Countries outside Africa","Unknown")))))</f>
        <v>Countries within Africa</v>
      </c>
      <c r="G340" s="12" t="s">
        <v>10658</v>
      </c>
      <c r="H340" s="12" t="s">
        <v>10713</v>
      </c>
      <c r="I340" s="12" t="s">
        <v>10906</v>
      </c>
      <c r="J340" s="12" t="s">
        <v>37</v>
      </c>
      <c r="K340" s="12" t="s">
        <v>37</v>
      </c>
      <c r="L340" s="12" t="s">
        <v>2744</v>
      </c>
      <c r="M340" s="12" t="s">
        <v>15</v>
      </c>
      <c r="N340" s="12">
        <v>1</v>
      </c>
      <c r="O340" s="12" t="s">
        <v>26</v>
      </c>
      <c r="P340" s="12" t="s">
        <v>70</v>
      </c>
      <c r="Q340" s="12" t="s">
        <v>11929</v>
      </c>
      <c r="R340" s="12" t="s">
        <v>34</v>
      </c>
      <c r="S340" s="13">
        <v>44352</v>
      </c>
      <c r="T340" s="12" t="s">
        <v>2744</v>
      </c>
      <c r="U340" s="12" t="s">
        <v>12369</v>
      </c>
    </row>
    <row r="341" spans="1:21" s="12" customFormat="1" hidden="1" x14ac:dyDescent="0.25">
      <c r="A341" s="12" t="str">
        <f>_xlfn.CONCAT(SUBSTITUTE(D341,"_","-"),"_",G341,"_",H341,"_",P341,"_",Q341,"_",R341,"_",TEXT(E341,"YYYY-MM-DD"))</f>
        <v>EPI-ISL-487465_Africa_Mali_S_19B_A.21_2020-04-14</v>
      </c>
      <c r="B341" s="12" t="s">
        <v>965</v>
      </c>
      <c r="C341" s="12" t="s">
        <v>13</v>
      </c>
      <c r="D341" s="12" t="s">
        <v>966</v>
      </c>
      <c r="E341" s="13">
        <v>43935</v>
      </c>
      <c r="F341" s="13" t="str">
        <f>IF(COUNTIF(H341,"Senegal")=1,"Senegal",(IF(COUNTIF(G341,"Africa")=1,"Countries within Africa",(IF(COUNTIF(G341,"Africa,")=0,"Countries outside Africa","Unknown")))))</f>
        <v>Countries within Africa</v>
      </c>
      <c r="G341" s="12" t="s">
        <v>10658</v>
      </c>
      <c r="H341" s="12" t="s">
        <v>10713</v>
      </c>
      <c r="I341" s="12" t="s">
        <v>10906</v>
      </c>
      <c r="J341" s="12" t="s">
        <v>37</v>
      </c>
      <c r="K341" s="12" t="s">
        <v>37</v>
      </c>
      <c r="L341" s="12" t="s">
        <v>2744</v>
      </c>
      <c r="M341" s="12" t="s">
        <v>15</v>
      </c>
      <c r="N341" s="12">
        <v>32</v>
      </c>
      <c r="O341" s="12" t="s">
        <v>16</v>
      </c>
      <c r="P341" s="12" t="s">
        <v>27</v>
      </c>
      <c r="Q341" s="12" t="s">
        <v>11924</v>
      </c>
      <c r="R341" s="12" t="s">
        <v>952</v>
      </c>
      <c r="S341" s="13">
        <v>44352</v>
      </c>
      <c r="T341" s="12" t="s">
        <v>2744</v>
      </c>
      <c r="U341" s="12" t="s">
        <v>12370</v>
      </c>
    </row>
    <row r="342" spans="1:21" s="12" customFormat="1" hidden="1" x14ac:dyDescent="0.25">
      <c r="A342" s="12" t="str">
        <f>_xlfn.CONCAT(SUBSTITUTE(D342,"_","-"),"_",G342,"_",H342,"_",P342,"_",Q342,"_",R342,"_",TEXT(E342,"YYYY-MM-DD"))</f>
        <v>EPI-ISL-487466_Africa_Mali_GH_20A_B.1_2020-04-14</v>
      </c>
      <c r="B342" s="12" t="s">
        <v>967</v>
      </c>
      <c r="C342" s="12" t="s">
        <v>13</v>
      </c>
      <c r="D342" s="12" t="s">
        <v>968</v>
      </c>
      <c r="E342" s="13">
        <v>43935</v>
      </c>
      <c r="F342" s="13" t="str">
        <f>IF(COUNTIF(H342,"Senegal")=1,"Senegal",(IF(COUNTIF(G342,"Africa")=1,"Countries within Africa",(IF(COUNTIF(G342,"Africa,")=0,"Countries outside Africa","Unknown")))))</f>
        <v>Countries within Africa</v>
      </c>
      <c r="G342" s="12" t="s">
        <v>10658</v>
      </c>
      <c r="H342" s="12" t="s">
        <v>10713</v>
      </c>
      <c r="I342" s="12" t="s">
        <v>10906</v>
      </c>
      <c r="J342" s="12" t="s">
        <v>37</v>
      </c>
      <c r="K342" s="12" t="s">
        <v>37</v>
      </c>
      <c r="L342" s="12" t="s">
        <v>2744</v>
      </c>
      <c r="M342" s="12" t="s">
        <v>15</v>
      </c>
      <c r="N342" s="12">
        <v>82</v>
      </c>
      <c r="O342" s="12" t="s">
        <v>26</v>
      </c>
      <c r="P342" s="12" t="s">
        <v>70</v>
      </c>
      <c r="Q342" s="12" t="s">
        <v>11921</v>
      </c>
      <c r="R342" s="12" t="s">
        <v>34</v>
      </c>
      <c r="S342" s="13">
        <v>44352</v>
      </c>
      <c r="T342" s="12" t="s">
        <v>2744</v>
      </c>
      <c r="U342" s="12" t="s">
        <v>12371</v>
      </c>
    </row>
    <row r="343" spans="1:21" s="12" customFormat="1" hidden="1" x14ac:dyDescent="0.25">
      <c r="A343" s="12" t="str">
        <f>_xlfn.CONCAT(SUBSTITUTE(D343,"_","-"),"_",G343,"_",H343,"_",P343,"_",Q343,"_",R343,"_",TEXT(E343,"YYYY-MM-DD"))</f>
        <v>EPI-ISL-512820_Africa_SierraLeone_S_19B_A.12_2020-04-14</v>
      </c>
      <c r="B343" s="12" t="s">
        <v>1431</v>
      </c>
      <c r="C343" s="12" t="s">
        <v>13</v>
      </c>
      <c r="D343" s="12" t="s">
        <v>1432</v>
      </c>
      <c r="E343" s="13">
        <v>43935</v>
      </c>
      <c r="F343" s="13" t="str">
        <f>IF(COUNTIF(H343,"Senegal")=1,"Senegal",(IF(COUNTIF(G343,"Africa")=1,"Countries within Africa",(IF(COUNTIF(G343,"Africa,")=0,"Countries outside Africa","Unknown")))))</f>
        <v>Countries within Africa</v>
      </c>
      <c r="G343" s="12" t="s">
        <v>10658</v>
      </c>
      <c r="H343" s="12" t="s">
        <v>10730</v>
      </c>
      <c r="I343" s="12" t="s">
        <v>37</v>
      </c>
      <c r="J343" s="12" t="s">
        <v>37</v>
      </c>
      <c r="K343" s="12" t="s">
        <v>37</v>
      </c>
      <c r="L343" s="12" t="s">
        <v>2744</v>
      </c>
      <c r="M343" s="12" t="s">
        <v>15</v>
      </c>
      <c r="N343" s="12" t="s">
        <v>37</v>
      </c>
      <c r="O343" s="12" t="s">
        <v>37</v>
      </c>
      <c r="P343" s="12" t="s">
        <v>27</v>
      </c>
      <c r="Q343" s="12" t="s">
        <v>11924</v>
      </c>
      <c r="R343" s="12" t="s">
        <v>1425</v>
      </c>
      <c r="S343" s="13">
        <v>44352</v>
      </c>
      <c r="T343" s="12" t="s">
        <v>2744</v>
      </c>
      <c r="U343" s="12" t="s">
        <v>12372</v>
      </c>
    </row>
    <row r="344" spans="1:21" s="12" customFormat="1" hidden="1" x14ac:dyDescent="0.25">
      <c r="A344" s="12" t="str">
        <f>_xlfn.CONCAT(SUBSTITUTE(D344,"_","-"),"_",G344,"_",H344,"_",P344,"_",Q344,"_",R344,"_",TEXT(E344,"YYYY-MM-DD"))</f>
        <v>EPI-ISL-937538_Asia_Thailand_G_20A_B.1_2020-04-14</v>
      </c>
      <c r="B344" s="12" t="s">
        <v>6022</v>
      </c>
      <c r="C344" s="12" t="s">
        <v>13</v>
      </c>
      <c r="D344" s="12" t="s">
        <v>6023</v>
      </c>
      <c r="E344" s="13">
        <v>43935</v>
      </c>
      <c r="F344" s="13" t="str">
        <f>IF(COUNTIF(H344,"Senegal")=1,"Senegal",(IF(COUNTIF(G344,"Africa")=1,"Countries within Africa",(IF(COUNTIF(G344,"Africa,")=0,"Countries outside Africa","Unknown")))))</f>
        <v>Countries outside Africa</v>
      </c>
      <c r="G344" s="12" t="s">
        <v>10654</v>
      </c>
      <c r="H344" s="12" t="s">
        <v>10670</v>
      </c>
      <c r="I344" s="12" t="s">
        <v>37</v>
      </c>
      <c r="J344" s="12" t="s">
        <v>37</v>
      </c>
      <c r="K344" s="12" t="s">
        <v>37</v>
      </c>
      <c r="L344" s="12" t="s">
        <v>2744</v>
      </c>
      <c r="M344" s="12" t="s">
        <v>15</v>
      </c>
      <c r="N344" s="12">
        <v>74</v>
      </c>
      <c r="O344" s="12" t="s">
        <v>16</v>
      </c>
      <c r="P344" s="12" t="s">
        <v>33</v>
      </c>
      <c r="Q344" s="12" t="s">
        <v>11921</v>
      </c>
      <c r="R344" s="12" t="s">
        <v>34</v>
      </c>
      <c r="S344" s="13">
        <v>44352</v>
      </c>
      <c r="T344" s="12" t="s">
        <v>2744</v>
      </c>
      <c r="U344" s="12" t="s">
        <v>12373</v>
      </c>
    </row>
    <row r="345" spans="1:21" s="12" customFormat="1" hidden="1" x14ac:dyDescent="0.25">
      <c r="A345" s="12" t="str">
        <f>_xlfn.CONCAT(SUBSTITUTE(D345,"_","-"),"_",G345,"_",H345,"_",P345,"_",Q345,"_",R345,"_",TEXT(E345,"YYYY-MM-DD"))</f>
        <v>EPI-ISL-1111372_SouthAmerica_Peru_GR_20D_C.11_2020-04-15</v>
      </c>
      <c r="B345" s="12" t="s">
        <v>7632</v>
      </c>
      <c r="C345" s="12" t="s">
        <v>13</v>
      </c>
      <c r="D345" s="12" t="s">
        <v>7633</v>
      </c>
      <c r="E345" s="13">
        <v>43936</v>
      </c>
      <c r="F345" s="13" t="str">
        <f>IF(COUNTIF(H345,"Senegal")=1,"Senegal",(IF(COUNTIF(G345,"Africa")=1,"Countries within Africa",(IF(COUNTIF(G345,"Africa,")=0,"Countries outside Africa","Unknown")))))</f>
        <v>Countries outside Africa</v>
      </c>
      <c r="G345" s="12" t="s">
        <v>10659</v>
      </c>
      <c r="H345" s="12" t="s">
        <v>10696</v>
      </c>
      <c r="I345" s="12" t="s">
        <v>10838</v>
      </c>
      <c r="J345" s="12" t="s">
        <v>37</v>
      </c>
      <c r="K345" s="12" t="s">
        <v>37</v>
      </c>
      <c r="L345" s="12" t="s">
        <v>2744</v>
      </c>
      <c r="M345" s="12" t="s">
        <v>15</v>
      </c>
      <c r="N345" s="12" t="s">
        <v>37</v>
      </c>
      <c r="O345" s="12" t="s">
        <v>37</v>
      </c>
      <c r="P345" s="12" t="s">
        <v>38</v>
      </c>
      <c r="Q345" s="12" t="s">
        <v>11928</v>
      </c>
      <c r="R345" s="12" t="s">
        <v>3280</v>
      </c>
      <c r="S345" s="13">
        <v>44343</v>
      </c>
      <c r="T345" s="12" t="s">
        <v>2744</v>
      </c>
      <c r="U345" s="12" t="s">
        <v>12243</v>
      </c>
    </row>
    <row r="346" spans="1:21" s="12" customFormat="1" hidden="1" x14ac:dyDescent="0.25">
      <c r="A346" s="12" t="str">
        <f>_xlfn.CONCAT(SUBSTITUTE(D346,"_","-"),"_",G346,"_",H346,"_",P346,"_",Q346,"_",R346,"_",TEXT(E346,"YYYY-MM-DD"))</f>
        <v>EPI-ISL-428849_Asia_Singapore_O_19A_B.6.6_2020-04-15</v>
      </c>
      <c r="B346" s="12" t="s">
        <v>91</v>
      </c>
      <c r="C346" s="12" t="s">
        <v>13</v>
      </c>
      <c r="D346" s="12" t="s">
        <v>92</v>
      </c>
      <c r="E346" s="13">
        <v>43936</v>
      </c>
      <c r="F346" s="13" t="str">
        <f>IF(COUNTIF(H346,"Senegal")=1,"Senegal",(IF(COUNTIF(G346,"Africa")=1,"Countries within Africa",(IF(COUNTIF(G346,"Africa,")=0,"Countries outside Africa","Unknown")))))</f>
        <v>Countries outside Africa</v>
      </c>
      <c r="G346" s="12" t="s">
        <v>10654</v>
      </c>
      <c r="H346" s="12" t="s">
        <v>10672</v>
      </c>
      <c r="I346" s="12" t="s">
        <v>37</v>
      </c>
      <c r="J346" s="12" t="s">
        <v>37</v>
      </c>
      <c r="K346" s="12" t="s">
        <v>37</v>
      </c>
      <c r="L346" s="12" t="s">
        <v>93</v>
      </c>
      <c r="M346" s="12" t="s">
        <v>15</v>
      </c>
      <c r="N346" s="12">
        <v>35</v>
      </c>
      <c r="O346" s="12" t="s">
        <v>26</v>
      </c>
      <c r="P346" s="12" t="s">
        <v>17</v>
      </c>
      <c r="Q346" s="12" t="s">
        <v>11922</v>
      </c>
      <c r="R346" s="12" t="s">
        <v>94</v>
      </c>
      <c r="S346" s="13">
        <v>44352</v>
      </c>
      <c r="T346" s="12" t="s">
        <v>2744</v>
      </c>
      <c r="U346" s="12" t="s">
        <v>12374</v>
      </c>
    </row>
    <row r="347" spans="1:21" s="12" customFormat="1" hidden="1" x14ac:dyDescent="0.25">
      <c r="A347" s="12" t="str">
        <f>_xlfn.CONCAT(SUBSTITUTE(D347,"_","-"),"_",G347,"_",H347,"_",P347,"_",Q347,"_",R347,"_",TEXT(E347,"YYYY-MM-DD"))</f>
        <v>EPI-ISL-437337_Africa_DemocraticRepublicoftheCongo_G_20A_B.1.149_2020-04-15</v>
      </c>
      <c r="B347" s="12" t="s">
        <v>209</v>
      </c>
      <c r="C347" s="12" t="s">
        <v>13</v>
      </c>
      <c r="D347" s="12" t="s">
        <v>210</v>
      </c>
      <c r="E347" s="13">
        <v>43936</v>
      </c>
      <c r="F347" s="13" t="str">
        <f>IF(COUNTIF(H347,"Senegal")=1,"Senegal",(IF(COUNTIF(G347,"Africa")=1,"Countries within Africa",(IF(COUNTIF(G347,"Africa,")=0,"Countries outside Africa","Unknown")))))</f>
        <v>Countries within Africa</v>
      </c>
      <c r="G347" s="12" t="s">
        <v>10658</v>
      </c>
      <c r="H347" s="12" t="s">
        <v>10708</v>
      </c>
      <c r="I347" s="12" t="s">
        <v>10852</v>
      </c>
      <c r="J347" s="12" t="s">
        <v>37</v>
      </c>
      <c r="K347" s="12" t="s">
        <v>37</v>
      </c>
      <c r="L347" s="12" t="s">
        <v>2744</v>
      </c>
      <c r="M347" s="12" t="s">
        <v>15</v>
      </c>
      <c r="N347" s="12">
        <v>37</v>
      </c>
      <c r="O347" s="12" t="s">
        <v>26</v>
      </c>
      <c r="P347" s="12" t="s">
        <v>33</v>
      </c>
      <c r="Q347" s="12" t="s">
        <v>11921</v>
      </c>
      <c r="R347" s="12" t="s">
        <v>203</v>
      </c>
      <c r="S347" s="13">
        <v>44352</v>
      </c>
      <c r="T347" s="12" t="s">
        <v>2744</v>
      </c>
      <c r="U347" s="12" t="s">
        <v>12375</v>
      </c>
    </row>
    <row r="348" spans="1:21" s="12" customFormat="1" hidden="1" x14ac:dyDescent="0.25">
      <c r="A348" s="12" t="str">
        <f>_xlfn.CONCAT(SUBSTITUTE(D348,"_","-"),"_",G348,"_",H348,"_",P348,"_",Q348,"_",R348,"_",TEXT(E348,"YYYY-MM-DD"))</f>
        <v>EPI-ISL-437338_Africa_DemocraticRepublicoftheCongo_G_20A_B.1_2020-04-15</v>
      </c>
      <c r="B348" s="12" t="s">
        <v>211</v>
      </c>
      <c r="C348" s="12" t="s">
        <v>13</v>
      </c>
      <c r="D348" s="12" t="s">
        <v>212</v>
      </c>
      <c r="E348" s="13">
        <v>43936</v>
      </c>
      <c r="F348" s="13" t="str">
        <f>IF(COUNTIF(H348,"Senegal")=1,"Senegal",(IF(COUNTIF(G348,"Africa")=1,"Countries within Africa",(IF(COUNTIF(G348,"Africa,")=0,"Countries outside Africa","Unknown")))))</f>
        <v>Countries within Africa</v>
      </c>
      <c r="G348" s="12" t="s">
        <v>10658</v>
      </c>
      <c r="H348" s="12" t="s">
        <v>10708</v>
      </c>
      <c r="I348" s="12" t="s">
        <v>10852</v>
      </c>
      <c r="J348" s="12" t="s">
        <v>37</v>
      </c>
      <c r="K348" s="12" t="s">
        <v>37</v>
      </c>
      <c r="L348" s="12" t="s">
        <v>2744</v>
      </c>
      <c r="M348" s="12" t="s">
        <v>15</v>
      </c>
      <c r="N348" s="12">
        <v>37</v>
      </c>
      <c r="O348" s="12" t="s">
        <v>26</v>
      </c>
      <c r="P348" s="12" t="s">
        <v>33</v>
      </c>
      <c r="Q348" s="12" t="s">
        <v>11921</v>
      </c>
      <c r="R348" s="12" t="s">
        <v>34</v>
      </c>
      <c r="S348" s="13">
        <v>44352</v>
      </c>
      <c r="T348" s="12" t="s">
        <v>2744</v>
      </c>
      <c r="U348" s="12" t="s">
        <v>12376</v>
      </c>
    </row>
    <row r="349" spans="1:21" s="12" customFormat="1" hidden="1" x14ac:dyDescent="0.25">
      <c r="A349" s="12" t="str">
        <f>_xlfn.CONCAT(SUBSTITUTE(D349,"_","-"),"_",G349,"_",H349,"_",P349,"_",Q349,"_",R349,"_",TEXT(E349,"YYYY-MM-DD"))</f>
        <v>EPI-ISL-437339_Africa_DemocraticRepublicoftheCongo_G_20A_B.1_2020-04-15</v>
      </c>
      <c r="B349" s="12" t="s">
        <v>213</v>
      </c>
      <c r="C349" s="12" t="s">
        <v>13</v>
      </c>
      <c r="D349" s="12" t="s">
        <v>214</v>
      </c>
      <c r="E349" s="13">
        <v>43936</v>
      </c>
      <c r="F349" s="13" t="str">
        <f>IF(COUNTIF(H349,"Senegal")=1,"Senegal",(IF(COUNTIF(G349,"Africa")=1,"Countries within Africa",(IF(COUNTIF(G349,"Africa,")=0,"Countries outside Africa","Unknown")))))</f>
        <v>Countries within Africa</v>
      </c>
      <c r="G349" s="12" t="s">
        <v>10658</v>
      </c>
      <c r="H349" s="12" t="s">
        <v>10708</v>
      </c>
      <c r="I349" s="12" t="s">
        <v>10852</v>
      </c>
      <c r="J349" s="12" t="s">
        <v>37</v>
      </c>
      <c r="K349" s="12" t="s">
        <v>37</v>
      </c>
      <c r="L349" s="12" t="s">
        <v>2744</v>
      </c>
      <c r="M349" s="12" t="s">
        <v>15</v>
      </c>
      <c r="N349" s="12">
        <v>48</v>
      </c>
      <c r="O349" s="12" t="s">
        <v>26</v>
      </c>
      <c r="P349" s="12" t="s">
        <v>33</v>
      </c>
      <c r="Q349" s="12" t="s">
        <v>11921</v>
      </c>
      <c r="R349" s="12" t="s">
        <v>34</v>
      </c>
      <c r="S349" s="13">
        <v>44352</v>
      </c>
      <c r="T349" s="12" t="s">
        <v>2744</v>
      </c>
      <c r="U349" s="12" t="s">
        <v>12377</v>
      </c>
    </row>
    <row r="350" spans="1:21" s="12" customFormat="1" hidden="1" x14ac:dyDescent="0.25">
      <c r="A350" s="12" t="str">
        <f>_xlfn.CONCAT(SUBSTITUTE(D350,"_","-"),"_",G350,"_",H350,"_",P350,"_",Q350,"_",R350,"_",TEXT(E350,"YYYY-MM-DD"))</f>
        <v>EPI-ISL-437340_Africa_DemocraticRepublicoftheCongo_GH_20A_B.1.9.5_2020-04-15</v>
      </c>
      <c r="B350" s="12" t="s">
        <v>215</v>
      </c>
      <c r="C350" s="12" t="s">
        <v>13</v>
      </c>
      <c r="D350" s="12" t="s">
        <v>216</v>
      </c>
      <c r="E350" s="13">
        <v>43936</v>
      </c>
      <c r="F350" s="13" t="str">
        <f>IF(COUNTIF(H350,"Senegal")=1,"Senegal",(IF(COUNTIF(G350,"Africa")=1,"Countries within Africa",(IF(COUNTIF(G350,"Africa,")=0,"Countries outside Africa","Unknown")))))</f>
        <v>Countries within Africa</v>
      </c>
      <c r="G350" s="12" t="s">
        <v>10658</v>
      </c>
      <c r="H350" s="12" t="s">
        <v>10708</v>
      </c>
      <c r="I350" s="12" t="s">
        <v>10852</v>
      </c>
      <c r="J350" s="12" t="s">
        <v>37</v>
      </c>
      <c r="K350" s="12" t="s">
        <v>37</v>
      </c>
      <c r="L350" s="12" t="s">
        <v>2744</v>
      </c>
      <c r="M350" s="12" t="s">
        <v>15</v>
      </c>
      <c r="N350" s="12">
        <v>41</v>
      </c>
      <c r="O350" s="12" t="s">
        <v>26</v>
      </c>
      <c r="P350" s="12" t="s">
        <v>70</v>
      </c>
      <c r="Q350" s="12" t="s">
        <v>11921</v>
      </c>
      <c r="R350" s="12" t="s">
        <v>217</v>
      </c>
      <c r="S350" s="13">
        <v>44352</v>
      </c>
      <c r="T350" s="12" t="s">
        <v>2744</v>
      </c>
      <c r="U350" s="12" t="s">
        <v>12378</v>
      </c>
    </row>
    <row r="351" spans="1:21" s="12" customFormat="1" hidden="1" x14ac:dyDescent="0.25">
      <c r="A351" s="12" t="str">
        <f>_xlfn.CONCAT(SUBSTITUTE(D351,"_","-"),"_",G351,"_",H351,"_",P351,"_",Q351,"_",R351,"_",TEXT(E351,"YYYY-MM-DD"))</f>
        <v>EPI-ISL-437343_Africa_DemocraticRepublicoftheCongo_GH_20A_B.1.9.5_2020-04-15</v>
      </c>
      <c r="B351" s="12" t="s">
        <v>218</v>
      </c>
      <c r="C351" s="12" t="s">
        <v>13</v>
      </c>
      <c r="D351" s="12" t="s">
        <v>219</v>
      </c>
      <c r="E351" s="13">
        <v>43936</v>
      </c>
      <c r="F351" s="13" t="str">
        <f>IF(COUNTIF(H351,"Senegal")=1,"Senegal",(IF(COUNTIF(G351,"Africa")=1,"Countries within Africa",(IF(COUNTIF(G351,"Africa,")=0,"Countries outside Africa","Unknown")))))</f>
        <v>Countries within Africa</v>
      </c>
      <c r="G351" s="12" t="s">
        <v>10658</v>
      </c>
      <c r="H351" s="12" t="s">
        <v>10708</v>
      </c>
      <c r="I351" s="12" t="s">
        <v>10852</v>
      </c>
      <c r="J351" s="12" t="s">
        <v>37</v>
      </c>
      <c r="K351" s="12" t="s">
        <v>37</v>
      </c>
      <c r="L351" s="12" t="s">
        <v>2744</v>
      </c>
      <c r="M351" s="12" t="s">
        <v>15</v>
      </c>
      <c r="N351" s="12">
        <v>24</v>
      </c>
      <c r="O351" s="12" t="s">
        <v>26</v>
      </c>
      <c r="P351" s="12" t="s">
        <v>70</v>
      </c>
      <c r="Q351" s="12" t="s">
        <v>11921</v>
      </c>
      <c r="R351" s="12" t="s">
        <v>217</v>
      </c>
      <c r="S351" s="13">
        <v>44352</v>
      </c>
      <c r="T351" s="12" t="s">
        <v>2744</v>
      </c>
      <c r="U351" s="12" t="s">
        <v>12379</v>
      </c>
    </row>
    <row r="352" spans="1:21" s="12" customFormat="1" hidden="1" x14ac:dyDescent="0.25">
      <c r="A352" s="12" t="str">
        <f>_xlfn.CONCAT(SUBSTITUTE(D352,"_","-"),"_",G352,"_",H352,"_",P352,"_",Q352,"_",R352,"_",TEXT(E352,"YYYY-MM-DD"))</f>
        <v>EPI-ISL-456377_Oceania_NewZealand_V_19A_B.29_2020-04-15</v>
      </c>
      <c r="B352" s="12" t="s">
        <v>342</v>
      </c>
      <c r="C352" s="12" t="s">
        <v>13</v>
      </c>
      <c r="D352" s="12" t="s">
        <v>343</v>
      </c>
      <c r="E352" s="13">
        <v>43936</v>
      </c>
      <c r="F352" s="13" t="str">
        <f>IF(COUNTIF(H352,"Senegal")=1,"Senegal",(IF(COUNTIF(G352,"Africa")=1,"Countries within Africa",(IF(COUNTIF(G352,"Africa,")=0,"Countries outside Africa","Unknown")))))</f>
        <v>Countries outside Africa</v>
      </c>
      <c r="G352" s="12" t="s">
        <v>10657</v>
      </c>
      <c r="H352" s="12" t="s">
        <v>10681</v>
      </c>
      <c r="I352" s="12" t="s">
        <v>10917</v>
      </c>
      <c r="J352" s="12" t="s">
        <v>37</v>
      </c>
      <c r="K352" s="12" t="s">
        <v>37</v>
      </c>
      <c r="L352" s="12" t="s">
        <v>2744</v>
      </c>
      <c r="M352" s="12" t="s">
        <v>15</v>
      </c>
      <c r="N352" s="12" t="s">
        <v>37</v>
      </c>
      <c r="O352" s="12" t="s">
        <v>37</v>
      </c>
      <c r="P352" s="12" t="s">
        <v>51</v>
      </c>
      <c r="Q352" s="12" t="s">
        <v>11922</v>
      </c>
      <c r="R352" s="12" t="s">
        <v>339</v>
      </c>
      <c r="S352" s="13">
        <v>44352</v>
      </c>
      <c r="T352" s="12" t="s">
        <v>2744</v>
      </c>
      <c r="U352" s="12" t="s">
        <v>12380</v>
      </c>
    </row>
    <row r="353" spans="1:21" s="12" customFormat="1" hidden="1" x14ac:dyDescent="0.25">
      <c r="A353" s="12" t="str">
        <f>_xlfn.CONCAT(SUBSTITUTE(D353,"_","-"),"_",G353,"_",H353,"_",P353,"_",Q353,"_",R353,"_",TEXT(E353,"YYYY-MM-DD"))</f>
        <v>EPI-ISL-476830_Africa_Benin_S_19B_A_2020-04-15</v>
      </c>
      <c r="B353" s="12" t="s">
        <v>647</v>
      </c>
      <c r="C353" s="12" t="s">
        <v>13</v>
      </c>
      <c r="D353" s="12" t="s">
        <v>648</v>
      </c>
      <c r="E353" s="13">
        <v>43936</v>
      </c>
      <c r="F353" s="13" t="str">
        <f>IF(COUNTIF(H353,"Senegal")=1,"Senegal",(IF(COUNTIF(G353,"Africa")=1,"Countries within Africa",(IF(COUNTIF(G353,"Africa,")=0,"Countries outside Africa","Unknown")))))</f>
        <v>Countries within Africa</v>
      </c>
      <c r="G353" s="12" t="s">
        <v>10658</v>
      </c>
      <c r="H353" s="12" t="s">
        <v>10711</v>
      </c>
      <c r="I353" s="12" t="s">
        <v>10855</v>
      </c>
      <c r="J353" s="12" t="s">
        <v>37</v>
      </c>
      <c r="K353" s="12" t="s">
        <v>37</v>
      </c>
      <c r="L353" s="12" t="s">
        <v>649</v>
      </c>
      <c r="M353" s="12" t="s">
        <v>15</v>
      </c>
      <c r="N353" s="12">
        <v>52</v>
      </c>
      <c r="O353" s="12" t="s">
        <v>26</v>
      </c>
      <c r="P353" s="12" t="s">
        <v>27</v>
      </c>
      <c r="Q353" s="12" t="s">
        <v>11924</v>
      </c>
      <c r="R353" s="12" t="s">
        <v>28</v>
      </c>
      <c r="S353" s="13">
        <v>44352</v>
      </c>
      <c r="T353" s="12" t="s">
        <v>2744</v>
      </c>
      <c r="U353" s="12" t="s">
        <v>12381</v>
      </c>
    </row>
    <row r="354" spans="1:21" s="12" customFormat="1" hidden="1" x14ac:dyDescent="0.25">
      <c r="A354" s="12" t="str">
        <f>_xlfn.CONCAT(SUBSTITUTE(D354,"_","-"),"_",G354,"_",H354,"_",P354,"_",Q354,"_",R354,"_",TEXT(E354,"YYYY-MM-DD"))</f>
        <v>EPI-ISL-476831_Africa_Benin_S_19B_A_2020-04-15</v>
      </c>
      <c r="B354" s="12" t="s">
        <v>650</v>
      </c>
      <c r="C354" s="12" t="s">
        <v>13</v>
      </c>
      <c r="D354" s="12" t="s">
        <v>651</v>
      </c>
      <c r="E354" s="13">
        <v>43936</v>
      </c>
      <c r="F354" s="13" t="str">
        <f>IF(COUNTIF(H354,"Senegal")=1,"Senegal",(IF(COUNTIF(G354,"Africa")=1,"Countries within Africa",(IF(COUNTIF(G354,"Africa,")=0,"Countries outside Africa","Unknown")))))</f>
        <v>Countries within Africa</v>
      </c>
      <c r="G354" s="12" t="s">
        <v>10658</v>
      </c>
      <c r="H354" s="12" t="s">
        <v>10711</v>
      </c>
      <c r="I354" s="12" t="s">
        <v>10855</v>
      </c>
      <c r="J354" s="12" t="s">
        <v>37</v>
      </c>
      <c r="K354" s="12" t="s">
        <v>37</v>
      </c>
      <c r="L354" s="12" t="s">
        <v>652</v>
      </c>
      <c r="M354" s="12" t="s">
        <v>15</v>
      </c>
      <c r="N354" s="12">
        <v>34</v>
      </c>
      <c r="O354" s="12" t="s">
        <v>26</v>
      </c>
      <c r="P354" s="12" t="s">
        <v>27</v>
      </c>
      <c r="Q354" s="12" t="s">
        <v>11924</v>
      </c>
      <c r="R354" s="12" t="s">
        <v>28</v>
      </c>
      <c r="S354" s="13">
        <v>44352</v>
      </c>
      <c r="T354" s="12" t="s">
        <v>2744</v>
      </c>
      <c r="U354" s="12" t="s">
        <v>12382</v>
      </c>
    </row>
    <row r="355" spans="1:21" s="12" customFormat="1" hidden="1" x14ac:dyDescent="0.25">
      <c r="A355" s="12" t="str">
        <f>_xlfn.CONCAT(SUBSTITUTE(D355,"_","-"),"_",G355,"_",H355,"_",P355,"_",Q355,"_",R355,"_",TEXT(E355,"YYYY-MM-DD"))</f>
        <v>EPI-ISL-491167_Asia_Oman_GR_20B_B.1.1.27_2020-04-15</v>
      </c>
      <c r="B355" s="12" t="s">
        <v>988</v>
      </c>
      <c r="C355" s="12" t="s">
        <v>13</v>
      </c>
      <c r="D355" s="12" t="s">
        <v>989</v>
      </c>
      <c r="E355" s="13">
        <v>43936</v>
      </c>
      <c r="F355" s="13" t="str">
        <f>IF(COUNTIF(H355,"Senegal")=1,"Senegal",(IF(COUNTIF(G355,"Africa")=1,"Countries within Africa",(IF(COUNTIF(G355,"Africa,")=0,"Countries outside Africa","Unknown")))))</f>
        <v>Countries outside Africa</v>
      </c>
      <c r="G355" s="12" t="s">
        <v>10654</v>
      </c>
      <c r="H355" s="12" t="s">
        <v>10677</v>
      </c>
      <c r="I355" s="12" t="s">
        <v>10918</v>
      </c>
      <c r="J355" s="12" t="s">
        <v>11404</v>
      </c>
      <c r="K355" s="12" t="s">
        <v>37</v>
      </c>
      <c r="L355" s="12" t="s">
        <v>2744</v>
      </c>
      <c r="M355" s="12" t="s">
        <v>15</v>
      </c>
      <c r="N355" s="12">
        <v>68</v>
      </c>
      <c r="O355" s="12" t="s">
        <v>16</v>
      </c>
      <c r="P355" s="12" t="s">
        <v>38</v>
      </c>
      <c r="Q355" s="12" t="s">
        <v>11920</v>
      </c>
      <c r="R355" s="12" t="s">
        <v>985</v>
      </c>
      <c r="S355" s="13">
        <v>44352</v>
      </c>
      <c r="T355" s="12" t="s">
        <v>2744</v>
      </c>
      <c r="U355" s="12" t="s">
        <v>12383</v>
      </c>
    </row>
    <row r="356" spans="1:21" s="12" customFormat="1" hidden="1" x14ac:dyDescent="0.25">
      <c r="A356" s="12" t="str">
        <f>_xlfn.CONCAT(SUBSTITUTE(D356,"_","-"),"_",G356,"_",H356,"_",P356,"_",Q356,"_",R356,"_",TEXT(E356,"YYYY-MM-DD"))</f>
        <v>EPI-ISL-691974_Asia_Japan_GR_20B_B.1.1_2020-04-15</v>
      </c>
      <c r="B356" s="12" t="s">
        <v>3931</v>
      </c>
      <c r="C356" s="12" t="s">
        <v>13</v>
      </c>
      <c r="D356" s="12" t="s">
        <v>3932</v>
      </c>
      <c r="E356" s="13">
        <v>43936</v>
      </c>
      <c r="F356" s="13" t="str">
        <f>IF(COUNTIF(H356,"Senegal")=1,"Senegal",(IF(COUNTIF(G356,"Africa")=1,"Countries within Africa",(IF(COUNTIF(G356,"Africa,")=0,"Countries outside Africa","Unknown")))))</f>
        <v>Countries outside Africa</v>
      </c>
      <c r="G356" s="12" t="s">
        <v>10654</v>
      </c>
      <c r="H356" s="12" t="s">
        <v>10662</v>
      </c>
      <c r="I356" s="12" t="s">
        <v>37</v>
      </c>
      <c r="J356" s="12" t="s">
        <v>37</v>
      </c>
      <c r="K356" s="12" t="s">
        <v>37</v>
      </c>
      <c r="L356" s="12" t="s">
        <v>2744</v>
      </c>
      <c r="M356" s="12" t="s">
        <v>15</v>
      </c>
      <c r="N356" s="12" t="s">
        <v>37</v>
      </c>
      <c r="O356" s="12" t="s">
        <v>37</v>
      </c>
      <c r="P356" s="12" t="s">
        <v>38</v>
      </c>
      <c r="Q356" s="12" t="s">
        <v>11920</v>
      </c>
      <c r="R356" s="12" t="s">
        <v>39</v>
      </c>
      <c r="S356" s="13">
        <v>44352</v>
      </c>
      <c r="T356" s="12" t="s">
        <v>2744</v>
      </c>
      <c r="U356" s="12" t="s">
        <v>12384</v>
      </c>
    </row>
    <row r="357" spans="1:21" s="12" customFormat="1" hidden="1" x14ac:dyDescent="0.25">
      <c r="A357" s="12" t="str">
        <f>_xlfn.CONCAT(SUBSTITUTE(D357,"_","-"),"_",G357,"_",H357,"_",P357,"_",Q357,"_",R357,"_",TEXT(E357,"YYYY-MM-DD"))</f>
        <v>EPI-ISL-717750_NorthAmerica_Canada_GH_20A_B.1_2020-04-15</v>
      </c>
      <c r="B357" s="12" t="s">
        <v>4185</v>
      </c>
      <c r="C357" s="12" t="s">
        <v>13</v>
      </c>
      <c r="D357" s="12" t="s">
        <v>4186</v>
      </c>
      <c r="E357" s="13">
        <v>43936</v>
      </c>
      <c r="F357" s="13" t="str">
        <f>IF(COUNTIF(H357,"Senegal")=1,"Senegal",(IF(COUNTIF(G357,"Africa")=1,"Countries within Africa",(IF(COUNTIF(G357,"Africa,")=0,"Countries outside Africa","Unknown")))))</f>
        <v>Countries outside Africa</v>
      </c>
      <c r="G357" s="12" t="s">
        <v>10655</v>
      </c>
      <c r="H357" s="12" t="s">
        <v>10697</v>
      </c>
      <c r="I357" s="12" t="s">
        <v>10919</v>
      </c>
      <c r="J357" s="12" t="s">
        <v>37</v>
      </c>
      <c r="K357" s="12" t="s">
        <v>37</v>
      </c>
      <c r="L357" s="12" t="s">
        <v>2744</v>
      </c>
      <c r="M357" s="12" t="s">
        <v>15</v>
      </c>
      <c r="N357" s="12" t="s">
        <v>37</v>
      </c>
      <c r="O357" s="12" t="s">
        <v>37</v>
      </c>
      <c r="P357" s="12" t="s">
        <v>70</v>
      </c>
      <c r="Q357" s="12" t="s">
        <v>11921</v>
      </c>
      <c r="R357" s="12" t="s">
        <v>34</v>
      </c>
      <c r="S357" s="13">
        <v>44352</v>
      </c>
      <c r="T357" s="12" t="s">
        <v>2744</v>
      </c>
      <c r="U357" s="12" t="s">
        <v>12385</v>
      </c>
    </row>
    <row r="358" spans="1:21" s="12" customFormat="1" hidden="1" x14ac:dyDescent="0.25">
      <c r="A358" s="12" t="str">
        <f>_xlfn.CONCAT(SUBSTITUTE(D358,"_","-"),"_",G358,"_",H358,"_",P358,"_",Q358,"_",R358,"_",TEXT(E358,"YYYY-MM-DD"))</f>
        <v>EPI-ISL-437346_Africa_DemocraticRepublicoftheCongo_GR_20D_C.14_2020-04-16</v>
      </c>
      <c r="B358" s="12" t="s">
        <v>220</v>
      </c>
      <c r="C358" s="12" t="s">
        <v>13</v>
      </c>
      <c r="D358" s="12" t="s">
        <v>221</v>
      </c>
      <c r="E358" s="13">
        <v>43937</v>
      </c>
      <c r="F358" s="13" t="str">
        <f>IF(COUNTIF(H358,"Senegal")=1,"Senegal",(IF(COUNTIF(G358,"Africa")=1,"Countries within Africa",(IF(COUNTIF(G358,"Africa,")=0,"Countries outside Africa","Unknown")))))</f>
        <v>Countries within Africa</v>
      </c>
      <c r="G358" s="12" t="s">
        <v>10658</v>
      </c>
      <c r="H358" s="12" t="s">
        <v>10708</v>
      </c>
      <c r="I358" s="12" t="s">
        <v>10852</v>
      </c>
      <c r="J358" s="12" t="s">
        <v>37</v>
      </c>
      <c r="K358" s="12" t="s">
        <v>37</v>
      </c>
      <c r="L358" s="12" t="s">
        <v>2744</v>
      </c>
      <c r="M358" s="12" t="s">
        <v>15</v>
      </c>
      <c r="N358" s="12">
        <v>22</v>
      </c>
      <c r="O358" s="12" t="s">
        <v>16</v>
      </c>
      <c r="P358" s="12" t="s">
        <v>38</v>
      </c>
      <c r="Q358" s="12" t="s">
        <v>11928</v>
      </c>
      <c r="R358" s="12" t="s">
        <v>222</v>
      </c>
      <c r="S358" s="13">
        <v>44352</v>
      </c>
      <c r="T358" s="12" t="s">
        <v>2744</v>
      </c>
      <c r="U358" s="12" t="s">
        <v>12386</v>
      </c>
    </row>
    <row r="359" spans="1:21" s="12" customFormat="1" hidden="1" x14ac:dyDescent="0.25">
      <c r="A359" s="12" t="str">
        <f>_xlfn.CONCAT(SUBSTITUTE(D359,"_","-"),"_",G359,"_",H359,"_",P359,"_",Q359,"_",R359,"_",TEXT(E359,"YYYY-MM-DD"))</f>
        <v>EPI-ISL-437348_Africa_DemocraticRepublicoftheCongo_G_20A_B.1_2020-04-16</v>
      </c>
      <c r="B359" s="12" t="s">
        <v>223</v>
      </c>
      <c r="C359" s="12" t="s">
        <v>13</v>
      </c>
      <c r="D359" s="12" t="s">
        <v>224</v>
      </c>
      <c r="E359" s="13">
        <v>43937</v>
      </c>
      <c r="F359" s="13" t="str">
        <f>IF(COUNTIF(H359,"Senegal")=1,"Senegal",(IF(COUNTIF(G359,"Africa")=1,"Countries within Africa",(IF(COUNTIF(G359,"Africa,")=0,"Countries outside Africa","Unknown")))))</f>
        <v>Countries within Africa</v>
      </c>
      <c r="G359" s="12" t="s">
        <v>10658</v>
      </c>
      <c r="H359" s="12" t="s">
        <v>10708</v>
      </c>
      <c r="I359" s="12" t="s">
        <v>10852</v>
      </c>
      <c r="J359" s="12" t="s">
        <v>37</v>
      </c>
      <c r="K359" s="12" t="s">
        <v>37</v>
      </c>
      <c r="L359" s="12" t="s">
        <v>2744</v>
      </c>
      <c r="M359" s="12" t="s">
        <v>15</v>
      </c>
      <c r="N359" s="12">
        <v>30</v>
      </c>
      <c r="O359" s="12" t="s">
        <v>26</v>
      </c>
      <c r="P359" s="12" t="s">
        <v>33</v>
      </c>
      <c r="Q359" s="12" t="s">
        <v>11921</v>
      </c>
      <c r="R359" s="12" t="s">
        <v>34</v>
      </c>
      <c r="S359" s="13">
        <v>44352</v>
      </c>
      <c r="T359" s="12" t="s">
        <v>2744</v>
      </c>
      <c r="U359" s="12" t="s">
        <v>12387</v>
      </c>
    </row>
    <row r="360" spans="1:21" s="12" customFormat="1" hidden="1" x14ac:dyDescent="0.25">
      <c r="A360" s="12" t="str">
        <f>_xlfn.CONCAT(SUBSTITUTE(D360,"_","-"),"_",G360,"_",H360,"_",P360,"_",Q360,"_",R360,"_",TEXT(E360,"YYYY-MM-DD"))</f>
        <v>EPI-ISL-437350_Africa_DemocraticRepublicoftheCongo_G_20A_B.1_2020-04-16</v>
      </c>
      <c r="B360" s="12" t="s">
        <v>225</v>
      </c>
      <c r="C360" s="12" t="s">
        <v>13</v>
      </c>
      <c r="D360" s="12" t="s">
        <v>226</v>
      </c>
      <c r="E360" s="13">
        <v>43937</v>
      </c>
      <c r="F360" s="13" t="str">
        <f>IF(COUNTIF(H360,"Senegal")=1,"Senegal",(IF(COUNTIF(G360,"Africa")=1,"Countries within Africa",(IF(COUNTIF(G360,"Africa,")=0,"Countries outside Africa","Unknown")))))</f>
        <v>Countries within Africa</v>
      </c>
      <c r="G360" s="12" t="s">
        <v>10658</v>
      </c>
      <c r="H360" s="12" t="s">
        <v>10708</v>
      </c>
      <c r="I360" s="12" t="s">
        <v>10852</v>
      </c>
      <c r="J360" s="12" t="s">
        <v>37</v>
      </c>
      <c r="K360" s="12" t="s">
        <v>37</v>
      </c>
      <c r="L360" s="12" t="s">
        <v>2744</v>
      </c>
      <c r="M360" s="12" t="s">
        <v>15</v>
      </c>
      <c r="N360" s="12">
        <v>25</v>
      </c>
      <c r="O360" s="12" t="s">
        <v>16</v>
      </c>
      <c r="P360" s="12" t="s">
        <v>33</v>
      </c>
      <c r="Q360" s="12" t="s">
        <v>11921</v>
      </c>
      <c r="R360" s="12" t="s">
        <v>34</v>
      </c>
      <c r="S360" s="13">
        <v>44352</v>
      </c>
      <c r="T360" s="12" t="s">
        <v>2744</v>
      </c>
      <c r="U360" s="12" t="s">
        <v>12388</v>
      </c>
    </row>
    <row r="361" spans="1:21" s="12" customFormat="1" hidden="1" x14ac:dyDescent="0.25">
      <c r="A361" s="12" t="str">
        <f>_xlfn.CONCAT(SUBSTITUTE(D361,"_","-"),"_",G361,"_",H361,"_",P361,"_",Q361,"_",R361,"_",TEXT(E361,"YYYY-MM-DD"))</f>
        <v>EPI-ISL-752633_NorthAmerica_USA_GR_20B_B.1.1_2020-04-16</v>
      </c>
      <c r="B361" s="12" t="s">
        <v>4665</v>
      </c>
      <c r="C361" s="12" t="s">
        <v>13</v>
      </c>
      <c r="D361" s="12" t="s">
        <v>4666</v>
      </c>
      <c r="E361" s="13">
        <v>43937</v>
      </c>
      <c r="F361" s="13" t="str">
        <f>IF(COUNTIF(H361,"Senegal")=1,"Senegal",(IF(COUNTIF(G361,"Africa")=1,"Countries within Africa",(IF(COUNTIF(G361,"Africa,")=0,"Countries outside Africa","Unknown")))))</f>
        <v>Countries outside Africa</v>
      </c>
      <c r="G361" s="12" t="s">
        <v>10655</v>
      </c>
      <c r="H361" s="12" t="s">
        <v>10661</v>
      </c>
      <c r="I361" s="12" t="s">
        <v>10875</v>
      </c>
      <c r="J361" s="12" t="s">
        <v>11405</v>
      </c>
      <c r="K361" s="12" t="s">
        <v>37</v>
      </c>
      <c r="L361" s="12" t="s">
        <v>2744</v>
      </c>
      <c r="M361" s="12" t="s">
        <v>15</v>
      </c>
      <c r="N361" s="12" t="s">
        <v>37</v>
      </c>
      <c r="O361" s="12" t="s">
        <v>37</v>
      </c>
      <c r="P361" s="12" t="s">
        <v>38</v>
      </c>
      <c r="Q361" s="12" t="s">
        <v>11920</v>
      </c>
      <c r="R361" s="12" t="s">
        <v>39</v>
      </c>
      <c r="S361" s="13">
        <v>44352</v>
      </c>
      <c r="T361" s="12" t="s">
        <v>2744</v>
      </c>
      <c r="U361" s="12" t="s">
        <v>12389</v>
      </c>
    </row>
    <row r="362" spans="1:21" s="12" customFormat="1" hidden="1" x14ac:dyDescent="0.25">
      <c r="A362" s="12" t="str">
        <f>_xlfn.CONCAT(SUBSTITUTE(D362,"_","-"),"_",G362,"_",H362,"_",P362,"_",Q362,"_",R362,"_",TEXT(E362,"YYYY-MM-DD"))</f>
        <v>EPI-ISL-895831_Europe_CzechRepublic_O_20C_B_2020-04-16</v>
      </c>
      <c r="B362" s="12" t="s">
        <v>5734</v>
      </c>
      <c r="C362" s="12" t="s">
        <v>13</v>
      </c>
      <c r="D362" s="12" t="s">
        <v>5735</v>
      </c>
      <c r="E362" s="13">
        <v>43937</v>
      </c>
      <c r="F362" s="13" t="str">
        <f>IF(COUNTIF(H362,"Senegal")=1,"Senegal",(IF(COUNTIF(G362,"Africa")=1,"Countries within Africa",(IF(COUNTIF(G362,"Africa,")=0,"Countries outside Africa","Unknown")))))</f>
        <v>Countries outside Africa</v>
      </c>
      <c r="G362" s="12" t="s">
        <v>10656</v>
      </c>
      <c r="H362" s="12" t="s">
        <v>10734</v>
      </c>
      <c r="I362" s="12" t="s">
        <v>37</v>
      </c>
      <c r="J362" s="12" t="s">
        <v>37</v>
      </c>
      <c r="K362" s="12" t="s">
        <v>37</v>
      </c>
      <c r="L362" s="12" t="s">
        <v>2744</v>
      </c>
      <c r="M362" s="12" t="s">
        <v>15</v>
      </c>
      <c r="N362" s="12">
        <v>65</v>
      </c>
      <c r="O362" s="12" t="s">
        <v>26</v>
      </c>
      <c r="P362" s="12" t="s">
        <v>17</v>
      </c>
      <c r="Q362" s="12" t="s">
        <v>11929</v>
      </c>
      <c r="R362" s="12" t="s">
        <v>23</v>
      </c>
      <c r="S362" s="13">
        <v>44352</v>
      </c>
      <c r="T362" s="12" t="s">
        <v>2744</v>
      </c>
      <c r="U362" s="12" t="s">
        <v>12390</v>
      </c>
    </row>
    <row r="363" spans="1:21" s="12" customFormat="1" hidden="1" x14ac:dyDescent="0.25">
      <c r="A363" s="12" t="str">
        <f>_xlfn.CONCAT(SUBSTITUTE(D363,"_","-"),"_",G363,"_",H363,"_",P363,"_",Q363,"_",R363,"_",TEXT(E363,"YYYY-MM-DD"))</f>
        <v>EPI-ISL-437352_Africa_DemocraticRepublicoftheCongo_G_20A_B.1_2020-04-17</v>
      </c>
      <c r="B363" s="12" t="s">
        <v>227</v>
      </c>
      <c r="C363" s="12" t="s">
        <v>13</v>
      </c>
      <c r="D363" s="12" t="s">
        <v>228</v>
      </c>
      <c r="E363" s="13">
        <v>43938</v>
      </c>
      <c r="F363" s="13" t="str">
        <f>IF(COUNTIF(H363,"Senegal")=1,"Senegal",(IF(COUNTIF(G363,"Africa")=1,"Countries within Africa",(IF(COUNTIF(G363,"Africa,")=0,"Countries outside Africa","Unknown")))))</f>
        <v>Countries within Africa</v>
      </c>
      <c r="G363" s="12" t="s">
        <v>10658</v>
      </c>
      <c r="H363" s="12" t="s">
        <v>10708</v>
      </c>
      <c r="I363" s="12" t="s">
        <v>10852</v>
      </c>
      <c r="J363" s="12" t="s">
        <v>37</v>
      </c>
      <c r="K363" s="12" t="s">
        <v>37</v>
      </c>
      <c r="L363" s="12" t="s">
        <v>2744</v>
      </c>
      <c r="M363" s="12" t="s">
        <v>15</v>
      </c>
      <c r="N363" s="12">
        <v>39</v>
      </c>
      <c r="O363" s="12" t="s">
        <v>16</v>
      </c>
      <c r="P363" s="12" t="s">
        <v>33</v>
      </c>
      <c r="Q363" s="12" t="s">
        <v>11921</v>
      </c>
      <c r="R363" s="12" t="s">
        <v>34</v>
      </c>
      <c r="S363" s="13">
        <v>44352</v>
      </c>
      <c r="T363" s="12" t="s">
        <v>2744</v>
      </c>
      <c r="U363" s="12" t="s">
        <v>12391</v>
      </c>
    </row>
    <row r="364" spans="1:21" s="12" customFormat="1" x14ac:dyDescent="0.25">
      <c r="A364" s="12" t="str">
        <f>_xlfn.CONCAT(SUBSTITUTE(D364,"_","-"),"_",G364,"_",H364,"_",P364,"_",Q364,"_",R364,"_",TEXT(E364,"YYYY-MM-DD"))</f>
        <v>EPI-ISL-481237_Africa_Senegal_G_20A_B.1.416_2020-04-17</v>
      </c>
      <c r="B364" s="12" t="s">
        <v>745</v>
      </c>
      <c r="C364" s="12" t="s">
        <v>13</v>
      </c>
      <c r="D364" s="12" t="s">
        <v>746</v>
      </c>
      <c r="E364" s="13">
        <v>43938</v>
      </c>
      <c r="F364" s="13" t="str">
        <f>IF(COUNTIF(H364,"Senegal")=1,"Senegal",(IF(COUNTIF(G364,"Africa")=1,"Countries within Africa",(IF(COUNTIF(G364,"Africa,")=0,"Countries outside Africa","Unknown")))))</f>
        <v>Senegal</v>
      </c>
      <c r="G364" s="12" t="s">
        <v>10658</v>
      </c>
      <c r="H364" s="12" t="s">
        <v>10690</v>
      </c>
      <c r="I364" s="12" t="s">
        <v>10829</v>
      </c>
      <c r="J364" s="12" t="s">
        <v>11406</v>
      </c>
      <c r="K364" s="12" t="s">
        <v>37</v>
      </c>
      <c r="L364" s="12" t="s">
        <v>2744</v>
      </c>
      <c r="M364" s="12" t="s">
        <v>15</v>
      </c>
      <c r="N364" s="12">
        <v>30</v>
      </c>
      <c r="O364" s="12" t="s">
        <v>16</v>
      </c>
      <c r="P364" s="12" t="s">
        <v>33</v>
      </c>
      <c r="Q364" s="12" t="s">
        <v>11921</v>
      </c>
      <c r="R364" s="12" t="s">
        <v>620</v>
      </c>
      <c r="S364" s="13">
        <v>44352</v>
      </c>
      <c r="T364" s="12" t="s">
        <v>2744</v>
      </c>
      <c r="U364" s="12" t="s">
        <v>12392</v>
      </c>
    </row>
    <row r="365" spans="1:21" s="12" customFormat="1" x14ac:dyDescent="0.25">
      <c r="A365" s="12" t="str">
        <f>_xlfn.CONCAT(SUBSTITUTE(D365,"_","-"),"_",G365,"_",H365,"_",P365,"_",Q365,"_",R365,"_",TEXT(E365,"YYYY-MM-DD"))</f>
        <v>EPI-ISL-481239_Africa_Senegal_G_20A_B.1.416_2020-04-17</v>
      </c>
      <c r="B365" s="12" t="s">
        <v>747</v>
      </c>
      <c r="C365" s="12" t="s">
        <v>13</v>
      </c>
      <c r="D365" s="12" t="s">
        <v>748</v>
      </c>
      <c r="E365" s="13">
        <v>43938</v>
      </c>
      <c r="F365" s="13" t="str">
        <f>IF(COUNTIF(H365,"Senegal")=1,"Senegal",(IF(COUNTIF(G365,"Africa")=1,"Countries within Africa",(IF(COUNTIF(G365,"Africa,")=0,"Countries outside Africa","Unknown")))))</f>
        <v>Senegal</v>
      </c>
      <c r="G365" s="12" t="s">
        <v>10658</v>
      </c>
      <c r="H365" s="12" t="s">
        <v>10690</v>
      </c>
      <c r="I365" s="12" t="s">
        <v>10829</v>
      </c>
      <c r="J365" s="12" t="s">
        <v>11407</v>
      </c>
      <c r="K365" s="12" t="s">
        <v>37</v>
      </c>
      <c r="L365" s="12" t="s">
        <v>2744</v>
      </c>
      <c r="M365" s="12" t="s">
        <v>15</v>
      </c>
      <c r="N365" s="12">
        <v>58</v>
      </c>
      <c r="O365" s="12" t="s">
        <v>16</v>
      </c>
      <c r="P365" s="12" t="s">
        <v>33</v>
      </c>
      <c r="Q365" s="12" t="s">
        <v>11921</v>
      </c>
      <c r="R365" s="12" t="s">
        <v>620</v>
      </c>
      <c r="S365" s="13">
        <v>44352</v>
      </c>
      <c r="T365" s="12" t="s">
        <v>2744</v>
      </c>
      <c r="U365" s="12" t="s">
        <v>12393</v>
      </c>
    </row>
    <row r="366" spans="1:21" s="12" customFormat="1" hidden="1" x14ac:dyDescent="0.25">
      <c r="A366" s="12" t="str">
        <f>_xlfn.CONCAT(SUBSTITUTE(D366,"_","-"),"_",G366,"_",H366,"_",P366,"_",Q366,"_",R366,"_",TEXT(E366,"YYYY-MM-DD"))</f>
        <v>EPI-ISL-1396068_SouthAmerica_Argentina_GH_20C_B.1.499_2020-04-18</v>
      </c>
      <c r="B366" s="12" t="s">
        <v>9030</v>
      </c>
      <c r="C366" s="12" t="s">
        <v>13</v>
      </c>
      <c r="D366" s="12" t="s">
        <v>9031</v>
      </c>
      <c r="E366" s="13">
        <v>43939</v>
      </c>
      <c r="F366" s="13" t="str">
        <f>IF(COUNTIF(H366,"Senegal")=1,"Senegal",(IF(COUNTIF(G366,"Africa")=1,"Countries within Africa",(IF(COUNTIF(G366,"Africa,")=0,"Countries outside Africa","Unknown")))))</f>
        <v>Countries outside Africa</v>
      </c>
      <c r="G366" s="12" t="s">
        <v>10659</v>
      </c>
      <c r="H366" s="12" t="s">
        <v>10729</v>
      </c>
      <c r="I366" s="12" t="s">
        <v>10920</v>
      </c>
      <c r="J366" s="12" t="s">
        <v>11408</v>
      </c>
      <c r="K366" s="12" t="s">
        <v>37</v>
      </c>
      <c r="L366" s="12" t="s">
        <v>2744</v>
      </c>
      <c r="M366" s="12" t="s">
        <v>15</v>
      </c>
      <c r="N366" s="12">
        <v>9</v>
      </c>
      <c r="O366" s="12" t="s">
        <v>16</v>
      </c>
      <c r="P366" s="12" t="s">
        <v>70</v>
      </c>
      <c r="Q366" s="12" t="s">
        <v>11929</v>
      </c>
      <c r="R366" s="12" t="s">
        <v>4848</v>
      </c>
      <c r="S366" s="13">
        <v>44352</v>
      </c>
      <c r="T366" s="12" t="s">
        <v>2744</v>
      </c>
      <c r="U366" s="12" t="s">
        <v>12394</v>
      </c>
    </row>
    <row r="367" spans="1:21" s="12" customFormat="1" hidden="1" x14ac:dyDescent="0.25">
      <c r="A367" s="12" t="str">
        <f>_xlfn.CONCAT(SUBSTITUTE(D367,"_","-"),"_",G367,"_",H367,"_",P367,"_",Q367,"_",R367,"_",TEXT(E367,"YYYY-MM-DD"))</f>
        <v>EPI-ISL-459982_Africa_Morocco_GH_20C_B.1_2020-04-18</v>
      </c>
      <c r="B367" s="12" t="s">
        <v>399</v>
      </c>
      <c r="C367" s="12" t="s">
        <v>13</v>
      </c>
      <c r="D367" s="12" t="s">
        <v>400</v>
      </c>
      <c r="E367" s="13">
        <v>43939</v>
      </c>
      <c r="F367" s="13" t="str">
        <f>IF(COUNTIF(H367,"Senegal")=1,"Senegal",(IF(COUNTIF(G367,"Africa")=1,"Countries within Africa",(IF(COUNTIF(G367,"Africa,")=0,"Countries outside Africa","Unknown")))))</f>
        <v>Countries within Africa</v>
      </c>
      <c r="G367" s="12" t="s">
        <v>10658</v>
      </c>
      <c r="H367" s="12" t="s">
        <v>10685</v>
      </c>
      <c r="I367" s="12" t="s">
        <v>37</v>
      </c>
      <c r="J367" s="12" t="s">
        <v>37</v>
      </c>
      <c r="K367" s="12" t="s">
        <v>37</v>
      </c>
      <c r="L367" s="12" t="s">
        <v>2744</v>
      </c>
      <c r="M367" s="12" t="s">
        <v>15</v>
      </c>
      <c r="N367" s="12" t="s">
        <v>37</v>
      </c>
      <c r="O367" s="12" t="s">
        <v>37</v>
      </c>
      <c r="P367" s="12" t="s">
        <v>70</v>
      </c>
      <c r="Q367" s="12" t="s">
        <v>11929</v>
      </c>
      <c r="R367" s="12" t="s">
        <v>34</v>
      </c>
      <c r="S367" s="13">
        <v>44352</v>
      </c>
      <c r="T367" s="12" t="s">
        <v>2744</v>
      </c>
      <c r="U367" s="12" t="s">
        <v>12395</v>
      </c>
    </row>
    <row r="368" spans="1:21" s="12" customFormat="1" x14ac:dyDescent="0.25">
      <c r="A368" s="12" t="str">
        <f>_xlfn.CONCAT(SUBSTITUTE(D368,"_","-"),"_",G368,"_",H368,"_",P368,"_",Q368,"_",R368,"_",TEXT(E368,"YYYY-MM-DD"))</f>
        <v>EPI-ISL-481236_Africa_Senegal_G_20A_B.1_2020-04-18</v>
      </c>
      <c r="B368" s="12" t="s">
        <v>743</v>
      </c>
      <c r="C368" s="12" t="s">
        <v>13</v>
      </c>
      <c r="D368" s="12" t="s">
        <v>744</v>
      </c>
      <c r="E368" s="13">
        <v>43939</v>
      </c>
      <c r="F368" s="13" t="str">
        <f>IF(COUNTIF(H368,"Senegal")=1,"Senegal",(IF(COUNTIF(G368,"Africa")=1,"Countries within Africa",(IF(COUNTIF(G368,"Africa,")=0,"Countries outside Africa","Unknown")))))</f>
        <v>Senegal</v>
      </c>
      <c r="G368" s="12" t="s">
        <v>10658</v>
      </c>
      <c r="H368" s="12" t="s">
        <v>10690</v>
      </c>
      <c r="I368" s="12" t="s">
        <v>10829</v>
      </c>
      <c r="J368" s="12" t="s">
        <v>37</v>
      </c>
      <c r="K368" s="12" t="s">
        <v>37</v>
      </c>
      <c r="L368" s="12" t="s">
        <v>2744</v>
      </c>
      <c r="M368" s="12" t="s">
        <v>15</v>
      </c>
      <c r="N368" s="12">
        <v>30</v>
      </c>
      <c r="O368" s="12" t="s">
        <v>26</v>
      </c>
      <c r="P368" s="12" t="s">
        <v>33</v>
      </c>
      <c r="Q368" s="12" t="s">
        <v>11921</v>
      </c>
      <c r="R368" s="12" t="s">
        <v>34</v>
      </c>
      <c r="S368" s="13">
        <v>44352</v>
      </c>
      <c r="T368" s="12" t="s">
        <v>2744</v>
      </c>
      <c r="U368" s="12" t="s">
        <v>12396</v>
      </c>
    </row>
    <row r="369" spans="1:21" s="12" customFormat="1" x14ac:dyDescent="0.25">
      <c r="A369" s="12" t="str">
        <f>_xlfn.CONCAT(SUBSTITUTE(D369,"_","-"),"_",G369,"_",H369,"_",P369,"_",Q369,"_",R369,"_",TEXT(E369,"YYYY-MM-DD"))</f>
        <v>EPI-ISL-481243_Africa_Senegal_G_20A_B.1_2020-04-18</v>
      </c>
      <c r="B369" s="12" t="s">
        <v>749</v>
      </c>
      <c r="C369" s="12" t="s">
        <v>13</v>
      </c>
      <c r="D369" s="12" t="s">
        <v>750</v>
      </c>
      <c r="E369" s="13">
        <v>43939</v>
      </c>
      <c r="F369" s="13" t="str">
        <f>IF(COUNTIF(H369,"Senegal")=1,"Senegal",(IF(COUNTIF(G369,"Africa")=1,"Countries within Africa",(IF(COUNTIF(G369,"Africa,")=0,"Countries outside Africa","Unknown")))))</f>
        <v>Senegal</v>
      </c>
      <c r="G369" s="12" t="s">
        <v>10658</v>
      </c>
      <c r="H369" s="12" t="s">
        <v>10690</v>
      </c>
      <c r="I369" s="12" t="s">
        <v>10829</v>
      </c>
      <c r="J369" s="12" t="s">
        <v>37</v>
      </c>
      <c r="K369" s="12" t="s">
        <v>37</v>
      </c>
      <c r="L369" s="12" t="s">
        <v>2744</v>
      </c>
      <c r="M369" s="12" t="s">
        <v>15</v>
      </c>
      <c r="N369" s="12">
        <v>62</v>
      </c>
      <c r="O369" s="12" t="s">
        <v>16</v>
      </c>
      <c r="P369" s="12" t="s">
        <v>33</v>
      </c>
      <c r="Q369" s="12" t="s">
        <v>11921</v>
      </c>
      <c r="R369" s="12" t="s">
        <v>34</v>
      </c>
      <c r="S369" s="13">
        <v>44352</v>
      </c>
      <c r="T369" s="12" t="s">
        <v>2744</v>
      </c>
      <c r="U369" s="12" t="s">
        <v>12397</v>
      </c>
    </row>
    <row r="370" spans="1:21" s="12" customFormat="1" hidden="1" x14ac:dyDescent="0.25">
      <c r="A370" s="12" t="str">
        <f>_xlfn.CONCAT(SUBSTITUTE(D370,"_","-"),"_",G370,"_",H370,"_",P370,"_",Q370,"_",R370,"_",TEXT(E370,"YYYY-MM-DD"))</f>
        <v>EPI-ISL-457854_Africa_Kenya_G_20A_B.1_2020-04-19</v>
      </c>
      <c r="B370" s="12" t="s">
        <v>354</v>
      </c>
      <c r="C370" s="12" t="s">
        <v>13</v>
      </c>
      <c r="D370" s="12" t="s">
        <v>355</v>
      </c>
      <c r="E370" s="13">
        <v>43940</v>
      </c>
      <c r="F370" s="13" t="str">
        <f>IF(COUNTIF(H370,"Senegal")=1,"Senegal",(IF(COUNTIF(G370,"Africa")=1,"Countries within Africa",(IF(COUNTIF(G370,"Africa,")=0,"Countries outside Africa","Unknown")))))</f>
        <v>Countries within Africa</v>
      </c>
      <c r="G370" s="12" t="s">
        <v>10658</v>
      </c>
      <c r="H370" s="12" t="s">
        <v>10709</v>
      </c>
      <c r="I370" s="12" t="s">
        <v>37</v>
      </c>
      <c r="J370" s="12" t="s">
        <v>37</v>
      </c>
      <c r="K370" s="12" t="s">
        <v>37</v>
      </c>
      <c r="L370" s="12" t="s">
        <v>2744</v>
      </c>
      <c r="M370" s="12" t="s">
        <v>15</v>
      </c>
      <c r="N370" s="12" t="s">
        <v>37</v>
      </c>
      <c r="O370" s="12" t="s">
        <v>16</v>
      </c>
      <c r="P370" s="12" t="s">
        <v>33</v>
      </c>
      <c r="Q370" s="12" t="s">
        <v>11921</v>
      </c>
      <c r="R370" s="12" t="s">
        <v>34</v>
      </c>
      <c r="S370" s="13">
        <v>44352</v>
      </c>
      <c r="T370" s="12" t="s">
        <v>2744</v>
      </c>
      <c r="U370" s="12" t="s">
        <v>12398</v>
      </c>
    </row>
    <row r="371" spans="1:21" s="12" customFormat="1" hidden="1" x14ac:dyDescent="0.25">
      <c r="A371" s="12" t="str">
        <f>_xlfn.CONCAT(SUBSTITUTE(D371,"_","-"),"_",G371,"_",H371,"_",P371,"_",Q371,"_",R371,"_",TEXT(E371,"YYYY-MM-DD"))</f>
        <v>EPI-ISL-459980_Africa_Morocco_GR_20B_B.1.1_2020-04-19</v>
      </c>
      <c r="B371" s="12" t="s">
        <v>395</v>
      </c>
      <c r="C371" s="12" t="s">
        <v>13</v>
      </c>
      <c r="D371" s="12" t="s">
        <v>396</v>
      </c>
      <c r="E371" s="13">
        <v>43940</v>
      </c>
      <c r="F371" s="13" t="str">
        <f>IF(COUNTIF(H371,"Senegal")=1,"Senegal",(IF(COUNTIF(G371,"Africa")=1,"Countries within Africa",(IF(COUNTIF(G371,"Africa,")=0,"Countries outside Africa","Unknown")))))</f>
        <v>Countries within Africa</v>
      </c>
      <c r="G371" s="12" t="s">
        <v>10658</v>
      </c>
      <c r="H371" s="12" t="s">
        <v>10685</v>
      </c>
      <c r="I371" s="12" t="s">
        <v>37</v>
      </c>
      <c r="J371" s="12" t="s">
        <v>37</v>
      </c>
      <c r="K371" s="12" t="s">
        <v>37</v>
      </c>
      <c r="L371" s="12" t="s">
        <v>2744</v>
      </c>
      <c r="M371" s="12" t="s">
        <v>15</v>
      </c>
      <c r="N371" s="12" t="s">
        <v>37</v>
      </c>
      <c r="O371" s="12" t="s">
        <v>37</v>
      </c>
      <c r="P371" s="12" t="s">
        <v>38</v>
      </c>
      <c r="Q371" s="12" t="s">
        <v>11920</v>
      </c>
      <c r="R371" s="12" t="s">
        <v>39</v>
      </c>
      <c r="S371" s="13">
        <v>44352</v>
      </c>
      <c r="T371" s="12" t="s">
        <v>2744</v>
      </c>
      <c r="U371" s="12" t="s">
        <v>12399</v>
      </c>
    </row>
    <row r="372" spans="1:21" s="12" customFormat="1" hidden="1" x14ac:dyDescent="0.25">
      <c r="A372" s="12" t="str">
        <f>_xlfn.CONCAT(SUBSTITUTE(D372,"_","-"),"_",G372,"_",H372,"_",P372,"_",Q372,"_",R372,"_",TEXT(E372,"YYYY-MM-DD"))</f>
        <v>EPI-ISL-459981_Africa_Morocco_G_20A_B.1_2020-04-19</v>
      </c>
      <c r="B372" s="12" t="s">
        <v>397</v>
      </c>
      <c r="C372" s="12" t="s">
        <v>13</v>
      </c>
      <c r="D372" s="12" t="s">
        <v>398</v>
      </c>
      <c r="E372" s="13">
        <v>43940</v>
      </c>
      <c r="F372" s="13" t="str">
        <f>IF(COUNTIF(H372,"Senegal")=1,"Senegal",(IF(COUNTIF(G372,"Africa")=1,"Countries within Africa",(IF(COUNTIF(G372,"Africa,")=0,"Countries outside Africa","Unknown")))))</f>
        <v>Countries within Africa</v>
      </c>
      <c r="G372" s="12" t="s">
        <v>10658</v>
      </c>
      <c r="H372" s="12" t="s">
        <v>10685</v>
      </c>
      <c r="I372" s="12" t="s">
        <v>37</v>
      </c>
      <c r="J372" s="12" t="s">
        <v>37</v>
      </c>
      <c r="K372" s="12" t="s">
        <v>37</v>
      </c>
      <c r="L372" s="12" t="s">
        <v>2744</v>
      </c>
      <c r="M372" s="12" t="s">
        <v>15</v>
      </c>
      <c r="N372" s="12" t="s">
        <v>37</v>
      </c>
      <c r="O372" s="12" t="s">
        <v>37</v>
      </c>
      <c r="P372" s="12" t="s">
        <v>33</v>
      </c>
      <c r="Q372" s="12" t="s">
        <v>11921</v>
      </c>
      <c r="R372" s="12" t="s">
        <v>34</v>
      </c>
      <c r="S372" s="13">
        <v>44352</v>
      </c>
      <c r="T372" s="12" t="s">
        <v>2744</v>
      </c>
      <c r="U372" s="12" t="s">
        <v>12400</v>
      </c>
    </row>
    <row r="373" spans="1:21" s="12" customFormat="1" hidden="1" x14ac:dyDescent="0.25">
      <c r="A373" s="12" t="str">
        <f>_xlfn.CONCAT(SUBSTITUTE(D373,"_","-"),"_",G373,"_",H373,"_",P373,"_",Q373,"_",R373,"_",TEXT(E373,"YYYY-MM-DD"))</f>
        <v>EPI-ISL-471458_Africa_Morocco_G_20A_B.1_2020-04-19</v>
      </c>
      <c r="B373" s="12" t="s">
        <v>595</v>
      </c>
      <c r="C373" s="12" t="s">
        <v>13</v>
      </c>
      <c r="D373" s="12" t="s">
        <v>596</v>
      </c>
      <c r="E373" s="13">
        <v>43940</v>
      </c>
      <c r="F373" s="13" t="str">
        <f>IF(COUNTIF(H373,"Senegal")=1,"Senegal",(IF(COUNTIF(G373,"Africa")=1,"Countries within Africa",(IF(COUNTIF(G373,"Africa,")=0,"Countries outside Africa","Unknown")))))</f>
        <v>Countries within Africa</v>
      </c>
      <c r="G373" s="12" t="s">
        <v>10658</v>
      </c>
      <c r="H373" s="12" t="s">
        <v>10685</v>
      </c>
      <c r="I373" s="12" t="s">
        <v>10892</v>
      </c>
      <c r="J373" s="12" t="s">
        <v>37</v>
      </c>
      <c r="K373" s="12" t="s">
        <v>37</v>
      </c>
      <c r="L373" s="12" t="s">
        <v>2744</v>
      </c>
      <c r="M373" s="12" t="s">
        <v>15</v>
      </c>
      <c r="N373" s="12">
        <v>36</v>
      </c>
      <c r="O373" s="12" t="s">
        <v>26</v>
      </c>
      <c r="P373" s="12" t="s">
        <v>33</v>
      </c>
      <c r="Q373" s="12" t="s">
        <v>11921</v>
      </c>
      <c r="R373" s="12" t="s">
        <v>34</v>
      </c>
      <c r="S373" s="13">
        <v>44352</v>
      </c>
      <c r="T373" s="12" t="s">
        <v>2744</v>
      </c>
      <c r="U373" s="12" t="s">
        <v>12401</v>
      </c>
    </row>
    <row r="374" spans="1:21" s="12" customFormat="1" hidden="1" x14ac:dyDescent="0.25">
      <c r="A374" s="12" t="str">
        <f>_xlfn.CONCAT(SUBSTITUTE(D374,"_","-"),"_",G374,"_",H374,"_",P374,"_",Q374,"_",R374,"_",TEXT(E374,"YYYY-MM-DD"))</f>
        <v>EPI-ISL-471459_Africa_Morocco_G_20A_B.1_2020-04-19</v>
      </c>
      <c r="B374" s="12" t="s">
        <v>597</v>
      </c>
      <c r="C374" s="12" t="s">
        <v>13</v>
      </c>
      <c r="D374" s="12" t="s">
        <v>598</v>
      </c>
      <c r="E374" s="13">
        <v>43940</v>
      </c>
      <c r="F374" s="13" t="str">
        <f>IF(COUNTIF(H374,"Senegal")=1,"Senegal",(IF(COUNTIF(G374,"Africa")=1,"Countries within Africa",(IF(COUNTIF(G374,"Africa,")=0,"Countries outside Africa","Unknown")))))</f>
        <v>Countries within Africa</v>
      </c>
      <c r="G374" s="12" t="s">
        <v>10658</v>
      </c>
      <c r="H374" s="12" t="s">
        <v>10685</v>
      </c>
      <c r="I374" s="12" t="s">
        <v>10892</v>
      </c>
      <c r="J374" s="12" t="s">
        <v>37</v>
      </c>
      <c r="K374" s="12" t="s">
        <v>37</v>
      </c>
      <c r="L374" s="12" t="s">
        <v>2744</v>
      </c>
      <c r="M374" s="12" t="s">
        <v>15</v>
      </c>
      <c r="N374" s="12">
        <v>32</v>
      </c>
      <c r="O374" s="12" t="s">
        <v>26</v>
      </c>
      <c r="P374" s="12" t="s">
        <v>33</v>
      </c>
      <c r="Q374" s="12" t="s">
        <v>11921</v>
      </c>
      <c r="R374" s="12" t="s">
        <v>34</v>
      </c>
      <c r="S374" s="13">
        <v>44352</v>
      </c>
      <c r="T374" s="12" t="s">
        <v>2744</v>
      </c>
      <c r="U374" s="12" t="s">
        <v>12402</v>
      </c>
    </row>
    <row r="375" spans="1:21" s="12" customFormat="1" hidden="1" x14ac:dyDescent="0.25">
      <c r="A375" s="12" t="str">
        <f>_xlfn.CONCAT(SUBSTITUTE(D375,"_","-"),"_",G375,"_",H375,"_",P375,"_",Q375,"_",R375,"_",TEXT(E375,"YYYY-MM-DD"))</f>
        <v>EPI-ISL-471460_Africa_Morocco_G_20A_B.1_2020-04-19</v>
      </c>
      <c r="B375" s="12" t="s">
        <v>599</v>
      </c>
      <c r="C375" s="12" t="s">
        <v>13</v>
      </c>
      <c r="D375" s="12" t="s">
        <v>600</v>
      </c>
      <c r="E375" s="13">
        <v>43940</v>
      </c>
      <c r="F375" s="13" t="str">
        <f>IF(COUNTIF(H375,"Senegal")=1,"Senegal",(IF(COUNTIF(G375,"Africa")=1,"Countries within Africa",(IF(COUNTIF(G375,"Africa,")=0,"Countries outside Africa","Unknown")))))</f>
        <v>Countries within Africa</v>
      </c>
      <c r="G375" s="12" t="s">
        <v>10658</v>
      </c>
      <c r="H375" s="12" t="s">
        <v>10685</v>
      </c>
      <c r="I375" s="12" t="s">
        <v>10892</v>
      </c>
      <c r="J375" s="12" t="s">
        <v>37</v>
      </c>
      <c r="K375" s="12" t="s">
        <v>37</v>
      </c>
      <c r="L375" s="12" t="s">
        <v>2744</v>
      </c>
      <c r="M375" s="12" t="s">
        <v>15</v>
      </c>
      <c r="N375" s="12">
        <v>40</v>
      </c>
      <c r="O375" s="12" t="s">
        <v>26</v>
      </c>
      <c r="P375" s="12" t="s">
        <v>33</v>
      </c>
      <c r="Q375" s="12" t="s">
        <v>11921</v>
      </c>
      <c r="R375" s="12" t="s">
        <v>34</v>
      </c>
      <c r="S375" s="13">
        <v>44352</v>
      </c>
      <c r="T375" s="12" t="s">
        <v>2744</v>
      </c>
      <c r="U375" s="12" t="s">
        <v>12403</v>
      </c>
    </row>
    <row r="376" spans="1:21" s="12" customFormat="1" hidden="1" x14ac:dyDescent="0.25">
      <c r="A376" s="12" t="str">
        <f>_xlfn.CONCAT(SUBSTITUTE(D376,"_","-"),"_",G376,"_",H376,"_",P376,"_",Q376,"_",R376,"_",TEXT(E376,"YYYY-MM-DD"))</f>
        <v>EPI-ISL-603110_Europe_Lithuania_L_19A_B.53_2020-04-19</v>
      </c>
      <c r="B376" s="12" t="s">
        <v>3178</v>
      </c>
      <c r="C376" s="12" t="s">
        <v>13</v>
      </c>
      <c r="D376" s="12" t="s">
        <v>3179</v>
      </c>
      <c r="E376" s="13">
        <v>43940</v>
      </c>
      <c r="F376" s="13" t="str">
        <f>IF(COUNTIF(H376,"Senegal")=1,"Senegal",(IF(COUNTIF(G376,"Africa")=1,"Countries within Africa",(IF(COUNTIF(G376,"Africa,")=0,"Countries outside Africa","Unknown")))))</f>
        <v>Countries outside Africa</v>
      </c>
      <c r="G376" s="12" t="s">
        <v>10656</v>
      </c>
      <c r="H376" s="12" t="s">
        <v>10739</v>
      </c>
      <c r="I376" s="12" t="s">
        <v>10921</v>
      </c>
      <c r="J376" s="12" t="s">
        <v>37</v>
      </c>
      <c r="K376" s="12" t="s">
        <v>37</v>
      </c>
      <c r="L376" s="12" t="s">
        <v>2744</v>
      </c>
      <c r="M376" s="12" t="s">
        <v>15</v>
      </c>
      <c r="N376" s="12">
        <v>76</v>
      </c>
      <c r="O376" s="12" t="s">
        <v>16</v>
      </c>
      <c r="P376" s="12" t="s">
        <v>22</v>
      </c>
      <c r="Q376" s="12" t="s">
        <v>11922</v>
      </c>
      <c r="R376" s="12" t="s">
        <v>3180</v>
      </c>
      <c r="S376" s="13">
        <v>44352</v>
      </c>
      <c r="T376" s="12" t="s">
        <v>2744</v>
      </c>
      <c r="U376" s="12" t="s">
        <v>12404</v>
      </c>
    </row>
    <row r="377" spans="1:21" s="12" customFormat="1" hidden="1" x14ac:dyDescent="0.25">
      <c r="A377" s="12" t="str">
        <f>_xlfn.CONCAT(SUBSTITUTE(D377,"_","-"),"_",G377,"_",H377,"_",P377,"_",Q377,"_",R377,"_",TEXT(E377,"YYYY-MM-DD"))</f>
        <v>EPI-ISL-645030_Europe_Poland_V_19A_B.40_2020-04-19</v>
      </c>
      <c r="B377" s="12" t="s">
        <v>3524</v>
      </c>
      <c r="C377" s="12" t="s">
        <v>13</v>
      </c>
      <c r="D377" s="12" t="s">
        <v>3525</v>
      </c>
      <c r="E377" s="13">
        <v>43940</v>
      </c>
      <c r="F377" s="13" t="str">
        <f>IF(COUNTIF(H377,"Senegal")=1,"Senegal",(IF(COUNTIF(G377,"Africa")=1,"Countries within Africa",(IF(COUNTIF(G377,"Africa,")=0,"Countries outside Africa","Unknown")))))</f>
        <v>Countries outside Africa</v>
      </c>
      <c r="G377" s="12" t="s">
        <v>10656</v>
      </c>
      <c r="H377" s="12" t="s">
        <v>10740</v>
      </c>
      <c r="I377" s="12" t="s">
        <v>37</v>
      </c>
      <c r="J377" s="12" t="s">
        <v>37</v>
      </c>
      <c r="K377" s="12" t="s">
        <v>37</v>
      </c>
      <c r="L377" s="12" t="s">
        <v>2744</v>
      </c>
      <c r="M377" s="12" t="s">
        <v>15</v>
      </c>
      <c r="N377" s="12" t="s">
        <v>37</v>
      </c>
      <c r="O377" s="12" t="s">
        <v>37</v>
      </c>
      <c r="P377" s="12" t="s">
        <v>51</v>
      </c>
      <c r="Q377" s="12" t="s">
        <v>11922</v>
      </c>
      <c r="R377" s="12" t="s">
        <v>52</v>
      </c>
      <c r="S377" s="13">
        <v>44352</v>
      </c>
      <c r="T377" s="12" t="s">
        <v>2744</v>
      </c>
      <c r="U377" s="12" t="s">
        <v>12405</v>
      </c>
    </row>
    <row r="378" spans="1:21" s="12" customFormat="1" hidden="1" x14ac:dyDescent="0.25">
      <c r="A378" s="12" t="str">
        <f>_xlfn.CONCAT(SUBSTITUTE(D378,"_","-"),"_",G378,"_",H378,"_",P378,"_",Q378,"_",R378,"_",TEXT(E378,"YYYY-MM-DD"))</f>
        <v>EPI-ISL-729995_Africa_Nigeria_S_19B_A_2020-04-19</v>
      </c>
      <c r="B378" s="12" t="s">
        <v>4312</v>
      </c>
      <c r="C378" s="12" t="s">
        <v>13</v>
      </c>
      <c r="D378" s="12" t="s">
        <v>4313</v>
      </c>
      <c r="E378" s="13">
        <v>43940</v>
      </c>
      <c r="F378" s="13" t="str">
        <f>IF(COUNTIF(H378,"Senegal")=1,"Senegal",(IF(COUNTIF(G378,"Africa")=1,"Countries within Africa",(IF(COUNTIF(G378,"Africa,")=0,"Countries outside Africa","Unknown")))))</f>
        <v>Countries within Africa</v>
      </c>
      <c r="G378" s="12" t="s">
        <v>10658</v>
      </c>
      <c r="H378" s="12" t="s">
        <v>10676</v>
      </c>
      <c r="I378" s="12" t="s">
        <v>10922</v>
      </c>
      <c r="J378" s="12" t="s">
        <v>37</v>
      </c>
      <c r="K378" s="12" t="s">
        <v>37</v>
      </c>
      <c r="L378" s="12" t="s">
        <v>2744</v>
      </c>
      <c r="M378" s="12" t="s">
        <v>15</v>
      </c>
      <c r="N378" s="12">
        <v>36</v>
      </c>
      <c r="O378" s="12" t="s">
        <v>26</v>
      </c>
      <c r="P378" s="12" t="s">
        <v>27</v>
      </c>
      <c r="Q378" s="12" t="s">
        <v>11924</v>
      </c>
      <c r="R378" s="12" t="s">
        <v>28</v>
      </c>
      <c r="S378" s="13">
        <v>44352</v>
      </c>
      <c r="T378" s="12" t="s">
        <v>2744</v>
      </c>
      <c r="U378" s="12" t="s">
        <v>12406</v>
      </c>
    </row>
    <row r="379" spans="1:21" s="12" customFormat="1" hidden="1" x14ac:dyDescent="0.25">
      <c r="A379" s="12" t="str">
        <f>_xlfn.CONCAT(SUBSTITUTE(D379,"_","-"),"_",G379,"_",H379,"_",P379,"_",Q379,"_",R379,"_",TEXT(E379,"YYYY-MM-DD"))</f>
        <v>EPI-ISL-850947_Asia_China_GR_20B_B.1.1_2020-04-19</v>
      </c>
      <c r="B379" s="12" t="s">
        <v>5341</v>
      </c>
      <c r="C379" s="12" t="s">
        <v>13</v>
      </c>
      <c r="D379" s="12" t="s">
        <v>5342</v>
      </c>
      <c r="E379" s="13">
        <v>43940</v>
      </c>
      <c r="F379" s="13" t="str">
        <f>IF(COUNTIF(H379,"Senegal")=1,"Senegal",(IF(COUNTIF(G379,"Africa")=1,"Countries within Africa",(IF(COUNTIF(G379,"Africa,")=0,"Countries outside Africa","Unknown")))))</f>
        <v>Countries outside Africa</v>
      </c>
      <c r="G379" s="12" t="s">
        <v>10654</v>
      </c>
      <c r="H379" s="12" t="s">
        <v>10660</v>
      </c>
      <c r="I379" s="12" t="s">
        <v>10923</v>
      </c>
      <c r="J379" s="12" t="s">
        <v>11409</v>
      </c>
      <c r="K379" s="12" t="s">
        <v>37</v>
      </c>
      <c r="L379" s="12" t="s">
        <v>2744</v>
      </c>
      <c r="M379" s="12" t="s">
        <v>15</v>
      </c>
      <c r="N379" s="12">
        <v>41</v>
      </c>
      <c r="O379" s="12" t="s">
        <v>16</v>
      </c>
      <c r="P379" s="12" t="s">
        <v>38</v>
      </c>
      <c r="Q379" s="12" t="s">
        <v>11920</v>
      </c>
      <c r="R379" s="12" t="s">
        <v>39</v>
      </c>
      <c r="S379" s="13">
        <v>44343</v>
      </c>
      <c r="T379" s="12" t="s">
        <v>2744</v>
      </c>
      <c r="U379" s="12" t="s">
        <v>12166</v>
      </c>
    </row>
    <row r="380" spans="1:21" s="12" customFormat="1" hidden="1" x14ac:dyDescent="0.25">
      <c r="A380" s="12" t="str">
        <f>_xlfn.CONCAT(SUBSTITUTE(D380,"_","-"),"_",G380,"_",H380,"_",P380,"_",Q380,"_",R380,"_",TEXT(E380,"YYYY-MM-DD"))</f>
        <v>EPI-ISL-451199_Africa_Uganda_S_19B_A_2020-04-20</v>
      </c>
      <c r="B380" s="12" t="s">
        <v>279</v>
      </c>
      <c r="C380" s="12" t="s">
        <v>13</v>
      </c>
      <c r="D380" s="12" t="s">
        <v>280</v>
      </c>
      <c r="E380" s="13">
        <v>43941</v>
      </c>
      <c r="F380" s="13" t="str">
        <f>IF(COUNTIF(H380,"Senegal")=1,"Senegal",(IF(COUNTIF(G380,"Africa")=1,"Countries within Africa",(IF(COUNTIF(G380,"Africa,")=0,"Countries outside Africa","Unknown")))))</f>
        <v>Countries within Africa</v>
      </c>
      <c r="G380" s="12" t="s">
        <v>10658</v>
      </c>
      <c r="H380" s="12" t="s">
        <v>10716</v>
      </c>
      <c r="I380" s="12" t="s">
        <v>37</v>
      </c>
      <c r="J380" s="12" t="s">
        <v>37</v>
      </c>
      <c r="K380" s="12" t="s">
        <v>37</v>
      </c>
      <c r="L380" s="12" t="s">
        <v>2744</v>
      </c>
      <c r="M380" s="12" t="s">
        <v>15</v>
      </c>
      <c r="N380" s="12" t="s">
        <v>37</v>
      </c>
      <c r="O380" s="12" t="s">
        <v>37</v>
      </c>
      <c r="P380" s="12" t="s">
        <v>27</v>
      </c>
      <c r="Q380" s="12" t="s">
        <v>11924</v>
      </c>
      <c r="R380" s="12" t="s">
        <v>28</v>
      </c>
      <c r="S380" s="13">
        <v>44352</v>
      </c>
      <c r="T380" s="12" t="s">
        <v>2744</v>
      </c>
      <c r="U380" s="12" t="s">
        <v>12407</v>
      </c>
    </row>
    <row r="381" spans="1:21" s="12" customFormat="1" hidden="1" x14ac:dyDescent="0.25">
      <c r="A381" s="12" t="str">
        <f>_xlfn.CONCAT(SUBSTITUTE(D381,"_","-"),"_",G381,"_",H381,"_",P381,"_",Q381,"_",R381,"_",TEXT(E381,"YYYY-MM-DD"))</f>
        <v>EPI-ISL-459978_Africa_Morocco_GR_20B_B.1.1_2020-04-20</v>
      </c>
      <c r="B381" s="12" t="s">
        <v>393</v>
      </c>
      <c r="C381" s="12" t="s">
        <v>13</v>
      </c>
      <c r="D381" s="12" t="s">
        <v>394</v>
      </c>
      <c r="E381" s="13">
        <v>43941</v>
      </c>
      <c r="F381" s="13" t="str">
        <f>IF(COUNTIF(H381,"Senegal")=1,"Senegal",(IF(COUNTIF(G381,"Africa")=1,"Countries within Africa",(IF(COUNTIF(G381,"Africa,")=0,"Countries outside Africa","Unknown")))))</f>
        <v>Countries within Africa</v>
      </c>
      <c r="G381" s="12" t="s">
        <v>10658</v>
      </c>
      <c r="H381" s="12" t="s">
        <v>10685</v>
      </c>
      <c r="I381" s="12" t="s">
        <v>37</v>
      </c>
      <c r="J381" s="12" t="s">
        <v>37</v>
      </c>
      <c r="K381" s="12" t="s">
        <v>37</v>
      </c>
      <c r="L381" s="12" t="s">
        <v>2744</v>
      </c>
      <c r="M381" s="12" t="s">
        <v>15</v>
      </c>
      <c r="N381" s="12" t="s">
        <v>37</v>
      </c>
      <c r="O381" s="12" t="s">
        <v>37</v>
      </c>
      <c r="P381" s="12" t="s">
        <v>38</v>
      </c>
      <c r="Q381" s="12" t="s">
        <v>11920</v>
      </c>
      <c r="R381" s="12" t="s">
        <v>39</v>
      </c>
      <c r="S381" s="13">
        <v>44352</v>
      </c>
      <c r="T381" s="12" t="s">
        <v>2744</v>
      </c>
      <c r="U381" s="12" t="s">
        <v>12408</v>
      </c>
    </row>
    <row r="382" spans="1:21" s="12" customFormat="1" x14ac:dyDescent="0.25">
      <c r="A382" s="12" t="str">
        <f>_xlfn.CONCAT(SUBSTITUTE(D382,"_","-"),"_",G382,"_",H382,"_",P382,"_",Q382,"_",R382,"_",TEXT(E382,"YYYY-MM-DD"))</f>
        <v>EPI-ISL-486873_Africa_Senegal_G_20A_B.1_2020-04-20</v>
      </c>
      <c r="B382" s="12" t="s">
        <v>856</v>
      </c>
      <c r="C382" s="12" t="s">
        <v>13</v>
      </c>
      <c r="D382" s="12" t="s">
        <v>857</v>
      </c>
      <c r="E382" s="13">
        <v>43941</v>
      </c>
      <c r="F382" s="13" t="str">
        <f>IF(COUNTIF(H382,"Senegal")=1,"Senegal",(IF(COUNTIF(G382,"Africa")=1,"Countries within Africa",(IF(COUNTIF(G382,"Africa,")=0,"Countries outside Africa","Unknown")))))</f>
        <v>Senegal</v>
      </c>
      <c r="G382" s="12" t="s">
        <v>10658</v>
      </c>
      <c r="H382" s="12" t="s">
        <v>10690</v>
      </c>
      <c r="I382" s="12" t="s">
        <v>10829</v>
      </c>
      <c r="J382" s="12" t="s">
        <v>37</v>
      </c>
      <c r="K382" s="12" t="s">
        <v>37</v>
      </c>
      <c r="L382" s="12" t="s">
        <v>2744</v>
      </c>
      <c r="M382" s="12" t="s">
        <v>15</v>
      </c>
      <c r="N382" s="12">
        <v>57</v>
      </c>
      <c r="O382" s="12" t="s">
        <v>26</v>
      </c>
      <c r="P382" s="12" t="s">
        <v>33</v>
      </c>
      <c r="Q382" s="12" t="s">
        <v>11921</v>
      </c>
      <c r="R382" s="12" t="s">
        <v>34</v>
      </c>
      <c r="S382" s="13">
        <v>44352</v>
      </c>
      <c r="T382" s="12" t="s">
        <v>2744</v>
      </c>
      <c r="U382" s="12" t="s">
        <v>12160</v>
      </c>
    </row>
    <row r="383" spans="1:21" s="12" customFormat="1" hidden="1" x14ac:dyDescent="0.25">
      <c r="A383" s="12" t="str">
        <f>_xlfn.CONCAT(SUBSTITUTE(D383,"_","-"),"_",G383,"_",H383,"_",P383,"_",Q383,"_",R383,"_",TEXT(E383,"YYYY-MM-DD"))</f>
        <v>EPI-ISL-614708_Europe_Denmark_GH_20C_B.1.613_2020-04-20</v>
      </c>
      <c r="B383" s="12" t="s">
        <v>3237</v>
      </c>
      <c r="C383" s="12" t="s">
        <v>13</v>
      </c>
      <c r="D383" s="12" t="s">
        <v>3238</v>
      </c>
      <c r="E383" s="13">
        <v>43941</v>
      </c>
      <c r="F383" s="13" t="str">
        <f>IF(COUNTIF(H383,"Senegal")=1,"Senegal",(IF(COUNTIF(G383,"Africa")=1,"Countries within Africa",(IF(COUNTIF(G383,"Africa,")=0,"Countries outside Africa","Unknown")))))</f>
        <v>Countries outside Africa</v>
      </c>
      <c r="G383" s="12" t="s">
        <v>10656</v>
      </c>
      <c r="H383" s="12" t="s">
        <v>10738</v>
      </c>
      <c r="I383" s="12" t="s">
        <v>10915</v>
      </c>
      <c r="J383" s="12" t="s">
        <v>37</v>
      </c>
      <c r="K383" s="12" t="s">
        <v>37</v>
      </c>
      <c r="L383" s="12" t="s">
        <v>2744</v>
      </c>
      <c r="M383" s="12" t="s">
        <v>15</v>
      </c>
      <c r="N383" s="12" t="s">
        <v>37</v>
      </c>
      <c r="O383" s="12" t="s">
        <v>37</v>
      </c>
      <c r="P383" s="12" t="s">
        <v>70</v>
      </c>
      <c r="Q383" s="12" t="s">
        <v>11929</v>
      </c>
      <c r="R383" s="12" t="s">
        <v>3239</v>
      </c>
      <c r="S383" s="13">
        <v>44352</v>
      </c>
      <c r="T383" s="12" t="s">
        <v>2744</v>
      </c>
      <c r="U383" s="12" t="s">
        <v>12409</v>
      </c>
    </row>
    <row r="384" spans="1:21" s="12" customFormat="1" hidden="1" x14ac:dyDescent="0.25">
      <c r="A384" s="12" t="str">
        <f>_xlfn.CONCAT(SUBSTITUTE(D384,"_","-"),"_",G384,"_",H384,"_",P384,"_",Q384,"_",R384,"_",TEXT(E384,"YYYY-MM-DD"))</f>
        <v>EPI-ISL-614709_Europe_Denmark_GH_20C_B.1.358_2020-04-20</v>
      </c>
      <c r="B384" s="12" t="s">
        <v>3240</v>
      </c>
      <c r="C384" s="12" t="s">
        <v>13</v>
      </c>
      <c r="D384" s="12" t="s">
        <v>3241</v>
      </c>
      <c r="E384" s="13">
        <v>43941</v>
      </c>
      <c r="F384" s="13" t="str">
        <f>IF(COUNTIF(H384,"Senegal")=1,"Senegal",(IF(COUNTIF(G384,"Africa")=1,"Countries within Africa",(IF(COUNTIF(G384,"Africa,")=0,"Countries outside Africa","Unknown")))))</f>
        <v>Countries outside Africa</v>
      </c>
      <c r="G384" s="12" t="s">
        <v>10656</v>
      </c>
      <c r="H384" s="12" t="s">
        <v>10738</v>
      </c>
      <c r="I384" s="12" t="s">
        <v>10915</v>
      </c>
      <c r="J384" s="12" t="s">
        <v>37</v>
      </c>
      <c r="K384" s="12" t="s">
        <v>37</v>
      </c>
      <c r="L384" s="12" t="s">
        <v>2744</v>
      </c>
      <c r="M384" s="12" t="s">
        <v>15</v>
      </c>
      <c r="N384" s="12" t="s">
        <v>37</v>
      </c>
      <c r="O384" s="12" t="s">
        <v>37</v>
      </c>
      <c r="P384" s="12" t="s">
        <v>70</v>
      </c>
      <c r="Q384" s="12" t="s">
        <v>11929</v>
      </c>
      <c r="R384" s="12" t="s">
        <v>3242</v>
      </c>
      <c r="S384" s="13">
        <v>44352</v>
      </c>
      <c r="T384" s="12" t="s">
        <v>2744</v>
      </c>
      <c r="U384" s="12" t="s">
        <v>12410</v>
      </c>
    </row>
    <row r="385" spans="1:21" s="12" customFormat="1" hidden="1" x14ac:dyDescent="0.25">
      <c r="A385" s="12" t="str">
        <f>_xlfn.CONCAT(SUBSTITUTE(D385,"_","-"),"_",G385,"_",H385,"_",P385,"_",Q385,"_",R385,"_",TEXT(E385,"YYYY-MM-DD"))</f>
        <v>EPI-ISL-729920_Africa_Nigeria_GH_20A_B.1.462_2020-04-20</v>
      </c>
      <c r="B385" s="12" t="s">
        <v>4211</v>
      </c>
      <c r="C385" s="12" t="s">
        <v>13</v>
      </c>
      <c r="D385" s="12" t="s">
        <v>4212</v>
      </c>
      <c r="E385" s="13">
        <v>43941</v>
      </c>
      <c r="F385" s="13" t="str">
        <f>IF(COUNTIF(H385,"Senegal")=1,"Senegal",(IF(COUNTIF(G385,"Africa")=1,"Countries within Africa",(IF(COUNTIF(G385,"Africa,")=0,"Countries outside Africa","Unknown")))))</f>
        <v>Countries within Africa</v>
      </c>
      <c r="G385" s="12" t="s">
        <v>10658</v>
      </c>
      <c r="H385" s="12" t="s">
        <v>10676</v>
      </c>
      <c r="I385" s="12" t="s">
        <v>10924</v>
      </c>
      <c r="J385" s="12" t="s">
        <v>37</v>
      </c>
      <c r="K385" s="12" t="s">
        <v>37</v>
      </c>
      <c r="L385" s="12" t="s">
        <v>2744</v>
      </c>
      <c r="M385" s="12" t="s">
        <v>15</v>
      </c>
      <c r="N385" s="12">
        <v>52</v>
      </c>
      <c r="O385" s="12" t="s">
        <v>26</v>
      </c>
      <c r="P385" s="12" t="s">
        <v>70</v>
      </c>
      <c r="Q385" s="12" t="s">
        <v>11921</v>
      </c>
      <c r="R385" s="12" t="s">
        <v>866</v>
      </c>
      <c r="S385" s="13">
        <v>44352</v>
      </c>
      <c r="T385" s="12" t="s">
        <v>2744</v>
      </c>
      <c r="U385" s="12" t="s">
        <v>12411</v>
      </c>
    </row>
    <row r="386" spans="1:21" s="12" customFormat="1" hidden="1" x14ac:dyDescent="0.25">
      <c r="A386" s="12" t="str">
        <f>_xlfn.CONCAT(SUBSTITUTE(D386,"_","-"),"_",G386,"_",H386,"_",P386,"_",Q386,"_",R386,"_",TEXT(E386,"YYYY-MM-DD"))</f>
        <v>EPI-ISL-729938_Africa_Nigeria_G_20A_B.1.8_2020-04-20</v>
      </c>
      <c r="B386" s="12" t="s">
        <v>4238</v>
      </c>
      <c r="C386" s="12" t="s">
        <v>13</v>
      </c>
      <c r="D386" s="12" t="s">
        <v>4239</v>
      </c>
      <c r="E386" s="13">
        <v>43941</v>
      </c>
      <c r="F386" s="13" t="str">
        <f>IF(COUNTIF(H386,"Senegal")=1,"Senegal",(IF(COUNTIF(G386,"Africa")=1,"Countries within Africa",(IF(COUNTIF(G386,"Africa,")=0,"Countries outside Africa","Unknown")))))</f>
        <v>Countries within Africa</v>
      </c>
      <c r="G386" s="12" t="s">
        <v>10658</v>
      </c>
      <c r="H386" s="12" t="s">
        <v>10676</v>
      </c>
      <c r="I386" s="12" t="s">
        <v>10903</v>
      </c>
      <c r="J386" s="12" t="s">
        <v>37</v>
      </c>
      <c r="K386" s="12" t="s">
        <v>37</v>
      </c>
      <c r="L386" s="12" t="s">
        <v>2744</v>
      </c>
      <c r="M386" s="12" t="s">
        <v>15</v>
      </c>
      <c r="N386" s="12">
        <v>40</v>
      </c>
      <c r="O386" s="12" t="s">
        <v>16</v>
      </c>
      <c r="P386" s="12" t="s">
        <v>33</v>
      </c>
      <c r="Q386" s="12" t="s">
        <v>11921</v>
      </c>
      <c r="R386" s="12" t="s">
        <v>424</v>
      </c>
      <c r="S386" s="13">
        <v>44352</v>
      </c>
      <c r="T386" s="12" t="s">
        <v>2744</v>
      </c>
      <c r="U386" s="12" t="s">
        <v>12412</v>
      </c>
    </row>
    <row r="387" spans="1:21" s="12" customFormat="1" hidden="1" x14ac:dyDescent="0.25">
      <c r="A387" s="12" t="str">
        <f>_xlfn.CONCAT(SUBSTITUTE(D387,"_","-"),"_",G387,"_",H387,"_",P387,"_",Q387,"_",R387,"_",TEXT(E387,"YYYY-MM-DD"))</f>
        <v>EPI-ISL-729939_Africa_Nigeria_GR_20B_B.1.1.487_2020-04-20</v>
      </c>
      <c r="B387" s="12" t="s">
        <v>4240</v>
      </c>
      <c r="C387" s="12" t="s">
        <v>13</v>
      </c>
      <c r="D387" s="12" t="s">
        <v>4241</v>
      </c>
      <c r="E387" s="13">
        <v>43941</v>
      </c>
      <c r="F387" s="13" t="str">
        <f>IF(COUNTIF(H387,"Senegal")=1,"Senegal",(IF(COUNTIF(G387,"Africa")=1,"Countries within Africa",(IF(COUNTIF(G387,"Africa,")=0,"Countries outside Africa","Unknown")))))</f>
        <v>Countries within Africa</v>
      </c>
      <c r="G387" s="12" t="s">
        <v>10658</v>
      </c>
      <c r="H387" s="12" t="s">
        <v>10676</v>
      </c>
      <c r="I387" s="12" t="s">
        <v>10903</v>
      </c>
      <c r="J387" s="12" t="s">
        <v>37</v>
      </c>
      <c r="K387" s="12" t="s">
        <v>37</v>
      </c>
      <c r="L387" s="12" t="s">
        <v>2744</v>
      </c>
      <c r="M387" s="12" t="s">
        <v>15</v>
      </c>
      <c r="N387" s="12">
        <v>98</v>
      </c>
      <c r="O387" s="12" t="s">
        <v>16</v>
      </c>
      <c r="P387" s="12" t="s">
        <v>38</v>
      </c>
      <c r="Q387" s="12" t="s">
        <v>11920</v>
      </c>
      <c r="R387" s="12" t="s">
        <v>883</v>
      </c>
      <c r="S387" s="13">
        <v>44352</v>
      </c>
      <c r="T387" s="12" t="s">
        <v>2744</v>
      </c>
      <c r="U387" s="12" t="s">
        <v>12244</v>
      </c>
    </row>
    <row r="388" spans="1:21" s="12" customFormat="1" hidden="1" x14ac:dyDescent="0.25">
      <c r="A388" s="12" t="str">
        <f>_xlfn.CONCAT(SUBSTITUTE(D388,"_","-"),"_",G388,"_",H388,"_",P388,"_",Q388,"_",R388,"_",TEXT(E388,"YYYY-MM-DD"))</f>
        <v>EPI-ISL-837573_SouthAmerica_Bolivia_G_20A_B.1.600_2020-04-20</v>
      </c>
      <c r="B388" s="12" t="s">
        <v>5270</v>
      </c>
      <c r="C388" s="12" t="s">
        <v>13</v>
      </c>
      <c r="D388" s="12" t="s">
        <v>5271</v>
      </c>
      <c r="E388" s="13">
        <v>43941</v>
      </c>
      <c r="F388" s="13" t="str">
        <f>IF(COUNTIF(H388,"Senegal")=1,"Senegal",(IF(COUNTIF(G388,"Africa")=1,"Countries within Africa",(IF(COUNTIF(G388,"Africa,")=0,"Countries outside Africa","Unknown")))))</f>
        <v>Countries outside Africa</v>
      </c>
      <c r="G388" s="12" t="s">
        <v>10659</v>
      </c>
      <c r="H388" s="12" t="s">
        <v>10732</v>
      </c>
      <c r="I388" s="12" t="s">
        <v>10925</v>
      </c>
      <c r="J388" s="12" t="s">
        <v>37</v>
      </c>
      <c r="K388" s="12" t="s">
        <v>37</v>
      </c>
      <c r="L388" s="12" t="s">
        <v>2744</v>
      </c>
      <c r="M388" s="12" t="s">
        <v>15</v>
      </c>
      <c r="N388" s="12" t="s">
        <v>37</v>
      </c>
      <c r="O388" s="12" t="s">
        <v>37</v>
      </c>
      <c r="P388" s="12" t="s">
        <v>33</v>
      </c>
      <c r="Q388" s="12" t="s">
        <v>11921</v>
      </c>
      <c r="R388" s="12" t="s">
        <v>5259</v>
      </c>
      <c r="S388" s="13">
        <v>44352</v>
      </c>
      <c r="T388" s="12" t="s">
        <v>2744</v>
      </c>
      <c r="U388" s="12" t="s">
        <v>12413</v>
      </c>
    </row>
    <row r="389" spans="1:21" s="12" customFormat="1" hidden="1" x14ac:dyDescent="0.25">
      <c r="A389" s="12" t="str">
        <f>_xlfn.CONCAT(SUBSTITUTE(D389,"_","-"),"_",G389,"_",H389,"_",P389,"_",Q389,"_",R389,"_",TEXT(E389,"YYYY-MM-DD"))</f>
        <v>EPI-ISL-459977_Africa_Morocco_GR_20B_B.1.1_2020-04-21</v>
      </c>
      <c r="B389" s="12" t="s">
        <v>391</v>
      </c>
      <c r="C389" s="12" t="s">
        <v>13</v>
      </c>
      <c r="D389" s="12" t="s">
        <v>392</v>
      </c>
      <c r="E389" s="13">
        <v>43942</v>
      </c>
      <c r="F389" s="13" t="str">
        <f>IF(COUNTIF(H389,"Senegal")=1,"Senegal",(IF(COUNTIF(G389,"Africa")=1,"Countries within Africa",(IF(COUNTIF(G389,"Africa,")=0,"Countries outside Africa","Unknown")))))</f>
        <v>Countries within Africa</v>
      </c>
      <c r="G389" s="12" t="s">
        <v>10658</v>
      </c>
      <c r="H389" s="12" t="s">
        <v>10685</v>
      </c>
      <c r="I389" s="12" t="s">
        <v>37</v>
      </c>
      <c r="J389" s="12" t="s">
        <v>37</v>
      </c>
      <c r="K389" s="12" t="s">
        <v>37</v>
      </c>
      <c r="L389" s="12" t="s">
        <v>2744</v>
      </c>
      <c r="M389" s="12" t="s">
        <v>15</v>
      </c>
      <c r="N389" s="12" t="s">
        <v>37</v>
      </c>
      <c r="O389" s="12" t="s">
        <v>37</v>
      </c>
      <c r="P389" s="12" t="s">
        <v>38</v>
      </c>
      <c r="Q389" s="12" t="s">
        <v>11920</v>
      </c>
      <c r="R389" s="12" t="s">
        <v>39</v>
      </c>
      <c r="S389" s="13">
        <v>44352</v>
      </c>
      <c r="T389" s="12" t="s">
        <v>2744</v>
      </c>
      <c r="U389" s="12" t="s">
        <v>12356</v>
      </c>
    </row>
    <row r="390" spans="1:21" s="12" customFormat="1" hidden="1" x14ac:dyDescent="0.25">
      <c r="A390" s="12" t="str">
        <f>_xlfn.CONCAT(SUBSTITUTE(D390,"_","-"),"_",G390,"_",H390,"_",P390,"_",Q390,"_",R390,"_",TEXT(E390,"YYYY-MM-DD"))</f>
        <v>EPI-ISL-459983_Africa_Morocco_GR_20B_B.1.1_2020-04-21</v>
      </c>
      <c r="B390" s="12" t="s">
        <v>401</v>
      </c>
      <c r="C390" s="12" t="s">
        <v>13</v>
      </c>
      <c r="D390" s="12" t="s">
        <v>402</v>
      </c>
      <c r="E390" s="13">
        <v>43942</v>
      </c>
      <c r="F390" s="13" t="str">
        <f>IF(COUNTIF(H390,"Senegal")=1,"Senegal",(IF(COUNTIF(G390,"Africa")=1,"Countries within Africa",(IF(COUNTIF(G390,"Africa,")=0,"Countries outside Africa","Unknown")))))</f>
        <v>Countries within Africa</v>
      </c>
      <c r="G390" s="12" t="s">
        <v>10658</v>
      </c>
      <c r="H390" s="12" t="s">
        <v>10685</v>
      </c>
      <c r="I390" s="12" t="s">
        <v>37</v>
      </c>
      <c r="J390" s="12" t="s">
        <v>37</v>
      </c>
      <c r="K390" s="12" t="s">
        <v>37</v>
      </c>
      <c r="L390" s="12" t="s">
        <v>2744</v>
      </c>
      <c r="M390" s="12" t="s">
        <v>15</v>
      </c>
      <c r="N390" s="12" t="s">
        <v>37</v>
      </c>
      <c r="O390" s="12" t="s">
        <v>37</v>
      </c>
      <c r="P390" s="12" t="s">
        <v>38</v>
      </c>
      <c r="Q390" s="12" t="s">
        <v>11920</v>
      </c>
      <c r="R390" s="12" t="s">
        <v>39</v>
      </c>
      <c r="S390" s="13">
        <v>44352</v>
      </c>
      <c r="T390" s="12" t="s">
        <v>2744</v>
      </c>
      <c r="U390" s="12" t="s">
        <v>12414</v>
      </c>
    </row>
    <row r="391" spans="1:21" s="12" customFormat="1" x14ac:dyDescent="0.25">
      <c r="A391" s="12" t="str">
        <f>_xlfn.CONCAT(SUBSTITUTE(D391,"_","-"),"_",G391,"_",H391,"_",P391,"_",Q391,"_",R391,"_",TEXT(E391,"YYYY-MM-DD"))</f>
        <v>EPI-ISL-486871_Africa_Senegal_G_20A_B.1_2020-04-21</v>
      </c>
      <c r="B391" s="12" t="s">
        <v>860</v>
      </c>
      <c r="C391" s="12" t="s">
        <v>13</v>
      </c>
      <c r="D391" s="12" t="s">
        <v>861</v>
      </c>
      <c r="E391" s="13">
        <v>43942</v>
      </c>
      <c r="F391" s="13" t="str">
        <f>IF(COUNTIF(H391,"Senegal")=1,"Senegal",(IF(COUNTIF(G391,"Africa")=1,"Countries within Africa",(IF(COUNTIF(G391,"Africa,")=0,"Countries outside Africa","Unknown")))))</f>
        <v>Senegal</v>
      </c>
      <c r="G391" s="12" t="s">
        <v>10658</v>
      </c>
      <c r="H391" s="12" t="s">
        <v>10690</v>
      </c>
      <c r="I391" s="12" t="s">
        <v>10829</v>
      </c>
      <c r="J391" s="12" t="s">
        <v>37</v>
      </c>
      <c r="K391" s="12" t="s">
        <v>37</v>
      </c>
      <c r="L391" s="12" t="s">
        <v>2744</v>
      </c>
      <c r="M391" s="12" t="s">
        <v>15</v>
      </c>
      <c r="N391" s="12">
        <v>36</v>
      </c>
      <c r="O391" s="12" t="s">
        <v>26</v>
      </c>
      <c r="P391" s="12" t="s">
        <v>33</v>
      </c>
      <c r="Q391" s="12" t="s">
        <v>11921</v>
      </c>
      <c r="R391" s="12" t="s">
        <v>34</v>
      </c>
      <c r="S391" s="13">
        <v>44352</v>
      </c>
      <c r="T391" s="12" t="s">
        <v>2744</v>
      </c>
      <c r="U391" s="12" t="s">
        <v>12160</v>
      </c>
    </row>
    <row r="392" spans="1:21" s="12" customFormat="1" x14ac:dyDescent="0.25">
      <c r="A392" s="12" t="str">
        <f>_xlfn.CONCAT(SUBSTITUTE(D392,"_","-"),"_",G392,"_",H392,"_",P392,"_",Q392,"_",R392,"_",TEXT(E392,"YYYY-MM-DD"))</f>
        <v>EPI-ISL-498230_Africa_Senegal_G_20A_B.1_2020-04-21</v>
      </c>
      <c r="B392" s="12" t="s">
        <v>1146</v>
      </c>
      <c r="C392" s="12" t="s">
        <v>13</v>
      </c>
      <c r="D392" s="12" t="s">
        <v>1147</v>
      </c>
      <c r="E392" s="13">
        <v>43942</v>
      </c>
      <c r="F392" s="13" t="str">
        <f>IF(COUNTIF(H392,"Senegal")=1,"Senegal",(IF(COUNTIF(G392,"Africa")=1,"Countries within Africa",(IF(COUNTIF(G392,"Africa,")=0,"Countries outside Africa","Unknown")))))</f>
        <v>Senegal</v>
      </c>
      <c r="G392" s="12" t="s">
        <v>10658</v>
      </c>
      <c r="H392" s="12" t="s">
        <v>10690</v>
      </c>
      <c r="I392" s="12" t="s">
        <v>10829</v>
      </c>
      <c r="J392" s="12" t="s">
        <v>37</v>
      </c>
      <c r="K392" s="12" t="s">
        <v>37</v>
      </c>
      <c r="L392" s="12" t="s">
        <v>2744</v>
      </c>
      <c r="M392" s="12" t="s">
        <v>15</v>
      </c>
      <c r="N392" s="12">
        <v>41</v>
      </c>
      <c r="O392" s="12" t="s">
        <v>26</v>
      </c>
      <c r="P392" s="12" t="s">
        <v>33</v>
      </c>
      <c r="Q392" s="12" t="s">
        <v>11921</v>
      </c>
      <c r="R392" s="12" t="s">
        <v>34</v>
      </c>
      <c r="S392" s="13">
        <v>44352</v>
      </c>
      <c r="T392" s="12" t="s">
        <v>2744</v>
      </c>
      <c r="U392" s="12" t="s">
        <v>12415</v>
      </c>
    </row>
    <row r="393" spans="1:21" s="12" customFormat="1" hidden="1" x14ac:dyDescent="0.25">
      <c r="A393" s="12" t="str">
        <f>_xlfn.CONCAT(SUBSTITUTE(D393,"_","-"),"_",G393,"_",H393,"_",P393,"_",Q393,"_",R393,"_",TEXT(E393,"YYYY-MM-DD"))</f>
        <v>EPI-ISL-648315_Africa_EquatorialGuinea_G_20A_B.1_2020-04-21</v>
      </c>
      <c r="B393" s="12" t="s">
        <v>3533</v>
      </c>
      <c r="C393" s="12" t="s">
        <v>13</v>
      </c>
      <c r="D393" s="12" t="s">
        <v>3534</v>
      </c>
      <c r="E393" s="13">
        <v>43942</v>
      </c>
      <c r="F393" s="13" t="str">
        <f>IF(COUNTIF(H393,"Senegal")=1,"Senegal",(IF(COUNTIF(G393,"Africa")=1,"Countries within Africa",(IF(COUNTIF(G393,"Africa,")=0,"Countries outside Africa","Unknown")))))</f>
        <v>Countries within Africa</v>
      </c>
      <c r="G393" s="12" t="s">
        <v>10658</v>
      </c>
      <c r="H393" s="12" t="s">
        <v>10741</v>
      </c>
      <c r="I393" s="12" t="s">
        <v>10926</v>
      </c>
      <c r="J393" s="12" t="s">
        <v>11410</v>
      </c>
      <c r="K393" s="12" t="s">
        <v>37</v>
      </c>
      <c r="L393" s="12" t="s">
        <v>2744</v>
      </c>
      <c r="M393" s="12" t="s">
        <v>15</v>
      </c>
      <c r="N393" s="12">
        <v>33</v>
      </c>
      <c r="O393" s="12" t="s">
        <v>26</v>
      </c>
      <c r="P393" s="12" t="s">
        <v>33</v>
      </c>
      <c r="Q393" s="12" t="s">
        <v>11921</v>
      </c>
      <c r="R393" s="12" t="s">
        <v>34</v>
      </c>
      <c r="S393" s="13">
        <v>44352</v>
      </c>
      <c r="T393" s="12" t="s">
        <v>2744</v>
      </c>
      <c r="U393" s="12" t="s">
        <v>12416</v>
      </c>
    </row>
    <row r="394" spans="1:21" s="12" customFormat="1" x14ac:dyDescent="0.25">
      <c r="A394" s="12" t="str">
        <f>_xlfn.CONCAT(SUBSTITUTE(D394,"_","-"),"_",G394,"_",H394,"_",P394,"_",Q394,"_",R394,"_",TEXT(E394,"YYYY-MM-DD"))</f>
        <v>EPI-ISL-486866_Africa_Senegal_GR_20B_B.1.1_2020-04-22</v>
      </c>
      <c r="B394" s="12" t="s">
        <v>850</v>
      </c>
      <c r="C394" s="12" t="s">
        <v>13</v>
      </c>
      <c r="D394" s="12" t="s">
        <v>851</v>
      </c>
      <c r="E394" s="13">
        <v>43943</v>
      </c>
      <c r="F394" s="13" t="str">
        <f>IF(COUNTIF(H394,"Senegal")=1,"Senegal",(IF(COUNTIF(G394,"Africa")=1,"Countries within Africa",(IF(COUNTIF(G394,"Africa,")=0,"Countries outside Africa","Unknown")))))</f>
        <v>Senegal</v>
      </c>
      <c r="G394" s="12" t="s">
        <v>10658</v>
      </c>
      <c r="H394" s="12" t="s">
        <v>10690</v>
      </c>
      <c r="I394" s="12" t="s">
        <v>10829</v>
      </c>
      <c r="J394" s="12" t="s">
        <v>37</v>
      </c>
      <c r="K394" s="12" t="s">
        <v>37</v>
      </c>
      <c r="L394" s="12" t="s">
        <v>2744</v>
      </c>
      <c r="M394" s="12" t="s">
        <v>15</v>
      </c>
      <c r="N394" s="12">
        <v>23</v>
      </c>
      <c r="O394" s="12" t="s">
        <v>26</v>
      </c>
      <c r="P394" s="12" t="s">
        <v>38</v>
      </c>
      <c r="Q394" s="12" t="s">
        <v>11920</v>
      </c>
      <c r="R394" s="12" t="s">
        <v>39</v>
      </c>
      <c r="S394" s="13">
        <v>44352</v>
      </c>
      <c r="T394" s="12" t="s">
        <v>2744</v>
      </c>
      <c r="U394" s="12" t="s">
        <v>12417</v>
      </c>
    </row>
    <row r="395" spans="1:21" s="12" customFormat="1" hidden="1" x14ac:dyDescent="0.25">
      <c r="A395" s="12" t="str">
        <f>_xlfn.CONCAT(SUBSTITUTE(D395,"_","-"),"_",G395,"_",H395,"_",P395,"_",Q395,"_",R395,"_",TEXT(E395,"YYYY-MM-DD"))</f>
        <v>EPI-ISL-512844_Asia_Myanmar_O_19A_B.6_2020-04-22</v>
      </c>
      <c r="B395" s="12" t="s">
        <v>1449</v>
      </c>
      <c r="C395" s="12" t="s">
        <v>13</v>
      </c>
      <c r="D395" s="12" t="s">
        <v>1450</v>
      </c>
      <c r="E395" s="13">
        <v>43943</v>
      </c>
      <c r="F395" s="13" t="str">
        <f>IF(COUNTIF(H395,"Senegal")=1,"Senegal",(IF(COUNTIF(G395,"Africa")=1,"Countries within Africa",(IF(COUNTIF(G395,"Africa,")=0,"Countries outside Africa","Unknown")))))</f>
        <v>Countries outside Africa</v>
      </c>
      <c r="G395" s="12" t="s">
        <v>10654</v>
      </c>
      <c r="H395" s="12" t="s">
        <v>10742</v>
      </c>
      <c r="I395" s="12" t="s">
        <v>10927</v>
      </c>
      <c r="J395" s="12" t="s">
        <v>37</v>
      </c>
      <c r="K395" s="12" t="s">
        <v>37</v>
      </c>
      <c r="L395" s="12" t="s">
        <v>2744</v>
      </c>
      <c r="M395" s="12" t="s">
        <v>15</v>
      </c>
      <c r="N395" s="12">
        <v>31</v>
      </c>
      <c r="O395" s="12" t="s">
        <v>16</v>
      </c>
      <c r="P395" s="12" t="s">
        <v>17</v>
      </c>
      <c r="Q395" s="12" t="s">
        <v>11922</v>
      </c>
      <c r="R395" s="12" t="s">
        <v>97</v>
      </c>
      <c r="S395" s="13">
        <v>44352</v>
      </c>
      <c r="T395" s="12" t="s">
        <v>2744</v>
      </c>
      <c r="U395" s="12" t="s">
        <v>12418</v>
      </c>
    </row>
    <row r="396" spans="1:21" s="12" customFormat="1" hidden="1" x14ac:dyDescent="0.25">
      <c r="A396" s="12" t="str">
        <f>_xlfn.CONCAT(SUBSTITUTE(D396,"_","-"),"_",G396,"_",H396,"_",P396,"_",Q396,"_",R396,"_",TEXT(E396,"YYYY-MM-DD"))</f>
        <v>EPI-ISL-700591_Africa_SouthAfrica_G_20A_B.1.381_2020-04-22</v>
      </c>
      <c r="B396" s="12" t="s">
        <v>4140</v>
      </c>
      <c r="C396" s="12" t="s">
        <v>13</v>
      </c>
      <c r="D396" s="12" t="s">
        <v>4141</v>
      </c>
      <c r="E396" s="13">
        <v>43943</v>
      </c>
      <c r="F396" s="13" t="str">
        <f>IF(COUNTIF(H396,"Senegal")=1,"Senegal",(IF(COUNTIF(G396,"Africa")=1,"Countries within Africa",(IF(COUNTIF(G396,"Africa,")=0,"Countries outside Africa","Unknown")))))</f>
        <v>Countries within Africa</v>
      </c>
      <c r="G396" s="12" t="s">
        <v>10658</v>
      </c>
      <c r="H396" s="12" t="s">
        <v>10692</v>
      </c>
      <c r="I396" s="12" t="s">
        <v>10854</v>
      </c>
      <c r="J396" s="12" t="s">
        <v>7337</v>
      </c>
      <c r="K396" s="12" t="s">
        <v>37</v>
      </c>
      <c r="L396" s="12" t="s">
        <v>2744</v>
      </c>
      <c r="M396" s="12" t="s">
        <v>15</v>
      </c>
      <c r="N396" s="12">
        <v>72</v>
      </c>
      <c r="O396" s="12" t="s">
        <v>16</v>
      </c>
      <c r="P396" s="12" t="s">
        <v>33</v>
      </c>
      <c r="Q396" s="12" t="s">
        <v>11921</v>
      </c>
      <c r="R396" s="12" t="s">
        <v>470</v>
      </c>
      <c r="S396" s="13">
        <v>44352</v>
      </c>
      <c r="T396" s="12" t="s">
        <v>2744</v>
      </c>
      <c r="U396" s="12" t="s">
        <v>12250</v>
      </c>
    </row>
    <row r="397" spans="1:21" s="12" customFormat="1" hidden="1" x14ac:dyDescent="0.25">
      <c r="A397" s="12" t="str">
        <f>_xlfn.CONCAT(SUBSTITUTE(D397,"_","-"),"_",G397,"_",H397,"_",P397,"_",Q397,"_",R397,"_",TEXT(E397,"YYYY-MM-DD"))</f>
        <v>EPI-ISL-941974_SouthAmerica_Colombia_GH_20A_B.1.111_2020-04-22</v>
      </c>
      <c r="B397" s="12" t="s">
        <v>6078</v>
      </c>
      <c r="C397" s="12" t="s">
        <v>13</v>
      </c>
      <c r="D397" s="12" t="s">
        <v>6079</v>
      </c>
      <c r="E397" s="13">
        <v>43943</v>
      </c>
      <c r="F397" s="13" t="str">
        <f>IF(COUNTIF(H397,"Senegal")=1,"Senegal",(IF(COUNTIF(G397,"Africa")=1,"Countries within Africa",(IF(COUNTIF(G397,"Africa,")=0,"Countries outside Africa","Unknown")))))</f>
        <v>Countries outside Africa</v>
      </c>
      <c r="G397" s="12" t="s">
        <v>10659</v>
      </c>
      <c r="H397" s="12" t="s">
        <v>10736</v>
      </c>
      <c r="I397" s="12" t="s">
        <v>10928</v>
      </c>
      <c r="J397" s="12" t="s">
        <v>11411</v>
      </c>
      <c r="K397" s="12" t="s">
        <v>37</v>
      </c>
      <c r="L397" s="12" t="s">
        <v>2744</v>
      </c>
      <c r="M397" s="12" t="s">
        <v>15</v>
      </c>
      <c r="N397" s="12">
        <v>61</v>
      </c>
      <c r="O397" s="12" t="s">
        <v>16</v>
      </c>
      <c r="P397" s="12" t="s">
        <v>70</v>
      </c>
      <c r="Q397" s="12" t="s">
        <v>11921</v>
      </c>
      <c r="R397" s="12" t="s">
        <v>639</v>
      </c>
      <c r="S397" s="13">
        <v>44352</v>
      </c>
      <c r="T397" s="12" t="s">
        <v>2744</v>
      </c>
      <c r="U397" s="12" t="s">
        <v>12419</v>
      </c>
    </row>
    <row r="398" spans="1:21" s="12" customFormat="1" hidden="1" x14ac:dyDescent="0.25">
      <c r="A398" s="12" t="str">
        <f>_xlfn.CONCAT(SUBSTITUTE(D398,"_","-"),"_",G398,"_",H398,"_",P398,"_",Q398,"_",R398,"_",TEXT(E398,"YYYY-MM-DD"))</f>
        <v>EPI-ISL-447231_Africa_DemocraticRepublicoftheCongo_G_20A_B.1.128_2020-04-23</v>
      </c>
      <c r="B398" s="12" t="s">
        <v>239</v>
      </c>
      <c r="C398" s="12" t="s">
        <v>13</v>
      </c>
      <c r="D398" s="12" t="s">
        <v>240</v>
      </c>
      <c r="E398" s="13">
        <v>43944</v>
      </c>
      <c r="F398" s="13" t="str">
        <f>IF(COUNTIF(H398,"Senegal")=1,"Senegal",(IF(COUNTIF(G398,"Africa")=1,"Countries within Africa",(IF(COUNTIF(G398,"Africa,")=0,"Countries outside Africa","Unknown")))))</f>
        <v>Countries within Africa</v>
      </c>
      <c r="G398" s="12" t="s">
        <v>10658</v>
      </c>
      <c r="H398" s="12" t="s">
        <v>10708</v>
      </c>
      <c r="I398" s="12" t="s">
        <v>10852</v>
      </c>
      <c r="J398" s="12" t="s">
        <v>37</v>
      </c>
      <c r="K398" s="12" t="s">
        <v>37</v>
      </c>
      <c r="L398" s="12" t="s">
        <v>2744</v>
      </c>
      <c r="M398" s="12" t="s">
        <v>15</v>
      </c>
      <c r="N398" s="12">
        <v>21</v>
      </c>
      <c r="O398" s="12" t="s">
        <v>16</v>
      </c>
      <c r="P398" s="12" t="s">
        <v>33</v>
      </c>
      <c r="Q398" s="12" t="s">
        <v>11921</v>
      </c>
      <c r="R398" s="12" t="s">
        <v>57</v>
      </c>
      <c r="S398" s="13">
        <v>44352</v>
      </c>
      <c r="T398" s="12" t="s">
        <v>2744</v>
      </c>
      <c r="U398" s="12" t="s">
        <v>12420</v>
      </c>
    </row>
    <row r="399" spans="1:21" s="12" customFormat="1" hidden="1" x14ac:dyDescent="0.25">
      <c r="A399" s="12" t="str">
        <f>_xlfn.CONCAT(SUBSTITUTE(D399,"_","-"),"_",G399,"_",H399,"_",P399,"_",Q399,"_",R399,"_",TEXT(E399,"YYYY-MM-DD"))</f>
        <v>EPI-ISL-447232_Africa_DemocraticRepublicoftheCongo_G_20A_B.1.128_2020-04-23</v>
      </c>
      <c r="B399" s="12" t="s">
        <v>241</v>
      </c>
      <c r="C399" s="12" t="s">
        <v>13</v>
      </c>
      <c r="D399" s="12" t="s">
        <v>242</v>
      </c>
      <c r="E399" s="13">
        <v>43944</v>
      </c>
      <c r="F399" s="13" t="str">
        <f>IF(COUNTIF(H399,"Senegal")=1,"Senegal",(IF(COUNTIF(G399,"Africa")=1,"Countries within Africa",(IF(COUNTIF(G399,"Africa,")=0,"Countries outside Africa","Unknown")))))</f>
        <v>Countries within Africa</v>
      </c>
      <c r="G399" s="12" t="s">
        <v>10658</v>
      </c>
      <c r="H399" s="12" t="s">
        <v>10708</v>
      </c>
      <c r="I399" s="12" t="s">
        <v>10852</v>
      </c>
      <c r="J399" s="12" t="s">
        <v>37</v>
      </c>
      <c r="K399" s="12" t="s">
        <v>37</v>
      </c>
      <c r="L399" s="12" t="s">
        <v>2744</v>
      </c>
      <c r="M399" s="12" t="s">
        <v>15</v>
      </c>
      <c r="N399" s="12">
        <v>44</v>
      </c>
      <c r="O399" s="12" t="s">
        <v>16</v>
      </c>
      <c r="P399" s="12" t="s">
        <v>33</v>
      </c>
      <c r="Q399" s="12" t="s">
        <v>11921</v>
      </c>
      <c r="R399" s="12" t="s">
        <v>57</v>
      </c>
      <c r="S399" s="13">
        <v>44352</v>
      </c>
      <c r="T399" s="12" t="s">
        <v>2744</v>
      </c>
      <c r="U399" s="12" t="s">
        <v>12420</v>
      </c>
    </row>
    <row r="400" spans="1:21" s="12" customFormat="1" hidden="1" x14ac:dyDescent="0.25">
      <c r="A400" s="12" t="str">
        <f>_xlfn.CONCAT(SUBSTITUTE(D400,"_","-"),"_",G400,"_",H400,"_",P400,"_",Q400,"_",R400,"_",TEXT(E400,"YYYY-MM-DD"))</f>
        <v>EPI-ISL-455033_Oceania_Australia_G_20A_B.1_2020-04-23</v>
      </c>
      <c r="B400" s="12" t="s">
        <v>304</v>
      </c>
      <c r="C400" s="12" t="s">
        <v>13</v>
      </c>
      <c r="D400" s="12" t="s">
        <v>305</v>
      </c>
      <c r="E400" s="13">
        <v>43944</v>
      </c>
      <c r="F400" s="13" t="str">
        <f>IF(COUNTIF(H400,"Senegal")=1,"Senegal",(IF(COUNTIF(G400,"Africa")=1,"Countries within Africa",(IF(COUNTIF(G400,"Africa,")=0,"Countries outside Africa","Unknown")))))</f>
        <v>Countries outside Africa</v>
      </c>
      <c r="G400" s="12" t="s">
        <v>10657</v>
      </c>
      <c r="H400" s="12" t="s">
        <v>10666</v>
      </c>
      <c r="I400" s="12" t="s">
        <v>10804</v>
      </c>
      <c r="J400" s="12" t="s">
        <v>11377</v>
      </c>
      <c r="K400" s="12" t="s">
        <v>37</v>
      </c>
      <c r="L400" s="12" t="s">
        <v>2744</v>
      </c>
      <c r="M400" s="12" t="s">
        <v>15</v>
      </c>
      <c r="N400" s="12" t="s">
        <v>37</v>
      </c>
      <c r="O400" s="12" t="s">
        <v>37</v>
      </c>
      <c r="P400" s="12" t="s">
        <v>33</v>
      </c>
      <c r="Q400" s="12" t="s">
        <v>11921</v>
      </c>
      <c r="R400" s="12" t="s">
        <v>34</v>
      </c>
      <c r="S400" s="13">
        <v>44352</v>
      </c>
      <c r="T400" s="12" t="s">
        <v>2744</v>
      </c>
      <c r="U400" s="12" t="s">
        <v>12160</v>
      </c>
    </row>
    <row r="401" spans="1:21" s="12" customFormat="1" hidden="1" x14ac:dyDescent="0.25">
      <c r="A401" s="12" t="str">
        <f>_xlfn.CONCAT(SUBSTITUTE(D401,"_","-"),"_",G401,"_",H401,"_",P401,"_",Q401,"_",R401,"_",TEXT(E401,"YYYY-MM-DD"))</f>
        <v>EPI-ISL-458287_Africa_Morocco_G_20A_B.1.528_2020-04-23</v>
      </c>
      <c r="B401" s="12" t="s">
        <v>662</v>
      </c>
      <c r="C401" s="12" t="s">
        <v>13</v>
      </c>
      <c r="D401" s="12" t="s">
        <v>663</v>
      </c>
      <c r="E401" s="13">
        <v>43944</v>
      </c>
      <c r="F401" s="13" t="str">
        <f>IF(COUNTIF(H401,"Senegal")=1,"Senegal",(IF(COUNTIF(G401,"Africa")=1,"Countries within Africa",(IF(COUNTIF(G401,"Africa,")=0,"Countries outside Africa","Unknown")))))</f>
        <v>Countries within Africa</v>
      </c>
      <c r="G401" s="12" t="s">
        <v>10658</v>
      </c>
      <c r="H401" s="12" t="s">
        <v>10685</v>
      </c>
      <c r="I401" s="12" t="s">
        <v>10892</v>
      </c>
      <c r="J401" s="12" t="s">
        <v>37</v>
      </c>
      <c r="K401" s="12" t="s">
        <v>37</v>
      </c>
      <c r="L401" s="12" t="s">
        <v>2744</v>
      </c>
      <c r="M401" s="12" t="s">
        <v>15</v>
      </c>
      <c r="N401" s="12" t="s">
        <v>37</v>
      </c>
      <c r="O401" s="12" t="s">
        <v>37</v>
      </c>
      <c r="P401" s="12" t="s">
        <v>33</v>
      </c>
      <c r="Q401" s="12" t="s">
        <v>11921</v>
      </c>
      <c r="R401" s="12" t="s">
        <v>664</v>
      </c>
      <c r="S401" s="13">
        <v>44352</v>
      </c>
      <c r="T401" s="12" t="s">
        <v>2744</v>
      </c>
      <c r="U401" s="12" t="s">
        <v>12421</v>
      </c>
    </row>
    <row r="402" spans="1:21" s="12" customFormat="1" x14ac:dyDescent="0.25">
      <c r="A402" s="12" t="str">
        <f>_xlfn.CONCAT(SUBSTITUTE(D402,"_","-"),"_",G402,"_",H402,"_",P402,"_",Q402,"_",R402,"_",TEXT(E402,"YYYY-MM-DD"))</f>
        <v>EPI-ISL-486870_Africa_Senegal_GH_20C_B.1.356_2020-04-23</v>
      </c>
      <c r="B402" s="12" t="s">
        <v>858</v>
      </c>
      <c r="C402" s="12" t="s">
        <v>13</v>
      </c>
      <c r="D402" s="12" t="s">
        <v>859</v>
      </c>
      <c r="E402" s="13">
        <v>43944</v>
      </c>
      <c r="F402" s="13" t="str">
        <f>IF(COUNTIF(H402,"Senegal")=1,"Senegal",(IF(COUNTIF(G402,"Africa")=1,"Countries within Africa",(IF(COUNTIF(G402,"Africa,")=0,"Countries outside Africa","Unknown")))))</f>
        <v>Senegal</v>
      </c>
      <c r="G402" s="12" t="s">
        <v>10658</v>
      </c>
      <c r="H402" s="12" t="s">
        <v>10690</v>
      </c>
      <c r="I402" s="12" t="s">
        <v>10829</v>
      </c>
      <c r="J402" s="12" t="s">
        <v>11412</v>
      </c>
      <c r="K402" s="12" t="s">
        <v>37</v>
      </c>
      <c r="L402" s="12" t="s">
        <v>2744</v>
      </c>
      <c r="M402" s="12" t="s">
        <v>15</v>
      </c>
      <c r="N402" s="12">
        <v>43</v>
      </c>
      <c r="O402" s="12" t="s">
        <v>26</v>
      </c>
      <c r="P402" s="12" t="s">
        <v>70</v>
      </c>
      <c r="Q402" s="12" t="s">
        <v>11929</v>
      </c>
      <c r="R402" s="12" t="s">
        <v>137</v>
      </c>
      <c r="S402" s="13">
        <v>44352</v>
      </c>
      <c r="T402" s="12" t="s">
        <v>2744</v>
      </c>
      <c r="U402" s="12" t="s">
        <v>12169</v>
      </c>
    </row>
    <row r="403" spans="1:21" s="12" customFormat="1" hidden="1" x14ac:dyDescent="0.25">
      <c r="A403" s="12" t="str">
        <f>_xlfn.CONCAT(SUBSTITUTE(D403,"_","-"),"_",G403,"_",H403,"_",P403,"_",Q403,"_",R403,"_",TEXT(E403,"YYYY-MM-DD"))</f>
        <v>EPI-ISL-487105_Africa_Nigeria_GR_20B_B.1.1.487_2020-04-23</v>
      </c>
      <c r="B403" s="12" t="s">
        <v>881</v>
      </c>
      <c r="C403" s="12" t="s">
        <v>13</v>
      </c>
      <c r="D403" s="12" t="s">
        <v>882</v>
      </c>
      <c r="E403" s="13">
        <v>43944</v>
      </c>
      <c r="F403" s="13" t="str">
        <f>IF(COUNTIF(H403,"Senegal")=1,"Senegal",(IF(COUNTIF(G403,"Africa")=1,"Countries within Africa",(IF(COUNTIF(G403,"Africa,")=0,"Countries outside Africa","Unknown")))))</f>
        <v>Countries within Africa</v>
      </c>
      <c r="G403" s="12" t="s">
        <v>10658</v>
      </c>
      <c r="H403" s="12" t="s">
        <v>10676</v>
      </c>
      <c r="I403" s="12" t="s">
        <v>10929</v>
      </c>
      <c r="J403" s="12" t="s">
        <v>37</v>
      </c>
      <c r="K403" s="12" t="s">
        <v>37</v>
      </c>
      <c r="L403" s="12" t="s">
        <v>2744</v>
      </c>
      <c r="M403" s="12" t="s">
        <v>15</v>
      </c>
      <c r="N403" s="12">
        <v>8</v>
      </c>
      <c r="O403" s="12" t="s">
        <v>26</v>
      </c>
      <c r="P403" s="12" t="s">
        <v>38</v>
      </c>
      <c r="Q403" s="12" t="s">
        <v>11920</v>
      </c>
      <c r="R403" s="12" t="s">
        <v>883</v>
      </c>
      <c r="S403" s="13">
        <v>44352</v>
      </c>
      <c r="T403" s="12" t="s">
        <v>2744</v>
      </c>
      <c r="U403" s="12" t="s">
        <v>12422</v>
      </c>
    </row>
    <row r="404" spans="1:21" s="12" customFormat="1" hidden="1" x14ac:dyDescent="0.25">
      <c r="A404" s="12" t="str">
        <f>_xlfn.CONCAT(SUBSTITUTE(D404,"_","-"),"_",G404,"_",H404,"_",P404,"_",Q404,"_",R404,"_",TEXT(E404,"YYYY-MM-DD"))</f>
        <v>EPI-ISL-487113_Africa_Nigeria_G_20A_B.1_2020-04-23</v>
      </c>
      <c r="B404" s="12" t="s">
        <v>872</v>
      </c>
      <c r="C404" s="12" t="s">
        <v>13</v>
      </c>
      <c r="D404" s="12" t="s">
        <v>873</v>
      </c>
      <c r="E404" s="13">
        <v>43944</v>
      </c>
      <c r="F404" s="13" t="str">
        <f>IF(COUNTIF(H404,"Senegal")=1,"Senegal",(IF(COUNTIF(G404,"Africa")=1,"Countries within Africa",(IF(COUNTIF(G404,"Africa,")=0,"Countries outside Africa","Unknown")))))</f>
        <v>Countries within Africa</v>
      </c>
      <c r="G404" s="12" t="s">
        <v>10658</v>
      </c>
      <c r="H404" s="12" t="s">
        <v>10676</v>
      </c>
      <c r="I404" s="12" t="s">
        <v>10886</v>
      </c>
      <c r="J404" s="12" t="s">
        <v>37</v>
      </c>
      <c r="K404" s="12" t="s">
        <v>37</v>
      </c>
      <c r="L404" s="12" t="s">
        <v>2744</v>
      </c>
      <c r="M404" s="12" t="s">
        <v>15</v>
      </c>
      <c r="N404" s="12">
        <v>62</v>
      </c>
      <c r="O404" s="12" t="s">
        <v>26</v>
      </c>
      <c r="P404" s="12" t="s">
        <v>33</v>
      </c>
      <c r="Q404" s="12" t="s">
        <v>11921</v>
      </c>
      <c r="R404" s="12" t="s">
        <v>34</v>
      </c>
      <c r="S404" s="13">
        <v>44352</v>
      </c>
      <c r="T404" s="12" t="s">
        <v>2744</v>
      </c>
      <c r="U404" s="12" t="s">
        <v>12423</v>
      </c>
    </row>
    <row r="405" spans="1:21" s="12" customFormat="1" hidden="1" x14ac:dyDescent="0.25">
      <c r="A405" s="12" t="str">
        <f>_xlfn.CONCAT(SUBSTITUTE(D405,"_","-"),"_",G405,"_",H405,"_",P405,"_",Q405,"_",R405,"_",TEXT(E405,"YYYY-MM-DD"))</f>
        <v>EPI-ISL-491435_SouthAmerica_Peru_G_20A_B.1_2020-04-23</v>
      </c>
      <c r="B405" s="12" t="s">
        <v>990</v>
      </c>
      <c r="C405" s="12" t="s">
        <v>13</v>
      </c>
      <c r="D405" s="12" t="s">
        <v>991</v>
      </c>
      <c r="E405" s="13">
        <v>43944</v>
      </c>
      <c r="F405" s="13" t="str">
        <f>IF(COUNTIF(H405,"Senegal")=1,"Senegal",(IF(COUNTIF(G405,"Africa")=1,"Countries within Africa",(IF(COUNTIF(G405,"Africa,")=0,"Countries outside Africa","Unknown")))))</f>
        <v>Countries outside Africa</v>
      </c>
      <c r="G405" s="12" t="s">
        <v>10659</v>
      </c>
      <c r="H405" s="12" t="s">
        <v>10696</v>
      </c>
      <c r="I405" s="12" t="s">
        <v>10838</v>
      </c>
      <c r="J405" s="12" t="s">
        <v>37</v>
      </c>
      <c r="K405" s="12" t="s">
        <v>37</v>
      </c>
      <c r="L405" s="12" t="s">
        <v>2744</v>
      </c>
      <c r="M405" s="12" t="s">
        <v>15</v>
      </c>
      <c r="N405" s="12">
        <v>59</v>
      </c>
      <c r="O405" s="12" t="s">
        <v>26</v>
      </c>
      <c r="P405" s="12" t="s">
        <v>33</v>
      </c>
      <c r="Q405" s="12" t="s">
        <v>11921</v>
      </c>
      <c r="R405" s="12" t="s">
        <v>34</v>
      </c>
      <c r="S405" s="13">
        <v>44352</v>
      </c>
      <c r="T405" s="12" t="s">
        <v>2744</v>
      </c>
      <c r="U405" s="12" t="s">
        <v>12424</v>
      </c>
    </row>
    <row r="406" spans="1:21" s="12" customFormat="1" hidden="1" x14ac:dyDescent="0.25">
      <c r="A406" s="12" t="str">
        <f>_xlfn.CONCAT(SUBSTITUTE(D406,"_","-"),"_",G406,"_",H406,"_",P406,"_",Q406,"_",R406,"_",TEXT(E406,"YYYY-MM-DD"))</f>
        <v>EPI-ISL-512813_Africa_SierraLeone_GH_20C_B.1_2020-04-23</v>
      </c>
      <c r="B406" s="12" t="s">
        <v>1419</v>
      </c>
      <c r="C406" s="12" t="s">
        <v>13</v>
      </c>
      <c r="D406" s="12" t="s">
        <v>1420</v>
      </c>
      <c r="E406" s="13">
        <v>43944</v>
      </c>
      <c r="F406" s="13" t="str">
        <f>IF(COUNTIF(H406,"Senegal")=1,"Senegal",(IF(COUNTIF(G406,"Africa")=1,"Countries within Africa",(IF(COUNTIF(G406,"Africa,")=0,"Countries outside Africa","Unknown")))))</f>
        <v>Countries within Africa</v>
      </c>
      <c r="G406" s="12" t="s">
        <v>10658</v>
      </c>
      <c r="H406" s="12" t="s">
        <v>10730</v>
      </c>
      <c r="I406" s="12" t="s">
        <v>37</v>
      </c>
      <c r="J406" s="12" t="s">
        <v>37</v>
      </c>
      <c r="K406" s="12" t="s">
        <v>37</v>
      </c>
      <c r="L406" s="12" t="s">
        <v>2744</v>
      </c>
      <c r="M406" s="12" t="s">
        <v>15</v>
      </c>
      <c r="N406" s="12" t="s">
        <v>37</v>
      </c>
      <c r="O406" s="12" t="s">
        <v>37</v>
      </c>
      <c r="P406" s="12" t="s">
        <v>70</v>
      </c>
      <c r="Q406" s="12" t="s">
        <v>11929</v>
      </c>
      <c r="R406" s="12" t="s">
        <v>34</v>
      </c>
      <c r="S406" s="13">
        <v>44352</v>
      </c>
      <c r="T406" s="12" t="s">
        <v>2744</v>
      </c>
      <c r="U406" s="12" t="s">
        <v>12425</v>
      </c>
    </row>
    <row r="407" spans="1:21" s="12" customFormat="1" hidden="1" x14ac:dyDescent="0.25">
      <c r="A407" s="12" t="str">
        <f>_xlfn.CONCAT(SUBSTITUTE(D407,"_","-"),"_",G407,"_",H407,"_",P407,"_",Q407,"_",R407,"_",TEXT(E407,"YYYY-MM-DD"))</f>
        <v>EPI-ISL-512948_Asia_SaudiArabia_S_19B_A.9_2020-04-23</v>
      </c>
      <c r="B407" s="12" t="s">
        <v>1435</v>
      </c>
      <c r="C407" s="12" t="s">
        <v>13</v>
      </c>
      <c r="D407" s="12" t="s">
        <v>1436</v>
      </c>
      <c r="E407" s="13">
        <v>43944</v>
      </c>
      <c r="F407" s="13" t="str">
        <f>IF(COUNTIF(H407,"Senegal")=1,"Senegal",(IF(COUNTIF(G407,"Africa")=1,"Countries within Africa",(IF(COUNTIF(G407,"Africa,")=0,"Countries outside Africa","Unknown")))))</f>
        <v>Countries outside Africa</v>
      </c>
      <c r="G407" s="12" t="s">
        <v>10654</v>
      </c>
      <c r="H407" s="12" t="s">
        <v>10680</v>
      </c>
      <c r="I407" s="12" t="s">
        <v>10907</v>
      </c>
      <c r="J407" s="12" t="s">
        <v>37</v>
      </c>
      <c r="K407" s="12" t="s">
        <v>37</v>
      </c>
      <c r="L407" s="12" t="s">
        <v>2744</v>
      </c>
      <c r="M407" s="12" t="s">
        <v>15</v>
      </c>
      <c r="N407" s="12">
        <v>40</v>
      </c>
      <c r="O407" s="12" t="s">
        <v>26</v>
      </c>
      <c r="P407" s="12" t="s">
        <v>27</v>
      </c>
      <c r="Q407" s="12" t="s">
        <v>11924</v>
      </c>
      <c r="R407" s="12" t="s">
        <v>12122</v>
      </c>
      <c r="S407" s="13">
        <v>44352</v>
      </c>
      <c r="T407" s="12" t="s">
        <v>2744</v>
      </c>
      <c r="U407" s="12" t="s">
        <v>12137</v>
      </c>
    </row>
    <row r="408" spans="1:21" s="12" customFormat="1" hidden="1" x14ac:dyDescent="0.25">
      <c r="A408" s="12" t="str">
        <f>_xlfn.CONCAT(SUBSTITUTE(D408,"_","-"),"_",G408,"_",H408,"_",P408,"_",Q408,"_",R408,"_",TEXT(E408,"YYYY-MM-DD"))</f>
        <v>EPI-ISL-487099_Africa_Nigeria_GR_20B_B.1.1_2020-04-24</v>
      </c>
      <c r="B408" s="12" t="s">
        <v>874</v>
      </c>
      <c r="C408" s="12" t="s">
        <v>13</v>
      </c>
      <c r="D408" s="12" t="s">
        <v>875</v>
      </c>
      <c r="E408" s="13">
        <v>43945</v>
      </c>
      <c r="F408" s="13" t="str">
        <f>IF(COUNTIF(H408,"Senegal")=1,"Senegal",(IF(COUNTIF(G408,"Africa")=1,"Countries within Africa",(IF(COUNTIF(G408,"Africa,")=0,"Countries outside Africa","Unknown")))))</f>
        <v>Countries within Africa</v>
      </c>
      <c r="G408" s="12" t="s">
        <v>10658</v>
      </c>
      <c r="H408" s="12" t="s">
        <v>10676</v>
      </c>
      <c r="I408" s="12" t="s">
        <v>10898</v>
      </c>
      <c r="J408" s="12" t="s">
        <v>37</v>
      </c>
      <c r="K408" s="12" t="s">
        <v>37</v>
      </c>
      <c r="L408" s="12" t="s">
        <v>2744</v>
      </c>
      <c r="M408" s="12" t="s">
        <v>15</v>
      </c>
      <c r="N408" s="12">
        <v>62</v>
      </c>
      <c r="O408" s="12" t="s">
        <v>26</v>
      </c>
      <c r="P408" s="12" t="s">
        <v>38</v>
      </c>
      <c r="Q408" s="12" t="s">
        <v>11920</v>
      </c>
      <c r="R408" s="12" t="s">
        <v>39</v>
      </c>
      <c r="S408" s="13">
        <v>44352</v>
      </c>
      <c r="T408" s="12" t="s">
        <v>2744</v>
      </c>
      <c r="U408" s="12" t="s">
        <v>12426</v>
      </c>
    </row>
    <row r="409" spans="1:21" s="12" customFormat="1" hidden="1" x14ac:dyDescent="0.25">
      <c r="A409" s="12" t="str">
        <f>_xlfn.CONCAT(SUBSTITUTE(D409,"_","-"),"_",G409,"_",H409,"_",P409,"_",Q409,"_",R409,"_",TEXT(E409,"YYYY-MM-DD"))</f>
        <v>EPI-ISL-527884_Africa_Nigeria_GR_20B_B.1.1_2020-04-24</v>
      </c>
      <c r="B409" s="12" t="s">
        <v>1971</v>
      </c>
      <c r="C409" s="12" t="s">
        <v>13</v>
      </c>
      <c r="D409" s="12" t="s">
        <v>1972</v>
      </c>
      <c r="E409" s="13">
        <v>43945</v>
      </c>
      <c r="F409" s="13" t="str">
        <f>IF(COUNTIF(H409,"Senegal")=1,"Senegal",(IF(COUNTIF(G409,"Africa")=1,"Countries within Africa",(IF(COUNTIF(G409,"Africa,")=0,"Countries outside Africa","Unknown")))))</f>
        <v>Countries within Africa</v>
      </c>
      <c r="G409" s="12" t="s">
        <v>10658</v>
      </c>
      <c r="H409" s="12" t="s">
        <v>10676</v>
      </c>
      <c r="I409" s="12" t="s">
        <v>10815</v>
      </c>
      <c r="J409" s="12" t="s">
        <v>37</v>
      </c>
      <c r="K409" s="12" t="s">
        <v>37</v>
      </c>
      <c r="L409" s="12" t="s">
        <v>2744</v>
      </c>
      <c r="M409" s="12" t="s">
        <v>15</v>
      </c>
      <c r="N409" s="12" t="s">
        <v>37</v>
      </c>
      <c r="O409" s="12" t="s">
        <v>37</v>
      </c>
      <c r="P409" s="12" t="s">
        <v>38</v>
      </c>
      <c r="Q409" s="12" t="s">
        <v>11920</v>
      </c>
      <c r="R409" s="12" t="s">
        <v>39</v>
      </c>
      <c r="S409" s="13">
        <v>44352</v>
      </c>
      <c r="T409" s="12" t="s">
        <v>2744</v>
      </c>
      <c r="U409" s="12" t="s">
        <v>12427</v>
      </c>
    </row>
    <row r="410" spans="1:21" s="12" customFormat="1" hidden="1" x14ac:dyDescent="0.25">
      <c r="A410" s="12" t="str">
        <f>_xlfn.CONCAT(SUBSTITUTE(D410,"_","-"),"_",G410,"_",H410,"_",P410,"_",Q410,"_",R410,"_",TEXT(E410,"YYYY-MM-DD"))</f>
        <v>EPI-ISL-648326_Africa_EquatorialGuinea_G_20A_B.1.192_2020-04-24</v>
      </c>
      <c r="B410" s="12" t="s">
        <v>3535</v>
      </c>
      <c r="C410" s="12" t="s">
        <v>13</v>
      </c>
      <c r="D410" s="12" t="s">
        <v>3536</v>
      </c>
      <c r="E410" s="13">
        <v>43945</v>
      </c>
      <c r="F410" s="13" t="str">
        <f>IF(COUNTIF(H410,"Senegal")=1,"Senegal",(IF(COUNTIF(G410,"Africa")=1,"Countries within Africa",(IF(COUNTIF(G410,"Africa,")=0,"Countries outside Africa","Unknown")))))</f>
        <v>Countries within Africa</v>
      </c>
      <c r="G410" s="12" t="s">
        <v>10658</v>
      </c>
      <c r="H410" s="12" t="s">
        <v>10741</v>
      </c>
      <c r="I410" s="12" t="s">
        <v>10930</v>
      </c>
      <c r="J410" s="12" t="s">
        <v>11413</v>
      </c>
      <c r="K410" s="12" t="s">
        <v>37</v>
      </c>
      <c r="L410" s="12" t="s">
        <v>2744</v>
      </c>
      <c r="M410" s="12" t="s">
        <v>15</v>
      </c>
      <c r="N410" s="12">
        <v>28</v>
      </c>
      <c r="O410" s="12" t="s">
        <v>26</v>
      </c>
      <c r="P410" s="12" t="s">
        <v>33</v>
      </c>
      <c r="Q410" s="12" t="s">
        <v>11921</v>
      </c>
      <c r="R410" s="12" t="s">
        <v>3532</v>
      </c>
      <c r="S410" s="13">
        <v>44352</v>
      </c>
      <c r="T410" s="12" t="s">
        <v>2744</v>
      </c>
      <c r="U410" s="12" t="s">
        <v>12428</v>
      </c>
    </row>
    <row r="411" spans="1:21" s="12" customFormat="1" hidden="1" x14ac:dyDescent="0.25">
      <c r="A411" s="12" t="str">
        <f>_xlfn.CONCAT(SUBSTITUTE(D411,"_","-"),"_",G411,"_",H411,"_",P411,"_",Q411,"_",R411,"_",TEXT(E411,"YYYY-MM-DD"))</f>
        <v>EPI-ISL-700567_Africa_SouthAfrica_G_20A_B.1.237_2020-04-24</v>
      </c>
      <c r="B411" s="12" t="s">
        <v>4112</v>
      </c>
      <c r="C411" s="12" t="s">
        <v>13</v>
      </c>
      <c r="D411" s="12" t="s">
        <v>4113</v>
      </c>
      <c r="E411" s="13">
        <v>43945</v>
      </c>
      <c r="F411" s="13" t="str">
        <f>IF(COUNTIF(H411,"Senegal")=1,"Senegal",(IF(COUNTIF(G411,"Africa")=1,"Countries within Africa",(IF(COUNTIF(G411,"Africa,")=0,"Countries outside Africa","Unknown")))))</f>
        <v>Countries within Africa</v>
      </c>
      <c r="G411" s="12" t="s">
        <v>10658</v>
      </c>
      <c r="H411" s="12" t="s">
        <v>10692</v>
      </c>
      <c r="I411" s="12" t="s">
        <v>10854</v>
      </c>
      <c r="J411" s="12" t="s">
        <v>7337</v>
      </c>
      <c r="K411" s="12" t="s">
        <v>37</v>
      </c>
      <c r="L411" s="12" t="s">
        <v>2744</v>
      </c>
      <c r="M411" s="12" t="s">
        <v>15</v>
      </c>
      <c r="N411" s="12">
        <v>56</v>
      </c>
      <c r="O411" s="12" t="s">
        <v>16</v>
      </c>
      <c r="P411" s="12" t="s">
        <v>33</v>
      </c>
      <c r="Q411" s="12" t="s">
        <v>11921</v>
      </c>
      <c r="R411" s="12" t="s">
        <v>495</v>
      </c>
      <c r="S411" s="13">
        <v>44352</v>
      </c>
      <c r="T411" s="12" t="s">
        <v>2744</v>
      </c>
      <c r="U411" s="12" t="s">
        <v>12429</v>
      </c>
    </row>
    <row r="412" spans="1:21" s="12" customFormat="1" hidden="1" x14ac:dyDescent="0.25">
      <c r="A412" s="12" t="str">
        <f>_xlfn.CONCAT(SUBSTITUTE(D412,"_","-"),"_",G412,"_",H412,"_",P412,"_",Q412,"_",R412,"_",TEXT(E412,"YYYY-MM-DD"))</f>
        <v>EPI-ISL-456396_Oceania_NewZealand_GR_20B_B.1.1_2020-04-25</v>
      </c>
      <c r="B412" s="12" t="s">
        <v>344</v>
      </c>
      <c r="C412" s="12" t="s">
        <v>13</v>
      </c>
      <c r="D412" s="12" t="s">
        <v>345</v>
      </c>
      <c r="E412" s="13">
        <v>43946</v>
      </c>
      <c r="F412" s="13" t="str">
        <f>IF(COUNTIF(H412,"Senegal")=1,"Senegal",(IF(COUNTIF(G412,"Africa")=1,"Countries within Africa",(IF(COUNTIF(G412,"Africa,")=0,"Countries outside Africa","Unknown")))))</f>
        <v>Countries outside Africa</v>
      </c>
      <c r="G412" s="12" t="s">
        <v>10657</v>
      </c>
      <c r="H412" s="12" t="s">
        <v>10681</v>
      </c>
      <c r="I412" s="12" t="s">
        <v>10931</v>
      </c>
      <c r="J412" s="12" t="s">
        <v>37</v>
      </c>
      <c r="K412" s="12" t="s">
        <v>37</v>
      </c>
      <c r="L412" s="12" t="s">
        <v>2744</v>
      </c>
      <c r="M412" s="12" t="s">
        <v>15</v>
      </c>
      <c r="N412" s="12" t="s">
        <v>37</v>
      </c>
      <c r="O412" s="12" t="s">
        <v>37</v>
      </c>
      <c r="P412" s="12" t="s">
        <v>38</v>
      </c>
      <c r="Q412" s="12" t="s">
        <v>11920</v>
      </c>
      <c r="R412" s="12" t="s">
        <v>39</v>
      </c>
      <c r="S412" s="13">
        <v>44352</v>
      </c>
      <c r="T412" s="12" t="s">
        <v>2744</v>
      </c>
      <c r="U412" s="12" t="s">
        <v>12430</v>
      </c>
    </row>
    <row r="413" spans="1:21" s="12" customFormat="1" hidden="1" x14ac:dyDescent="0.25">
      <c r="A413" s="12" t="str">
        <f>_xlfn.CONCAT(SUBSTITUTE(D413,"_","-"),"_",G413,"_",H413,"_",P413,"_",Q413,"_",R413,"_",TEXT(E413,"YYYY-MM-DD"))</f>
        <v>EPI-ISL-457884_Africa_Kenya_G_20A_B.1_2020-04-25</v>
      </c>
      <c r="B413" s="12" t="s">
        <v>360</v>
      </c>
      <c r="C413" s="12" t="s">
        <v>13</v>
      </c>
      <c r="D413" s="12" t="s">
        <v>361</v>
      </c>
      <c r="E413" s="13">
        <v>43946</v>
      </c>
      <c r="F413" s="13" t="str">
        <f>IF(COUNTIF(H413,"Senegal")=1,"Senegal",(IF(COUNTIF(G413,"Africa")=1,"Countries within Africa",(IF(COUNTIF(G413,"Africa,")=0,"Countries outside Africa","Unknown")))))</f>
        <v>Countries within Africa</v>
      </c>
      <c r="G413" s="12" t="s">
        <v>10658</v>
      </c>
      <c r="H413" s="12" t="s">
        <v>10709</v>
      </c>
      <c r="I413" s="12" t="s">
        <v>37</v>
      </c>
      <c r="J413" s="12" t="s">
        <v>37</v>
      </c>
      <c r="K413" s="12" t="s">
        <v>37</v>
      </c>
      <c r="L413" s="12" t="s">
        <v>2744</v>
      </c>
      <c r="M413" s="12" t="s">
        <v>15</v>
      </c>
      <c r="N413" s="12" t="s">
        <v>37</v>
      </c>
      <c r="O413" s="12" t="s">
        <v>16</v>
      </c>
      <c r="P413" s="12" t="s">
        <v>33</v>
      </c>
      <c r="Q413" s="12" t="s">
        <v>11921</v>
      </c>
      <c r="R413" s="12" t="s">
        <v>34</v>
      </c>
      <c r="S413" s="13">
        <v>44352</v>
      </c>
      <c r="T413" s="12" t="s">
        <v>2744</v>
      </c>
      <c r="U413" s="12" t="s">
        <v>12431</v>
      </c>
    </row>
    <row r="414" spans="1:21" s="12" customFormat="1" hidden="1" x14ac:dyDescent="0.25">
      <c r="A414" s="12" t="str">
        <f>_xlfn.CONCAT(SUBSTITUTE(D414,"_","-"),"_",G414,"_",H414,"_",P414,"_",Q414,"_",R414,"_",TEXT(E414,"YYYY-MM-DD"))</f>
        <v>EPI-ISL-471396_Africa_DemocraticRepublicoftheCongo_G_20A_B.1.128_2020-04-25</v>
      </c>
      <c r="B414" s="12" t="s">
        <v>562</v>
      </c>
      <c r="C414" s="12" t="s">
        <v>13</v>
      </c>
      <c r="D414" s="12" t="s">
        <v>563</v>
      </c>
      <c r="E414" s="13">
        <v>43946</v>
      </c>
      <c r="F414" s="13" t="str">
        <f>IF(COUNTIF(H414,"Senegal")=1,"Senegal",(IF(COUNTIF(G414,"Africa")=1,"Countries within Africa",(IF(COUNTIF(G414,"Africa,")=0,"Countries outside Africa","Unknown")))))</f>
        <v>Countries within Africa</v>
      </c>
      <c r="G414" s="12" t="s">
        <v>10658</v>
      </c>
      <c r="H414" s="12" t="s">
        <v>10708</v>
      </c>
      <c r="I414" s="12" t="s">
        <v>10852</v>
      </c>
      <c r="J414" s="12" t="s">
        <v>37</v>
      </c>
      <c r="K414" s="12" t="s">
        <v>37</v>
      </c>
      <c r="L414" s="12" t="s">
        <v>2744</v>
      </c>
      <c r="M414" s="12" t="s">
        <v>15</v>
      </c>
      <c r="N414" s="12">
        <v>15</v>
      </c>
      <c r="O414" s="12" t="s">
        <v>26</v>
      </c>
      <c r="P414" s="12" t="s">
        <v>33</v>
      </c>
      <c r="Q414" s="12" t="s">
        <v>11921</v>
      </c>
      <c r="R414" s="12" t="s">
        <v>57</v>
      </c>
      <c r="S414" s="13">
        <v>44352</v>
      </c>
      <c r="T414" s="12" t="s">
        <v>2744</v>
      </c>
      <c r="U414" s="12" t="s">
        <v>12432</v>
      </c>
    </row>
    <row r="415" spans="1:21" s="12" customFormat="1" hidden="1" x14ac:dyDescent="0.25">
      <c r="A415" s="12" t="str">
        <f>_xlfn.CONCAT(SUBSTITUTE(D415,"_","-"),"_",G415,"_",H415,"_",P415,"_",Q415,"_",R415,"_",TEXT(E415,"YYYY-MM-DD"))</f>
        <v>EPI-ISL-471397_Africa_DemocraticRepublicoftheCongo_G_20A_B.1.84_2020-04-25</v>
      </c>
      <c r="B415" s="12" t="s">
        <v>564</v>
      </c>
      <c r="C415" s="12" t="s">
        <v>13</v>
      </c>
      <c r="D415" s="12" t="s">
        <v>565</v>
      </c>
      <c r="E415" s="13">
        <v>43946</v>
      </c>
      <c r="F415" s="13" t="str">
        <f>IF(COUNTIF(H415,"Senegal")=1,"Senegal",(IF(COUNTIF(G415,"Africa")=1,"Countries within Africa",(IF(COUNTIF(G415,"Africa,")=0,"Countries outside Africa","Unknown")))))</f>
        <v>Countries within Africa</v>
      </c>
      <c r="G415" s="12" t="s">
        <v>10658</v>
      </c>
      <c r="H415" s="12" t="s">
        <v>10708</v>
      </c>
      <c r="I415" s="12" t="s">
        <v>10852</v>
      </c>
      <c r="J415" s="12" t="s">
        <v>37</v>
      </c>
      <c r="K415" s="12" t="s">
        <v>37</v>
      </c>
      <c r="L415" s="12" t="s">
        <v>2744</v>
      </c>
      <c r="M415" s="12" t="s">
        <v>15</v>
      </c>
      <c r="N415" s="12">
        <v>50</v>
      </c>
      <c r="O415" s="12" t="s">
        <v>16</v>
      </c>
      <c r="P415" s="12" t="s">
        <v>33</v>
      </c>
      <c r="Q415" s="12" t="s">
        <v>11921</v>
      </c>
      <c r="R415" s="12" t="s">
        <v>566</v>
      </c>
      <c r="S415" s="13">
        <v>44352</v>
      </c>
      <c r="T415" s="12" t="s">
        <v>2744</v>
      </c>
      <c r="U415" s="12" t="s">
        <v>12433</v>
      </c>
    </row>
    <row r="416" spans="1:21" s="12" customFormat="1" hidden="1" x14ac:dyDescent="0.25">
      <c r="A416" s="12" t="str">
        <f>_xlfn.CONCAT(SUBSTITUTE(D416,"_","-"),"_",G416,"_",H416,"_",P416,"_",Q416,"_",R416,"_",TEXT(E416,"YYYY-MM-DD"))</f>
        <v>EPI-ISL-471398_Africa_DemocraticRepublicoftheCongo_G_20A_B.1_2020-04-25</v>
      </c>
      <c r="B416" s="12" t="s">
        <v>567</v>
      </c>
      <c r="C416" s="12" t="s">
        <v>13</v>
      </c>
      <c r="D416" s="12" t="s">
        <v>568</v>
      </c>
      <c r="E416" s="13">
        <v>43946</v>
      </c>
      <c r="F416" s="13" t="str">
        <f>IF(COUNTIF(H416,"Senegal")=1,"Senegal",(IF(COUNTIF(G416,"Africa")=1,"Countries within Africa",(IF(COUNTIF(G416,"Africa,")=0,"Countries outside Africa","Unknown")))))</f>
        <v>Countries within Africa</v>
      </c>
      <c r="G416" s="12" t="s">
        <v>10658</v>
      </c>
      <c r="H416" s="12" t="s">
        <v>10708</v>
      </c>
      <c r="I416" s="12" t="s">
        <v>10852</v>
      </c>
      <c r="J416" s="12" t="s">
        <v>37</v>
      </c>
      <c r="K416" s="12" t="s">
        <v>37</v>
      </c>
      <c r="L416" s="12" t="s">
        <v>2744</v>
      </c>
      <c r="M416" s="12" t="s">
        <v>15</v>
      </c>
      <c r="N416" s="12">
        <v>32</v>
      </c>
      <c r="O416" s="12" t="s">
        <v>26</v>
      </c>
      <c r="P416" s="12" t="s">
        <v>33</v>
      </c>
      <c r="Q416" s="12" t="s">
        <v>11921</v>
      </c>
      <c r="R416" s="12" t="s">
        <v>34</v>
      </c>
      <c r="S416" s="13">
        <v>44352</v>
      </c>
      <c r="T416" s="12" t="s">
        <v>2744</v>
      </c>
      <c r="U416" s="12" t="s">
        <v>12434</v>
      </c>
    </row>
    <row r="417" spans="1:21" s="12" customFormat="1" hidden="1" x14ac:dyDescent="0.25">
      <c r="A417" s="12" t="str">
        <f>_xlfn.CONCAT(SUBSTITUTE(D417,"_","-"),"_",G417,"_",H417,"_",P417,"_",Q417,"_",R417,"_",TEXT(E417,"YYYY-MM-DD"))</f>
        <v>EPI-ISL-471400_Africa_DemocraticRepublicoftheCongo_G_20A_B.1.214_2020-04-25</v>
      </c>
      <c r="B417" s="12" t="s">
        <v>569</v>
      </c>
      <c r="C417" s="12" t="s">
        <v>13</v>
      </c>
      <c r="D417" s="12" t="s">
        <v>570</v>
      </c>
      <c r="E417" s="13">
        <v>43946</v>
      </c>
      <c r="F417" s="13" t="str">
        <f>IF(COUNTIF(H417,"Senegal")=1,"Senegal",(IF(COUNTIF(G417,"Africa")=1,"Countries within Africa",(IF(COUNTIF(G417,"Africa,")=0,"Countries outside Africa","Unknown")))))</f>
        <v>Countries within Africa</v>
      </c>
      <c r="G417" s="12" t="s">
        <v>10658</v>
      </c>
      <c r="H417" s="12" t="s">
        <v>10708</v>
      </c>
      <c r="I417" s="12" t="s">
        <v>10852</v>
      </c>
      <c r="J417" s="12" t="s">
        <v>37</v>
      </c>
      <c r="K417" s="12" t="s">
        <v>37</v>
      </c>
      <c r="L417" s="12" t="s">
        <v>2744</v>
      </c>
      <c r="M417" s="12" t="s">
        <v>15</v>
      </c>
      <c r="N417" s="12">
        <v>32</v>
      </c>
      <c r="O417" s="12" t="s">
        <v>16</v>
      </c>
      <c r="P417" s="12" t="s">
        <v>33</v>
      </c>
      <c r="Q417" s="12" t="s">
        <v>11921</v>
      </c>
      <c r="R417" s="12" t="s">
        <v>571</v>
      </c>
      <c r="S417" s="13">
        <v>44352</v>
      </c>
      <c r="T417" s="12" t="s">
        <v>2744</v>
      </c>
      <c r="U417" s="12" t="s">
        <v>12435</v>
      </c>
    </row>
    <row r="418" spans="1:21" s="12" customFormat="1" hidden="1" x14ac:dyDescent="0.25">
      <c r="A418" s="12" t="str">
        <f>_xlfn.CONCAT(SUBSTITUTE(D418,"_","-"),"_",G418,"_",H418,"_",P418,"_",Q418,"_",R418,"_",TEXT(E418,"YYYY-MM-DD"))</f>
        <v>EPI-ISL-481483_Asia_Georgia_GH_20C_B.1_2020-04-25</v>
      </c>
      <c r="B418" s="12" t="s">
        <v>751</v>
      </c>
      <c r="C418" s="12" t="s">
        <v>13</v>
      </c>
      <c r="D418" s="12" t="s">
        <v>752</v>
      </c>
      <c r="E418" s="13">
        <v>43946</v>
      </c>
      <c r="F418" s="13" t="str">
        <f>IF(COUNTIF(H418,"Senegal")=1,"Senegal",(IF(COUNTIF(G418,"Africa")=1,"Countries within Africa",(IF(COUNTIF(G418,"Africa,")=0,"Countries outside Africa","Unknown")))))</f>
        <v>Countries outside Africa</v>
      </c>
      <c r="G418" s="12" t="s">
        <v>10654</v>
      </c>
      <c r="H418" s="12" t="s">
        <v>10683</v>
      </c>
      <c r="I418" s="12" t="s">
        <v>10822</v>
      </c>
      <c r="J418" s="12" t="s">
        <v>37</v>
      </c>
      <c r="K418" s="12" t="s">
        <v>37</v>
      </c>
      <c r="L418" s="12" t="s">
        <v>2744</v>
      </c>
      <c r="M418" s="12" t="s">
        <v>15</v>
      </c>
      <c r="N418" s="12" t="s">
        <v>37</v>
      </c>
      <c r="O418" s="12" t="s">
        <v>16</v>
      </c>
      <c r="P418" s="12" t="s">
        <v>70</v>
      </c>
      <c r="Q418" s="12" t="s">
        <v>11929</v>
      </c>
      <c r="R418" s="12" t="s">
        <v>34</v>
      </c>
      <c r="S418" s="13">
        <v>44352</v>
      </c>
      <c r="T418" s="12" t="s">
        <v>2744</v>
      </c>
      <c r="U418" s="12" t="s">
        <v>12436</v>
      </c>
    </row>
    <row r="419" spans="1:21" s="12" customFormat="1" x14ac:dyDescent="0.25">
      <c r="A419" s="12" t="str">
        <f>_xlfn.CONCAT(SUBSTITUTE(D419,"_","-"),"_",G419,"_",H419,"_",P419,"_",Q419,"_",R419,"_",TEXT(E419,"YYYY-MM-DD"))</f>
        <v>EPI-ISL-486860_Africa_Senegal_G_20A_B.1.416_2020-04-25</v>
      </c>
      <c r="B419" s="12" t="s">
        <v>846</v>
      </c>
      <c r="C419" s="12" t="s">
        <v>13</v>
      </c>
      <c r="D419" s="12" t="s">
        <v>847</v>
      </c>
      <c r="E419" s="13">
        <v>43946</v>
      </c>
      <c r="F419" s="13" t="str">
        <f>IF(COUNTIF(H419,"Senegal")=1,"Senegal",(IF(COUNTIF(G419,"Africa")=1,"Countries within Africa",(IF(COUNTIF(G419,"Africa,")=0,"Countries outside Africa","Unknown")))))</f>
        <v>Senegal</v>
      </c>
      <c r="G419" s="12" t="s">
        <v>10658</v>
      </c>
      <c r="H419" s="12" t="s">
        <v>10690</v>
      </c>
      <c r="I419" s="12" t="s">
        <v>10829</v>
      </c>
      <c r="J419" s="12" t="s">
        <v>11414</v>
      </c>
      <c r="K419" s="12" t="s">
        <v>37</v>
      </c>
      <c r="L419" s="12" t="s">
        <v>2744</v>
      </c>
      <c r="M419" s="12" t="s">
        <v>15</v>
      </c>
      <c r="N419" s="12">
        <v>20</v>
      </c>
      <c r="O419" s="12" t="s">
        <v>16</v>
      </c>
      <c r="P419" s="12" t="s">
        <v>33</v>
      </c>
      <c r="Q419" s="12" t="s">
        <v>11921</v>
      </c>
      <c r="R419" s="12" t="s">
        <v>620</v>
      </c>
      <c r="S419" s="13">
        <v>44352</v>
      </c>
      <c r="T419" s="12" t="s">
        <v>2744</v>
      </c>
      <c r="U419" s="12" t="s">
        <v>12437</v>
      </c>
    </row>
    <row r="420" spans="1:21" s="12" customFormat="1" x14ac:dyDescent="0.25">
      <c r="A420" s="12" t="str">
        <f>_xlfn.CONCAT(SUBSTITUTE(D420,"_","-"),"_",G420,"_",H420,"_",P420,"_",Q420,"_",R420,"_",TEXT(E420,"YYYY-MM-DD"))</f>
        <v>EPI-ISL-486861_Africa_Senegal_GR_20B_B.1.1_2020-04-25</v>
      </c>
      <c r="B420" s="12" t="s">
        <v>848</v>
      </c>
      <c r="C420" s="12" t="s">
        <v>13</v>
      </c>
      <c r="D420" s="12" t="s">
        <v>849</v>
      </c>
      <c r="E420" s="13">
        <v>43946</v>
      </c>
      <c r="F420" s="13" t="str">
        <f>IF(COUNTIF(H420,"Senegal")=1,"Senegal",(IF(COUNTIF(G420,"Africa")=1,"Countries within Africa",(IF(COUNTIF(G420,"Africa,")=0,"Countries outside Africa","Unknown")))))</f>
        <v>Senegal</v>
      </c>
      <c r="G420" s="12" t="s">
        <v>10658</v>
      </c>
      <c r="H420" s="12" t="s">
        <v>10690</v>
      </c>
      <c r="I420" s="12" t="s">
        <v>10829</v>
      </c>
      <c r="J420" s="12" t="s">
        <v>37</v>
      </c>
      <c r="K420" s="12" t="s">
        <v>37</v>
      </c>
      <c r="L420" s="12" t="s">
        <v>2744</v>
      </c>
      <c r="M420" s="12" t="s">
        <v>15</v>
      </c>
      <c r="N420" s="12">
        <v>43</v>
      </c>
      <c r="O420" s="12" t="s">
        <v>26</v>
      </c>
      <c r="P420" s="12" t="s">
        <v>38</v>
      </c>
      <c r="Q420" s="12" t="s">
        <v>11920</v>
      </c>
      <c r="R420" s="12" t="s">
        <v>39</v>
      </c>
      <c r="S420" s="13">
        <v>44352</v>
      </c>
      <c r="T420" s="12" t="s">
        <v>2744</v>
      </c>
      <c r="U420" s="12" t="s">
        <v>12438</v>
      </c>
    </row>
    <row r="421" spans="1:21" s="12" customFormat="1" x14ac:dyDescent="0.25">
      <c r="A421" s="12" t="str">
        <f>_xlfn.CONCAT(SUBSTITUTE(D421,"_","-"),"_",G421,"_",H421,"_",P421,"_",Q421,"_",R421,"_",TEXT(E421,"YYYY-MM-DD"))</f>
        <v>EPI-ISL-486862_Africa_Senegal_GR_20B_B.1.1_2020-04-25</v>
      </c>
      <c r="B421" s="12" t="s">
        <v>852</v>
      </c>
      <c r="C421" s="12" t="s">
        <v>13</v>
      </c>
      <c r="D421" s="12" t="s">
        <v>853</v>
      </c>
      <c r="E421" s="13">
        <v>43946</v>
      </c>
      <c r="F421" s="13" t="str">
        <f>IF(COUNTIF(H421,"Senegal")=1,"Senegal",(IF(COUNTIF(G421,"Africa")=1,"Countries within Africa",(IF(COUNTIF(G421,"Africa,")=0,"Countries outside Africa","Unknown")))))</f>
        <v>Senegal</v>
      </c>
      <c r="G421" s="12" t="s">
        <v>10658</v>
      </c>
      <c r="H421" s="12" t="s">
        <v>10690</v>
      </c>
      <c r="I421" s="12" t="s">
        <v>10829</v>
      </c>
      <c r="J421" s="12" t="s">
        <v>37</v>
      </c>
      <c r="K421" s="12" t="s">
        <v>37</v>
      </c>
      <c r="L421" s="12" t="s">
        <v>2744</v>
      </c>
      <c r="M421" s="12" t="s">
        <v>15</v>
      </c>
      <c r="N421" s="12">
        <v>37</v>
      </c>
      <c r="O421" s="12" t="s">
        <v>16</v>
      </c>
      <c r="P421" s="12" t="s">
        <v>38</v>
      </c>
      <c r="Q421" s="12" t="s">
        <v>11920</v>
      </c>
      <c r="R421" s="12" t="s">
        <v>39</v>
      </c>
      <c r="S421" s="13">
        <v>44352</v>
      </c>
      <c r="T421" s="12" t="s">
        <v>2744</v>
      </c>
      <c r="U421" s="12" t="s">
        <v>12439</v>
      </c>
    </row>
    <row r="422" spans="1:21" s="12" customFormat="1" hidden="1" x14ac:dyDescent="0.25">
      <c r="A422" s="12" t="str">
        <f>_xlfn.CONCAT(SUBSTITUTE(D422,"_","-"),"_",G422,"_",H422,"_",P422,"_",Q422,"_",R422,"_",TEXT(E422,"YYYY-MM-DD"))</f>
        <v>EPI-ISL-700480_Africa_SouthAfrica_G_20A_B.1_2020-04-25</v>
      </c>
      <c r="B422" s="12" t="s">
        <v>4026</v>
      </c>
      <c r="C422" s="12" t="s">
        <v>13</v>
      </c>
      <c r="D422" s="12" t="s">
        <v>4027</v>
      </c>
      <c r="E422" s="13">
        <v>43946</v>
      </c>
      <c r="F422" s="13" t="str">
        <f>IF(COUNTIF(H422,"Senegal")=1,"Senegal",(IF(COUNTIF(G422,"Africa")=1,"Countries within Africa",(IF(COUNTIF(G422,"Africa,")=0,"Countries outside Africa","Unknown")))))</f>
        <v>Countries within Africa</v>
      </c>
      <c r="G422" s="12" t="s">
        <v>10658</v>
      </c>
      <c r="H422" s="12" t="s">
        <v>10692</v>
      </c>
      <c r="I422" s="12" t="s">
        <v>10854</v>
      </c>
      <c r="J422" s="12" t="s">
        <v>7337</v>
      </c>
      <c r="K422" s="12" t="s">
        <v>37</v>
      </c>
      <c r="L422" s="12" t="s">
        <v>2744</v>
      </c>
      <c r="M422" s="12" t="s">
        <v>15</v>
      </c>
      <c r="N422" s="12">
        <v>26</v>
      </c>
      <c r="O422" s="12" t="s">
        <v>26</v>
      </c>
      <c r="P422" s="12" t="s">
        <v>33</v>
      </c>
      <c r="Q422" s="12" t="s">
        <v>11921</v>
      </c>
      <c r="R422" s="12" t="s">
        <v>34</v>
      </c>
      <c r="S422" s="13">
        <v>44352</v>
      </c>
      <c r="T422" s="12" t="s">
        <v>2744</v>
      </c>
      <c r="U422" s="12" t="s">
        <v>12440</v>
      </c>
    </row>
    <row r="423" spans="1:21" s="12" customFormat="1" hidden="1" x14ac:dyDescent="0.25">
      <c r="A423" s="12" t="str">
        <f>_xlfn.CONCAT(SUBSTITUTE(D423,"_","-"),"_",G423,"_",H423,"_",P423,"_",Q423,"_",R423,"_",TEXT(E423,"YYYY-MM-DD"))</f>
        <v>EPI-ISL-729937_Africa_Nigeria_GR_20B_B.1.1.487_2020-04-25</v>
      </c>
      <c r="B423" s="12" t="s">
        <v>4236</v>
      </c>
      <c r="C423" s="12" t="s">
        <v>13</v>
      </c>
      <c r="D423" s="12" t="s">
        <v>4237</v>
      </c>
      <c r="E423" s="13">
        <v>43946</v>
      </c>
      <c r="F423" s="13" t="str">
        <f>IF(COUNTIF(H423,"Senegal")=1,"Senegal",(IF(COUNTIF(G423,"Africa")=1,"Countries within Africa",(IF(COUNTIF(G423,"Africa,")=0,"Countries outside Africa","Unknown")))))</f>
        <v>Countries within Africa</v>
      </c>
      <c r="G423" s="12" t="s">
        <v>10658</v>
      </c>
      <c r="H423" s="12" t="s">
        <v>10676</v>
      </c>
      <c r="I423" s="12" t="s">
        <v>10932</v>
      </c>
      <c r="J423" s="12" t="s">
        <v>37</v>
      </c>
      <c r="K423" s="12" t="s">
        <v>37</v>
      </c>
      <c r="L423" s="12" t="s">
        <v>2744</v>
      </c>
      <c r="M423" s="12" t="s">
        <v>15</v>
      </c>
      <c r="N423" s="12">
        <v>37</v>
      </c>
      <c r="O423" s="12" t="s">
        <v>26</v>
      </c>
      <c r="P423" s="12" t="s">
        <v>38</v>
      </c>
      <c r="Q423" s="12" t="s">
        <v>11920</v>
      </c>
      <c r="R423" s="12" t="s">
        <v>883</v>
      </c>
      <c r="S423" s="13">
        <v>44352</v>
      </c>
      <c r="T423" s="12" t="s">
        <v>2744</v>
      </c>
      <c r="U423" s="12" t="s">
        <v>12244</v>
      </c>
    </row>
    <row r="424" spans="1:21" s="12" customFormat="1" hidden="1" x14ac:dyDescent="0.25">
      <c r="A424" s="12" t="str">
        <f>_xlfn.CONCAT(SUBSTITUTE(D424,"_","-"),"_",G424,"_",H424,"_",P424,"_",Q424,"_",R424,"_",TEXT(E424,"YYYY-MM-DD"))</f>
        <v>EPI-ISL-729943_Africa_Nigeria_GR_20B_B.1.1_2020-04-25</v>
      </c>
      <c r="B424" s="12" t="s">
        <v>4244</v>
      </c>
      <c r="C424" s="12" t="s">
        <v>13</v>
      </c>
      <c r="D424" s="12" t="s">
        <v>4245</v>
      </c>
      <c r="E424" s="13">
        <v>43946</v>
      </c>
      <c r="F424" s="13" t="str">
        <f>IF(COUNTIF(H424,"Senegal")=1,"Senegal",(IF(COUNTIF(G424,"Africa")=1,"Countries within Africa",(IF(COUNTIF(G424,"Africa,")=0,"Countries outside Africa","Unknown")))))</f>
        <v>Countries within Africa</v>
      </c>
      <c r="G424" s="12" t="s">
        <v>10658</v>
      </c>
      <c r="H424" s="12" t="s">
        <v>10676</v>
      </c>
      <c r="I424" s="12" t="s">
        <v>10903</v>
      </c>
      <c r="J424" s="12" t="s">
        <v>37</v>
      </c>
      <c r="K424" s="12" t="s">
        <v>37</v>
      </c>
      <c r="L424" s="12" t="s">
        <v>2744</v>
      </c>
      <c r="M424" s="12" t="s">
        <v>15</v>
      </c>
      <c r="N424" s="12">
        <v>23</v>
      </c>
      <c r="O424" s="12" t="s">
        <v>16</v>
      </c>
      <c r="P424" s="12" t="s">
        <v>38</v>
      </c>
      <c r="Q424" s="12" t="s">
        <v>11920</v>
      </c>
      <c r="R424" s="12" t="s">
        <v>39</v>
      </c>
      <c r="S424" s="13">
        <v>44352</v>
      </c>
      <c r="T424" s="12" t="s">
        <v>2744</v>
      </c>
      <c r="U424" s="12" t="s">
        <v>12441</v>
      </c>
    </row>
    <row r="425" spans="1:21" s="12" customFormat="1" hidden="1" x14ac:dyDescent="0.25">
      <c r="A425" s="12" t="str">
        <f>_xlfn.CONCAT(SUBSTITUTE(D425,"_","-"),"_",G425,"_",H425,"_",P425,"_",Q425,"_",R425,"_",TEXT(E425,"YYYY-MM-DD"))</f>
        <v>EPI-ISL-730028_Africa_Nigeria_GR_20B_B.1.1_2020-04-25</v>
      </c>
      <c r="B425" s="12" t="s">
        <v>4338</v>
      </c>
      <c r="C425" s="12" t="s">
        <v>13</v>
      </c>
      <c r="D425" s="12" t="s">
        <v>4339</v>
      </c>
      <c r="E425" s="13">
        <v>43946</v>
      </c>
      <c r="F425" s="13" t="str">
        <f>IF(COUNTIF(H425,"Senegal")=1,"Senegal",(IF(COUNTIF(G425,"Africa")=1,"Countries within Africa",(IF(COUNTIF(G425,"Africa,")=0,"Countries outside Africa","Unknown")))))</f>
        <v>Countries within Africa</v>
      </c>
      <c r="G425" s="12" t="s">
        <v>10658</v>
      </c>
      <c r="H425" s="12" t="s">
        <v>10676</v>
      </c>
      <c r="I425" s="12" t="s">
        <v>10903</v>
      </c>
      <c r="J425" s="12" t="s">
        <v>37</v>
      </c>
      <c r="K425" s="12" t="s">
        <v>37</v>
      </c>
      <c r="L425" s="12" t="s">
        <v>2744</v>
      </c>
      <c r="M425" s="12" t="s">
        <v>15</v>
      </c>
      <c r="N425" s="12">
        <v>66</v>
      </c>
      <c r="O425" s="12" t="s">
        <v>26</v>
      </c>
      <c r="P425" s="12" t="s">
        <v>38</v>
      </c>
      <c r="Q425" s="12" t="s">
        <v>11920</v>
      </c>
      <c r="R425" s="12" t="s">
        <v>39</v>
      </c>
      <c r="S425" s="13">
        <v>44352</v>
      </c>
      <c r="T425" s="12" t="s">
        <v>2744</v>
      </c>
      <c r="U425" s="12" t="s">
        <v>12442</v>
      </c>
    </row>
    <row r="426" spans="1:21" s="12" customFormat="1" hidden="1" x14ac:dyDescent="0.25">
      <c r="A426" s="12" t="str">
        <f>_xlfn.CONCAT(SUBSTITUTE(D426,"_","-"),"_",G426,"_",H426,"_",P426,"_",Q426,"_",R426,"_",TEXT(E426,"YYYY-MM-DD"))</f>
        <v>EPI-ISL-730029_Africa_Nigeria_GH_20C_B.1_2020-04-25</v>
      </c>
      <c r="B426" s="12" t="s">
        <v>4340</v>
      </c>
      <c r="C426" s="12" t="s">
        <v>13</v>
      </c>
      <c r="D426" s="12" t="s">
        <v>4341</v>
      </c>
      <c r="E426" s="13">
        <v>43946</v>
      </c>
      <c r="F426" s="13" t="str">
        <f>IF(COUNTIF(H426,"Senegal")=1,"Senegal",(IF(COUNTIF(G426,"Africa")=1,"Countries within Africa",(IF(COUNTIF(G426,"Africa,")=0,"Countries outside Africa","Unknown")))))</f>
        <v>Countries within Africa</v>
      </c>
      <c r="G426" s="12" t="s">
        <v>10658</v>
      </c>
      <c r="H426" s="12" t="s">
        <v>10676</v>
      </c>
      <c r="I426" s="12" t="s">
        <v>10903</v>
      </c>
      <c r="J426" s="12" t="s">
        <v>37</v>
      </c>
      <c r="K426" s="12" t="s">
        <v>37</v>
      </c>
      <c r="L426" s="12" t="s">
        <v>2744</v>
      </c>
      <c r="M426" s="12" t="s">
        <v>15</v>
      </c>
      <c r="N426" s="12">
        <v>61</v>
      </c>
      <c r="O426" s="12" t="s">
        <v>26</v>
      </c>
      <c r="P426" s="12" t="s">
        <v>70</v>
      </c>
      <c r="Q426" s="12" t="s">
        <v>11929</v>
      </c>
      <c r="R426" s="12" t="s">
        <v>34</v>
      </c>
      <c r="S426" s="13">
        <v>44352</v>
      </c>
      <c r="T426" s="12" t="s">
        <v>2744</v>
      </c>
      <c r="U426" s="12" t="s">
        <v>12443</v>
      </c>
    </row>
    <row r="427" spans="1:21" s="12" customFormat="1" hidden="1" x14ac:dyDescent="0.25">
      <c r="A427" s="12" t="str">
        <f>_xlfn.CONCAT(SUBSTITUTE(D427,"_","-"),"_",G427,"_",H427,"_",P427,"_",Q427,"_",R427,"_",TEXT(E427,"YYYY-MM-DD"))</f>
        <v>EPI-ISL-759956_Asia_Indonesia_GH_20A_B.1_2020-04-25</v>
      </c>
      <c r="B427" s="12" t="s">
        <v>4713</v>
      </c>
      <c r="C427" s="12" t="s">
        <v>13</v>
      </c>
      <c r="D427" s="12" t="s">
        <v>4714</v>
      </c>
      <c r="E427" s="13">
        <v>43946</v>
      </c>
      <c r="F427" s="13" t="str">
        <f>IF(COUNTIF(H427,"Senegal")=1,"Senegal",(IF(COUNTIF(G427,"Africa")=1,"Countries within Africa",(IF(COUNTIF(G427,"Africa,")=0,"Countries outside Africa","Unknown")))))</f>
        <v>Countries outside Africa</v>
      </c>
      <c r="G427" s="12" t="s">
        <v>10654</v>
      </c>
      <c r="H427" s="12" t="s">
        <v>10725</v>
      </c>
      <c r="I427" s="12" t="s">
        <v>10933</v>
      </c>
      <c r="J427" s="12" t="s">
        <v>11415</v>
      </c>
      <c r="K427" s="12" t="s">
        <v>37</v>
      </c>
      <c r="L427" s="12" t="s">
        <v>2744</v>
      </c>
      <c r="M427" s="12" t="s">
        <v>15</v>
      </c>
      <c r="N427" s="12">
        <v>75</v>
      </c>
      <c r="O427" s="12" t="s">
        <v>26</v>
      </c>
      <c r="P427" s="12" t="s">
        <v>70</v>
      </c>
      <c r="Q427" s="12" t="s">
        <v>11921</v>
      </c>
      <c r="R427" s="12" t="s">
        <v>34</v>
      </c>
      <c r="S427" s="13">
        <v>44352</v>
      </c>
      <c r="T427" s="12" t="s">
        <v>2744</v>
      </c>
      <c r="U427" s="12" t="s">
        <v>12444</v>
      </c>
    </row>
    <row r="428" spans="1:21" s="12" customFormat="1" hidden="1" x14ac:dyDescent="0.25">
      <c r="A428" s="12" t="str">
        <f>_xlfn.CONCAT(SUBSTITUTE(D428,"_","-"),"_",G428,"_",H428,"_",P428,"_",Q428,"_",R428,"_",TEXT(E428,"YYYY-MM-DD"))</f>
        <v>EPI-ISL-961013_Africa_DemocraticRepublicoftheCongo_G_20A_B.1.84_2020-04-25</v>
      </c>
      <c r="B428" s="12" t="s">
        <v>6525</v>
      </c>
      <c r="C428" s="12" t="s">
        <v>13</v>
      </c>
      <c r="D428" s="12" t="s">
        <v>6526</v>
      </c>
      <c r="E428" s="13">
        <v>43946</v>
      </c>
      <c r="F428" s="13" t="str">
        <f>IF(COUNTIF(H428,"Senegal")=1,"Senegal",(IF(COUNTIF(G428,"Africa")=1,"Countries within Africa",(IF(COUNTIF(G428,"Africa,")=0,"Countries outside Africa","Unknown")))))</f>
        <v>Countries within Africa</v>
      </c>
      <c r="G428" s="12" t="s">
        <v>10658</v>
      </c>
      <c r="H428" s="12" t="s">
        <v>10708</v>
      </c>
      <c r="I428" s="12" t="s">
        <v>10852</v>
      </c>
      <c r="J428" s="12" t="s">
        <v>37</v>
      </c>
      <c r="K428" s="12" t="s">
        <v>37</v>
      </c>
      <c r="L428" s="12" t="s">
        <v>2744</v>
      </c>
      <c r="M428" s="12" t="s">
        <v>15</v>
      </c>
      <c r="N428" s="12">
        <v>76</v>
      </c>
      <c r="O428" s="12" t="s">
        <v>26</v>
      </c>
      <c r="P428" s="12" t="s">
        <v>33</v>
      </c>
      <c r="Q428" s="12" t="s">
        <v>11921</v>
      </c>
      <c r="R428" s="12" t="s">
        <v>566</v>
      </c>
      <c r="S428" s="13">
        <v>44352</v>
      </c>
      <c r="T428" s="12" t="s">
        <v>2744</v>
      </c>
      <c r="U428" s="12" t="s">
        <v>12445</v>
      </c>
    </row>
    <row r="429" spans="1:21" s="12" customFormat="1" hidden="1" x14ac:dyDescent="0.25">
      <c r="A429" s="12" t="str">
        <f>_xlfn.CONCAT(SUBSTITUTE(D429,"_","-"),"_",G429,"_",H429,"_",P429,"_",Q429,"_",R429,"_",TEXT(E429,"YYYY-MM-DD"))</f>
        <v>EPI-ISL-1315064_Africa_Egypt_GH_20A_B.1_2020-04-26</v>
      </c>
      <c r="B429" s="12" t="s">
        <v>8753</v>
      </c>
      <c r="C429" s="12" t="s">
        <v>13</v>
      </c>
      <c r="D429" s="12" t="s">
        <v>8754</v>
      </c>
      <c r="E429" s="13">
        <v>43947</v>
      </c>
      <c r="F429" s="13" t="str">
        <f>IF(COUNTIF(H429,"Senegal")=1,"Senegal",(IF(COUNTIF(G429,"Africa")=1,"Countries within Africa",(IF(COUNTIF(G429,"Africa,")=0,"Countries outside Africa","Unknown")))))</f>
        <v>Countries within Africa</v>
      </c>
      <c r="G429" s="12" t="s">
        <v>10658</v>
      </c>
      <c r="H429" s="12" t="s">
        <v>10698</v>
      </c>
      <c r="I429" s="12" t="s">
        <v>773</v>
      </c>
      <c r="J429" s="12" t="s">
        <v>787</v>
      </c>
      <c r="K429" s="12" t="s">
        <v>37</v>
      </c>
      <c r="L429" s="12" t="s">
        <v>2744</v>
      </c>
      <c r="M429" s="12" t="s">
        <v>15</v>
      </c>
      <c r="N429" s="12">
        <v>45</v>
      </c>
      <c r="O429" s="12" t="s">
        <v>26</v>
      </c>
      <c r="P429" s="12" t="s">
        <v>70</v>
      </c>
      <c r="Q429" s="12" t="s">
        <v>11921</v>
      </c>
      <c r="R429" s="12" t="s">
        <v>34</v>
      </c>
      <c r="S429" s="13">
        <v>44352</v>
      </c>
      <c r="T429" s="12" t="s">
        <v>2744</v>
      </c>
      <c r="U429" s="12" t="s">
        <v>12177</v>
      </c>
    </row>
    <row r="430" spans="1:21" s="12" customFormat="1" hidden="1" x14ac:dyDescent="0.25">
      <c r="A430" s="12" t="str">
        <f>_xlfn.CONCAT(SUBSTITUTE(D430,"_","-"),"_",G430,"_",H430,"_",P430,"_",Q430,"_",R430,"_",TEXT(E430,"YYYY-MM-DD"))</f>
        <v>EPI-ISL-454516_Asia_Kazakhstan_S_19B_A.2_2020-04-26</v>
      </c>
      <c r="B430" s="12" t="s">
        <v>297</v>
      </c>
      <c r="C430" s="12" t="s">
        <v>13</v>
      </c>
      <c r="D430" s="12" t="s">
        <v>298</v>
      </c>
      <c r="E430" s="13">
        <v>43947</v>
      </c>
      <c r="F430" s="13" t="str">
        <f>IF(COUNTIF(H430,"Senegal")=1,"Senegal",(IF(COUNTIF(G430,"Africa")=1,"Countries within Africa",(IF(COUNTIF(G430,"Africa,")=0,"Countries outside Africa","Unknown")))))</f>
        <v>Countries outside Africa</v>
      </c>
      <c r="G430" s="12" t="s">
        <v>10654</v>
      </c>
      <c r="H430" s="12" t="s">
        <v>10723</v>
      </c>
      <c r="I430" s="12" t="s">
        <v>10878</v>
      </c>
      <c r="J430" s="12" t="s">
        <v>37</v>
      </c>
      <c r="K430" s="12" t="s">
        <v>37</v>
      </c>
      <c r="L430" s="12" t="s">
        <v>2744</v>
      </c>
      <c r="M430" s="12" t="s">
        <v>15</v>
      </c>
      <c r="N430" s="12">
        <v>2</v>
      </c>
      <c r="O430" s="12" t="s">
        <v>26</v>
      </c>
      <c r="P430" s="12" t="s">
        <v>27</v>
      </c>
      <c r="Q430" s="12" t="s">
        <v>11924</v>
      </c>
      <c r="R430" s="12" t="s">
        <v>61</v>
      </c>
      <c r="S430" s="13">
        <v>44352</v>
      </c>
      <c r="T430" s="12" t="s">
        <v>2744</v>
      </c>
      <c r="U430" s="12" t="s">
        <v>12446</v>
      </c>
    </row>
    <row r="431" spans="1:21" s="12" customFormat="1" hidden="1" x14ac:dyDescent="0.25">
      <c r="A431" s="12" t="str">
        <f>_xlfn.CONCAT(SUBSTITUTE(D431,"_","-"),"_",G431,"_",H431,"_",P431,"_",Q431,"_",R431,"_",TEXT(E431,"YYYY-MM-DD"))</f>
        <v>EPI-ISL-454596_Asia_Kazakhstan_O_19A_B.4.1_2020-04-26</v>
      </c>
      <c r="B431" s="12" t="s">
        <v>299</v>
      </c>
      <c r="C431" s="12" t="s">
        <v>13</v>
      </c>
      <c r="D431" s="12" t="s">
        <v>300</v>
      </c>
      <c r="E431" s="13">
        <v>43947</v>
      </c>
      <c r="F431" s="13" t="str">
        <f>IF(COUNTIF(H431,"Senegal")=1,"Senegal",(IF(COUNTIF(G431,"Africa")=1,"Countries within Africa",(IF(COUNTIF(G431,"Africa,")=0,"Countries outside Africa","Unknown")))))</f>
        <v>Countries outside Africa</v>
      </c>
      <c r="G431" s="12" t="s">
        <v>10654</v>
      </c>
      <c r="H431" s="12" t="s">
        <v>10723</v>
      </c>
      <c r="I431" s="12" t="s">
        <v>10878</v>
      </c>
      <c r="J431" s="12" t="s">
        <v>37</v>
      </c>
      <c r="K431" s="12" t="s">
        <v>37</v>
      </c>
      <c r="L431" s="12" t="s">
        <v>2744</v>
      </c>
      <c r="M431" s="12" t="s">
        <v>15</v>
      </c>
      <c r="N431" s="12">
        <v>24</v>
      </c>
      <c r="O431" s="12" t="s">
        <v>26</v>
      </c>
      <c r="P431" s="12" t="s">
        <v>17</v>
      </c>
      <c r="Q431" s="12" t="s">
        <v>11922</v>
      </c>
      <c r="R431" s="12" t="s">
        <v>301</v>
      </c>
      <c r="S431" s="13">
        <v>44352</v>
      </c>
      <c r="T431" s="12" t="s">
        <v>2744</v>
      </c>
      <c r="U431" s="12" t="s">
        <v>12447</v>
      </c>
    </row>
    <row r="432" spans="1:21" s="12" customFormat="1" hidden="1" x14ac:dyDescent="0.25">
      <c r="A432" s="12" t="str">
        <f>_xlfn.CONCAT(SUBSTITUTE(D432,"_","-"),"_",G432,"_",H432,"_",P432,"_",Q432,"_",R432,"_",TEXT(E432,"YYYY-MM-DD"))</f>
        <v>EPI-ISL-471402_Africa_DemocraticRepublicoftheCongo_G_20A_B.1_2020-04-26</v>
      </c>
      <c r="B432" s="12" t="s">
        <v>572</v>
      </c>
      <c r="C432" s="12" t="s">
        <v>13</v>
      </c>
      <c r="D432" s="12" t="s">
        <v>573</v>
      </c>
      <c r="E432" s="13">
        <v>43947</v>
      </c>
      <c r="F432" s="13" t="str">
        <f>IF(COUNTIF(H432,"Senegal")=1,"Senegal",(IF(COUNTIF(G432,"Africa")=1,"Countries within Africa",(IF(COUNTIF(G432,"Africa,")=0,"Countries outside Africa","Unknown")))))</f>
        <v>Countries within Africa</v>
      </c>
      <c r="G432" s="12" t="s">
        <v>10658</v>
      </c>
      <c r="H432" s="12" t="s">
        <v>10708</v>
      </c>
      <c r="I432" s="12" t="s">
        <v>10852</v>
      </c>
      <c r="J432" s="12" t="s">
        <v>37</v>
      </c>
      <c r="K432" s="12" t="s">
        <v>37</v>
      </c>
      <c r="L432" s="12" t="s">
        <v>2744</v>
      </c>
      <c r="M432" s="12" t="s">
        <v>15</v>
      </c>
      <c r="N432" s="12">
        <v>43</v>
      </c>
      <c r="O432" s="12" t="s">
        <v>16</v>
      </c>
      <c r="P432" s="12" t="s">
        <v>33</v>
      </c>
      <c r="Q432" s="12" t="s">
        <v>11921</v>
      </c>
      <c r="R432" s="12" t="s">
        <v>34</v>
      </c>
      <c r="S432" s="13">
        <v>44352</v>
      </c>
      <c r="T432" s="12" t="s">
        <v>2744</v>
      </c>
      <c r="U432" s="12" t="s">
        <v>12448</v>
      </c>
    </row>
    <row r="433" spans="1:21" s="12" customFormat="1" hidden="1" x14ac:dyDescent="0.25">
      <c r="A433" s="12" t="str">
        <f>_xlfn.CONCAT(SUBSTITUTE(D433,"_","-"),"_",G433,"_",H433,"_",P433,"_",Q433,"_",R433,"_",TEXT(E433,"YYYY-MM-DD"))</f>
        <v>EPI-ISL-471403_Africa_DemocraticRepublicoftheCongo_G_20A_B.1_2020-04-26</v>
      </c>
      <c r="B433" s="12" t="s">
        <v>574</v>
      </c>
      <c r="C433" s="12" t="s">
        <v>13</v>
      </c>
      <c r="D433" s="12" t="s">
        <v>575</v>
      </c>
      <c r="E433" s="13">
        <v>43947</v>
      </c>
      <c r="F433" s="13" t="str">
        <f>IF(COUNTIF(H433,"Senegal")=1,"Senegal",(IF(COUNTIF(G433,"Africa")=1,"Countries within Africa",(IF(COUNTIF(G433,"Africa,")=0,"Countries outside Africa","Unknown")))))</f>
        <v>Countries within Africa</v>
      </c>
      <c r="G433" s="12" t="s">
        <v>10658</v>
      </c>
      <c r="H433" s="12" t="s">
        <v>10708</v>
      </c>
      <c r="I433" s="12" t="s">
        <v>10852</v>
      </c>
      <c r="J433" s="12" t="s">
        <v>37</v>
      </c>
      <c r="K433" s="12" t="s">
        <v>37</v>
      </c>
      <c r="L433" s="12" t="s">
        <v>2744</v>
      </c>
      <c r="M433" s="12" t="s">
        <v>15</v>
      </c>
      <c r="N433" s="12">
        <v>41</v>
      </c>
      <c r="O433" s="12" t="s">
        <v>16</v>
      </c>
      <c r="P433" s="12" t="s">
        <v>33</v>
      </c>
      <c r="Q433" s="12" t="s">
        <v>11921</v>
      </c>
      <c r="R433" s="12" t="s">
        <v>34</v>
      </c>
      <c r="S433" s="13">
        <v>44352</v>
      </c>
      <c r="T433" s="12" t="s">
        <v>2744</v>
      </c>
      <c r="U433" s="12" t="s">
        <v>12449</v>
      </c>
    </row>
    <row r="434" spans="1:21" s="12" customFormat="1" hidden="1" x14ac:dyDescent="0.25">
      <c r="A434" s="12" t="str">
        <f>_xlfn.CONCAT(SUBSTITUTE(D434,"_","-"),"_",G434,"_",H434,"_",P434,"_",Q434,"_",R434,"_",TEXT(E434,"YYYY-MM-DD"))</f>
        <v>EPI-ISL-479487_Asia_Singapore_O_19A_B.6.6_2020-04-26</v>
      </c>
      <c r="B434" s="12" t="s">
        <v>670</v>
      </c>
      <c r="C434" s="12" t="s">
        <v>13</v>
      </c>
      <c r="D434" s="12" t="s">
        <v>671</v>
      </c>
      <c r="E434" s="13">
        <v>43947</v>
      </c>
      <c r="F434" s="13" t="str">
        <f>IF(COUNTIF(H434,"Senegal")=1,"Senegal",(IF(COUNTIF(G434,"Africa")=1,"Countries within Africa",(IF(COUNTIF(G434,"Africa,")=0,"Countries outside Africa","Unknown")))))</f>
        <v>Countries outside Africa</v>
      </c>
      <c r="G434" s="12" t="s">
        <v>10654</v>
      </c>
      <c r="H434" s="12" t="s">
        <v>10672</v>
      </c>
      <c r="I434" s="12" t="s">
        <v>37</v>
      </c>
      <c r="J434" s="12" t="s">
        <v>37</v>
      </c>
      <c r="K434" s="12" t="s">
        <v>37</v>
      </c>
      <c r="L434" s="12" t="s">
        <v>2744</v>
      </c>
      <c r="M434" s="12" t="s">
        <v>15</v>
      </c>
      <c r="N434" s="12">
        <v>35</v>
      </c>
      <c r="O434" s="12" t="s">
        <v>26</v>
      </c>
      <c r="P434" s="12" t="s">
        <v>17</v>
      </c>
      <c r="Q434" s="12" t="s">
        <v>11922</v>
      </c>
      <c r="R434" s="12" t="s">
        <v>94</v>
      </c>
      <c r="S434" s="13">
        <v>44352</v>
      </c>
      <c r="T434" s="12" t="s">
        <v>2744</v>
      </c>
      <c r="U434" s="12" t="s">
        <v>12374</v>
      </c>
    </row>
    <row r="435" spans="1:21" s="12" customFormat="1" hidden="1" x14ac:dyDescent="0.25">
      <c r="A435" s="12" t="str">
        <f>_xlfn.CONCAT(SUBSTITUTE(D435,"_","-"),"_",G435,"_",H435,"_",P435,"_",Q435,"_",R435,"_",TEXT(E435,"YYYY-MM-DD"))</f>
        <v>EPI-ISL-729999_Africa_Nigeria_S_19B_A_2020-04-26</v>
      </c>
      <c r="B435" s="12" t="s">
        <v>4314</v>
      </c>
      <c r="C435" s="12" t="s">
        <v>13</v>
      </c>
      <c r="D435" s="12" t="s">
        <v>4315</v>
      </c>
      <c r="E435" s="13">
        <v>43947</v>
      </c>
      <c r="F435" s="13" t="str">
        <f>IF(COUNTIF(H435,"Senegal")=1,"Senegal",(IF(COUNTIF(G435,"Africa")=1,"Countries within Africa",(IF(COUNTIF(G435,"Africa,")=0,"Countries outside Africa","Unknown")))))</f>
        <v>Countries within Africa</v>
      </c>
      <c r="G435" s="12" t="s">
        <v>10658</v>
      </c>
      <c r="H435" s="12" t="s">
        <v>10676</v>
      </c>
      <c r="I435" s="12" t="s">
        <v>10922</v>
      </c>
      <c r="J435" s="12" t="s">
        <v>37</v>
      </c>
      <c r="K435" s="12" t="s">
        <v>37</v>
      </c>
      <c r="L435" s="12" t="s">
        <v>2744</v>
      </c>
      <c r="M435" s="12" t="s">
        <v>15</v>
      </c>
      <c r="N435" s="12">
        <v>65</v>
      </c>
      <c r="O435" s="12" t="s">
        <v>26</v>
      </c>
      <c r="P435" s="12" t="s">
        <v>27</v>
      </c>
      <c r="Q435" s="12" t="s">
        <v>11924</v>
      </c>
      <c r="R435" s="12" t="s">
        <v>28</v>
      </c>
      <c r="S435" s="13">
        <v>44352</v>
      </c>
      <c r="T435" s="12" t="s">
        <v>2744</v>
      </c>
      <c r="U435" s="12" t="s">
        <v>12450</v>
      </c>
    </row>
    <row r="436" spans="1:21" s="12" customFormat="1" hidden="1" x14ac:dyDescent="0.25">
      <c r="A436" s="12" t="str">
        <f>_xlfn.CONCAT(SUBSTITUTE(D436,"_","-"),"_",G436,"_",H436,"_",P436,"_",Q436,"_",R436,"_",TEXT(E436,"YYYY-MM-DD"))</f>
        <v>EPI-ISL-451198_Africa_Uganda_G_20A_B.1_2020-04-27</v>
      </c>
      <c r="B436" s="12" t="s">
        <v>277</v>
      </c>
      <c r="C436" s="12" t="s">
        <v>13</v>
      </c>
      <c r="D436" s="12" t="s">
        <v>278</v>
      </c>
      <c r="E436" s="13">
        <v>43948</v>
      </c>
      <c r="F436" s="13" t="str">
        <f>IF(COUNTIF(H436,"Senegal")=1,"Senegal",(IF(COUNTIF(G436,"Africa")=1,"Countries within Africa",(IF(COUNTIF(G436,"Africa,")=0,"Countries outside Africa","Unknown")))))</f>
        <v>Countries within Africa</v>
      </c>
      <c r="G436" s="12" t="s">
        <v>10658</v>
      </c>
      <c r="H436" s="12" t="s">
        <v>10716</v>
      </c>
      <c r="I436" s="12" t="s">
        <v>37</v>
      </c>
      <c r="J436" s="12" t="s">
        <v>37</v>
      </c>
      <c r="K436" s="12" t="s">
        <v>37</v>
      </c>
      <c r="L436" s="12" t="s">
        <v>2744</v>
      </c>
      <c r="M436" s="12" t="s">
        <v>15</v>
      </c>
      <c r="N436" s="12" t="s">
        <v>37</v>
      </c>
      <c r="O436" s="12" t="s">
        <v>37</v>
      </c>
      <c r="P436" s="12" t="s">
        <v>33</v>
      </c>
      <c r="Q436" s="12" t="s">
        <v>11921</v>
      </c>
      <c r="R436" s="12" t="s">
        <v>34</v>
      </c>
      <c r="S436" s="13">
        <v>44352</v>
      </c>
      <c r="T436" s="12" t="s">
        <v>2744</v>
      </c>
      <c r="U436" s="12" t="s">
        <v>12451</v>
      </c>
    </row>
    <row r="437" spans="1:21" s="12" customFormat="1" hidden="1" x14ac:dyDescent="0.25">
      <c r="A437" s="12" t="str">
        <f>_xlfn.CONCAT(SUBSTITUTE(D437,"_","-"),"_",G437,"_",H437,"_",P437,"_",Q437,"_",R437,"_",TEXT(E437,"YYYY-MM-DD"))</f>
        <v>EPI-ISL-471407_Africa_DemocraticRepublicoftheCongo_G_20A_B.1.214_2020-04-27</v>
      </c>
      <c r="B437" s="12" t="s">
        <v>576</v>
      </c>
      <c r="C437" s="12" t="s">
        <v>13</v>
      </c>
      <c r="D437" s="12" t="s">
        <v>577</v>
      </c>
      <c r="E437" s="13">
        <v>43948</v>
      </c>
      <c r="F437" s="13" t="str">
        <f>IF(COUNTIF(H437,"Senegal")=1,"Senegal",(IF(COUNTIF(G437,"Africa")=1,"Countries within Africa",(IF(COUNTIF(G437,"Africa,")=0,"Countries outside Africa","Unknown")))))</f>
        <v>Countries within Africa</v>
      </c>
      <c r="G437" s="12" t="s">
        <v>10658</v>
      </c>
      <c r="H437" s="12" t="s">
        <v>10708</v>
      </c>
      <c r="I437" s="12" t="s">
        <v>10852</v>
      </c>
      <c r="J437" s="12" t="s">
        <v>37</v>
      </c>
      <c r="K437" s="12" t="s">
        <v>37</v>
      </c>
      <c r="L437" s="12" t="s">
        <v>2744</v>
      </c>
      <c r="M437" s="12" t="s">
        <v>15</v>
      </c>
      <c r="N437" s="12">
        <v>31</v>
      </c>
      <c r="O437" s="12" t="s">
        <v>16</v>
      </c>
      <c r="P437" s="12" t="s">
        <v>33</v>
      </c>
      <c r="Q437" s="12" t="s">
        <v>11921</v>
      </c>
      <c r="R437" s="12" t="s">
        <v>571</v>
      </c>
      <c r="S437" s="13">
        <v>44352</v>
      </c>
      <c r="T437" s="12" t="s">
        <v>2744</v>
      </c>
      <c r="U437" s="12" t="s">
        <v>12435</v>
      </c>
    </row>
    <row r="438" spans="1:21" s="12" customFormat="1" hidden="1" x14ac:dyDescent="0.25">
      <c r="A438" s="12" t="str">
        <f>_xlfn.CONCAT(SUBSTITUTE(D438,"_","-"),"_",G438,"_",H438,"_",P438,"_",Q438,"_",R438,"_",TEXT(E438,"YYYY-MM-DD"))</f>
        <v>EPI-ISL-471408_Africa_DemocraticRepublicoftheCongo_G_20A_B.1_2020-04-27</v>
      </c>
      <c r="B438" s="12" t="s">
        <v>578</v>
      </c>
      <c r="C438" s="12" t="s">
        <v>13</v>
      </c>
      <c r="D438" s="12" t="s">
        <v>579</v>
      </c>
      <c r="E438" s="13">
        <v>43948</v>
      </c>
      <c r="F438" s="13" t="str">
        <f>IF(COUNTIF(H438,"Senegal")=1,"Senegal",(IF(COUNTIF(G438,"Africa")=1,"Countries within Africa",(IF(COUNTIF(G438,"Africa,")=0,"Countries outside Africa","Unknown")))))</f>
        <v>Countries within Africa</v>
      </c>
      <c r="G438" s="12" t="s">
        <v>10658</v>
      </c>
      <c r="H438" s="12" t="s">
        <v>10708</v>
      </c>
      <c r="I438" s="12" t="s">
        <v>10852</v>
      </c>
      <c r="J438" s="12" t="s">
        <v>37</v>
      </c>
      <c r="K438" s="12" t="s">
        <v>37</v>
      </c>
      <c r="L438" s="12" t="s">
        <v>2744</v>
      </c>
      <c r="M438" s="12" t="s">
        <v>15</v>
      </c>
      <c r="N438" s="12">
        <v>43</v>
      </c>
      <c r="O438" s="12" t="s">
        <v>16</v>
      </c>
      <c r="P438" s="12" t="s">
        <v>33</v>
      </c>
      <c r="Q438" s="12" t="s">
        <v>11921</v>
      </c>
      <c r="R438" s="12" t="s">
        <v>34</v>
      </c>
      <c r="S438" s="13">
        <v>44352</v>
      </c>
      <c r="T438" s="12" t="s">
        <v>2744</v>
      </c>
      <c r="U438" s="12" t="s">
        <v>12452</v>
      </c>
    </row>
    <row r="439" spans="1:21" s="12" customFormat="1" hidden="1" x14ac:dyDescent="0.25">
      <c r="A439" s="12" t="str">
        <f>_xlfn.CONCAT(SUBSTITUTE(D439,"_","-"),"_",G439,"_",H439,"_",P439,"_",Q439,"_",R439,"_",TEXT(E439,"YYYY-MM-DD"))</f>
        <v>EPI-ISL-471409_Africa_DemocraticRepublicoftheCongo_G_20A_B.1.128_2020-04-27</v>
      </c>
      <c r="B439" s="12" t="s">
        <v>580</v>
      </c>
      <c r="C439" s="12" t="s">
        <v>13</v>
      </c>
      <c r="D439" s="12" t="s">
        <v>581</v>
      </c>
      <c r="E439" s="13">
        <v>43948</v>
      </c>
      <c r="F439" s="13" t="str">
        <f>IF(COUNTIF(H439,"Senegal")=1,"Senegal",(IF(COUNTIF(G439,"Africa")=1,"Countries within Africa",(IF(COUNTIF(G439,"Africa,")=0,"Countries outside Africa","Unknown")))))</f>
        <v>Countries within Africa</v>
      </c>
      <c r="G439" s="12" t="s">
        <v>10658</v>
      </c>
      <c r="H439" s="12" t="s">
        <v>10708</v>
      </c>
      <c r="I439" s="12" t="s">
        <v>10852</v>
      </c>
      <c r="J439" s="12" t="s">
        <v>37</v>
      </c>
      <c r="K439" s="12" t="s">
        <v>37</v>
      </c>
      <c r="L439" s="12" t="s">
        <v>2744</v>
      </c>
      <c r="M439" s="12" t="s">
        <v>15</v>
      </c>
      <c r="N439" s="12">
        <v>36</v>
      </c>
      <c r="O439" s="12" t="s">
        <v>26</v>
      </c>
      <c r="P439" s="12" t="s">
        <v>33</v>
      </c>
      <c r="Q439" s="12" t="s">
        <v>11921</v>
      </c>
      <c r="R439" s="12" t="s">
        <v>57</v>
      </c>
      <c r="S439" s="13">
        <v>44352</v>
      </c>
      <c r="T439" s="12" t="s">
        <v>2744</v>
      </c>
      <c r="U439" s="12" t="s">
        <v>12453</v>
      </c>
    </row>
    <row r="440" spans="1:21" s="12" customFormat="1" hidden="1" x14ac:dyDescent="0.25">
      <c r="A440" s="12" t="str">
        <f>_xlfn.CONCAT(SUBSTITUTE(D440,"_","-"),"_",G440,"_",H440,"_",P440,"_",Q440,"_",R440,"_",TEXT(E440,"YYYY-MM-DD"))</f>
        <v>EPI-ISL-471410_Africa_DemocraticRepublicoftheCongo_G_20A_B.1_2020-04-27</v>
      </c>
      <c r="B440" s="12" t="s">
        <v>582</v>
      </c>
      <c r="C440" s="12" t="s">
        <v>13</v>
      </c>
      <c r="D440" s="12" t="s">
        <v>583</v>
      </c>
      <c r="E440" s="13">
        <v>43948</v>
      </c>
      <c r="F440" s="13" t="str">
        <f>IF(COUNTIF(H440,"Senegal")=1,"Senegal",(IF(COUNTIF(G440,"Africa")=1,"Countries within Africa",(IF(COUNTIF(G440,"Africa,")=0,"Countries outside Africa","Unknown")))))</f>
        <v>Countries within Africa</v>
      </c>
      <c r="G440" s="12" t="s">
        <v>10658</v>
      </c>
      <c r="H440" s="12" t="s">
        <v>10708</v>
      </c>
      <c r="I440" s="12" t="s">
        <v>10852</v>
      </c>
      <c r="J440" s="12" t="s">
        <v>37</v>
      </c>
      <c r="K440" s="12" t="s">
        <v>37</v>
      </c>
      <c r="L440" s="12" t="s">
        <v>2744</v>
      </c>
      <c r="M440" s="12" t="s">
        <v>15</v>
      </c>
      <c r="N440" s="12">
        <v>31</v>
      </c>
      <c r="O440" s="12" t="s">
        <v>26</v>
      </c>
      <c r="P440" s="12" t="s">
        <v>33</v>
      </c>
      <c r="Q440" s="12" t="s">
        <v>11921</v>
      </c>
      <c r="R440" s="12" t="s">
        <v>34</v>
      </c>
      <c r="S440" s="13">
        <v>44352</v>
      </c>
      <c r="T440" s="12" t="s">
        <v>2744</v>
      </c>
      <c r="U440" s="12" t="s">
        <v>12454</v>
      </c>
    </row>
    <row r="441" spans="1:21" s="12" customFormat="1" hidden="1" x14ac:dyDescent="0.25">
      <c r="A441" s="12" t="str">
        <f>_xlfn.CONCAT(SUBSTITUTE(D441,"_","-"),"_",G441,"_",H441,"_",P441,"_",Q441,"_",R441,"_",TEXT(E441,"YYYY-MM-DD"))</f>
        <v>EPI-ISL-512821_Africa_SierraLeone_S_19B_A.12_2020-04-27</v>
      </c>
      <c r="B441" s="12" t="s">
        <v>1433</v>
      </c>
      <c r="C441" s="12" t="s">
        <v>13</v>
      </c>
      <c r="D441" s="12" t="s">
        <v>1434</v>
      </c>
      <c r="E441" s="13">
        <v>43948</v>
      </c>
      <c r="F441" s="13" t="str">
        <f>IF(COUNTIF(H441,"Senegal")=1,"Senegal",(IF(COUNTIF(G441,"Africa")=1,"Countries within Africa",(IF(COUNTIF(G441,"Africa,")=0,"Countries outside Africa","Unknown")))))</f>
        <v>Countries within Africa</v>
      </c>
      <c r="G441" s="12" t="s">
        <v>10658</v>
      </c>
      <c r="H441" s="12" t="s">
        <v>10730</v>
      </c>
      <c r="I441" s="12" t="s">
        <v>37</v>
      </c>
      <c r="J441" s="12" t="s">
        <v>37</v>
      </c>
      <c r="K441" s="12" t="s">
        <v>37</v>
      </c>
      <c r="L441" s="12" t="s">
        <v>2744</v>
      </c>
      <c r="M441" s="12" t="s">
        <v>15</v>
      </c>
      <c r="N441" s="12" t="s">
        <v>37</v>
      </c>
      <c r="O441" s="12" t="s">
        <v>37</v>
      </c>
      <c r="P441" s="12" t="s">
        <v>27</v>
      </c>
      <c r="Q441" s="12" t="s">
        <v>11924</v>
      </c>
      <c r="R441" s="12" t="s">
        <v>1425</v>
      </c>
      <c r="S441" s="13">
        <v>44352</v>
      </c>
      <c r="T441" s="12" t="s">
        <v>2744</v>
      </c>
      <c r="U441" s="12" t="s">
        <v>12455</v>
      </c>
    </row>
    <row r="442" spans="1:21" s="12" customFormat="1" hidden="1" x14ac:dyDescent="0.25">
      <c r="A442" s="12" t="str">
        <f>_xlfn.CONCAT(SUBSTITUTE(D442,"_","-"),"_",G442,"_",H442,"_",P442,"_",Q442,"_",R442,"_",TEXT(E442,"YYYY-MM-DD"))</f>
        <v>EPI-ISL-729960_Africa_Nigeria_GH_20A_B.1_2020-04-27</v>
      </c>
      <c r="B442" s="12" t="s">
        <v>4268</v>
      </c>
      <c r="C442" s="12" t="s">
        <v>13</v>
      </c>
      <c r="D442" s="12" t="s">
        <v>4269</v>
      </c>
      <c r="E442" s="13">
        <v>43948</v>
      </c>
      <c r="F442" s="13" t="str">
        <f>IF(COUNTIF(H442,"Senegal")=1,"Senegal",(IF(COUNTIF(G442,"Africa")=1,"Countries within Africa",(IF(COUNTIF(G442,"Africa,")=0,"Countries outside Africa","Unknown")))))</f>
        <v>Countries within Africa</v>
      </c>
      <c r="G442" s="12" t="s">
        <v>10658</v>
      </c>
      <c r="H442" s="12" t="s">
        <v>10676</v>
      </c>
      <c r="I442" s="12" t="s">
        <v>10922</v>
      </c>
      <c r="J442" s="12" t="s">
        <v>37</v>
      </c>
      <c r="K442" s="12" t="s">
        <v>37</v>
      </c>
      <c r="L442" s="12" t="s">
        <v>2744</v>
      </c>
      <c r="M442" s="12" t="s">
        <v>15</v>
      </c>
      <c r="N442" s="12" t="s">
        <v>37</v>
      </c>
      <c r="O442" s="12" t="s">
        <v>26</v>
      </c>
      <c r="P442" s="12" t="s">
        <v>70</v>
      </c>
      <c r="Q442" s="12" t="s">
        <v>11921</v>
      </c>
      <c r="R442" s="12" t="s">
        <v>34</v>
      </c>
      <c r="S442" s="13">
        <v>44352</v>
      </c>
      <c r="T442" s="12" t="s">
        <v>2744</v>
      </c>
      <c r="U442" s="12" t="s">
        <v>12456</v>
      </c>
    </row>
    <row r="443" spans="1:21" s="12" customFormat="1" hidden="1" x14ac:dyDescent="0.25">
      <c r="A443" s="12" t="str">
        <f>_xlfn.CONCAT(SUBSTITUTE(D443,"_","-"),"_",G443,"_",H443,"_",P443,"_",Q443,"_",R443,"_",TEXT(E443,"YYYY-MM-DD"))</f>
        <v>EPI-ISL-729961_Africa_Nigeria_GH_20A_B.1.462_2020-04-27</v>
      </c>
      <c r="B443" s="12" t="s">
        <v>4270</v>
      </c>
      <c r="C443" s="12" t="s">
        <v>13</v>
      </c>
      <c r="D443" s="12" t="s">
        <v>4271</v>
      </c>
      <c r="E443" s="13">
        <v>43948</v>
      </c>
      <c r="F443" s="13" t="str">
        <f>IF(COUNTIF(H443,"Senegal")=1,"Senegal",(IF(COUNTIF(G443,"Africa")=1,"Countries within Africa",(IF(COUNTIF(G443,"Africa,")=0,"Countries outside Africa","Unknown")))))</f>
        <v>Countries within Africa</v>
      </c>
      <c r="G443" s="12" t="s">
        <v>10658</v>
      </c>
      <c r="H443" s="12" t="s">
        <v>10676</v>
      </c>
      <c r="I443" s="12" t="s">
        <v>10922</v>
      </c>
      <c r="J443" s="12" t="s">
        <v>37</v>
      </c>
      <c r="K443" s="12" t="s">
        <v>37</v>
      </c>
      <c r="L443" s="12" t="s">
        <v>2744</v>
      </c>
      <c r="M443" s="12" t="s">
        <v>15</v>
      </c>
      <c r="N443" s="12">
        <v>35</v>
      </c>
      <c r="O443" s="12" t="s">
        <v>26</v>
      </c>
      <c r="P443" s="12" t="s">
        <v>70</v>
      </c>
      <c r="Q443" s="12" t="s">
        <v>11921</v>
      </c>
      <c r="R443" s="12" t="s">
        <v>866</v>
      </c>
      <c r="S443" s="13">
        <v>44352</v>
      </c>
      <c r="T443" s="12" t="s">
        <v>2744</v>
      </c>
      <c r="U443" s="12" t="s">
        <v>12457</v>
      </c>
    </row>
    <row r="444" spans="1:21" s="12" customFormat="1" hidden="1" x14ac:dyDescent="0.25">
      <c r="A444" s="12" t="str">
        <f>_xlfn.CONCAT(SUBSTITUTE(D444,"_","-"),"_",G444,"_",H444,"_",P444,"_",Q444,"_",R444,"_",TEXT(E444,"YYYY-MM-DD"))</f>
        <v>EPI-ISL-729962_Africa_Nigeria_GH_20A_B.1.462_2020-04-27</v>
      </c>
      <c r="B444" s="12" t="s">
        <v>4272</v>
      </c>
      <c r="C444" s="12" t="s">
        <v>13</v>
      </c>
      <c r="D444" s="12" t="s">
        <v>4273</v>
      </c>
      <c r="E444" s="13">
        <v>43948</v>
      </c>
      <c r="F444" s="13" t="str">
        <f>IF(COUNTIF(H444,"Senegal")=1,"Senegal",(IF(COUNTIF(G444,"Africa")=1,"Countries within Africa",(IF(COUNTIF(G444,"Africa,")=0,"Countries outside Africa","Unknown")))))</f>
        <v>Countries within Africa</v>
      </c>
      <c r="G444" s="12" t="s">
        <v>10658</v>
      </c>
      <c r="H444" s="12" t="s">
        <v>10676</v>
      </c>
      <c r="I444" s="12" t="s">
        <v>10922</v>
      </c>
      <c r="J444" s="12" t="s">
        <v>37</v>
      </c>
      <c r="K444" s="12" t="s">
        <v>37</v>
      </c>
      <c r="L444" s="12" t="s">
        <v>2744</v>
      </c>
      <c r="M444" s="12" t="s">
        <v>15</v>
      </c>
      <c r="N444" s="12">
        <v>54</v>
      </c>
      <c r="O444" s="12" t="s">
        <v>26</v>
      </c>
      <c r="P444" s="12" t="s">
        <v>70</v>
      </c>
      <c r="Q444" s="12" t="s">
        <v>11921</v>
      </c>
      <c r="R444" s="12" t="s">
        <v>866</v>
      </c>
      <c r="S444" s="13">
        <v>44352</v>
      </c>
      <c r="T444" s="12" t="s">
        <v>2744</v>
      </c>
      <c r="U444" s="12" t="s">
        <v>12177</v>
      </c>
    </row>
    <row r="445" spans="1:21" s="12" customFormat="1" hidden="1" x14ac:dyDescent="0.25">
      <c r="A445" s="12" t="str">
        <f>_xlfn.CONCAT(SUBSTITUTE(D445,"_","-"),"_",G445,"_",H445,"_",P445,"_",Q445,"_",R445,"_",TEXT(E445,"YYYY-MM-DD"))</f>
        <v>EPI-ISL-471414_Africa_DemocraticRepublicoftheCongo_G_20A_B.1_2020-04-28</v>
      </c>
      <c r="B445" s="12" t="s">
        <v>584</v>
      </c>
      <c r="C445" s="12" t="s">
        <v>13</v>
      </c>
      <c r="D445" s="12" t="s">
        <v>585</v>
      </c>
      <c r="E445" s="13">
        <v>43949</v>
      </c>
      <c r="F445" s="13" t="str">
        <f>IF(COUNTIF(H445,"Senegal")=1,"Senegal",(IF(COUNTIF(G445,"Africa")=1,"Countries within Africa",(IF(COUNTIF(G445,"Africa,")=0,"Countries outside Africa","Unknown")))))</f>
        <v>Countries within Africa</v>
      </c>
      <c r="G445" s="12" t="s">
        <v>10658</v>
      </c>
      <c r="H445" s="12" t="s">
        <v>10708</v>
      </c>
      <c r="I445" s="12" t="s">
        <v>10852</v>
      </c>
      <c r="J445" s="12" t="s">
        <v>37</v>
      </c>
      <c r="K445" s="12" t="s">
        <v>37</v>
      </c>
      <c r="L445" s="12" t="s">
        <v>2744</v>
      </c>
      <c r="M445" s="12" t="s">
        <v>15</v>
      </c>
      <c r="N445" s="12">
        <v>25</v>
      </c>
      <c r="O445" s="12" t="s">
        <v>16</v>
      </c>
      <c r="P445" s="12" t="s">
        <v>33</v>
      </c>
      <c r="Q445" s="12" t="s">
        <v>11921</v>
      </c>
      <c r="R445" s="12" t="s">
        <v>34</v>
      </c>
      <c r="S445" s="13">
        <v>44352</v>
      </c>
      <c r="T445" s="12" t="s">
        <v>2744</v>
      </c>
      <c r="U445" s="12" t="s">
        <v>12458</v>
      </c>
    </row>
    <row r="446" spans="1:21" s="12" customFormat="1" hidden="1" x14ac:dyDescent="0.25">
      <c r="A446" s="12" t="str">
        <f>_xlfn.CONCAT(SUBSTITUTE(D446,"_","-"),"_",G446,"_",H446,"_",P446,"_",Q446,"_",R446,"_",TEXT(E446,"YYYY-MM-DD"))</f>
        <v>EPI-ISL-471415_Africa_DemocraticRepublicoftheCongo_GR_20D_B.1.1.1_2020-04-28</v>
      </c>
      <c r="B446" s="12" t="s">
        <v>586</v>
      </c>
      <c r="C446" s="12" t="s">
        <v>13</v>
      </c>
      <c r="D446" s="12" t="s">
        <v>587</v>
      </c>
      <c r="E446" s="13">
        <v>43949</v>
      </c>
      <c r="F446" s="13" t="str">
        <f>IF(COUNTIF(H446,"Senegal")=1,"Senegal",(IF(COUNTIF(G446,"Africa")=1,"Countries within Africa",(IF(COUNTIF(G446,"Africa,")=0,"Countries outside Africa","Unknown")))))</f>
        <v>Countries within Africa</v>
      </c>
      <c r="G446" s="12" t="s">
        <v>10658</v>
      </c>
      <c r="H446" s="12" t="s">
        <v>10708</v>
      </c>
      <c r="I446" s="12" t="s">
        <v>10852</v>
      </c>
      <c r="J446" s="12" t="s">
        <v>37</v>
      </c>
      <c r="K446" s="12" t="s">
        <v>37</v>
      </c>
      <c r="L446" s="12" t="s">
        <v>2744</v>
      </c>
      <c r="M446" s="12" t="s">
        <v>15</v>
      </c>
      <c r="N446" s="12">
        <v>61</v>
      </c>
      <c r="O446" s="12" t="s">
        <v>26</v>
      </c>
      <c r="P446" s="12" t="s">
        <v>38</v>
      </c>
      <c r="Q446" s="12" t="s">
        <v>11928</v>
      </c>
      <c r="R446" s="12" t="s">
        <v>208</v>
      </c>
      <c r="S446" s="13">
        <v>44352</v>
      </c>
      <c r="T446" s="12" t="s">
        <v>2744</v>
      </c>
      <c r="U446" s="12" t="s">
        <v>12459</v>
      </c>
    </row>
    <row r="447" spans="1:21" s="12" customFormat="1" hidden="1" x14ac:dyDescent="0.25">
      <c r="A447" s="12" t="str">
        <f>_xlfn.CONCAT(SUBSTITUTE(D447,"_","-"),"_",G447,"_",H447,"_",P447,"_",Q447,"_",R447,"_",TEXT(E447,"YYYY-MM-DD"))</f>
        <v>EPI-ISL-482760_Africa_Egypt_G_20A_B.1.195_2020-04-28</v>
      </c>
      <c r="B447" s="12" t="s">
        <v>775</v>
      </c>
      <c r="C447" s="12" t="s">
        <v>13</v>
      </c>
      <c r="D447" s="12" t="s">
        <v>776</v>
      </c>
      <c r="E447" s="13">
        <v>43949</v>
      </c>
      <c r="F447" s="13" t="str">
        <f>IF(COUNTIF(H447,"Senegal")=1,"Senegal",(IF(COUNTIF(G447,"Africa")=1,"Countries within Africa",(IF(COUNTIF(G447,"Africa,")=0,"Countries outside Africa","Unknown")))))</f>
        <v>Countries within Africa</v>
      </c>
      <c r="G447" s="12" t="s">
        <v>10658</v>
      </c>
      <c r="H447" s="12" t="s">
        <v>10698</v>
      </c>
      <c r="I447" s="12" t="s">
        <v>37</v>
      </c>
      <c r="J447" s="12" t="s">
        <v>37</v>
      </c>
      <c r="K447" s="12" t="s">
        <v>37</v>
      </c>
      <c r="L447" s="12" t="s">
        <v>777</v>
      </c>
      <c r="M447" s="12" t="s">
        <v>15</v>
      </c>
      <c r="N447" s="12">
        <v>35</v>
      </c>
      <c r="O447" s="12" t="s">
        <v>26</v>
      </c>
      <c r="P447" s="12" t="s">
        <v>33</v>
      </c>
      <c r="Q447" s="12" t="s">
        <v>11921</v>
      </c>
      <c r="R447" s="12" t="s">
        <v>774</v>
      </c>
      <c r="S447" s="13">
        <v>44352</v>
      </c>
      <c r="T447" s="12" t="s">
        <v>2744</v>
      </c>
      <c r="U447" s="12" t="s">
        <v>12460</v>
      </c>
    </row>
    <row r="448" spans="1:21" s="12" customFormat="1" hidden="1" x14ac:dyDescent="0.25">
      <c r="A448" s="12" t="str">
        <f>_xlfn.CONCAT(SUBSTITUTE(D448,"_","-"),"_",G448,"_",H448,"_",P448,"_",Q448,"_",R448,"_",TEXT(E448,"YYYY-MM-DD"))</f>
        <v>EPI-ISL-645041_Europe_Poland_GR_20B_B.1.1_2020-04-28</v>
      </c>
      <c r="B448" s="12" t="s">
        <v>3526</v>
      </c>
      <c r="C448" s="12" t="s">
        <v>13</v>
      </c>
      <c r="D448" s="12" t="s">
        <v>3527</v>
      </c>
      <c r="E448" s="13">
        <v>43949</v>
      </c>
      <c r="F448" s="13" t="str">
        <f>IF(COUNTIF(H448,"Senegal")=1,"Senegal",(IF(COUNTIF(G448,"Africa")=1,"Countries within Africa",(IF(COUNTIF(G448,"Africa,")=0,"Countries outside Africa","Unknown")))))</f>
        <v>Countries outside Africa</v>
      </c>
      <c r="G448" s="12" t="s">
        <v>10656</v>
      </c>
      <c r="H448" s="12" t="s">
        <v>10740</v>
      </c>
      <c r="I448" s="12" t="s">
        <v>37</v>
      </c>
      <c r="J448" s="12" t="s">
        <v>37</v>
      </c>
      <c r="K448" s="12" t="s">
        <v>37</v>
      </c>
      <c r="L448" s="12" t="s">
        <v>2744</v>
      </c>
      <c r="M448" s="12" t="s">
        <v>15</v>
      </c>
      <c r="N448" s="12" t="s">
        <v>37</v>
      </c>
      <c r="O448" s="12" t="s">
        <v>37</v>
      </c>
      <c r="P448" s="12" t="s">
        <v>38</v>
      </c>
      <c r="Q448" s="12" t="s">
        <v>11920</v>
      </c>
      <c r="R448" s="12" t="s">
        <v>39</v>
      </c>
      <c r="S448" s="13">
        <v>44352</v>
      </c>
      <c r="T448" s="12" t="s">
        <v>2744</v>
      </c>
      <c r="U448" s="12" t="s">
        <v>12461</v>
      </c>
    </row>
    <row r="449" spans="1:21" s="12" customFormat="1" hidden="1" x14ac:dyDescent="0.25">
      <c r="A449" s="12" t="str">
        <f>_xlfn.CONCAT(SUBSTITUTE(D449,"_","-"),"_",G449,"_",H449,"_",P449,"_",Q449,"_",R449,"_",TEXT(E449,"YYYY-MM-DD"))</f>
        <v>EPI-ISL-1373903_NorthAmerica_USA_GH_20C_B.1.595_2020-04-29</v>
      </c>
      <c r="B449" s="12" t="s">
        <v>8954</v>
      </c>
      <c r="C449" s="12" t="s">
        <v>13</v>
      </c>
      <c r="D449" s="12" t="s">
        <v>8955</v>
      </c>
      <c r="E449" s="13">
        <v>43950</v>
      </c>
      <c r="F449" s="13" t="str">
        <f>IF(COUNTIF(H449,"Senegal")=1,"Senegal",(IF(COUNTIF(G449,"Africa")=1,"Countries within Africa",(IF(COUNTIF(G449,"Africa,")=0,"Countries outside Africa","Unknown")))))</f>
        <v>Countries outside Africa</v>
      </c>
      <c r="G449" s="12" t="s">
        <v>10655</v>
      </c>
      <c r="H449" s="12" t="s">
        <v>10661</v>
      </c>
      <c r="I449" s="12" t="s">
        <v>10937</v>
      </c>
      <c r="J449" s="12" t="s">
        <v>37</v>
      </c>
      <c r="K449" s="12" t="s">
        <v>37</v>
      </c>
      <c r="L449" s="12" t="s">
        <v>2744</v>
      </c>
      <c r="M449" s="12" t="s">
        <v>15</v>
      </c>
      <c r="N449" s="12">
        <v>26</v>
      </c>
      <c r="O449" s="12" t="s">
        <v>37</v>
      </c>
      <c r="P449" s="12" t="s">
        <v>70</v>
      </c>
      <c r="Q449" s="12" t="s">
        <v>11929</v>
      </c>
      <c r="R449" s="12" t="s">
        <v>8956</v>
      </c>
      <c r="S449" s="13">
        <v>44352</v>
      </c>
      <c r="T449" s="12" t="s">
        <v>2744</v>
      </c>
      <c r="U449" s="12" t="s">
        <v>12462</v>
      </c>
    </row>
    <row r="450" spans="1:21" s="12" customFormat="1" hidden="1" x14ac:dyDescent="0.25">
      <c r="A450" s="12" t="str">
        <f>_xlfn.CONCAT(SUBSTITUTE(D450,"_","-"),"_",G450,"_",H450,"_",P450,"_",Q450,"_",R450,"_",TEXT(E450,"YYYY-MM-DD"))</f>
        <v>EPI-ISL-480224_Europe_Bulgaria_GR_20B_B.1.1_2020-04-29</v>
      </c>
      <c r="B450" s="12" t="s">
        <v>732</v>
      </c>
      <c r="C450" s="12" t="s">
        <v>13</v>
      </c>
      <c r="D450" s="12" t="s">
        <v>733</v>
      </c>
      <c r="E450" s="13">
        <v>43950</v>
      </c>
      <c r="F450" s="13" t="str">
        <f>IF(COUNTIF(H450,"Senegal")=1,"Senegal",(IF(COUNTIF(G450,"Africa")=1,"Countries within Africa",(IF(COUNTIF(G450,"Africa,")=0,"Countries outside Africa","Unknown")))))</f>
        <v>Countries outside Africa</v>
      </c>
      <c r="G450" s="12" t="s">
        <v>10656</v>
      </c>
      <c r="H450" s="12" t="s">
        <v>10743</v>
      </c>
      <c r="I450" s="12" t="s">
        <v>10934</v>
      </c>
      <c r="J450" s="12" t="s">
        <v>37</v>
      </c>
      <c r="K450" s="12" t="s">
        <v>37</v>
      </c>
      <c r="L450" s="12" t="s">
        <v>2744</v>
      </c>
      <c r="M450" s="12" t="s">
        <v>15</v>
      </c>
      <c r="N450" s="12">
        <v>38</v>
      </c>
      <c r="O450" s="12" t="s">
        <v>16</v>
      </c>
      <c r="P450" s="12" t="s">
        <v>38</v>
      </c>
      <c r="Q450" s="12" t="s">
        <v>11920</v>
      </c>
      <c r="R450" s="12" t="s">
        <v>39</v>
      </c>
      <c r="S450" s="13">
        <v>44352</v>
      </c>
      <c r="T450" s="12" t="s">
        <v>2744</v>
      </c>
      <c r="U450" s="12" t="s">
        <v>12463</v>
      </c>
    </row>
    <row r="451" spans="1:21" s="12" customFormat="1" hidden="1" x14ac:dyDescent="0.25">
      <c r="A451" s="12" t="str">
        <f>_xlfn.CONCAT(SUBSTITUTE(D451,"_","-"),"_",G451,"_",H451,"_",P451,"_",Q451,"_",R451,"_",TEXT(E451,"YYYY-MM-DD"))</f>
        <v>EPI-ISL-507209_Europe_Russia_G_20A_B.1_2020-04-29</v>
      </c>
      <c r="B451" s="12" t="s">
        <v>1185</v>
      </c>
      <c r="C451" s="12" t="s">
        <v>13</v>
      </c>
      <c r="D451" s="12" t="s">
        <v>1186</v>
      </c>
      <c r="E451" s="13">
        <v>43950</v>
      </c>
      <c r="F451" s="13" t="str">
        <f>IF(COUNTIF(H451,"Senegal")=1,"Senegal",(IF(COUNTIF(G451,"Africa")=1,"Countries within Africa",(IF(COUNTIF(G451,"Africa,")=0,"Countries outside Africa","Unknown")))))</f>
        <v>Countries outside Africa</v>
      </c>
      <c r="G451" s="12" t="s">
        <v>10656</v>
      </c>
      <c r="H451" s="12" t="s">
        <v>10744</v>
      </c>
      <c r="I451" s="12" t="s">
        <v>10935</v>
      </c>
      <c r="J451" s="12" t="s">
        <v>37</v>
      </c>
      <c r="K451" s="12" t="s">
        <v>37</v>
      </c>
      <c r="L451" s="12" t="s">
        <v>2744</v>
      </c>
      <c r="M451" s="12" t="s">
        <v>15</v>
      </c>
      <c r="N451" s="12">
        <v>53</v>
      </c>
      <c r="O451" s="12" t="s">
        <v>26</v>
      </c>
      <c r="P451" s="12" t="s">
        <v>33</v>
      </c>
      <c r="Q451" s="12" t="s">
        <v>11921</v>
      </c>
      <c r="R451" s="12" t="s">
        <v>34</v>
      </c>
      <c r="S451" s="13">
        <v>44352</v>
      </c>
      <c r="T451" s="12" t="s">
        <v>2744</v>
      </c>
      <c r="U451" s="12" t="s">
        <v>12464</v>
      </c>
    </row>
    <row r="452" spans="1:21" s="12" customFormat="1" hidden="1" x14ac:dyDescent="0.25">
      <c r="A452" s="12" t="str">
        <f>_xlfn.CONCAT(SUBSTITUTE(D452,"_","-"),"_",G452,"_",H452,"_",P452,"_",Q452,"_",R452,"_",TEXT(E452,"YYYY-MM-DD"))</f>
        <v>EPI-ISL-577738_Europe_Slovakia_GR_20B_B.1.1_2020-04-29</v>
      </c>
      <c r="B452" s="12" t="s">
        <v>2688</v>
      </c>
      <c r="C452" s="12" t="s">
        <v>13</v>
      </c>
      <c r="D452" s="12" t="s">
        <v>2689</v>
      </c>
      <c r="E452" s="13">
        <v>43950</v>
      </c>
      <c r="F452" s="13" t="str">
        <f>IF(COUNTIF(H452,"Senegal")=1,"Senegal",(IF(COUNTIF(G452,"Africa")=1,"Countries within Africa",(IF(COUNTIF(G452,"Africa,")=0,"Countries outside Africa","Unknown")))))</f>
        <v>Countries outside Africa</v>
      </c>
      <c r="G452" s="12" t="s">
        <v>10656</v>
      </c>
      <c r="H452" s="12" t="s">
        <v>10745</v>
      </c>
      <c r="I452" s="12" t="s">
        <v>10936</v>
      </c>
      <c r="J452" s="12" t="s">
        <v>37</v>
      </c>
      <c r="K452" s="12" t="s">
        <v>37</v>
      </c>
      <c r="L452" s="12" t="s">
        <v>2744</v>
      </c>
      <c r="M452" s="12" t="s">
        <v>15</v>
      </c>
      <c r="N452" s="12">
        <v>61</v>
      </c>
      <c r="O452" s="12" t="s">
        <v>16</v>
      </c>
      <c r="P452" s="12" t="s">
        <v>38</v>
      </c>
      <c r="Q452" s="12" t="s">
        <v>11920</v>
      </c>
      <c r="R452" s="12" t="s">
        <v>39</v>
      </c>
      <c r="S452" s="13">
        <v>44352</v>
      </c>
      <c r="T452" s="12" t="s">
        <v>2744</v>
      </c>
      <c r="U452" s="12" t="s">
        <v>12465</v>
      </c>
    </row>
    <row r="453" spans="1:21" s="12" customFormat="1" hidden="1" x14ac:dyDescent="0.25">
      <c r="A453" s="12" t="str">
        <f>_xlfn.CONCAT(SUBSTITUTE(D453,"_","-"),"_",G453,"_",H453,"_",P453,"_",Q453,"_",R453,"_",TEXT(E453,"YYYY-MM-DD"))</f>
        <v>EPI-ISL-700486_Africa_SouthAfrica_G_20A_B.1_2020-04-29</v>
      </c>
      <c r="B453" s="12" t="s">
        <v>4030</v>
      </c>
      <c r="C453" s="12" t="s">
        <v>13</v>
      </c>
      <c r="D453" s="12" t="s">
        <v>4031</v>
      </c>
      <c r="E453" s="13">
        <v>43950</v>
      </c>
      <c r="F453" s="13" t="str">
        <f>IF(COUNTIF(H453,"Senegal")=1,"Senegal",(IF(COUNTIF(G453,"Africa")=1,"Countries within Africa",(IF(COUNTIF(G453,"Africa,")=0,"Countries outside Africa","Unknown")))))</f>
        <v>Countries within Africa</v>
      </c>
      <c r="G453" s="12" t="s">
        <v>10658</v>
      </c>
      <c r="H453" s="12" t="s">
        <v>10692</v>
      </c>
      <c r="I453" s="12" t="s">
        <v>10854</v>
      </c>
      <c r="J453" s="12" t="s">
        <v>7337</v>
      </c>
      <c r="K453" s="12" t="s">
        <v>37</v>
      </c>
      <c r="L453" s="12" t="s">
        <v>2744</v>
      </c>
      <c r="M453" s="12" t="s">
        <v>15</v>
      </c>
      <c r="N453" s="12">
        <v>27</v>
      </c>
      <c r="O453" s="12" t="s">
        <v>26</v>
      </c>
      <c r="P453" s="12" t="s">
        <v>33</v>
      </c>
      <c r="Q453" s="12" t="s">
        <v>11921</v>
      </c>
      <c r="R453" s="12" t="s">
        <v>34</v>
      </c>
      <c r="S453" s="13">
        <v>44352</v>
      </c>
      <c r="T453" s="12" t="s">
        <v>2744</v>
      </c>
      <c r="U453" s="12" t="s">
        <v>12466</v>
      </c>
    </row>
    <row r="454" spans="1:21" s="12" customFormat="1" hidden="1" x14ac:dyDescent="0.25">
      <c r="A454" s="12" t="str">
        <f>_xlfn.CONCAT(SUBSTITUTE(D454,"_","-"),"_",G454,"_",H454,"_",P454,"_",Q454,"_",R454,"_",TEXT(E454,"YYYY-MM-DD"))</f>
        <v>EPI-ISL-700522_Africa_SouthAfrica_GR_20B_B.1.1.40_2020-04-29</v>
      </c>
      <c r="B454" s="12" t="s">
        <v>4068</v>
      </c>
      <c r="C454" s="12" t="s">
        <v>13</v>
      </c>
      <c r="D454" s="12" t="s">
        <v>4069</v>
      </c>
      <c r="E454" s="13">
        <v>43950</v>
      </c>
      <c r="F454" s="13" t="str">
        <f>IF(COUNTIF(H454,"Senegal")=1,"Senegal",(IF(COUNTIF(G454,"Africa")=1,"Countries within Africa",(IF(COUNTIF(G454,"Africa,")=0,"Countries outside Africa","Unknown")))))</f>
        <v>Countries within Africa</v>
      </c>
      <c r="G454" s="12" t="s">
        <v>10658</v>
      </c>
      <c r="H454" s="12" t="s">
        <v>10692</v>
      </c>
      <c r="I454" s="12" t="s">
        <v>10854</v>
      </c>
      <c r="J454" s="12" t="s">
        <v>7337</v>
      </c>
      <c r="K454" s="12" t="s">
        <v>37</v>
      </c>
      <c r="L454" s="12" t="s">
        <v>2744</v>
      </c>
      <c r="M454" s="12" t="s">
        <v>15</v>
      </c>
      <c r="N454" s="12">
        <v>37</v>
      </c>
      <c r="O454" s="12" t="s">
        <v>16</v>
      </c>
      <c r="P454" s="12" t="s">
        <v>38</v>
      </c>
      <c r="Q454" s="12" t="s">
        <v>11920</v>
      </c>
      <c r="R454" s="12" t="s">
        <v>467</v>
      </c>
      <c r="S454" s="13">
        <v>44352</v>
      </c>
      <c r="T454" s="12" t="s">
        <v>2744</v>
      </c>
      <c r="U454" s="12" t="s">
        <v>12467</v>
      </c>
    </row>
    <row r="455" spans="1:21" s="12" customFormat="1" hidden="1" x14ac:dyDescent="0.25">
      <c r="A455" s="12" t="str">
        <f>_xlfn.CONCAT(SUBSTITUTE(D455,"_","-"),"_",G455,"_",H455,"_",P455,"_",Q455,"_",R455,"_",TEXT(E455,"YYYY-MM-DD"))</f>
        <v>EPI-ISL-812793_Africa_Egypt_O_19A_B.1.1_2020-04-29</v>
      </c>
      <c r="B455" s="12" t="s">
        <v>5122</v>
      </c>
      <c r="C455" s="12" t="s">
        <v>13</v>
      </c>
      <c r="D455" s="12" t="s">
        <v>5123</v>
      </c>
      <c r="E455" s="13">
        <v>43950</v>
      </c>
      <c r="F455" s="13" t="str">
        <f>IF(COUNTIF(H455,"Senegal")=1,"Senegal",(IF(COUNTIF(G455,"Africa")=1,"Countries within Africa",(IF(COUNTIF(G455,"Africa,")=0,"Countries outside Africa","Unknown")))))</f>
        <v>Countries within Africa</v>
      </c>
      <c r="G455" s="12" t="s">
        <v>10658</v>
      </c>
      <c r="H455" s="12" t="s">
        <v>10698</v>
      </c>
      <c r="I455" s="12" t="s">
        <v>37</v>
      </c>
      <c r="J455" s="12" t="s">
        <v>37</v>
      </c>
      <c r="K455" s="12" t="s">
        <v>37</v>
      </c>
      <c r="L455" s="12" t="s">
        <v>2744</v>
      </c>
      <c r="M455" s="12" t="s">
        <v>15</v>
      </c>
      <c r="N455" s="12" t="s">
        <v>37</v>
      </c>
      <c r="O455" s="12" t="s">
        <v>37</v>
      </c>
      <c r="P455" s="12" t="s">
        <v>17</v>
      </c>
      <c r="Q455" s="12" t="s">
        <v>11922</v>
      </c>
      <c r="R455" s="12" t="s">
        <v>39</v>
      </c>
      <c r="S455" s="13">
        <v>44352</v>
      </c>
      <c r="T455" s="12" t="s">
        <v>2744</v>
      </c>
      <c r="U455" s="12" t="s">
        <v>12468</v>
      </c>
    </row>
    <row r="456" spans="1:21" s="12" customFormat="1" hidden="1" x14ac:dyDescent="0.25">
      <c r="A456" s="12" t="str">
        <f>_xlfn.CONCAT(SUBSTITUTE(D456,"_","-"),"_",G456,"_",H456,"_",P456,"_",Q456,"_",R456,"_",TEXT(E456,"YYYY-MM-DD"))</f>
        <v>EPI-ISL-451201_Africa_Uganda_G_20A_B.1_2020-04-30</v>
      </c>
      <c r="B456" s="12" t="s">
        <v>281</v>
      </c>
      <c r="C456" s="12" t="s">
        <v>13</v>
      </c>
      <c r="D456" s="12" t="s">
        <v>282</v>
      </c>
      <c r="E456" s="13">
        <v>43951</v>
      </c>
      <c r="F456" s="13" t="str">
        <f>IF(COUNTIF(H456,"Senegal")=1,"Senegal",(IF(COUNTIF(G456,"Africa")=1,"Countries within Africa",(IF(COUNTIF(G456,"Africa,")=0,"Countries outside Africa","Unknown")))))</f>
        <v>Countries within Africa</v>
      </c>
      <c r="G456" s="12" t="s">
        <v>10658</v>
      </c>
      <c r="H456" s="12" t="s">
        <v>10716</v>
      </c>
      <c r="I456" s="12" t="s">
        <v>37</v>
      </c>
      <c r="J456" s="12" t="s">
        <v>37</v>
      </c>
      <c r="K456" s="12" t="s">
        <v>37</v>
      </c>
      <c r="L456" s="12" t="s">
        <v>2744</v>
      </c>
      <c r="M456" s="12" t="s">
        <v>15</v>
      </c>
      <c r="N456" s="12" t="s">
        <v>37</v>
      </c>
      <c r="O456" s="12" t="s">
        <v>37</v>
      </c>
      <c r="P456" s="12" t="s">
        <v>33</v>
      </c>
      <c r="Q456" s="12" t="s">
        <v>11921</v>
      </c>
      <c r="R456" s="12" t="s">
        <v>34</v>
      </c>
      <c r="S456" s="13">
        <v>44352</v>
      </c>
      <c r="T456" s="12" t="s">
        <v>2744</v>
      </c>
      <c r="U456" s="12" t="s">
        <v>12469</v>
      </c>
    </row>
    <row r="457" spans="1:21" s="12" customFormat="1" hidden="1" x14ac:dyDescent="0.25">
      <c r="A457" s="12" t="str">
        <f>_xlfn.CONCAT(SUBSTITUTE(D457,"_","-"),"_",G457,"_",H457,"_",P457,"_",Q457,"_",R457,"_",TEXT(E457,"YYYY-MM-DD"))</f>
        <v>EPI-ISL-455631_Africa_SouthAfrica_G_20A_B.1_2020-04-30</v>
      </c>
      <c r="B457" s="12" t="s">
        <v>322</v>
      </c>
      <c r="C457" s="12" t="s">
        <v>13</v>
      </c>
      <c r="D457" s="12" t="s">
        <v>323</v>
      </c>
      <c r="E457" s="13">
        <v>43951</v>
      </c>
      <c r="F457" s="13" t="str">
        <f>IF(COUNTIF(H457,"Senegal")=1,"Senegal",(IF(COUNTIF(G457,"Africa")=1,"Countries within Africa",(IF(COUNTIF(G457,"Africa,")=0,"Countries outside Africa","Unknown")))))</f>
        <v>Countries within Africa</v>
      </c>
      <c r="G457" s="12" t="s">
        <v>10658</v>
      </c>
      <c r="H457" s="12" t="s">
        <v>10692</v>
      </c>
      <c r="I457" s="12" t="s">
        <v>10832</v>
      </c>
      <c r="J457" s="12" t="s">
        <v>37</v>
      </c>
      <c r="K457" s="12" t="s">
        <v>37</v>
      </c>
      <c r="L457" s="12" t="s">
        <v>2744</v>
      </c>
      <c r="M457" s="12" t="s">
        <v>15</v>
      </c>
      <c r="N457" s="12" t="s">
        <v>37</v>
      </c>
      <c r="O457" s="12" t="s">
        <v>37</v>
      </c>
      <c r="P457" s="12" t="s">
        <v>33</v>
      </c>
      <c r="Q457" s="12" t="s">
        <v>11921</v>
      </c>
      <c r="R457" s="12" t="s">
        <v>34</v>
      </c>
      <c r="S457" s="13">
        <v>44352</v>
      </c>
      <c r="T457" s="12" t="s">
        <v>2744</v>
      </c>
      <c r="U457" s="12" t="s">
        <v>12470</v>
      </c>
    </row>
    <row r="458" spans="1:21" s="12" customFormat="1" hidden="1" x14ac:dyDescent="0.25">
      <c r="A458" s="12" t="str">
        <f>_xlfn.CONCAT(SUBSTITUTE(D458,"_","-"),"_",G458,"_",H458,"_",P458,"_",Q458,"_",R458,"_",TEXT(E458,"YYYY-MM-DD"))</f>
        <v>EPI-ISL-455632_Africa_SouthAfrica_GR_20B_B.1.1_2020-04-30</v>
      </c>
      <c r="B458" s="12" t="s">
        <v>324</v>
      </c>
      <c r="C458" s="12" t="s">
        <v>13</v>
      </c>
      <c r="D458" s="12" t="s">
        <v>325</v>
      </c>
      <c r="E458" s="13">
        <v>43951</v>
      </c>
      <c r="F458" s="13" t="str">
        <f>IF(COUNTIF(H458,"Senegal")=1,"Senegal",(IF(COUNTIF(G458,"Africa")=1,"Countries within Africa",(IF(COUNTIF(G458,"Africa,")=0,"Countries outside Africa","Unknown")))))</f>
        <v>Countries within Africa</v>
      </c>
      <c r="G458" s="12" t="s">
        <v>10658</v>
      </c>
      <c r="H458" s="12" t="s">
        <v>10692</v>
      </c>
      <c r="I458" s="12" t="s">
        <v>10832</v>
      </c>
      <c r="J458" s="12" t="s">
        <v>37</v>
      </c>
      <c r="K458" s="12" t="s">
        <v>37</v>
      </c>
      <c r="L458" s="12" t="s">
        <v>2744</v>
      </c>
      <c r="M458" s="12" t="s">
        <v>15</v>
      </c>
      <c r="N458" s="12">
        <v>27</v>
      </c>
      <c r="O458" s="12" t="s">
        <v>16</v>
      </c>
      <c r="P458" s="12" t="s">
        <v>38</v>
      </c>
      <c r="Q458" s="12" t="s">
        <v>11920</v>
      </c>
      <c r="R458" s="12" t="s">
        <v>39</v>
      </c>
      <c r="S458" s="13">
        <v>44352</v>
      </c>
      <c r="T458" s="12" t="s">
        <v>2744</v>
      </c>
      <c r="U458" s="12" t="s">
        <v>12166</v>
      </c>
    </row>
    <row r="459" spans="1:21" s="12" customFormat="1" hidden="1" x14ac:dyDescent="0.25">
      <c r="A459" s="12" t="str">
        <f>_xlfn.CONCAT(SUBSTITUTE(D459,"_","-"),"_",G459,"_",H459,"_",P459,"_",Q459,"_",R459,"_",TEXT(E459,"YYYY-MM-DD"))</f>
        <v>EPI-ISL-471163_Africa_Gambia_GR_20B_B.1.1_2020-04-30</v>
      </c>
      <c r="B459" s="12" t="s">
        <v>560</v>
      </c>
      <c r="C459" s="12" t="s">
        <v>13</v>
      </c>
      <c r="D459" s="12" t="s">
        <v>561</v>
      </c>
      <c r="E459" s="13">
        <v>43951</v>
      </c>
      <c r="F459" s="13" t="str">
        <f>IF(COUNTIF(H459,"Senegal")=1,"Senegal",(IF(COUNTIF(G459,"Africa")=1,"Countries within Africa",(IF(COUNTIF(G459,"Africa,")=0,"Countries outside Africa","Unknown")))))</f>
        <v>Countries within Africa</v>
      </c>
      <c r="G459" s="12" t="s">
        <v>10658</v>
      </c>
      <c r="H459" s="12" t="s">
        <v>10707</v>
      </c>
      <c r="I459" s="12" t="s">
        <v>10938</v>
      </c>
      <c r="J459" s="12" t="s">
        <v>37</v>
      </c>
      <c r="K459" s="12" t="s">
        <v>37</v>
      </c>
      <c r="L459" s="12" t="s">
        <v>2744</v>
      </c>
      <c r="M459" s="12" t="s">
        <v>15</v>
      </c>
      <c r="N459" s="12">
        <v>22</v>
      </c>
      <c r="O459" s="12" t="s">
        <v>16</v>
      </c>
      <c r="P459" s="12" t="s">
        <v>38</v>
      </c>
      <c r="Q459" s="12" t="s">
        <v>11920</v>
      </c>
      <c r="R459" s="12" t="s">
        <v>39</v>
      </c>
      <c r="S459" s="13">
        <v>44352</v>
      </c>
      <c r="T459" s="12" t="s">
        <v>2744</v>
      </c>
      <c r="U459" s="12" t="s">
        <v>12471</v>
      </c>
    </row>
    <row r="460" spans="1:21" s="12" customFormat="1" hidden="1" x14ac:dyDescent="0.25">
      <c r="A460" s="12" t="str">
        <f>_xlfn.CONCAT(SUBSTITUTE(D460,"_","-"),"_",G460,"_",H460,"_",P460,"_",Q460,"_",R460,"_",TEXT(E460,"YYYY-MM-DD"))</f>
        <v>EPI-ISL-482759_Africa_Egypt_G_20A_B.1.195_2020-04-30</v>
      </c>
      <c r="B460" s="12" t="s">
        <v>771</v>
      </c>
      <c r="C460" s="12" t="s">
        <v>13</v>
      </c>
      <c r="D460" s="12" t="s">
        <v>772</v>
      </c>
      <c r="E460" s="13">
        <v>43951</v>
      </c>
      <c r="F460" s="13" t="str">
        <f>IF(COUNTIF(H460,"Senegal")=1,"Senegal",(IF(COUNTIF(G460,"Africa")=1,"Countries within Africa",(IF(COUNTIF(G460,"Africa,")=0,"Countries outside Africa","Unknown")))))</f>
        <v>Countries within Africa</v>
      </c>
      <c r="G460" s="12" t="s">
        <v>10658</v>
      </c>
      <c r="H460" s="12" t="s">
        <v>10698</v>
      </c>
      <c r="I460" s="12" t="s">
        <v>37</v>
      </c>
      <c r="J460" s="12" t="s">
        <v>37</v>
      </c>
      <c r="K460" s="12" t="s">
        <v>37</v>
      </c>
      <c r="L460" s="12" t="s">
        <v>773</v>
      </c>
      <c r="M460" s="12" t="s">
        <v>15</v>
      </c>
      <c r="N460" s="12">
        <v>45</v>
      </c>
      <c r="O460" s="12" t="s">
        <v>26</v>
      </c>
      <c r="P460" s="12" t="s">
        <v>33</v>
      </c>
      <c r="Q460" s="12" t="s">
        <v>11921</v>
      </c>
      <c r="R460" s="12" t="s">
        <v>774</v>
      </c>
      <c r="S460" s="13">
        <v>44352</v>
      </c>
      <c r="T460" s="12" t="s">
        <v>2744</v>
      </c>
      <c r="U460" s="12" t="s">
        <v>12160</v>
      </c>
    </row>
    <row r="461" spans="1:21" s="12" customFormat="1" hidden="1" x14ac:dyDescent="0.25">
      <c r="A461" s="12" t="str">
        <f>_xlfn.CONCAT(SUBSTITUTE(D461,"_","-"),"_",G461,"_",H461,"_",P461,"_",Q461,"_",R461,"_",TEXT(E461,"YYYY-MM-DD"))</f>
        <v>EPI-ISL-482765_Africa_Egypt_GH_20A_B.1.466_2020-04-30</v>
      </c>
      <c r="B461" s="12" t="s">
        <v>782</v>
      </c>
      <c r="C461" s="12" t="s">
        <v>13</v>
      </c>
      <c r="D461" s="12" t="s">
        <v>783</v>
      </c>
      <c r="E461" s="13">
        <v>43951</v>
      </c>
      <c r="F461" s="13" t="str">
        <f>IF(COUNTIF(H461,"Senegal")=1,"Senegal",(IF(COUNTIF(G461,"Africa")=1,"Countries within Africa",(IF(COUNTIF(G461,"Africa,")=0,"Countries outside Africa","Unknown")))))</f>
        <v>Countries within Africa</v>
      </c>
      <c r="G461" s="12" t="s">
        <v>10658</v>
      </c>
      <c r="H461" s="12" t="s">
        <v>10698</v>
      </c>
      <c r="I461" s="12" t="s">
        <v>37</v>
      </c>
      <c r="J461" s="12" t="s">
        <v>37</v>
      </c>
      <c r="K461" s="12" t="s">
        <v>37</v>
      </c>
      <c r="L461" s="12" t="s">
        <v>773</v>
      </c>
      <c r="M461" s="12" t="s">
        <v>15</v>
      </c>
      <c r="N461" s="12">
        <v>33</v>
      </c>
      <c r="O461" s="12" t="s">
        <v>16</v>
      </c>
      <c r="P461" s="12" t="s">
        <v>70</v>
      </c>
      <c r="Q461" s="12" t="s">
        <v>11921</v>
      </c>
      <c r="R461" s="12" t="s">
        <v>784</v>
      </c>
      <c r="S461" s="13">
        <v>44352</v>
      </c>
      <c r="T461" s="12" t="s">
        <v>2744</v>
      </c>
      <c r="U461" s="12" t="s">
        <v>12472</v>
      </c>
    </row>
    <row r="462" spans="1:21" s="12" customFormat="1" hidden="1" x14ac:dyDescent="0.25">
      <c r="A462" s="12" t="str">
        <f>_xlfn.CONCAT(SUBSTITUTE(D462,"_","-"),"_",G462,"_",H462,"_",P462,"_",Q462,"_",R462,"_",TEXT(E462,"YYYY-MM-DD"))</f>
        <v>EPI-ISL-483035_Africa_Egypt_S_19B_A_2020-04-30</v>
      </c>
      <c r="B462" s="12" t="s">
        <v>814</v>
      </c>
      <c r="C462" s="12" t="s">
        <v>13</v>
      </c>
      <c r="D462" s="12" t="s">
        <v>815</v>
      </c>
      <c r="E462" s="13">
        <v>43951</v>
      </c>
      <c r="F462" s="13" t="str">
        <f>IF(COUNTIF(H462,"Senegal")=1,"Senegal",(IF(COUNTIF(G462,"Africa")=1,"Countries within Africa",(IF(COUNTIF(G462,"Africa,")=0,"Countries outside Africa","Unknown")))))</f>
        <v>Countries within Africa</v>
      </c>
      <c r="G462" s="12" t="s">
        <v>10658</v>
      </c>
      <c r="H462" s="12" t="s">
        <v>10698</v>
      </c>
      <c r="I462" s="12" t="s">
        <v>773</v>
      </c>
      <c r="J462" s="12" t="s">
        <v>37</v>
      </c>
      <c r="K462" s="12" t="s">
        <v>37</v>
      </c>
      <c r="L462" s="12" t="s">
        <v>777</v>
      </c>
      <c r="M462" s="12" t="s">
        <v>15</v>
      </c>
      <c r="N462" s="12">
        <v>47</v>
      </c>
      <c r="O462" s="12" t="s">
        <v>26</v>
      </c>
      <c r="P462" s="12" t="s">
        <v>27</v>
      </c>
      <c r="Q462" s="12" t="s">
        <v>11924</v>
      </c>
      <c r="R462" s="12" t="s">
        <v>28</v>
      </c>
      <c r="S462" s="13">
        <v>44352</v>
      </c>
      <c r="T462" s="12" t="s">
        <v>2744</v>
      </c>
      <c r="U462" s="12" t="s">
        <v>12473</v>
      </c>
    </row>
    <row r="463" spans="1:21" s="12" customFormat="1" hidden="1" x14ac:dyDescent="0.25">
      <c r="A463" s="12" t="str">
        <f>_xlfn.CONCAT(SUBSTITUTE(D463,"_","-"),"_",G463,"_",H463,"_",P463,"_",Q463,"_",R463,"_",TEXT(E463,"YYYY-MM-DD"))</f>
        <v>EPI-ISL-507211_Europe_Russia_GR_20B_B.1.1.129_2020-04-30</v>
      </c>
      <c r="B463" s="12" t="s">
        <v>1187</v>
      </c>
      <c r="C463" s="12" t="s">
        <v>13</v>
      </c>
      <c r="D463" s="12" t="s">
        <v>1188</v>
      </c>
      <c r="E463" s="13">
        <v>43951</v>
      </c>
      <c r="F463" s="13" t="str">
        <f>IF(COUNTIF(H463,"Senegal")=1,"Senegal",(IF(COUNTIF(G463,"Africa")=1,"Countries within Africa",(IF(COUNTIF(G463,"Africa,")=0,"Countries outside Africa","Unknown")))))</f>
        <v>Countries outside Africa</v>
      </c>
      <c r="G463" s="12" t="s">
        <v>10656</v>
      </c>
      <c r="H463" s="12" t="s">
        <v>10744</v>
      </c>
      <c r="I463" s="12" t="s">
        <v>10935</v>
      </c>
      <c r="J463" s="12" t="s">
        <v>37</v>
      </c>
      <c r="K463" s="12" t="s">
        <v>37</v>
      </c>
      <c r="L463" s="12" t="s">
        <v>2744</v>
      </c>
      <c r="M463" s="12" t="s">
        <v>15</v>
      </c>
      <c r="N463" s="12">
        <v>66</v>
      </c>
      <c r="O463" s="12" t="s">
        <v>16</v>
      </c>
      <c r="P463" s="12" t="s">
        <v>38</v>
      </c>
      <c r="Q463" s="12" t="s">
        <v>11920</v>
      </c>
      <c r="R463" s="12" t="s">
        <v>1189</v>
      </c>
      <c r="S463" s="13">
        <v>44352</v>
      </c>
      <c r="T463" s="12" t="s">
        <v>2744</v>
      </c>
      <c r="U463" s="12" t="s">
        <v>12474</v>
      </c>
    </row>
    <row r="464" spans="1:21" s="12" customFormat="1" hidden="1" x14ac:dyDescent="0.25">
      <c r="A464" s="12" t="str">
        <f>_xlfn.CONCAT(SUBSTITUTE(D464,"_","-"),"_",G464,"_",H464,"_",P464,"_",Q464,"_",R464,"_",TEXT(E464,"YYYY-MM-DD"))</f>
        <v>EPI-ISL-513598_Africa_DemocraticRepublicoftheCongo_G_20A_B.1_2020-04-30</v>
      </c>
      <c r="B464" s="12" t="s">
        <v>1451</v>
      </c>
      <c r="C464" s="12" t="s">
        <v>13</v>
      </c>
      <c r="D464" s="12" t="s">
        <v>1452</v>
      </c>
      <c r="E464" s="13">
        <v>43951</v>
      </c>
      <c r="F464" s="13" t="str">
        <f>IF(COUNTIF(H464,"Senegal")=1,"Senegal",(IF(COUNTIF(G464,"Africa")=1,"Countries within Africa",(IF(COUNTIF(G464,"Africa,")=0,"Countries outside Africa","Unknown")))))</f>
        <v>Countries within Africa</v>
      </c>
      <c r="G464" s="12" t="s">
        <v>10658</v>
      </c>
      <c r="H464" s="12" t="s">
        <v>10708</v>
      </c>
      <c r="I464" s="12" t="s">
        <v>10852</v>
      </c>
      <c r="J464" s="12" t="s">
        <v>37</v>
      </c>
      <c r="K464" s="12" t="s">
        <v>37</v>
      </c>
      <c r="L464" s="12" t="s">
        <v>2744</v>
      </c>
      <c r="M464" s="12" t="s">
        <v>15</v>
      </c>
      <c r="N464" s="12">
        <v>27</v>
      </c>
      <c r="O464" s="12" t="s">
        <v>16</v>
      </c>
      <c r="P464" s="12" t="s">
        <v>33</v>
      </c>
      <c r="Q464" s="12" t="s">
        <v>11921</v>
      </c>
      <c r="R464" s="12" t="s">
        <v>34</v>
      </c>
      <c r="S464" s="13">
        <v>44352</v>
      </c>
      <c r="T464" s="12" t="s">
        <v>2744</v>
      </c>
      <c r="U464" s="12" t="s">
        <v>12475</v>
      </c>
    </row>
    <row r="465" spans="1:21" s="12" customFormat="1" hidden="1" x14ac:dyDescent="0.25">
      <c r="A465" s="12" t="str">
        <f>_xlfn.CONCAT(SUBSTITUTE(D465,"_","-"),"_",G465,"_",H465,"_",P465,"_",Q465,"_",R465,"_",TEXT(E465,"YYYY-MM-DD"))</f>
        <v>EPI-ISL-513600_Africa_DemocraticRepublicoftheCongo_G_20A_B.1_2020-04-30</v>
      </c>
      <c r="B465" s="12" t="s">
        <v>1453</v>
      </c>
      <c r="C465" s="12" t="s">
        <v>13</v>
      </c>
      <c r="D465" s="12" t="s">
        <v>1454</v>
      </c>
      <c r="E465" s="13">
        <v>43951</v>
      </c>
      <c r="F465" s="13" t="str">
        <f>IF(COUNTIF(H465,"Senegal")=1,"Senegal",(IF(COUNTIF(G465,"Africa")=1,"Countries within Africa",(IF(COUNTIF(G465,"Africa,")=0,"Countries outside Africa","Unknown")))))</f>
        <v>Countries within Africa</v>
      </c>
      <c r="G465" s="12" t="s">
        <v>10658</v>
      </c>
      <c r="H465" s="12" t="s">
        <v>10708</v>
      </c>
      <c r="I465" s="12" t="s">
        <v>10852</v>
      </c>
      <c r="J465" s="12" t="s">
        <v>37</v>
      </c>
      <c r="K465" s="12" t="s">
        <v>37</v>
      </c>
      <c r="L465" s="12" t="s">
        <v>2744</v>
      </c>
      <c r="M465" s="12" t="s">
        <v>15</v>
      </c>
      <c r="N465" s="12">
        <v>32</v>
      </c>
      <c r="O465" s="12" t="s">
        <v>26</v>
      </c>
      <c r="P465" s="12" t="s">
        <v>33</v>
      </c>
      <c r="Q465" s="12" t="s">
        <v>11921</v>
      </c>
      <c r="R465" s="12" t="s">
        <v>34</v>
      </c>
      <c r="S465" s="13">
        <v>44352</v>
      </c>
      <c r="T465" s="12" t="s">
        <v>2744</v>
      </c>
      <c r="U465" s="12" t="s">
        <v>12476</v>
      </c>
    </row>
    <row r="466" spans="1:21" s="12" customFormat="1" hidden="1" x14ac:dyDescent="0.25">
      <c r="A466" s="12" t="str">
        <f>_xlfn.CONCAT(SUBSTITUTE(D466,"_","-"),"_",G466,"_",H466,"_",P466,"_",Q466,"_",R466,"_",TEXT(E466,"YYYY-MM-DD"))</f>
        <v>EPI-ISL-513601_Africa_DemocraticRepublicoftheCongo_G_20A_B.1.214_2020-04-30</v>
      </c>
      <c r="B466" s="12" t="s">
        <v>1455</v>
      </c>
      <c r="C466" s="12" t="s">
        <v>13</v>
      </c>
      <c r="D466" s="12" t="s">
        <v>1456</v>
      </c>
      <c r="E466" s="13">
        <v>43951</v>
      </c>
      <c r="F466" s="13" t="str">
        <f>IF(COUNTIF(H466,"Senegal")=1,"Senegal",(IF(COUNTIF(G466,"Africa")=1,"Countries within Africa",(IF(COUNTIF(G466,"Africa,")=0,"Countries outside Africa","Unknown")))))</f>
        <v>Countries within Africa</v>
      </c>
      <c r="G466" s="12" t="s">
        <v>10658</v>
      </c>
      <c r="H466" s="12" t="s">
        <v>10708</v>
      </c>
      <c r="I466" s="12" t="s">
        <v>10852</v>
      </c>
      <c r="J466" s="12" t="s">
        <v>37</v>
      </c>
      <c r="K466" s="12" t="s">
        <v>37</v>
      </c>
      <c r="L466" s="12" t="s">
        <v>2744</v>
      </c>
      <c r="M466" s="12" t="s">
        <v>15</v>
      </c>
      <c r="N466" s="12">
        <v>52</v>
      </c>
      <c r="O466" s="12" t="s">
        <v>26</v>
      </c>
      <c r="P466" s="12" t="s">
        <v>33</v>
      </c>
      <c r="Q466" s="12" t="s">
        <v>11921</v>
      </c>
      <c r="R466" s="12" t="s">
        <v>571</v>
      </c>
      <c r="S466" s="13">
        <v>44352</v>
      </c>
      <c r="T466" s="12" t="s">
        <v>2744</v>
      </c>
      <c r="U466" s="12" t="s">
        <v>12435</v>
      </c>
    </row>
    <row r="467" spans="1:21" s="12" customFormat="1" hidden="1" x14ac:dyDescent="0.25">
      <c r="A467" s="12" t="str">
        <f>_xlfn.CONCAT(SUBSTITUTE(D467,"_","-"),"_",G467,"_",H467,"_",P467,"_",Q467,"_",R467,"_",TEXT(E467,"YYYY-MM-DD"))</f>
        <v>EPI-ISL-513605_Africa_DemocraticRepublicoftheCongo_G_20A_B.1_2020-04-30</v>
      </c>
      <c r="B467" s="12" t="s">
        <v>1457</v>
      </c>
      <c r="C467" s="12" t="s">
        <v>13</v>
      </c>
      <c r="D467" s="12" t="s">
        <v>1458</v>
      </c>
      <c r="E467" s="13">
        <v>43951</v>
      </c>
      <c r="F467" s="13" t="str">
        <f>IF(COUNTIF(H467,"Senegal")=1,"Senegal",(IF(COUNTIF(G467,"Africa")=1,"Countries within Africa",(IF(COUNTIF(G467,"Africa,")=0,"Countries outside Africa","Unknown")))))</f>
        <v>Countries within Africa</v>
      </c>
      <c r="G467" s="12" t="s">
        <v>10658</v>
      </c>
      <c r="H467" s="12" t="s">
        <v>10708</v>
      </c>
      <c r="I467" s="12" t="s">
        <v>10852</v>
      </c>
      <c r="J467" s="12" t="s">
        <v>37</v>
      </c>
      <c r="K467" s="12" t="s">
        <v>37</v>
      </c>
      <c r="L467" s="12" t="s">
        <v>2744</v>
      </c>
      <c r="M467" s="12" t="s">
        <v>15</v>
      </c>
      <c r="N467" s="12">
        <v>48</v>
      </c>
      <c r="O467" s="12" t="s">
        <v>16</v>
      </c>
      <c r="P467" s="12" t="s">
        <v>33</v>
      </c>
      <c r="Q467" s="12" t="s">
        <v>11921</v>
      </c>
      <c r="R467" s="12" t="s">
        <v>34</v>
      </c>
      <c r="S467" s="13">
        <v>44352</v>
      </c>
      <c r="T467" s="12" t="s">
        <v>2744</v>
      </c>
      <c r="U467" s="12" t="s">
        <v>12477</v>
      </c>
    </row>
    <row r="468" spans="1:21" s="12" customFormat="1" hidden="1" x14ac:dyDescent="0.25">
      <c r="A468" s="12" t="str">
        <f>_xlfn.CONCAT(SUBSTITUTE(D468,"_","-"),"_",G468,"_",H468,"_",P468,"_",Q468,"_",R468,"_",TEXT(E468,"YYYY-MM-DD"))</f>
        <v>EPI-ISL-513606_Africa_DemocraticRepublicoftheCongo_G_20A_B.1_2020-04-30</v>
      </c>
      <c r="B468" s="12" t="s">
        <v>1459</v>
      </c>
      <c r="C468" s="12" t="s">
        <v>13</v>
      </c>
      <c r="D468" s="12" t="s">
        <v>1460</v>
      </c>
      <c r="E468" s="13">
        <v>43951</v>
      </c>
      <c r="F468" s="13" t="str">
        <f>IF(COUNTIF(H468,"Senegal")=1,"Senegal",(IF(COUNTIF(G468,"Africa")=1,"Countries within Africa",(IF(COUNTIF(G468,"Africa,")=0,"Countries outside Africa","Unknown")))))</f>
        <v>Countries within Africa</v>
      </c>
      <c r="G468" s="12" t="s">
        <v>10658</v>
      </c>
      <c r="H468" s="12" t="s">
        <v>10708</v>
      </c>
      <c r="I468" s="12" t="s">
        <v>10852</v>
      </c>
      <c r="J468" s="12" t="s">
        <v>37</v>
      </c>
      <c r="K468" s="12" t="s">
        <v>37</v>
      </c>
      <c r="L468" s="12" t="s">
        <v>2744</v>
      </c>
      <c r="M468" s="12" t="s">
        <v>15</v>
      </c>
      <c r="N468" s="12">
        <v>37</v>
      </c>
      <c r="O468" s="12" t="s">
        <v>26</v>
      </c>
      <c r="P468" s="12" t="s">
        <v>33</v>
      </c>
      <c r="Q468" s="12" t="s">
        <v>11921</v>
      </c>
      <c r="R468" s="12" t="s">
        <v>34</v>
      </c>
      <c r="S468" s="13">
        <v>44352</v>
      </c>
      <c r="T468" s="12" t="s">
        <v>2744</v>
      </c>
      <c r="U468" s="12" t="s">
        <v>12478</v>
      </c>
    </row>
    <row r="469" spans="1:21" s="12" customFormat="1" hidden="1" x14ac:dyDescent="0.25">
      <c r="A469" s="12" t="str">
        <f>_xlfn.CONCAT(SUBSTITUTE(D469,"_","-"),"_",G469,"_",H469,"_",P469,"_",Q469,"_",R469,"_",TEXT(E469,"YYYY-MM-DD"))</f>
        <v>EPI-ISL-513607_Africa_DemocraticRepublicoftheCongo_G_20A_B.1.128_2020-04-30</v>
      </c>
      <c r="B469" s="12" t="s">
        <v>1461</v>
      </c>
      <c r="C469" s="12" t="s">
        <v>13</v>
      </c>
      <c r="D469" s="12" t="s">
        <v>1462</v>
      </c>
      <c r="E469" s="13">
        <v>43951</v>
      </c>
      <c r="F469" s="13" t="str">
        <f>IF(COUNTIF(H469,"Senegal")=1,"Senegal",(IF(COUNTIF(G469,"Africa")=1,"Countries within Africa",(IF(COUNTIF(G469,"Africa,")=0,"Countries outside Africa","Unknown")))))</f>
        <v>Countries within Africa</v>
      </c>
      <c r="G469" s="12" t="s">
        <v>10658</v>
      </c>
      <c r="H469" s="12" t="s">
        <v>10708</v>
      </c>
      <c r="I469" s="12" t="s">
        <v>10852</v>
      </c>
      <c r="J469" s="12" t="s">
        <v>37</v>
      </c>
      <c r="K469" s="12" t="s">
        <v>37</v>
      </c>
      <c r="L469" s="12" t="s">
        <v>2744</v>
      </c>
      <c r="M469" s="12" t="s">
        <v>15</v>
      </c>
      <c r="N469" s="12">
        <v>46</v>
      </c>
      <c r="O469" s="12" t="s">
        <v>26</v>
      </c>
      <c r="P469" s="12" t="s">
        <v>33</v>
      </c>
      <c r="Q469" s="12" t="s">
        <v>11921</v>
      </c>
      <c r="R469" s="12" t="s">
        <v>57</v>
      </c>
      <c r="S469" s="13">
        <v>44352</v>
      </c>
      <c r="T469" s="12" t="s">
        <v>2744</v>
      </c>
      <c r="U469" s="12" t="s">
        <v>12479</v>
      </c>
    </row>
    <row r="470" spans="1:21" s="12" customFormat="1" hidden="1" x14ac:dyDescent="0.25">
      <c r="A470" s="12" t="str">
        <f>_xlfn.CONCAT(SUBSTITUTE(D470,"_","-"),"_",G470,"_",H470,"_",P470,"_",Q470,"_",R470,"_",TEXT(E470,"YYYY-MM-DD"))</f>
        <v>EPI-ISL-513608_Africa_DemocraticRepublicoftheCongo_G_20A_B.1.128_2020-04-30</v>
      </c>
      <c r="B470" s="12" t="s">
        <v>1463</v>
      </c>
      <c r="C470" s="12" t="s">
        <v>13</v>
      </c>
      <c r="D470" s="12" t="s">
        <v>1464</v>
      </c>
      <c r="E470" s="13">
        <v>43951</v>
      </c>
      <c r="F470" s="13" t="str">
        <f>IF(COUNTIF(H470,"Senegal")=1,"Senegal",(IF(COUNTIF(G470,"Africa")=1,"Countries within Africa",(IF(COUNTIF(G470,"Africa,")=0,"Countries outside Africa","Unknown")))))</f>
        <v>Countries within Africa</v>
      </c>
      <c r="G470" s="12" t="s">
        <v>10658</v>
      </c>
      <c r="H470" s="12" t="s">
        <v>10708</v>
      </c>
      <c r="I470" s="12" t="s">
        <v>10852</v>
      </c>
      <c r="J470" s="12" t="s">
        <v>37</v>
      </c>
      <c r="K470" s="12" t="s">
        <v>37</v>
      </c>
      <c r="L470" s="12" t="s">
        <v>2744</v>
      </c>
      <c r="M470" s="12" t="s">
        <v>15</v>
      </c>
      <c r="N470" s="12">
        <v>40</v>
      </c>
      <c r="O470" s="12" t="s">
        <v>26</v>
      </c>
      <c r="P470" s="12" t="s">
        <v>33</v>
      </c>
      <c r="Q470" s="12" t="s">
        <v>11921</v>
      </c>
      <c r="R470" s="12" t="s">
        <v>57</v>
      </c>
      <c r="S470" s="13">
        <v>44352</v>
      </c>
      <c r="T470" s="12" t="s">
        <v>2744</v>
      </c>
      <c r="U470" s="12" t="s">
        <v>12453</v>
      </c>
    </row>
    <row r="471" spans="1:21" s="12" customFormat="1" hidden="1" x14ac:dyDescent="0.25">
      <c r="A471" s="12" t="str">
        <f>_xlfn.CONCAT(SUBSTITUTE(D471,"_","-"),"_",G471,"_",H471,"_",P471,"_",Q471,"_",R471,"_",TEXT(E471,"YYYY-MM-DD"))</f>
        <v>EPI-ISL-513610_Africa_DemocraticRepublicoftheCongo_G_20A_B.1.128_2020-04-30</v>
      </c>
      <c r="B471" s="12" t="s">
        <v>1465</v>
      </c>
      <c r="C471" s="12" t="s">
        <v>13</v>
      </c>
      <c r="D471" s="12" t="s">
        <v>1466</v>
      </c>
      <c r="E471" s="13">
        <v>43951</v>
      </c>
      <c r="F471" s="13" t="str">
        <f>IF(COUNTIF(H471,"Senegal")=1,"Senegal",(IF(COUNTIF(G471,"Africa")=1,"Countries within Africa",(IF(COUNTIF(G471,"Africa,")=0,"Countries outside Africa","Unknown")))))</f>
        <v>Countries within Africa</v>
      </c>
      <c r="G471" s="12" t="s">
        <v>10658</v>
      </c>
      <c r="H471" s="12" t="s">
        <v>10708</v>
      </c>
      <c r="I471" s="12" t="s">
        <v>10852</v>
      </c>
      <c r="J471" s="12" t="s">
        <v>37</v>
      </c>
      <c r="K471" s="12" t="s">
        <v>37</v>
      </c>
      <c r="L471" s="12" t="s">
        <v>2744</v>
      </c>
      <c r="M471" s="12" t="s">
        <v>15</v>
      </c>
      <c r="N471" s="12">
        <v>42</v>
      </c>
      <c r="O471" s="12" t="s">
        <v>26</v>
      </c>
      <c r="P471" s="12" t="s">
        <v>33</v>
      </c>
      <c r="Q471" s="12" t="s">
        <v>11921</v>
      </c>
      <c r="R471" s="12" t="s">
        <v>57</v>
      </c>
      <c r="S471" s="13">
        <v>44352</v>
      </c>
      <c r="T471" s="12" t="s">
        <v>2744</v>
      </c>
      <c r="U471" s="12" t="s">
        <v>12480</v>
      </c>
    </row>
    <row r="472" spans="1:21" s="12" customFormat="1" hidden="1" x14ac:dyDescent="0.25">
      <c r="A472" s="12" t="str">
        <f>_xlfn.CONCAT(SUBSTITUTE(D472,"_","-"),"_",G472,"_",H472,"_",P472,"_",Q472,"_",R472,"_",TEXT(E472,"YYYY-MM-DD"))</f>
        <v>EPI-ISL-648340_Africa_EquatorialGuinea_G_20A_B.1.192_2020-04-30</v>
      </c>
      <c r="B472" s="12" t="s">
        <v>3537</v>
      </c>
      <c r="C472" s="12" t="s">
        <v>13</v>
      </c>
      <c r="D472" s="12" t="s">
        <v>3538</v>
      </c>
      <c r="E472" s="13">
        <v>43951</v>
      </c>
      <c r="F472" s="13" t="str">
        <f>IF(COUNTIF(H472,"Senegal")=1,"Senegal",(IF(COUNTIF(G472,"Africa")=1,"Countries within Africa",(IF(COUNTIF(G472,"Africa,")=0,"Countries outside Africa","Unknown")))))</f>
        <v>Countries within Africa</v>
      </c>
      <c r="G472" s="12" t="s">
        <v>10658</v>
      </c>
      <c r="H472" s="12" t="s">
        <v>10741</v>
      </c>
      <c r="I472" s="12" t="s">
        <v>10926</v>
      </c>
      <c r="J472" s="12" t="s">
        <v>11410</v>
      </c>
      <c r="K472" s="12" t="s">
        <v>37</v>
      </c>
      <c r="L472" s="12" t="s">
        <v>2744</v>
      </c>
      <c r="M472" s="12" t="s">
        <v>15</v>
      </c>
      <c r="N472" s="12">
        <v>34</v>
      </c>
      <c r="O472" s="12" t="s">
        <v>26</v>
      </c>
      <c r="P472" s="12" t="s">
        <v>33</v>
      </c>
      <c r="Q472" s="12" t="s">
        <v>11921</v>
      </c>
      <c r="R472" s="12" t="s">
        <v>3532</v>
      </c>
      <c r="S472" s="13">
        <v>44352</v>
      </c>
      <c r="T472" s="12" t="s">
        <v>2744</v>
      </c>
      <c r="U472" s="12" t="s">
        <v>12481</v>
      </c>
    </row>
    <row r="473" spans="1:21" s="12" customFormat="1" hidden="1" x14ac:dyDescent="0.25">
      <c r="A473" s="12" t="str">
        <f>_xlfn.CONCAT(SUBSTITUTE(D473,"_","-"),"_",G473,"_",H473,"_",P473,"_",Q473,"_",R473,"_",TEXT(E473,"YYYY-MM-DD"))</f>
        <v>EPI-ISL-648341_Africa_EquatorialGuinea_G_20A_B.1.192_2020-04-30</v>
      </c>
      <c r="B473" s="12" t="s">
        <v>3539</v>
      </c>
      <c r="C473" s="12" t="s">
        <v>13</v>
      </c>
      <c r="D473" s="12" t="s">
        <v>3540</v>
      </c>
      <c r="E473" s="13">
        <v>43951</v>
      </c>
      <c r="F473" s="13" t="str">
        <f>IF(COUNTIF(H473,"Senegal")=1,"Senegal",(IF(COUNTIF(G473,"Africa")=1,"Countries within Africa",(IF(COUNTIF(G473,"Africa,")=0,"Countries outside Africa","Unknown")))))</f>
        <v>Countries within Africa</v>
      </c>
      <c r="G473" s="12" t="s">
        <v>10658</v>
      </c>
      <c r="H473" s="12" t="s">
        <v>10741</v>
      </c>
      <c r="I473" s="12" t="s">
        <v>10926</v>
      </c>
      <c r="J473" s="12" t="s">
        <v>11410</v>
      </c>
      <c r="K473" s="12" t="s">
        <v>37</v>
      </c>
      <c r="L473" s="12" t="s">
        <v>2744</v>
      </c>
      <c r="M473" s="12" t="s">
        <v>15</v>
      </c>
      <c r="N473" s="12">
        <v>28</v>
      </c>
      <c r="O473" s="12" t="s">
        <v>16</v>
      </c>
      <c r="P473" s="12" t="s">
        <v>33</v>
      </c>
      <c r="Q473" s="12" t="s">
        <v>11921</v>
      </c>
      <c r="R473" s="12" t="s">
        <v>3532</v>
      </c>
      <c r="S473" s="13">
        <v>44352</v>
      </c>
      <c r="T473" s="12" t="s">
        <v>2744</v>
      </c>
      <c r="U473" s="12" t="s">
        <v>12160</v>
      </c>
    </row>
    <row r="474" spans="1:21" s="12" customFormat="1" hidden="1" x14ac:dyDescent="0.25">
      <c r="A474" s="12" t="str">
        <f>_xlfn.CONCAT(SUBSTITUTE(D474,"_","-"),"_",G474,"_",H474,"_",P474,"_",Q474,"_",R474,"_",TEXT(E474,"YYYY-MM-DD"))</f>
        <v>EPI-ISL-681703_SouthAmerica_Ecuador_O_20B_B.1.1.231_2020-04-30</v>
      </c>
      <c r="B474" s="12" t="s">
        <v>3876</v>
      </c>
      <c r="C474" s="12" t="s">
        <v>13</v>
      </c>
      <c r="D474" s="12" t="s">
        <v>3877</v>
      </c>
      <c r="E474" s="13">
        <v>43951</v>
      </c>
      <c r="F474" s="13" t="str">
        <f>IF(COUNTIF(H474,"Senegal")=1,"Senegal",(IF(COUNTIF(G474,"Africa")=1,"Countries within Africa",(IF(COUNTIF(G474,"Africa,")=0,"Countries outside Africa","Unknown")))))</f>
        <v>Countries outside Africa</v>
      </c>
      <c r="G474" s="12" t="s">
        <v>10659</v>
      </c>
      <c r="H474" s="12" t="s">
        <v>10737</v>
      </c>
      <c r="I474" s="12" t="s">
        <v>10939</v>
      </c>
      <c r="J474" s="12" t="s">
        <v>37</v>
      </c>
      <c r="K474" s="12" t="s">
        <v>37</v>
      </c>
      <c r="L474" s="12" t="s">
        <v>2744</v>
      </c>
      <c r="M474" s="12" t="s">
        <v>15</v>
      </c>
      <c r="N474" s="12">
        <v>36</v>
      </c>
      <c r="O474" s="12" t="s">
        <v>26</v>
      </c>
      <c r="P474" s="12" t="s">
        <v>17</v>
      </c>
      <c r="Q474" s="12" t="s">
        <v>11920</v>
      </c>
      <c r="R474" s="12" t="s">
        <v>3878</v>
      </c>
      <c r="S474" s="13">
        <v>44352</v>
      </c>
      <c r="T474" s="12" t="s">
        <v>2744</v>
      </c>
      <c r="U474" s="12" t="s">
        <v>12482</v>
      </c>
    </row>
    <row r="475" spans="1:21" s="12" customFormat="1" hidden="1" x14ac:dyDescent="0.25">
      <c r="A475" s="12" t="str">
        <f>_xlfn.CONCAT(SUBSTITUTE(D475,"_","-"),"_",G475,"_",H475,"_",P475,"_",Q475,"_",R475,"_",TEXT(E475,"YYYY-MM-DD"))</f>
        <v>EPI-ISL-700471_Africa_SouthAfrica_GR_20B_B.1.1.459_2020-04-30</v>
      </c>
      <c r="B475" s="12" t="s">
        <v>4014</v>
      </c>
      <c r="C475" s="12" t="s">
        <v>13</v>
      </c>
      <c r="D475" s="12" t="s">
        <v>4015</v>
      </c>
      <c r="E475" s="13">
        <v>43951</v>
      </c>
      <c r="F475" s="13" t="str">
        <f>IF(COUNTIF(H475,"Senegal")=1,"Senegal",(IF(COUNTIF(G475,"Africa")=1,"Countries within Africa",(IF(COUNTIF(G475,"Africa,")=0,"Countries outside Africa","Unknown")))))</f>
        <v>Countries within Africa</v>
      </c>
      <c r="G475" s="12" t="s">
        <v>10658</v>
      </c>
      <c r="H475" s="12" t="s">
        <v>10692</v>
      </c>
      <c r="I475" s="12" t="s">
        <v>10854</v>
      </c>
      <c r="J475" s="12" t="s">
        <v>7337</v>
      </c>
      <c r="K475" s="12" t="s">
        <v>37</v>
      </c>
      <c r="L475" s="12" t="s">
        <v>2744</v>
      </c>
      <c r="M475" s="12" t="s">
        <v>15</v>
      </c>
      <c r="N475" s="12">
        <v>25</v>
      </c>
      <c r="O475" s="12" t="s">
        <v>16</v>
      </c>
      <c r="P475" s="12" t="s">
        <v>38</v>
      </c>
      <c r="Q475" s="12" t="s">
        <v>11920</v>
      </c>
      <c r="R475" s="12" t="s">
        <v>504</v>
      </c>
      <c r="S475" s="13">
        <v>44352</v>
      </c>
      <c r="T475" s="12" t="s">
        <v>2744</v>
      </c>
      <c r="U475" s="12" t="s">
        <v>12483</v>
      </c>
    </row>
    <row r="476" spans="1:21" s="12" customFormat="1" hidden="1" x14ac:dyDescent="0.25">
      <c r="A476" s="12" t="str">
        <f>_xlfn.CONCAT(SUBSTITUTE(D476,"_","-"),"_",G476,"_",H476,"_",P476,"_",Q476,"_",R476,"_",TEXT(E476,"YYYY-MM-DD"))</f>
        <v>EPI-ISL-700511_Africa_SouthAfrica_G_20A_B.1_2020-04-30</v>
      </c>
      <c r="B476" s="12" t="s">
        <v>4052</v>
      </c>
      <c r="C476" s="12" t="s">
        <v>13</v>
      </c>
      <c r="D476" s="12" t="s">
        <v>4053</v>
      </c>
      <c r="E476" s="13">
        <v>43951</v>
      </c>
      <c r="F476" s="13" t="str">
        <f>IF(COUNTIF(H476,"Senegal")=1,"Senegal",(IF(COUNTIF(G476,"Africa")=1,"Countries within Africa",(IF(COUNTIF(G476,"Africa,")=0,"Countries outside Africa","Unknown")))))</f>
        <v>Countries within Africa</v>
      </c>
      <c r="G476" s="12" t="s">
        <v>10658</v>
      </c>
      <c r="H476" s="12" t="s">
        <v>10692</v>
      </c>
      <c r="I476" s="12" t="s">
        <v>10854</v>
      </c>
      <c r="J476" s="12" t="s">
        <v>7337</v>
      </c>
      <c r="K476" s="12" t="s">
        <v>37</v>
      </c>
      <c r="L476" s="12" t="s">
        <v>2744</v>
      </c>
      <c r="M476" s="12" t="s">
        <v>15</v>
      </c>
      <c r="N476" s="12">
        <v>35</v>
      </c>
      <c r="O476" s="12" t="s">
        <v>26</v>
      </c>
      <c r="P476" s="12" t="s">
        <v>33</v>
      </c>
      <c r="Q476" s="12" t="s">
        <v>11921</v>
      </c>
      <c r="R476" s="12" t="s">
        <v>34</v>
      </c>
      <c r="S476" s="13">
        <v>44352</v>
      </c>
      <c r="T476" s="12" t="s">
        <v>2744</v>
      </c>
      <c r="U476" s="12" t="s">
        <v>12484</v>
      </c>
    </row>
    <row r="477" spans="1:21" s="12" customFormat="1" hidden="1" x14ac:dyDescent="0.25">
      <c r="A477" s="12" t="str">
        <f>_xlfn.CONCAT(SUBSTITUTE(D477,"_","-"),"_",G477,"_",H477,"_",P477,"_",Q477,"_",R477,"_",TEXT(E477,"YYYY-MM-DD"))</f>
        <v>EPI-ISL-1165082_Africa_Egypt_GH_20A_B.1_2020-05-01</v>
      </c>
      <c r="B477" s="12" t="s">
        <v>7800</v>
      </c>
      <c r="C477" s="12" t="s">
        <v>13</v>
      </c>
      <c r="D477" s="12" t="s">
        <v>7801</v>
      </c>
      <c r="E477" s="13">
        <v>43952</v>
      </c>
      <c r="F477" s="13" t="str">
        <f>IF(COUNTIF(H477,"Senegal")=1,"Senegal",(IF(COUNTIF(G477,"Africa")=1,"Countries within Africa",(IF(COUNTIF(G477,"Africa,")=0,"Countries outside Africa","Unknown")))))</f>
        <v>Countries within Africa</v>
      </c>
      <c r="G477" s="12" t="s">
        <v>10658</v>
      </c>
      <c r="H477" s="12" t="s">
        <v>10698</v>
      </c>
      <c r="I477" s="12" t="s">
        <v>773</v>
      </c>
      <c r="J477" s="12" t="s">
        <v>37</v>
      </c>
      <c r="K477" s="12" t="s">
        <v>37</v>
      </c>
      <c r="L477" s="12" t="s">
        <v>2744</v>
      </c>
      <c r="M477" s="12" t="s">
        <v>15</v>
      </c>
      <c r="N477" s="12">
        <v>52</v>
      </c>
      <c r="O477" s="12" t="s">
        <v>16</v>
      </c>
      <c r="P477" s="12" t="s">
        <v>70</v>
      </c>
      <c r="Q477" s="12" t="s">
        <v>11921</v>
      </c>
      <c r="R477" s="12" t="s">
        <v>34</v>
      </c>
      <c r="S477" s="13">
        <v>44343</v>
      </c>
      <c r="T477" s="12" t="s">
        <v>2744</v>
      </c>
      <c r="U477" s="12" t="s">
        <v>12485</v>
      </c>
    </row>
    <row r="478" spans="1:21" s="12" customFormat="1" hidden="1" x14ac:dyDescent="0.25">
      <c r="A478" s="12" t="str">
        <f>_xlfn.CONCAT(SUBSTITUTE(D478,"_","-"),"_",G478,"_",H478,"_",P478,"_",Q478,"_",R478,"_",TEXT(E478,"YYYY-MM-DD"))</f>
        <v>EPI-ISL-1489851_NorthAmerica_USA_GH_20C_B.1_2020-05-01</v>
      </c>
      <c r="B478" s="12" t="s">
        <v>9467</v>
      </c>
      <c r="C478" s="12" t="s">
        <v>13</v>
      </c>
      <c r="D478" s="12" t="s">
        <v>9468</v>
      </c>
      <c r="E478" s="13">
        <v>43952</v>
      </c>
      <c r="F478" s="13" t="str">
        <f>IF(COUNTIF(H478,"Senegal")=1,"Senegal",(IF(COUNTIF(G478,"Africa")=1,"Countries within Africa",(IF(COUNTIF(G478,"Africa,")=0,"Countries outside Africa","Unknown")))))</f>
        <v>Countries outside Africa</v>
      </c>
      <c r="G478" s="12" t="s">
        <v>10655</v>
      </c>
      <c r="H478" s="12" t="s">
        <v>10661</v>
      </c>
      <c r="I478" s="12" t="s">
        <v>10941</v>
      </c>
      <c r="J478" s="12" t="s">
        <v>37</v>
      </c>
      <c r="K478" s="12" t="s">
        <v>37</v>
      </c>
      <c r="L478" s="12" t="s">
        <v>2744</v>
      </c>
      <c r="M478" s="12" t="s">
        <v>15</v>
      </c>
      <c r="N478" s="12" t="s">
        <v>37</v>
      </c>
      <c r="O478" s="12" t="s">
        <v>37</v>
      </c>
      <c r="P478" s="12" t="s">
        <v>70</v>
      </c>
      <c r="Q478" s="12" t="s">
        <v>11929</v>
      </c>
      <c r="R478" s="12" t="s">
        <v>34</v>
      </c>
      <c r="S478" s="13">
        <v>44352</v>
      </c>
      <c r="T478" s="12" t="s">
        <v>2744</v>
      </c>
      <c r="U478" s="12" t="s">
        <v>12486</v>
      </c>
    </row>
    <row r="479" spans="1:21" s="12" customFormat="1" hidden="1" x14ac:dyDescent="0.25">
      <c r="A479" s="12" t="str">
        <f>_xlfn.CONCAT(SUBSTITUTE(D479,"_","-"),"_",G479,"_",H479,"_",P479,"_",Q479,"_",R479,"_",TEXT(E479,"YYYY-MM-DD"))</f>
        <v>EPI-ISL-451202_Africa_Uganda_G_20A_B.1_2020-05-01</v>
      </c>
      <c r="B479" s="12" t="s">
        <v>283</v>
      </c>
      <c r="C479" s="12" t="s">
        <v>13</v>
      </c>
      <c r="D479" s="12" t="s">
        <v>284</v>
      </c>
      <c r="E479" s="13">
        <v>43952</v>
      </c>
      <c r="F479" s="13" t="str">
        <f>IF(COUNTIF(H479,"Senegal")=1,"Senegal",(IF(COUNTIF(G479,"Africa")=1,"Countries within Africa",(IF(COUNTIF(G479,"Africa,")=0,"Countries outside Africa","Unknown")))))</f>
        <v>Countries within Africa</v>
      </c>
      <c r="G479" s="12" t="s">
        <v>10658</v>
      </c>
      <c r="H479" s="12" t="s">
        <v>10716</v>
      </c>
      <c r="I479" s="12" t="s">
        <v>37</v>
      </c>
      <c r="J479" s="12" t="s">
        <v>37</v>
      </c>
      <c r="K479" s="12" t="s">
        <v>37</v>
      </c>
      <c r="L479" s="12" t="s">
        <v>2744</v>
      </c>
      <c r="M479" s="12" t="s">
        <v>15</v>
      </c>
      <c r="N479" s="12" t="s">
        <v>37</v>
      </c>
      <c r="O479" s="12" t="s">
        <v>37</v>
      </c>
      <c r="P479" s="12" t="s">
        <v>33</v>
      </c>
      <c r="Q479" s="12" t="s">
        <v>11921</v>
      </c>
      <c r="R479" s="12" t="s">
        <v>34</v>
      </c>
      <c r="S479" s="13">
        <v>44352</v>
      </c>
      <c r="T479" s="12" t="s">
        <v>2744</v>
      </c>
      <c r="U479" s="12" t="s">
        <v>12487</v>
      </c>
    </row>
    <row r="480" spans="1:21" s="12" customFormat="1" hidden="1" x14ac:dyDescent="0.25">
      <c r="A480" s="12" t="str">
        <f>_xlfn.CONCAT(SUBSTITUTE(D480,"_","-"),"_",G480,"_",H480,"_",P480,"_",Q480,"_",R480,"_",TEXT(E480,"YYYY-MM-DD"))</f>
        <v>EPI-ISL-491087_Europe_Romania_G_20A_B.1_2020-05-01</v>
      </c>
      <c r="B480" s="12" t="s">
        <v>981</v>
      </c>
      <c r="C480" s="12" t="s">
        <v>13</v>
      </c>
      <c r="D480" s="12" t="s">
        <v>982</v>
      </c>
      <c r="E480" s="13">
        <v>43952</v>
      </c>
      <c r="F480" s="13" t="str">
        <f>IF(COUNTIF(H480,"Senegal")=1,"Senegal",(IF(COUNTIF(G480,"Africa")=1,"Countries within Africa",(IF(COUNTIF(G480,"Africa,")=0,"Countries outside Africa","Unknown")))))</f>
        <v>Countries outside Africa</v>
      </c>
      <c r="G480" s="12" t="s">
        <v>10656</v>
      </c>
      <c r="H480" s="12" t="s">
        <v>10746</v>
      </c>
      <c r="I480" s="12" t="s">
        <v>10940</v>
      </c>
      <c r="J480" s="12" t="s">
        <v>37</v>
      </c>
      <c r="K480" s="12" t="s">
        <v>37</v>
      </c>
      <c r="L480" s="12" t="s">
        <v>2744</v>
      </c>
      <c r="M480" s="12" t="s">
        <v>15</v>
      </c>
      <c r="N480" s="12">
        <v>52</v>
      </c>
      <c r="O480" s="12" t="s">
        <v>16</v>
      </c>
      <c r="P480" s="12" t="s">
        <v>33</v>
      </c>
      <c r="Q480" s="12" t="s">
        <v>11921</v>
      </c>
      <c r="R480" s="12" t="s">
        <v>34</v>
      </c>
      <c r="S480" s="13">
        <v>44352</v>
      </c>
      <c r="T480" s="12" t="s">
        <v>2744</v>
      </c>
      <c r="U480" s="12" t="s">
        <v>12160</v>
      </c>
    </row>
    <row r="481" spans="1:21" s="12" customFormat="1" hidden="1" x14ac:dyDescent="0.25">
      <c r="A481" s="12" t="str">
        <f>_xlfn.CONCAT(SUBSTITUTE(D481,"_","-"),"_",G481,"_",H481,"_",P481,"_",Q481,"_",R481,"_",TEXT(E481,"YYYY-MM-DD"))</f>
        <v>EPI-ISL-579426_Oceania_NewZealand_G_20A_B.1.91_2020-05-01</v>
      </c>
      <c r="B481" s="12" t="s">
        <v>2704</v>
      </c>
      <c r="C481" s="12" t="s">
        <v>13</v>
      </c>
      <c r="D481" s="12" t="s">
        <v>2705</v>
      </c>
      <c r="E481" s="13">
        <v>43952</v>
      </c>
      <c r="F481" s="13" t="str">
        <f>IF(COUNTIF(H481,"Senegal")=1,"Senegal",(IF(COUNTIF(G481,"Africa")=1,"Countries within Africa",(IF(COUNTIF(G481,"Africa,")=0,"Countries outside Africa","Unknown")))))</f>
        <v>Countries outside Africa</v>
      </c>
      <c r="G481" s="12" t="s">
        <v>10657</v>
      </c>
      <c r="H481" s="12" t="s">
        <v>10681</v>
      </c>
      <c r="I481" s="12" t="s">
        <v>10874</v>
      </c>
      <c r="J481" s="12" t="s">
        <v>37</v>
      </c>
      <c r="K481" s="12" t="s">
        <v>37</v>
      </c>
      <c r="L481" s="12" t="s">
        <v>2744</v>
      </c>
      <c r="M481" s="12" t="s">
        <v>15</v>
      </c>
      <c r="N481" s="12" t="s">
        <v>37</v>
      </c>
      <c r="O481" s="12" t="s">
        <v>16</v>
      </c>
      <c r="P481" s="12" t="s">
        <v>33</v>
      </c>
      <c r="Q481" s="12" t="s">
        <v>11921</v>
      </c>
      <c r="R481" s="12" t="s">
        <v>2706</v>
      </c>
      <c r="S481" s="13">
        <v>44352</v>
      </c>
      <c r="T481" s="12" t="s">
        <v>2744</v>
      </c>
      <c r="U481" s="12" t="s">
        <v>12488</v>
      </c>
    </row>
    <row r="482" spans="1:21" s="12" customFormat="1" hidden="1" x14ac:dyDescent="0.25">
      <c r="A482" s="12" t="str">
        <f>_xlfn.CONCAT(SUBSTITUTE(D482,"_","-"),"_",G482,"_",H482,"_",P482,"_",Q482,"_",R482,"_",TEXT(E482,"YYYY-MM-DD"))</f>
        <v>EPI-ISL-644795_Africa_Zimbabwe_GR_20B_B.1.1.111_2020-05-01</v>
      </c>
      <c r="B482" s="12" t="s">
        <v>3499</v>
      </c>
      <c r="C482" s="12" t="s">
        <v>13</v>
      </c>
      <c r="D482" s="12" t="s">
        <v>3500</v>
      </c>
      <c r="E482" s="13">
        <v>43952</v>
      </c>
      <c r="F482" s="13" t="str">
        <f>IF(COUNTIF(H482,"Senegal")=1,"Senegal",(IF(COUNTIF(G482,"Africa")=1,"Countries within Africa",(IF(COUNTIF(G482,"Africa,")=0,"Countries outside Africa","Unknown")))))</f>
        <v>Countries within Africa</v>
      </c>
      <c r="G482" s="12" t="s">
        <v>10658</v>
      </c>
      <c r="H482" s="12" t="s">
        <v>10747</v>
      </c>
      <c r="I482" s="12" t="s">
        <v>37</v>
      </c>
      <c r="J482" s="12" t="s">
        <v>37</v>
      </c>
      <c r="K482" s="12" t="s">
        <v>37</v>
      </c>
      <c r="L482" s="12" t="s">
        <v>2744</v>
      </c>
      <c r="M482" s="12" t="s">
        <v>15</v>
      </c>
      <c r="N482" s="12">
        <v>0</v>
      </c>
      <c r="O482" s="12" t="s">
        <v>26</v>
      </c>
      <c r="P482" s="12" t="s">
        <v>38</v>
      </c>
      <c r="Q482" s="12" t="s">
        <v>11920</v>
      </c>
      <c r="R482" s="12" t="s">
        <v>3501</v>
      </c>
      <c r="S482" s="13">
        <v>44352</v>
      </c>
      <c r="T482" s="12" t="s">
        <v>2744</v>
      </c>
      <c r="U482" s="12" t="s">
        <v>12489</v>
      </c>
    </row>
    <row r="483" spans="1:21" s="12" customFormat="1" hidden="1" x14ac:dyDescent="0.25">
      <c r="A483" s="12" t="str">
        <f>_xlfn.CONCAT(SUBSTITUTE(D483,"_","-"),"_",G483,"_",H483,"_",P483,"_",Q483,"_",R483,"_",TEXT(E483,"YYYY-MM-DD"))</f>
        <v>EPI-ISL-644798_Africa_Zimbabwe_GR_20B_B.1.1.111_2020-05-01</v>
      </c>
      <c r="B483" s="12" t="s">
        <v>3502</v>
      </c>
      <c r="C483" s="12" t="s">
        <v>13</v>
      </c>
      <c r="D483" s="12" t="s">
        <v>3503</v>
      </c>
      <c r="E483" s="13">
        <v>43952</v>
      </c>
      <c r="F483" s="13" t="str">
        <f>IF(COUNTIF(H483,"Senegal")=1,"Senegal",(IF(COUNTIF(G483,"Africa")=1,"Countries within Africa",(IF(COUNTIF(G483,"Africa,")=0,"Countries outside Africa","Unknown")))))</f>
        <v>Countries within Africa</v>
      </c>
      <c r="G483" s="12" t="s">
        <v>10658</v>
      </c>
      <c r="H483" s="12" t="s">
        <v>10747</v>
      </c>
      <c r="I483" s="12" t="s">
        <v>37</v>
      </c>
      <c r="J483" s="12" t="s">
        <v>37</v>
      </c>
      <c r="K483" s="12" t="s">
        <v>37</v>
      </c>
      <c r="L483" s="12" t="s">
        <v>2744</v>
      </c>
      <c r="M483" s="12" t="s">
        <v>15</v>
      </c>
      <c r="N483" s="12">
        <v>54</v>
      </c>
      <c r="O483" s="12" t="s">
        <v>16</v>
      </c>
      <c r="P483" s="12" t="s">
        <v>38</v>
      </c>
      <c r="Q483" s="12" t="s">
        <v>11920</v>
      </c>
      <c r="R483" s="12" t="s">
        <v>3501</v>
      </c>
      <c r="S483" s="13">
        <v>44352</v>
      </c>
      <c r="T483" s="12" t="s">
        <v>2744</v>
      </c>
      <c r="U483" s="12" t="s">
        <v>12490</v>
      </c>
    </row>
    <row r="484" spans="1:21" s="12" customFormat="1" hidden="1" x14ac:dyDescent="0.25">
      <c r="A484" s="12" t="str">
        <f>_xlfn.CONCAT(SUBSTITUTE(D484,"_","-"),"_",G484,"_",H484,"_",P484,"_",Q484,"_",R484,"_",TEXT(E484,"YYYY-MM-DD"))</f>
        <v>EPI-ISL-644803_Africa_Zimbabwe_GR_20B_B.1.1.111_2020-05-01</v>
      </c>
      <c r="B484" s="12" t="s">
        <v>3504</v>
      </c>
      <c r="C484" s="12" t="s">
        <v>13</v>
      </c>
      <c r="D484" s="12" t="s">
        <v>3505</v>
      </c>
      <c r="E484" s="13">
        <v>43952</v>
      </c>
      <c r="F484" s="13" t="str">
        <f>IF(COUNTIF(H484,"Senegal")=1,"Senegal",(IF(COUNTIF(G484,"Africa")=1,"Countries within Africa",(IF(COUNTIF(G484,"Africa,")=0,"Countries outside Africa","Unknown")))))</f>
        <v>Countries within Africa</v>
      </c>
      <c r="G484" s="12" t="s">
        <v>10658</v>
      </c>
      <c r="H484" s="12" t="s">
        <v>10747</v>
      </c>
      <c r="I484" s="12" t="s">
        <v>37</v>
      </c>
      <c r="J484" s="12" t="s">
        <v>37</v>
      </c>
      <c r="K484" s="12" t="s">
        <v>37</v>
      </c>
      <c r="L484" s="12" t="s">
        <v>2744</v>
      </c>
      <c r="M484" s="12" t="s">
        <v>15</v>
      </c>
      <c r="N484" s="12">
        <v>34</v>
      </c>
      <c r="O484" s="12" t="s">
        <v>16</v>
      </c>
      <c r="P484" s="12" t="s">
        <v>38</v>
      </c>
      <c r="Q484" s="12" t="s">
        <v>11920</v>
      </c>
      <c r="R484" s="12" t="s">
        <v>3501</v>
      </c>
      <c r="S484" s="13">
        <v>44352</v>
      </c>
      <c r="T484" s="12" t="s">
        <v>2744</v>
      </c>
      <c r="U484" s="12" t="s">
        <v>12491</v>
      </c>
    </row>
    <row r="485" spans="1:21" s="12" customFormat="1" hidden="1" x14ac:dyDescent="0.25">
      <c r="A485" s="12" t="str">
        <f>_xlfn.CONCAT(SUBSTITUTE(D485,"_","-"),"_",G485,"_",H485,"_",P485,"_",Q485,"_",R485,"_",TEXT(E485,"YYYY-MM-DD"))</f>
        <v>EPI-ISL-644804_Africa_Zimbabwe_GR_20B_B.1.1.111_2020-05-01</v>
      </c>
      <c r="B485" s="12" t="s">
        <v>3506</v>
      </c>
      <c r="C485" s="12" t="s">
        <v>13</v>
      </c>
      <c r="D485" s="12" t="s">
        <v>3507</v>
      </c>
      <c r="E485" s="13">
        <v>43952</v>
      </c>
      <c r="F485" s="13" t="str">
        <f>IF(COUNTIF(H485,"Senegal")=1,"Senegal",(IF(COUNTIF(G485,"Africa")=1,"Countries within Africa",(IF(COUNTIF(G485,"Africa,")=0,"Countries outside Africa","Unknown")))))</f>
        <v>Countries within Africa</v>
      </c>
      <c r="G485" s="12" t="s">
        <v>10658</v>
      </c>
      <c r="H485" s="12" t="s">
        <v>10747</v>
      </c>
      <c r="I485" s="12" t="s">
        <v>37</v>
      </c>
      <c r="J485" s="12" t="s">
        <v>37</v>
      </c>
      <c r="K485" s="12" t="s">
        <v>37</v>
      </c>
      <c r="L485" s="12" t="s">
        <v>2744</v>
      </c>
      <c r="M485" s="12" t="s">
        <v>15</v>
      </c>
      <c r="N485" s="12">
        <v>30</v>
      </c>
      <c r="O485" s="12" t="s">
        <v>26</v>
      </c>
      <c r="P485" s="12" t="s">
        <v>38</v>
      </c>
      <c r="Q485" s="12" t="s">
        <v>11920</v>
      </c>
      <c r="R485" s="12" t="s">
        <v>3501</v>
      </c>
      <c r="S485" s="13">
        <v>44352</v>
      </c>
      <c r="T485" s="12" t="s">
        <v>2744</v>
      </c>
      <c r="U485" s="12" t="s">
        <v>12492</v>
      </c>
    </row>
    <row r="486" spans="1:21" s="12" customFormat="1" hidden="1" x14ac:dyDescent="0.25">
      <c r="A486" s="12" t="str">
        <f>_xlfn.CONCAT(SUBSTITUTE(D486,"_","-"),"_",G486,"_",H486,"_",P486,"_",Q486,"_",R486,"_",TEXT(E486,"YYYY-MM-DD"))</f>
        <v>EPI-ISL-644805_Africa_Zimbabwe_GR_20B_B.1.1.111_2020-05-01</v>
      </c>
      <c r="B486" s="12" t="s">
        <v>3508</v>
      </c>
      <c r="C486" s="12" t="s">
        <v>13</v>
      </c>
      <c r="D486" s="12" t="s">
        <v>3509</v>
      </c>
      <c r="E486" s="13">
        <v>43952</v>
      </c>
      <c r="F486" s="13" t="str">
        <f>IF(COUNTIF(H486,"Senegal")=1,"Senegal",(IF(COUNTIF(G486,"Africa")=1,"Countries within Africa",(IF(COUNTIF(G486,"Africa,")=0,"Countries outside Africa","Unknown")))))</f>
        <v>Countries within Africa</v>
      </c>
      <c r="G486" s="12" t="s">
        <v>10658</v>
      </c>
      <c r="H486" s="12" t="s">
        <v>10747</v>
      </c>
      <c r="I486" s="12" t="s">
        <v>37</v>
      </c>
      <c r="J486" s="12" t="s">
        <v>37</v>
      </c>
      <c r="K486" s="12" t="s">
        <v>37</v>
      </c>
      <c r="L486" s="12" t="s">
        <v>2744</v>
      </c>
      <c r="M486" s="12" t="s">
        <v>15</v>
      </c>
      <c r="N486" s="12">
        <v>30</v>
      </c>
      <c r="O486" s="12" t="s">
        <v>16</v>
      </c>
      <c r="P486" s="12" t="s">
        <v>38</v>
      </c>
      <c r="Q486" s="12" t="s">
        <v>11920</v>
      </c>
      <c r="R486" s="12" t="s">
        <v>3501</v>
      </c>
      <c r="S486" s="13">
        <v>44352</v>
      </c>
      <c r="T486" s="12" t="s">
        <v>2744</v>
      </c>
      <c r="U486" s="12" t="s">
        <v>12489</v>
      </c>
    </row>
    <row r="487" spans="1:21" s="12" customFormat="1" hidden="1" x14ac:dyDescent="0.25">
      <c r="A487" s="12" t="str">
        <f>_xlfn.CONCAT(SUBSTITUTE(D487,"_","-"),"_",G487,"_",H487,"_",P487,"_",Q487,"_",R487,"_",TEXT(E487,"YYYY-MM-DD"))</f>
        <v>EPI-ISL-644806_Africa_Zimbabwe_GR_20B_B.1.1.111_2020-05-01</v>
      </c>
      <c r="B487" s="12" t="s">
        <v>3510</v>
      </c>
      <c r="C487" s="12" t="s">
        <v>13</v>
      </c>
      <c r="D487" s="12" t="s">
        <v>3511</v>
      </c>
      <c r="E487" s="13">
        <v>43952</v>
      </c>
      <c r="F487" s="13" t="str">
        <f>IF(COUNTIF(H487,"Senegal")=1,"Senegal",(IF(COUNTIF(G487,"Africa")=1,"Countries within Africa",(IF(COUNTIF(G487,"Africa,")=0,"Countries outside Africa","Unknown")))))</f>
        <v>Countries within Africa</v>
      </c>
      <c r="G487" s="12" t="s">
        <v>10658</v>
      </c>
      <c r="H487" s="12" t="s">
        <v>10747</v>
      </c>
      <c r="I487" s="12" t="s">
        <v>37</v>
      </c>
      <c r="J487" s="12" t="s">
        <v>37</v>
      </c>
      <c r="K487" s="12" t="s">
        <v>37</v>
      </c>
      <c r="L487" s="12" t="s">
        <v>2744</v>
      </c>
      <c r="M487" s="12" t="s">
        <v>15</v>
      </c>
      <c r="N487" s="12">
        <v>38</v>
      </c>
      <c r="O487" s="12" t="s">
        <v>16</v>
      </c>
      <c r="P487" s="12" t="s">
        <v>38</v>
      </c>
      <c r="Q487" s="12" t="s">
        <v>11920</v>
      </c>
      <c r="R487" s="12" t="s">
        <v>3501</v>
      </c>
      <c r="S487" s="13">
        <v>44352</v>
      </c>
      <c r="T487" s="12" t="s">
        <v>2744</v>
      </c>
      <c r="U487" s="12" t="s">
        <v>12489</v>
      </c>
    </row>
    <row r="488" spans="1:21" s="12" customFormat="1" hidden="1" x14ac:dyDescent="0.25">
      <c r="A488" s="12" t="str">
        <f>_xlfn.CONCAT(SUBSTITUTE(D488,"_","-"),"_",G488,"_",H488,"_",P488,"_",Q488,"_",R488,"_",TEXT(E488,"YYYY-MM-DD"))</f>
        <v>EPI-ISL-644807_Africa_Zimbabwe_GR_20B_B.1.1.111_2020-05-01</v>
      </c>
      <c r="B488" s="12" t="s">
        <v>3512</v>
      </c>
      <c r="C488" s="12" t="s">
        <v>13</v>
      </c>
      <c r="D488" s="12" t="s">
        <v>3513</v>
      </c>
      <c r="E488" s="13">
        <v>43952</v>
      </c>
      <c r="F488" s="13" t="str">
        <f>IF(COUNTIF(H488,"Senegal")=1,"Senegal",(IF(COUNTIF(G488,"Africa")=1,"Countries within Africa",(IF(COUNTIF(G488,"Africa,")=0,"Countries outside Africa","Unknown")))))</f>
        <v>Countries within Africa</v>
      </c>
      <c r="G488" s="12" t="s">
        <v>10658</v>
      </c>
      <c r="H488" s="12" t="s">
        <v>10747</v>
      </c>
      <c r="I488" s="12" t="s">
        <v>37</v>
      </c>
      <c r="J488" s="12" t="s">
        <v>37</v>
      </c>
      <c r="K488" s="12" t="s">
        <v>37</v>
      </c>
      <c r="L488" s="12" t="s">
        <v>2744</v>
      </c>
      <c r="M488" s="12" t="s">
        <v>15</v>
      </c>
      <c r="N488" s="12">
        <v>28</v>
      </c>
      <c r="O488" s="12" t="s">
        <v>16</v>
      </c>
      <c r="P488" s="12" t="s">
        <v>38</v>
      </c>
      <c r="Q488" s="12" t="s">
        <v>11920</v>
      </c>
      <c r="R488" s="12" t="s">
        <v>3501</v>
      </c>
      <c r="S488" s="13">
        <v>44352</v>
      </c>
      <c r="T488" s="12" t="s">
        <v>2744</v>
      </c>
      <c r="U488" s="12" t="s">
        <v>12489</v>
      </c>
    </row>
    <row r="489" spans="1:21" s="12" customFormat="1" hidden="1" x14ac:dyDescent="0.25">
      <c r="A489" s="12" t="str">
        <f>_xlfn.CONCAT(SUBSTITUTE(D489,"_","-"),"_",G489,"_",H489,"_",P489,"_",Q489,"_",R489,"_",TEXT(E489,"YYYY-MM-DD"))</f>
        <v>EPI-ISL-644808_Africa_Zimbabwe_GR_20B_B.1.1.111_2020-05-01</v>
      </c>
      <c r="B489" s="12" t="s">
        <v>3514</v>
      </c>
      <c r="C489" s="12" t="s">
        <v>13</v>
      </c>
      <c r="D489" s="12" t="s">
        <v>3515</v>
      </c>
      <c r="E489" s="13">
        <v>43952</v>
      </c>
      <c r="F489" s="13" t="str">
        <f>IF(COUNTIF(H489,"Senegal")=1,"Senegal",(IF(COUNTIF(G489,"Africa")=1,"Countries within Africa",(IF(COUNTIF(G489,"Africa,")=0,"Countries outside Africa","Unknown")))))</f>
        <v>Countries within Africa</v>
      </c>
      <c r="G489" s="12" t="s">
        <v>10658</v>
      </c>
      <c r="H489" s="12" t="s">
        <v>10747</v>
      </c>
      <c r="I489" s="12" t="s">
        <v>37</v>
      </c>
      <c r="J489" s="12" t="s">
        <v>37</v>
      </c>
      <c r="K489" s="12" t="s">
        <v>37</v>
      </c>
      <c r="L489" s="12" t="s">
        <v>2744</v>
      </c>
      <c r="M489" s="12" t="s">
        <v>15</v>
      </c>
      <c r="N489" s="12">
        <v>34</v>
      </c>
      <c r="O489" s="12" t="s">
        <v>16</v>
      </c>
      <c r="P489" s="12" t="s">
        <v>38</v>
      </c>
      <c r="Q489" s="12" t="s">
        <v>11920</v>
      </c>
      <c r="R489" s="12" t="s">
        <v>3501</v>
      </c>
      <c r="S489" s="13">
        <v>44352</v>
      </c>
      <c r="T489" s="12" t="s">
        <v>2744</v>
      </c>
      <c r="U489" s="12" t="s">
        <v>12489</v>
      </c>
    </row>
    <row r="490" spans="1:21" s="12" customFormat="1" hidden="1" x14ac:dyDescent="0.25">
      <c r="A490" s="12" t="str">
        <f>_xlfn.CONCAT(SUBSTITUTE(D490,"_","-"),"_",G490,"_",H490,"_",P490,"_",Q490,"_",R490,"_",TEXT(E490,"YYYY-MM-DD"))</f>
        <v>EPI-ISL-644811_Africa_Zimbabwe_GR_20B_B.1.1.111_2020-05-01</v>
      </c>
      <c r="B490" s="12" t="s">
        <v>3516</v>
      </c>
      <c r="C490" s="12" t="s">
        <v>13</v>
      </c>
      <c r="D490" s="12" t="s">
        <v>3517</v>
      </c>
      <c r="E490" s="13">
        <v>43952</v>
      </c>
      <c r="F490" s="13" t="str">
        <f>IF(COUNTIF(H490,"Senegal")=1,"Senegal",(IF(COUNTIF(G490,"Africa")=1,"Countries within Africa",(IF(COUNTIF(G490,"Africa,")=0,"Countries outside Africa","Unknown")))))</f>
        <v>Countries within Africa</v>
      </c>
      <c r="G490" s="12" t="s">
        <v>10658</v>
      </c>
      <c r="H490" s="12" t="s">
        <v>10747</v>
      </c>
      <c r="I490" s="12" t="s">
        <v>37</v>
      </c>
      <c r="J490" s="12" t="s">
        <v>37</v>
      </c>
      <c r="K490" s="12" t="s">
        <v>37</v>
      </c>
      <c r="L490" s="12" t="s">
        <v>2744</v>
      </c>
      <c r="M490" s="12" t="s">
        <v>15</v>
      </c>
      <c r="N490" s="12">
        <v>36</v>
      </c>
      <c r="O490" s="12" t="s">
        <v>16</v>
      </c>
      <c r="P490" s="12" t="s">
        <v>38</v>
      </c>
      <c r="Q490" s="12" t="s">
        <v>11920</v>
      </c>
      <c r="R490" s="12" t="s">
        <v>3501</v>
      </c>
      <c r="S490" s="13">
        <v>44352</v>
      </c>
      <c r="T490" s="12" t="s">
        <v>2744</v>
      </c>
      <c r="U490" s="12" t="s">
        <v>12489</v>
      </c>
    </row>
    <row r="491" spans="1:21" s="12" customFormat="1" hidden="1" x14ac:dyDescent="0.25">
      <c r="A491" s="12" t="str">
        <f>_xlfn.CONCAT(SUBSTITUTE(D491,"_","-"),"_",G491,"_",H491,"_",P491,"_",Q491,"_",R491,"_",TEXT(E491,"YYYY-MM-DD"))</f>
        <v>EPI-ISL-691273_Asia_Japan_GR_20B_B.1.1_2020-05-01</v>
      </c>
      <c r="B491" s="12" t="s">
        <v>3929</v>
      </c>
      <c r="C491" s="12" t="s">
        <v>13</v>
      </c>
      <c r="D491" s="12" t="s">
        <v>3930</v>
      </c>
      <c r="E491" s="13">
        <v>43952</v>
      </c>
      <c r="F491" s="13" t="str">
        <f>IF(COUNTIF(H491,"Senegal")=1,"Senegal",(IF(COUNTIF(G491,"Africa")=1,"Countries within Africa",(IF(COUNTIF(G491,"Africa,")=0,"Countries outside Africa","Unknown")))))</f>
        <v>Countries outside Africa</v>
      </c>
      <c r="G491" s="12" t="s">
        <v>10654</v>
      </c>
      <c r="H491" s="12" t="s">
        <v>10662</v>
      </c>
      <c r="I491" s="12" t="s">
        <v>37</v>
      </c>
      <c r="J491" s="12" t="s">
        <v>37</v>
      </c>
      <c r="K491" s="12" t="s">
        <v>37</v>
      </c>
      <c r="L491" s="12" t="s">
        <v>2744</v>
      </c>
      <c r="M491" s="12" t="s">
        <v>15</v>
      </c>
      <c r="N491" s="12" t="s">
        <v>37</v>
      </c>
      <c r="O491" s="12" t="s">
        <v>37</v>
      </c>
      <c r="P491" s="12" t="s">
        <v>38</v>
      </c>
      <c r="Q491" s="12" t="s">
        <v>11920</v>
      </c>
      <c r="R491" s="12" t="s">
        <v>39</v>
      </c>
      <c r="S491" s="13">
        <v>44352</v>
      </c>
      <c r="T491" s="12" t="s">
        <v>2744</v>
      </c>
      <c r="U491" s="12" t="s">
        <v>12493</v>
      </c>
    </row>
    <row r="492" spans="1:21" s="12" customFormat="1" hidden="1" x14ac:dyDescent="0.25">
      <c r="A492" s="12" t="str">
        <f>_xlfn.CONCAT(SUBSTITUTE(D492,"_","-"),"_",G492,"_",H492,"_",P492,"_",Q492,"_",R492,"_",TEXT(E492,"YYYY-MM-DD"))</f>
        <v>EPI-ISL-730004_Africa_Nigeria_O_20A_B.1.462_2020-05-01</v>
      </c>
      <c r="B492" s="12" t="s">
        <v>4316</v>
      </c>
      <c r="C492" s="12" t="s">
        <v>13</v>
      </c>
      <c r="D492" s="12" t="s">
        <v>4317</v>
      </c>
      <c r="E492" s="13">
        <v>43952</v>
      </c>
      <c r="F492" s="13" t="str">
        <f>IF(COUNTIF(H492,"Senegal")=1,"Senegal",(IF(COUNTIF(G492,"Africa")=1,"Countries within Africa",(IF(COUNTIF(G492,"Africa,")=0,"Countries outside Africa","Unknown")))))</f>
        <v>Countries within Africa</v>
      </c>
      <c r="G492" s="12" t="s">
        <v>10658</v>
      </c>
      <c r="H492" s="12" t="s">
        <v>10676</v>
      </c>
      <c r="I492" s="12" t="s">
        <v>10922</v>
      </c>
      <c r="J492" s="12" t="s">
        <v>37</v>
      </c>
      <c r="K492" s="12" t="s">
        <v>37</v>
      </c>
      <c r="L492" s="12" t="s">
        <v>2744</v>
      </c>
      <c r="M492" s="12" t="s">
        <v>15</v>
      </c>
      <c r="N492" s="12">
        <v>32</v>
      </c>
      <c r="O492" s="12" t="s">
        <v>26</v>
      </c>
      <c r="P492" s="12" t="s">
        <v>17</v>
      </c>
      <c r="Q492" s="12" t="s">
        <v>11921</v>
      </c>
      <c r="R492" s="12" t="s">
        <v>866</v>
      </c>
      <c r="S492" s="13">
        <v>44352</v>
      </c>
      <c r="T492" s="12" t="s">
        <v>2744</v>
      </c>
      <c r="U492" s="12" t="s">
        <v>12494</v>
      </c>
    </row>
    <row r="493" spans="1:21" s="12" customFormat="1" hidden="1" x14ac:dyDescent="0.25">
      <c r="A493" s="12" t="str">
        <f>_xlfn.CONCAT(SUBSTITUTE(D493,"_","-"),"_",G493,"_",H493,"_",P493,"_",Q493,"_",R493,"_",TEXT(E493,"YYYY-MM-DD"))</f>
        <v>EPI-ISL-737950_Africa_Uganda_G_20A_B.1_2020-05-01</v>
      </c>
      <c r="B493" s="12" t="s">
        <v>4468</v>
      </c>
      <c r="C493" s="12" t="s">
        <v>13</v>
      </c>
      <c r="D493" s="12" t="s">
        <v>4469</v>
      </c>
      <c r="E493" s="13">
        <v>43952</v>
      </c>
      <c r="F493" s="13" t="str">
        <f>IF(COUNTIF(H493,"Senegal")=1,"Senegal",(IF(COUNTIF(G493,"Africa")=1,"Countries within Africa",(IF(COUNTIF(G493,"Africa,")=0,"Countries outside Africa","Unknown")))))</f>
        <v>Countries within Africa</v>
      </c>
      <c r="G493" s="12" t="s">
        <v>10658</v>
      </c>
      <c r="H493" s="12" t="s">
        <v>10716</v>
      </c>
      <c r="I493" s="12" t="s">
        <v>37</v>
      </c>
      <c r="J493" s="12" t="s">
        <v>37</v>
      </c>
      <c r="K493" s="12" t="s">
        <v>37</v>
      </c>
      <c r="L493" s="12" t="s">
        <v>2744</v>
      </c>
      <c r="M493" s="12" t="s">
        <v>15</v>
      </c>
      <c r="N493" s="12" t="s">
        <v>37</v>
      </c>
      <c r="O493" s="12" t="s">
        <v>37</v>
      </c>
      <c r="P493" s="12" t="s">
        <v>33</v>
      </c>
      <c r="Q493" s="12" t="s">
        <v>11921</v>
      </c>
      <c r="R493" s="12" t="s">
        <v>34</v>
      </c>
      <c r="S493" s="13">
        <v>44352</v>
      </c>
      <c r="T493" s="12" t="s">
        <v>2744</v>
      </c>
      <c r="U493" s="12" t="s">
        <v>12495</v>
      </c>
    </row>
    <row r="494" spans="1:21" s="12" customFormat="1" hidden="1" x14ac:dyDescent="0.25">
      <c r="A494" s="12" t="str">
        <f>_xlfn.CONCAT(SUBSTITUTE(D494,"_","-"),"_",G494,"_",H494,"_",P494,"_",Q494,"_",R494,"_",TEXT(E494,"YYYY-MM-DD"))</f>
        <v>EPI-ISL-1301690_NorthAmerica_Mexico_GH_20C_B.1.366_2020-05-02</v>
      </c>
      <c r="B494" s="12" t="s">
        <v>8606</v>
      </c>
      <c r="C494" s="12" t="s">
        <v>13</v>
      </c>
      <c r="D494" s="12" t="s">
        <v>8607</v>
      </c>
      <c r="E494" s="13">
        <v>43953</v>
      </c>
      <c r="F494" s="13" t="str">
        <f>IF(COUNTIF(H494,"Senegal")=1,"Senegal",(IF(COUNTIF(G494,"Africa")=1,"Countries within Africa",(IF(COUNTIF(G494,"Africa,")=0,"Countries outside Africa","Unknown")))))</f>
        <v>Countries outside Africa</v>
      </c>
      <c r="G494" s="12" t="s">
        <v>10655</v>
      </c>
      <c r="H494" s="12" t="s">
        <v>10735</v>
      </c>
      <c r="I494" s="12" t="s">
        <v>10942</v>
      </c>
      <c r="J494" s="12" t="s">
        <v>37</v>
      </c>
      <c r="K494" s="12" t="s">
        <v>37</v>
      </c>
      <c r="L494" s="12" t="s">
        <v>2744</v>
      </c>
      <c r="M494" s="12" t="s">
        <v>15</v>
      </c>
      <c r="N494" s="12">
        <v>27</v>
      </c>
      <c r="O494" s="12" t="s">
        <v>26</v>
      </c>
      <c r="P494" s="12" t="s">
        <v>70</v>
      </c>
      <c r="Q494" s="12" t="s">
        <v>11929</v>
      </c>
      <c r="R494" s="12" t="s">
        <v>8608</v>
      </c>
      <c r="S494" s="13">
        <v>44352</v>
      </c>
      <c r="T494" s="12" t="s">
        <v>2744</v>
      </c>
      <c r="U494" s="12" t="s">
        <v>12496</v>
      </c>
    </row>
    <row r="495" spans="1:21" s="12" customFormat="1" hidden="1" x14ac:dyDescent="0.25">
      <c r="A495" s="12" t="str">
        <f>_xlfn.CONCAT(SUBSTITUTE(D495,"_","-"),"_",G495,"_",H495,"_",P495,"_",Q495,"_",R495,"_",TEXT(E495,"YYYY-MM-DD"))</f>
        <v>EPI-ISL-468044_Africa_Egypt_GH_20A_B.1_2020-05-02</v>
      </c>
      <c r="B495" s="12" t="s">
        <v>522</v>
      </c>
      <c r="C495" s="12" t="s">
        <v>13</v>
      </c>
      <c r="D495" s="12" t="s">
        <v>523</v>
      </c>
      <c r="E495" s="13">
        <v>43953</v>
      </c>
      <c r="F495" s="13" t="str">
        <f>IF(COUNTIF(H495,"Senegal")=1,"Senegal",(IF(COUNTIF(G495,"Africa")=1,"Countries within Africa",(IF(COUNTIF(G495,"Africa,")=0,"Countries outside Africa","Unknown")))))</f>
        <v>Countries within Africa</v>
      </c>
      <c r="G495" s="12" t="s">
        <v>10658</v>
      </c>
      <c r="H495" s="12" t="s">
        <v>10698</v>
      </c>
      <c r="I495" s="12" t="s">
        <v>37</v>
      </c>
      <c r="J495" s="12" t="s">
        <v>37</v>
      </c>
      <c r="K495" s="12" t="s">
        <v>37</v>
      </c>
      <c r="L495" s="12" t="s">
        <v>2744</v>
      </c>
      <c r="M495" s="12" t="s">
        <v>15</v>
      </c>
      <c r="N495" s="12" t="s">
        <v>37</v>
      </c>
      <c r="O495" s="12" t="s">
        <v>37</v>
      </c>
      <c r="P495" s="12" t="s">
        <v>70</v>
      </c>
      <c r="Q495" s="12" t="s">
        <v>11921</v>
      </c>
      <c r="R495" s="12" t="s">
        <v>34</v>
      </c>
      <c r="S495" s="13">
        <v>44352</v>
      </c>
      <c r="T495" s="12" t="s">
        <v>2744</v>
      </c>
      <c r="U495" s="12" t="s">
        <v>12177</v>
      </c>
    </row>
    <row r="496" spans="1:21" s="12" customFormat="1" hidden="1" x14ac:dyDescent="0.25">
      <c r="A496" s="12" t="str">
        <f>_xlfn.CONCAT(SUBSTITUTE(D496,"_","-"),"_",G496,"_",H496,"_",P496,"_",Q496,"_",R496,"_",TEXT(E496,"YYYY-MM-DD"))</f>
        <v>EPI-ISL-468046_Africa_Egypt_GH_20A_B.1_2020-05-02</v>
      </c>
      <c r="B496" s="12" t="s">
        <v>524</v>
      </c>
      <c r="C496" s="12" t="s">
        <v>13</v>
      </c>
      <c r="D496" s="12" t="s">
        <v>525</v>
      </c>
      <c r="E496" s="13">
        <v>43953</v>
      </c>
      <c r="F496" s="13" t="str">
        <f>IF(COUNTIF(H496,"Senegal")=1,"Senegal",(IF(COUNTIF(G496,"Africa")=1,"Countries within Africa",(IF(COUNTIF(G496,"Africa,")=0,"Countries outside Africa","Unknown")))))</f>
        <v>Countries within Africa</v>
      </c>
      <c r="G496" s="12" t="s">
        <v>10658</v>
      </c>
      <c r="H496" s="12" t="s">
        <v>10698</v>
      </c>
      <c r="I496" s="12" t="s">
        <v>37</v>
      </c>
      <c r="J496" s="12" t="s">
        <v>37</v>
      </c>
      <c r="K496" s="12" t="s">
        <v>37</v>
      </c>
      <c r="L496" s="12" t="s">
        <v>2744</v>
      </c>
      <c r="M496" s="12" t="s">
        <v>15</v>
      </c>
      <c r="N496" s="12" t="s">
        <v>37</v>
      </c>
      <c r="O496" s="12" t="s">
        <v>37</v>
      </c>
      <c r="P496" s="12" t="s">
        <v>70</v>
      </c>
      <c r="Q496" s="12" t="s">
        <v>11921</v>
      </c>
      <c r="R496" s="12" t="s">
        <v>34</v>
      </c>
      <c r="S496" s="13">
        <v>44352</v>
      </c>
      <c r="T496" s="12" t="s">
        <v>2744</v>
      </c>
      <c r="U496" s="12" t="s">
        <v>12177</v>
      </c>
    </row>
    <row r="497" spans="1:21" s="12" customFormat="1" hidden="1" x14ac:dyDescent="0.25">
      <c r="A497" s="12" t="str">
        <f>_xlfn.CONCAT(SUBSTITUTE(D497,"_","-"),"_",G497,"_",H497,"_",P497,"_",Q497,"_",R497,"_",TEXT(E497,"YYYY-MM-DD"))</f>
        <v>EPI-ISL-468047_Africa_Egypt_G_20A_B.1.201_2020-05-02</v>
      </c>
      <c r="B497" s="12" t="s">
        <v>526</v>
      </c>
      <c r="C497" s="12" t="s">
        <v>13</v>
      </c>
      <c r="D497" s="12" t="s">
        <v>527</v>
      </c>
      <c r="E497" s="13">
        <v>43953</v>
      </c>
      <c r="F497" s="13" t="str">
        <f>IF(COUNTIF(H497,"Senegal")=1,"Senegal",(IF(COUNTIF(G497,"Africa")=1,"Countries within Africa",(IF(COUNTIF(G497,"Africa,")=0,"Countries outside Africa","Unknown")))))</f>
        <v>Countries within Africa</v>
      </c>
      <c r="G497" s="12" t="s">
        <v>10658</v>
      </c>
      <c r="H497" s="12" t="s">
        <v>10698</v>
      </c>
      <c r="I497" s="12" t="s">
        <v>37</v>
      </c>
      <c r="J497" s="12" t="s">
        <v>37</v>
      </c>
      <c r="K497" s="12" t="s">
        <v>37</v>
      </c>
      <c r="L497" s="12" t="s">
        <v>2744</v>
      </c>
      <c r="M497" s="12" t="s">
        <v>15</v>
      </c>
      <c r="N497" s="12" t="s">
        <v>37</v>
      </c>
      <c r="O497" s="12" t="s">
        <v>37</v>
      </c>
      <c r="P497" s="12" t="s">
        <v>33</v>
      </c>
      <c r="Q497" s="12" t="s">
        <v>11921</v>
      </c>
      <c r="R497" s="12" t="s">
        <v>528</v>
      </c>
      <c r="S497" s="13">
        <v>44352</v>
      </c>
      <c r="T497" s="12" t="s">
        <v>2744</v>
      </c>
      <c r="U497" s="12" t="s">
        <v>12497</v>
      </c>
    </row>
    <row r="498" spans="1:21" s="12" customFormat="1" hidden="1" x14ac:dyDescent="0.25">
      <c r="A498" s="12" t="str">
        <f>_xlfn.CONCAT(SUBSTITUTE(D498,"_","-"),"_",G498,"_",H498,"_",P498,"_",Q498,"_",R498,"_",TEXT(E498,"YYYY-MM-DD"))</f>
        <v>EPI-ISL-468048_Africa_Egypt_G_20A_B.1_2020-05-02</v>
      </c>
      <c r="B498" s="12" t="s">
        <v>529</v>
      </c>
      <c r="C498" s="12" t="s">
        <v>13</v>
      </c>
      <c r="D498" s="12" t="s">
        <v>530</v>
      </c>
      <c r="E498" s="13">
        <v>43953</v>
      </c>
      <c r="F498" s="13" t="str">
        <f>IF(COUNTIF(H498,"Senegal")=1,"Senegal",(IF(COUNTIF(G498,"Africa")=1,"Countries within Africa",(IF(COUNTIF(G498,"Africa,")=0,"Countries outside Africa","Unknown")))))</f>
        <v>Countries within Africa</v>
      </c>
      <c r="G498" s="12" t="s">
        <v>10658</v>
      </c>
      <c r="H498" s="12" t="s">
        <v>10698</v>
      </c>
      <c r="I498" s="12" t="s">
        <v>37</v>
      </c>
      <c r="J498" s="12" t="s">
        <v>37</v>
      </c>
      <c r="K498" s="12" t="s">
        <v>37</v>
      </c>
      <c r="L498" s="12" t="s">
        <v>2744</v>
      </c>
      <c r="M498" s="12" t="s">
        <v>15</v>
      </c>
      <c r="N498" s="12" t="s">
        <v>37</v>
      </c>
      <c r="O498" s="12" t="s">
        <v>37</v>
      </c>
      <c r="P498" s="12" t="s">
        <v>33</v>
      </c>
      <c r="Q498" s="12" t="s">
        <v>11921</v>
      </c>
      <c r="R498" s="12" t="s">
        <v>34</v>
      </c>
      <c r="S498" s="13">
        <v>44352</v>
      </c>
      <c r="T498" s="12" t="s">
        <v>2744</v>
      </c>
      <c r="U498" s="12" t="s">
        <v>12160</v>
      </c>
    </row>
    <row r="499" spans="1:21" s="12" customFormat="1" hidden="1" x14ac:dyDescent="0.25">
      <c r="A499" s="12" t="str">
        <f>_xlfn.CONCAT(SUBSTITUTE(D499,"_","-"),"_",G499,"_",H499,"_",P499,"_",Q499,"_",R499,"_",TEXT(E499,"YYYY-MM-DD"))</f>
        <v>EPI-ISL-468050_Africa_Egypt_GH_20A_B.1_2020-05-02</v>
      </c>
      <c r="B499" s="12" t="s">
        <v>531</v>
      </c>
      <c r="C499" s="12" t="s">
        <v>13</v>
      </c>
      <c r="D499" s="12" t="s">
        <v>532</v>
      </c>
      <c r="E499" s="13">
        <v>43953</v>
      </c>
      <c r="F499" s="13" t="str">
        <f>IF(COUNTIF(H499,"Senegal")=1,"Senegal",(IF(COUNTIF(G499,"Africa")=1,"Countries within Africa",(IF(COUNTIF(G499,"Africa,")=0,"Countries outside Africa","Unknown")))))</f>
        <v>Countries within Africa</v>
      </c>
      <c r="G499" s="12" t="s">
        <v>10658</v>
      </c>
      <c r="H499" s="12" t="s">
        <v>10698</v>
      </c>
      <c r="I499" s="12" t="s">
        <v>37</v>
      </c>
      <c r="J499" s="12" t="s">
        <v>37</v>
      </c>
      <c r="K499" s="12" t="s">
        <v>37</v>
      </c>
      <c r="L499" s="12" t="s">
        <v>2744</v>
      </c>
      <c r="M499" s="12" t="s">
        <v>15</v>
      </c>
      <c r="N499" s="12" t="s">
        <v>37</v>
      </c>
      <c r="O499" s="12" t="s">
        <v>37</v>
      </c>
      <c r="P499" s="12" t="s">
        <v>70</v>
      </c>
      <c r="Q499" s="12" t="s">
        <v>11921</v>
      </c>
      <c r="R499" s="12" t="s">
        <v>34</v>
      </c>
      <c r="S499" s="13">
        <v>44352</v>
      </c>
      <c r="T499" s="12" t="s">
        <v>2744</v>
      </c>
      <c r="U499" s="12" t="s">
        <v>12177</v>
      </c>
    </row>
    <row r="500" spans="1:21" s="12" customFormat="1" hidden="1" x14ac:dyDescent="0.25">
      <c r="A500" s="12" t="str">
        <f>_xlfn.CONCAT(SUBSTITUTE(D500,"_","-"),"_",G500,"_",H500,"_",P500,"_",Q500,"_",R500,"_",TEXT(E500,"YYYY-MM-DD"))</f>
        <v>EPI-ISL-468051_Africa_Egypt_GH_20A_B.1_2020-05-02</v>
      </c>
      <c r="B500" s="12" t="s">
        <v>533</v>
      </c>
      <c r="C500" s="12" t="s">
        <v>13</v>
      </c>
      <c r="D500" s="12" t="s">
        <v>534</v>
      </c>
      <c r="E500" s="13">
        <v>43953</v>
      </c>
      <c r="F500" s="13" t="str">
        <f>IF(COUNTIF(H500,"Senegal")=1,"Senegal",(IF(COUNTIF(G500,"Africa")=1,"Countries within Africa",(IF(COUNTIF(G500,"Africa,")=0,"Countries outside Africa","Unknown")))))</f>
        <v>Countries within Africa</v>
      </c>
      <c r="G500" s="12" t="s">
        <v>10658</v>
      </c>
      <c r="H500" s="12" t="s">
        <v>10698</v>
      </c>
      <c r="I500" s="12" t="s">
        <v>37</v>
      </c>
      <c r="J500" s="12" t="s">
        <v>37</v>
      </c>
      <c r="K500" s="12" t="s">
        <v>37</v>
      </c>
      <c r="L500" s="12" t="s">
        <v>2744</v>
      </c>
      <c r="M500" s="12" t="s">
        <v>15</v>
      </c>
      <c r="N500" s="12" t="s">
        <v>37</v>
      </c>
      <c r="O500" s="12" t="s">
        <v>37</v>
      </c>
      <c r="P500" s="12" t="s">
        <v>70</v>
      </c>
      <c r="Q500" s="12" t="s">
        <v>11921</v>
      </c>
      <c r="R500" s="12" t="s">
        <v>34</v>
      </c>
      <c r="S500" s="13">
        <v>44352</v>
      </c>
      <c r="T500" s="12" t="s">
        <v>2744</v>
      </c>
      <c r="U500" s="12" t="s">
        <v>12498</v>
      </c>
    </row>
    <row r="501" spans="1:21" s="12" customFormat="1" hidden="1" x14ac:dyDescent="0.25">
      <c r="A501" s="12" t="str">
        <f>_xlfn.CONCAT(SUBSTITUTE(D501,"_","-"),"_",G501,"_",H501,"_",P501,"_",Q501,"_",R501,"_",TEXT(E501,"YYYY-MM-DD"))</f>
        <v>EPI-ISL-468052_Africa_Egypt_G_20A_B.1_2020-05-02</v>
      </c>
      <c r="B501" s="12" t="s">
        <v>535</v>
      </c>
      <c r="C501" s="12" t="s">
        <v>13</v>
      </c>
      <c r="D501" s="12" t="s">
        <v>536</v>
      </c>
      <c r="E501" s="13">
        <v>43953</v>
      </c>
      <c r="F501" s="13" t="str">
        <f>IF(COUNTIF(H501,"Senegal")=1,"Senegal",(IF(COUNTIF(G501,"Africa")=1,"Countries within Africa",(IF(COUNTIF(G501,"Africa,")=0,"Countries outside Africa","Unknown")))))</f>
        <v>Countries within Africa</v>
      </c>
      <c r="G501" s="12" t="s">
        <v>10658</v>
      </c>
      <c r="H501" s="12" t="s">
        <v>10698</v>
      </c>
      <c r="I501" s="12" t="s">
        <v>37</v>
      </c>
      <c r="J501" s="12" t="s">
        <v>37</v>
      </c>
      <c r="K501" s="12" t="s">
        <v>37</v>
      </c>
      <c r="L501" s="12" t="s">
        <v>2744</v>
      </c>
      <c r="M501" s="12" t="s">
        <v>15</v>
      </c>
      <c r="N501" s="12" t="s">
        <v>37</v>
      </c>
      <c r="O501" s="12" t="s">
        <v>37</v>
      </c>
      <c r="P501" s="12" t="s">
        <v>33</v>
      </c>
      <c r="Q501" s="12" t="s">
        <v>11921</v>
      </c>
      <c r="R501" s="12" t="s">
        <v>34</v>
      </c>
      <c r="S501" s="13">
        <v>44352</v>
      </c>
      <c r="T501" s="12" t="s">
        <v>2744</v>
      </c>
      <c r="U501" s="12" t="s">
        <v>12499</v>
      </c>
    </row>
    <row r="502" spans="1:21" s="12" customFormat="1" hidden="1" x14ac:dyDescent="0.25">
      <c r="A502" s="12" t="str">
        <f>_xlfn.CONCAT(SUBSTITUTE(D502,"_","-"),"_",G502,"_",H502,"_",P502,"_",Q502,"_",R502,"_",TEXT(E502,"YYYY-MM-DD"))</f>
        <v>EPI-ISL-468055_Africa_Egypt_GH_20A_B.1_2020-05-02</v>
      </c>
      <c r="B502" s="12" t="s">
        <v>537</v>
      </c>
      <c r="C502" s="12" t="s">
        <v>13</v>
      </c>
      <c r="D502" s="12" t="s">
        <v>538</v>
      </c>
      <c r="E502" s="13">
        <v>43953</v>
      </c>
      <c r="F502" s="13" t="str">
        <f>IF(COUNTIF(H502,"Senegal")=1,"Senegal",(IF(COUNTIF(G502,"Africa")=1,"Countries within Africa",(IF(COUNTIF(G502,"Africa,")=0,"Countries outside Africa","Unknown")))))</f>
        <v>Countries within Africa</v>
      </c>
      <c r="G502" s="12" t="s">
        <v>10658</v>
      </c>
      <c r="H502" s="12" t="s">
        <v>10698</v>
      </c>
      <c r="I502" s="12" t="s">
        <v>37</v>
      </c>
      <c r="J502" s="12" t="s">
        <v>37</v>
      </c>
      <c r="K502" s="12" t="s">
        <v>37</v>
      </c>
      <c r="L502" s="12" t="s">
        <v>2744</v>
      </c>
      <c r="M502" s="12" t="s">
        <v>15</v>
      </c>
      <c r="N502" s="12" t="s">
        <v>37</v>
      </c>
      <c r="O502" s="12" t="s">
        <v>37</v>
      </c>
      <c r="P502" s="12" t="s">
        <v>70</v>
      </c>
      <c r="Q502" s="12" t="s">
        <v>11921</v>
      </c>
      <c r="R502" s="12" t="s">
        <v>34</v>
      </c>
      <c r="S502" s="13">
        <v>44352</v>
      </c>
      <c r="T502" s="12" t="s">
        <v>2744</v>
      </c>
      <c r="U502" s="12" t="s">
        <v>12500</v>
      </c>
    </row>
    <row r="503" spans="1:21" s="12" customFormat="1" hidden="1" x14ac:dyDescent="0.25">
      <c r="A503" s="12" t="str">
        <f>_xlfn.CONCAT(SUBSTITUTE(D503,"_","-"),"_",G503,"_",H503,"_",P503,"_",Q503,"_",R503,"_",TEXT(E503,"YYYY-MM-DD"))</f>
        <v>EPI-ISL-468056_Africa_Egypt_G_19A_B.1.153_2020-05-02</v>
      </c>
      <c r="B503" s="12" t="s">
        <v>539</v>
      </c>
      <c r="C503" s="12" t="s">
        <v>13</v>
      </c>
      <c r="D503" s="12" t="s">
        <v>540</v>
      </c>
      <c r="E503" s="13">
        <v>43953</v>
      </c>
      <c r="F503" s="13" t="str">
        <f>IF(COUNTIF(H503,"Senegal")=1,"Senegal",(IF(COUNTIF(G503,"Africa")=1,"Countries within Africa",(IF(COUNTIF(G503,"Africa,")=0,"Countries outside Africa","Unknown")))))</f>
        <v>Countries within Africa</v>
      </c>
      <c r="G503" s="12" t="s">
        <v>10658</v>
      </c>
      <c r="H503" s="12" t="s">
        <v>10698</v>
      </c>
      <c r="I503" s="12" t="s">
        <v>37</v>
      </c>
      <c r="J503" s="12" t="s">
        <v>37</v>
      </c>
      <c r="K503" s="12" t="s">
        <v>37</v>
      </c>
      <c r="L503" s="12" t="s">
        <v>2744</v>
      </c>
      <c r="M503" s="12" t="s">
        <v>15</v>
      </c>
      <c r="N503" s="12" t="s">
        <v>37</v>
      </c>
      <c r="O503" s="12" t="s">
        <v>37</v>
      </c>
      <c r="P503" s="12" t="s">
        <v>33</v>
      </c>
      <c r="Q503" s="12" t="s">
        <v>11922</v>
      </c>
      <c r="R503" s="12" t="s">
        <v>4380</v>
      </c>
      <c r="S503" s="13">
        <v>44352</v>
      </c>
      <c r="T503" s="12" t="s">
        <v>2744</v>
      </c>
      <c r="U503" s="12" t="s">
        <v>12136</v>
      </c>
    </row>
    <row r="504" spans="1:21" s="12" customFormat="1" hidden="1" x14ac:dyDescent="0.25">
      <c r="A504" s="12" t="str">
        <f>_xlfn.CONCAT(SUBSTITUTE(D504,"_","-"),"_",G504,"_",H504,"_",P504,"_",Q504,"_",R504,"_",TEXT(E504,"YYYY-MM-DD"))</f>
        <v>EPI-ISL-468059_Africa_Egypt_GH_20A_B.1_2020-05-02</v>
      </c>
      <c r="B504" s="12" t="s">
        <v>541</v>
      </c>
      <c r="C504" s="12" t="s">
        <v>13</v>
      </c>
      <c r="D504" s="12" t="s">
        <v>542</v>
      </c>
      <c r="E504" s="13">
        <v>43953</v>
      </c>
      <c r="F504" s="13" t="str">
        <f>IF(COUNTIF(H504,"Senegal")=1,"Senegal",(IF(COUNTIF(G504,"Africa")=1,"Countries within Africa",(IF(COUNTIF(G504,"Africa,")=0,"Countries outside Africa","Unknown")))))</f>
        <v>Countries within Africa</v>
      </c>
      <c r="G504" s="12" t="s">
        <v>10658</v>
      </c>
      <c r="H504" s="12" t="s">
        <v>10698</v>
      </c>
      <c r="I504" s="12" t="s">
        <v>37</v>
      </c>
      <c r="J504" s="12" t="s">
        <v>37</v>
      </c>
      <c r="K504" s="12" t="s">
        <v>37</v>
      </c>
      <c r="L504" s="12" t="s">
        <v>2744</v>
      </c>
      <c r="M504" s="12" t="s">
        <v>15</v>
      </c>
      <c r="N504" s="12" t="s">
        <v>37</v>
      </c>
      <c r="O504" s="12" t="s">
        <v>37</v>
      </c>
      <c r="P504" s="12" t="s">
        <v>70</v>
      </c>
      <c r="Q504" s="12" t="s">
        <v>11921</v>
      </c>
      <c r="R504" s="12" t="s">
        <v>34</v>
      </c>
      <c r="S504" s="13">
        <v>44352</v>
      </c>
      <c r="T504" s="12" t="s">
        <v>2744</v>
      </c>
      <c r="U504" s="12" t="s">
        <v>12501</v>
      </c>
    </row>
    <row r="505" spans="1:21" s="12" customFormat="1" hidden="1" x14ac:dyDescent="0.25">
      <c r="A505" s="12" t="str">
        <f>_xlfn.CONCAT(SUBSTITUTE(D505,"_","-"),"_",G505,"_",H505,"_",P505,"_",Q505,"_",R505,"_",TEXT(E505,"YYYY-MM-DD"))</f>
        <v>EPI-ISL-475722_Africa_Egypt_GH_20A_B.1_2020-05-02</v>
      </c>
      <c r="B505" s="12" t="s">
        <v>605</v>
      </c>
      <c r="C505" s="12" t="s">
        <v>13</v>
      </c>
      <c r="D505" s="12" t="s">
        <v>606</v>
      </c>
      <c r="E505" s="13">
        <v>43953</v>
      </c>
      <c r="F505" s="13" t="str">
        <f>IF(COUNTIF(H505,"Senegal")=1,"Senegal",(IF(COUNTIF(G505,"Africa")=1,"Countries within Africa",(IF(COUNTIF(G505,"Africa,")=0,"Countries outside Africa","Unknown")))))</f>
        <v>Countries within Africa</v>
      </c>
      <c r="G505" s="12" t="s">
        <v>10658</v>
      </c>
      <c r="H505" s="12" t="s">
        <v>10698</v>
      </c>
      <c r="I505" s="12" t="s">
        <v>37</v>
      </c>
      <c r="J505" s="12" t="s">
        <v>37</v>
      </c>
      <c r="K505" s="12" t="s">
        <v>37</v>
      </c>
      <c r="L505" s="12" t="s">
        <v>2744</v>
      </c>
      <c r="M505" s="12" t="s">
        <v>15</v>
      </c>
      <c r="N505" s="12" t="s">
        <v>37</v>
      </c>
      <c r="O505" s="12" t="s">
        <v>37</v>
      </c>
      <c r="P505" s="12" t="s">
        <v>70</v>
      </c>
      <c r="Q505" s="12" t="s">
        <v>11921</v>
      </c>
      <c r="R505" s="12" t="s">
        <v>34</v>
      </c>
      <c r="S505" s="13">
        <v>44352</v>
      </c>
      <c r="T505" s="12" t="s">
        <v>2744</v>
      </c>
      <c r="U505" s="12" t="s">
        <v>12502</v>
      </c>
    </row>
    <row r="506" spans="1:21" s="12" customFormat="1" hidden="1" x14ac:dyDescent="0.25">
      <c r="A506" s="12" t="str">
        <f>_xlfn.CONCAT(SUBSTITUTE(D506,"_","-"),"_",G506,"_",H506,"_",P506,"_",Q506,"_",R506,"_",TEXT(E506,"YYYY-MM-DD"))</f>
        <v>EPI-ISL-476025_Africa_Morocco_GR_20B_B.1.1_2020-05-02</v>
      </c>
      <c r="B506" s="12" t="s">
        <v>612</v>
      </c>
      <c r="C506" s="12" t="s">
        <v>13</v>
      </c>
      <c r="D506" s="12" t="s">
        <v>613</v>
      </c>
      <c r="E506" s="13">
        <v>43953</v>
      </c>
      <c r="F506" s="13" t="str">
        <f>IF(COUNTIF(H506,"Senegal")=1,"Senegal",(IF(COUNTIF(G506,"Africa")=1,"Countries within Africa",(IF(COUNTIF(G506,"Africa,")=0,"Countries outside Africa","Unknown")))))</f>
        <v>Countries within Africa</v>
      </c>
      <c r="G506" s="12" t="s">
        <v>10658</v>
      </c>
      <c r="H506" s="12" t="s">
        <v>10685</v>
      </c>
      <c r="I506" s="12" t="s">
        <v>37</v>
      </c>
      <c r="J506" s="12" t="s">
        <v>37</v>
      </c>
      <c r="K506" s="12" t="s">
        <v>37</v>
      </c>
      <c r="L506" s="12" t="s">
        <v>2744</v>
      </c>
      <c r="M506" s="12" t="s">
        <v>15</v>
      </c>
      <c r="N506" s="12">
        <v>39</v>
      </c>
      <c r="O506" s="12" t="s">
        <v>26</v>
      </c>
      <c r="P506" s="12" t="s">
        <v>38</v>
      </c>
      <c r="Q506" s="12" t="s">
        <v>11920</v>
      </c>
      <c r="R506" s="12" t="s">
        <v>39</v>
      </c>
      <c r="S506" s="13">
        <v>44352</v>
      </c>
      <c r="T506" s="12" t="s">
        <v>2744</v>
      </c>
      <c r="U506" s="12" t="s">
        <v>12503</v>
      </c>
    </row>
    <row r="507" spans="1:21" s="12" customFormat="1" hidden="1" x14ac:dyDescent="0.25">
      <c r="A507" s="12" t="str">
        <f>_xlfn.CONCAT(SUBSTITUTE(D507,"_","-"),"_",G507,"_",H507,"_",P507,"_",Q507,"_",R507,"_",TEXT(E507,"YYYY-MM-DD"))</f>
        <v>EPI-ISL-737949_Africa_Uganda_G_20A_B.1_2020-05-02</v>
      </c>
      <c r="B507" s="12" t="s">
        <v>4466</v>
      </c>
      <c r="C507" s="12" t="s">
        <v>13</v>
      </c>
      <c r="D507" s="12" t="s">
        <v>4467</v>
      </c>
      <c r="E507" s="13">
        <v>43953</v>
      </c>
      <c r="F507" s="13" t="str">
        <f>IF(COUNTIF(H507,"Senegal")=1,"Senegal",(IF(COUNTIF(G507,"Africa")=1,"Countries within Africa",(IF(COUNTIF(G507,"Africa,")=0,"Countries outside Africa","Unknown")))))</f>
        <v>Countries within Africa</v>
      </c>
      <c r="G507" s="12" t="s">
        <v>10658</v>
      </c>
      <c r="H507" s="12" t="s">
        <v>10716</v>
      </c>
      <c r="I507" s="12" t="s">
        <v>37</v>
      </c>
      <c r="J507" s="12" t="s">
        <v>37</v>
      </c>
      <c r="K507" s="12" t="s">
        <v>37</v>
      </c>
      <c r="L507" s="12" t="s">
        <v>2744</v>
      </c>
      <c r="M507" s="12" t="s">
        <v>15</v>
      </c>
      <c r="N507" s="12" t="s">
        <v>37</v>
      </c>
      <c r="O507" s="12" t="s">
        <v>37</v>
      </c>
      <c r="P507" s="12" t="s">
        <v>33</v>
      </c>
      <c r="Q507" s="12" t="s">
        <v>11921</v>
      </c>
      <c r="R507" s="12" t="s">
        <v>34</v>
      </c>
      <c r="S507" s="13">
        <v>44352</v>
      </c>
      <c r="T507" s="12" t="s">
        <v>2744</v>
      </c>
      <c r="U507" s="12" t="s">
        <v>12160</v>
      </c>
    </row>
    <row r="508" spans="1:21" s="12" customFormat="1" hidden="1" x14ac:dyDescent="0.25">
      <c r="A508" s="12" t="str">
        <f>_xlfn.CONCAT(SUBSTITUTE(D508,"_","-"),"_",G508,"_",H508,"_",P508,"_",Q508,"_",R508,"_",TEXT(E508,"YYYY-MM-DD"))</f>
        <v>EPI-ISL-462412_Asia_Singapore_O_19A_B.6.6_2020-05-03</v>
      </c>
      <c r="B508" s="12" t="s">
        <v>407</v>
      </c>
      <c r="C508" s="12" t="s">
        <v>13</v>
      </c>
      <c r="D508" s="12" t="s">
        <v>408</v>
      </c>
      <c r="E508" s="13">
        <v>43954</v>
      </c>
      <c r="F508" s="13" t="str">
        <f>IF(COUNTIF(H508,"Senegal")=1,"Senegal",(IF(COUNTIF(G508,"Africa")=1,"Countries within Africa",(IF(COUNTIF(G508,"Africa,")=0,"Countries outside Africa","Unknown")))))</f>
        <v>Countries outside Africa</v>
      </c>
      <c r="G508" s="12" t="s">
        <v>10654</v>
      </c>
      <c r="H508" s="12" t="s">
        <v>10672</v>
      </c>
      <c r="I508" s="12" t="s">
        <v>37</v>
      </c>
      <c r="J508" s="12" t="s">
        <v>37</v>
      </c>
      <c r="K508" s="12" t="s">
        <v>37</v>
      </c>
      <c r="L508" s="12" t="s">
        <v>93</v>
      </c>
      <c r="M508" s="12" t="s">
        <v>15</v>
      </c>
      <c r="N508" s="12">
        <v>66</v>
      </c>
      <c r="O508" s="12" t="s">
        <v>16</v>
      </c>
      <c r="P508" s="12" t="s">
        <v>17</v>
      </c>
      <c r="Q508" s="12" t="s">
        <v>11922</v>
      </c>
      <c r="R508" s="12" t="s">
        <v>94</v>
      </c>
      <c r="S508" s="13">
        <v>44352</v>
      </c>
      <c r="T508" s="12" t="s">
        <v>2744</v>
      </c>
      <c r="U508" s="12" t="s">
        <v>12504</v>
      </c>
    </row>
    <row r="509" spans="1:21" s="12" customFormat="1" hidden="1" x14ac:dyDescent="0.25">
      <c r="A509" s="12" t="str">
        <f>_xlfn.CONCAT(SUBSTITUTE(D509,"_","-"),"_",G509,"_",H509,"_",P509,"_",Q509,"_",R509,"_",TEXT(E509,"YYYY-MM-DD"))</f>
        <v>EPI-ISL-527879_Africa_Nigeria_GR_20B_B.1.1_2020-05-04</v>
      </c>
      <c r="B509" s="12" t="s">
        <v>1965</v>
      </c>
      <c r="C509" s="12" t="s">
        <v>13</v>
      </c>
      <c r="D509" s="12" t="s">
        <v>1966</v>
      </c>
      <c r="E509" s="13">
        <v>43955</v>
      </c>
      <c r="F509" s="13" t="str">
        <f>IF(COUNTIF(H509,"Senegal")=1,"Senegal",(IF(COUNTIF(G509,"Africa")=1,"Countries within Africa",(IF(COUNTIF(G509,"Africa,")=0,"Countries outside Africa","Unknown")))))</f>
        <v>Countries within Africa</v>
      </c>
      <c r="G509" s="12" t="s">
        <v>10658</v>
      </c>
      <c r="H509" s="12" t="s">
        <v>10676</v>
      </c>
      <c r="I509" s="12" t="s">
        <v>10815</v>
      </c>
      <c r="J509" s="12" t="s">
        <v>37</v>
      </c>
      <c r="K509" s="12" t="s">
        <v>37</v>
      </c>
      <c r="L509" s="12" t="s">
        <v>2744</v>
      </c>
      <c r="M509" s="12" t="s">
        <v>15</v>
      </c>
      <c r="N509" s="12" t="s">
        <v>37</v>
      </c>
      <c r="O509" s="12" t="s">
        <v>37</v>
      </c>
      <c r="P509" s="12" t="s">
        <v>38</v>
      </c>
      <c r="Q509" s="12" t="s">
        <v>11920</v>
      </c>
      <c r="R509" s="12" t="s">
        <v>39</v>
      </c>
      <c r="S509" s="13">
        <v>44352</v>
      </c>
      <c r="T509" s="12" t="s">
        <v>2744</v>
      </c>
      <c r="U509" s="12" t="s">
        <v>12505</v>
      </c>
    </row>
    <row r="510" spans="1:21" s="12" customFormat="1" hidden="1" x14ac:dyDescent="0.25">
      <c r="A510" s="12" t="str">
        <f>_xlfn.CONCAT(SUBSTITUTE(D510,"_","-"),"_",G510,"_",H510,"_",P510,"_",Q510,"_",R510,"_",TEXT(E510,"YYYY-MM-DD"))</f>
        <v>EPI-ISL-536515_SouthAmerica_Peru_GR_20B_B.1.1.381_2020-05-04</v>
      </c>
      <c r="B510" s="12" t="s">
        <v>2388</v>
      </c>
      <c r="C510" s="12" t="s">
        <v>13</v>
      </c>
      <c r="D510" s="12" t="s">
        <v>2389</v>
      </c>
      <c r="E510" s="13">
        <v>43955</v>
      </c>
      <c r="F510" s="13" t="str">
        <f>IF(COUNTIF(H510,"Senegal")=1,"Senegal",(IF(COUNTIF(G510,"Africa")=1,"Countries within Africa",(IF(COUNTIF(G510,"Africa,")=0,"Countries outside Africa","Unknown")))))</f>
        <v>Countries outside Africa</v>
      </c>
      <c r="G510" s="12" t="s">
        <v>10659</v>
      </c>
      <c r="H510" s="12" t="s">
        <v>10696</v>
      </c>
      <c r="I510" s="12" t="s">
        <v>10838</v>
      </c>
      <c r="J510" s="12" t="s">
        <v>37</v>
      </c>
      <c r="K510" s="12" t="s">
        <v>37</v>
      </c>
      <c r="L510" s="12" t="s">
        <v>2744</v>
      </c>
      <c r="M510" s="12" t="s">
        <v>15</v>
      </c>
      <c r="N510" s="12">
        <v>41</v>
      </c>
      <c r="O510" s="12" t="s">
        <v>16</v>
      </c>
      <c r="P510" s="12" t="s">
        <v>38</v>
      </c>
      <c r="Q510" s="12" t="s">
        <v>11920</v>
      </c>
      <c r="R510" s="12" t="s">
        <v>2390</v>
      </c>
      <c r="S510" s="13">
        <v>44352</v>
      </c>
      <c r="T510" s="12" t="s">
        <v>2744</v>
      </c>
      <c r="U510" s="12" t="s">
        <v>12506</v>
      </c>
    </row>
    <row r="511" spans="1:21" s="12" customFormat="1" hidden="1" x14ac:dyDescent="0.25">
      <c r="A511" s="12" t="str">
        <f>_xlfn.CONCAT(SUBSTITUTE(D511,"_","-"),"_",G511,"_",H511,"_",P511,"_",Q511,"_",R511,"_",TEXT(E511,"YYYY-MM-DD"))</f>
        <v>EPI-ISL-614786_Europe_Denmark_G_20A_B.1.179_2020-05-04</v>
      </c>
      <c r="B511" s="12" t="s">
        <v>3243</v>
      </c>
      <c r="C511" s="12" t="s">
        <v>13</v>
      </c>
      <c r="D511" s="12" t="s">
        <v>3244</v>
      </c>
      <c r="E511" s="13">
        <v>43955</v>
      </c>
      <c r="F511" s="13" t="str">
        <f>IF(COUNTIF(H511,"Senegal")=1,"Senegal",(IF(COUNTIF(G511,"Africa")=1,"Countries within Africa",(IF(COUNTIF(G511,"Africa,")=0,"Countries outside Africa","Unknown")))))</f>
        <v>Countries outside Africa</v>
      </c>
      <c r="G511" s="12" t="s">
        <v>10656</v>
      </c>
      <c r="H511" s="12" t="s">
        <v>10738</v>
      </c>
      <c r="I511" s="12" t="s">
        <v>10915</v>
      </c>
      <c r="J511" s="12" t="s">
        <v>37</v>
      </c>
      <c r="K511" s="12" t="s">
        <v>37</v>
      </c>
      <c r="L511" s="12" t="s">
        <v>2744</v>
      </c>
      <c r="M511" s="12" t="s">
        <v>15</v>
      </c>
      <c r="N511" s="12" t="s">
        <v>37</v>
      </c>
      <c r="O511" s="12" t="s">
        <v>37</v>
      </c>
      <c r="P511" s="12" t="s">
        <v>33</v>
      </c>
      <c r="Q511" s="12" t="s">
        <v>11921</v>
      </c>
      <c r="R511" s="12" t="s">
        <v>3245</v>
      </c>
      <c r="S511" s="13">
        <v>44352</v>
      </c>
      <c r="T511" s="12" t="s">
        <v>2744</v>
      </c>
      <c r="U511" s="12" t="s">
        <v>12507</v>
      </c>
    </row>
    <row r="512" spans="1:21" s="12" customFormat="1" hidden="1" x14ac:dyDescent="0.25">
      <c r="A512" s="12" t="str">
        <f>_xlfn.CONCAT(SUBSTITUTE(D512,"_","-"),"_",G512,"_",H512,"_",P512,"_",Q512,"_",R512,"_",TEXT(E512,"YYYY-MM-DD"))</f>
        <v>EPI-ISL-700491_Africa_SouthAfrica_GR_20B_B.1.1.57_2020-05-04</v>
      </c>
      <c r="B512" s="12" t="s">
        <v>4036</v>
      </c>
      <c r="C512" s="12" t="s">
        <v>13</v>
      </c>
      <c r="D512" s="12" t="s">
        <v>4037</v>
      </c>
      <c r="E512" s="13">
        <v>43955</v>
      </c>
      <c r="F512" s="13" t="str">
        <f>IF(COUNTIF(H512,"Senegal")=1,"Senegal",(IF(COUNTIF(G512,"Africa")=1,"Countries within Africa",(IF(COUNTIF(G512,"Africa,")=0,"Countries outside Africa","Unknown")))))</f>
        <v>Countries within Africa</v>
      </c>
      <c r="G512" s="12" t="s">
        <v>10658</v>
      </c>
      <c r="H512" s="12" t="s">
        <v>10692</v>
      </c>
      <c r="I512" s="12" t="s">
        <v>10854</v>
      </c>
      <c r="J512" s="12" t="s">
        <v>7337</v>
      </c>
      <c r="K512" s="12" t="s">
        <v>37</v>
      </c>
      <c r="L512" s="12" t="s">
        <v>2744</v>
      </c>
      <c r="M512" s="12" t="s">
        <v>15</v>
      </c>
      <c r="N512" s="12">
        <v>28</v>
      </c>
      <c r="O512" s="12" t="s">
        <v>26</v>
      </c>
      <c r="P512" s="12" t="s">
        <v>38</v>
      </c>
      <c r="Q512" s="12" t="s">
        <v>11920</v>
      </c>
      <c r="R512" s="12" t="s">
        <v>330</v>
      </c>
      <c r="S512" s="13">
        <v>44352</v>
      </c>
      <c r="T512" s="12" t="s">
        <v>2744</v>
      </c>
      <c r="U512" s="12" t="s">
        <v>12508</v>
      </c>
    </row>
    <row r="513" spans="1:21" s="12" customFormat="1" hidden="1" x14ac:dyDescent="0.25">
      <c r="A513" s="12" t="str">
        <f>_xlfn.CONCAT(SUBSTITUTE(D513,"_","-"),"_",G513,"_",H513,"_",P513,"_",Q513,"_",R513,"_",TEXT(E513,"YYYY-MM-DD"))</f>
        <v>EPI-ISL-700582_Africa_SouthAfrica_G_20A_B.1_2020-05-04</v>
      </c>
      <c r="B513" s="12" t="s">
        <v>4132</v>
      </c>
      <c r="C513" s="12" t="s">
        <v>13</v>
      </c>
      <c r="D513" s="12" t="s">
        <v>4133</v>
      </c>
      <c r="E513" s="13">
        <v>43955</v>
      </c>
      <c r="F513" s="13" t="str">
        <f>IF(COUNTIF(H513,"Senegal")=1,"Senegal",(IF(COUNTIF(G513,"Africa")=1,"Countries within Africa",(IF(COUNTIF(G513,"Africa,")=0,"Countries outside Africa","Unknown")))))</f>
        <v>Countries within Africa</v>
      </c>
      <c r="G513" s="12" t="s">
        <v>10658</v>
      </c>
      <c r="H513" s="12" t="s">
        <v>10692</v>
      </c>
      <c r="I513" s="12" t="s">
        <v>10854</v>
      </c>
      <c r="J513" s="12" t="s">
        <v>7337</v>
      </c>
      <c r="K513" s="12" t="s">
        <v>37</v>
      </c>
      <c r="L513" s="12" t="s">
        <v>2744</v>
      </c>
      <c r="M513" s="12" t="s">
        <v>15</v>
      </c>
      <c r="N513" s="12">
        <v>64</v>
      </c>
      <c r="O513" s="12" t="s">
        <v>16</v>
      </c>
      <c r="P513" s="12" t="s">
        <v>33</v>
      </c>
      <c r="Q513" s="12" t="s">
        <v>11921</v>
      </c>
      <c r="R513" s="12" t="s">
        <v>34</v>
      </c>
      <c r="S513" s="13">
        <v>44352</v>
      </c>
      <c r="T513" s="12" t="s">
        <v>2744</v>
      </c>
      <c r="U513" s="12" t="s">
        <v>12509</v>
      </c>
    </row>
    <row r="514" spans="1:21" s="12" customFormat="1" hidden="1" x14ac:dyDescent="0.25">
      <c r="A514" s="12" t="str">
        <f>_xlfn.CONCAT(SUBSTITUTE(D514,"_","-"),"_",G514,"_",H514,"_",P514,"_",Q514,"_",R514,"_",TEXT(E514,"YYYY-MM-DD"))</f>
        <v>EPI-ISL-730007_Africa_Nigeria_GH_20A_B.1.462_2020-05-04</v>
      </c>
      <c r="B514" s="12" t="s">
        <v>4318</v>
      </c>
      <c r="C514" s="12" t="s">
        <v>13</v>
      </c>
      <c r="D514" s="12" t="s">
        <v>4319</v>
      </c>
      <c r="E514" s="13">
        <v>43955</v>
      </c>
      <c r="F514" s="13" t="str">
        <f>IF(COUNTIF(H514,"Senegal")=1,"Senegal",(IF(COUNTIF(G514,"Africa")=1,"Countries within Africa",(IF(COUNTIF(G514,"Africa,")=0,"Countries outside Africa","Unknown")))))</f>
        <v>Countries within Africa</v>
      </c>
      <c r="G514" s="12" t="s">
        <v>10658</v>
      </c>
      <c r="H514" s="12" t="s">
        <v>10676</v>
      </c>
      <c r="I514" s="12" t="s">
        <v>10922</v>
      </c>
      <c r="J514" s="12" t="s">
        <v>37</v>
      </c>
      <c r="K514" s="12" t="s">
        <v>37</v>
      </c>
      <c r="L514" s="12" t="s">
        <v>2744</v>
      </c>
      <c r="M514" s="12" t="s">
        <v>15</v>
      </c>
      <c r="N514" s="12">
        <v>35</v>
      </c>
      <c r="O514" s="12" t="s">
        <v>26</v>
      </c>
      <c r="P514" s="12" t="s">
        <v>70</v>
      </c>
      <c r="Q514" s="12" t="s">
        <v>11921</v>
      </c>
      <c r="R514" s="12" t="s">
        <v>866</v>
      </c>
      <c r="S514" s="13">
        <v>44352</v>
      </c>
      <c r="T514" s="12" t="s">
        <v>2744</v>
      </c>
      <c r="U514" s="12" t="s">
        <v>12177</v>
      </c>
    </row>
    <row r="515" spans="1:21" s="12" customFormat="1" hidden="1" x14ac:dyDescent="0.25">
      <c r="A515" s="12" t="str">
        <f>_xlfn.CONCAT(SUBSTITUTE(D515,"_","-"),"_",G515,"_",H515,"_",P515,"_",Q515,"_",R515,"_",TEXT(E515,"YYYY-MM-DD"))</f>
        <v>EPI-ISL-730008_Africa_Nigeria_GH_20A_B.1.462_2020-05-04</v>
      </c>
      <c r="B515" s="12" t="s">
        <v>4320</v>
      </c>
      <c r="C515" s="12" t="s">
        <v>13</v>
      </c>
      <c r="D515" s="12" t="s">
        <v>4321</v>
      </c>
      <c r="E515" s="13">
        <v>43955</v>
      </c>
      <c r="F515" s="13" t="str">
        <f>IF(COUNTIF(H515,"Senegal")=1,"Senegal",(IF(COUNTIF(G515,"Africa")=1,"Countries within Africa",(IF(COUNTIF(G515,"Africa,")=0,"Countries outside Africa","Unknown")))))</f>
        <v>Countries within Africa</v>
      </c>
      <c r="G515" s="12" t="s">
        <v>10658</v>
      </c>
      <c r="H515" s="12" t="s">
        <v>10676</v>
      </c>
      <c r="I515" s="12" t="s">
        <v>10922</v>
      </c>
      <c r="J515" s="12" t="s">
        <v>37</v>
      </c>
      <c r="K515" s="12" t="s">
        <v>37</v>
      </c>
      <c r="L515" s="12" t="s">
        <v>2744</v>
      </c>
      <c r="M515" s="12" t="s">
        <v>15</v>
      </c>
      <c r="N515" s="12">
        <v>50</v>
      </c>
      <c r="O515" s="12" t="s">
        <v>26</v>
      </c>
      <c r="P515" s="12" t="s">
        <v>70</v>
      </c>
      <c r="Q515" s="12" t="s">
        <v>11921</v>
      </c>
      <c r="R515" s="12" t="s">
        <v>866</v>
      </c>
      <c r="S515" s="13">
        <v>44352</v>
      </c>
      <c r="T515" s="12" t="s">
        <v>2744</v>
      </c>
      <c r="U515" s="12" t="s">
        <v>12510</v>
      </c>
    </row>
    <row r="516" spans="1:21" s="12" customFormat="1" hidden="1" x14ac:dyDescent="0.25">
      <c r="A516" s="12" t="str">
        <f>_xlfn.CONCAT(SUBSTITUTE(D516,"_","-"),"_",G516,"_",H516,"_",P516,"_",Q516,"_",R516,"_",TEXT(E516,"YYYY-MM-DD"))</f>
        <v>EPI-ISL-737946_Africa_Uganda_G_20A_B.1_2020-05-04</v>
      </c>
      <c r="B516" s="12" t="s">
        <v>4462</v>
      </c>
      <c r="C516" s="12" t="s">
        <v>13</v>
      </c>
      <c r="D516" s="12" t="s">
        <v>4463</v>
      </c>
      <c r="E516" s="13">
        <v>43955</v>
      </c>
      <c r="F516" s="13" t="str">
        <f>IF(COUNTIF(H516,"Senegal")=1,"Senegal",(IF(COUNTIF(G516,"Africa")=1,"Countries within Africa",(IF(COUNTIF(G516,"Africa,")=0,"Countries outside Africa","Unknown")))))</f>
        <v>Countries within Africa</v>
      </c>
      <c r="G516" s="12" t="s">
        <v>10658</v>
      </c>
      <c r="H516" s="12" t="s">
        <v>10716</v>
      </c>
      <c r="I516" s="12" t="s">
        <v>37</v>
      </c>
      <c r="J516" s="12" t="s">
        <v>37</v>
      </c>
      <c r="K516" s="12" t="s">
        <v>37</v>
      </c>
      <c r="L516" s="12" t="s">
        <v>2744</v>
      </c>
      <c r="M516" s="12" t="s">
        <v>15</v>
      </c>
      <c r="N516" s="12" t="s">
        <v>37</v>
      </c>
      <c r="O516" s="12" t="s">
        <v>37</v>
      </c>
      <c r="P516" s="12" t="s">
        <v>33</v>
      </c>
      <c r="Q516" s="12" t="s">
        <v>11921</v>
      </c>
      <c r="R516" s="12" t="s">
        <v>34</v>
      </c>
      <c r="S516" s="13">
        <v>44352</v>
      </c>
      <c r="T516" s="12" t="s">
        <v>2744</v>
      </c>
      <c r="U516" s="12" t="s">
        <v>12511</v>
      </c>
    </row>
    <row r="517" spans="1:21" s="12" customFormat="1" hidden="1" x14ac:dyDescent="0.25">
      <c r="A517" s="12" t="str">
        <f>_xlfn.CONCAT(SUBSTITUTE(D517,"_","-"),"_",G517,"_",H517,"_",P517,"_",Q517,"_",R517,"_",TEXT(E517,"YYYY-MM-DD"))</f>
        <v>EPI-ISL-737963_Africa_Uganda_O_20C_B.1_2020-05-04</v>
      </c>
      <c r="B517" s="12" t="s">
        <v>4493</v>
      </c>
      <c r="C517" s="12" t="s">
        <v>13</v>
      </c>
      <c r="D517" s="12" t="s">
        <v>4494</v>
      </c>
      <c r="E517" s="13">
        <v>43955</v>
      </c>
      <c r="F517" s="13" t="str">
        <f>IF(COUNTIF(H517,"Senegal")=1,"Senegal",(IF(COUNTIF(G517,"Africa")=1,"Countries within Africa",(IF(COUNTIF(G517,"Africa,")=0,"Countries outside Africa","Unknown")))))</f>
        <v>Countries within Africa</v>
      </c>
      <c r="G517" s="12" t="s">
        <v>10658</v>
      </c>
      <c r="H517" s="12" t="s">
        <v>10716</v>
      </c>
      <c r="I517" s="12" t="s">
        <v>37</v>
      </c>
      <c r="J517" s="12" t="s">
        <v>37</v>
      </c>
      <c r="K517" s="12" t="s">
        <v>37</v>
      </c>
      <c r="L517" s="12" t="s">
        <v>2744</v>
      </c>
      <c r="M517" s="12" t="s">
        <v>15</v>
      </c>
      <c r="N517" s="12" t="s">
        <v>37</v>
      </c>
      <c r="O517" s="12" t="s">
        <v>37</v>
      </c>
      <c r="P517" s="12" t="s">
        <v>17</v>
      </c>
      <c r="Q517" s="12" t="s">
        <v>11929</v>
      </c>
      <c r="R517" s="12" t="s">
        <v>34</v>
      </c>
      <c r="S517" s="13">
        <v>44352</v>
      </c>
      <c r="T517" s="12" t="s">
        <v>2744</v>
      </c>
      <c r="U517" s="12" t="s">
        <v>12512</v>
      </c>
    </row>
    <row r="518" spans="1:21" s="12" customFormat="1" hidden="1" x14ac:dyDescent="0.25">
      <c r="A518" s="12" t="str">
        <f>_xlfn.CONCAT(SUBSTITUTE(D518,"_","-"),"_",G518,"_",H518,"_",P518,"_",Q518,"_",R518,"_",TEXT(E518,"YYYY-MM-DD"))</f>
        <v>EPI-ISL-792171_SouthAmerica_Argentina_GH_20C_B.1.499_2020-05-04</v>
      </c>
      <c r="B518" s="12" t="s">
        <v>4846</v>
      </c>
      <c r="C518" s="12" t="s">
        <v>13</v>
      </c>
      <c r="D518" s="12" t="s">
        <v>4847</v>
      </c>
      <c r="E518" s="13">
        <v>43955</v>
      </c>
      <c r="F518" s="13" t="str">
        <f>IF(COUNTIF(H518,"Senegal")=1,"Senegal",(IF(COUNTIF(G518,"Africa")=1,"Countries within Africa",(IF(COUNTIF(G518,"Africa,")=0,"Countries outside Africa","Unknown")))))</f>
        <v>Countries outside Africa</v>
      </c>
      <c r="G518" s="12" t="s">
        <v>10659</v>
      </c>
      <c r="H518" s="12" t="s">
        <v>10729</v>
      </c>
      <c r="I518" s="12" t="s">
        <v>10943</v>
      </c>
      <c r="J518" s="12" t="s">
        <v>37</v>
      </c>
      <c r="K518" s="12" t="s">
        <v>37</v>
      </c>
      <c r="L518" s="12" t="s">
        <v>2744</v>
      </c>
      <c r="M518" s="12" t="s">
        <v>15</v>
      </c>
      <c r="N518" s="12">
        <v>4</v>
      </c>
      <c r="O518" s="12" t="s">
        <v>26</v>
      </c>
      <c r="P518" s="12" t="s">
        <v>70</v>
      </c>
      <c r="Q518" s="12" t="s">
        <v>11929</v>
      </c>
      <c r="R518" s="12" t="s">
        <v>4848</v>
      </c>
      <c r="S518" s="13">
        <v>44352</v>
      </c>
      <c r="T518" s="12" t="s">
        <v>2744</v>
      </c>
      <c r="U518" s="12" t="s">
        <v>12513</v>
      </c>
    </row>
    <row r="519" spans="1:21" s="12" customFormat="1" hidden="1" x14ac:dyDescent="0.25">
      <c r="A519" s="12" t="str">
        <f>_xlfn.CONCAT(SUBSTITUTE(D519,"_","-"),"_",G519,"_",H519,"_",P519,"_",Q519,"_",R519,"_",TEXT(E519,"YYYY-MM-DD"))</f>
        <v>EPI-ISL-860013_Asia_UnitedArabEmirates_GR_20B_B.1.1.263_2020-05-04</v>
      </c>
      <c r="B519" s="12" t="s">
        <v>5437</v>
      </c>
      <c r="C519" s="12" t="s">
        <v>13</v>
      </c>
      <c r="D519" s="12" t="s">
        <v>5438</v>
      </c>
      <c r="E519" s="13">
        <v>43955</v>
      </c>
      <c r="F519" s="13" t="str">
        <f>IF(COUNTIF(H519,"Senegal")=1,"Senegal",(IF(COUNTIF(G519,"Africa")=1,"Countries within Africa",(IF(COUNTIF(G519,"Africa,")=0,"Countries outside Africa","Unknown")))))</f>
        <v>Countries outside Africa</v>
      </c>
      <c r="G519" s="12" t="s">
        <v>10654</v>
      </c>
      <c r="H519" s="12" t="s">
        <v>10678</v>
      </c>
      <c r="I519" s="12" t="s">
        <v>10944</v>
      </c>
      <c r="J519" s="12" t="s">
        <v>37</v>
      </c>
      <c r="K519" s="12" t="s">
        <v>37</v>
      </c>
      <c r="L519" s="12" t="s">
        <v>2744</v>
      </c>
      <c r="M519" s="12" t="s">
        <v>15</v>
      </c>
      <c r="N519" s="12">
        <v>64</v>
      </c>
      <c r="O519" s="12" t="s">
        <v>26</v>
      </c>
      <c r="P519" s="12" t="s">
        <v>38</v>
      </c>
      <c r="Q519" s="12" t="s">
        <v>11920</v>
      </c>
      <c r="R519" s="12" t="s">
        <v>5439</v>
      </c>
      <c r="S519" s="13">
        <v>44352</v>
      </c>
      <c r="T519" s="12" t="s">
        <v>2744</v>
      </c>
      <c r="U519" s="12" t="s">
        <v>12514</v>
      </c>
    </row>
    <row r="520" spans="1:21" s="12" customFormat="1" hidden="1" x14ac:dyDescent="0.25">
      <c r="A520" s="12" t="str">
        <f>_xlfn.CONCAT(SUBSTITUTE(D520,"_","-"),"_",G520,"_",H520,"_",P520,"_",Q520,"_",R520,"_",TEXT(E520,"YYYY-MM-DD"))</f>
        <v>EPI-ISL-941160_SouthAmerica_Colombia_GH_20A_B.1.111_2020-05-04</v>
      </c>
      <c r="B520" s="12" t="s">
        <v>6048</v>
      </c>
      <c r="C520" s="12" t="s">
        <v>13</v>
      </c>
      <c r="D520" s="12" t="s">
        <v>6049</v>
      </c>
      <c r="E520" s="13">
        <v>43955</v>
      </c>
      <c r="F520" s="13" t="str">
        <f>IF(COUNTIF(H520,"Senegal")=1,"Senegal",(IF(COUNTIF(G520,"Africa")=1,"Countries within Africa",(IF(COUNTIF(G520,"Africa,")=0,"Countries outside Africa","Unknown")))))</f>
        <v>Countries outside Africa</v>
      </c>
      <c r="G520" s="12" t="s">
        <v>10659</v>
      </c>
      <c r="H520" s="12" t="s">
        <v>10736</v>
      </c>
      <c r="I520" s="12" t="s">
        <v>10945</v>
      </c>
      <c r="J520" s="12" t="s">
        <v>11416</v>
      </c>
      <c r="K520" s="12" t="s">
        <v>37</v>
      </c>
      <c r="L520" s="12" t="s">
        <v>2744</v>
      </c>
      <c r="M520" s="12" t="s">
        <v>15</v>
      </c>
      <c r="N520" s="12">
        <v>74</v>
      </c>
      <c r="O520" s="12" t="s">
        <v>16</v>
      </c>
      <c r="P520" s="12" t="s">
        <v>70</v>
      </c>
      <c r="Q520" s="12" t="s">
        <v>11921</v>
      </c>
      <c r="R520" s="12" t="s">
        <v>639</v>
      </c>
      <c r="S520" s="13">
        <v>44352</v>
      </c>
      <c r="T520" s="12" t="s">
        <v>2744</v>
      </c>
      <c r="U520" s="12" t="s">
        <v>12515</v>
      </c>
    </row>
    <row r="521" spans="1:21" s="12" customFormat="1" hidden="1" x14ac:dyDescent="0.25">
      <c r="A521" s="12" t="str">
        <f>_xlfn.CONCAT(SUBSTITUTE(D521,"_","-"),"_",G521,"_",H521,"_",P521,"_",Q521,"_",R521,"_",TEXT(E521,"YYYY-MM-DD"))</f>
        <v>EPI-ISL-1340764_SouthAmerica_Paraguay_GR_20B_B.1.1.28_2020-05-05</v>
      </c>
      <c r="B521" s="12" t="s">
        <v>8855</v>
      </c>
      <c r="C521" s="12" t="s">
        <v>13</v>
      </c>
      <c r="D521" s="12" t="s">
        <v>8856</v>
      </c>
      <c r="E521" s="13">
        <v>43956</v>
      </c>
      <c r="F521" s="13" t="str">
        <f>IF(COUNTIF(H521,"Senegal")=1,"Senegal",(IF(COUNTIF(G521,"Africa")=1,"Countries within Africa",(IF(COUNTIF(G521,"Africa,")=0,"Countries outside Africa","Unknown")))))</f>
        <v>Countries outside Africa</v>
      </c>
      <c r="G521" s="12" t="s">
        <v>10659</v>
      </c>
      <c r="H521" s="12" t="s">
        <v>10749</v>
      </c>
      <c r="I521" s="12" t="s">
        <v>37</v>
      </c>
      <c r="J521" s="12" t="s">
        <v>37</v>
      </c>
      <c r="K521" s="12" t="s">
        <v>37</v>
      </c>
      <c r="L521" s="12" t="s">
        <v>2744</v>
      </c>
      <c r="M521" s="12" t="s">
        <v>15</v>
      </c>
      <c r="N521" s="12" t="s">
        <v>37</v>
      </c>
      <c r="O521" s="12" t="s">
        <v>37</v>
      </c>
      <c r="P521" s="12" t="s">
        <v>38</v>
      </c>
      <c r="Q521" s="12" t="s">
        <v>11920</v>
      </c>
      <c r="R521" s="12" t="s">
        <v>3935</v>
      </c>
      <c r="S521" s="13">
        <v>44352</v>
      </c>
      <c r="T521" s="12" t="s">
        <v>2744</v>
      </c>
      <c r="U521" s="12" t="s">
        <v>12516</v>
      </c>
    </row>
    <row r="522" spans="1:21" s="12" customFormat="1" hidden="1" x14ac:dyDescent="0.25">
      <c r="A522" s="12" t="str">
        <f>_xlfn.CONCAT(SUBSTITUTE(D522,"_","-"),"_",G522,"_",H522,"_",P522,"_",Q522,"_",R522,"_",TEXT(E522,"YYYY-MM-DD"))</f>
        <v>EPI-ISL-476024_Africa_Morocco_GR_20B_B.1.1_2020-05-05</v>
      </c>
      <c r="B522" s="12" t="s">
        <v>616</v>
      </c>
      <c r="C522" s="12" t="s">
        <v>13</v>
      </c>
      <c r="D522" s="12" t="s">
        <v>617</v>
      </c>
      <c r="E522" s="13">
        <v>43956</v>
      </c>
      <c r="F522" s="13" t="str">
        <f>IF(COUNTIF(H522,"Senegal")=1,"Senegal",(IF(COUNTIF(G522,"Africa")=1,"Countries within Africa",(IF(COUNTIF(G522,"Africa,")=0,"Countries outside Africa","Unknown")))))</f>
        <v>Countries within Africa</v>
      </c>
      <c r="G522" s="12" t="s">
        <v>10658</v>
      </c>
      <c r="H522" s="12" t="s">
        <v>10685</v>
      </c>
      <c r="I522" s="12" t="s">
        <v>37</v>
      </c>
      <c r="J522" s="12" t="s">
        <v>37</v>
      </c>
      <c r="K522" s="12" t="s">
        <v>37</v>
      </c>
      <c r="L522" s="12" t="s">
        <v>2744</v>
      </c>
      <c r="M522" s="12" t="s">
        <v>15</v>
      </c>
      <c r="N522" s="12">
        <v>18</v>
      </c>
      <c r="O522" s="12" t="s">
        <v>26</v>
      </c>
      <c r="P522" s="12" t="s">
        <v>38</v>
      </c>
      <c r="Q522" s="12" t="s">
        <v>11920</v>
      </c>
      <c r="R522" s="12" t="s">
        <v>39</v>
      </c>
      <c r="S522" s="13">
        <v>44352</v>
      </c>
      <c r="T522" s="12" t="s">
        <v>2744</v>
      </c>
      <c r="U522" s="12" t="s">
        <v>12517</v>
      </c>
    </row>
    <row r="523" spans="1:21" s="12" customFormat="1" hidden="1" x14ac:dyDescent="0.25">
      <c r="A523" s="12" t="str">
        <f>_xlfn.CONCAT(SUBSTITUTE(D523,"_","-"),"_",G523,"_",H523,"_",P523,"_",Q523,"_",R523,"_",TEXT(E523,"YYYY-MM-DD"))</f>
        <v>EPI-ISL-482762_Africa_Egypt_G_20A_B.1.195_2020-05-05</v>
      </c>
      <c r="B523" s="12" t="s">
        <v>778</v>
      </c>
      <c r="C523" s="12" t="s">
        <v>13</v>
      </c>
      <c r="D523" s="12" t="s">
        <v>779</v>
      </c>
      <c r="E523" s="13">
        <v>43956</v>
      </c>
      <c r="F523" s="13" t="str">
        <f>IF(COUNTIF(H523,"Senegal")=1,"Senegal",(IF(COUNTIF(G523,"Africa")=1,"Countries within Africa",(IF(COUNTIF(G523,"Africa,")=0,"Countries outside Africa","Unknown")))))</f>
        <v>Countries within Africa</v>
      </c>
      <c r="G523" s="12" t="s">
        <v>10658</v>
      </c>
      <c r="H523" s="12" t="s">
        <v>10698</v>
      </c>
      <c r="I523" s="12" t="s">
        <v>37</v>
      </c>
      <c r="J523" s="12" t="s">
        <v>37</v>
      </c>
      <c r="K523" s="12" t="s">
        <v>37</v>
      </c>
      <c r="L523" s="12" t="s">
        <v>777</v>
      </c>
      <c r="M523" s="12" t="s">
        <v>15</v>
      </c>
      <c r="N523" s="12">
        <v>60</v>
      </c>
      <c r="O523" s="12" t="s">
        <v>26</v>
      </c>
      <c r="P523" s="12" t="s">
        <v>33</v>
      </c>
      <c r="Q523" s="12" t="s">
        <v>11921</v>
      </c>
      <c r="R523" s="12" t="s">
        <v>774</v>
      </c>
      <c r="S523" s="13">
        <v>44352</v>
      </c>
      <c r="T523" s="12" t="s">
        <v>2744</v>
      </c>
      <c r="U523" s="12" t="s">
        <v>12518</v>
      </c>
    </row>
    <row r="524" spans="1:21" s="12" customFormat="1" hidden="1" x14ac:dyDescent="0.25">
      <c r="A524" s="12" t="str">
        <f>_xlfn.CONCAT(SUBSTITUTE(D524,"_","-"),"_",G524,"_",H524,"_",P524,"_",Q524,"_",R524,"_",TEXT(E524,"YYYY-MM-DD"))</f>
        <v>EPI-ISL-482763_Africa_Egypt_G_20A_B.1.195_2020-05-05</v>
      </c>
      <c r="B524" s="12" t="s">
        <v>780</v>
      </c>
      <c r="C524" s="12" t="s">
        <v>13</v>
      </c>
      <c r="D524" s="12" t="s">
        <v>781</v>
      </c>
      <c r="E524" s="13">
        <v>43956</v>
      </c>
      <c r="F524" s="13" t="str">
        <f>IF(COUNTIF(H524,"Senegal")=1,"Senegal",(IF(COUNTIF(G524,"Africa")=1,"Countries within Africa",(IF(COUNTIF(G524,"Africa,")=0,"Countries outside Africa","Unknown")))))</f>
        <v>Countries within Africa</v>
      </c>
      <c r="G524" s="12" t="s">
        <v>10658</v>
      </c>
      <c r="H524" s="12" t="s">
        <v>10698</v>
      </c>
      <c r="I524" s="12" t="s">
        <v>37</v>
      </c>
      <c r="J524" s="12" t="s">
        <v>37</v>
      </c>
      <c r="K524" s="12" t="s">
        <v>37</v>
      </c>
      <c r="L524" s="12" t="s">
        <v>777</v>
      </c>
      <c r="M524" s="12" t="s">
        <v>15</v>
      </c>
      <c r="N524" s="12">
        <v>45</v>
      </c>
      <c r="O524" s="12" t="s">
        <v>16</v>
      </c>
      <c r="P524" s="12" t="s">
        <v>33</v>
      </c>
      <c r="Q524" s="12" t="s">
        <v>11921</v>
      </c>
      <c r="R524" s="12" t="s">
        <v>774</v>
      </c>
      <c r="S524" s="13">
        <v>44352</v>
      </c>
      <c r="T524" s="12" t="s">
        <v>2744</v>
      </c>
      <c r="U524" s="12" t="s">
        <v>12160</v>
      </c>
    </row>
    <row r="525" spans="1:21" s="12" customFormat="1" hidden="1" x14ac:dyDescent="0.25">
      <c r="A525" s="12" t="str">
        <f>_xlfn.CONCAT(SUBSTITUTE(D525,"_","-"),"_",G525,"_",H525,"_",P525,"_",Q525,"_",R525,"_",TEXT(E525,"YYYY-MM-DD"))</f>
        <v>EPI-ISL-648344_Africa_EquatorialGuinea_G_20A_B.1.192_2020-05-05</v>
      </c>
      <c r="B525" s="12" t="s">
        <v>3541</v>
      </c>
      <c r="C525" s="12" t="s">
        <v>13</v>
      </c>
      <c r="D525" s="12" t="s">
        <v>3542</v>
      </c>
      <c r="E525" s="13">
        <v>43956</v>
      </c>
      <c r="F525" s="13" t="str">
        <f>IF(COUNTIF(H525,"Senegal")=1,"Senegal",(IF(COUNTIF(G525,"Africa")=1,"Countries within Africa",(IF(COUNTIF(G525,"Africa,")=0,"Countries outside Africa","Unknown")))))</f>
        <v>Countries within Africa</v>
      </c>
      <c r="G525" s="12" t="s">
        <v>10658</v>
      </c>
      <c r="H525" s="12" t="s">
        <v>10741</v>
      </c>
      <c r="I525" s="12" t="s">
        <v>10926</v>
      </c>
      <c r="J525" s="12" t="s">
        <v>11417</v>
      </c>
      <c r="K525" s="12" t="s">
        <v>37</v>
      </c>
      <c r="L525" s="12" t="s">
        <v>2744</v>
      </c>
      <c r="M525" s="12" t="s">
        <v>15</v>
      </c>
      <c r="N525" s="12">
        <v>9</v>
      </c>
      <c r="O525" s="12" t="s">
        <v>26</v>
      </c>
      <c r="P525" s="12" t="s">
        <v>33</v>
      </c>
      <c r="Q525" s="12" t="s">
        <v>11921</v>
      </c>
      <c r="R525" s="12" t="s">
        <v>3532</v>
      </c>
      <c r="S525" s="13">
        <v>44352</v>
      </c>
      <c r="T525" s="12" t="s">
        <v>2744</v>
      </c>
      <c r="U525" s="12" t="s">
        <v>12519</v>
      </c>
    </row>
    <row r="526" spans="1:21" s="12" customFormat="1" hidden="1" x14ac:dyDescent="0.25">
      <c r="A526" s="12" t="str">
        <f>_xlfn.CONCAT(SUBSTITUTE(D526,"_","-"),"_",G526,"_",H526,"_",P526,"_",Q526,"_",R526,"_",TEXT(E526,"YYYY-MM-DD"))</f>
        <v>EPI-ISL-700457_Africa_SouthAfrica_G_20A_B.1.237_2020-05-05</v>
      </c>
      <c r="B526" s="12" t="s">
        <v>4006</v>
      </c>
      <c r="C526" s="12" t="s">
        <v>13</v>
      </c>
      <c r="D526" s="12" t="s">
        <v>4007</v>
      </c>
      <c r="E526" s="13">
        <v>43956</v>
      </c>
      <c r="F526" s="13" t="str">
        <f>IF(COUNTIF(H526,"Senegal")=1,"Senegal",(IF(COUNTIF(G526,"Africa")=1,"Countries within Africa",(IF(COUNTIF(G526,"Africa,")=0,"Countries outside Africa","Unknown")))))</f>
        <v>Countries within Africa</v>
      </c>
      <c r="G526" s="12" t="s">
        <v>10658</v>
      </c>
      <c r="H526" s="12" t="s">
        <v>10692</v>
      </c>
      <c r="I526" s="12" t="s">
        <v>10854</v>
      </c>
      <c r="J526" s="12" t="s">
        <v>7337</v>
      </c>
      <c r="K526" s="12" t="s">
        <v>37</v>
      </c>
      <c r="L526" s="12" t="s">
        <v>2744</v>
      </c>
      <c r="M526" s="12" t="s">
        <v>15</v>
      </c>
      <c r="N526" s="12">
        <v>16</v>
      </c>
      <c r="O526" s="12" t="s">
        <v>26</v>
      </c>
      <c r="P526" s="12" t="s">
        <v>33</v>
      </c>
      <c r="Q526" s="12" t="s">
        <v>11921</v>
      </c>
      <c r="R526" s="12" t="s">
        <v>495</v>
      </c>
      <c r="S526" s="13">
        <v>44352</v>
      </c>
      <c r="T526" s="12" t="s">
        <v>2744</v>
      </c>
      <c r="U526" s="12" t="s">
        <v>12429</v>
      </c>
    </row>
    <row r="527" spans="1:21" s="12" customFormat="1" hidden="1" x14ac:dyDescent="0.25">
      <c r="A527" s="12" t="str">
        <f>_xlfn.CONCAT(SUBSTITUTE(D527,"_","-"),"_",G527,"_",H527,"_",P527,"_",Q527,"_",R527,"_",TEXT(E527,"YYYY-MM-DD"))</f>
        <v>EPI-ISL-700472_Africa_SouthAfrica_GR_20B_B.1.1_2020-05-05</v>
      </c>
      <c r="B527" s="12" t="s">
        <v>4016</v>
      </c>
      <c r="C527" s="12" t="s">
        <v>13</v>
      </c>
      <c r="D527" s="12" t="s">
        <v>4017</v>
      </c>
      <c r="E527" s="13">
        <v>43956</v>
      </c>
      <c r="F527" s="13" t="str">
        <f>IF(COUNTIF(H527,"Senegal")=1,"Senegal",(IF(COUNTIF(G527,"Africa")=1,"Countries within Africa",(IF(COUNTIF(G527,"Africa,")=0,"Countries outside Africa","Unknown")))))</f>
        <v>Countries within Africa</v>
      </c>
      <c r="G527" s="12" t="s">
        <v>10658</v>
      </c>
      <c r="H527" s="12" t="s">
        <v>10692</v>
      </c>
      <c r="I527" s="12" t="s">
        <v>10854</v>
      </c>
      <c r="J527" s="12" t="s">
        <v>7337</v>
      </c>
      <c r="K527" s="12" t="s">
        <v>37</v>
      </c>
      <c r="L527" s="12" t="s">
        <v>2744</v>
      </c>
      <c r="M527" s="12" t="s">
        <v>15</v>
      </c>
      <c r="N527" s="12">
        <v>25</v>
      </c>
      <c r="O527" s="12" t="s">
        <v>16</v>
      </c>
      <c r="P527" s="12" t="s">
        <v>38</v>
      </c>
      <c r="Q527" s="12" t="s">
        <v>11920</v>
      </c>
      <c r="R527" s="12" t="s">
        <v>39</v>
      </c>
      <c r="S527" s="13">
        <v>44352</v>
      </c>
      <c r="T527" s="12" t="s">
        <v>2744</v>
      </c>
      <c r="U527" s="12" t="s">
        <v>12520</v>
      </c>
    </row>
    <row r="528" spans="1:21" s="12" customFormat="1" hidden="1" x14ac:dyDescent="0.25">
      <c r="A528" s="12" t="str">
        <f>_xlfn.CONCAT(SUBSTITUTE(D528,"_","-"),"_",G528,"_",H528,"_",P528,"_",Q528,"_",R528,"_",TEXT(E528,"YYYY-MM-DD"))</f>
        <v>EPI-ISL-700494_Africa_SouthAfrica_G_20A_B.1_2020-05-05</v>
      </c>
      <c r="B528" s="12" t="s">
        <v>4040</v>
      </c>
      <c r="C528" s="12" t="s">
        <v>13</v>
      </c>
      <c r="D528" s="12" t="s">
        <v>4041</v>
      </c>
      <c r="E528" s="13">
        <v>43956</v>
      </c>
      <c r="F528" s="13" t="str">
        <f>IF(COUNTIF(H528,"Senegal")=1,"Senegal",(IF(COUNTIF(G528,"Africa")=1,"Countries within Africa",(IF(COUNTIF(G528,"Africa,")=0,"Countries outside Africa","Unknown")))))</f>
        <v>Countries within Africa</v>
      </c>
      <c r="G528" s="12" t="s">
        <v>10658</v>
      </c>
      <c r="H528" s="12" t="s">
        <v>10692</v>
      </c>
      <c r="I528" s="12" t="s">
        <v>10854</v>
      </c>
      <c r="J528" s="12" t="s">
        <v>7337</v>
      </c>
      <c r="K528" s="12" t="s">
        <v>37</v>
      </c>
      <c r="L528" s="12" t="s">
        <v>2744</v>
      </c>
      <c r="M528" s="12" t="s">
        <v>15</v>
      </c>
      <c r="N528" s="12">
        <v>30</v>
      </c>
      <c r="O528" s="12" t="s">
        <v>16</v>
      </c>
      <c r="P528" s="12" t="s">
        <v>33</v>
      </c>
      <c r="Q528" s="12" t="s">
        <v>11921</v>
      </c>
      <c r="R528" s="12" t="s">
        <v>34</v>
      </c>
      <c r="S528" s="13">
        <v>44352</v>
      </c>
      <c r="T528" s="12" t="s">
        <v>2744</v>
      </c>
      <c r="U528" s="12" t="s">
        <v>12521</v>
      </c>
    </row>
    <row r="529" spans="1:21" s="12" customFormat="1" hidden="1" x14ac:dyDescent="0.25">
      <c r="A529" s="12" t="str">
        <f>_xlfn.CONCAT(SUBSTITUTE(D529,"_","-"),"_",G529,"_",H529,"_",P529,"_",Q529,"_",R529,"_",TEXT(E529,"YYYY-MM-DD"))</f>
        <v>EPI-ISL-729964_Africa_Nigeria_GH_20A_B.1.462_2020-05-05</v>
      </c>
      <c r="B529" s="12" t="s">
        <v>4274</v>
      </c>
      <c r="C529" s="12" t="s">
        <v>13</v>
      </c>
      <c r="D529" s="12" t="s">
        <v>4275</v>
      </c>
      <c r="E529" s="13">
        <v>43956</v>
      </c>
      <c r="F529" s="13" t="str">
        <f>IF(COUNTIF(H529,"Senegal")=1,"Senegal",(IF(COUNTIF(G529,"Africa")=1,"Countries within Africa",(IF(COUNTIF(G529,"Africa,")=0,"Countries outside Africa","Unknown")))))</f>
        <v>Countries within Africa</v>
      </c>
      <c r="G529" s="12" t="s">
        <v>10658</v>
      </c>
      <c r="H529" s="12" t="s">
        <v>10676</v>
      </c>
      <c r="I529" s="12" t="s">
        <v>10922</v>
      </c>
      <c r="J529" s="12" t="s">
        <v>37</v>
      </c>
      <c r="K529" s="12" t="s">
        <v>37</v>
      </c>
      <c r="L529" s="12" t="s">
        <v>2744</v>
      </c>
      <c r="M529" s="12" t="s">
        <v>15</v>
      </c>
      <c r="N529" s="12">
        <v>35</v>
      </c>
      <c r="O529" s="12" t="s">
        <v>26</v>
      </c>
      <c r="P529" s="12" t="s">
        <v>70</v>
      </c>
      <c r="Q529" s="12" t="s">
        <v>11921</v>
      </c>
      <c r="R529" s="12" t="s">
        <v>866</v>
      </c>
      <c r="S529" s="13">
        <v>44352</v>
      </c>
      <c r="T529" s="12" t="s">
        <v>2744</v>
      </c>
      <c r="U529" s="12" t="s">
        <v>12177</v>
      </c>
    </row>
    <row r="530" spans="1:21" s="12" customFormat="1" hidden="1" x14ac:dyDescent="0.25">
      <c r="A530" s="12" t="str">
        <f>_xlfn.CONCAT(SUBSTITUTE(D530,"_","-"),"_",G530,"_",H530,"_",P530,"_",Q530,"_",R530,"_",TEXT(E530,"YYYY-MM-DD"))</f>
        <v>EPI-ISL-953423_Africa_EquatorialGuinea_G_20A_B.1.192_2020-05-05</v>
      </c>
      <c r="B530" s="12" t="s">
        <v>6198</v>
      </c>
      <c r="C530" s="12" t="s">
        <v>13</v>
      </c>
      <c r="D530" s="12" t="s">
        <v>6199</v>
      </c>
      <c r="E530" s="13">
        <v>43956</v>
      </c>
      <c r="F530" s="13" t="str">
        <f>IF(COUNTIF(H530,"Senegal")=1,"Senegal",(IF(COUNTIF(G530,"Africa")=1,"Countries within Africa",(IF(COUNTIF(G530,"Africa,")=0,"Countries outside Africa","Unknown")))))</f>
        <v>Countries within Africa</v>
      </c>
      <c r="G530" s="12" t="s">
        <v>10658</v>
      </c>
      <c r="H530" s="12" t="s">
        <v>10741</v>
      </c>
      <c r="I530" s="12" t="s">
        <v>10926</v>
      </c>
      <c r="J530" s="12" t="s">
        <v>11410</v>
      </c>
      <c r="K530" s="12" t="s">
        <v>37</v>
      </c>
      <c r="L530" s="12" t="s">
        <v>2744</v>
      </c>
      <c r="M530" s="12" t="s">
        <v>15</v>
      </c>
      <c r="N530" s="12">
        <v>44</v>
      </c>
      <c r="O530" s="12" t="s">
        <v>26</v>
      </c>
      <c r="P530" s="12" t="s">
        <v>33</v>
      </c>
      <c r="Q530" s="12" t="s">
        <v>11921</v>
      </c>
      <c r="R530" s="12" t="s">
        <v>3532</v>
      </c>
      <c r="S530" s="13">
        <v>44352</v>
      </c>
      <c r="T530" s="12" t="s">
        <v>2744</v>
      </c>
      <c r="U530" s="12" t="s">
        <v>12522</v>
      </c>
    </row>
    <row r="531" spans="1:21" s="12" customFormat="1" hidden="1" x14ac:dyDescent="0.25">
      <c r="A531" s="12" t="str">
        <f>_xlfn.CONCAT(SUBSTITUTE(D531,"_","-"),"_",G531,"_",H531,"_",P531,"_",Q531,"_",R531,"_",TEXT(E531,"YYYY-MM-DD"))</f>
        <v>EPI-ISL-960304_Europe_Slovenia_G_20A_B.1_2020-05-05</v>
      </c>
      <c r="B531" s="12" t="s">
        <v>6521</v>
      </c>
      <c r="C531" s="12" t="s">
        <v>13</v>
      </c>
      <c r="D531" s="12" t="s">
        <v>6522</v>
      </c>
      <c r="E531" s="13">
        <v>43956</v>
      </c>
      <c r="F531" s="13" t="str">
        <f>IF(COUNTIF(H531,"Senegal")=1,"Senegal",(IF(COUNTIF(G531,"Africa")=1,"Countries within Africa",(IF(COUNTIF(G531,"Africa,")=0,"Countries outside Africa","Unknown")))))</f>
        <v>Countries outside Africa</v>
      </c>
      <c r="G531" s="12" t="s">
        <v>10656</v>
      </c>
      <c r="H531" s="12" t="s">
        <v>10748</v>
      </c>
      <c r="I531" s="12" t="s">
        <v>10946</v>
      </c>
      <c r="J531" s="12" t="s">
        <v>11418</v>
      </c>
      <c r="K531" s="12" t="s">
        <v>37</v>
      </c>
      <c r="L531" s="12" t="s">
        <v>2744</v>
      </c>
      <c r="M531" s="12" t="s">
        <v>15</v>
      </c>
      <c r="N531" s="12">
        <v>19</v>
      </c>
      <c r="O531" s="12" t="s">
        <v>26</v>
      </c>
      <c r="P531" s="12" t="s">
        <v>33</v>
      </c>
      <c r="Q531" s="12" t="s">
        <v>11921</v>
      </c>
      <c r="R531" s="12" t="s">
        <v>34</v>
      </c>
      <c r="S531" s="13">
        <v>44352</v>
      </c>
      <c r="T531" s="12" t="s">
        <v>2744</v>
      </c>
      <c r="U531" s="12" t="s">
        <v>12523</v>
      </c>
    </row>
    <row r="532" spans="1:21" s="12" customFormat="1" hidden="1" x14ac:dyDescent="0.25">
      <c r="A532" s="12" t="str">
        <f>_xlfn.CONCAT(SUBSTITUTE(D532,"_","-"),"_",G532,"_",H532,"_",P532,"_",Q532,"_",R532,"_",TEXT(E532,"YYYY-MM-DD"))</f>
        <v>EPI-ISL-978534_Africa_Morocco_G_20A_B.1.528_2020-05-05</v>
      </c>
      <c r="B532" s="12" t="s">
        <v>6879</v>
      </c>
      <c r="C532" s="12" t="s">
        <v>13</v>
      </c>
      <c r="D532" s="12" t="s">
        <v>6880</v>
      </c>
      <c r="E532" s="13">
        <v>43956</v>
      </c>
      <c r="F532" s="13" t="str">
        <f>IF(COUNTIF(H532,"Senegal")=1,"Senegal",(IF(COUNTIF(G532,"Africa")=1,"Countries within Africa",(IF(COUNTIF(G532,"Africa,")=0,"Countries outside Africa","Unknown")))))</f>
        <v>Countries within Africa</v>
      </c>
      <c r="G532" s="12" t="s">
        <v>10658</v>
      </c>
      <c r="H532" s="12" t="s">
        <v>10685</v>
      </c>
      <c r="I532" s="12" t="s">
        <v>10947</v>
      </c>
      <c r="J532" s="12" t="s">
        <v>37</v>
      </c>
      <c r="K532" s="12" t="s">
        <v>37</v>
      </c>
      <c r="L532" s="12" t="s">
        <v>2744</v>
      </c>
      <c r="M532" s="12" t="s">
        <v>15</v>
      </c>
      <c r="N532" s="12">
        <v>43</v>
      </c>
      <c r="O532" s="12" t="s">
        <v>26</v>
      </c>
      <c r="P532" s="12" t="s">
        <v>33</v>
      </c>
      <c r="Q532" s="12" t="s">
        <v>11921</v>
      </c>
      <c r="R532" s="12" t="s">
        <v>664</v>
      </c>
      <c r="S532" s="13">
        <v>44352</v>
      </c>
      <c r="T532" s="12" t="s">
        <v>2744</v>
      </c>
      <c r="U532" s="12" t="s">
        <v>12524</v>
      </c>
    </row>
    <row r="533" spans="1:21" s="12" customFormat="1" hidden="1" x14ac:dyDescent="0.25">
      <c r="A533" s="12" t="str">
        <f>_xlfn.CONCAT(SUBSTITUTE(D533,"_","-"),"_",G533,"_",H533,"_",P533,"_",Q533,"_",R533,"_",TEXT(E533,"YYYY-MM-DD"))</f>
        <v>EPI-ISL-978535_Africa_Morocco_G_20A_B.1.528_2020-05-05</v>
      </c>
      <c r="B533" s="12" t="s">
        <v>6881</v>
      </c>
      <c r="C533" s="12" t="s">
        <v>13</v>
      </c>
      <c r="D533" s="12" t="s">
        <v>6882</v>
      </c>
      <c r="E533" s="13">
        <v>43956</v>
      </c>
      <c r="F533" s="13" t="str">
        <f>IF(COUNTIF(H533,"Senegal")=1,"Senegal",(IF(COUNTIF(G533,"Africa")=1,"Countries within Africa",(IF(COUNTIF(G533,"Africa,")=0,"Countries outside Africa","Unknown")))))</f>
        <v>Countries within Africa</v>
      </c>
      <c r="G533" s="12" t="s">
        <v>10658</v>
      </c>
      <c r="H533" s="12" t="s">
        <v>10685</v>
      </c>
      <c r="I533" s="12" t="s">
        <v>10947</v>
      </c>
      <c r="J533" s="12" t="s">
        <v>37</v>
      </c>
      <c r="K533" s="12" t="s">
        <v>37</v>
      </c>
      <c r="L533" s="12" t="s">
        <v>2744</v>
      </c>
      <c r="M533" s="12" t="s">
        <v>15</v>
      </c>
      <c r="N533" s="12">
        <v>35</v>
      </c>
      <c r="O533" s="12" t="s">
        <v>26</v>
      </c>
      <c r="P533" s="12" t="s">
        <v>33</v>
      </c>
      <c r="Q533" s="12" t="s">
        <v>11921</v>
      </c>
      <c r="R533" s="12" t="s">
        <v>664</v>
      </c>
      <c r="S533" s="13">
        <v>44352</v>
      </c>
      <c r="T533" s="12" t="s">
        <v>2744</v>
      </c>
      <c r="U533" s="12" t="s">
        <v>12525</v>
      </c>
    </row>
    <row r="534" spans="1:21" s="12" customFormat="1" hidden="1" x14ac:dyDescent="0.25">
      <c r="A534" s="12" t="str">
        <f>_xlfn.CONCAT(SUBSTITUTE(D534,"_","-"),"_",G534,"_",H534,"_",P534,"_",Q534,"_",R534,"_",TEXT(E534,"YYYY-MM-DD"))</f>
        <v>EPI-ISL-978537_Africa_Morocco_G_20A_B.1.528_2020-05-05</v>
      </c>
      <c r="B534" s="12" t="s">
        <v>6883</v>
      </c>
      <c r="C534" s="12" t="s">
        <v>13</v>
      </c>
      <c r="D534" s="12" t="s">
        <v>6884</v>
      </c>
      <c r="E534" s="13">
        <v>43956</v>
      </c>
      <c r="F534" s="13" t="str">
        <f>IF(COUNTIF(H534,"Senegal")=1,"Senegal",(IF(COUNTIF(G534,"Africa")=1,"Countries within Africa",(IF(COUNTIF(G534,"Africa,")=0,"Countries outside Africa","Unknown")))))</f>
        <v>Countries within Africa</v>
      </c>
      <c r="G534" s="12" t="s">
        <v>10658</v>
      </c>
      <c r="H534" s="12" t="s">
        <v>10685</v>
      </c>
      <c r="I534" s="12" t="s">
        <v>10947</v>
      </c>
      <c r="J534" s="12" t="s">
        <v>37</v>
      </c>
      <c r="K534" s="12" t="s">
        <v>37</v>
      </c>
      <c r="L534" s="12" t="s">
        <v>2744</v>
      </c>
      <c r="M534" s="12" t="s">
        <v>15</v>
      </c>
      <c r="N534" s="12">
        <v>61</v>
      </c>
      <c r="O534" s="12" t="s">
        <v>26</v>
      </c>
      <c r="P534" s="12" t="s">
        <v>33</v>
      </c>
      <c r="Q534" s="12" t="s">
        <v>11921</v>
      </c>
      <c r="R534" s="12" t="s">
        <v>664</v>
      </c>
      <c r="S534" s="13">
        <v>44352</v>
      </c>
      <c r="T534" s="12" t="s">
        <v>2744</v>
      </c>
      <c r="U534" s="12" t="s">
        <v>12526</v>
      </c>
    </row>
    <row r="535" spans="1:21" s="12" customFormat="1" hidden="1" x14ac:dyDescent="0.25">
      <c r="A535" s="12" t="str">
        <f>_xlfn.CONCAT(SUBSTITUTE(D535,"_","-"),"_",G535,"_",H535,"_",P535,"_",Q535,"_",R535,"_",TEXT(E535,"YYYY-MM-DD"))</f>
        <v>EPI-ISL-978539_Africa_Morocco_G_20A_B.1.528_2020-05-05</v>
      </c>
      <c r="B535" s="12" t="s">
        <v>6885</v>
      </c>
      <c r="C535" s="12" t="s">
        <v>13</v>
      </c>
      <c r="D535" s="12" t="s">
        <v>6886</v>
      </c>
      <c r="E535" s="13">
        <v>43956</v>
      </c>
      <c r="F535" s="13" t="str">
        <f>IF(COUNTIF(H535,"Senegal")=1,"Senegal",(IF(COUNTIF(G535,"Africa")=1,"Countries within Africa",(IF(COUNTIF(G535,"Africa,")=0,"Countries outside Africa","Unknown")))))</f>
        <v>Countries within Africa</v>
      </c>
      <c r="G535" s="12" t="s">
        <v>10658</v>
      </c>
      <c r="H535" s="12" t="s">
        <v>10685</v>
      </c>
      <c r="I535" s="12" t="s">
        <v>10947</v>
      </c>
      <c r="J535" s="12" t="s">
        <v>37</v>
      </c>
      <c r="K535" s="12" t="s">
        <v>37</v>
      </c>
      <c r="L535" s="12" t="s">
        <v>2744</v>
      </c>
      <c r="M535" s="12" t="s">
        <v>15</v>
      </c>
      <c r="N535" s="12">
        <v>33</v>
      </c>
      <c r="O535" s="12" t="s">
        <v>26</v>
      </c>
      <c r="P535" s="12" t="s">
        <v>33</v>
      </c>
      <c r="Q535" s="12" t="s">
        <v>11921</v>
      </c>
      <c r="R535" s="12" t="s">
        <v>664</v>
      </c>
      <c r="S535" s="13">
        <v>44352</v>
      </c>
      <c r="T535" s="12" t="s">
        <v>2744</v>
      </c>
      <c r="U535" s="12" t="s">
        <v>12527</v>
      </c>
    </row>
    <row r="536" spans="1:21" s="12" customFormat="1" hidden="1" x14ac:dyDescent="0.25">
      <c r="A536" s="12" t="str">
        <f>_xlfn.CONCAT(SUBSTITUTE(D536,"_","-"),"_",G536,"_",H536,"_",P536,"_",Q536,"_",R536,"_",TEXT(E536,"YYYY-MM-DD"))</f>
        <v>EPI-ISL-978540_Africa_Morocco_G_20A_B.1.528_2020-05-05</v>
      </c>
      <c r="B536" s="12" t="s">
        <v>6887</v>
      </c>
      <c r="C536" s="12" t="s">
        <v>13</v>
      </c>
      <c r="D536" s="12" t="s">
        <v>6888</v>
      </c>
      <c r="E536" s="13">
        <v>43956</v>
      </c>
      <c r="F536" s="13" t="str">
        <f>IF(COUNTIF(H536,"Senegal")=1,"Senegal",(IF(COUNTIF(G536,"Africa")=1,"Countries within Africa",(IF(COUNTIF(G536,"Africa,")=0,"Countries outside Africa","Unknown")))))</f>
        <v>Countries within Africa</v>
      </c>
      <c r="G536" s="12" t="s">
        <v>10658</v>
      </c>
      <c r="H536" s="12" t="s">
        <v>10685</v>
      </c>
      <c r="I536" s="12" t="s">
        <v>10947</v>
      </c>
      <c r="J536" s="12" t="s">
        <v>37</v>
      </c>
      <c r="K536" s="12" t="s">
        <v>37</v>
      </c>
      <c r="L536" s="12" t="s">
        <v>2744</v>
      </c>
      <c r="M536" s="12" t="s">
        <v>15</v>
      </c>
      <c r="N536" s="12">
        <v>65</v>
      </c>
      <c r="O536" s="12" t="s">
        <v>26</v>
      </c>
      <c r="P536" s="12" t="s">
        <v>33</v>
      </c>
      <c r="Q536" s="12" t="s">
        <v>11921</v>
      </c>
      <c r="R536" s="12" t="s">
        <v>664</v>
      </c>
      <c r="S536" s="13">
        <v>44352</v>
      </c>
      <c r="T536" s="12" t="s">
        <v>2744</v>
      </c>
      <c r="U536" s="12" t="s">
        <v>12528</v>
      </c>
    </row>
    <row r="537" spans="1:21" s="12" customFormat="1" hidden="1" x14ac:dyDescent="0.25">
      <c r="A537" s="12" t="str">
        <f>_xlfn.CONCAT(SUBSTITUTE(D537,"_","-"),"_",G537,"_",H537,"_",P537,"_",Q537,"_",R537,"_",TEXT(E537,"YYYY-MM-DD"))</f>
        <v>EPI-ISL-978541_Africa_Morocco_G_20A_B.1.528_2020-05-05</v>
      </c>
      <c r="B537" s="12" t="s">
        <v>6889</v>
      </c>
      <c r="C537" s="12" t="s">
        <v>13</v>
      </c>
      <c r="D537" s="12" t="s">
        <v>6890</v>
      </c>
      <c r="E537" s="13">
        <v>43956</v>
      </c>
      <c r="F537" s="13" t="str">
        <f>IF(COUNTIF(H537,"Senegal")=1,"Senegal",(IF(COUNTIF(G537,"Africa")=1,"Countries within Africa",(IF(COUNTIF(G537,"Africa,")=0,"Countries outside Africa","Unknown")))))</f>
        <v>Countries within Africa</v>
      </c>
      <c r="G537" s="12" t="s">
        <v>10658</v>
      </c>
      <c r="H537" s="12" t="s">
        <v>10685</v>
      </c>
      <c r="I537" s="12" t="s">
        <v>10947</v>
      </c>
      <c r="J537" s="12" t="s">
        <v>37</v>
      </c>
      <c r="K537" s="12" t="s">
        <v>37</v>
      </c>
      <c r="L537" s="12" t="s">
        <v>2744</v>
      </c>
      <c r="M537" s="12" t="s">
        <v>15</v>
      </c>
      <c r="N537" s="12">
        <v>30</v>
      </c>
      <c r="O537" s="12" t="s">
        <v>26</v>
      </c>
      <c r="P537" s="12" t="s">
        <v>33</v>
      </c>
      <c r="Q537" s="12" t="s">
        <v>11921</v>
      </c>
      <c r="R537" s="12" t="s">
        <v>664</v>
      </c>
      <c r="S537" s="13">
        <v>44352</v>
      </c>
      <c r="T537" s="12" t="s">
        <v>2744</v>
      </c>
      <c r="U537" s="12" t="s">
        <v>12529</v>
      </c>
    </row>
    <row r="538" spans="1:21" s="12" customFormat="1" hidden="1" x14ac:dyDescent="0.25">
      <c r="A538" s="12" t="str">
        <f>_xlfn.CONCAT(SUBSTITUTE(D538,"_","-"),"_",G538,"_",H538,"_",P538,"_",Q538,"_",R538,"_",TEXT(E538,"YYYY-MM-DD"))</f>
        <v>EPI-ISL-978542_Africa_Morocco_G_20A_B.1.528_2020-05-05</v>
      </c>
      <c r="B538" s="12" t="s">
        <v>6891</v>
      </c>
      <c r="C538" s="12" t="s">
        <v>13</v>
      </c>
      <c r="D538" s="12" t="s">
        <v>6892</v>
      </c>
      <c r="E538" s="13">
        <v>43956</v>
      </c>
      <c r="F538" s="13" t="str">
        <f>IF(COUNTIF(H538,"Senegal")=1,"Senegal",(IF(COUNTIF(G538,"Africa")=1,"Countries within Africa",(IF(COUNTIF(G538,"Africa,")=0,"Countries outside Africa","Unknown")))))</f>
        <v>Countries within Africa</v>
      </c>
      <c r="G538" s="12" t="s">
        <v>10658</v>
      </c>
      <c r="H538" s="12" t="s">
        <v>10685</v>
      </c>
      <c r="I538" s="12" t="s">
        <v>10947</v>
      </c>
      <c r="J538" s="12" t="s">
        <v>37</v>
      </c>
      <c r="K538" s="12" t="s">
        <v>37</v>
      </c>
      <c r="L538" s="12" t="s">
        <v>2744</v>
      </c>
      <c r="M538" s="12" t="s">
        <v>15</v>
      </c>
      <c r="N538" s="12">
        <v>46</v>
      </c>
      <c r="O538" s="12" t="s">
        <v>26</v>
      </c>
      <c r="P538" s="12" t="s">
        <v>33</v>
      </c>
      <c r="Q538" s="12" t="s">
        <v>11921</v>
      </c>
      <c r="R538" s="12" t="s">
        <v>664</v>
      </c>
      <c r="S538" s="13">
        <v>44352</v>
      </c>
      <c r="T538" s="12" t="s">
        <v>2744</v>
      </c>
      <c r="U538" s="12" t="s">
        <v>12529</v>
      </c>
    </row>
    <row r="539" spans="1:21" s="12" customFormat="1" hidden="1" x14ac:dyDescent="0.25">
      <c r="A539" s="12" t="str">
        <f>_xlfn.CONCAT(SUBSTITUTE(D539,"_","-"),"_",G539,"_",H539,"_",P539,"_",Q539,"_",R539,"_",TEXT(E539,"YYYY-MM-DD"))</f>
        <v>EPI-ISL-978545_Africa_Morocco_G_20A_B.1.528_2020-05-05</v>
      </c>
      <c r="B539" s="12" t="s">
        <v>6893</v>
      </c>
      <c r="C539" s="12" t="s">
        <v>13</v>
      </c>
      <c r="D539" s="12" t="s">
        <v>6894</v>
      </c>
      <c r="E539" s="13">
        <v>43956</v>
      </c>
      <c r="F539" s="13" t="str">
        <f>IF(COUNTIF(H539,"Senegal")=1,"Senegal",(IF(COUNTIF(G539,"Africa")=1,"Countries within Africa",(IF(COUNTIF(G539,"Africa,")=0,"Countries outside Africa","Unknown")))))</f>
        <v>Countries within Africa</v>
      </c>
      <c r="G539" s="12" t="s">
        <v>10658</v>
      </c>
      <c r="H539" s="12" t="s">
        <v>10685</v>
      </c>
      <c r="I539" s="12" t="s">
        <v>10947</v>
      </c>
      <c r="J539" s="12" t="s">
        <v>37</v>
      </c>
      <c r="K539" s="12" t="s">
        <v>37</v>
      </c>
      <c r="L539" s="12" t="s">
        <v>2744</v>
      </c>
      <c r="M539" s="12" t="s">
        <v>15</v>
      </c>
      <c r="N539" s="12">
        <v>55</v>
      </c>
      <c r="O539" s="12" t="s">
        <v>26</v>
      </c>
      <c r="P539" s="12" t="s">
        <v>33</v>
      </c>
      <c r="Q539" s="12" t="s">
        <v>11921</v>
      </c>
      <c r="R539" s="12" t="s">
        <v>664</v>
      </c>
      <c r="S539" s="13">
        <v>44352</v>
      </c>
      <c r="T539" s="12" t="s">
        <v>2744</v>
      </c>
      <c r="U539" s="12" t="s">
        <v>12530</v>
      </c>
    </row>
    <row r="540" spans="1:21" s="12" customFormat="1" hidden="1" x14ac:dyDescent="0.25">
      <c r="A540" s="12" t="str">
        <f>_xlfn.CONCAT(SUBSTITUTE(D540,"_","-"),"_",G540,"_",H540,"_",P540,"_",Q540,"_",R540,"_",TEXT(E540,"YYYY-MM-DD"))</f>
        <v>EPI-ISL-978546_Africa_Morocco_G_20A_B.1.528_2020-05-05</v>
      </c>
      <c r="B540" s="12" t="s">
        <v>6895</v>
      </c>
      <c r="C540" s="12" t="s">
        <v>13</v>
      </c>
      <c r="D540" s="12" t="s">
        <v>6896</v>
      </c>
      <c r="E540" s="13">
        <v>43956</v>
      </c>
      <c r="F540" s="13" t="str">
        <f>IF(COUNTIF(H540,"Senegal")=1,"Senegal",(IF(COUNTIF(G540,"Africa")=1,"Countries within Africa",(IF(COUNTIF(G540,"Africa,")=0,"Countries outside Africa","Unknown")))))</f>
        <v>Countries within Africa</v>
      </c>
      <c r="G540" s="12" t="s">
        <v>10658</v>
      </c>
      <c r="H540" s="12" t="s">
        <v>10685</v>
      </c>
      <c r="I540" s="12" t="s">
        <v>10947</v>
      </c>
      <c r="J540" s="12" t="s">
        <v>37</v>
      </c>
      <c r="K540" s="12" t="s">
        <v>37</v>
      </c>
      <c r="L540" s="12" t="s">
        <v>2744</v>
      </c>
      <c r="M540" s="12" t="s">
        <v>15</v>
      </c>
      <c r="N540" s="12">
        <v>38</v>
      </c>
      <c r="O540" s="12" t="s">
        <v>26</v>
      </c>
      <c r="P540" s="12" t="s">
        <v>33</v>
      </c>
      <c r="Q540" s="12" t="s">
        <v>11921</v>
      </c>
      <c r="R540" s="12" t="s">
        <v>664</v>
      </c>
      <c r="S540" s="13">
        <v>44352</v>
      </c>
      <c r="T540" s="12" t="s">
        <v>2744</v>
      </c>
      <c r="U540" s="12" t="s">
        <v>12531</v>
      </c>
    </row>
    <row r="541" spans="1:21" s="12" customFormat="1" hidden="1" x14ac:dyDescent="0.25">
      <c r="A541" s="12" t="str">
        <f>_xlfn.CONCAT(SUBSTITUTE(D541,"_","-"),"_",G541,"_",H541,"_",P541,"_",Q541,"_",R541,"_",TEXT(E541,"YYYY-MM-DD"))</f>
        <v>EPI-ISL-978547_Africa_Morocco_G_20A_B.1.528_2020-05-05</v>
      </c>
      <c r="B541" s="12" t="s">
        <v>6897</v>
      </c>
      <c r="C541" s="12" t="s">
        <v>13</v>
      </c>
      <c r="D541" s="12" t="s">
        <v>6898</v>
      </c>
      <c r="E541" s="13">
        <v>43956</v>
      </c>
      <c r="F541" s="13" t="str">
        <f>IF(COUNTIF(H541,"Senegal")=1,"Senegal",(IF(COUNTIF(G541,"Africa")=1,"Countries within Africa",(IF(COUNTIF(G541,"Africa,")=0,"Countries outside Africa","Unknown")))))</f>
        <v>Countries within Africa</v>
      </c>
      <c r="G541" s="12" t="s">
        <v>10658</v>
      </c>
      <c r="H541" s="12" t="s">
        <v>10685</v>
      </c>
      <c r="I541" s="12" t="s">
        <v>10947</v>
      </c>
      <c r="J541" s="12" t="s">
        <v>37</v>
      </c>
      <c r="K541" s="12" t="s">
        <v>37</v>
      </c>
      <c r="L541" s="12" t="s">
        <v>2744</v>
      </c>
      <c r="M541" s="12" t="s">
        <v>15</v>
      </c>
      <c r="N541" s="12">
        <v>33</v>
      </c>
      <c r="O541" s="12" t="s">
        <v>26</v>
      </c>
      <c r="P541" s="12" t="s">
        <v>33</v>
      </c>
      <c r="Q541" s="12" t="s">
        <v>11921</v>
      </c>
      <c r="R541" s="12" t="s">
        <v>664</v>
      </c>
      <c r="S541" s="13">
        <v>44352</v>
      </c>
      <c r="T541" s="12" t="s">
        <v>2744</v>
      </c>
      <c r="U541" s="12" t="s">
        <v>12525</v>
      </c>
    </row>
    <row r="542" spans="1:21" s="12" customFormat="1" hidden="1" x14ac:dyDescent="0.25">
      <c r="A542" s="12" t="str">
        <f>_xlfn.CONCAT(SUBSTITUTE(D542,"_","-"),"_",G542,"_",H542,"_",P542,"_",Q542,"_",R542,"_",TEXT(E542,"YYYY-MM-DD"))</f>
        <v>EPI-ISL-978548_Africa_Morocco_G_20A_B.1.528_2020-05-05</v>
      </c>
      <c r="B542" s="12" t="s">
        <v>6899</v>
      </c>
      <c r="C542" s="12" t="s">
        <v>13</v>
      </c>
      <c r="D542" s="12" t="s">
        <v>6900</v>
      </c>
      <c r="E542" s="13">
        <v>43956</v>
      </c>
      <c r="F542" s="13" t="str">
        <f>IF(COUNTIF(H542,"Senegal")=1,"Senegal",(IF(COUNTIF(G542,"Africa")=1,"Countries within Africa",(IF(COUNTIF(G542,"Africa,")=0,"Countries outside Africa","Unknown")))))</f>
        <v>Countries within Africa</v>
      </c>
      <c r="G542" s="12" t="s">
        <v>10658</v>
      </c>
      <c r="H542" s="12" t="s">
        <v>10685</v>
      </c>
      <c r="I542" s="12" t="s">
        <v>10947</v>
      </c>
      <c r="J542" s="12" t="s">
        <v>37</v>
      </c>
      <c r="K542" s="12" t="s">
        <v>37</v>
      </c>
      <c r="L542" s="12" t="s">
        <v>2744</v>
      </c>
      <c r="M542" s="12" t="s">
        <v>15</v>
      </c>
      <c r="N542" s="12">
        <v>48</v>
      </c>
      <c r="O542" s="12" t="s">
        <v>26</v>
      </c>
      <c r="P542" s="12" t="s">
        <v>33</v>
      </c>
      <c r="Q542" s="12" t="s">
        <v>11921</v>
      </c>
      <c r="R542" s="12" t="s">
        <v>664</v>
      </c>
      <c r="S542" s="13">
        <v>44352</v>
      </c>
      <c r="T542" s="12" t="s">
        <v>2744</v>
      </c>
      <c r="U542" s="12" t="s">
        <v>12532</v>
      </c>
    </row>
    <row r="543" spans="1:21" s="12" customFormat="1" hidden="1" x14ac:dyDescent="0.25">
      <c r="A543" s="12" t="str">
        <f>_xlfn.CONCAT(SUBSTITUTE(D543,"_","-"),"_",G543,"_",H543,"_",P543,"_",Q543,"_",R543,"_",TEXT(E543,"YYYY-MM-DD"))</f>
        <v>EPI-ISL-978549_Africa_Morocco_G_20A_B.1.528_2020-05-05</v>
      </c>
      <c r="B543" s="12" t="s">
        <v>6901</v>
      </c>
      <c r="C543" s="12" t="s">
        <v>13</v>
      </c>
      <c r="D543" s="12" t="s">
        <v>6902</v>
      </c>
      <c r="E543" s="13">
        <v>43956</v>
      </c>
      <c r="F543" s="13" t="str">
        <f>IF(COUNTIF(H543,"Senegal")=1,"Senegal",(IF(COUNTIF(G543,"Africa")=1,"Countries within Africa",(IF(COUNTIF(G543,"Africa,")=0,"Countries outside Africa","Unknown")))))</f>
        <v>Countries within Africa</v>
      </c>
      <c r="G543" s="12" t="s">
        <v>10658</v>
      </c>
      <c r="H543" s="12" t="s">
        <v>10685</v>
      </c>
      <c r="I543" s="12" t="s">
        <v>10947</v>
      </c>
      <c r="J543" s="12" t="s">
        <v>37</v>
      </c>
      <c r="K543" s="12" t="s">
        <v>37</v>
      </c>
      <c r="L543" s="12" t="s">
        <v>2744</v>
      </c>
      <c r="M543" s="12" t="s">
        <v>15</v>
      </c>
      <c r="N543" s="12">
        <v>44</v>
      </c>
      <c r="O543" s="12" t="s">
        <v>26</v>
      </c>
      <c r="P543" s="12" t="s">
        <v>33</v>
      </c>
      <c r="Q543" s="12" t="s">
        <v>11921</v>
      </c>
      <c r="R543" s="12" t="s">
        <v>664</v>
      </c>
      <c r="S543" s="13">
        <v>44352</v>
      </c>
      <c r="T543" s="12" t="s">
        <v>2744</v>
      </c>
      <c r="U543" s="12" t="s">
        <v>12533</v>
      </c>
    </row>
    <row r="544" spans="1:21" s="12" customFormat="1" hidden="1" x14ac:dyDescent="0.25">
      <c r="A544" s="12" t="str">
        <f>_xlfn.CONCAT(SUBSTITUTE(D544,"_","-"),"_",G544,"_",H544,"_",P544,"_",Q544,"_",R544,"_",TEXT(E544,"YYYY-MM-DD"))</f>
        <v>EPI-ISL-978550_Africa_Morocco_G_20A_B.1.528_2020-05-05</v>
      </c>
      <c r="B544" s="12" t="s">
        <v>6903</v>
      </c>
      <c r="C544" s="12" t="s">
        <v>13</v>
      </c>
      <c r="D544" s="12" t="s">
        <v>6904</v>
      </c>
      <c r="E544" s="13">
        <v>43956</v>
      </c>
      <c r="F544" s="13" t="str">
        <f>IF(COUNTIF(H544,"Senegal")=1,"Senegal",(IF(COUNTIF(G544,"Africa")=1,"Countries within Africa",(IF(COUNTIF(G544,"Africa,")=0,"Countries outside Africa","Unknown")))))</f>
        <v>Countries within Africa</v>
      </c>
      <c r="G544" s="12" t="s">
        <v>10658</v>
      </c>
      <c r="H544" s="12" t="s">
        <v>10685</v>
      </c>
      <c r="I544" s="12" t="s">
        <v>10947</v>
      </c>
      <c r="J544" s="12" t="s">
        <v>37</v>
      </c>
      <c r="K544" s="12" t="s">
        <v>37</v>
      </c>
      <c r="L544" s="12" t="s">
        <v>2744</v>
      </c>
      <c r="M544" s="12" t="s">
        <v>15</v>
      </c>
      <c r="N544" s="12">
        <v>57</v>
      </c>
      <c r="O544" s="12" t="s">
        <v>26</v>
      </c>
      <c r="P544" s="12" t="s">
        <v>33</v>
      </c>
      <c r="Q544" s="12" t="s">
        <v>11921</v>
      </c>
      <c r="R544" s="12" t="s">
        <v>664</v>
      </c>
      <c r="S544" s="13">
        <v>44352</v>
      </c>
      <c r="T544" s="12" t="s">
        <v>2744</v>
      </c>
      <c r="U544" s="12" t="s">
        <v>12533</v>
      </c>
    </row>
    <row r="545" spans="1:21" s="12" customFormat="1" hidden="1" x14ac:dyDescent="0.25">
      <c r="A545" s="12" t="str">
        <f>_xlfn.CONCAT(SUBSTITUTE(D545,"_","-"),"_",G545,"_",H545,"_",P545,"_",Q545,"_",R545,"_",TEXT(E545,"YYYY-MM-DD"))</f>
        <v>EPI-ISL-978551_Africa_Morocco_G_20A_B.1.528_2020-05-05</v>
      </c>
      <c r="B545" s="12" t="s">
        <v>6905</v>
      </c>
      <c r="C545" s="12" t="s">
        <v>13</v>
      </c>
      <c r="D545" s="12" t="s">
        <v>6906</v>
      </c>
      <c r="E545" s="13">
        <v>43956</v>
      </c>
      <c r="F545" s="13" t="str">
        <f>IF(COUNTIF(H545,"Senegal")=1,"Senegal",(IF(COUNTIF(G545,"Africa")=1,"Countries within Africa",(IF(COUNTIF(G545,"Africa,")=0,"Countries outside Africa","Unknown")))))</f>
        <v>Countries within Africa</v>
      </c>
      <c r="G545" s="12" t="s">
        <v>10658</v>
      </c>
      <c r="H545" s="12" t="s">
        <v>10685</v>
      </c>
      <c r="I545" s="12" t="s">
        <v>10947</v>
      </c>
      <c r="J545" s="12" t="s">
        <v>37</v>
      </c>
      <c r="K545" s="12" t="s">
        <v>37</v>
      </c>
      <c r="L545" s="12" t="s">
        <v>2744</v>
      </c>
      <c r="M545" s="12" t="s">
        <v>15</v>
      </c>
      <c r="N545" s="12">
        <v>55</v>
      </c>
      <c r="O545" s="12" t="s">
        <v>26</v>
      </c>
      <c r="P545" s="12" t="s">
        <v>33</v>
      </c>
      <c r="Q545" s="12" t="s">
        <v>11921</v>
      </c>
      <c r="R545" s="12" t="s">
        <v>664</v>
      </c>
      <c r="S545" s="13">
        <v>44352</v>
      </c>
      <c r="T545" s="12" t="s">
        <v>2744</v>
      </c>
      <c r="U545" s="12" t="s">
        <v>12529</v>
      </c>
    </row>
    <row r="546" spans="1:21" s="12" customFormat="1" hidden="1" x14ac:dyDescent="0.25">
      <c r="A546" s="12" t="str">
        <f>_xlfn.CONCAT(SUBSTITUTE(D546,"_","-"),"_",G546,"_",H546,"_",P546,"_",Q546,"_",R546,"_",TEXT(E546,"YYYY-MM-DD"))</f>
        <v>EPI-ISL-636983_Africa_DemocraticRepublicoftheCongo_G_20A_B.1_2020-05-06</v>
      </c>
      <c r="B546" s="12" t="s">
        <v>3417</v>
      </c>
      <c r="C546" s="12" t="s">
        <v>13</v>
      </c>
      <c r="D546" s="12" t="s">
        <v>3418</v>
      </c>
      <c r="E546" s="13">
        <v>43957</v>
      </c>
      <c r="F546" s="13" t="str">
        <f>IF(COUNTIF(H546,"Senegal")=1,"Senegal",(IF(COUNTIF(G546,"Africa")=1,"Countries within Africa",(IF(COUNTIF(G546,"Africa,")=0,"Countries outside Africa","Unknown")))))</f>
        <v>Countries within Africa</v>
      </c>
      <c r="G546" s="12" t="s">
        <v>10658</v>
      </c>
      <c r="H546" s="12" t="s">
        <v>10708</v>
      </c>
      <c r="I546" s="12" t="s">
        <v>10852</v>
      </c>
      <c r="J546" s="12" t="s">
        <v>37</v>
      </c>
      <c r="K546" s="12" t="s">
        <v>37</v>
      </c>
      <c r="L546" s="12" t="s">
        <v>2744</v>
      </c>
      <c r="M546" s="12" t="s">
        <v>15</v>
      </c>
      <c r="N546" s="12">
        <v>47</v>
      </c>
      <c r="O546" s="12" t="s">
        <v>16</v>
      </c>
      <c r="P546" s="12" t="s">
        <v>33</v>
      </c>
      <c r="Q546" s="12" t="s">
        <v>11921</v>
      </c>
      <c r="R546" s="12" t="s">
        <v>34</v>
      </c>
      <c r="S546" s="13">
        <v>44352</v>
      </c>
      <c r="T546" s="12" t="s">
        <v>2744</v>
      </c>
      <c r="U546" s="12" t="s">
        <v>12534</v>
      </c>
    </row>
    <row r="547" spans="1:21" s="12" customFormat="1" hidden="1" x14ac:dyDescent="0.25">
      <c r="A547" s="12" t="str">
        <f>_xlfn.CONCAT(SUBSTITUTE(D547,"_","-"),"_",G547,"_",H547,"_",P547,"_",Q547,"_",R547,"_",TEXT(E547,"YYYY-MM-DD"))</f>
        <v>EPI-ISL-700515_Africa_SouthAfrica_GR_20B_B.1.1_2020-05-06</v>
      </c>
      <c r="B547" s="12" t="s">
        <v>4056</v>
      </c>
      <c r="C547" s="12" t="s">
        <v>13</v>
      </c>
      <c r="D547" s="12" t="s">
        <v>4057</v>
      </c>
      <c r="E547" s="13">
        <v>43957</v>
      </c>
      <c r="F547" s="13" t="str">
        <f>IF(COUNTIF(H547,"Senegal")=1,"Senegal",(IF(COUNTIF(G547,"Africa")=1,"Countries within Africa",(IF(COUNTIF(G547,"Africa,")=0,"Countries outside Africa","Unknown")))))</f>
        <v>Countries within Africa</v>
      </c>
      <c r="G547" s="12" t="s">
        <v>10658</v>
      </c>
      <c r="H547" s="12" t="s">
        <v>10692</v>
      </c>
      <c r="I547" s="12" t="s">
        <v>10854</v>
      </c>
      <c r="J547" s="12" t="s">
        <v>7337</v>
      </c>
      <c r="K547" s="12" t="s">
        <v>37</v>
      </c>
      <c r="L547" s="12" t="s">
        <v>2744</v>
      </c>
      <c r="M547" s="12" t="s">
        <v>15</v>
      </c>
      <c r="N547" s="12">
        <v>36</v>
      </c>
      <c r="O547" s="12" t="s">
        <v>16</v>
      </c>
      <c r="P547" s="12" t="s">
        <v>38</v>
      </c>
      <c r="Q547" s="12" t="s">
        <v>11920</v>
      </c>
      <c r="R547" s="12" t="s">
        <v>39</v>
      </c>
      <c r="S547" s="13">
        <v>44352</v>
      </c>
      <c r="T547" s="12" t="s">
        <v>2744</v>
      </c>
      <c r="U547" s="12" t="s">
        <v>12535</v>
      </c>
    </row>
    <row r="548" spans="1:21" s="12" customFormat="1" hidden="1" x14ac:dyDescent="0.25">
      <c r="A548" s="12" t="str">
        <f>_xlfn.CONCAT(SUBSTITUTE(D548,"_","-"),"_",G548,"_",H548,"_",P548,"_",Q548,"_",R548,"_",TEXT(E548,"YYYY-MM-DD"))</f>
        <v>EPI-ISL-977469_Africa_Zambia_GH_20A_B.1_2020-05-06</v>
      </c>
      <c r="B548" s="12" t="s">
        <v>6848</v>
      </c>
      <c r="C548" s="12" t="s">
        <v>13</v>
      </c>
      <c r="D548" s="12" t="s">
        <v>6849</v>
      </c>
      <c r="E548" s="13">
        <v>43957</v>
      </c>
      <c r="F548" s="13" t="str">
        <f>IF(COUNTIF(H548,"Senegal")=1,"Senegal",(IF(COUNTIF(G548,"Africa")=1,"Countries within Africa",(IF(COUNTIF(G548,"Africa,")=0,"Countries outside Africa","Unknown")))))</f>
        <v>Countries within Africa</v>
      </c>
      <c r="G548" s="12" t="s">
        <v>10658</v>
      </c>
      <c r="H548" s="12" t="s">
        <v>10704</v>
      </c>
      <c r="I548" s="12" t="s">
        <v>10846</v>
      </c>
      <c r="J548" s="12" t="s">
        <v>37</v>
      </c>
      <c r="K548" s="12" t="s">
        <v>37</v>
      </c>
      <c r="L548" s="12" t="s">
        <v>2744</v>
      </c>
      <c r="M548" s="12" t="s">
        <v>15</v>
      </c>
      <c r="N548" s="12">
        <v>51</v>
      </c>
      <c r="O548" s="12" t="s">
        <v>26</v>
      </c>
      <c r="P548" s="12" t="s">
        <v>70</v>
      </c>
      <c r="Q548" s="12" t="s">
        <v>11921</v>
      </c>
      <c r="R548" s="12" t="s">
        <v>34</v>
      </c>
      <c r="S548" s="13">
        <v>44352</v>
      </c>
      <c r="T548" s="12" t="s">
        <v>2744</v>
      </c>
      <c r="U548" s="12" t="s">
        <v>12536</v>
      </c>
    </row>
    <row r="549" spans="1:21" s="12" customFormat="1" hidden="1" x14ac:dyDescent="0.25">
      <c r="A549" s="12" t="str">
        <f>_xlfn.CONCAT(SUBSTITUTE(D549,"_","-"),"_",G549,"_",H549,"_",P549,"_",Q549,"_",R549,"_",TEXT(E549,"YYYY-MM-DD"))</f>
        <v>EPI-ISL-451243_NorthAmerica_USA_GH_20C_B.1_2020-05-07</v>
      </c>
      <c r="B549" s="12" t="s">
        <v>285</v>
      </c>
      <c r="C549" s="12" t="s">
        <v>13</v>
      </c>
      <c r="D549" s="12" t="s">
        <v>286</v>
      </c>
      <c r="E549" s="13">
        <v>43958</v>
      </c>
      <c r="F549" s="13" t="str">
        <f>IF(COUNTIF(H549,"Senegal")=1,"Senegal",(IF(COUNTIF(G549,"Africa")=1,"Countries within Africa",(IF(COUNTIF(G549,"Africa,")=0,"Countries outside Africa","Unknown")))))</f>
        <v>Countries outside Africa</v>
      </c>
      <c r="G549" s="12" t="s">
        <v>10655</v>
      </c>
      <c r="H549" s="12" t="s">
        <v>10661</v>
      </c>
      <c r="I549" s="12" t="s">
        <v>10948</v>
      </c>
      <c r="J549" s="12" t="s">
        <v>11419</v>
      </c>
      <c r="K549" s="12" t="s">
        <v>37</v>
      </c>
      <c r="L549" s="12" t="s">
        <v>2744</v>
      </c>
      <c r="M549" s="12" t="s">
        <v>15</v>
      </c>
      <c r="N549" s="12">
        <v>38</v>
      </c>
      <c r="O549" s="12" t="s">
        <v>16</v>
      </c>
      <c r="P549" s="12" t="s">
        <v>70</v>
      </c>
      <c r="Q549" s="12" t="s">
        <v>11929</v>
      </c>
      <c r="R549" s="12" t="s">
        <v>34</v>
      </c>
      <c r="S549" s="13">
        <v>44352</v>
      </c>
      <c r="T549" s="12" t="s">
        <v>2744</v>
      </c>
      <c r="U549" s="12" t="s">
        <v>12537</v>
      </c>
    </row>
    <row r="550" spans="1:21" s="12" customFormat="1" hidden="1" x14ac:dyDescent="0.25">
      <c r="A550" s="12" t="str">
        <f>_xlfn.CONCAT(SUBSTITUTE(D550,"_","-"),"_",G550,"_",H550,"_",P550,"_",Q550,"_",R550,"_",TEXT(E550,"YYYY-MM-DD"))</f>
        <v>EPI-ISL-513617_Africa_DemocraticRepublicoftheCongo_GR_20B_B.1.1.275_2020-05-07</v>
      </c>
      <c r="B550" s="12" t="s">
        <v>1467</v>
      </c>
      <c r="C550" s="12" t="s">
        <v>13</v>
      </c>
      <c r="D550" s="12" t="s">
        <v>1468</v>
      </c>
      <c r="E550" s="13">
        <v>43958</v>
      </c>
      <c r="F550" s="13" t="str">
        <f>IF(COUNTIF(H550,"Senegal")=1,"Senegal",(IF(COUNTIF(G550,"Africa")=1,"Countries within Africa",(IF(COUNTIF(G550,"Africa,")=0,"Countries outside Africa","Unknown")))))</f>
        <v>Countries within Africa</v>
      </c>
      <c r="G550" s="12" t="s">
        <v>10658</v>
      </c>
      <c r="H550" s="12" t="s">
        <v>10708</v>
      </c>
      <c r="I550" s="12" t="s">
        <v>10949</v>
      </c>
      <c r="J550" s="12" t="s">
        <v>37</v>
      </c>
      <c r="K550" s="12" t="s">
        <v>37</v>
      </c>
      <c r="L550" s="12" t="s">
        <v>2744</v>
      </c>
      <c r="M550" s="12" t="s">
        <v>15</v>
      </c>
      <c r="N550" s="12">
        <v>51</v>
      </c>
      <c r="O550" s="12" t="s">
        <v>16</v>
      </c>
      <c r="P550" s="12" t="s">
        <v>38</v>
      </c>
      <c r="Q550" s="12" t="s">
        <v>11920</v>
      </c>
      <c r="R550" s="12" t="s">
        <v>1469</v>
      </c>
      <c r="S550" s="13">
        <v>44352</v>
      </c>
      <c r="T550" s="12" t="s">
        <v>2744</v>
      </c>
      <c r="U550" s="12" t="s">
        <v>12538</v>
      </c>
    </row>
    <row r="551" spans="1:21" s="12" customFormat="1" hidden="1" x14ac:dyDescent="0.25">
      <c r="A551" s="12" t="str">
        <f>_xlfn.CONCAT(SUBSTITUTE(D551,"_","-"),"_",G551,"_",H551,"_",P551,"_",Q551,"_",R551,"_",TEXT(E551,"YYYY-MM-DD"))</f>
        <v>EPI-ISL-513618_Africa_DemocraticRepublicoftheCongo_GR_20B_B.1.1.275_2020-05-07</v>
      </c>
      <c r="B551" s="12" t="s">
        <v>1470</v>
      </c>
      <c r="C551" s="12" t="s">
        <v>13</v>
      </c>
      <c r="D551" s="12" t="s">
        <v>1471</v>
      </c>
      <c r="E551" s="13">
        <v>43958</v>
      </c>
      <c r="F551" s="13" t="str">
        <f>IF(COUNTIF(H551,"Senegal")=1,"Senegal",(IF(COUNTIF(G551,"Africa")=1,"Countries within Africa",(IF(COUNTIF(G551,"Africa,")=0,"Countries outside Africa","Unknown")))))</f>
        <v>Countries within Africa</v>
      </c>
      <c r="G551" s="12" t="s">
        <v>10658</v>
      </c>
      <c r="H551" s="12" t="s">
        <v>10708</v>
      </c>
      <c r="I551" s="12" t="s">
        <v>10949</v>
      </c>
      <c r="J551" s="12" t="s">
        <v>37</v>
      </c>
      <c r="K551" s="12" t="s">
        <v>37</v>
      </c>
      <c r="L551" s="12" t="s">
        <v>2744</v>
      </c>
      <c r="M551" s="12" t="s">
        <v>15</v>
      </c>
      <c r="N551" s="12">
        <v>41</v>
      </c>
      <c r="O551" s="12" t="s">
        <v>16</v>
      </c>
      <c r="P551" s="12" t="s">
        <v>38</v>
      </c>
      <c r="Q551" s="12" t="s">
        <v>11920</v>
      </c>
      <c r="R551" s="12" t="s">
        <v>1469</v>
      </c>
      <c r="S551" s="13">
        <v>44352</v>
      </c>
      <c r="T551" s="12" t="s">
        <v>2744</v>
      </c>
      <c r="U551" s="12" t="s">
        <v>12539</v>
      </c>
    </row>
    <row r="552" spans="1:21" s="12" customFormat="1" hidden="1" x14ac:dyDescent="0.25">
      <c r="A552" s="12" t="str">
        <f>_xlfn.CONCAT(SUBSTITUTE(D552,"_","-"),"_",G552,"_",H552,"_",P552,"_",Q552,"_",R552,"_",TEXT(E552,"YYYY-MM-DD"))</f>
        <v>EPI-ISL-568727_Africa_Kenya_G_20A_B.1_2020-05-07</v>
      </c>
      <c r="B552" s="12" t="s">
        <v>2658</v>
      </c>
      <c r="C552" s="12" t="s">
        <v>13</v>
      </c>
      <c r="D552" s="12" t="s">
        <v>2659</v>
      </c>
      <c r="E552" s="13">
        <v>43958</v>
      </c>
      <c r="F552" s="13" t="str">
        <f>IF(COUNTIF(H552,"Senegal")=1,"Senegal",(IF(COUNTIF(G552,"Africa")=1,"Countries within Africa",(IF(COUNTIF(G552,"Africa,")=0,"Countries outside Africa","Unknown")))))</f>
        <v>Countries within Africa</v>
      </c>
      <c r="G552" s="12" t="s">
        <v>10658</v>
      </c>
      <c r="H552" s="12" t="s">
        <v>10709</v>
      </c>
      <c r="I552" s="12" t="s">
        <v>10950</v>
      </c>
      <c r="J552" s="12" t="s">
        <v>37</v>
      </c>
      <c r="K552" s="12" t="s">
        <v>37</v>
      </c>
      <c r="L552" s="12" t="s">
        <v>2744</v>
      </c>
      <c r="M552" s="12" t="s">
        <v>15</v>
      </c>
      <c r="N552" s="12">
        <v>41</v>
      </c>
      <c r="O552" s="12" t="s">
        <v>26</v>
      </c>
      <c r="P552" s="12" t="s">
        <v>33</v>
      </c>
      <c r="Q552" s="12" t="s">
        <v>11921</v>
      </c>
      <c r="R552" s="12" t="s">
        <v>34</v>
      </c>
      <c r="S552" s="13">
        <v>44352</v>
      </c>
      <c r="T552" s="12" t="s">
        <v>2744</v>
      </c>
      <c r="U552" s="12" t="s">
        <v>12540</v>
      </c>
    </row>
    <row r="553" spans="1:21" s="12" customFormat="1" hidden="1" x14ac:dyDescent="0.25">
      <c r="A553" s="12" t="str">
        <f>_xlfn.CONCAT(SUBSTITUTE(D553,"_","-"),"_",G553,"_",H553,"_",P553,"_",Q553,"_",R553,"_",TEXT(E553,"YYYY-MM-DD"))</f>
        <v>EPI-ISL-737947_Africa_Uganda_GH_20C_B.1_2020-05-07</v>
      </c>
      <c r="B553" s="12" t="s">
        <v>4464</v>
      </c>
      <c r="C553" s="12" t="s">
        <v>13</v>
      </c>
      <c r="D553" s="12" t="s">
        <v>4465</v>
      </c>
      <c r="E553" s="13">
        <v>43958</v>
      </c>
      <c r="F553" s="13" t="str">
        <f>IF(COUNTIF(H553,"Senegal")=1,"Senegal",(IF(COUNTIF(G553,"Africa")=1,"Countries within Africa",(IF(COUNTIF(G553,"Africa,")=0,"Countries outside Africa","Unknown")))))</f>
        <v>Countries within Africa</v>
      </c>
      <c r="G553" s="12" t="s">
        <v>10658</v>
      </c>
      <c r="H553" s="12" t="s">
        <v>10716</v>
      </c>
      <c r="I553" s="12" t="s">
        <v>37</v>
      </c>
      <c r="J553" s="12" t="s">
        <v>37</v>
      </c>
      <c r="K553" s="12" t="s">
        <v>37</v>
      </c>
      <c r="L553" s="12" t="s">
        <v>2744</v>
      </c>
      <c r="M553" s="12" t="s">
        <v>15</v>
      </c>
      <c r="N553" s="12" t="s">
        <v>37</v>
      </c>
      <c r="O553" s="12" t="s">
        <v>37</v>
      </c>
      <c r="P553" s="12" t="s">
        <v>70</v>
      </c>
      <c r="Q553" s="12" t="s">
        <v>11929</v>
      </c>
      <c r="R553" s="12" t="s">
        <v>34</v>
      </c>
      <c r="S553" s="13">
        <v>44352</v>
      </c>
      <c r="T553" s="12" t="s">
        <v>2744</v>
      </c>
      <c r="U553" s="12" t="s">
        <v>12541</v>
      </c>
    </row>
    <row r="554" spans="1:21" s="12" customFormat="1" hidden="1" x14ac:dyDescent="0.25">
      <c r="A554" s="12" t="str">
        <f>_xlfn.CONCAT(SUBSTITUTE(D554,"_","-"),"_",G554,"_",H554,"_",P554,"_",Q554,"_",R554,"_",TEXT(E554,"YYYY-MM-DD"))</f>
        <v>EPI-ISL-737952_Africa_Uganda_G_20A_B.1_2020-05-07</v>
      </c>
      <c r="B554" s="12" t="s">
        <v>4472</v>
      </c>
      <c r="C554" s="12" t="s">
        <v>13</v>
      </c>
      <c r="D554" s="12" t="s">
        <v>4473</v>
      </c>
      <c r="E554" s="13">
        <v>43958</v>
      </c>
      <c r="F554" s="13" t="str">
        <f>IF(COUNTIF(H554,"Senegal")=1,"Senegal",(IF(COUNTIF(G554,"Africa")=1,"Countries within Africa",(IF(COUNTIF(G554,"Africa,")=0,"Countries outside Africa","Unknown")))))</f>
        <v>Countries within Africa</v>
      </c>
      <c r="G554" s="12" t="s">
        <v>10658</v>
      </c>
      <c r="H554" s="12" t="s">
        <v>10716</v>
      </c>
      <c r="I554" s="12" t="s">
        <v>37</v>
      </c>
      <c r="J554" s="12" t="s">
        <v>37</v>
      </c>
      <c r="K554" s="12" t="s">
        <v>37</v>
      </c>
      <c r="L554" s="12" t="s">
        <v>2744</v>
      </c>
      <c r="M554" s="12" t="s">
        <v>15</v>
      </c>
      <c r="N554" s="12" t="s">
        <v>37</v>
      </c>
      <c r="O554" s="12" t="s">
        <v>37</v>
      </c>
      <c r="P554" s="12" t="s">
        <v>33</v>
      </c>
      <c r="Q554" s="12" t="s">
        <v>11921</v>
      </c>
      <c r="R554" s="12" t="s">
        <v>34</v>
      </c>
      <c r="S554" s="13">
        <v>44352</v>
      </c>
      <c r="T554" s="12" t="s">
        <v>2744</v>
      </c>
      <c r="U554" s="12" t="s">
        <v>12160</v>
      </c>
    </row>
    <row r="555" spans="1:21" s="12" customFormat="1" hidden="1" x14ac:dyDescent="0.25">
      <c r="A555" s="12" t="str">
        <f>_xlfn.CONCAT(SUBSTITUTE(D555,"_","-"),"_",G555,"_",H555,"_",P555,"_",Q555,"_",R555,"_",TEXT(E555,"YYYY-MM-DD"))</f>
        <v>EPI-ISL-737953_Africa_Uganda_O_19A_B.31_2020-05-07</v>
      </c>
      <c r="B555" s="12" t="s">
        <v>4474</v>
      </c>
      <c r="C555" s="12" t="s">
        <v>13</v>
      </c>
      <c r="D555" s="12" t="s">
        <v>4475</v>
      </c>
      <c r="E555" s="13">
        <v>43958</v>
      </c>
      <c r="F555" s="13" t="str">
        <f>IF(COUNTIF(H555,"Senegal")=1,"Senegal",(IF(COUNTIF(G555,"Africa")=1,"Countries within Africa",(IF(COUNTIF(G555,"Africa,")=0,"Countries outside Africa","Unknown")))))</f>
        <v>Countries within Africa</v>
      </c>
      <c r="G555" s="12" t="s">
        <v>10658</v>
      </c>
      <c r="H555" s="12" t="s">
        <v>10716</v>
      </c>
      <c r="I555" s="12" t="s">
        <v>37</v>
      </c>
      <c r="J555" s="12" t="s">
        <v>37</v>
      </c>
      <c r="K555" s="12" t="s">
        <v>37</v>
      </c>
      <c r="L555" s="12" t="s">
        <v>2744</v>
      </c>
      <c r="M555" s="12" t="s">
        <v>15</v>
      </c>
      <c r="N555" s="12" t="s">
        <v>37</v>
      </c>
      <c r="O555" s="12" t="s">
        <v>37</v>
      </c>
      <c r="P555" s="12" t="s">
        <v>17</v>
      </c>
      <c r="Q555" s="12" t="s">
        <v>11922</v>
      </c>
      <c r="R555" s="12" t="s">
        <v>120</v>
      </c>
      <c r="S555" s="13">
        <v>44352</v>
      </c>
      <c r="T555" s="12" t="s">
        <v>2744</v>
      </c>
      <c r="U555" s="12" t="s">
        <v>12542</v>
      </c>
    </row>
    <row r="556" spans="1:21" s="12" customFormat="1" hidden="1" x14ac:dyDescent="0.25">
      <c r="A556" s="12" t="str">
        <f>_xlfn.CONCAT(SUBSTITUTE(D556,"_","-"),"_",G556,"_",H556,"_",P556,"_",Q556,"_",R556,"_",TEXT(E556,"YYYY-MM-DD"))</f>
        <v>EPI-ISL-737960_Africa_Uganda_O_20A_B.1_2020-05-07</v>
      </c>
      <c r="B556" s="12" t="s">
        <v>4489</v>
      </c>
      <c r="C556" s="12" t="s">
        <v>13</v>
      </c>
      <c r="D556" s="12" t="s">
        <v>4490</v>
      </c>
      <c r="E556" s="13">
        <v>43958</v>
      </c>
      <c r="F556" s="13" t="str">
        <f>IF(COUNTIF(H556,"Senegal")=1,"Senegal",(IF(COUNTIF(G556,"Africa")=1,"Countries within Africa",(IF(COUNTIF(G556,"Africa,")=0,"Countries outside Africa","Unknown")))))</f>
        <v>Countries within Africa</v>
      </c>
      <c r="G556" s="12" t="s">
        <v>10658</v>
      </c>
      <c r="H556" s="12" t="s">
        <v>10716</v>
      </c>
      <c r="I556" s="12" t="s">
        <v>37</v>
      </c>
      <c r="J556" s="12" t="s">
        <v>37</v>
      </c>
      <c r="K556" s="12" t="s">
        <v>37</v>
      </c>
      <c r="L556" s="12" t="s">
        <v>2744</v>
      </c>
      <c r="M556" s="12" t="s">
        <v>15</v>
      </c>
      <c r="N556" s="12" t="s">
        <v>37</v>
      </c>
      <c r="O556" s="12" t="s">
        <v>37</v>
      </c>
      <c r="P556" s="12" t="s">
        <v>17</v>
      </c>
      <c r="Q556" s="12" t="s">
        <v>11921</v>
      </c>
      <c r="R556" s="12" t="s">
        <v>34</v>
      </c>
      <c r="S556" s="13">
        <v>44352</v>
      </c>
      <c r="T556" s="12" t="s">
        <v>2744</v>
      </c>
      <c r="U556" s="12" t="s">
        <v>12543</v>
      </c>
    </row>
    <row r="557" spans="1:21" s="12" customFormat="1" hidden="1" x14ac:dyDescent="0.25">
      <c r="A557" s="12" t="str">
        <f>_xlfn.CONCAT(SUBSTITUTE(D557,"_","-"),"_",G557,"_",H557,"_",P557,"_",Q557,"_",R557,"_",TEXT(E557,"YYYY-MM-DD"))</f>
        <v>EPI-ISL-737961_Africa_Uganda_V_19A_B.31_2020-05-07</v>
      </c>
      <c r="B557" s="12" t="s">
        <v>4491</v>
      </c>
      <c r="C557" s="12" t="s">
        <v>13</v>
      </c>
      <c r="D557" s="12" t="s">
        <v>4492</v>
      </c>
      <c r="E557" s="13">
        <v>43958</v>
      </c>
      <c r="F557" s="13" t="str">
        <f>IF(COUNTIF(H557,"Senegal")=1,"Senegal",(IF(COUNTIF(G557,"Africa")=1,"Countries within Africa",(IF(COUNTIF(G557,"Africa,")=0,"Countries outside Africa","Unknown")))))</f>
        <v>Countries within Africa</v>
      </c>
      <c r="G557" s="12" t="s">
        <v>10658</v>
      </c>
      <c r="H557" s="12" t="s">
        <v>10716</v>
      </c>
      <c r="I557" s="12" t="s">
        <v>37</v>
      </c>
      <c r="J557" s="12" t="s">
        <v>37</v>
      </c>
      <c r="K557" s="12" t="s">
        <v>37</v>
      </c>
      <c r="L557" s="12" t="s">
        <v>2744</v>
      </c>
      <c r="M557" s="12" t="s">
        <v>15</v>
      </c>
      <c r="N557" s="12" t="s">
        <v>37</v>
      </c>
      <c r="O557" s="12" t="s">
        <v>37</v>
      </c>
      <c r="P557" s="12" t="s">
        <v>51</v>
      </c>
      <c r="Q557" s="12" t="s">
        <v>11922</v>
      </c>
      <c r="R557" s="12" t="s">
        <v>120</v>
      </c>
      <c r="S557" s="13">
        <v>44352</v>
      </c>
      <c r="T557" s="12" t="s">
        <v>2744</v>
      </c>
      <c r="U557" s="12" t="s">
        <v>12544</v>
      </c>
    </row>
    <row r="558" spans="1:21" s="12" customFormat="1" hidden="1" x14ac:dyDescent="0.25">
      <c r="A558" s="12" t="str">
        <f>_xlfn.CONCAT(SUBSTITUTE(D558,"_","-"),"_",G558,"_",H558,"_",P558,"_",Q558,"_",R558,"_",TEXT(E558,"YYYY-MM-DD"))</f>
        <v>EPI-ISL-812789_Africa_Egypt_GH_20A_B.1_2020-05-07</v>
      </c>
      <c r="B558" s="12" t="s">
        <v>5102</v>
      </c>
      <c r="C558" s="12" t="s">
        <v>13</v>
      </c>
      <c r="D558" s="12" t="s">
        <v>5103</v>
      </c>
      <c r="E558" s="13">
        <v>43958</v>
      </c>
      <c r="F558" s="13" t="str">
        <f>IF(COUNTIF(H558,"Senegal")=1,"Senegal",(IF(COUNTIF(G558,"Africa")=1,"Countries within Africa",(IF(COUNTIF(G558,"Africa,")=0,"Countries outside Africa","Unknown")))))</f>
        <v>Countries within Africa</v>
      </c>
      <c r="G558" s="12" t="s">
        <v>10658</v>
      </c>
      <c r="H558" s="12" t="s">
        <v>10698</v>
      </c>
      <c r="I558" s="12" t="s">
        <v>37</v>
      </c>
      <c r="J558" s="12" t="s">
        <v>37</v>
      </c>
      <c r="K558" s="12" t="s">
        <v>37</v>
      </c>
      <c r="L558" s="12" t="s">
        <v>2744</v>
      </c>
      <c r="M558" s="12" t="s">
        <v>15</v>
      </c>
      <c r="N558" s="12" t="s">
        <v>37</v>
      </c>
      <c r="O558" s="12" t="s">
        <v>37</v>
      </c>
      <c r="P558" s="12" t="s">
        <v>70</v>
      </c>
      <c r="Q558" s="12" t="s">
        <v>11921</v>
      </c>
      <c r="R558" s="12" t="s">
        <v>34</v>
      </c>
      <c r="S558" s="13">
        <v>44352</v>
      </c>
      <c r="T558" s="12" t="s">
        <v>2744</v>
      </c>
      <c r="U558" s="12" t="s">
        <v>12177</v>
      </c>
    </row>
    <row r="559" spans="1:21" s="12" customFormat="1" hidden="1" x14ac:dyDescent="0.25">
      <c r="A559" s="12" t="str">
        <f>_xlfn.CONCAT(SUBSTITUTE(D559,"_","-"),"_",G559,"_",H559,"_",P559,"_",Q559,"_",R559,"_",TEXT(E559,"YYYY-MM-DD"))</f>
        <v>EPI-ISL-455071_Oceania_Australia_G_20A_B.1_2020-05-08</v>
      </c>
      <c r="B559" s="12" t="s">
        <v>306</v>
      </c>
      <c r="C559" s="12" t="s">
        <v>13</v>
      </c>
      <c r="D559" s="12" t="s">
        <v>307</v>
      </c>
      <c r="E559" s="13">
        <v>43959</v>
      </c>
      <c r="F559" s="13" t="str">
        <f>IF(COUNTIF(H559,"Senegal")=1,"Senegal",(IF(COUNTIF(G559,"Africa")=1,"Countries within Africa",(IF(COUNTIF(G559,"Africa,")=0,"Countries outside Africa","Unknown")))))</f>
        <v>Countries outside Africa</v>
      </c>
      <c r="G559" s="12" t="s">
        <v>10657</v>
      </c>
      <c r="H559" s="12" t="s">
        <v>10666</v>
      </c>
      <c r="I559" s="12" t="s">
        <v>10804</v>
      </c>
      <c r="J559" s="12" t="s">
        <v>11377</v>
      </c>
      <c r="K559" s="12" t="s">
        <v>37</v>
      </c>
      <c r="L559" s="12" t="s">
        <v>2744</v>
      </c>
      <c r="M559" s="12" t="s">
        <v>15</v>
      </c>
      <c r="N559" s="12" t="s">
        <v>37</v>
      </c>
      <c r="O559" s="12" t="s">
        <v>37</v>
      </c>
      <c r="P559" s="12" t="s">
        <v>33</v>
      </c>
      <c r="Q559" s="12" t="s">
        <v>11921</v>
      </c>
      <c r="R559" s="12" t="s">
        <v>34</v>
      </c>
      <c r="S559" s="13">
        <v>44352</v>
      </c>
      <c r="T559" s="12" t="s">
        <v>2744</v>
      </c>
      <c r="U559" s="12" t="s">
        <v>12545</v>
      </c>
    </row>
    <row r="560" spans="1:21" s="12" customFormat="1" hidden="1" x14ac:dyDescent="0.25">
      <c r="A560" s="12" t="str">
        <f>_xlfn.CONCAT(SUBSTITUTE(D560,"_","-"),"_",G560,"_",H560,"_",P560,"_",Q560,"_",R560,"_",TEXT(E560,"YYYY-MM-DD"))</f>
        <v>EPI-ISL-482773_Africa_Egypt_GR_20B_B.1.1_2020-05-08</v>
      </c>
      <c r="B560" s="12" t="s">
        <v>797</v>
      </c>
      <c r="C560" s="12" t="s">
        <v>13</v>
      </c>
      <c r="D560" s="12" t="s">
        <v>798</v>
      </c>
      <c r="E560" s="13">
        <v>43959</v>
      </c>
      <c r="F560" s="13" t="str">
        <f>IF(COUNTIF(H560,"Senegal")=1,"Senegal",(IF(COUNTIF(G560,"Africa")=1,"Countries within Africa",(IF(COUNTIF(G560,"Africa,")=0,"Countries outside Africa","Unknown")))))</f>
        <v>Countries within Africa</v>
      </c>
      <c r="G560" s="12" t="s">
        <v>10658</v>
      </c>
      <c r="H560" s="12" t="s">
        <v>10698</v>
      </c>
      <c r="I560" s="12" t="s">
        <v>37</v>
      </c>
      <c r="J560" s="12" t="s">
        <v>37</v>
      </c>
      <c r="K560" s="12" t="s">
        <v>37</v>
      </c>
      <c r="L560" s="12" t="s">
        <v>799</v>
      </c>
      <c r="M560" s="12" t="s">
        <v>15</v>
      </c>
      <c r="N560" s="12">
        <v>33</v>
      </c>
      <c r="O560" s="12" t="s">
        <v>16</v>
      </c>
      <c r="P560" s="12" t="s">
        <v>38</v>
      </c>
      <c r="Q560" s="12" t="s">
        <v>11920</v>
      </c>
      <c r="R560" s="12" t="s">
        <v>39</v>
      </c>
      <c r="S560" s="13">
        <v>44352</v>
      </c>
      <c r="T560" s="12" t="s">
        <v>2744</v>
      </c>
      <c r="U560" s="12" t="s">
        <v>12546</v>
      </c>
    </row>
    <row r="561" spans="1:21" s="12" customFormat="1" hidden="1" x14ac:dyDescent="0.25">
      <c r="A561" s="12" t="str">
        <f>_xlfn.CONCAT(SUBSTITUTE(D561,"_","-"),"_",G561,"_",H561,"_",P561,"_",Q561,"_",R561,"_",TEXT(E561,"YYYY-MM-DD"))</f>
        <v>EPI-ISL-487107_Africa_Nigeria_S_19B_A_2020-05-08</v>
      </c>
      <c r="B561" s="12" t="s">
        <v>884</v>
      </c>
      <c r="C561" s="12" t="s">
        <v>13</v>
      </c>
      <c r="D561" s="12" t="s">
        <v>885</v>
      </c>
      <c r="E561" s="13">
        <v>43959</v>
      </c>
      <c r="F561" s="13" t="str">
        <f>IF(COUNTIF(H561,"Senegal")=1,"Senegal",(IF(COUNTIF(G561,"Africa")=1,"Countries within Africa",(IF(COUNTIF(G561,"Africa,")=0,"Countries outside Africa","Unknown")))))</f>
        <v>Countries within Africa</v>
      </c>
      <c r="G561" s="12" t="s">
        <v>10658</v>
      </c>
      <c r="H561" s="12" t="s">
        <v>10676</v>
      </c>
      <c r="I561" s="12" t="s">
        <v>10912</v>
      </c>
      <c r="J561" s="12" t="s">
        <v>37</v>
      </c>
      <c r="K561" s="12" t="s">
        <v>37</v>
      </c>
      <c r="L561" s="12" t="s">
        <v>2744</v>
      </c>
      <c r="M561" s="12" t="s">
        <v>15</v>
      </c>
      <c r="N561" s="12" t="s">
        <v>37</v>
      </c>
      <c r="O561" s="12" t="s">
        <v>26</v>
      </c>
      <c r="P561" s="12" t="s">
        <v>27</v>
      </c>
      <c r="Q561" s="12" t="s">
        <v>11924</v>
      </c>
      <c r="R561" s="12" t="s">
        <v>28</v>
      </c>
      <c r="S561" s="13">
        <v>44352</v>
      </c>
      <c r="T561" s="12" t="s">
        <v>2744</v>
      </c>
      <c r="U561" s="12" t="s">
        <v>12137</v>
      </c>
    </row>
    <row r="562" spans="1:21" s="12" customFormat="1" hidden="1" x14ac:dyDescent="0.25">
      <c r="A562" s="12" t="str">
        <f>_xlfn.CONCAT(SUBSTITUTE(D562,"_","-"),"_",G562,"_",H562,"_",P562,"_",Q562,"_",R562,"_",TEXT(E562,"YYYY-MM-DD"))</f>
        <v>EPI-ISL-498270_Asia_HongKong_O_19A_B.6_2020-05-08</v>
      </c>
      <c r="B562" s="12" t="s">
        <v>1166</v>
      </c>
      <c r="C562" s="12" t="s">
        <v>13</v>
      </c>
      <c r="D562" s="12" t="s">
        <v>1167</v>
      </c>
      <c r="E562" s="13">
        <v>43959</v>
      </c>
      <c r="F562" s="13" t="str">
        <f>IF(COUNTIF(H562,"Senegal")=1,"Senegal",(IF(COUNTIF(G562,"Africa")=1,"Countries within Africa",(IF(COUNTIF(G562,"Africa,")=0,"Countries outside Africa","Unknown")))))</f>
        <v>Countries outside Africa</v>
      </c>
      <c r="G562" s="12" t="s">
        <v>10654</v>
      </c>
      <c r="H562" s="12" t="s">
        <v>10663</v>
      </c>
      <c r="I562" s="12" t="s">
        <v>37</v>
      </c>
      <c r="J562" s="12" t="s">
        <v>37</v>
      </c>
      <c r="K562" s="12" t="s">
        <v>37</v>
      </c>
      <c r="L562" s="12" t="s">
        <v>2744</v>
      </c>
      <c r="M562" s="12" t="s">
        <v>15</v>
      </c>
      <c r="N562" s="12" t="s">
        <v>37</v>
      </c>
      <c r="O562" s="12" t="s">
        <v>37</v>
      </c>
      <c r="P562" s="12" t="s">
        <v>17</v>
      </c>
      <c r="Q562" s="12" t="s">
        <v>11922</v>
      </c>
      <c r="R562" s="12" t="s">
        <v>97</v>
      </c>
      <c r="S562" s="13">
        <v>44352</v>
      </c>
      <c r="T562" s="12" t="s">
        <v>2744</v>
      </c>
      <c r="U562" s="12" t="s">
        <v>12230</v>
      </c>
    </row>
    <row r="563" spans="1:21" s="12" customFormat="1" hidden="1" x14ac:dyDescent="0.25">
      <c r="A563" s="12" t="str">
        <f>_xlfn.CONCAT(SUBSTITUTE(D563,"_","-"),"_",G563,"_",H563,"_",P563,"_",Q563,"_",R563,"_",TEXT(E563,"YYYY-MM-DD"))</f>
        <v>EPI-ISL-510568_Asia_SouthKorea_GH_20C_B.1.497_2020-05-08</v>
      </c>
      <c r="B563" s="12" t="s">
        <v>1406</v>
      </c>
      <c r="C563" s="12" t="s">
        <v>13</v>
      </c>
      <c r="D563" s="12" t="s">
        <v>1407</v>
      </c>
      <c r="E563" s="13">
        <v>43959</v>
      </c>
      <c r="F563" s="13" t="str">
        <f>IF(COUNTIF(H563,"Senegal")=1,"Senegal",(IF(COUNTIF(G563,"Africa")=1,"Countries within Africa",(IF(COUNTIF(G563,"Africa,")=0,"Countries outside Africa","Unknown")))))</f>
        <v>Countries outside Africa</v>
      </c>
      <c r="G563" s="12" t="s">
        <v>10654</v>
      </c>
      <c r="H563" s="12" t="s">
        <v>10675</v>
      </c>
      <c r="I563" s="12" t="s">
        <v>37</v>
      </c>
      <c r="J563" s="12" t="s">
        <v>37</v>
      </c>
      <c r="K563" s="12" t="s">
        <v>37</v>
      </c>
      <c r="L563" s="12" t="s">
        <v>2744</v>
      </c>
      <c r="M563" s="12" t="s">
        <v>15</v>
      </c>
      <c r="N563" s="12">
        <v>25</v>
      </c>
      <c r="O563" s="12" t="s">
        <v>26</v>
      </c>
      <c r="P563" s="12" t="s">
        <v>70</v>
      </c>
      <c r="Q563" s="12" t="s">
        <v>11929</v>
      </c>
      <c r="R563" s="12" t="s">
        <v>1408</v>
      </c>
      <c r="S563" s="13">
        <v>44352</v>
      </c>
      <c r="T563" s="12" t="s">
        <v>2744</v>
      </c>
      <c r="U563" s="12" t="s">
        <v>12547</v>
      </c>
    </row>
    <row r="564" spans="1:21" s="12" customFormat="1" hidden="1" x14ac:dyDescent="0.25">
      <c r="A564" s="12" t="str">
        <f>_xlfn.CONCAT(SUBSTITUTE(D564,"_","-"),"_",G564,"_",H564,"_",P564,"_",Q564,"_",R564,"_",TEXT(E564,"YYYY-MM-DD"))</f>
        <v>EPI-ISL-512636_Europe_Ukraine_V_19A_B_2020-05-08</v>
      </c>
      <c r="B564" s="12" t="s">
        <v>1411</v>
      </c>
      <c r="C564" s="12" t="s">
        <v>13</v>
      </c>
      <c r="D564" s="12" t="s">
        <v>1412</v>
      </c>
      <c r="E564" s="13">
        <v>43959</v>
      </c>
      <c r="F564" s="13" t="str">
        <f>IF(COUNTIF(H564,"Senegal")=1,"Senegal",(IF(COUNTIF(G564,"Africa")=1,"Countries within Africa",(IF(COUNTIF(G564,"Africa,")=0,"Countries outside Africa","Unknown")))))</f>
        <v>Countries outside Africa</v>
      </c>
      <c r="G564" s="12" t="s">
        <v>10656</v>
      </c>
      <c r="H564" s="12" t="s">
        <v>10750</v>
      </c>
      <c r="I564" s="12" t="s">
        <v>37</v>
      </c>
      <c r="J564" s="12" t="s">
        <v>37</v>
      </c>
      <c r="K564" s="12" t="s">
        <v>37</v>
      </c>
      <c r="L564" s="12" t="s">
        <v>2744</v>
      </c>
      <c r="M564" s="12" t="s">
        <v>15</v>
      </c>
      <c r="N564" s="12">
        <v>23</v>
      </c>
      <c r="O564" s="12" t="s">
        <v>16</v>
      </c>
      <c r="P564" s="12" t="s">
        <v>51</v>
      </c>
      <c r="Q564" s="12" t="s">
        <v>11922</v>
      </c>
      <c r="R564" s="12" t="s">
        <v>23</v>
      </c>
      <c r="S564" s="13">
        <v>44352</v>
      </c>
      <c r="T564" s="12" t="s">
        <v>2744</v>
      </c>
      <c r="U564" s="12" t="s">
        <v>12548</v>
      </c>
    </row>
    <row r="565" spans="1:21" s="12" customFormat="1" hidden="1" x14ac:dyDescent="0.25">
      <c r="A565" s="12" t="str">
        <f>_xlfn.CONCAT(SUBSTITUTE(D565,"_","-"),"_",G565,"_",H565,"_",P565,"_",Q565,"_",R565,"_",TEXT(E565,"YYYY-MM-DD"))</f>
        <v>EPI-ISL-568735_Africa_Kenya_G_20A_B.1_2020-05-08</v>
      </c>
      <c r="B565" s="12" t="s">
        <v>2660</v>
      </c>
      <c r="C565" s="12" t="s">
        <v>13</v>
      </c>
      <c r="D565" s="12" t="s">
        <v>2661</v>
      </c>
      <c r="E565" s="13">
        <v>43959</v>
      </c>
      <c r="F565" s="13" t="str">
        <f>IF(COUNTIF(H565,"Senegal")=1,"Senegal",(IF(COUNTIF(G565,"Africa")=1,"Countries within Africa",(IF(COUNTIF(G565,"Africa,")=0,"Countries outside Africa","Unknown")))))</f>
        <v>Countries within Africa</v>
      </c>
      <c r="G565" s="12" t="s">
        <v>10658</v>
      </c>
      <c r="H565" s="12" t="s">
        <v>10709</v>
      </c>
      <c r="I565" s="12" t="s">
        <v>10950</v>
      </c>
      <c r="J565" s="12" t="s">
        <v>37</v>
      </c>
      <c r="K565" s="12" t="s">
        <v>37</v>
      </c>
      <c r="L565" s="12" t="s">
        <v>2744</v>
      </c>
      <c r="M565" s="12" t="s">
        <v>15</v>
      </c>
      <c r="N565" s="12">
        <v>57</v>
      </c>
      <c r="O565" s="12" t="s">
        <v>26</v>
      </c>
      <c r="P565" s="12" t="s">
        <v>33</v>
      </c>
      <c r="Q565" s="12" t="s">
        <v>11921</v>
      </c>
      <c r="R565" s="12" t="s">
        <v>34</v>
      </c>
      <c r="S565" s="13">
        <v>44352</v>
      </c>
      <c r="T565" s="12" t="s">
        <v>2744</v>
      </c>
      <c r="U565" s="12" t="s">
        <v>12549</v>
      </c>
    </row>
    <row r="566" spans="1:21" s="12" customFormat="1" hidden="1" x14ac:dyDescent="0.25">
      <c r="A566" s="12" t="str">
        <f>_xlfn.CONCAT(SUBSTITUTE(D566,"_","-"),"_",G566,"_",H566,"_",P566,"_",Q566,"_",R566,"_",TEXT(E566,"YYYY-MM-DD"))</f>
        <v>EPI-ISL-660450_Africa_BurkinaFaso_S_19B_A_2020-05-08</v>
      </c>
      <c r="B566" s="12" t="s">
        <v>3692</v>
      </c>
      <c r="C566" s="12" t="s">
        <v>13</v>
      </c>
      <c r="D566" s="12" t="s">
        <v>3693</v>
      </c>
      <c r="E566" s="13">
        <v>43959</v>
      </c>
      <c r="F566" s="13" t="str">
        <f>IF(COUNTIF(H566,"Senegal")=1,"Senegal",(IF(COUNTIF(G566,"Africa")=1,"Countries within Africa",(IF(COUNTIF(G566,"Africa,")=0,"Countries outside Africa","Unknown")))))</f>
        <v>Countries within Africa</v>
      </c>
      <c r="G566" s="12" t="s">
        <v>10658</v>
      </c>
      <c r="H566" s="12" t="s">
        <v>10751</v>
      </c>
      <c r="I566" s="12" t="s">
        <v>10951</v>
      </c>
      <c r="J566" s="12" t="s">
        <v>37</v>
      </c>
      <c r="K566" s="12" t="s">
        <v>37</v>
      </c>
      <c r="L566" s="12" t="s">
        <v>2744</v>
      </c>
      <c r="M566" s="12" t="s">
        <v>15</v>
      </c>
      <c r="N566" s="12">
        <v>50</v>
      </c>
      <c r="O566" s="12" t="s">
        <v>26</v>
      </c>
      <c r="P566" s="12" t="s">
        <v>27</v>
      </c>
      <c r="Q566" s="12" t="s">
        <v>11924</v>
      </c>
      <c r="R566" s="12" t="s">
        <v>28</v>
      </c>
      <c r="S566" s="13">
        <v>44352</v>
      </c>
      <c r="T566" s="12" t="s">
        <v>2744</v>
      </c>
      <c r="U566" s="12" t="s">
        <v>12335</v>
      </c>
    </row>
    <row r="567" spans="1:21" s="12" customFormat="1" hidden="1" x14ac:dyDescent="0.25">
      <c r="A567" s="12" t="str">
        <f>_xlfn.CONCAT(SUBSTITUTE(D567,"_","-"),"_",G567,"_",H567,"_",P567,"_",Q567,"_",R567,"_",TEXT(E567,"YYYY-MM-DD"))</f>
        <v>EPI-ISL-700513_Africa_SouthAfrica_G_20A_B.1_2020-05-08</v>
      </c>
      <c r="B567" s="12" t="s">
        <v>4054</v>
      </c>
      <c r="C567" s="12" t="s">
        <v>13</v>
      </c>
      <c r="D567" s="12" t="s">
        <v>4055</v>
      </c>
      <c r="E567" s="13">
        <v>43959</v>
      </c>
      <c r="F567" s="13" t="str">
        <f>IF(COUNTIF(H567,"Senegal")=1,"Senegal",(IF(COUNTIF(G567,"Africa")=1,"Countries within Africa",(IF(COUNTIF(G567,"Africa,")=0,"Countries outside Africa","Unknown")))))</f>
        <v>Countries within Africa</v>
      </c>
      <c r="G567" s="12" t="s">
        <v>10658</v>
      </c>
      <c r="H567" s="12" t="s">
        <v>10692</v>
      </c>
      <c r="I567" s="12" t="s">
        <v>10854</v>
      </c>
      <c r="J567" s="12" t="s">
        <v>7337</v>
      </c>
      <c r="K567" s="12" t="s">
        <v>37</v>
      </c>
      <c r="L567" s="12" t="s">
        <v>2744</v>
      </c>
      <c r="M567" s="12" t="s">
        <v>15</v>
      </c>
      <c r="N567" s="12">
        <v>35</v>
      </c>
      <c r="O567" s="12" t="s">
        <v>26</v>
      </c>
      <c r="P567" s="12" t="s">
        <v>33</v>
      </c>
      <c r="Q567" s="12" t="s">
        <v>11921</v>
      </c>
      <c r="R567" s="12" t="s">
        <v>34</v>
      </c>
      <c r="S567" s="13">
        <v>44352</v>
      </c>
      <c r="T567" s="12" t="s">
        <v>2744</v>
      </c>
      <c r="U567" s="12" t="s">
        <v>12550</v>
      </c>
    </row>
    <row r="568" spans="1:21" s="12" customFormat="1" hidden="1" x14ac:dyDescent="0.25">
      <c r="A568" s="12" t="str">
        <f>_xlfn.CONCAT(SUBSTITUTE(D568,"_","-"),"_",G568,"_",H568,"_",P568,"_",Q568,"_",R568,"_",TEXT(E568,"YYYY-MM-DD"))</f>
        <v>EPI-ISL-730010_Africa_Nigeria_S_19B_A_2020-05-08</v>
      </c>
      <c r="B568" s="12" t="s">
        <v>4322</v>
      </c>
      <c r="C568" s="12" t="s">
        <v>13</v>
      </c>
      <c r="D568" s="12" t="s">
        <v>4323</v>
      </c>
      <c r="E568" s="13">
        <v>43959</v>
      </c>
      <c r="F568" s="13" t="str">
        <f>IF(COUNTIF(H568,"Senegal")=1,"Senegal",(IF(COUNTIF(G568,"Africa")=1,"Countries within Africa",(IF(COUNTIF(G568,"Africa,")=0,"Countries outside Africa","Unknown")))))</f>
        <v>Countries within Africa</v>
      </c>
      <c r="G568" s="12" t="s">
        <v>10658</v>
      </c>
      <c r="H568" s="12" t="s">
        <v>10676</v>
      </c>
      <c r="I568" s="12" t="s">
        <v>10922</v>
      </c>
      <c r="J568" s="12" t="s">
        <v>37</v>
      </c>
      <c r="K568" s="12" t="s">
        <v>37</v>
      </c>
      <c r="L568" s="12" t="s">
        <v>2744</v>
      </c>
      <c r="M568" s="12" t="s">
        <v>15</v>
      </c>
      <c r="N568" s="12">
        <v>56</v>
      </c>
      <c r="O568" s="12" t="s">
        <v>26</v>
      </c>
      <c r="P568" s="12" t="s">
        <v>27</v>
      </c>
      <c r="Q568" s="12" t="s">
        <v>11924</v>
      </c>
      <c r="R568" s="12" t="s">
        <v>28</v>
      </c>
      <c r="S568" s="13">
        <v>44352</v>
      </c>
      <c r="T568" s="12" t="s">
        <v>2744</v>
      </c>
      <c r="U568" s="12" t="s">
        <v>12551</v>
      </c>
    </row>
    <row r="569" spans="1:21" s="12" customFormat="1" hidden="1" x14ac:dyDescent="0.25">
      <c r="A569" s="12" t="str">
        <f>_xlfn.CONCAT(SUBSTITUTE(D569,"_","-"),"_",G569,"_",H569,"_",P569,"_",Q569,"_",R569,"_",TEXT(E569,"YYYY-MM-DD"))</f>
        <v>EPI-ISL-837566_SouthAmerica_Bolivia_GR_20B_B.1.1_2020-05-08</v>
      </c>
      <c r="B569" s="12" t="s">
        <v>5266</v>
      </c>
      <c r="C569" s="12" t="s">
        <v>13</v>
      </c>
      <c r="D569" s="12" t="s">
        <v>5267</v>
      </c>
      <c r="E569" s="13">
        <v>43959</v>
      </c>
      <c r="F569" s="13" t="str">
        <f>IF(COUNTIF(H569,"Senegal")=1,"Senegal",(IF(COUNTIF(G569,"Africa")=1,"Countries within Africa",(IF(COUNTIF(G569,"Africa,")=0,"Countries outside Africa","Unknown")))))</f>
        <v>Countries outside Africa</v>
      </c>
      <c r="G569" s="12" t="s">
        <v>10659</v>
      </c>
      <c r="H569" s="12" t="s">
        <v>10732</v>
      </c>
      <c r="I569" s="12" t="s">
        <v>10952</v>
      </c>
      <c r="J569" s="12" t="s">
        <v>37</v>
      </c>
      <c r="K569" s="12" t="s">
        <v>37</v>
      </c>
      <c r="L569" s="12" t="s">
        <v>2744</v>
      </c>
      <c r="M569" s="12" t="s">
        <v>15</v>
      </c>
      <c r="N569" s="12" t="s">
        <v>37</v>
      </c>
      <c r="O569" s="12" t="s">
        <v>37</v>
      </c>
      <c r="P569" s="12" t="s">
        <v>38</v>
      </c>
      <c r="Q569" s="12" t="s">
        <v>11920</v>
      </c>
      <c r="R569" s="12" t="s">
        <v>39</v>
      </c>
      <c r="S569" s="13">
        <v>44352</v>
      </c>
      <c r="T569" s="12" t="s">
        <v>2744</v>
      </c>
      <c r="U569" s="12" t="s">
        <v>12552</v>
      </c>
    </row>
    <row r="570" spans="1:21" s="12" customFormat="1" hidden="1" x14ac:dyDescent="0.25">
      <c r="A570" s="12" t="str">
        <f>_xlfn.CONCAT(SUBSTITUTE(D570,"_","-"),"_",G570,"_",H570,"_",P570,"_",Q570,"_",R570,"_",TEXT(E570,"YYYY-MM-DD"))</f>
        <v>EPI-ISL-454575_Asia_Kazakhstan_GH_20C_B.1_2020-05-09</v>
      </c>
      <c r="B570" s="12" t="s">
        <v>295</v>
      </c>
      <c r="C570" s="12" t="s">
        <v>13</v>
      </c>
      <c r="D570" s="12" t="s">
        <v>296</v>
      </c>
      <c r="E570" s="13">
        <v>43960</v>
      </c>
      <c r="F570" s="13" t="str">
        <f>IF(COUNTIF(H570,"Senegal")=1,"Senegal",(IF(COUNTIF(G570,"Africa")=1,"Countries within Africa",(IF(COUNTIF(G570,"Africa,")=0,"Countries outside Africa","Unknown")))))</f>
        <v>Countries outside Africa</v>
      </c>
      <c r="G570" s="12" t="s">
        <v>10654</v>
      </c>
      <c r="H570" s="12" t="s">
        <v>10723</v>
      </c>
      <c r="I570" s="12" t="s">
        <v>10878</v>
      </c>
      <c r="J570" s="12" t="s">
        <v>37</v>
      </c>
      <c r="K570" s="12" t="s">
        <v>37</v>
      </c>
      <c r="L570" s="12" t="s">
        <v>2744</v>
      </c>
      <c r="M570" s="12" t="s">
        <v>15</v>
      </c>
      <c r="N570" s="12">
        <v>20</v>
      </c>
      <c r="O570" s="12" t="s">
        <v>26</v>
      </c>
      <c r="P570" s="12" t="s">
        <v>70</v>
      </c>
      <c r="Q570" s="12" t="s">
        <v>11929</v>
      </c>
      <c r="R570" s="12" t="s">
        <v>34</v>
      </c>
      <c r="S570" s="13">
        <v>44352</v>
      </c>
      <c r="T570" s="12" t="s">
        <v>2744</v>
      </c>
      <c r="U570" s="12" t="s">
        <v>12553</v>
      </c>
    </row>
    <row r="571" spans="1:21" s="12" customFormat="1" hidden="1" x14ac:dyDescent="0.25">
      <c r="A571" s="12" t="str">
        <f>_xlfn.CONCAT(SUBSTITUTE(D571,"_","-"),"_",G571,"_",H571,"_",P571,"_",Q571,"_",R571,"_",TEXT(E571,"YYYY-MM-DD"))</f>
        <v>EPI-ISL-527882_Africa_Nigeria_G_20A_B.1_2020-05-09</v>
      </c>
      <c r="B571" s="12" t="s">
        <v>1969</v>
      </c>
      <c r="C571" s="12" t="s">
        <v>13</v>
      </c>
      <c r="D571" s="12" t="s">
        <v>1970</v>
      </c>
      <c r="E571" s="13">
        <v>43960</v>
      </c>
      <c r="F571" s="13" t="str">
        <f>IF(COUNTIF(H571,"Senegal")=1,"Senegal",(IF(COUNTIF(G571,"Africa")=1,"Countries within Africa",(IF(COUNTIF(G571,"Africa,")=0,"Countries outside Africa","Unknown")))))</f>
        <v>Countries within Africa</v>
      </c>
      <c r="G571" s="12" t="s">
        <v>10658</v>
      </c>
      <c r="H571" s="12" t="s">
        <v>10676</v>
      </c>
      <c r="I571" s="12" t="s">
        <v>10815</v>
      </c>
      <c r="J571" s="12" t="s">
        <v>37</v>
      </c>
      <c r="K571" s="12" t="s">
        <v>37</v>
      </c>
      <c r="L571" s="12" t="s">
        <v>2744</v>
      </c>
      <c r="M571" s="12" t="s">
        <v>15</v>
      </c>
      <c r="N571" s="12" t="s">
        <v>37</v>
      </c>
      <c r="O571" s="12" t="s">
        <v>37</v>
      </c>
      <c r="P571" s="12" t="s">
        <v>33</v>
      </c>
      <c r="Q571" s="12" t="s">
        <v>11921</v>
      </c>
      <c r="R571" s="12" t="s">
        <v>34</v>
      </c>
      <c r="S571" s="13">
        <v>44352</v>
      </c>
      <c r="T571" s="12" t="s">
        <v>2744</v>
      </c>
      <c r="U571" s="12" t="s">
        <v>12554</v>
      </c>
    </row>
    <row r="572" spans="1:21" s="12" customFormat="1" hidden="1" x14ac:dyDescent="0.25">
      <c r="A572" s="12" t="str">
        <f>_xlfn.CONCAT(SUBSTITUTE(D572,"_","-"),"_",G572,"_",H572,"_",P572,"_",Q572,"_",R572,"_",TEXT(E572,"YYYY-MM-DD"))</f>
        <v>EPI-ISL-700481_Africa_SouthAfrica_S_19B_A_2020-05-09</v>
      </c>
      <c r="B572" s="12" t="s">
        <v>4028</v>
      </c>
      <c r="C572" s="12" t="s">
        <v>13</v>
      </c>
      <c r="D572" s="12" t="s">
        <v>4029</v>
      </c>
      <c r="E572" s="13">
        <v>43960</v>
      </c>
      <c r="F572" s="13" t="str">
        <f>IF(COUNTIF(H572,"Senegal")=1,"Senegal",(IF(COUNTIF(G572,"Africa")=1,"Countries within Africa",(IF(COUNTIF(G572,"Africa,")=0,"Countries outside Africa","Unknown")))))</f>
        <v>Countries within Africa</v>
      </c>
      <c r="G572" s="12" t="s">
        <v>10658</v>
      </c>
      <c r="H572" s="12" t="s">
        <v>10692</v>
      </c>
      <c r="I572" s="12" t="s">
        <v>10854</v>
      </c>
      <c r="J572" s="12" t="s">
        <v>7337</v>
      </c>
      <c r="K572" s="12" t="s">
        <v>37</v>
      </c>
      <c r="L572" s="12" t="s">
        <v>2744</v>
      </c>
      <c r="M572" s="12" t="s">
        <v>15</v>
      </c>
      <c r="N572" s="12">
        <v>26</v>
      </c>
      <c r="O572" s="12" t="s">
        <v>26</v>
      </c>
      <c r="P572" s="12" t="s">
        <v>27</v>
      </c>
      <c r="Q572" s="12" t="s">
        <v>11924</v>
      </c>
      <c r="R572" s="12" t="s">
        <v>28</v>
      </c>
      <c r="S572" s="13">
        <v>44352</v>
      </c>
      <c r="T572" s="12" t="s">
        <v>2744</v>
      </c>
      <c r="U572" s="12" t="s">
        <v>12555</v>
      </c>
    </row>
    <row r="573" spans="1:21" s="12" customFormat="1" hidden="1" x14ac:dyDescent="0.25">
      <c r="A573" s="12" t="str">
        <f>_xlfn.CONCAT(SUBSTITUTE(D573,"_","-"),"_",G573,"_",H573,"_",P573,"_",Q573,"_",R573,"_",TEXT(E573,"YYYY-MM-DD"))</f>
        <v>EPI-ISL-482771_Africa_Egypt_GH_20A_B.1_2020-05-10</v>
      </c>
      <c r="B573" s="12" t="s">
        <v>791</v>
      </c>
      <c r="C573" s="12" t="s">
        <v>13</v>
      </c>
      <c r="D573" s="12" t="s">
        <v>792</v>
      </c>
      <c r="E573" s="13">
        <v>43961</v>
      </c>
      <c r="F573" s="13" t="str">
        <f>IF(COUNTIF(H573,"Senegal")=1,"Senegal",(IF(COUNTIF(G573,"Africa")=1,"Countries within Africa",(IF(COUNTIF(G573,"Africa,")=0,"Countries outside Africa","Unknown")))))</f>
        <v>Countries within Africa</v>
      </c>
      <c r="G573" s="12" t="s">
        <v>10658</v>
      </c>
      <c r="H573" s="12" t="s">
        <v>10698</v>
      </c>
      <c r="I573" s="12" t="s">
        <v>37</v>
      </c>
      <c r="J573" s="12" t="s">
        <v>37</v>
      </c>
      <c r="K573" s="12" t="s">
        <v>37</v>
      </c>
      <c r="L573" s="12" t="s">
        <v>793</v>
      </c>
      <c r="M573" s="12" t="s">
        <v>15</v>
      </c>
      <c r="N573" s="12">
        <v>39</v>
      </c>
      <c r="O573" s="12" t="s">
        <v>16</v>
      </c>
      <c r="P573" s="12" t="s">
        <v>70</v>
      </c>
      <c r="Q573" s="12" t="s">
        <v>11921</v>
      </c>
      <c r="R573" s="12" t="s">
        <v>34</v>
      </c>
      <c r="S573" s="13">
        <v>44352</v>
      </c>
      <c r="T573" s="12" t="s">
        <v>2744</v>
      </c>
      <c r="U573" s="12" t="s">
        <v>12556</v>
      </c>
    </row>
    <row r="574" spans="1:21" s="12" customFormat="1" hidden="1" x14ac:dyDescent="0.25">
      <c r="A574" s="12" t="str">
        <f>_xlfn.CONCAT(SUBSTITUTE(D574,"_","-"),"_",G574,"_",H574,"_",P574,"_",Q574,"_",R574,"_",TEXT(E574,"YYYY-MM-DD"))</f>
        <v>EPI-ISL-482772_Africa_Egypt_GH_20A_B.1_2020-05-10</v>
      </c>
      <c r="B574" s="12" t="s">
        <v>794</v>
      </c>
      <c r="C574" s="12" t="s">
        <v>13</v>
      </c>
      <c r="D574" s="12" t="s">
        <v>795</v>
      </c>
      <c r="E574" s="13">
        <v>43961</v>
      </c>
      <c r="F574" s="13" t="str">
        <f>IF(COUNTIF(H574,"Senegal")=1,"Senegal",(IF(COUNTIF(G574,"Africa")=1,"Countries within Africa",(IF(COUNTIF(G574,"Africa,")=0,"Countries outside Africa","Unknown")))))</f>
        <v>Countries within Africa</v>
      </c>
      <c r="G574" s="12" t="s">
        <v>10658</v>
      </c>
      <c r="H574" s="12" t="s">
        <v>10698</v>
      </c>
      <c r="I574" s="12" t="s">
        <v>37</v>
      </c>
      <c r="J574" s="12" t="s">
        <v>37</v>
      </c>
      <c r="K574" s="12" t="s">
        <v>37</v>
      </c>
      <c r="L574" s="12" t="s">
        <v>796</v>
      </c>
      <c r="M574" s="12" t="s">
        <v>15</v>
      </c>
      <c r="N574" s="12">
        <v>31</v>
      </c>
      <c r="O574" s="12" t="s">
        <v>26</v>
      </c>
      <c r="P574" s="12" t="s">
        <v>70</v>
      </c>
      <c r="Q574" s="12" t="s">
        <v>11921</v>
      </c>
      <c r="R574" s="12" t="s">
        <v>34</v>
      </c>
      <c r="S574" s="13">
        <v>44352</v>
      </c>
      <c r="T574" s="12" t="s">
        <v>2744</v>
      </c>
      <c r="U574" s="12" t="s">
        <v>12557</v>
      </c>
    </row>
    <row r="575" spans="1:21" s="12" customFormat="1" hidden="1" x14ac:dyDescent="0.25">
      <c r="A575" s="12" t="str">
        <f>_xlfn.CONCAT(SUBSTITUTE(D575,"_","-"),"_",G575,"_",H575,"_",P575,"_",Q575,"_",R575,"_",TEXT(E575,"YYYY-MM-DD"))</f>
        <v>EPI-ISL-490089_Asia_Malaysia_GR_20D_B.1.1.1_2020-05-10</v>
      </c>
      <c r="B575" s="12" t="s">
        <v>974</v>
      </c>
      <c r="C575" s="12" t="s">
        <v>13</v>
      </c>
      <c r="D575" s="12" t="s">
        <v>975</v>
      </c>
      <c r="E575" s="13">
        <v>43961</v>
      </c>
      <c r="F575" s="13" t="str">
        <f>IF(COUNTIF(H575,"Senegal")=1,"Senegal",(IF(COUNTIF(G575,"Africa")=1,"Countries within Africa",(IF(COUNTIF(G575,"Africa,")=0,"Countries outside Africa","Unknown")))))</f>
        <v>Countries outside Africa</v>
      </c>
      <c r="G575" s="12" t="s">
        <v>10654</v>
      </c>
      <c r="H575" s="12" t="s">
        <v>10679</v>
      </c>
      <c r="I575" s="12" t="s">
        <v>10910</v>
      </c>
      <c r="J575" s="12" t="s">
        <v>37</v>
      </c>
      <c r="K575" s="12" t="s">
        <v>37</v>
      </c>
      <c r="L575" s="12" t="s">
        <v>2744</v>
      </c>
      <c r="M575" s="12" t="s">
        <v>15</v>
      </c>
      <c r="N575" s="12">
        <v>56</v>
      </c>
      <c r="O575" s="12" t="s">
        <v>26</v>
      </c>
      <c r="P575" s="12" t="s">
        <v>38</v>
      </c>
      <c r="Q575" s="12" t="s">
        <v>11928</v>
      </c>
      <c r="R575" s="12" t="s">
        <v>208</v>
      </c>
      <c r="S575" s="13">
        <v>44352</v>
      </c>
      <c r="T575" s="12" t="s">
        <v>2744</v>
      </c>
      <c r="U575" s="12" t="s">
        <v>12558</v>
      </c>
    </row>
    <row r="576" spans="1:21" s="12" customFormat="1" hidden="1" x14ac:dyDescent="0.25">
      <c r="A576" s="12" t="str">
        <f>_xlfn.CONCAT(SUBSTITUTE(D576,"_","-"),"_",G576,"_",H576,"_",P576,"_",Q576,"_",R576,"_",TEXT(E576,"YYYY-MM-DD"))</f>
        <v>EPI-ISL-510390_Europe_Spain_G_20A_B.1_2020-05-10</v>
      </c>
      <c r="B576" s="12" t="s">
        <v>1398</v>
      </c>
      <c r="C576" s="12" t="s">
        <v>13</v>
      </c>
      <c r="D576" s="12" t="s">
        <v>1399</v>
      </c>
      <c r="E576" s="13">
        <v>43961</v>
      </c>
      <c r="F576" s="13" t="str">
        <f>IF(COUNTIF(H576,"Senegal")=1,"Senegal",(IF(COUNTIF(G576,"Africa")=1,"Countries within Africa",(IF(COUNTIF(G576,"Africa,")=0,"Countries outside Africa","Unknown")))))</f>
        <v>Countries outside Africa</v>
      </c>
      <c r="G576" s="12" t="s">
        <v>10656</v>
      </c>
      <c r="H576" s="12" t="s">
        <v>10752</v>
      </c>
      <c r="I576" s="12" t="s">
        <v>10953</v>
      </c>
      <c r="J576" s="12" t="s">
        <v>11420</v>
      </c>
      <c r="K576" s="12" t="s">
        <v>37</v>
      </c>
      <c r="L576" s="12" t="s">
        <v>2744</v>
      </c>
      <c r="M576" s="12" t="s">
        <v>15</v>
      </c>
      <c r="N576" s="12">
        <v>40</v>
      </c>
      <c r="O576" s="12" t="s">
        <v>16</v>
      </c>
      <c r="P576" s="12" t="s">
        <v>33</v>
      </c>
      <c r="Q576" s="12" t="s">
        <v>11921</v>
      </c>
      <c r="R576" s="12" t="s">
        <v>34</v>
      </c>
      <c r="S576" s="13">
        <v>44352</v>
      </c>
      <c r="T576" s="12" t="s">
        <v>2744</v>
      </c>
      <c r="U576" s="12" t="s">
        <v>12559</v>
      </c>
    </row>
    <row r="577" spans="1:21" s="12" customFormat="1" hidden="1" x14ac:dyDescent="0.25">
      <c r="A577" s="12" t="str">
        <f>_xlfn.CONCAT(SUBSTITUTE(D577,"_","-"),"_",G577,"_",H577,"_",P577,"_",Q577,"_",R577,"_",TEXT(E577,"YYYY-MM-DD"))</f>
        <v>EPI-ISL-568764_Africa_Kenya_G_20A_B.1_2020-05-10</v>
      </c>
      <c r="B577" s="12" t="s">
        <v>2662</v>
      </c>
      <c r="C577" s="12" t="s">
        <v>13</v>
      </c>
      <c r="D577" s="12" t="s">
        <v>2663</v>
      </c>
      <c r="E577" s="13">
        <v>43961</v>
      </c>
      <c r="F577" s="13" t="str">
        <f>IF(COUNTIF(H577,"Senegal")=1,"Senegal",(IF(COUNTIF(G577,"Africa")=1,"Countries within Africa",(IF(COUNTIF(G577,"Africa,")=0,"Countries outside Africa","Unknown")))))</f>
        <v>Countries within Africa</v>
      </c>
      <c r="G577" s="12" t="s">
        <v>10658</v>
      </c>
      <c r="H577" s="12" t="s">
        <v>10709</v>
      </c>
      <c r="I577" s="12" t="s">
        <v>10950</v>
      </c>
      <c r="J577" s="12" t="s">
        <v>37</v>
      </c>
      <c r="K577" s="12" t="s">
        <v>37</v>
      </c>
      <c r="L577" s="12" t="s">
        <v>2744</v>
      </c>
      <c r="M577" s="12" t="s">
        <v>15</v>
      </c>
      <c r="N577" s="12">
        <v>22</v>
      </c>
      <c r="O577" s="12" t="s">
        <v>26</v>
      </c>
      <c r="P577" s="12" t="s">
        <v>33</v>
      </c>
      <c r="Q577" s="12" t="s">
        <v>11921</v>
      </c>
      <c r="R577" s="12" t="s">
        <v>34</v>
      </c>
      <c r="S577" s="13">
        <v>44352</v>
      </c>
      <c r="T577" s="12" t="s">
        <v>2744</v>
      </c>
      <c r="U577" s="12" t="s">
        <v>12549</v>
      </c>
    </row>
    <row r="578" spans="1:21" s="12" customFormat="1" hidden="1" x14ac:dyDescent="0.25">
      <c r="A578" s="12" t="str">
        <f>_xlfn.CONCAT(SUBSTITUTE(D578,"_","-"),"_",G578,"_",H578,"_",P578,"_",Q578,"_",R578,"_",TEXT(E578,"YYYY-MM-DD"))</f>
        <v>EPI-ISL-660451_Africa_BurkinaFaso_S_19B_A_2020-05-10</v>
      </c>
      <c r="B578" s="12" t="s">
        <v>3694</v>
      </c>
      <c r="C578" s="12" t="s">
        <v>13</v>
      </c>
      <c r="D578" s="12" t="s">
        <v>3695</v>
      </c>
      <c r="E578" s="13">
        <v>43961</v>
      </c>
      <c r="F578" s="13" t="str">
        <f>IF(COUNTIF(H578,"Senegal")=1,"Senegal",(IF(COUNTIF(G578,"Africa")=1,"Countries within Africa",(IF(COUNTIF(G578,"Africa,")=0,"Countries outside Africa","Unknown")))))</f>
        <v>Countries within Africa</v>
      </c>
      <c r="G578" s="12" t="s">
        <v>10658</v>
      </c>
      <c r="H578" s="12" t="s">
        <v>10751</v>
      </c>
      <c r="I578" s="12" t="s">
        <v>10951</v>
      </c>
      <c r="J578" s="12" t="s">
        <v>37</v>
      </c>
      <c r="K578" s="12" t="s">
        <v>37</v>
      </c>
      <c r="L578" s="12" t="s">
        <v>2744</v>
      </c>
      <c r="M578" s="12" t="s">
        <v>15</v>
      </c>
      <c r="N578" s="12">
        <v>54</v>
      </c>
      <c r="O578" s="12" t="s">
        <v>16</v>
      </c>
      <c r="P578" s="12" t="s">
        <v>27</v>
      </c>
      <c r="Q578" s="12" t="s">
        <v>11924</v>
      </c>
      <c r="R578" s="12" t="s">
        <v>28</v>
      </c>
      <c r="S578" s="13">
        <v>44352</v>
      </c>
      <c r="T578" s="12" t="s">
        <v>2744</v>
      </c>
      <c r="U578" s="12" t="s">
        <v>12335</v>
      </c>
    </row>
    <row r="579" spans="1:21" s="12" customFormat="1" hidden="1" x14ac:dyDescent="0.25">
      <c r="A579" s="12" t="str">
        <f>_xlfn.CONCAT(SUBSTITUTE(D579,"_","-"),"_",G579,"_",H579,"_",P579,"_",Q579,"_",R579,"_",TEXT(E579,"YYYY-MM-DD"))</f>
        <v>EPI-ISL-700574_Africa_SouthAfrica_GR_20B_B.1.1.34_2020-05-10</v>
      </c>
      <c r="B579" s="12" t="s">
        <v>4124</v>
      </c>
      <c r="C579" s="12" t="s">
        <v>13</v>
      </c>
      <c r="D579" s="12" t="s">
        <v>4125</v>
      </c>
      <c r="E579" s="13">
        <v>43961</v>
      </c>
      <c r="F579" s="13" t="str">
        <f>IF(COUNTIF(H579,"Senegal")=1,"Senegal",(IF(COUNTIF(G579,"Africa")=1,"Countries within Africa",(IF(COUNTIF(G579,"Africa,")=0,"Countries outside Africa","Unknown")))))</f>
        <v>Countries within Africa</v>
      </c>
      <c r="G579" s="12" t="s">
        <v>10658</v>
      </c>
      <c r="H579" s="12" t="s">
        <v>10692</v>
      </c>
      <c r="I579" s="12" t="s">
        <v>10854</v>
      </c>
      <c r="J579" s="12" t="s">
        <v>7337</v>
      </c>
      <c r="K579" s="12" t="s">
        <v>37</v>
      </c>
      <c r="L579" s="12" t="s">
        <v>2744</v>
      </c>
      <c r="M579" s="12" t="s">
        <v>15</v>
      </c>
      <c r="N579" s="12">
        <v>58</v>
      </c>
      <c r="O579" s="12" t="s">
        <v>16</v>
      </c>
      <c r="P579" s="12" t="s">
        <v>38</v>
      </c>
      <c r="Q579" s="12" t="s">
        <v>11920</v>
      </c>
      <c r="R579" s="12" t="s">
        <v>1099</v>
      </c>
      <c r="S579" s="13">
        <v>44352</v>
      </c>
      <c r="T579" s="12" t="s">
        <v>2744</v>
      </c>
      <c r="U579" s="12" t="s">
        <v>12560</v>
      </c>
    </row>
    <row r="580" spans="1:21" s="12" customFormat="1" hidden="1" x14ac:dyDescent="0.25">
      <c r="A580" s="12" t="str">
        <f>_xlfn.CONCAT(SUBSTITUTE(D580,"_","-"),"_",G580,"_",H580,"_",P580,"_",Q580,"_",R580,"_",TEXT(E580,"YYYY-MM-DD"))</f>
        <v>EPI-ISL-700585_Africa_SouthAfrica_G_20A_B.1_2020-05-10</v>
      </c>
      <c r="B580" s="12" t="s">
        <v>4134</v>
      </c>
      <c r="C580" s="12" t="s">
        <v>13</v>
      </c>
      <c r="D580" s="12" t="s">
        <v>4135</v>
      </c>
      <c r="E580" s="13">
        <v>43961</v>
      </c>
      <c r="F580" s="13" t="str">
        <f>IF(COUNTIF(H580,"Senegal")=1,"Senegal",(IF(COUNTIF(G580,"Africa")=1,"Countries within Africa",(IF(COUNTIF(G580,"Africa,")=0,"Countries outside Africa","Unknown")))))</f>
        <v>Countries within Africa</v>
      </c>
      <c r="G580" s="12" t="s">
        <v>10658</v>
      </c>
      <c r="H580" s="12" t="s">
        <v>10692</v>
      </c>
      <c r="I580" s="12" t="s">
        <v>10854</v>
      </c>
      <c r="J580" s="12" t="s">
        <v>7337</v>
      </c>
      <c r="K580" s="12" t="s">
        <v>37</v>
      </c>
      <c r="L580" s="12" t="s">
        <v>2744</v>
      </c>
      <c r="M580" s="12" t="s">
        <v>15</v>
      </c>
      <c r="N580" s="12">
        <v>67</v>
      </c>
      <c r="O580" s="12" t="s">
        <v>16</v>
      </c>
      <c r="P580" s="12" t="s">
        <v>33</v>
      </c>
      <c r="Q580" s="12" t="s">
        <v>11921</v>
      </c>
      <c r="R580" s="12" t="s">
        <v>34</v>
      </c>
      <c r="S580" s="13">
        <v>44352</v>
      </c>
      <c r="T580" s="12" t="s">
        <v>2744</v>
      </c>
      <c r="U580" s="12" t="s">
        <v>12561</v>
      </c>
    </row>
    <row r="581" spans="1:21" s="12" customFormat="1" hidden="1" x14ac:dyDescent="0.25">
      <c r="A581" s="12" t="str">
        <f>_xlfn.CONCAT(SUBSTITUTE(D581,"_","-"),"_",G581,"_",H581,"_",P581,"_",Q581,"_",R581,"_",TEXT(E581,"YYYY-MM-DD"))</f>
        <v>EPI-ISL-476026_Africa_Morocco_GR_20B_B.1.1_2020-05-11</v>
      </c>
      <c r="B581" s="12" t="s">
        <v>633</v>
      </c>
      <c r="C581" s="12" t="s">
        <v>13</v>
      </c>
      <c r="D581" s="12" t="s">
        <v>634</v>
      </c>
      <c r="E581" s="13">
        <v>43962</v>
      </c>
      <c r="F581" s="13" t="str">
        <f>IF(COUNTIF(H581,"Senegal")=1,"Senegal",(IF(COUNTIF(G581,"Africa")=1,"Countries within Africa",(IF(COUNTIF(G581,"Africa,")=0,"Countries outside Africa","Unknown")))))</f>
        <v>Countries within Africa</v>
      </c>
      <c r="G581" s="12" t="s">
        <v>10658</v>
      </c>
      <c r="H581" s="12" t="s">
        <v>10685</v>
      </c>
      <c r="I581" s="12" t="s">
        <v>37</v>
      </c>
      <c r="J581" s="12" t="s">
        <v>37</v>
      </c>
      <c r="K581" s="12" t="s">
        <v>37</v>
      </c>
      <c r="L581" s="12" t="s">
        <v>2744</v>
      </c>
      <c r="M581" s="12" t="s">
        <v>15</v>
      </c>
      <c r="N581" s="12" t="s">
        <v>37</v>
      </c>
      <c r="O581" s="12" t="s">
        <v>16</v>
      </c>
      <c r="P581" s="12" t="s">
        <v>38</v>
      </c>
      <c r="Q581" s="12" t="s">
        <v>11920</v>
      </c>
      <c r="R581" s="12" t="s">
        <v>39</v>
      </c>
      <c r="S581" s="13">
        <v>44352</v>
      </c>
      <c r="T581" s="12" t="s">
        <v>2744</v>
      </c>
      <c r="U581" s="12" t="s">
        <v>12562</v>
      </c>
    </row>
    <row r="582" spans="1:21" s="12" customFormat="1" hidden="1" x14ac:dyDescent="0.25">
      <c r="A582" s="12" t="str">
        <f>_xlfn.CONCAT(SUBSTITUTE(D582,"_","-"),"_",G582,"_",H582,"_",P582,"_",Q582,"_",R582,"_",TEXT(E582,"YYYY-MM-DD"))</f>
        <v>EPI-ISL-482766_Africa_Egypt_GH_20A_B.1_2020-05-11</v>
      </c>
      <c r="B582" s="12" t="s">
        <v>785</v>
      </c>
      <c r="C582" s="12" t="s">
        <v>13</v>
      </c>
      <c r="D582" s="12" t="s">
        <v>786</v>
      </c>
      <c r="E582" s="13">
        <v>43962</v>
      </c>
      <c r="F582" s="13" t="str">
        <f>IF(COUNTIF(H582,"Senegal")=1,"Senegal",(IF(COUNTIF(G582,"Africa")=1,"Countries within Africa",(IF(COUNTIF(G582,"Africa,")=0,"Countries outside Africa","Unknown")))))</f>
        <v>Countries within Africa</v>
      </c>
      <c r="G582" s="12" t="s">
        <v>10658</v>
      </c>
      <c r="H582" s="12" t="s">
        <v>10698</v>
      </c>
      <c r="I582" s="12" t="s">
        <v>37</v>
      </c>
      <c r="J582" s="12" t="s">
        <v>37</v>
      </c>
      <c r="K582" s="12" t="s">
        <v>37</v>
      </c>
      <c r="L582" s="12" t="s">
        <v>787</v>
      </c>
      <c r="M582" s="12" t="s">
        <v>15</v>
      </c>
      <c r="N582" s="12">
        <v>39</v>
      </c>
      <c r="O582" s="12" t="s">
        <v>26</v>
      </c>
      <c r="P582" s="12" t="s">
        <v>70</v>
      </c>
      <c r="Q582" s="12" t="s">
        <v>11921</v>
      </c>
      <c r="R582" s="12" t="s">
        <v>34</v>
      </c>
      <c r="S582" s="13">
        <v>44352</v>
      </c>
      <c r="T582" s="12" t="s">
        <v>2744</v>
      </c>
      <c r="U582" s="12" t="s">
        <v>12563</v>
      </c>
    </row>
    <row r="583" spans="1:21" s="12" customFormat="1" hidden="1" x14ac:dyDescent="0.25">
      <c r="A583" s="12" t="str">
        <f>_xlfn.CONCAT(SUBSTITUTE(D583,"_","-"),"_",G583,"_",H583,"_",P583,"_",Q583,"_",R583,"_",TEXT(E583,"YYYY-MM-DD"))</f>
        <v>EPI-ISL-482770_Africa_Egypt_GH_20A_B.1_2020-05-11</v>
      </c>
      <c r="B583" s="12" t="s">
        <v>788</v>
      </c>
      <c r="C583" s="12" t="s">
        <v>13</v>
      </c>
      <c r="D583" s="12" t="s">
        <v>789</v>
      </c>
      <c r="E583" s="13">
        <v>43962</v>
      </c>
      <c r="F583" s="13" t="str">
        <f>IF(COUNTIF(H583,"Senegal")=1,"Senegal",(IF(COUNTIF(G583,"Africa")=1,"Countries within Africa",(IF(COUNTIF(G583,"Africa,")=0,"Countries outside Africa","Unknown")))))</f>
        <v>Countries within Africa</v>
      </c>
      <c r="G583" s="12" t="s">
        <v>10658</v>
      </c>
      <c r="H583" s="12" t="s">
        <v>10698</v>
      </c>
      <c r="I583" s="12" t="s">
        <v>37</v>
      </c>
      <c r="J583" s="12" t="s">
        <v>37</v>
      </c>
      <c r="K583" s="12" t="s">
        <v>37</v>
      </c>
      <c r="L583" s="12" t="s">
        <v>790</v>
      </c>
      <c r="M583" s="12" t="s">
        <v>15</v>
      </c>
      <c r="N583" s="12">
        <v>31</v>
      </c>
      <c r="O583" s="12" t="s">
        <v>26</v>
      </c>
      <c r="P583" s="12" t="s">
        <v>70</v>
      </c>
      <c r="Q583" s="12" t="s">
        <v>11921</v>
      </c>
      <c r="R583" s="12" t="s">
        <v>34</v>
      </c>
      <c r="S583" s="13">
        <v>44352</v>
      </c>
      <c r="T583" s="12" t="s">
        <v>2744</v>
      </c>
      <c r="U583" s="12" t="s">
        <v>12564</v>
      </c>
    </row>
    <row r="584" spans="1:21" s="12" customFormat="1" hidden="1" x14ac:dyDescent="0.25">
      <c r="A584" s="12" t="str">
        <f>_xlfn.CONCAT(SUBSTITUTE(D584,"_","-"),"_",G584,"_",H584,"_",P584,"_",Q584,"_",R584,"_",TEXT(E584,"YYYY-MM-DD"))</f>
        <v>EPI-ISL-487110_Africa_Nigeria_GH_20A_B.1.22_2020-05-11</v>
      </c>
      <c r="B584" s="12" t="s">
        <v>876</v>
      </c>
      <c r="C584" s="12" t="s">
        <v>13</v>
      </c>
      <c r="D584" s="12" t="s">
        <v>877</v>
      </c>
      <c r="E584" s="13">
        <v>43962</v>
      </c>
      <c r="F584" s="13" t="str">
        <f>IF(COUNTIF(H584,"Senegal")=1,"Senegal",(IF(COUNTIF(G584,"Africa")=1,"Countries within Africa",(IF(COUNTIF(G584,"Africa,")=0,"Countries outside Africa","Unknown")))))</f>
        <v>Countries within Africa</v>
      </c>
      <c r="G584" s="12" t="s">
        <v>10658</v>
      </c>
      <c r="H584" s="12" t="s">
        <v>10676</v>
      </c>
      <c r="I584" s="12" t="s">
        <v>10886</v>
      </c>
      <c r="J584" s="12" t="s">
        <v>37</v>
      </c>
      <c r="K584" s="12" t="s">
        <v>37</v>
      </c>
      <c r="L584" s="12" t="s">
        <v>2744</v>
      </c>
      <c r="M584" s="12" t="s">
        <v>15</v>
      </c>
      <c r="N584" s="12">
        <v>82</v>
      </c>
      <c r="O584" s="12" t="s">
        <v>16</v>
      </c>
      <c r="P584" s="12" t="s">
        <v>70</v>
      </c>
      <c r="Q584" s="12" t="s">
        <v>11921</v>
      </c>
      <c r="R584" s="12" t="s">
        <v>878</v>
      </c>
      <c r="S584" s="13">
        <v>44352</v>
      </c>
      <c r="T584" s="12" t="s">
        <v>2744</v>
      </c>
      <c r="U584" s="12" t="s">
        <v>12565</v>
      </c>
    </row>
    <row r="585" spans="1:21" s="12" customFormat="1" hidden="1" x14ac:dyDescent="0.25">
      <c r="A585" s="12" t="str">
        <f>_xlfn.CONCAT(SUBSTITUTE(D585,"_","-"),"_",G585,"_",H585,"_",P585,"_",Q585,"_",R585,"_",TEXT(E585,"YYYY-MM-DD"))</f>
        <v>EPI-ISL-545111_NorthAmerica_USA_GH_20C_B.1.413_2020-05-11</v>
      </c>
      <c r="B585" s="12" t="s">
        <v>2419</v>
      </c>
      <c r="C585" s="12" t="s">
        <v>13</v>
      </c>
      <c r="D585" s="12" t="s">
        <v>2420</v>
      </c>
      <c r="E585" s="13">
        <v>43962</v>
      </c>
      <c r="F585" s="13" t="str">
        <f>IF(COUNTIF(H585,"Senegal")=1,"Senegal",(IF(COUNTIF(G585,"Africa")=1,"Countries within Africa",(IF(COUNTIF(G585,"Africa,")=0,"Countries outside Africa","Unknown")))))</f>
        <v>Countries outside Africa</v>
      </c>
      <c r="G585" s="12" t="s">
        <v>10655</v>
      </c>
      <c r="H585" s="12" t="s">
        <v>10661</v>
      </c>
      <c r="I585" s="12" t="s">
        <v>10954</v>
      </c>
      <c r="J585" s="12" t="s">
        <v>11421</v>
      </c>
      <c r="K585" s="12" t="s">
        <v>37</v>
      </c>
      <c r="L585" s="12" t="s">
        <v>2744</v>
      </c>
      <c r="M585" s="12" t="s">
        <v>15</v>
      </c>
      <c r="N585" s="12" t="s">
        <v>37</v>
      </c>
      <c r="O585" s="12" t="s">
        <v>37</v>
      </c>
      <c r="P585" s="12" t="s">
        <v>70</v>
      </c>
      <c r="Q585" s="12" t="s">
        <v>11929</v>
      </c>
      <c r="R585" s="12" t="s">
        <v>2421</v>
      </c>
      <c r="S585" s="13">
        <v>44352</v>
      </c>
      <c r="T585" s="12" t="s">
        <v>2744</v>
      </c>
      <c r="U585" s="12" t="s">
        <v>12174</v>
      </c>
    </row>
    <row r="586" spans="1:21" s="12" customFormat="1" hidden="1" x14ac:dyDescent="0.25">
      <c r="A586" s="12" t="str">
        <f>_xlfn.CONCAT(SUBSTITUTE(D586,"_","-"),"_",G586,"_",H586,"_",P586,"_",Q586,"_",R586,"_",TEXT(E586,"YYYY-MM-DD"))</f>
        <v>EPI-ISL-614460_Europe_Denmark_GH_20C_B.1_2020-05-11</v>
      </c>
      <c r="B586" s="12" t="s">
        <v>3235</v>
      </c>
      <c r="C586" s="12" t="s">
        <v>13</v>
      </c>
      <c r="D586" s="12" t="s">
        <v>3236</v>
      </c>
      <c r="E586" s="13">
        <v>43962</v>
      </c>
      <c r="F586" s="13" t="str">
        <f>IF(COUNTIF(H586,"Senegal")=1,"Senegal",(IF(COUNTIF(G586,"Africa")=1,"Countries within Africa",(IF(COUNTIF(G586,"Africa,")=0,"Countries outside Africa","Unknown")))))</f>
        <v>Countries outside Africa</v>
      </c>
      <c r="G586" s="12" t="s">
        <v>10656</v>
      </c>
      <c r="H586" s="12" t="s">
        <v>10738</v>
      </c>
      <c r="I586" s="12" t="s">
        <v>10915</v>
      </c>
      <c r="J586" s="12" t="s">
        <v>37</v>
      </c>
      <c r="K586" s="12" t="s">
        <v>37</v>
      </c>
      <c r="L586" s="12" t="s">
        <v>2744</v>
      </c>
      <c r="M586" s="12" t="s">
        <v>15</v>
      </c>
      <c r="N586" s="12" t="s">
        <v>37</v>
      </c>
      <c r="O586" s="12" t="s">
        <v>37</v>
      </c>
      <c r="P586" s="12" t="s">
        <v>70</v>
      </c>
      <c r="Q586" s="12" t="s">
        <v>11929</v>
      </c>
      <c r="R586" s="12" t="s">
        <v>34</v>
      </c>
      <c r="S586" s="13">
        <v>44352</v>
      </c>
      <c r="T586" s="12" t="s">
        <v>2744</v>
      </c>
      <c r="U586" s="12" t="s">
        <v>12566</v>
      </c>
    </row>
    <row r="587" spans="1:21" s="12" customFormat="1" hidden="1" x14ac:dyDescent="0.25">
      <c r="A587" s="12" t="str">
        <f>_xlfn.CONCAT(SUBSTITUTE(D587,"_","-"),"_",G587,"_",H587,"_",P587,"_",Q587,"_",R587,"_",TEXT(E587,"YYYY-MM-DD"))</f>
        <v>EPI-ISL-700530_Africa_SouthAfrica_GR_20B_B.1.1_2020-05-11</v>
      </c>
      <c r="B587" s="12" t="s">
        <v>4074</v>
      </c>
      <c r="C587" s="12" t="s">
        <v>13</v>
      </c>
      <c r="D587" s="12" t="s">
        <v>4075</v>
      </c>
      <c r="E587" s="13">
        <v>43962</v>
      </c>
      <c r="F587" s="13" t="str">
        <f>IF(COUNTIF(H587,"Senegal")=1,"Senegal",(IF(COUNTIF(G587,"Africa")=1,"Countries within Africa",(IF(COUNTIF(G587,"Africa,")=0,"Countries outside Africa","Unknown")))))</f>
        <v>Countries within Africa</v>
      </c>
      <c r="G587" s="12" t="s">
        <v>10658</v>
      </c>
      <c r="H587" s="12" t="s">
        <v>10692</v>
      </c>
      <c r="I587" s="12" t="s">
        <v>10854</v>
      </c>
      <c r="J587" s="12" t="s">
        <v>7337</v>
      </c>
      <c r="K587" s="12" t="s">
        <v>37</v>
      </c>
      <c r="L587" s="12" t="s">
        <v>2744</v>
      </c>
      <c r="M587" s="12" t="s">
        <v>15</v>
      </c>
      <c r="N587" s="12">
        <v>40</v>
      </c>
      <c r="O587" s="12" t="s">
        <v>26</v>
      </c>
      <c r="P587" s="12" t="s">
        <v>38</v>
      </c>
      <c r="Q587" s="12" t="s">
        <v>11920</v>
      </c>
      <c r="R587" s="12" t="s">
        <v>39</v>
      </c>
      <c r="S587" s="13">
        <v>44352</v>
      </c>
      <c r="T587" s="12" t="s">
        <v>2744</v>
      </c>
      <c r="U587" s="12" t="s">
        <v>12567</v>
      </c>
    </row>
    <row r="588" spans="1:21" s="12" customFormat="1" hidden="1" x14ac:dyDescent="0.25">
      <c r="A588" s="12" t="str">
        <f>_xlfn.CONCAT(SUBSTITUTE(D588,"_","-"),"_",G588,"_",H588,"_",P588,"_",Q588,"_",R588,"_",TEXT(E588,"YYYY-MM-DD"))</f>
        <v>EPI-ISL-737970_Africa_Uganda_S_19B_A_2020-05-11</v>
      </c>
      <c r="B588" s="12" t="s">
        <v>4497</v>
      </c>
      <c r="C588" s="12" t="s">
        <v>13</v>
      </c>
      <c r="D588" s="12" t="s">
        <v>4498</v>
      </c>
      <c r="E588" s="13">
        <v>43962</v>
      </c>
      <c r="F588" s="13" t="str">
        <f>IF(COUNTIF(H588,"Senegal")=1,"Senegal",(IF(COUNTIF(G588,"Africa")=1,"Countries within Africa",(IF(COUNTIF(G588,"Africa,")=0,"Countries outside Africa","Unknown")))))</f>
        <v>Countries within Africa</v>
      </c>
      <c r="G588" s="12" t="s">
        <v>10658</v>
      </c>
      <c r="H588" s="12" t="s">
        <v>10716</v>
      </c>
      <c r="I588" s="12" t="s">
        <v>37</v>
      </c>
      <c r="J588" s="12" t="s">
        <v>37</v>
      </c>
      <c r="K588" s="12" t="s">
        <v>37</v>
      </c>
      <c r="L588" s="12" t="s">
        <v>2744</v>
      </c>
      <c r="M588" s="12" t="s">
        <v>15</v>
      </c>
      <c r="N588" s="12" t="s">
        <v>37</v>
      </c>
      <c r="O588" s="12" t="s">
        <v>37</v>
      </c>
      <c r="P588" s="12" t="s">
        <v>27</v>
      </c>
      <c r="Q588" s="12" t="s">
        <v>11924</v>
      </c>
      <c r="R588" s="12" t="s">
        <v>28</v>
      </c>
      <c r="S588" s="13">
        <v>44352</v>
      </c>
      <c r="T588" s="12" t="s">
        <v>2744</v>
      </c>
      <c r="U588" s="12" t="s">
        <v>12568</v>
      </c>
    </row>
    <row r="589" spans="1:21" s="12" customFormat="1" hidden="1" x14ac:dyDescent="0.25">
      <c r="A589" s="12" t="str">
        <f>_xlfn.CONCAT(SUBSTITUTE(D589,"_","-"),"_",G589,"_",H589,"_",P589,"_",Q589,"_",R589,"_",TEXT(E589,"YYYY-MM-DD"))</f>
        <v>EPI-ISL-953424_Africa_EquatorialGuinea_G_20A_B.1.192_2020-05-11</v>
      </c>
      <c r="B589" s="12" t="s">
        <v>6200</v>
      </c>
      <c r="C589" s="12" t="s">
        <v>13</v>
      </c>
      <c r="D589" s="12" t="s">
        <v>6201</v>
      </c>
      <c r="E589" s="13">
        <v>43962</v>
      </c>
      <c r="F589" s="13" t="str">
        <f>IF(COUNTIF(H589,"Senegal")=1,"Senegal",(IF(COUNTIF(G589,"Africa")=1,"Countries within Africa",(IF(COUNTIF(G589,"Africa,")=0,"Countries outside Africa","Unknown")))))</f>
        <v>Countries within Africa</v>
      </c>
      <c r="G589" s="12" t="s">
        <v>10658</v>
      </c>
      <c r="H589" s="12" t="s">
        <v>10741</v>
      </c>
      <c r="I589" s="12" t="s">
        <v>10930</v>
      </c>
      <c r="J589" s="12" t="s">
        <v>11413</v>
      </c>
      <c r="K589" s="12" t="s">
        <v>37</v>
      </c>
      <c r="L589" s="12" t="s">
        <v>2744</v>
      </c>
      <c r="M589" s="12" t="s">
        <v>15</v>
      </c>
      <c r="N589" s="12" t="s">
        <v>37</v>
      </c>
      <c r="O589" s="12" t="s">
        <v>26</v>
      </c>
      <c r="P589" s="12" t="s">
        <v>33</v>
      </c>
      <c r="Q589" s="12" t="s">
        <v>11921</v>
      </c>
      <c r="R589" s="12" t="s">
        <v>3532</v>
      </c>
      <c r="S589" s="13">
        <v>44352</v>
      </c>
      <c r="T589" s="12" t="s">
        <v>2744</v>
      </c>
      <c r="U589" s="12" t="s">
        <v>12569</v>
      </c>
    </row>
    <row r="590" spans="1:21" s="12" customFormat="1" hidden="1" x14ac:dyDescent="0.25">
      <c r="A590" s="12" t="str">
        <f>_xlfn.CONCAT(SUBSTITUTE(D590,"_","-"),"_",G590,"_",H590,"_",P590,"_",Q590,"_",R590,"_",TEXT(E590,"YYYY-MM-DD"))</f>
        <v>EPI-ISL-455090_Oceania_Australia_GH_20A_B.1_2020-05-12</v>
      </c>
      <c r="B590" s="12" t="s">
        <v>308</v>
      </c>
      <c r="C590" s="12" t="s">
        <v>13</v>
      </c>
      <c r="D590" s="12" t="s">
        <v>309</v>
      </c>
      <c r="E590" s="13">
        <v>43963</v>
      </c>
      <c r="F590" s="13" t="str">
        <f>IF(COUNTIF(H590,"Senegal")=1,"Senegal",(IF(COUNTIF(G590,"Africa")=1,"Countries within Africa",(IF(COUNTIF(G590,"Africa,")=0,"Countries outside Africa","Unknown")))))</f>
        <v>Countries outside Africa</v>
      </c>
      <c r="G590" s="12" t="s">
        <v>10657</v>
      </c>
      <c r="H590" s="12" t="s">
        <v>10666</v>
      </c>
      <c r="I590" s="12" t="s">
        <v>10804</v>
      </c>
      <c r="J590" s="12" t="s">
        <v>11377</v>
      </c>
      <c r="K590" s="12" t="s">
        <v>37</v>
      </c>
      <c r="L590" s="12" t="s">
        <v>2744</v>
      </c>
      <c r="M590" s="12" t="s">
        <v>15</v>
      </c>
      <c r="N590" s="12" t="s">
        <v>37</v>
      </c>
      <c r="O590" s="12" t="s">
        <v>37</v>
      </c>
      <c r="P590" s="12" t="s">
        <v>70</v>
      </c>
      <c r="Q590" s="12" t="s">
        <v>11921</v>
      </c>
      <c r="R590" s="12" t="s">
        <v>34</v>
      </c>
      <c r="S590" s="13">
        <v>44352</v>
      </c>
      <c r="T590" s="12" t="s">
        <v>2744</v>
      </c>
      <c r="U590" s="12" t="s">
        <v>12570</v>
      </c>
    </row>
    <row r="591" spans="1:21" s="12" customFormat="1" hidden="1" x14ac:dyDescent="0.25">
      <c r="A591" s="12" t="str">
        <f>_xlfn.CONCAT(SUBSTITUTE(D591,"_","-"),"_",G591,"_",H591,"_",P591,"_",Q591,"_",R591,"_",TEXT(E591,"YYYY-MM-DD"))</f>
        <v>EPI-ISL-512716_Oceania_Australia_GH_20A_B.1.36_2020-05-12</v>
      </c>
      <c r="B591" s="12" t="s">
        <v>1415</v>
      </c>
      <c r="C591" s="12" t="s">
        <v>13</v>
      </c>
      <c r="D591" s="12" t="s">
        <v>1416</v>
      </c>
      <c r="E591" s="13">
        <v>43963</v>
      </c>
      <c r="F591" s="13" t="str">
        <f>IF(COUNTIF(H591,"Senegal")=1,"Senegal",(IF(COUNTIF(G591,"Africa")=1,"Countries within Africa",(IF(COUNTIF(G591,"Africa,")=0,"Countries outside Africa","Unknown")))))</f>
        <v>Countries outside Africa</v>
      </c>
      <c r="G591" s="12" t="s">
        <v>10657</v>
      </c>
      <c r="H591" s="12" t="s">
        <v>10666</v>
      </c>
      <c r="I591" s="12" t="s">
        <v>10816</v>
      </c>
      <c r="J591" s="12" t="s">
        <v>37</v>
      </c>
      <c r="K591" s="12" t="s">
        <v>37</v>
      </c>
      <c r="L591" s="12" t="s">
        <v>2744</v>
      </c>
      <c r="M591" s="12" t="s">
        <v>15</v>
      </c>
      <c r="N591" s="12">
        <v>34</v>
      </c>
      <c r="O591" s="12" t="s">
        <v>37</v>
      </c>
      <c r="P591" s="12" t="s">
        <v>70</v>
      </c>
      <c r="Q591" s="12" t="s">
        <v>11921</v>
      </c>
      <c r="R591" s="12" t="s">
        <v>74</v>
      </c>
      <c r="S591" s="13">
        <v>44352</v>
      </c>
      <c r="T591" s="12" t="s">
        <v>2744</v>
      </c>
      <c r="U591" s="12" t="s">
        <v>12571</v>
      </c>
    </row>
    <row r="592" spans="1:21" s="12" customFormat="1" hidden="1" x14ac:dyDescent="0.25">
      <c r="A592" s="12" t="str">
        <f>_xlfn.CONCAT(SUBSTITUTE(D592,"_","-"),"_",G592,"_",H592,"_",P592,"_",Q592,"_",R592,"_",TEXT(E592,"YYYY-MM-DD"))</f>
        <v>EPI-ISL-636984_Africa_DemocraticRepublicoftheCongo_G_20A_B.1_2020-05-12</v>
      </c>
      <c r="B592" s="12" t="s">
        <v>3419</v>
      </c>
      <c r="C592" s="12" t="s">
        <v>13</v>
      </c>
      <c r="D592" s="12" t="s">
        <v>3420</v>
      </c>
      <c r="E592" s="13">
        <v>43963</v>
      </c>
      <c r="F592" s="13" t="str">
        <f>IF(COUNTIF(H592,"Senegal")=1,"Senegal",(IF(COUNTIF(G592,"Africa")=1,"Countries within Africa",(IF(COUNTIF(G592,"Africa,")=0,"Countries outside Africa","Unknown")))))</f>
        <v>Countries within Africa</v>
      </c>
      <c r="G592" s="12" t="s">
        <v>10658</v>
      </c>
      <c r="H592" s="12" t="s">
        <v>10708</v>
      </c>
      <c r="I592" s="12" t="s">
        <v>10852</v>
      </c>
      <c r="J592" s="12" t="s">
        <v>37</v>
      </c>
      <c r="K592" s="12" t="s">
        <v>37</v>
      </c>
      <c r="L592" s="12" t="s">
        <v>2744</v>
      </c>
      <c r="M592" s="12" t="s">
        <v>15</v>
      </c>
      <c r="N592" s="12">
        <v>24</v>
      </c>
      <c r="O592" s="12" t="s">
        <v>16</v>
      </c>
      <c r="P592" s="12" t="s">
        <v>33</v>
      </c>
      <c r="Q592" s="12" t="s">
        <v>11921</v>
      </c>
      <c r="R592" s="12" t="s">
        <v>34</v>
      </c>
      <c r="S592" s="13">
        <v>44352</v>
      </c>
      <c r="T592" s="12" t="s">
        <v>2744</v>
      </c>
      <c r="U592" s="12" t="s">
        <v>12572</v>
      </c>
    </row>
    <row r="593" spans="1:21" s="12" customFormat="1" hidden="1" x14ac:dyDescent="0.25">
      <c r="A593" s="12" t="str">
        <f>_xlfn.CONCAT(SUBSTITUTE(D593,"_","-"),"_",G593,"_",H593,"_",P593,"_",Q593,"_",R593,"_",TEXT(E593,"YYYY-MM-DD"))</f>
        <v>EPI-ISL-700595_Africa_SouthAfrica_G_20A_B.1.391_2020-05-12</v>
      </c>
      <c r="B593" s="12" t="s">
        <v>4146</v>
      </c>
      <c r="C593" s="12" t="s">
        <v>13</v>
      </c>
      <c r="D593" s="12" t="s">
        <v>4147</v>
      </c>
      <c r="E593" s="13">
        <v>43963</v>
      </c>
      <c r="F593" s="13" t="str">
        <f>IF(COUNTIF(H593,"Senegal")=1,"Senegal",(IF(COUNTIF(G593,"Africa")=1,"Countries within Africa",(IF(COUNTIF(G593,"Africa,")=0,"Countries outside Africa","Unknown")))))</f>
        <v>Countries within Africa</v>
      </c>
      <c r="G593" s="12" t="s">
        <v>10658</v>
      </c>
      <c r="H593" s="12" t="s">
        <v>10692</v>
      </c>
      <c r="I593" s="12" t="s">
        <v>10854</v>
      </c>
      <c r="J593" s="12" t="s">
        <v>7337</v>
      </c>
      <c r="K593" s="12" t="s">
        <v>37</v>
      </c>
      <c r="L593" s="12" t="s">
        <v>2744</v>
      </c>
      <c r="M593" s="12" t="s">
        <v>15</v>
      </c>
      <c r="N593" s="12">
        <v>75</v>
      </c>
      <c r="O593" s="12" t="s">
        <v>16</v>
      </c>
      <c r="P593" s="12" t="s">
        <v>33</v>
      </c>
      <c r="Q593" s="12" t="s">
        <v>11921</v>
      </c>
      <c r="R593" s="12" t="s">
        <v>4148</v>
      </c>
      <c r="S593" s="13">
        <v>44352</v>
      </c>
      <c r="T593" s="12" t="s">
        <v>2744</v>
      </c>
      <c r="U593" s="12" t="s">
        <v>12573</v>
      </c>
    </row>
    <row r="594" spans="1:21" s="12" customFormat="1" hidden="1" x14ac:dyDescent="0.25">
      <c r="A594" s="12" t="str">
        <f>_xlfn.CONCAT(SUBSTITUTE(D594,"_","-"),"_",G594,"_",H594,"_",P594,"_",Q594,"_",R594,"_",TEXT(E594,"YYYY-MM-DD"))</f>
        <v>EPI-ISL-734725_Europe_Belgium_GH_20A_B.1_2020-05-12</v>
      </c>
      <c r="B594" s="12" t="s">
        <v>4376</v>
      </c>
      <c r="C594" s="12" t="s">
        <v>13</v>
      </c>
      <c r="D594" s="12" t="s">
        <v>4377</v>
      </c>
      <c r="E594" s="13">
        <v>43963</v>
      </c>
      <c r="F594" s="13" t="str">
        <f>IF(COUNTIF(H594,"Senegal")=1,"Senegal",(IF(COUNTIF(G594,"Africa")=1,"Countries within Africa",(IF(COUNTIF(G594,"Africa,")=0,"Countries outside Africa","Unknown")))))</f>
        <v>Countries outside Africa</v>
      </c>
      <c r="G594" s="12" t="s">
        <v>10656</v>
      </c>
      <c r="H594" s="12" t="s">
        <v>10753</v>
      </c>
      <c r="I594" s="12" t="s">
        <v>10955</v>
      </c>
      <c r="J594" s="12" t="s">
        <v>37</v>
      </c>
      <c r="K594" s="12" t="s">
        <v>37</v>
      </c>
      <c r="L594" s="12" t="s">
        <v>2744</v>
      </c>
      <c r="M594" s="12" t="s">
        <v>15</v>
      </c>
      <c r="N594" s="12">
        <v>86</v>
      </c>
      <c r="O594" s="12" t="s">
        <v>26</v>
      </c>
      <c r="P594" s="12" t="s">
        <v>70</v>
      </c>
      <c r="Q594" s="12" t="s">
        <v>11921</v>
      </c>
      <c r="R594" s="12" t="s">
        <v>34</v>
      </c>
      <c r="S594" s="13">
        <v>44352</v>
      </c>
      <c r="T594" s="12" t="s">
        <v>2744</v>
      </c>
      <c r="U594" s="12" t="s">
        <v>12574</v>
      </c>
    </row>
    <row r="595" spans="1:21" s="12" customFormat="1" hidden="1" x14ac:dyDescent="0.25">
      <c r="A595" s="12" t="str">
        <f>_xlfn.CONCAT(SUBSTITUTE(D595,"_","-"),"_",G595,"_",H595,"_",P595,"_",Q595,"_",R595,"_",TEXT(E595,"YYYY-MM-DD"))</f>
        <v>EPI-ISL-805405_NorthAmerica_Canada_GH_20A_B.1.279_2020-05-12</v>
      </c>
      <c r="B595" s="12" t="s">
        <v>4933</v>
      </c>
      <c r="C595" s="12" t="s">
        <v>13</v>
      </c>
      <c r="D595" s="12" t="s">
        <v>4934</v>
      </c>
      <c r="E595" s="13">
        <v>43963</v>
      </c>
      <c r="F595" s="13" t="str">
        <f>IF(COUNTIF(H595,"Senegal")=1,"Senegal",(IF(COUNTIF(G595,"Africa")=1,"Countries within Africa",(IF(COUNTIF(G595,"Africa,")=0,"Countries outside Africa","Unknown")))))</f>
        <v>Countries outside Africa</v>
      </c>
      <c r="G595" s="12" t="s">
        <v>10655</v>
      </c>
      <c r="H595" s="12" t="s">
        <v>10697</v>
      </c>
      <c r="I595" s="12" t="s">
        <v>10956</v>
      </c>
      <c r="J595" s="12" t="s">
        <v>37</v>
      </c>
      <c r="K595" s="12" t="s">
        <v>37</v>
      </c>
      <c r="L595" s="12" t="s">
        <v>2744</v>
      </c>
      <c r="M595" s="12" t="s">
        <v>15</v>
      </c>
      <c r="N595" s="12" t="s">
        <v>37</v>
      </c>
      <c r="O595" s="12" t="s">
        <v>37</v>
      </c>
      <c r="P595" s="12" t="s">
        <v>70</v>
      </c>
      <c r="Q595" s="12" t="s">
        <v>11921</v>
      </c>
      <c r="R595" s="12" t="s">
        <v>4935</v>
      </c>
      <c r="S595" s="13">
        <v>44352</v>
      </c>
      <c r="T595" s="12" t="s">
        <v>2744</v>
      </c>
      <c r="U595" s="12" t="s">
        <v>12575</v>
      </c>
    </row>
    <row r="596" spans="1:21" s="12" customFormat="1" hidden="1" x14ac:dyDescent="0.25">
      <c r="A596" s="12" t="str">
        <f>_xlfn.CONCAT(SUBSTITUTE(D596,"_","-"),"_",G596,"_",H596,"_",P596,"_",Q596,"_",R596,"_",TEXT(E596,"YYYY-MM-DD"))</f>
        <v>EPI-ISL-467477_Africa_SouthAfrica_GR_20B_B.1.1.383_2020-05-13</v>
      </c>
      <c r="B596" s="12" t="s">
        <v>462</v>
      </c>
      <c r="C596" s="12" t="s">
        <v>13</v>
      </c>
      <c r="D596" s="12" t="s">
        <v>463</v>
      </c>
      <c r="E596" s="13">
        <v>43964</v>
      </c>
      <c r="F596" s="13" t="str">
        <f>IF(COUNTIF(H596,"Senegal")=1,"Senegal",(IF(COUNTIF(G596,"Africa")=1,"Countries within Africa",(IF(COUNTIF(G596,"Africa,")=0,"Countries outside Africa","Unknown")))))</f>
        <v>Countries within Africa</v>
      </c>
      <c r="G596" s="12" t="s">
        <v>10658</v>
      </c>
      <c r="H596" s="12" t="s">
        <v>10692</v>
      </c>
      <c r="I596" s="12" t="s">
        <v>10832</v>
      </c>
      <c r="J596" s="12" t="s">
        <v>37</v>
      </c>
      <c r="K596" s="12" t="s">
        <v>37</v>
      </c>
      <c r="L596" s="12" t="s">
        <v>2744</v>
      </c>
      <c r="M596" s="12" t="s">
        <v>15</v>
      </c>
      <c r="N596" s="12">
        <v>44</v>
      </c>
      <c r="O596" s="12" t="s">
        <v>37</v>
      </c>
      <c r="P596" s="12" t="s">
        <v>38</v>
      </c>
      <c r="Q596" s="12" t="s">
        <v>11920</v>
      </c>
      <c r="R596" s="12" t="s">
        <v>464</v>
      </c>
      <c r="S596" s="13">
        <v>44352</v>
      </c>
      <c r="T596" s="12" t="s">
        <v>2744</v>
      </c>
      <c r="U596" s="12" t="s">
        <v>12576</v>
      </c>
    </row>
    <row r="597" spans="1:21" s="12" customFormat="1" hidden="1" x14ac:dyDescent="0.25">
      <c r="A597" s="12" t="str">
        <f>_xlfn.CONCAT(SUBSTITUTE(D597,"_","-"),"_",G597,"_",H597,"_",P597,"_",Q597,"_",R597,"_",TEXT(E597,"YYYY-MM-DD"))</f>
        <v>EPI-ISL-467478_Africa_SouthAfrica_GR_20B_B.1.1.40_2020-05-13</v>
      </c>
      <c r="B597" s="12" t="s">
        <v>465</v>
      </c>
      <c r="C597" s="12" t="s">
        <v>13</v>
      </c>
      <c r="D597" s="12" t="s">
        <v>466</v>
      </c>
      <c r="E597" s="13">
        <v>43964</v>
      </c>
      <c r="F597" s="13" t="str">
        <f>IF(COUNTIF(H597,"Senegal")=1,"Senegal",(IF(COUNTIF(G597,"Africa")=1,"Countries within Africa",(IF(COUNTIF(G597,"Africa,")=0,"Countries outside Africa","Unknown")))))</f>
        <v>Countries within Africa</v>
      </c>
      <c r="G597" s="12" t="s">
        <v>10658</v>
      </c>
      <c r="H597" s="12" t="s">
        <v>10692</v>
      </c>
      <c r="I597" s="12" t="s">
        <v>10832</v>
      </c>
      <c r="J597" s="12" t="s">
        <v>37</v>
      </c>
      <c r="K597" s="12" t="s">
        <v>37</v>
      </c>
      <c r="L597" s="12" t="s">
        <v>2744</v>
      </c>
      <c r="M597" s="12" t="s">
        <v>15</v>
      </c>
      <c r="N597" s="12">
        <v>42</v>
      </c>
      <c r="O597" s="12" t="s">
        <v>37</v>
      </c>
      <c r="P597" s="12" t="s">
        <v>38</v>
      </c>
      <c r="Q597" s="12" t="s">
        <v>11920</v>
      </c>
      <c r="R597" s="12" t="s">
        <v>467</v>
      </c>
      <c r="S597" s="13">
        <v>44352</v>
      </c>
      <c r="T597" s="12" t="s">
        <v>2744</v>
      </c>
      <c r="U597" s="12" t="s">
        <v>12577</v>
      </c>
    </row>
    <row r="598" spans="1:21" s="12" customFormat="1" hidden="1" x14ac:dyDescent="0.25">
      <c r="A598" s="12" t="str">
        <f>_xlfn.CONCAT(SUBSTITUTE(D598,"_","-"),"_",G598,"_",H598,"_",P598,"_",Q598,"_",R598,"_",TEXT(E598,"YYYY-MM-DD"))</f>
        <v>EPI-ISL-467479_Africa_SouthAfrica_G_20A_B.1.381_2020-05-13</v>
      </c>
      <c r="B598" s="12" t="s">
        <v>468</v>
      </c>
      <c r="C598" s="12" t="s">
        <v>13</v>
      </c>
      <c r="D598" s="12" t="s">
        <v>469</v>
      </c>
      <c r="E598" s="13">
        <v>43964</v>
      </c>
      <c r="F598" s="13" t="str">
        <f>IF(COUNTIF(H598,"Senegal")=1,"Senegal",(IF(COUNTIF(G598,"Africa")=1,"Countries within Africa",(IF(COUNTIF(G598,"Africa,")=0,"Countries outside Africa","Unknown")))))</f>
        <v>Countries within Africa</v>
      </c>
      <c r="G598" s="12" t="s">
        <v>10658</v>
      </c>
      <c r="H598" s="12" t="s">
        <v>10692</v>
      </c>
      <c r="I598" s="12" t="s">
        <v>10832</v>
      </c>
      <c r="J598" s="12" t="s">
        <v>37</v>
      </c>
      <c r="K598" s="12" t="s">
        <v>37</v>
      </c>
      <c r="L598" s="12" t="s">
        <v>2744</v>
      </c>
      <c r="M598" s="12" t="s">
        <v>15</v>
      </c>
      <c r="N598" s="12">
        <v>35</v>
      </c>
      <c r="O598" s="12" t="s">
        <v>37</v>
      </c>
      <c r="P598" s="12" t="s">
        <v>33</v>
      </c>
      <c r="Q598" s="12" t="s">
        <v>11921</v>
      </c>
      <c r="R598" s="12" t="s">
        <v>470</v>
      </c>
      <c r="S598" s="13">
        <v>44352</v>
      </c>
      <c r="T598" s="12" t="s">
        <v>2744</v>
      </c>
      <c r="U598" s="12" t="s">
        <v>12160</v>
      </c>
    </row>
    <row r="599" spans="1:21" s="12" customFormat="1" hidden="1" x14ac:dyDescent="0.25">
      <c r="A599" s="12" t="str">
        <f>_xlfn.CONCAT(SUBSTITUTE(D599,"_","-"),"_",G599,"_",H599,"_",P599,"_",Q599,"_",R599,"_",TEXT(E599,"YYYY-MM-DD"))</f>
        <v>EPI-ISL-467481_Africa_SouthAfrica_GR_20B_B.1.1.383_2020-05-13</v>
      </c>
      <c r="B599" s="12" t="s">
        <v>471</v>
      </c>
      <c r="C599" s="12" t="s">
        <v>13</v>
      </c>
      <c r="D599" s="12" t="s">
        <v>472</v>
      </c>
      <c r="E599" s="13">
        <v>43964</v>
      </c>
      <c r="F599" s="13" t="str">
        <f>IF(COUNTIF(H599,"Senegal")=1,"Senegal",(IF(COUNTIF(G599,"Africa")=1,"Countries within Africa",(IF(COUNTIF(G599,"Africa,")=0,"Countries outside Africa","Unknown")))))</f>
        <v>Countries within Africa</v>
      </c>
      <c r="G599" s="12" t="s">
        <v>10658</v>
      </c>
      <c r="H599" s="12" t="s">
        <v>10692</v>
      </c>
      <c r="I599" s="12" t="s">
        <v>10832</v>
      </c>
      <c r="J599" s="12" t="s">
        <v>37</v>
      </c>
      <c r="K599" s="12" t="s">
        <v>37</v>
      </c>
      <c r="L599" s="12" t="s">
        <v>2744</v>
      </c>
      <c r="M599" s="12" t="s">
        <v>15</v>
      </c>
      <c r="N599" s="12">
        <v>37</v>
      </c>
      <c r="O599" s="12" t="s">
        <v>37</v>
      </c>
      <c r="P599" s="12" t="s">
        <v>38</v>
      </c>
      <c r="Q599" s="12" t="s">
        <v>11920</v>
      </c>
      <c r="R599" s="12" t="s">
        <v>464</v>
      </c>
      <c r="S599" s="13">
        <v>44352</v>
      </c>
      <c r="T599" s="12" t="s">
        <v>2744</v>
      </c>
      <c r="U599" s="12" t="s">
        <v>12578</v>
      </c>
    </row>
    <row r="600" spans="1:21" s="12" customFormat="1" hidden="1" x14ac:dyDescent="0.25">
      <c r="A600" s="12" t="str">
        <f>_xlfn.CONCAT(SUBSTITUTE(D600,"_","-"),"_",G600,"_",H600,"_",P600,"_",Q600,"_",R600,"_",TEXT(E600,"YYYY-MM-DD"))</f>
        <v>EPI-ISL-467482_Africa_SouthAfrica_GR_20B_B.1.1.57_2020-05-13</v>
      </c>
      <c r="B600" s="12" t="s">
        <v>473</v>
      </c>
      <c r="C600" s="12" t="s">
        <v>13</v>
      </c>
      <c r="D600" s="12" t="s">
        <v>474</v>
      </c>
      <c r="E600" s="13">
        <v>43964</v>
      </c>
      <c r="F600" s="13" t="str">
        <f>IF(COUNTIF(H600,"Senegal")=1,"Senegal",(IF(COUNTIF(G600,"Africa")=1,"Countries within Africa",(IF(COUNTIF(G600,"Africa,")=0,"Countries outside Africa","Unknown")))))</f>
        <v>Countries within Africa</v>
      </c>
      <c r="G600" s="12" t="s">
        <v>10658</v>
      </c>
      <c r="H600" s="12" t="s">
        <v>10692</v>
      </c>
      <c r="I600" s="12" t="s">
        <v>10832</v>
      </c>
      <c r="J600" s="12" t="s">
        <v>37</v>
      </c>
      <c r="K600" s="12" t="s">
        <v>37</v>
      </c>
      <c r="L600" s="12" t="s">
        <v>2744</v>
      </c>
      <c r="M600" s="12" t="s">
        <v>15</v>
      </c>
      <c r="N600" s="12">
        <v>50</v>
      </c>
      <c r="O600" s="12" t="s">
        <v>37</v>
      </c>
      <c r="P600" s="12" t="s">
        <v>38</v>
      </c>
      <c r="Q600" s="12" t="s">
        <v>11920</v>
      </c>
      <c r="R600" s="12" t="s">
        <v>330</v>
      </c>
      <c r="S600" s="13">
        <v>44352</v>
      </c>
      <c r="T600" s="12" t="s">
        <v>2744</v>
      </c>
      <c r="U600" s="12" t="s">
        <v>12579</v>
      </c>
    </row>
    <row r="601" spans="1:21" s="12" customFormat="1" hidden="1" x14ac:dyDescent="0.25">
      <c r="A601" s="12" t="str">
        <f>_xlfn.CONCAT(SUBSTITUTE(D601,"_","-"),"_",G601,"_",H601,"_",P601,"_",Q601,"_",R601,"_",TEXT(E601,"YYYY-MM-DD"))</f>
        <v>EPI-ISL-467483_Africa_SouthAfrica_G_20A_B.1_2020-05-13</v>
      </c>
      <c r="B601" s="12" t="s">
        <v>475</v>
      </c>
      <c r="C601" s="12" t="s">
        <v>13</v>
      </c>
      <c r="D601" s="12" t="s">
        <v>476</v>
      </c>
      <c r="E601" s="13">
        <v>43964</v>
      </c>
      <c r="F601" s="13" t="str">
        <f>IF(COUNTIF(H601,"Senegal")=1,"Senegal",(IF(COUNTIF(G601,"Africa")=1,"Countries within Africa",(IF(COUNTIF(G601,"Africa,")=0,"Countries outside Africa","Unknown")))))</f>
        <v>Countries within Africa</v>
      </c>
      <c r="G601" s="12" t="s">
        <v>10658</v>
      </c>
      <c r="H601" s="12" t="s">
        <v>10692</v>
      </c>
      <c r="I601" s="12" t="s">
        <v>10832</v>
      </c>
      <c r="J601" s="12" t="s">
        <v>37</v>
      </c>
      <c r="K601" s="12" t="s">
        <v>37</v>
      </c>
      <c r="L601" s="12" t="s">
        <v>2744</v>
      </c>
      <c r="M601" s="12" t="s">
        <v>15</v>
      </c>
      <c r="N601" s="12">
        <v>33</v>
      </c>
      <c r="O601" s="12" t="s">
        <v>37</v>
      </c>
      <c r="P601" s="12" t="s">
        <v>33</v>
      </c>
      <c r="Q601" s="12" t="s">
        <v>11921</v>
      </c>
      <c r="R601" s="12" t="s">
        <v>34</v>
      </c>
      <c r="S601" s="13">
        <v>44352</v>
      </c>
      <c r="T601" s="12" t="s">
        <v>2744</v>
      </c>
      <c r="U601" s="12" t="s">
        <v>12580</v>
      </c>
    </row>
    <row r="602" spans="1:21" s="12" customFormat="1" hidden="1" x14ac:dyDescent="0.25">
      <c r="A602" s="12" t="str">
        <f>_xlfn.CONCAT(SUBSTITUTE(D602,"_","-"),"_",G602,"_",H602,"_",P602,"_",Q602,"_",R602,"_",TEXT(E602,"YYYY-MM-DD"))</f>
        <v>EPI-ISL-467484_Africa_SouthAfrica_GR_20B_B.1.1.40_2020-05-13</v>
      </c>
      <c r="B602" s="12" t="s">
        <v>477</v>
      </c>
      <c r="C602" s="12" t="s">
        <v>13</v>
      </c>
      <c r="D602" s="12" t="s">
        <v>478</v>
      </c>
      <c r="E602" s="13">
        <v>43964</v>
      </c>
      <c r="F602" s="13" t="str">
        <f>IF(COUNTIF(H602,"Senegal")=1,"Senegal",(IF(COUNTIF(G602,"Africa")=1,"Countries within Africa",(IF(COUNTIF(G602,"Africa,")=0,"Countries outside Africa","Unknown")))))</f>
        <v>Countries within Africa</v>
      </c>
      <c r="G602" s="12" t="s">
        <v>10658</v>
      </c>
      <c r="H602" s="12" t="s">
        <v>10692</v>
      </c>
      <c r="I602" s="12" t="s">
        <v>10832</v>
      </c>
      <c r="J602" s="12" t="s">
        <v>37</v>
      </c>
      <c r="K602" s="12" t="s">
        <v>37</v>
      </c>
      <c r="L602" s="12" t="s">
        <v>2744</v>
      </c>
      <c r="M602" s="12" t="s">
        <v>15</v>
      </c>
      <c r="N602" s="12">
        <v>29</v>
      </c>
      <c r="O602" s="12" t="s">
        <v>37</v>
      </c>
      <c r="P602" s="12" t="s">
        <v>38</v>
      </c>
      <c r="Q602" s="12" t="s">
        <v>11920</v>
      </c>
      <c r="R602" s="12" t="s">
        <v>467</v>
      </c>
      <c r="S602" s="13">
        <v>44352</v>
      </c>
      <c r="T602" s="12" t="s">
        <v>2744</v>
      </c>
      <c r="U602" s="12" t="s">
        <v>12581</v>
      </c>
    </row>
    <row r="603" spans="1:21" s="12" customFormat="1" hidden="1" x14ac:dyDescent="0.25">
      <c r="A603" s="12" t="str">
        <f>_xlfn.CONCAT(SUBSTITUTE(D603,"_","-"),"_",G603,"_",H603,"_",P603,"_",Q603,"_",R603,"_",TEXT(E603,"YYYY-MM-DD"))</f>
        <v>EPI-ISL-467485_Africa_SouthAfrica_GR_20B_B.1.1.57_2020-05-13</v>
      </c>
      <c r="B603" s="12" t="s">
        <v>479</v>
      </c>
      <c r="C603" s="12" t="s">
        <v>13</v>
      </c>
      <c r="D603" s="12" t="s">
        <v>480</v>
      </c>
      <c r="E603" s="13">
        <v>43964</v>
      </c>
      <c r="F603" s="13" t="str">
        <f>IF(COUNTIF(H603,"Senegal")=1,"Senegal",(IF(COUNTIF(G603,"Africa")=1,"Countries within Africa",(IF(COUNTIF(G603,"Africa,")=0,"Countries outside Africa","Unknown")))))</f>
        <v>Countries within Africa</v>
      </c>
      <c r="G603" s="12" t="s">
        <v>10658</v>
      </c>
      <c r="H603" s="12" t="s">
        <v>10692</v>
      </c>
      <c r="I603" s="12" t="s">
        <v>10832</v>
      </c>
      <c r="J603" s="12" t="s">
        <v>37</v>
      </c>
      <c r="K603" s="12" t="s">
        <v>37</v>
      </c>
      <c r="L603" s="12" t="s">
        <v>2744</v>
      </c>
      <c r="M603" s="12" t="s">
        <v>15</v>
      </c>
      <c r="N603" s="12">
        <v>28</v>
      </c>
      <c r="O603" s="12" t="s">
        <v>37</v>
      </c>
      <c r="P603" s="12" t="s">
        <v>38</v>
      </c>
      <c r="Q603" s="12" t="s">
        <v>11920</v>
      </c>
      <c r="R603" s="12" t="s">
        <v>330</v>
      </c>
      <c r="S603" s="13">
        <v>44352</v>
      </c>
      <c r="T603" s="12" t="s">
        <v>2744</v>
      </c>
      <c r="U603" s="12" t="s">
        <v>12582</v>
      </c>
    </row>
    <row r="604" spans="1:21" s="12" customFormat="1" hidden="1" x14ac:dyDescent="0.25">
      <c r="A604" s="12" t="str">
        <f>_xlfn.CONCAT(SUBSTITUTE(D604,"_","-"),"_",G604,"_",H604,"_",P604,"_",Q604,"_",R604,"_",TEXT(E604,"YYYY-MM-DD"))</f>
        <v>EPI-ISL-482774_Africa_Egypt_GH_20A_B.1_2020-05-13</v>
      </c>
      <c r="B604" s="12" t="s">
        <v>800</v>
      </c>
      <c r="C604" s="12" t="s">
        <v>13</v>
      </c>
      <c r="D604" s="12" t="s">
        <v>801</v>
      </c>
      <c r="E604" s="13">
        <v>43964</v>
      </c>
      <c r="F604" s="13" t="str">
        <f>IF(COUNTIF(H604,"Senegal")=1,"Senegal",(IF(COUNTIF(G604,"Africa")=1,"Countries within Africa",(IF(COUNTIF(G604,"Africa,")=0,"Countries outside Africa","Unknown")))))</f>
        <v>Countries within Africa</v>
      </c>
      <c r="G604" s="12" t="s">
        <v>10658</v>
      </c>
      <c r="H604" s="12" t="s">
        <v>10698</v>
      </c>
      <c r="I604" s="12" t="s">
        <v>37</v>
      </c>
      <c r="J604" s="12" t="s">
        <v>37</v>
      </c>
      <c r="K604" s="12" t="s">
        <v>37</v>
      </c>
      <c r="L604" s="12" t="s">
        <v>802</v>
      </c>
      <c r="M604" s="12" t="s">
        <v>15</v>
      </c>
      <c r="N604" s="12">
        <v>35</v>
      </c>
      <c r="O604" s="12" t="s">
        <v>16</v>
      </c>
      <c r="P604" s="12" t="s">
        <v>70</v>
      </c>
      <c r="Q604" s="12" t="s">
        <v>11921</v>
      </c>
      <c r="R604" s="12" t="s">
        <v>34</v>
      </c>
      <c r="S604" s="13">
        <v>44352</v>
      </c>
      <c r="T604" s="12" t="s">
        <v>2744</v>
      </c>
      <c r="U604" s="12" t="s">
        <v>12583</v>
      </c>
    </row>
    <row r="605" spans="1:21" s="12" customFormat="1" hidden="1" x14ac:dyDescent="0.25">
      <c r="A605" s="12" t="str">
        <f>_xlfn.CONCAT(SUBSTITUTE(D605,"_","-"),"_",G605,"_",H605,"_",P605,"_",Q605,"_",R605,"_",TEXT(E605,"YYYY-MM-DD"))</f>
        <v>EPI-ISL-483038_Africa_Egypt_GH_20C_B.1_2020-05-13</v>
      </c>
      <c r="B605" s="12" t="s">
        <v>816</v>
      </c>
      <c r="C605" s="12" t="s">
        <v>13</v>
      </c>
      <c r="D605" s="12" t="s">
        <v>817</v>
      </c>
      <c r="E605" s="13">
        <v>43964</v>
      </c>
      <c r="F605" s="13" t="str">
        <f>IF(COUNTIF(H605,"Senegal")=1,"Senegal",(IF(COUNTIF(G605,"Africa")=1,"Countries within Africa",(IF(COUNTIF(G605,"Africa,")=0,"Countries outside Africa","Unknown")))))</f>
        <v>Countries within Africa</v>
      </c>
      <c r="G605" s="12" t="s">
        <v>10658</v>
      </c>
      <c r="H605" s="12" t="s">
        <v>10698</v>
      </c>
      <c r="I605" s="12" t="s">
        <v>773</v>
      </c>
      <c r="J605" s="12" t="s">
        <v>11422</v>
      </c>
      <c r="K605" s="12" t="s">
        <v>37</v>
      </c>
      <c r="L605" s="12" t="s">
        <v>2744</v>
      </c>
      <c r="M605" s="12" t="s">
        <v>15</v>
      </c>
      <c r="N605" s="12">
        <v>39</v>
      </c>
      <c r="O605" s="12" t="s">
        <v>26</v>
      </c>
      <c r="P605" s="12" t="s">
        <v>70</v>
      </c>
      <c r="Q605" s="12" t="s">
        <v>11929</v>
      </c>
      <c r="R605" s="12" t="s">
        <v>34</v>
      </c>
      <c r="S605" s="13">
        <v>44352</v>
      </c>
      <c r="T605" s="12" t="s">
        <v>2744</v>
      </c>
      <c r="U605" s="12" t="s">
        <v>12584</v>
      </c>
    </row>
    <row r="606" spans="1:21" s="12" customFormat="1" hidden="1" x14ac:dyDescent="0.25">
      <c r="A606" s="12" t="str">
        <f>_xlfn.CONCAT(SUBSTITUTE(D606,"_","-"),"_",G606,"_",H606,"_",P606,"_",Q606,"_",R606,"_",TEXT(E606,"YYYY-MM-DD"))</f>
        <v>EPI-ISL-487091_Africa_Nigeria_GH_20A_B.1.462_2020-05-13</v>
      </c>
      <c r="B606" s="12" t="s">
        <v>864</v>
      </c>
      <c r="C606" s="12" t="s">
        <v>13</v>
      </c>
      <c r="D606" s="12" t="s">
        <v>865</v>
      </c>
      <c r="E606" s="13">
        <v>43964</v>
      </c>
      <c r="F606" s="13" t="str">
        <f>IF(COUNTIF(H606,"Senegal")=1,"Senegal",(IF(COUNTIF(G606,"Africa")=1,"Countries within Africa",(IF(COUNTIF(G606,"Africa,")=0,"Countries outside Africa","Unknown")))))</f>
        <v>Countries within Africa</v>
      </c>
      <c r="G606" s="12" t="s">
        <v>10658</v>
      </c>
      <c r="H606" s="12" t="s">
        <v>10676</v>
      </c>
      <c r="I606" s="12" t="s">
        <v>10898</v>
      </c>
      <c r="J606" s="12" t="s">
        <v>37</v>
      </c>
      <c r="K606" s="12" t="s">
        <v>37</v>
      </c>
      <c r="L606" s="12" t="s">
        <v>2744</v>
      </c>
      <c r="M606" s="12" t="s">
        <v>15</v>
      </c>
      <c r="N606" s="12" t="s">
        <v>37</v>
      </c>
      <c r="O606" s="12" t="s">
        <v>37</v>
      </c>
      <c r="P606" s="12" t="s">
        <v>70</v>
      </c>
      <c r="Q606" s="12" t="s">
        <v>11921</v>
      </c>
      <c r="R606" s="12" t="s">
        <v>866</v>
      </c>
      <c r="S606" s="13">
        <v>44352</v>
      </c>
      <c r="T606" s="12" t="s">
        <v>2744</v>
      </c>
      <c r="U606" s="12" t="s">
        <v>12585</v>
      </c>
    </row>
    <row r="607" spans="1:21" s="12" customFormat="1" hidden="1" x14ac:dyDescent="0.25">
      <c r="A607" s="12" t="str">
        <f>_xlfn.CONCAT(SUBSTITUTE(D607,"_","-"),"_",G607,"_",H607,"_",P607,"_",Q607,"_",R607,"_",TEXT(E607,"YYYY-MM-DD"))</f>
        <v>EPI-ISL-530191_NorthAmerica_USA_GH_20C_B.1.330_2020-05-13</v>
      </c>
      <c r="B607" s="12" t="s">
        <v>2130</v>
      </c>
      <c r="C607" s="12" t="s">
        <v>13</v>
      </c>
      <c r="D607" s="12" t="s">
        <v>2131</v>
      </c>
      <c r="E607" s="13">
        <v>43964</v>
      </c>
      <c r="F607" s="13" t="str">
        <f>IF(COUNTIF(H607,"Senegal")=1,"Senegal",(IF(COUNTIF(G607,"Africa")=1,"Countries within Africa",(IF(COUNTIF(G607,"Africa,")=0,"Countries outside Africa","Unknown")))))</f>
        <v>Countries outside Africa</v>
      </c>
      <c r="G607" s="12" t="s">
        <v>10655</v>
      </c>
      <c r="H607" s="12" t="s">
        <v>10661</v>
      </c>
      <c r="I607" s="12" t="s">
        <v>10957</v>
      </c>
      <c r="J607" s="12" t="s">
        <v>37</v>
      </c>
      <c r="K607" s="12" t="s">
        <v>37</v>
      </c>
      <c r="L607" s="12" t="s">
        <v>2744</v>
      </c>
      <c r="M607" s="12" t="s">
        <v>15</v>
      </c>
      <c r="N607" s="12" t="s">
        <v>37</v>
      </c>
      <c r="O607" s="12" t="s">
        <v>37</v>
      </c>
      <c r="P607" s="12" t="s">
        <v>70</v>
      </c>
      <c r="Q607" s="12" t="s">
        <v>11929</v>
      </c>
      <c r="R607" s="12" t="s">
        <v>2132</v>
      </c>
      <c r="S607" s="13">
        <v>44352</v>
      </c>
      <c r="T607" s="12" t="s">
        <v>2744</v>
      </c>
      <c r="U607" s="12" t="s">
        <v>12586</v>
      </c>
    </row>
    <row r="608" spans="1:21" s="12" customFormat="1" hidden="1" x14ac:dyDescent="0.25">
      <c r="A608" s="12" t="str">
        <f>_xlfn.CONCAT(SUBSTITUTE(D608,"_","-"),"_",G608,"_",H608,"_",P608,"_",Q608,"_",R608,"_",TEXT(E608,"YYYY-MM-DD"))</f>
        <v>EPI-ISL-700580_Africa_SouthAfrica_G_20A_B.1.381_2020-05-13</v>
      </c>
      <c r="B608" s="12" t="s">
        <v>4130</v>
      </c>
      <c r="C608" s="12" t="s">
        <v>13</v>
      </c>
      <c r="D608" s="12" t="s">
        <v>4131</v>
      </c>
      <c r="E608" s="13">
        <v>43964</v>
      </c>
      <c r="F608" s="13" t="str">
        <f>IF(COUNTIF(H608,"Senegal")=1,"Senegal",(IF(COUNTIF(G608,"Africa")=1,"Countries within Africa",(IF(COUNTIF(G608,"Africa,")=0,"Countries outside Africa","Unknown")))))</f>
        <v>Countries within Africa</v>
      </c>
      <c r="G608" s="12" t="s">
        <v>10658</v>
      </c>
      <c r="H608" s="12" t="s">
        <v>10692</v>
      </c>
      <c r="I608" s="12" t="s">
        <v>10854</v>
      </c>
      <c r="J608" s="12" t="s">
        <v>7337</v>
      </c>
      <c r="K608" s="12" t="s">
        <v>37</v>
      </c>
      <c r="L608" s="12" t="s">
        <v>2744</v>
      </c>
      <c r="M608" s="12" t="s">
        <v>15</v>
      </c>
      <c r="N608" s="12">
        <v>61</v>
      </c>
      <c r="O608" s="12" t="s">
        <v>16</v>
      </c>
      <c r="P608" s="12" t="s">
        <v>33</v>
      </c>
      <c r="Q608" s="12" t="s">
        <v>11921</v>
      </c>
      <c r="R608" s="12" t="s">
        <v>470</v>
      </c>
      <c r="S608" s="13">
        <v>44352</v>
      </c>
      <c r="T608" s="12" t="s">
        <v>2744</v>
      </c>
      <c r="U608" s="12" t="s">
        <v>12250</v>
      </c>
    </row>
    <row r="609" spans="1:21" s="12" customFormat="1" hidden="1" x14ac:dyDescent="0.25">
      <c r="A609" s="12" t="str">
        <f>_xlfn.CONCAT(SUBSTITUTE(D609,"_","-"),"_",G609,"_",H609,"_",P609,"_",Q609,"_",R609,"_",TEXT(E609,"YYYY-MM-DD"))</f>
        <v>EPI-ISL-467475_Africa_SouthAfrica_G_20A_B.1_2020-05-14</v>
      </c>
      <c r="B609" s="12" t="s">
        <v>460</v>
      </c>
      <c r="C609" s="12" t="s">
        <v>13</v>
      </c>
      <c r="D609" s="12" t="s">
        <v>461</v>
      </c>
      <c r="E609" s="13">
        <v>43965</v>
      </c>
      <c r="F609" s="13" t="str">
        <f>IF(COUNTIF(H609,"Senegal")=1,"Senegal",(IF(COUNTIF(G609,"Africa")=1,"Countries within Africa",(IF(COUNTIF(G609,"Africa,")=0,"Countries outside Africa","Unknown")))))</f>
        <v>Countries within Africa</v>
      </c>
      <c r="G609" s="12" t="s">
        <v>10658</v>
      </c>
      <c r="H609" s="12" t="s">
        <v>10692</v>
      </c>
      <c r="I609" s="12" t="s">
        <v>10832</v>
      </c>
      <c r="J609" s="12" t="s">
        <v>37</v>
      </c>
      <c r="K609" s="12" t="s">
        <v>37</v>
      </c>
      <c r="L609" s="12" t="s">
        <v>2744</v>
      </c>
      <c r="M609" s="12" t="s">
        <v>15</v>
      </c>
      <c r="N609" s="12">
        <v>35</v>
      </c>
      <c r="O609" s="12" t="s">
        <v>37</v>
      </c>
      <c r="P609" s="12" t="s">
        <v>33</v>
      </c>
      <c r="Q609" s="12" t="s">
        <v>11921</v>
      </c>
      <c r="R609" s="12" t="s">
        <v>34</v>
      </c>
      <c r="S609" s="13">
        <v>44352</v>
      </c>
      <c r="T609" s="12" t="s">
        <v>2744</v>
      </c>
      <c r="U609" s="12" t="s">
        <v>12587</v>
      </c>
    </row>
    <row r="610" spans="1:21" s="12" customFormat="1" hidden="1" x14ac:dyDescent="0.25">
      <c r="A610" s="12" t="str">
        <f>_xlfn.CONCAT(SUBSTITUTE(D610,"_","-"),"_",G610,"_",H610,"_",P610,"_",Q610,"_",R610,"_",TEXT(E610,"YYYY-MM-DD"))</f>
        <v>EPI-ISL-467486_Africa_SouthAfrica_GR_20B_B.1.1.448_2020-05-14</v>
      </c>
      <c r="B610" s="12" t="s">
        <v>481</v>
      </c>
      <c r="C610" s="12" t="s">
        <v>13</v>
      </c>
      <c r="D610" s="12" t="s">
        <v>482</v>
      </c>
      <c r="E610" s="13">
        <v>43965</v>
      </c>
      <c r="F610" s="13" t="str">
        <f>IF(COUNTIF(H610,"Senegal")=1,"Senegal",(IF(COUNTIF(G610,"Africa")=1,"Countries within Africa",(IF(COUNTIF(G610,"Africa,")=0,"Countries outside Africa","Unknown")))))</f>
        <v>Countries within Africa</v>
      </c>
      <c r="G610" s="12" t="s">
        <v>10658</v>
      </c>
      <c r="H610" s="12" t="s">
        <v>10692</v>
      </c>
      <c r="I610" s="12" t="s">
        <v>10832</v>
      </c>
      <c r="J610" s="12" t="s">
        <v>37</v>
      </c>
      <c r="K610" s="12" t="s">
        <v>37</v>
      </c>
      <c r="L610" s="12" t="s">
        <v>2744</v>
      </c>
      <c r="M610" s="12" t="s">
        <v>15</v>
      </c>
      <c r="N610" s="12">
        <v>52</v>
      </c>
      <c r="O610" s="12" t="s">
        <v>37</v>
      </c>
      <c r="P610" s="12" t="s">
        <v>38</v>
      </c>
      <c r="Q610" s="12" t="s">
        <v>11920</v>
      </c>
      <c r="R610" s="12" t="s">
        <v>483</v>
      </c>
      <c r="S610" s="13">
        <v>44352</v>
      </c>
      <c r="T610" s="12" t="s">
        <v>2744</v>
      </c>
      <c r="U610" s="12" t="s">
        <v>12588</v>
      </c>
    </row>
    <row r="611" spans="1:21" s="12" customFormat="1" hidden="1" x14ac:dyDescent="0.25">
      <c r="A611" s="12" t="str">
        <f>_xlfn.CONCAT(SUBSTITUTE(D611,"_","-"),"_",G611,"_",H611,"_",P611,"_",Q611,"_",R611,"_",TEXT(E611,"YYYY-MM-DD"))</f>
        <v>EPI-ISL-467488_Africa_SouthAfrica_G_20A_B.1_2020-05-14</v>
      </c>
      <c r="B611" s="12" t="s">
        <v>484</v>
      </c>
      <c r="C611" s="12" t="s">
        <v>13</v>
      </c>
      <c r="D611" s="12" t="s">
        <v>485</v>
      </c>
      <c r="E611" s="13">
        <v>43965</v>
      </c>
      <c r="F611" s="13" t="str">
        <f>IF(COUNTIF(H611,"Senegal")=1,"Senegal",(IF(COUNTIF(G611,"Africa")=1,"Countries within Africa",(IF(COUNTIF(G611,"Africa,")=0,"Countries outside Africa","Unknown")))))</f>
        <v>Countries within Africa</v>
      </c>
      <c r="G611" s="12" t="s">
        <v>10658</v>
      </c>
      <c r="H611" s="12" t="s">
        <v>10692</v>
      </c>
      <c r="I611" s="12" t="s">
        <v>10832</v>
      </c>
      <c r="J611" s="12" t="s">
        <v>37</v>
      </c>
      <c r="K611" s="12" t="s">
        <v>37</v>
      </c>
      <c r="L611" s="12" t="s">
        <v>2744</v>
      </c>
      <c r="M611" s="12" t="s">
        <v>15</v>
      </c>
      <c r="N611" s="12">
        <v>47</v>
      </c>
      <c r="O611" s="12" t="s">
        <v>37</v>
      </c>
      <c r="P611" s="12" t="s">
        <v>33</v>
      </c>
      <c r="Q611" s="12" t="s">
        <v>11921</v>
      </c>
      <c r="R611" s="12" t="s">
        <v>34</v>
      </c>
      <c r="S611" s="13">
        <v>44352</v>
      </c>
      <c r="T611" s="12" t="s">
        <v>2744</v>
      </c>
      <c r="U611" s="12" t="s">
        <v>12589</v>
      </c>
    </row>
    <row r="612" spans="1:21" s="12" customFormat="1" hidden="1" x14ac:dyDescent="0.25">
      <c r="A612" s="12" t="str">
        <f>_xlfn.CONCAT(SUBSTITUTE(D612,"_","-"),"_",G612,"_",H612,"_",P612,"_",Q612,"_",R612,"_",TEXT(E612,"YYYY-MM-DD"))</f>
        <v>EPI-ISL-467490_Africa_SouthAfrica_GR_20B_B.1.1_2020-05-14</v>
      </c>
      <c r="B612" s="12" t="s">
        <v>486</v>
      </c>
      <c r="C612" s="12" t="s">
        <v>13</v>
      </c>
      <c r="D612" s="12" t="s">
        <v>487</v>
      </c>
      <c r="E612" s="13">
        <v>43965</v>
      </c>
      <c r="F612" s="13" t="str">
        <f>IF(COUNTIF(H612,"Senegal")=1,"Senegal",(IF(COUNTIF(G612,"Africa")=1,"Countries within Africa",(IF(COUNTIF(G612,"Africa,")=0,"Countries outside Africa","Unknown")))))</f>
        <v>Countries within Africa</v>
      </c>
      <c r="G612" s="12" t="s">
        <v>10658</v>
      </c>
      <c r="H612" s="12" t="s">
        <v>10692</v>
      </c>
      <c r="I612" s="12" t="s">
        <v>10832</v>
      </c>
      <c r="J612" s="12" t="s">
        <v>37</v>
      </c>
      <c r="K612" s="12" t="s">
        <v>37</v>
      </c>
      <c r="L612" s="12" t="s">
        <v>2744</v>
      </c>
      <c r="M612" s="12" t="s">
        <v>15</v>
      </c>
      <c r="N612" s="12">
        <v>58</v>
      </c>
      <c r="O612" s="12" t="s">
        <v>37</v>
      </c>
      <c r="P612" s="12" t="s">
        <v>38</v>
      </c>
      <c r="Q612" s="12" t="s">
        <v>11920</v>
      </c>
      <c r="R612" s="12" t="s">
        <v>39</v>
      </c>
      <c r="S612" s="13">
        <v>44352</v>
      </c>
      <c r="T612" s="12" t="s">
        <v>2744</v>
      </c>
      <c r="U612" s="12" t="s">
        <v>12590</v>
      </c>
    </row>
    <row r="613" spans="1:21" s="12" customFormat="1" hidden="1" x14ac:dyDescent="0.25">
      <c r="A613" s="12" t="str">
        <f>_xlfn.CONCAT(SUBSTITUTE(D613,"_","-"),"_",G613,"_",H613,"_",P613,"_",Q613,"_",R613,"_",TEXT(E613,"YYYY-MM-DD"))</f>
        <v>EPI-ISL-487102_Africa_Nigeria_GR_20B_B.1.1_2020-05-14</v>
      </c>
      <c r="B613" s="12" t="s">
        <v>889</v>
      </c>
      <c r="C613" s="12" t="s">
        <v>13</v>
      </c>
      <c r="D613" s="12" t="s">
        <v>890</v>
      </c>
      <c r="E613" s="13">
        <v>43965</v>
      </c>
      <c r="F613" s="13" t="str">
        <f>IF(COUNTIF(H613,"Senegal")=1,"Senegal",(IF(COUNTIF(G613,"Africa")=1,"Countries within Africa",(IF(COUNTIF(G613,"Africa,")=0,"Countries outside Africa","Unknown")))))</f>
        <v>Countries within Africa</v>
      </c>
      <c r="G613" s="12" t="s">
        <v>10658</v>
      </c>
      <c r="H613" s="12" t="s">
        <v>10676</v>
      </c>
      <c r="I613" s="12" t="s">
        <v>10929</v>
      </c>
      <c r="J613" s="12" t="s">
        <v>37</v>
      </c>
      <c r="K613" s="12" t="s">
        <v>37</v>
      </c>
      <c r="L613" s="12" t="s">
        <v>2744</v>
      </c>
      <c r="M613" s="12" t="s">
        <v>15</v>
      </c>
      <c r="N613" s="12" t="s">
        <v>37</v>
      </c>
      <c r="O613" s="12" t="s">
        <v>37</v>
      </c>
      <c r="P613" s="12" t="s">
        <v>38</v>
      </c>
      <c r="Q613" s="12" t="s">
        <v>11920</v>
      </c>
      <c r="R613" s="12" t="s">
        <v>39</v>
      </c>
      <c r="S613" s="13">
        <v>44352</v>
      </c>
      <c r="T613" s="12" t="s">
        <v>2744</v>
      </c>
      <c r="U613" s="12" t="s">
        <v>12591</v>
      </c>
    </row>
    <row r="614" spans="1:21" s="12" customFormat="1" hidden="1" x14ac:dyDescent="0.25">
      <c r="A614" s="12" t="str">
        <f>_xlfn.CONCAT(SUBSTITUTE(D614,"_","-"),"_",G614,"_",H614,"_",P614,"_",Q614,"_",R614,"_",TEXT(E614,"YYYY-MM-DD"))</f>
        <v>EPI-ISL-561021_Africa_Gambia_GR_20B_B.1.1_2020-05-14</v>
      </c>
      <c r="B614" s="12" t="s">
        <v>2461</v>
      </c>
      <c r="C614" s="12" t="s">
        <v>13</v>
      </c>
      <c r="D614" s="12" t="s">
        <v>2462</v>
      </c>
      <c r="E614" s="13">
        <v>43965</v>
      </c>
      <c r="F614" s="13" t="str">
        <f>IF(COUNTIF(H614,"Senegal")=1,"Senegal",(IF(COUNTIF(G614,"Africa")=1,"Countries within Africa",(IF(COUNTIF(G614,"Africa,")=0,"Countries outside Africa","Unknown")))))</f>
        <v>Countries within Africa</v>
      </c>
      <c r="G614" s="12" t="s">
        <v>10658</v>
      </c>
      <c r="H614" s="12" t="s">
        <v>10707</v>
      </c>
      <c r="I614" s="12" t="s">
        <v>10938</v>
      </c>
      <c r="J614" s="12" t="s">
        <v>37</v>
      </c>
      <c r="K614" s="12" t="s">
        <v>37</v>
      </c>
      <c r="L614" s="12" t="s">
        <v>2744</v>
      </c>
      <c r="M614" s="12" t="s">
        <v>15</v>
      </c>
      <c r="N614" s="12">
        <v>20</v>
      </c>
      <c r="O614" s="12" t="s">
        <v>26</v>
      </c>
      <c r="P614" s="12" t="s">
        <v>38</v>
      </c>
      <c r="Q614" s="12" t="s">
        <v>11920</v>
      </c>
      <c r="R614" s="12" t="s">
        <v>39</v>
      </c>
      <c r="S614" s="13">
        <v>44352</v>
      </c>
      <c r="T614" s="12" t="s">
        <v>2744</v>
      </c>
      <c r="U614" s="12" t="s">
        <v>12592</v>
      </c>
    </row>
    <row r="615" spans="1:21" s="12" customFormat="1" hidden="1" x14ac:dyDescent="0.25">
      <c r="A615" s="12" t="str">
        <f>_xlfn.CONCAT(SUBSTITUTE(D615,"_","-"),"_",G615,"_",H615,"_",P615,"_",Q615,"_",R615,"_",TEXT(E615,"YYYY-MM-DD"))</f>
        <v>EPI-ISL-636985_Africa_DemocraticRepublicoftheCongo_GH_20A_B.1.9_2020-05-14</v>
      </c>
      <c r="B615" s="12" t="s">
        <v>3421</v>
      </c>
      <c r="C615" s="12" t="s">
        <v>13</v>
      </c>
      <c r="D615" s="12" t="s">
        <v>3422</v>
      </c>
      <c r="E615" s="13">
        <v>43965</v>
      </c>
      <c r="F615" s="13" t="str">
        <f>IF(COUNTIF(H615,"Senegal")=1,"Senegal",(IF(COUNTIF(G615,"Africa")=1,"Countries within Africa",(IF(COUNTIF(G615,"Africa,")=0,"Countries outside Africa","Unknown")))))</f>
        <v>Countries within Africa</v>
      </c>
      <c r="G615" s="12" t="s">
        <v>10658</v>
      </c>
      <c r="H615" s="12" t="s">
        <v>10708</v>
      </c>
      <c r="I615" s="12" t="s">
        <v>10852</v>
      </c>
      <c r="J615" s="12" t="s">
        <v>37</v>
      </c>
      <c r="K615" s="12" t="s">
        <v>37</v>
      </c>
      <c r="L615" s="12" t="s">
        <v>2744</v>
      </c>
      <c r="M615" s="12" t="s">
        <v>15</v>
      </c>
      <c r="N615" s="12">
        <v>19</v>
      </c>
      <c r="O615" s="12" t="s">
        <v>16</v>
      </c>
      <c r="P615" s="12" t="s">
        <v>70</v>
      </c>
      <c r="Q615" s="12" t="s">
        <v>11921</v>
      </c>
      <c r="R615" s="12" t="s">
        <v>417</v>
      </c>
      <c r="S615" s="13">
        <v>44352</v>
      </c>
      <c r="T615" s="12" t="s">
        <v>2744</v>
      </c>
      <c r="U615" s="12" t="s">
        <v>12593</v>
      </c>
    </row>
    <row r="616" spans="1:21" s="12" customFormat="1" hidden="1" x14ac:dyDescent="0.25">
      <c r="A616" s="12" t="str">
        <f>_xlfn.CONCAT(SUBSTITUTE(D616,"_","-"),"_",G616,"_",H616,"_",P616,"_",Q616,"_",R616,"_",TEXT(E616,"YYYY-MM-DD"))</f>
        <v>EPI-ISL-700516_Africa_SouthAfrica_G_20A_B.1_2020-05-14</v>
      </c>
      <c r="B616" s="12" t="s">
        <v>4058</v>
      </c>
      <c r="C616" s="12" t="s">
        <v>13</v>
      </c>
      <c r="D616" s="12" t="s">
        <v>4059</v>
      </c>
      <c r="E616" s="13">
        <v>43965</v>
      </c>
      <c r="F616" s="13" t="str">
        <f>IF(COUNTIF(H616,"Senegal")=1,"Senegal",(IF(COUNTIF(G616,"Africa")=1,"Countries within Africa",(IF(COUNTIF(G616,"Africa,")=0,"Countries outside Africa","Unknown")))))</f>
        <v>Countries within Africa</v>
      </c>
      <c r="G616" s="12" t="s">
        <v>10658</v>
      </c>
      <c r="H616" s="12" t="s">
        <v>10692</v>
      </c>
      <c r="I616" s="12" t="s">
        <v>10854</v>
      </c>
      <c r="J616" s="12" t="s">
        <v>7337</v>
      </c>
      <c r="K616" s="12" t="s">
        <v>37</v>
      </c>
      <c r="L616" s="12" t="s">
        <v>2744</v>
      </c>
      <c r="M616" s="12" t="s">
        <v>15</v>
      </c>
      <c r="N616" s="12">
        <v>36</v>
      </c>
      <c r="O616" s="12" t="s">
        <v>16</v>
      </c>
      <c r="P616" s="12" t="s">
        <v>33</v>
      </c>
      <c r="Q616" s="12" t="s">
        <v>11921</v>
      </c>
      <c r="R616" s="12" t="s">
        <v>34</v>
      </c>
      <c r="S616" s="13">
        <v>44352</v>
      </c>
      <c r="T616" s="12" t="s">
        <v>2744</v>
      </c>
      <c r="U616" s="12" t="s">
        <v>12594</v>
      </c>
    </row>
    <row r="617" spans="1:21" s="12" customFormat="1" hidden="1" x14ac:dyDescent="0.25">
      <c r="A617" s="12" t="str">
        <f>_xlfn.CONCAT(SUBSTITUTE(D617,"_","-"),"_",G617,"_",H617,"_",P617,"_",Q617,"_",R617,"_",TEXT(E617,"YYYY-MM-DD"))</f>
        <v>EPI-ISL-729947_Africa_Nigeria_V_19A_B.40_2020-05-14</v>
      </c>
      <c r="B617" s="12" t="s">
        <v>4248</v>
      </c>
      <c r="C617" s="12" t="s">
        <v>13</v>
      </c>
      <c r="D617" s="12" t="s">
        <v>4249</v>
      </c>
      <c r="E617" s="13">
        <v>43965</v>
      </c>
      <c r="F617" s="13" t="str">
        <f>IF(COUNTIF(H617,"Senegal")=1,"Senegal",(IF(COUNTIF(G617,"Africa")=1,"Countries within Africa",(IF(COUNTIF(G617,"Africa,")=0,"Countries outside Africa","Unknown")))))</f>
        <v>Countries within Africa</v>
      </c>
      <c r="G617" s="12" t="s">
        <v>10658</v>
      </c>
      <c r="H617" s="12" t="s">
        <v>10676</v>
      </c>
      <c r="I617" s="12" t="s">
        <v>10903</v>
      </c>
      <c r="J617" s="12" t="s">
        <v>37</v>
      </c>
      <c r="K617" s="12" t="s">
        <v>37</v>
      </c>
      <c r="L617" s="12" t="s">
        <v>2744</v>
      </c>
      <c r="M617" s="12" t="s">
        <v>15</v>
      </c>
      <c r="N617" s="12">
        <v>36</v>
      </c>
      <c r="O617" s="12" t="s">
        <v>26</v>
      </c>
      <c r="P617" s="12" t="s">
        <v>51</v>
      </c>
      <c r="Q617" s="12" t="s">
        <v>11922</v>
      </c>
      <c r="R617" s="12" t="s">
        <v>52</v>
      </c>
      <c r="S617" s="13">
        <v>44352</v>
      </c>
      <c r="T617" s="12" t="s">
        <v>2744</v>
      </c>
      <c r="U617" s="12" t="s">
        <v>12149</v>
      </c>
    </row>
    <row r="618" spans="1:21" s="12" customFormat="1" hidden="1" x14ac:dyDescent="0.25">
      <c r="A618" s="12" t="str">
        <f>_xlfn.CONCAT(SUBSTITUTE(D618,"_","-"),"_",G618,"_",H618,"_",P618,"_",Q618,"_",R618,"_",TEXT(E618,"YYYY-MM-DD"))</f>
        <v>EPI-ISL-729948_Africa_Nigeria_GR_20B_B.1.1_2020-05-14</v>
      </c>
      <c r="B618" s="12" t="s">
        <v>4250</v>
      </c>
      <c r="C618" s="12" t="s">
        <v>13</v>
      </c>
      <c r="D618" s="12" t="s">
        <v>4251</v>
      </c>
      <c r="E618" s="13">
        <v>43965</v>
      </c>
      <c r="F618" s="13" t="str">
        <f>IF(COUNTIF(H618,"Senegal")=1,"Senegal",(IF(COUNTIF(G618,"Africa")=1,"Countries within Africa",(IF(COUNTIF(G618,"Africa,")=0,"Countries outside Africa","Unknown")))))</f>
        <v>Countries within Africa</v>
      </c>
      <c r="G618" s="12" t="s">
        <v>10658</v>
      </c>
      <c r="H618" s="12" t="s">
        <v>10676</v>
      </c>
      <c r="I618" s="12" t="s">
        <v>10903</v>
      </c>
      <c r="J618" s="12" t="s">
        <v>37</v>
      </c>
      <c r="K618" s="12" t="s">
        <v>37</v>
      </c>
      <c r="L618" s="12" t="s">
        <v>2744</v>
      </c>
      <c r="M618" s="12" t="s">
        <v>15</v>
      </c>
      <c r="N618" s="12">
        <v>33</v>
      </c>
      <c r="O618" s="12" t="s">
        <v>26</v>
      </c>
      <c r="P618" s="12" t="s">
        <v>38</v>
      </c>
      <c r="Q618" s="12" t="s">
        <v>11920</v>
      </c>
      <c r="R618" s="12" t="s">
        <v>39</v>
      </c>
      <c r="S618" s="13">
        <v>44352</v>
      </c>
      <c r="T618" s="12" t="s">
        <v>2744</v>
      </c>
      <c r="U618" s="12" t="s">
        <v>12166</v>
      </c>
    </row>
    <row r="619" spans="1:21" s="12" customFormat="1" hidden="1" x14ac:dyDescent="0.25">
      <c r="A619" s="12" t="str">
        <f>_xlfn.CONCAT(SUBSTITUTE(D619,"_","-"),"_",G619,"_",H619,"_",P619,"_",Q619,"_",R619,"_",TEXT(E619,"YYYY-MM-DD"))</f>
        <v>EPI-ISL-730032_Africa_Nigeria_GR_20B_B.1.1_2020-05-14</v>
      </c>
      <c r="B619" s="12" t="s">
        <v>4342</v>
      </c>
      <c r="C619" s="12" t="s">
        <v>13</v>
      </c>
      <c r="D619" s="12" t="s">
        <v>4343</v>
      </c>
      <c r="E619" s="13">
        <v>43965</v>
      </c>
      <c r="F619" s="13" t="str">
        <f>IF(COUNTIF(H619,"Senegal")=1,"Senegal",(IF(COUNTIF(G619,"Africa")=1,"Countries within Africa",(IF(COUNTIF(G619,"Africa,")=0,"Countries outside Africa","Unknown")))))</f>
        <v>Countries within Africa</v>
      </c>
      <c r="G619" s="12" t="s">
        <v>10658</v>
      </c>
      <c r="H619" s="12" t="s">
        <v>10676</v>
      </c>
      <c r="I619" s="12" t="s">
        <v>10903</v>
      </c>
      <c r="J619" s="12" t="s">
        <v>37</v>
      </c>
      <c r="K619" s="12" t="s">
        <v>37</v>
      </c>
      <c r="L619" s="12" t="s">
        <v>2744</v>
      </c>
      <c r="M619" s="12" t="s">
        <v>15</v>
      </c>
      <c r="N619" s="12">
        <v>35</v>
      </c>
      <c r="O619" s="12" t="s">
        <v>26</v>
      </c>
      <c r="P619" s="12" t="s">
        <v>38</v>
      </c>
      <c r="Q619" s="12" t="s">
        <v>11920</v>
      </c>
      <c r="R619" s="12" t="s">
        <v>39</v>
      </c>
      <c r="S619" s="13">
        <v>44352</v>
      </c>
      <c r="T619" s="12" t="s">
        <v>2744</v>
      </c>
      <c r="U619" s="12" t="s">
        <v>12595</v>
      </c>
    </row>
    <row r="620" spans="1:21" s="12" customFormat="1" hidden="1" x14ac:dyDescent="0.25">
      <c r="A620" s="12" t="str">
        <f>_xlfn.CONCAT(SUBSTITUTE(D620,"_","-"),"_",G620,"_",H620,"_",P620,"_",Q620,"_",R620,"_",TEXT(E620,"YYYY-MM-DD"))</f>
        <v>EPI-ISL-812785_Africa_Egypt_O_19A_B_2020-05-14</v>
      </c>
      <c r="B620" s="12" t="s">
        <v>5090</v>
      </c>
      <c r="C620" s="12" t="s">
        <v>13</v>
      </c>
      <c r="D620" s="12" t="s">
        <v>5091</v>
      </c>
      <c r="E620" s="13">
        <v>43965</v>
      </c>
      <c r="F620" s="13" t="str">
        <f>IF(COUNTIF(H620,"Senegal")=1,"Senegal",(IF(COUNTIF(G620,"Africa")=1,"Countries within Africa",(IF(COUNTIF(G620,"Africa,")=0,"Countries outside Africa","Unknown")))))</f>
        <v>Countries within Africa</v>
      </c>
      <c r="G620" s="12" t="s">
        <v>10658</v>
      </c>
      <c r="H620" s="12" t="s">
        <v>10698</v>
      </c>
      <c r="I620" s="12" t="s">
        <v>37</v>
      </c>
      <c r="J620" s="12" t="s">
        <v>37</v>
      </c>
      <c r="K620" s="12" t="s">
        <v>37</v>
      </c>
      <c r="L620" s="12" t="s">
        <v>2744</v>
      </c>
      <c r="M620" s="12" t="s">
        <v>15</v>
      </c>
      <c r="N620" s="12" t="s">
        <v>37</v>
      </c>
      <c r="O620" s="12" t="s">
        <v>37</v>
      </c>
      <c r="P620" s="12" t="s">
        <v>17</v>
      </c>
      <c r="Q620" s="12" t="s">
        <v>11922</v>
      </c>
      <c r="R620" s="12" t="s">
        <v>23</v>
      </c>
      <c r="S620" s="13">
        <v>44352</v>
      </c>
      <c r="T620" s="12" t="s">
        <v>2744</v>
      </c>
      <c r="U620" s="12" t="s">
        <v>12596</v>
      </c>
    </row>
    <row r="621" spans="1:21" s="12" customFormat="1" hidden="1" x14ac:dyDescent="0.25">
      <c r="A621" s="12" t="str">
        <f>_xlfn.CONCAT(SUBSTITUTE(D621,"_","-"),"_",G621,"_",H621,"_",P621,"_",Q621,"_",R621,"_",TEXT(E621,"YYYY-MM-DD"))</f>
        <v>EPI-ISL-812790_Africa_Egypt_O_20A_B.1_2020-05-14</v>
      </c>
      <c r="B621" s="12" t="s">
        <v>5116</v>
      </c>
      <c r="C621" s="12" t="s">
        <v>13</v>
      </c>
      <c r="D621" s="12" t="s">
        <v>5117</v>
      </c>
      <c r="E621" s="13">
        <v>43965</v>
      </c>
      <c r="F621" s="13" t="str">
        <f>IF(COUNTIF(H621,"Senegal")=1,"Senegal",(IF(COUNTIF(G621,"Africa")=1,"Countries within Africa",(IF(COUNTIF(G621,"Africa,")=0,"Countries outside Africa","Unknown")))))</f>
        <v>Countries within Africa</v>
      </c>
      <c r="G621" s="12" t="s">
        <v>10658</v>
      </c>
      <c r="H621" s="12" t="s">
        <v>10698</v>
      </c>
      <c r="I621" s="12" t="s">
        <v>37</v>
      </c>
      <c r="J621" s="12" t="s">
        <v>37</v>
      </c>
      <c r="K621" s="12" t="s">
        <v>37</v>
      </c>
      <c r="L621" s="12" t="s">
        <v>2744</v>
      </c>
      <c r="M621" s="12" t="s">
        <v>15</v>
      </c>
      <c r="N621" s="12" t="s">
        <v>37</v>
      </c>
      <c r="O621" s="12" t="s">
        <v>37</v>
      </c>
      <c r="P621" s="12" t="s">
        <v>17</v>
      </c>
      <c r="Q621" s="12" t="s">
        <v>11921</v>
      </c>
      <c r="R621" s="12" t="s">
        <v>34</v>
      </c>
      <c r="S621" s="13">
        <v>44352</v>
      </c>
      <c r="T621" s="12" t="s">
        <v>2744</v>
      </c>
      <c r="U621" s="12" t="s">
        <v>12597</v>
      </c>
    </row>
    <row r="622" spans="1:21" s="12" customFormat="1" hidden="1" x14ac:dyDescent="0.25">
      <c r="A622" s="12" t="str">
        <f>_xlfn.CONCAT(SUBSTITUTE(D622,"_","-"),"_",G622,"_",H622,"_",P622,"_",Q622,"_",R622,"_",TEXT(E622,"YYYY-MM-DD"))</f>
        <v>EPI-ISL-498271_Asia_HongKong_GH_20C_B.1_2020-05-15</v>
      </c>
      <c r="B622" s="12" t="s">
        <v>1164</v>
      </c>
      <c r="C622" s="12" t="s">
        <v>13</v>
      </c>
      <c r="D622" s="12" t="s">
        <v>1165</v>
      </c>
      <c r="E622" s="13">
        <v>43966</v>
      </c>
      <c r="F622" s="13" t="str">
        <f>IF(COUNTIF(H622,"Senegal")=1,"Senegal",(IF(COUNTIF(G622,"Africa")=1,"Countries within Africa",(IF(COUNTIF(G622,"Africa,")=0,"Countries outside Africa","Unknown")))))</f>
        <v>Countries outside Africa</v>
      </c>
      <c r="G622" s="12" t="s">
        <v>10654</v>
      </c>
      <c r="H622" s="12" t="s">
        <v>10663</v>
      </c>
      <c r="I622" s="12" t="s">
        <v>37</v>
      </c>
      <c r="J622" s="12" t="s">
        <v>37</v>
      </c>
      <c r="K622" s="12" t="s">
        <v>37</v>
      </c>
      <c r="L622" s="12" t="s">
        <v>2744</v>
      </c>
      <c r="M622" s="12" t="s">
        <v>15</v>
      </c>
      <c r="N622" s="12" t="s">
        <v>37</v>
      </c>
      <c r="O622" s="12" t="s">
        <v>37</v>
      </c>
      <c r="P622" s="12" t="s">
        <v>70</v>
      </c>
      <c r="Q622" s="12" t="s">
        <v>11929</v>
      </c>
      <c r="R622" s="12" t="s">
        <v>34</v>
      </c>
      <c r="S622" s="13">
        <v>44352</v>
      </c>
      <c r="T622" s="12" t="s">
        <v>2744</v>
      </c>
      <c r="U622" s="12" t="s">
        <v>12598</v>
      </c>
    </row>
    <row r="623" spans="1:21" s="12" customFormat="1" hidden="1" x14ac:dyDescent="0.25">
      <c r="A623" s="12" t="str">
        <f>_xlfn.CONCAT(SUBSTITUTE(D623,"_","-"),"_",G623,"_",H623,"_",P623,"_",Q623,"_",R623,"_",TEXT(E623,"YYYY-MM-DD"))</f>
        <v>EPI-ISL-700561_Africa_SouthAfrica_GR_20B_B.1.1.57_2020-05-15</v>
      </c>
      <c r="B623" s="12" t="s">
        <v>4104</v>
      </c>
      <c r="C623" s="12" t="s">
        <v>13</v>
      </c>
      <c r="D623" s="12" t="s">
        <v>4105</v>
      </c>
      <c r="E623" s="13">
        <v>43966</v>
      </c>
      <c r="F623" s="13" t="str">
        <f>IF(COUNTIF(H623,"Senegal")=1,"Senegal",(IF(COUNTIF(G623,"Africa")=1,"Countries within Africa",(IF(COUNTIF(G623,"Africa,")=0,"Countries outside Africa","Unknown")))))</f>
        <v>Countries within Africa</v>
      </c>
      <c r="G623" s="12" t="s">
        <v>10658</v>
      </c>
      <c r="H623" s="12" t="s">
        <v>10692</v>
      </c>
      <c r="I623" s="12" t="s">
        <v>10854</v>
      </c>
      <c r="J623" s="12" t="s">
        <v>7337</v>
      </c>
      <c r="K623" s="12" t="s">
        <v>37</v>
      </c>
      <c r="L623" s="12" t="s">
        <v>2744</v>
      </c>
      <c r="M623" s="12" t="s">
        <v>15</v>
      </c>
      <c r="N623" s="12">
        <v>52</v>
      </c>
      <c r="O623" s="12" t="s">
        <v>16</v>
      </c>
      <c r="P623" s="12" t="s">
        <v>38</v>
      </c>
      <c r="Q623" s="12" t="s">
        <v>11920</v>
      </c>
      <c r="R623" s="12" t="s">
        <v>330</v>
      </c>
      <c r="S623" s="13">
        <v>44352</v>
      </c>
      <c r="T623" s="12" t="s">
        <v>2744</v>
      </c>
      <c r="U623" s="12" t="s">
        <v>12302</v>
      </c>
    </row>
    <row r="624" spans="1:21" s="12" customFormat="1" hidden="1" x14ac:dyDescent="0.25">
      <c r="A624" s="12" t="str">
        <f>_xlfn.CONCAT(SUBSTITUTE(D624,"_","-"),"_",G624,"_",H624,"_",P624,"_",Q624,"_",R624,"_",TEXT(E624,"YYYY-MM-DD"))</f>
        <v>EPI-ISL-812791_Africa_Egypt_G_20A_B.1_2020-05-15</v>
      </c>
      <c r="B624" s="12" t="s">
        <v>5128</v>
      </c>
      <c r="C624" s="12" t="s">
        <v>13</v>
      </c>
      <c r="D624" s="12" t="s">
        <v>5129</v>
      </c>
      <c r="E624" s="13">
        <v>43966</v>
      </c>
      <c r="F624" s="13" t="str">
        <f>IF(COUNTIF(H624,"Senegal")=1,"Senegal",(IF(COUNTIF(G624,"Africa")=1,"Countries within Africa",(IF(COUNTIF(G624,"Africa,")=0,"Countries outside Africa","Unknown")))))</f>
        <v>Countries within Africa</v>
      </c>
      <c r="G624" s="12" t="s">
        <v>10658</v>
      </c>
      <c r="H624" s="12" t="s">
        <v>10698</v>
      </c>
      <c r="I624" s="12" t="s">
        <v>37</v>
      </c>
      <c r="J624" s="12" t="s">
        <v>37</v>
      </c>
      <c r="K624" s="12" t="s">
        <v>37</v>
      </c>
      <c r="L624" s="12" t="s">
        <v>2744</v>
      </c>
      <c r="M624" s="12" t="s">
        <v>15</v>
      </c>
      <c r="N624" s="12" t="s">
        <v>37</v>
      </c>
      <c r="O624" s="12" t="s">
        <v>37</v>
      </c>
      <c r="P624" s="12" t="s">
        <v>33</v>
      </c>
      <c r="Q624" s="12" t="s">
        <v>11921</v>
      </c>
      <c r="R624" s="12" t="s">
        <v>34</v>
      </c>
      <c r="S624" s="13">
        <v>44352</v>
      </c>
      <c r="T624" s="12" t="s">
        <v>2744</v>
      </c>
      <c r="U624" s="12" t="s">
        <v>12499</v>
      </c>
    </row>
    <row r="625" spans="1:21" s="12" customFormat="1" hidden="1" x14ac:dyDescent="0.25">
      <c r="A625" s="12" t="str">
        <f>_xlfn.CONCAT(SUBSTITUTE(D625,"_","-"),"_",G625,"_",H625,"_",P625,"_",Q625,"_",R625,"_",TEXT(E625,"YYYY-MM-DD"))</f>
        <v>EPI-ISL-467491_Africa_SouthAfrica_GR_20B_B.1.1_2020-05-16</v>
      </c>
      <c r="B625" s="12" t="s">
        <v>488</v>
      </c>
      <c r="C625" s="12" t="s">
        <v>13</v>
      </c>
      <c r="D625" s="12" t="s">
        <v>489</v>
      </c>
      <c r="E625" s="13">
        <v>43967</v>
      </c>
      <c r="F625" s="13" t="str">
        <f>IF(COUNTIF(H625,"Senegal")=1,"Senegal",(IF(COUNTIF(G625,"Africa")=1,"Countries within Africa",(IF(COUNTIF(G625,"Africa,")=0,"Countries outside Africa","Unknown")))))</f>
        <v>Countries within Africa</v>
      </c>
      <c r="G625" s="12" t="s">
        <v>10658</v>
      </c>
      <c r="H625" s="12" t="s">
        <v>10692</v>
      </c>
      <c r="I625" s="12" t="s">
        <v>10832</v>
      </c>
      <c r="J625" s="12" t="s">
        <v>37</v>
      </c>
      <c r="K625" s="12" t="s">
        <v>37</v>
      </c>
      <c r="L625" s="12" t="s">
        <v>2744</v>
      </c>
      <c r="M625" s="12" t="s">
        <v>15</v>
      </c>
      <c r="N625" s="12">
        <v>47</v>
      </c>
      <c r="O625" s="12" t="s">
        <v>37</v>
      </c>
      <c r="P625" s="12" t="s">
        <v>38</v>
      </c>
      <c r="Q625" s="12" t="s">
        <v>11920</v>
      </c>
      <c r="R625" s="12" t="s">
        <v>39</v>
      </c>
      <c r="S625" s="13">
        <v>44352</v>
      </c>
      <c r="T625" s="12" t="s">
        <v>2744</v>
      </c>
      <c r="U625" s="12" t="s">
        <v>12599</v>
      </c>
    </row>
    <row r="626" spans="1:21" s="12" customFormat="1" hidden="1" x14ac:dyDescent="0.25">
      <c r="A626" s="12" t="str">
        <f>_xlfn.CONCAT(SUBSTITUTE(D626,"_","-"),"_",G626,"_",H626,"_",P626,"_",Q626,"_",R626,"_",TEXT(E626,"YYYY-MM-DD"))</f>
        <v>EPI-ISL-487101_Africa_Nigeria_GH_20C_B.1.336_2020-05-16</v>
      </c>
      <c r="B626" s="12" t="s">
        <v>886</v>
      </c>
      <c r="C626" s="12" t="s">
        <v>13</v>
      </c>
      <c r="D626" s="12" t="s">
        <v>887</v>
      </c>
      <c r="E626" s="13">
        <v>43967</v>
      </c>
      <c r="F626" s="13" t="str">
        <f>IF(COUNTIF(H626,"Senegal")=1,"Senegal",(IF(COUNTIF(G626,"Africa")=1,"Countries within Africa",(IF(COUNTIF(G626,"Africa,")=0,"Countries outside Africa","Unknown")))))</f>
        <v>Countries within Africa</v>
      </c>
      <c r="G626" s="12" t="s">
        <v>10658</v>
      </c>
      <c r="H626" s="12" t="s">
        <v>10676</v>
      </c>
      <c r="I626" s="12" t="s">
        <v>10898</v>
      </c>
      <c r="J626" s="12" t="s">
        <v>37</v>
      </c>
      <c r="K626" s="12" t="s">
        <v>37</v>
      </c>
      <c r="L626" s="12" t="s">
        <v>2744</v>
      </c>
      <c r="M626" s="12" t="s">
        <v>15</v>
      </c>
      <c r="N626" s="12" t="s">
        <v>37</v>
      </c>
      <c r="O626" s="12" t="s">
        <v>37</v>
      </c>
      <c r="P626" s="12" t="s">
        <v>70</v>
      </c>
      <c r="Q626" s="12" t="s">
        <v>11929</v>
      </c>
      <c r="R626" s="12" t="s">
        <v>888</v>
      </c>
      <c r="S626" s="13">
        <v>44352</v>
      </c>
      <c r="T626" s="12" t="s">
        <v>2744</v>
      </c>
      <c r="U626" s="12" t="s">
        <v>12600</v>
      </c>
    </row>
    <row r="627" spans="1:21" s="12" customFormat="1" hidden="1" x14ac:dyDescent="0.25">
      <c r="A627" s="12" t="str">
        <f>_xlfn.CONCAT(SUBSTITUTE(D627,"_","-"),"_",G627,"_",H627,"_",P627,"_",Q627,"_",R627,"_",TEXT(E627,"YYYY-MM-DD"))</f>
        <v>EPI-ISL-561022_Africa_Gambia_GR_20B_B.1.1_2020-05-16</v>
      </c>
      <c r="B627" s="12" t="s">
        <v>2463</v>
      </c>
      <c r="C627" s="12" t="s">
        <v>13</v>
      </c>
      <c r="D627" s="12" t="s">
        <v>2464</v>
      </c>
      <c r="E627" s="13">
        <v>43967</v>
      </c>
      <c r="F627" s="13" t="str">
        <f>IF(COUNTIF(H627,"Senegal")=1,"Senegal",(IF(COUNTIF(G627,"Africa")=1,"Countries within Africa",(IF(COUNTIF(G627,"Africa,")=0,"Countries outside Africa","Unknown")))))</f>
        <v>Countries within Africa</v>
      </c>
      <c r="G627" s="12" t="s">
        <v>10658</v>
      </c>
      <c r="H627" s="12" t="s">
        <v>10707</v>
      </c>
      <c r="I627" s="12" t="s">
        <v>10938</v>
      </c>
      <c r="J627" s="12" t="s">
        <v>37</v>
      </c>
      <c r="K627" s="12" t="s">
        <v>37</v>
      </c>
      <c r="L627" s="12" t="s">
        <v>2744</v>
      </c>
      <c r="M627" s="12" t="s">
        <v>15</v>
      </c>
      <c r="N627" s="12">
        <v>37</v>
      </c>
      <c r="O627" s="12" t="s">
        <v>26</v>
      </c>
      <c r="P627" s="12" t="s">
        <v>38</v>
      </c>
      <c r="Q627" s="12" t="s">
        <v>11920</v>
      </c>
      <c r="R627" s="12" t="s">
        <v>39</v>
      </c>
      <c r="S627" s="13">
        <v>44352</v>
      </c>
      <c r="T627" s="12" t="s">
        <v>2744</v>
      </c>
      <c r="U627" s="12" t="s">
        <v>12471</v>
      </c>
    </row>
    <row r="628" spans="1:21" s="12" customFormat="1" hidden="1" x14ac:dyDescent="0.25">
      <c r="A628" s="12" t="str">
        <f>_xlfn.CONCAT(SUBSTITUTE(D628,"_","-"),"_",G628,"_",H628,"_",P628,"_",Q628,"_",R628,"_",TEXT(E628,"YYYY-MM-DD"))</f>
        <v>EPI-ISL-729950_Africa_Nigeria_GR_20B_B.1.1_2020-05-16</v>
      </c>
      <c r="B628" s="12" t="s">
        <v>4252</v>
      </c>
      <c r="C628" s="12" t="s">
        <v>13</v>
      </c>
      <c r="D628" s="12" t="s">
        <v>4253</v>
      </c>
      <c r="E628" s="13">
        <v>43967</v>
      </c>
      <c r="F628" s="13" t="str">
        <f>IF(COUNTIF(H628,"Senegal")=1,"Senegal",(IF(COUNTIF(G628,"Africa")=1,"Countries within Africa",(IF(COUNTIF(G628,"Africa,")=0,"Countries outside Africa","Unknown")))))</f>
        <v>Countries within Africa</v>
      </c>
      <c r="G628" s="12" t="s">
        <v>10658</v>
      </c>
      <c r="H628" s="12" t="s">
        <v>10676</v>
      </c>
      <c r="I628" s="12" t="s">
        <v>10903</v>
      </c>
      <c r="J628" s="12" t="s">
        <v>37</v>
      </c>
      <c r="K628" s="12" t="s">
        <v>37</v>
      </c>
      <c r="L628" s="12" t="s">
        <v>2744</v>
      </c>
      <c r="M628" s="12" t="s">
        <v>15</v>
      </c>
      <c r="N628" s="12">
        <v>29</v>
      </c>
      <c r="O628" s="12" t="s">
        <v>16</v>
      </c>
      <c r="P628" s="12" t="s">
        <v>38</v>
      </c>
      <c r="Q628" s="12" t="s">
        <v>11920</v>
      </c>
      <c r="R628" s="12" t="s">
        <v>39</v>
      </c>
      <c r="S628" s="13">
        <v>44352</v>
      </c>
      <c r="T628" s="12" t="s">
        <v>2744</v>
      </c>
      <c r="U628" s="12" t="s">
        <v>12601</v>
      </c>
    </row>
    <row r="629" spans="1:21" s="12" customFormat="1" hidden="1" x14ac:dyDescent="0.25">
      <c r="A629" s="12" t="str">
        <f>_xlfn.CONCAT(SUBSTITUTE(D629,"_","-"),"_",G629,"_",H629,"_",P629,"_",Q629,"_",R629,"_",TEXT(E629,"YYYY-MM-DD"))</f>
        <v>EPI-ISL-730033_Africa_Nigeria_GR_20B_B.1.1_2020-05-16</v>
      </c>
      <c r="B629" s="12" t="s">
        <v>4344</v>
      </c>
      <c r="C629" s="12" t="s">
        <v>13</v>
      </c>
      <c r="D629" s="12" t="s">
        <v>4345</v>
      </c>
      <c r="E629" s="13">
        <v>43967</v>
      </c>
      <c r="F629" s="13" t="str">
        <f>IF(COUNTIF(H629,"Senegal")=1,"Senegal",(IF(COUNTIF(G629,"Africa")=1,"Countries within Africa",(IF(COUNTIF(G629,"Africa,")=0,"Countries outside Africa","Unknown")))))</f>
        <v>Countries within Africa</v>
      </c>
      <c r="G629" s="12" t="s">
        <v>10658</v>
      </c>
      <c r="H629" s="12" t="s">
        <v>10676</v>
      </c>
      <c r="I629" s="12" t="s">
        <v>10903</v>
      </c>
      <c r="J629" s="12" t="s">
        <v>37</v>
      </c>
      <c r="K629" s="12" t="s">
        <v>37</v>
      </c>
      <c r="L629" s="12" t="s">
        <v>2744</v>
      </c>
      <c r="M629" s="12" t="s">
        <v>15</v>
      </c>
      <c r="N629" s="12">
        <v>42</v>
      </c>
      <c r="O629" s="12" t="s">
        <v>16</v>
      </c>
      <c r="P629" s="12" t="s">
        <v>38</v>
      </c>
      <c r="Q629" s="12" t="s">
        <v>11920</v>
      </c>
      <c r="R629" s="12" t="s">
        <v>39</v>
      </c>
      <c r="S629" s="13">
        <v>44352</v>
      </c>
      <c r="T629" s="12" t="s">
        <v>2744</v>
      </c>
      <c r="U629" s="12" t="s">
        <v>12602</v>
      </c>
    </row>
    <row r="630" spans="1:21" s="12" customFormat="1" hidden="1" x14ac:dyDescent="0.25">
      <c r="A630" s="12" t="str">
        <f>_xlfn.CONCAT(SUBSTITUTE(D630,"_","-"),"_",G630,"_",H630,"_",P630,"_",Q630,"_",R630,"_",TEXT(E630,"YYYY-MM-DD"))</f>
        <v>EPI-ISL-730036_Africa_Nigeria_GR_20B_B.1.1_2020-05-16</v>
      </c>
      <c r="B630" s="12" t="s">
        <v>4348</v>
      </c>
      <c r="C630" s="12" t="s">
        <v>13</v>
      </c>
      <c r="D630" s="12" t="s">
        <v>4349</v>
      </c>
      <c r="E630" s="13">
        <v>43967</v>
      </c>
      <c r="F630" s="13" t="str">
        <f>IF(COUNTIF(H630,"Senegal")=1,"Senegal",(IF(COUNTIF(G630,"Africa")=1,"Countries within Africa",(IF(COUNTIF(G630,"Africa,")=0,"Countries outside Africa","Unknown")))))</f>
        <v>Countries within Africa</v>
      </c>
      <c r="G630" s="12" t="s">
        <v>10658</v>
      </c>
      <c r="H630" s="12" t="s">
        <v>10676</v>
      </c>
      <c r="I630" s="12" t="s">
        <v>10903</v>
      </c>
      <c r="J630" s="12" t="s">
        <v>37</v>
      </c>
      <c r="K630" s="12" t="s">
        <v>37</v>
      </c>
      <c r="L630" s="12" t="s">
        <v>2744</v>
      </c>
      <c r="M630" s="12" t="s">
        <v>15</v>
      </c>
      <c r="N630" s="12">
        <v>40</v>
      </c>
      <c r="O630" s="12" t="s">
        <v>26</v>
      </c>
      <c r="P630" s="12" t="s">
        <v>38</v>
      </c>
      <c r="Q630" s="12" t="s">
        <v>11920</v>
      </c>
      <c r="R630" s="12" t="s">
        <v>39</v>
      </c>
      <c r="S630" s="13">
        <v>44352</v>
      </c>
      <c r="T630" s="12" t="s">
        <v>2744</v>
      </c>
      <c r="U630" s="12" t="s">
        <v>12603</v>
      </c>
    </row>
    <row r="631" spans="1:21" s="12" customFormat="1" hidden="1" x14ac:dyDescent="0.25">
      <c r="A631" s="12" t="str">
        <f>_xlfn.CONCAT(SUBSTITUTE(D631,"_","-"),"_",G631,"_",H631,"_",P631,"_",Q631,"_",R631,"_",TEXT(E631,"YYYY-MM-DD"))</f>
        <v>EPI-ISL-812784_Africa_Egypt_G_19A_B.1_2020-05-16</v>
      </c>
      <c r="B631" s="12" t="s">
        <v>5092</v>
      </c>
      <c r="C631" s="12" t="s">
        <v>13</v>
      </c>
      <c r="D631" s="12" t="s">
        <v>5093</v>
      </c>
      <c r="E631" s="13">
        <v>43967</v>
      </c>
      <c r="F631" s="13" t="str">
        <f>IF(COUNTIF(H631,"Senegal")=1,"Senegal",(IF(COUNTIF(G631,"Africa")=1,"Countries within Africa",(IF(COUNTIF(G631,"Africa,")=0,"Countries outside Africa","Unknown")))))</f>
        <v>Countries within Africa</v>
      </c>
      <c r="G631" s="12" t="s">
        <v>10658</v>
      </c>
      <c r="H631" s="12" t="s">
        <v>10698</v>
      </c>
      <c r="I631" s="12" t="s">
        <v>37</v>
      </c>
      <c r="J631" s="12" t="s">
        <v>37</v>
      </c>
      <c r="K631" s="12" t="s">
        <v>37</v>
      </c>
      <c r="L631" s="12" t="s">
        <v>2744</v>
      </c>
      <c r="M631" s="12" t="s">
        <v>15</v>
      </c>
      <c r="N631" s="12" t="s">
        <v>37</v>
      </c>
      <c r="O631" s="12" t="s">
        <v>37</v>
      </c>
      <c r="P631" s="12" t="s">
        <v>33</v>
      </c>
      <c r="Q631" s="12" t="s">
        <v>11922</v>
      </c>
      <c r="R631" s="12" t="s">
        <v>34</v>
      </c>
      <c r="S631" s="13">
        <v>44352</v>
      </c>
      <c r="T631" s="12" t="s">
        <v>2744</v>
      </c>
      <c r="U631" s="12" t="s">
        <v>12604</v>
      </c>
    </row>
    <row r="632" spans="1:21" s="12" customFormat="1" hidden="1" x14ac:dyDescent="0.25">
      <c r="A632" s="12" t="str">
        <f>_xlfn.CONCAT(SUBSTITUTE(D632,"_","-"),"_",G632,"_",H632,"_",P632,"_",Q632,"_",R632,"_",TEXT(E632,"YYYY-MM-DD"))</f>
        <v>EPI-ISL-837564_SouthAmerica_Bolivia_G_20A_B.1.600_2020-05-16</v>
      </c>
      <c r="B632" s="12" t="s">
        <v>5264</v>
      </c>
      <c r="C632" s="12" t="s">
        <v>13</v>
      </c>
      <c r="D632" s="12" t="s">
        <v>5265</v>
      </c>
      <c r="E632" s="13">
        <v>43967</v>
      </c>
      <c r="F632" s="13" t="str">
        <f>IF(COUNTIF(H632,"Senegal")=1,"Senegal",(IF(COUNTIF(G632,"Africa")=1,"Countries within Africa",(IF(COUNTIF(G632,"Africa,")=0,"Countries outside Africa","Unknown")))))</f>
        <v>Countries outside Africa</v>
      </c>
      <c r="G632" s="12" t="s">
        <v>10659</v>
      </c>
      <c r="H632" s="12" t="s">
        <v>10732</v>
      </c>
      <c r="I632" s="12" t="s">
        <v>10952</v>
      </c>
      <c r="J632" s="12" t="s">
        <v>37</v>
      </c>
      <c r="K632" s="12" t="s">
        <v>37</v>
      </c>
      <c r="L632" s="12" t="s">
        <v>2744</v>
      </c>
      <c r="M632" s="12" t="s">
        <v>15</v>
      </c>
      <c r="N632" s="12" t="s">
        <v>37</v>
      </c>
      <c r="O632" s="12" t="s">
        <v>37</v>
      </c>
      <c r="P632" s="12" t="s">
        <v>33</v>
      </c>
      <c r="Q632" s="12" t="s">
        <v>11921</v>
      </c>
      <c r="R632" s="12" t="s">
        <v>5259</v>
      </c>
      <c r="S632" s="13">
        <v>44352</v>
      </c>
      <c r="T632" s="12" t="s">
        <v>2744</v>
      </c>
      <c r="U632" s="12" t="s">
        <v>12605</v>
      </c>
    </row>
    <row r="633" spans="1:21" s="12" customFormat="1" hidden="1" x14ac:dyDescent="0.25">
      <c r="A633" s="12" t="str">
        <f>_xlfn.CONCAT(SUBSTITUTE(D633,"_","-"),"_",G633,"_",H633,"_",P633,"_",Q633,"_",R633,"_",TEXT(E633,"YYYY-MM-DD"))</f>
        <v>EPI-ISL-837567_SouthAmerica_Bolivia_GR_20B_B.1.1_2020-05-16</v>
      </c>
      <c r="B633" s="12" t="s">
        <v>5268</v>
      </c>
      <c r="C633" s="12" t="s">
        <v>13</v>
      </c>
      <c r="D633" s="12" t="s">
        <v>5269</v>
      </c>
      <c r="E633" s="13">
        <v>43967</v>
      </c>
      <c r="F633" s="13" t="str">
        <f>IF(COUNTIF(H633,"Senegal")=1,"Senegal",(IF(COUNTIF(G633,"Africa")=1,"Countries within Africa",(IF(COUNTIF(G633,"Africa,")=0,"Countries outside Africa","Unknown")))))</f>
        <v>Countries outside Africa</v>
      </c>
      <c r="G633" s="12" t="s">
        <v>10659</v>
      </c>
      <c r="H633" s="12" t="s">
        <v>10732</v>
      </c>
      <c r="I633" s="12" t="s">
        <v>10952</v>
      </c>
      <c r="J633" s="12" t="s">
        <v>37</v>
      </c>
      <c r="K633" s="12" t="s">
        <v>37</v>
      </c>
      <c r="L633" s="12" t="s">
        <v>2744</v>
      </c>
      <c r="M633" s="12" t="s">
        <v>15</v>
      </c>
      <c r="N633" s="12" t="s">
        <v>37</v>
      </c>
      <c r="O633" s="12" t="s">
        <v>37</v>
      </c>
      <c r="P633" s="12" t="s">
        <v>38</v>
      </c>
      <c r="Q633" s="12" t="s">
        <v>11920</v>
      </c>
      <c r="R633" s="12" t="s">
        <v>39</v>
      </c>
      <c r="S633" s="13">
        <v>44352</v>
      </c>
      <c r="T633" s="12" t="s">
        <v>2744</v>
      </c>
      <c r="U633" s="12" t="s">
        <v>12606</v>
      </c>
    </row>
    <row r="634" spans="1:21" s="12" customFormat="1" hidden="1" x14ac:dyDescent="0.25">
      <c r="A634" s="12" t="str">
        <f>_xlfn.CONCAT(SUBSTITUTE(D634,"_","-"),"_",G634,"_",H634,"_",P634,"_",Q634,"_",R634,"_",TEXT(E634,"YYYY-MM-DD"))</f>
        <v>EPI-ISL-491978_Asia_Oman_GR_20B_B.1.1.27_2020-05-17</v>
      </c>
      <c r="B634" s="12" t="s">
        <v>1007</v>
      </c>
      <c r="C634" s="12" t="s">
        <v>13</v>
      </c>
      <c r="D634" s="12" t="s">
        <v>1008</v>
      </c>
      <c r="E634" s="13">
        <v>43968</v>
      </c>
      <c r="F634" s="13" t="str">
        <f>IF(COUNTIF(H634,"Senegal")=1,"Senegal",(IF(COUNTIF(G634,"Africa")=1,"Countries within Africa",(IF(COUNTIF(G634,"Africa,")=0,"Countries outside Africa","Unknown")))))</f>
        <v>Countries outside Africa</v>
      </c>
      <c r="G634" s="12" t="s">
        <v>10654</v>
      </c>
      <c r="H634" s="12" t="s">
        <v>10677</v>
      </c>
      <c r="I634" s="12" t="s">
        <v>10817</v>
      </c>
      <c r="J634" s="12" t="s">
        <v>37</v>
      </c>
      <c r="K634" s="12" t="s">
        <v>37</v>
      </c>
      <c r="L634" s="12" t="s">
        <v>2744</v>
      </c>
      <c r="M634" s="12" t="s">
        <v>15</v>
      </c>
      <c r="N634" s="12">
        <v>48</v>
      </c>
      <c r="O634" s="12" t="s">
        <v>26</v>
      </c>
      <c r="P634" s="12" t="s">
        <v>38</v>
      </c>
      <c r="Q634" s="12" t="s">
        <v>11920</v>
      </c>
      <c r="R634" s="12" t="s">
        <v>985</v>
      </c>
      <c r="S634" s="13">
        <v>44352</v>
      </c>
      <c r="T634" s="12" t="s">
        <v>2744</v>
      </c>
      <c r="U634" s="12" t="s">
        <v>12607</v>
      </c>
    </row>
    <row r="635" spans="1:21" s="12" customFormat="1" hidden="1" x14ac:dyDescent="0.25">
      <c r="A635" s="12" t="str">
        <f>_xlfn.CONCAT(SUBSTITUTE(D635,"_","-"),"_",G635,"_",H635,"_",P635,"_",Q635,"_",R635,"_",TEXT(E635,"YYYY-MM-DD"))</f>
        <v>EPI-ISL-730012_Africa_Nigeria_GH_20A_B.1.467_2020-05-17</v>
      </c>
      <c r="B635" s="12" t="s">
        <v>4324</v>
      </c>
      <c r="C635" s="12" t="s">
        <v>13</v>
      </c>
      <c r="D635" s="12" t="s">
        <v>4325</v>
      </c>
      <c r="E635" s="13">
        <v>43968</v>
      </c>
      <c r="F635" s="13" t="str">
        <f>IF(COUNTIF(H635,"Senegal")=1,"Senegal",(IF(COUNTIF(G635,"Africa")=1,"Countries within Africa",(IF(COUNTIF(G635,"Africa,")=0,"Countries outside Africa","Unknown")))))</f>
        <v>Countries within Africa</v>
      </c>
      <c r="G635" s="12" t="s">
        <v>10658</v>
      </c>
      <c r="H635" s="12" t="s">
        <v>10676</v>
      </c>
      <c r="I635" s="12" t="s">
        <v>10922</v>
      </c>
      <c r="J635" s="12" t="s">
        <v>37</v>
      </c>
      <c r="K635" s="12" t="s">
        <v>37</v>
      </c>
      <c r="L635" s="12" t="s">
        <v>2744</v>
      </c>
      <c r="M635" s="12" t="s">
        <v>15</v>
      </c>
      <c r="N635" s="12">
        <v>18</v>
      </c>
      <c r="O635" s="12" t="s">
        <v>26</v>
      </c>
      <c r="P635" s="12" t="s">
        <v>70</v>
      </c>
      <c r="Q635" s="12" t="s">
        <v>11921</v>
      </c>
      <c r="R635" s="12" t="s">
        <v>4218</v>
      </c>
      <c r="S635" s="13">
        <v>44352</v>
      </c>
      <c r="T635" s="12" t="s">
        <v>2744</v>
      </c>
      <c r="U635" s="12" t="s">
        <v>12608</v>
      </c>
    </row>
    <row r="636" spans="1:21" s="12" customFormat="1" hidden="1" x14ac:dyDescent="0.25">
      <c r="A636" s="12" t="str">
        <f>_xlfn.CONCAT(SUBSTITUTE(D636,"_","-"),"_",G636,"_",H636,"_",P636,"_",Q636,"_",R636,"_",TEXT(E636,"YYYY-MM-DD"))</f>
        <v>EPI-ISL-792247_SouthAmerica_Argentina_GH_20C_B.1.499_2020-05-17</v>
      </c>
      <c r="B636" s="12" t="s">
        <v>4849</v>
      </c>
      <c r="C636" s="12" t="s">
        <v>13</v>
      </c>
      <c r="D636" s="12" t="s">
        <v>4850</v>
      </c>
      <c r="E636" s="13">
        <v>43968</v>
      </c>
      <c r="F636" s="13" t="str">
        <f>IF(COUNTIF(H636,"Senegal")=1,"Senegal",(IF(COUNTIF(G636,"Africa")=1,"Countries within Africa",(IF(COUNTIF(G636,"Africa,")=0,"Countries outside Africa","Unknown")))))</f>
        <v>Countries outside Africa</v>
      </c>
      <c r="G636" s="12" t="s">
        <v>10659</v>
      </c>
      <c r="H636" s="12" t="s">
        <v>10729</v>
      </c>
      <c r="I636" s="12" t="s">
        <v>10943</v>
      </c>
      <c r="J636" s="12" t="s">
        <v>37</v>
      </c>
      <c r="K636" s="12" t="s">
        <v>37</v>
      </c>
      <c r="L636" s="12" t="s">
        <v>2744</v>
      </c>
      <c r="M636" s="12" t="s">
        <v>15</v>
      </c>
      <c r="N636" s="12">
        <v>14</v>
      </c>
      <c r="O636" s="12" t="s">
        <v>16</v>
      </c>
      <c r="P636" s="12" t="s">
        <v>70</v>
      </c>
      <c r="Q636" s="12" t="s">
        <v>11929</v>
      </c>
      <c r="R636" s="12" t="s">
        <v>4848</v>
      </c>
      <c r="S636" s="13">
        <v>44352</v>
      </c>
      <c r="T636" s="12" t="s">
        <v>2744</v>
      </c>
      <c r="U636" s="12" t="s">
        <v>12609</v>
      </c>
    </row>
    <row r="637" spans="1:21" s="12" customFormat="1" hidden="1" x14ac:dyDescent="0.25">
      <c r="A637" s="12" t="str">
        <f>_xlfn.CONCAT(SUBSTITUTE(D637,"_","-"),"_",G637,"_",H637,"_",P637,"_",Q637,"_",R637,"_",TEXT(E637,"YYYY-MM-DD"))</f>
        <v>EPI-ISL-583692_Europe_Austria_G_20A_B.1_2020-05-18</v>
      </c>
      <c r="B637" s="12" t="s">
        <v>2724</v>
      </c>
      <c r="C637" s="12" t="s">
        <v>13</v>
      </c>
      <c r="D637" s="12" t="s">
        <v>2725</v>
      </c>
      <c r="E637" s="13">
        <v>43969</v>
      </c>
      <c r="F637" s="13" t="str">
        <f>IF(COUNTIF(H637,"Senegal")=1,"Senegal",(IF(COUNTIF(G637,"Africa")=1,"Countries within Africa",(IF(COUNTIF(G637,"Africa,")=0,"Countries outside Africa","Unknown")))))</f>
        <v>Countries outside Africa</v>
      </c>
      <c r="G637" s="12" t="s">
        <v>10656</v>
      </c>
      <c r="H637" s="12" t="s">
        <v>10754</v>
      </c>
      <c r="I637" s="12" t="s">
        <v>37</v>
      </c>
      <c r="J637" s="12" t="s">
        <v>37</v>
      </c>
      <c r="K637" s="12" t="s">
        <v>37</v>
      </c>
      <c r="L637" s="12" t="s">
        <v>2744</v>
      </c>
      <c r="M637" s="12" t="s">
        <v>15</v>
      </c>
      <c r="N637" s="12">
        <v>64</v>
      </c>
      <c r="O637" s="12" t="s">
        <v>26</v>
      </c>
      <c r="P637" s="12" t="s">
        <v>33</v>
      </c>
      <c r="Q637" s="12" t="s">
        <v>11921</v>
      </c>
      <c r="R637" s="12" t="s">
        <v>34</v>
      </c>
      <c r="S637" s="13">
        <v>44352</v>
      </c>
      <c r="T637" s="12" t="s">
        <v>2744</v>
      </c>
      <c r="U637" s="12" t="s">
        <v>12160</v>
      </c>
    </row>
    <row r="638" spans="1:21" s="12" customFormat="1" hidden="1" x14ac:dyDescent="0.25">
      <c r="A638" s="12" t="str">
        <f>_xlfn.CONCAT(SUBSTITUTE(D638,"_","-"),"_",G638,"_",H638,"_",P638,"_",Q638,"_",R638,"_",TEXT(E638,"YYYY-MM-DD"))</f>
        <v>EPI-ISL-700568_Africa_SouthAfrica_GR_20B_B.1.1.459_2020-05-18</v>
      </c>
      <c r="B638" s="12" t="s">
        <v>4114</v>
      </c>
      <c r="C638" s="12" t="s">
        <v>13</v>
      </c>
      <c r="D638" s="12" t="s">
        <v>4115</v>
      </c>
      <c r="E638" s="13">
        <v>43969</v>
      </c>
      <c r="F638" s="13" t="str">
        <f>IF(COUNTIF(H638,"Senegal")=1,"Senegal",(IF(COUNTIF(G638,"Africa")=1,"Countries within Africa",(IF(COUNTIF(G638,"Africa,")=0,"Countries outside Africa","Unknown")))))</f>
        <v>Countries within Africa</v>
      </c>
      <c r="G638" s="12" t="s">
        <v>10658</v>
      </c>
      <c r="H638" s="12" t="s">
        <v>10692</v>
      </c>
      <c r="I638" s="12" t="s">
        <v>10854</v>
      </c>
      <c r="J638" s="12" t="s">
        <v>7337</v>
      </c>
      <c r="K638" s="12" t="s">
        <v>37</v>
      </c>
      <c r="L638" s="12" t="s">
        <v>2744</v>
      </c>
      <c r="M638" s="12" t="s">
        <v>15</v>
      </c>
      <c r="N638" s="12">
        <v>56</v>
      </c>
      <c r="O638" s="12" t="s">
        <v>16</v>
      </c>
      <c r="P638" s="12" t="s">
        <v>38</v>
      </c>
      <c r="Q638" s="12" t="s">
        <v>11920</v>
      </c>
      <c r="R638" s="12" t="s">
        <v>504</v>
      </c>
      <c r="S638" s="13">
        <v>44352</v>
      </c>
      <c r="T638" s="12" t="s">
        <v>2744</v>
      </c>
      <c r="U638" s="12" t="s">
        <v>12610</v>
      </c>
    </row>
    <row r="639" spans="1:21" s="12" customFormat="1" hidden="1" x14ac:dyDescent="0.25">
      <c r="A639" s="12" t="str">
        <f>_xlfn.CONCAT(SUBSTITUTE(D639,"_","-"),"_",G639,"_",H639,"_",P639,"_",Q639,"_",R639,"_",TEXT(E639,"YYYY-MM-DD"))</f>
        <v>EPI-ISL-730013_Africa_Nigeria_S_19B_A_2020-05-18</v>
      </c>
      <c r="B639" s="12" t="s">
        <v>4326</v>
      </c>
      <c r="C639" s="12" t="s">
        <v>13</v>
      </c>
      <c r="D639" s="12" t="s">
        <v>4327</v>
      </c>
      <c r="E639" s="13">
        <v>43969</v>
      </c>
      <c r="F639" s="13" t="str">
        <f>IF(COUNTIF(H639,"Senegal")=1,"Senegal",(IF(COUNTIF(G639,"Africa")=1,"Countries within Africa",(IF(COUNTIF(G639,"Africa,")=0,"Countries outside Africa","Unknown")))))</f>
        <v>Countries within Africa</v>
      </c>
      <c r="G639" s="12" t="s">
        <v>10658</v>
      </c>
      <c r="H639" s="12" t="s">
        <v>10676</v>
      </c>
      <c r="I639" s="12" t="s">
        <v>10922</v>
      </c>
      <c r="J639" s="12" t="s">
        <v>37</v>
      </c>
      <c r="K639" s="12" t="s">
        <v>37</v>
      </c>
      <c r="L639" s="12" t="s">
        <v>2744</v>
      </c>
      <c r="M639" s="12" t="s">
        <v>15</v>
      </c>
      <c r="N639" s="12">
        <v>41</v>
      </c>
      <c r="O639" s="12" t="s">
        <v>16</v>
      </c>
      <c r="P639" s="12" t="s">
        <v>27</v>
      </c>
      <c r="Q639" s="12" t="s">
        <v>11924</v>
      </c>
      <c r="R639" s="12" t="s">
        <v>28</v>
      </c>
      <c r="S639" s="13">
        <v>44352</v>
      </c>
      <c r="T639" s="12" t="s">
        <v>2744</v>
      </c>
      <c r="U639" s="12" t="s">
        <v>12611</v>
      </c>
    </row>
    <row r="640" spans="1:21" s="12" customFormat="1" hidden="1" x14ac:dyDescent="0.25">
      <c r="A640" s="12" t="str">
        <f>_xlfn.CONCAT(SUBSTITUTE(D640,"_","-"),"_",G640,"_",H640,"_",P640,"_",Q640,"_",R640,"_",TEXT(E640,"YYYY-MM-DD"))</f>
        <v>EPI-ISL-837579_NorthAmerica_Guatemala_GH_20C_B.1_2020-05-18</v>
      </c>
      <c r="B640" s="12" t="s">
        <v>5275</v>
      </c>
      <c r="C640" s="12" t="s">
        <v>13</v>
      </c>
      <c r="D640" s="12" t="s">
        <v>5276</v>
      </c>
      <c r="E640" s="13">
        <v>43969</v>
      </c>
      <c r="F640" s="13" t="str">
        <f>IF(COUNTIF(H640,"Senegal")=1,"Senegal",(IF(COUNTIF(G640,"Africa")=1,"Countries within Africa",(IF(COUNTIF(G640,"Africa,")=0,"Countries outside Africa","Unknown")))))</f>
        <v>Countries outside Africa</v>
      </c>
      <c r="G640" s="12" t="s">
        <v>10655</v>
      </c>
      <c r="H640" s="12" t="s">
        <v>10755</v>
      </c>
      <c r="I640" s="12" t="s">
        <v>37</v>
      </c>
      <c r="J640" s="12" t="s">
        <v>37</v>
      </c>
      <c r="K640" s="12" t="s">
        <v>37</v>
      </c>
      <c r="L640" s="12" t="s">
        <v>2744</v>
      </c>
      <c r="M640" s="12" t="s">
        <v>15</v>
      </c>
      <c r="N640" s="12" t="s">
        <v>37</v>
      </c>
      <c r="O640" s="12" t="s">
        <v>37</v>
      </c>
      <c r="P640" s="12" t="s">
        <v>70</v>
      </c>
      <c r="Q640" s="12" t="s">
        <v>11929</v>
      </c>
      <c r="R640" s="12" t="s">
        <v>34</v>
      </c>
      <c r="S640" s="13">
        <v>44352</v>
      </c>
      <c r="T640" s="12" t="s">
        <v>2744</v>
      </c>
      <c r="U640" s="12" t="s">
        <v>12174</v>
      </c>
    </row>
    <row r="641" spans="1:21" s="12" customFormat="1" hidden="1" x14ac:dyDescent="0.25">
      <c r="A641" s="12" t="str">
        <f>_xlfn.CONCAT(SUBSTITUTE(D641,"_","-"),"_",G641,"_",H641,"_",P641,"_",Q641,"_",R641,"_",TEXT(E641,"YYYY-MM-DD"))</f>
        <v>EPI-ISL-1040816_Africa_SouthAfrica_G_20A_B.1.8_2020-05-19</v>
      </c>
      <c r="B641" s="12" t="s">
        <v>7425</v>
      </c>
      <c r="C641" s="12" t="s">
        <v>13</v>
      </c>
      <c r="D641" s="12" t="s">
        <v>7426</v>
      </c>
      <c r="E641" s="13">
        <v>43970</v>
      </c>
      <c r="F641" s="13" t="str">
        <f>IF(COUNTIF(H641,"Senegal")=1,"Senegal",(IF(COUNTIF(G641,"Africa")=1,"Countries within Africa",(IF(COUNTIF(G641,"Africa,")=0,"Countries outside Africa","Unknown")))))</f>
        <v>Countries within Africa</v>
      </c>
      <c r="G641" s="12" t="s">
        <v>10658</v>
      </c>
      <c r="H641" s="12" t="s">
        <v>10692</v>
      </c>
      <c r="I641" s="12" t="s">
        <v>10854</v>
      </c>
      <c r="J641" s="12" t="s">
        <v>37</v>
      </c>
      <c r="K641" s="12" t="s">
        <v>37</v>
      </c>
      <c r="L641" s="12" t="s">
        <v>7334</v>
      </c>
      <c r="M641" s="12" t="s">
        <v>15</v>
      </c>
      <c r="N641" s="12">
        <v>43</v>
      </c>
      <c r="O641" s="12" t="s">
        <v>26</v>
      </c>
      <c r="P641" s="12" t="s">
        <v>33</v>
      </c>
      <c r="Q641" s="12" t="s">
        <v>11921</v>
      </c>
      <c r="R641" s="12" t="s">
        <v>424</v>
      </c>
      <c r="S641" s="13">
        <v>44343</v>
      </c>
      <c r="T641" s="12" t="s">
        <v>2744</v>
      </c>
      <c r="U641" s="12" t="s">
        <v>12612</v>
      </c>
    </row>
    <row r="642" spans="1:21" s="12" customFormat="1" hidden="1" x14ac:dyDescent="0.25">
      <c r="A642" s="12" t="str">
        <f>_xlfn.CONCAT(SUBSTITUTE(D642,"_","-"),"_",G642,"_",H642,"_",P642,"_",Q642,"_",R642,"_",TEXT(E642,"YYYY-MM-DD"))</f>
        <v>EPI-ISL-1111258_SouthAmerica_Peru_GR_20B_B.1.1_2020-05-19</v>
      </c>
      <c r="B642" s="12" t="s">
        <v>7625</v>
      </c>
      <c r="C642" s="12" t="s">
        <v>13</v>
      </c>
      <c r="D642" s="12" t="s">
        <v>7626</v>
      </c>
      <c r="E642" s="13">
        <v>43970</v>
      </c>
      <c r="F642" s="13" t="str">
        <f>IF(COUNTIF(H642,"Senegal")=1,"Senegal",(IF(COUNTIF(G642,"Africa")=1,"Countries within Africa",(IF(COUNTIF(G642,"Africa,")=0,"Countries outside Africa","Unknown")))))</f>
        <v>Countries outside Africa</v>
      </c>
      <c r="G642" s="12" t="s">
        <v>10659</v>
      </c>
      <c r="H642" s="12" t="s">
        <v>10696</v>
      </c>
      <c r="I642" s="12" t="s">
        <v>10838</v>
      </c>
      <c r="J642" s="12" t="s">
        <v>37</v>
      </c>
      <c r="K642" s="12" t="s">
        <v>37</v>
      </c>
      <c r="L642" s="12" t="s">
        <v>2744</v>
      </c>
      <c r="M642" s="12" t="s">
        <v>15</v>
      </c>
      <c r="N642" s="12" t="s">
        <v>37</v>
      </c>
      <c r="O642" s="12" t="s">
        <v>37</v>
      </c>
      <c r="P642" s="12" t="s">
        <v>38</v>
      </c>
      <c r="Q642" s="12" t="s">
        <v>11920</v>
      </c>
      <c r="R642" s="12" t="s">
        <v>39</v>
      </c>
      <c r="S642" s="13">
        <v>44343</v>
      </c>
      <c r="T642" s="12" t="s">
        <v>2744</v>
      </c>
      <c r="U642" s="12" t="s">
        <v>12613</v>
      </c>
    </row>
    <row r="643" spans="1:21" s="12" customFormat="1" hidden="1" x14ac:dyDescent="0.25">
      <c r="A643" s="12" t="str">
        <f>_xlfn.CONCAT(SUBSTITUTE(D643,"_","-"),"_",G643,"_",H643,"_",P643,"_",Q643,"_",R643,"_",TEXT(E643,"YYYY-MM-DD"))</f>
        <v>EPI-ISL-529031_Africa_Egypt_GH_20A_B.1_2020-05-19</v>
      </c>
      <c r="B643" s="12" t="s">
        <v>2000</v>
      </c>
      <c r="C643" s="12" t="s">
        <v>13</v>
      </c>
      <c r="D643" s="12" t="s">
        <v>2001</v>
      </c>
      <c r="E643" s="13">
        <v>43970</v>
      </c>
      <c r="F643" s="13" t="str">
        <f>IF(COUNTIF(H643,"Senegal")=1,"Senegal",(IF(COUNTIF(G643,"Africa")=1,"Countries within Africa",(IF(COUNTIF(G643,"Africa,")=0,"Countries outside Africa","Unknown")))))</f>
        <v>Countries within Africa</v>
      </c>
      <c r="G643" s="12" t="s">
        <v>10658</v>
      </c>
      <c r="H643" s="12" t="s">
        <v>10698</v>
      </c>
      <c r="I643" s="12" t="s">
        <v>773</v>
      </c>
      <c r="J643" s="12" t="s">
        <v>37</v>
      </c>
      <c r="K643" s="12" t="s">
        <v>37</v>
      </c>
      <c r="L643" s="12" t="s">
        <v>2002</v>
      </c>
      <c r="M643" s="12" t="s">
        <v>15</v>
      </c>
      <c r="N643" s="12">
        <v>35</v>
      </c>
      <c r="O643" s="12" t="s">
        <v>26</v>
      </c>
      <c r="P643" s="12" t="s">
        <v>70</v>
      </c>
      <c r="Q643" s="12" t="s">
        <v>11921</v>
      </c>
      <c r="R643" s="12" t="s">
        <v>34</v>
      </c>
      <c r="S643" s="13">
        <v>44352</v>
      </c>
      <c r="T643" s="12" t="s">
        <v>2744</v>
      </c>
      <c r="U643" s="12" t="s">
        <v>12614</v>
      </c>
    </row>
    <row r="644" spans="1:21" s="12" customFormat="1" hidden="1" x14ac:dyDescent="0.25">
      <c r="A644" s="12" t="str">
        <f>_xlfn.CONCAT(SUBSTITUTE(D644,"_","-"),"_",G644,"_",H644,"_",P644,"_",Q644,"_",R644,"_",TEXT(E644,"YYYY-MM-DD"))</f>
        <v>EPI-ISL-636988_Africa_DemocraticRepublicoftheCongo_G_20A_B.1.214_2020-05-19</v>
      </c>
      <c r="B644" s="12" t="s">
        <v>3425</v>
      </c>
      <c r="C644" s="12" t="s">
        <v>13</v>
      </c>
      <c r="D644" s="12" t="s">
        <v>3426</v>
      </c>
      <c r="E644" s="13">
        <v>43970</v>
      </c>
      <c r="F644" s="13" t="str">
        <f>IF(COUNTIF(H644,"Senegal")=1,"Senegal",(IF(COUNTIF(G644,"Africa")=1,"Countries within Africa",(IF(COUNTIF(G644,"Africa,")=0,"Countries outside Africa","Unknown")))))</f>
        <v>Countries within Africa</v>
      </c>
      <c r="G644" s="12" t="s">
        <v>10658</v>
      </c>
      <c r="H644" s="12" t="s">
        <v>10708</v>
      </c>
      <c r="I644" s="12" t="s">
        <v>10852</v>
      </c>
      <c r="J644" s="12" t="s">
        <v>37</v>
      </c>
      <c r="K644" s="12" t="s">
        <v>37</v>
      </c>
      <c r="L644" s="12" t="s">
        <v>2744</v>
      </c>
      <c r="M644" s="12" t="s">
        <v>15</v>
      </c>
      <c r="N644" s="12">
        <v>3</v>
      </c>
      <c r="O644" s="12" t="s">
        <v>16</v>
      </c>
      <c r="P644" s="12" t="s">
        <v>33</v>
      </c>
      <c r="Q644" s="12" t="s">
        <v>11921</v>
      </c>
      <c r="R644" s="12" t="s">
        <v>571</v>
      </c>
      <c r="S644" s="13">
        <v>44352</v>
      </c>
      <c r="T644" s="12" t="s">
        <v>2744</v>
      </c>
      <c r="U644" s="12" t="s">
        <v>12615</v>
      </c>
    </row>
    <row r="645" spans="1:21" s="12" customFormat="1" hidden="1" x14ac:dyDescent="0.25">
      <c r="A645" s="12" t="str">
        <f>_xlfn.CONCAT(SUBSTITUTE(D645,"_","-"),"_",G645,"_",H645,"_",P645,"_",Q645,"_",R645,"_",TEXT(E645,"YYYY-MM-DD"))</f>
        <v>EPI-ISL-648353_Africa_EquatorialGuinea_G_20A_B.1.192_2020-05-19</v>
      </c>
      <c r="B645" s="12" t="s">
        <v>3543</v>
      </c>
      <c r="C645" s="12" t="s">
        <v>13</v>
      </c>
      <c r="D645" s="12" t="s">
        <v>3544</v>
      </c>
      <c r="E645" s="13">
        <v>43970</v>
      </c>
      <c r="F645" s="13" t="str">
        <f>IF(COUNTIF(H645,"Senegal")=1,"Senegal",(IF(COUNTIF(G645,"Africa")=1,"Countries within Africa",(IF(COUNTIF(G645,"Africa,")=0,"Countries outside Africa","Unknown")))))</f>
        <v>Countries within Africa</v>
      </c>
      <c r="G645" s="12" t="s">
        <v>10658</v>
      </c>
      <c r="H645" s="12" t="s">
        <v>10741</v>
      </c>
      <c r="I645" s="12" t="s">
        <v>10926</v>
      </c>
      <c r="J645" s="12" t="s">
        <v>11410</v>
      </c>
      <c r="K645" s="12" t="s">
        <v>37</v>
      </c>
      <c r="L645" s="12" t="s">
        <v>2744</v>
      </c>
      <c r="M645" s="12" t="s">
        <v>15</v>
      </c>
      <c r="N645" s="12">
        <v>4</v>
      </c>
      <c r="O645" s="12" t="s">
        <v>26</v>
      </c>
      <c r="P645" s="12" t="s">
        <v>33</v>
      </c>
      <c r="Q645" s="12" t="s">
        <v>11921</v>
      </c>
      <c r="R645" s="12" t="s">
        <v>3532</v>
      </c>
      <c r="S645" s="13">
        <v>44352</v>
      </c>
      <c r="T645" s="12" t="s">
        <v>2744</v>
      </c>
      <c r="U645" s="12" t="s">
        <v>12616</v>
      </c>
    </row>
    <row r="646" spans="1:21" s="12" customFormat="1" hidden="1" x14ac:dyDescent="0.25">
      <c r="A646" s="12" t="str">
        <f>_xlfn.CONCAT(SUBSTITUTE(D646,"_","-"),"_",G646,"_",H646,"_",P646,"_",Q646,"_",R646,"_",TEXT(E646,"YYYY-MM-DD"))</f>
        <v>EPI-ISL-681988_NorthAmerica_USA_GR_20B_B.1.1.231_2020-05-19</v>
      </c>
      <c r="B646" s="12" t="s">
        <v>3884</v>
      </c>
      <c r="C646" s="12" t="s">
        <v>13</v>
      </c>
      <c r="D646" s="12" t="s">
        <v>3885</v>
      </c>
      <c r="E646" s="13">
        <v>43970</v>
      </c>
      <c r="F646" s="13" t="str">
        <f>IF(COUNTIF(H646,"Senegal")=1,"Senegal",(IF(COUNTIF(G646,"Africa")=1,"Countries within Africa",(IF(COUNTIF(G646,"Africa,")=0,"Countries outside Africa","Unknown")))))</f>
        <v>Countries outside Africa</v>
      </c>
      <c r="G646" s="12" t="s">
        <v>10655</v>
      </c>
      <c r="H646" s="12" t="s">
        <v>10661</v>
      </c>
      <c r="I646" s="12" t="s">
        <v>10958</v>
      </c>
      <c r="J646" s="12" t="s">
        <v>11423</v>
      </c>
      <c r="K646" s="12" t="s">
        <v>11642</v>
      </c>
      <c r="L646" s="12" t="s">
        <v>2744</v>
      </c>
      <c r="M646" s="12" t="s">
        <v>15</v>
      </c>
      <c r="N646" s="12" t="s">
        <v>37</v>
      </c>
      <c r="O646" s="12" t="s">
        <v>37</v>
      </c>
      <c r="P646" s="12" t="s">
        <v>38</v>
      </c>
      <c r="Q646" s="12" t="s">
        <v>11920</v>
      </c>
      <c r="R646" s="12" t="s">
        <v>3878</v>
      </c>
      <c r="S646" s="13">
        <v>44352</v>
      </c>
      <c r="T646" s="12" t="s">
        <v>2744</v>
      </c>
      <c r="U646" s="12" t="s">
        <v>12617</v>
      </c>
    </row>
    <row r="647" spans="1:21" s="12" customFormat="1" hidden="1" x14ac:dyDescent="0.25">
      <c r="A647" s="12" t="str">
        <f>_xlfn.CONCAT(SUBSTITUTE(D647,"_","-"),"_",G647,"_",H647,"_",P647,"_",Q647,"_",R647,"_",TEXT(E647,"YYYY-MM-DD"))</f>
        <v>EPI-ISL-700547_Africa_SouthAfrica_GR_20B_B.1.1.34_2020-05-19</v>
      </c>
      <c r="B647" s="12" t="s">
        <v>4088</v>
      </c>
      <c r="C647" s="12" t="s">
        <v>13</v>
      </c>
      <c r="D647" s="12" t="s">
        <v>4089</v>
      </c>
      <c r="E647" s="13">
        <v>43970</v>
      </c>
      <c r="F647" s="13" t="str">
        <f>IF(COUNTIF(H647,"Senegal")=1,"Senegal",(IF(COUNTIF(G647,"Africa")=1,"Countries within Africa",(IF(COUNTIF(G647,"Africa,")=0,"Countries outside Africa","Unknown")))))</f>
        <v>Countries within Africa</v>
      </c>
      <c r="G647" s="12" t="s">
        <v>10658</v>
      </c>
      <c r="H647" s="12" t="s">
        <v>10692</v>
      </c>
      <c r="I647" s="12" t="s">
        <v>10854</v>
      </c>
      <c r="J647" s="12" t="s">
        <v>7337</v>
      </c>
      <c r="K647" s="12" t="s">
        <v>37</v>
      </c>
      <c r="L647" s="12" t="s">
        <v>2744</v>
      </c>
      <c r="M647" s="12" t="s">
        <v>15</v>
      </c>
      <c r="N647" s="12">
        <v>48</v>
      </c>
      <c r="O647" s="12" t="s">
        <v>16</v>
      </c>
      <c r="P647" s="12" t="s">
        <v>38</v>
      </c>
      <c r="Q647" s="12" t="s">
        <v>11920</v>
      </c>
      <c r="R647" s="12" t="s">
        <v>1099</v>
      </c>
      <c r="S647" s="13">
        <v>44352</v>
      </c>
      <c r="T647" s="12" t="s">
        <v>2744</v>
      </c>
      <c r="U647" s="12" t="s">
        <v>12560</v>
      </c>
    </row>
    <row r="648" spans="1:21" s="12" customFormat="1" hidden="1" x14ac:dyDescent="0.25">
      <c r="A648" s="12" t="str">
        <f>_xlfn.CONCAT(SUBSTITUTE(D648,"_","-"),"_",G648,"_",H648,"_",P648,"_",Q648,"_",R648,"_",TEXT(E648,"YYYY-MM-DD"))</f>
        <v>EPI-ISL-700570_Africa_SouthAfrica_GR_20B_B.1.1.34_2020-05-19</v>
      </c>
      <c r="B648" s="12" t="s">
        <v>4118</v>
      </c>
      <c r="C648" s="12" t="s">
        <v>13</v>
      </c>
      <c r="D648" s="12" t="s">
        <v>4119</v>
      </c>
      <c r="E648" s="13">
        <v>43970</v>
      </c>
      <c r="F648" s="13" t="str">
        <f>IF(COUNTIF(H648,"Senegal")=1,"Senegal",(IF(COUNTIF(G648,"Africa")=1,"Countries within Africa",(IF(COUNTIF(G648,"Africa,")=0,"Countries outside Africa","Unknown")))))</f>
        <v>Countries within Africa</v>
      </c>
      <c r="G648" s="12" t="s">
        <v>10658</v>
      </c>
      <c r="H648" s="12" t="s">
        <v>10692</v>
      </c>
      <c r="I648" s="12" t="s">
        <v>10854</v>
      </c>
      <c r="J648" s="12" t="s">
        <v>7337</v>
      </c>
      <c r="K648" s="12" t="s">
        <v>37</v>
      </c>
      <c r="L648" s="12" t="s">
        <v>2744</v>
      </c>
      <c r="M648" s="12" t="s">
        <v>15</v>
      </c>
      <c r="N648" s="12">
        <v>57</v>
      </c>
      <c r="O648" s="12" t="s">
        <v>16</v>
      </c>
      <c r="P648" s="12" t="s">
        <v>38</v>
      </c>
      <c r="Q648" s="12" t="s">
        <v>11920</v>
      </c>
      <c r="R648" s="12" t="s">
        <v>1099</v>
      </c>
      <c r="S648" s="13">
        <v>44352</v>
      </c>
      <c r="T648" s="12" t="s">
        <v>2744</v>
      </c>
      <c r="U648" s="12" t="s">
        <v>12560</v>
      </c>
    </row>
    <row r="649" spans="1:21" s="12" customFormat="1" hidden="1" x14ac:dyDescent="0.25">
      <c r="A649" s="12" t="str">
        <f>_xlfn.CONCAT(SUBSTITUTE(D649,"_","-"),"_",G649,"_",H649,"_",P649,"_",Q649,"_",R649,"_",TEXT(E649,"YYYY-MM-DD"))</f>
        <v>EPI-ISL-1502048_NorthAmerica_USA_GH_20C_B.1_2020-05-20</v>
      </c>
      <c r="B649" s="12" t="s">
        <v>9552</v>
      </c>
      <c r="C649" s="12" t="s">
        <v>13</v>
      </c>
      <c r="D649" s="12" t="s">
        <v>9553</v>
      </c>
      <c r="E649" s="13">
        <v>43971</v>
      </c>
      <c r="F649" s="13" t="str">
        <f>IF(COUNTIF(H649,"Senegal")=1,"Senegal",(IF(COUNTIF(G649,"Africa")=1,"Countries within Africa",(IF(COUNTIF(G649,"Africa,")=0,"Countries outside Africa","Unknown")))))</f>
        <v>Countries outside Africa</v>
      </c>
      <c r="G649" s="12" t="s">
        <v>10655</v>
      </c>
      <c r="H649" s="12" t="s">
        <v>10661</v>
      </c>
      <c r="I649" s="12" t="s">
        <v>10959</v>
      </c>
      <c r="J649" s="12" t="s">
        <v>11424</v>
      </c>
      <c r="K649" s="12" t="s">
        <v>37</v>
      </c>
      <c r="L649" s="12" t="s">
        <v>2744</v>
      </c>
      <c r="M649" s="12" t="s">
        <v>15</v>
      </c>
      <c r="N649" s="12">
        <v>0</v>
      </c>
      <c r="O649" s="12" t="s">
        <v>37</v>
      </c>
      <c r="P649" s="12" t="s">
        <v>70</v>
      </c>
      <c r="Q649" s="12" t="s">
        <v>11929</v>
      </c>
      <c r="R649" s="12" t="s">
        <v>34</v>
      </c>
      <c r="S649" s="13">
        <v>44352</v>
      </c>
      <c r="T649" s="12" t="s">
        <v>2744</v>
      </c>
      <c r="U649" s="12" t="s">
        <v>12618</v>
      </c>
    </row>
    <row r="650" spans="1:21" s="12" customFormat="1" hidden="1" x14ac:dyDescent="0.25">
      <c r="A650" s="12" t="str">
        <f>_xlfn.CONCAT(SUBSTITUTE(D650,"_","-"),"_",G650,"_",H650,"_",P650,"_",Q650,"_",R650,"_",TEXT(E650,"YYYY-MM-DD"))</f>
        <v>EPI-ISL-496525_Asia_India_GR_20B_B.1.1.306_2020-05-20</v>
      </c>
      <c r="B650" s="12" t="s">
        <v>1044</v>
      </c>
      <c r="C650" s="12" t="s">
        <v>13</v>
      </c>
      <c r="D650" s="12" t="s">
        <v>1045</v>
      </c>
      <c r="E650" s="13">
        <v>43971</v>
      </c>
      <c r="F650" s="13" t="str">
        <f>IF(COUNTIF(H650,"Senegal")=1,"Senegal",(IF(COUNTIF(G650,"Africa")=1,"Countries within Africa",(IF(COUNTIF(G650,"Africa,")=0,"Countries outside Africa","Unknown")))))</f>
        <v>Countries outside Africa</v>
      </c>
      <c r="G650" s="12" t="s">
        <v>10654</v>
      </c>
      <c r="H650" s="12" t="s">
        <v>10667</v>
      </c>
      <c r="I650" s="12" t="s">
        <v>10806</v>
      </c>
      <c r="J650" s="12" t="s">
        <v>37</v>
      </c>
      <c r="K650" s="12" t="s">
        <v>37</v>
      </c>
      <c r="L650" s="12" t="s">
        <v>2744</v>
      </c>
      <c r="M650" s="12" t="s">
        <v>15</v>
      </c>
      <c r="N650" s="12">
        <v>27</v>
      </c>
      <c r="O650" s="12" t="s">
        <v>26</v>
      </c>
      <c r="P650" s="12" t="s">
        <v>38</v>
      </c>
      <c r="Q650" s="12" t="s">
        <v>11920</v>
      </c>
      <c r="R650" s="12" t="s">
        <v>1046</v>
      </c>
      <c r="S650" s="13">
        <v>44352</v>
      </c>
      <c r="T650" s="12" t="s">
        <v>2744</v>
      </c>
      <c r="U650" s="12" t="s">
        <v>12619</v>
      </c>
    </row>
    <row r="651" spans="1:21" s="12" customFormat="1" hidden="1" x14ac:dyDescent="0.25">
      <c r="A651" s="12" t="str">
        <f>_xlfn.CONCAT(SUBSTITUTE(D651,"_","-"),"_",G651,"_",H651,"_",P651,"_",Q651,"_",R651,"_",TEXT(E651,"YYYY-MM-DD"))</f>
        <v>EPI-ISL-636986_Africa_DemocraticRepublicoftheCongo_G_20A_B.1_2020-05-20</v>
      </c>
      <c r="B651" s="12" t="s">
        <v>3423</v>
      </c>
      <c r="C651" s="12" t="s">
        <v>13</v>
      </c>
      <c r="D651" s="12" t="s">
        <v>3424</v>
      </c>
      <c r="E651" s="13">
        <v>43971</v>
      </c>
      <c r="F651" s="13" t="str">
        <f>IF(COUNTIF(H651,"Senegal")=1,"Senegal",(IF(COUNTIF(G651,"Africa")=1,"Countries within Africa",(IF(COUNTIF(G651,"Africa,")=0,"Countries outside Africa","Unknown")))))</f>
        <v>Countries within Africa</v>
      </c>
      <c r="G651" s="12" t="s">
        <v>10658</v>
      </c>
      <c r="H651" s="12" t="s">
        <v>10708</v>
      </c>
      <c r="I651" s="12" t="s">
        <v>10852</v>
      </c>
      <c r="J651" s="12" t="s">
        <v>37</v>
      </c>
      <c r="K651" s="12" t="s">
        <v>37</v>
      </c>
      <c r="L651" s="12" t="s">
        <v>2744</v>
      </c>
      <c r="M651" s="12" t="s">
        <v>15</v>
      </c>
      <c r="N651" s="12">
        <v>16</v>
      </c>
      <c r="O651" s="12" t="s">
        <v>16</v>
      </c>
      <c r="P651" s="12" t="s">
        <v>33</v>
      </c>
      <c r="Q651" s="12" t="s">
        <v>11921</v>
      </c>
      <c r="R651" s="12" t="s">
        <v>34</v>
      </c>
      <c r="S651" s="13">
        <v>44352</v>
      </c>
      <c r="T651" s="12" t="s">
        <v>2744</v>
      </c>
      <c r="U651" s="12" t="s">
        <v>12620</v>
      </c>
    </row>
    <row r="652" spans="1:21" s="12" customFormat="1" hidden="1" x14ac:dyDescent="0.25">
      <c r="A652" s="12" t="str">
        <f>_xlfn.CONCAT(SUBSTITUTE(D652,"_","-"),"_",G652,"_",H652,"_",P652,"_",Q652,"_",R652,"_",TEXT(E652,"YYYY-MM-DD"))</f>
        <v>EPI-ISL-648354_Africa_EquatorialGuinea_G_20A_B.1.192_2020-05-20</v>
      </c>
      <c r="B652" s="12" t="s">
        <v>3545</v>
      </c>
      <c r="C652" s="12" t="s">
        <v>13</v>
      </c>
      <c r="D652" s="12" t="s">
        <v>3546</v>
      </c>
      <c r="E652" s="13">
        <v>43971</v>
      </c>
      <c r="F652" s="13" t="str">
        <f>IF(COUNTIF(H652,"Senegal")=1,"Senegal",(IF(COUNTIF(G652,"Africa")=1,"Countries within Africa",(IF(COUNTIF(G652,"Africa,")=0,"Countries outside Africa","Unknown")))))</f>
        <v>Countries within Africa</v>
      </c>
      <c r="G652" s="12" t="s">
        <v>10658</v>
      </c>
      <c r="H652" s="12" t="s">
        <v>10741</v>
      </c>
      <c r="I652" s="12" t="s">
        <v>10926</v>
      </c>
      <c r="J652" s="12" t="s">
        <v>11410</v>
      </c>
      <c r="K652" s="12" t="s">
        <v>37</v>
      </c>
      <c r="L652" s="12" t="s">
        <v>2744</v>
      </c>
      <c r="M652" s="12" t="s">
        <v>15</v>
      </c>
      <c r="N652" s="12">
        <v>26</v>
      </c>
      <c r="O652" s="12" t="s">
        <v>16</v>
      </c>
      <c r="P652" s="12" t="s">
        <v>33</v>
      </c>
      <c r="Q652" s="12" t="s">
        <v>11921</v>
      </c>
      <c r="R652" s="12" t="s">
        <v>3532</v>
      </c>
      <c r="S652" s="13">
        <v>44352</v>
      </c>
      <c r="T652" s="12" t="s">
        <v>2744</v>
      </c>
      <c r="U652" s="12" t="s">
        <v>12621</v>
      </c>
    </row>
    <row r="653" spans="1:21" s="12" customFormat="1" hidden="1" x14ac:dyDescent="0.25">
      <c r="A653" s="12" t="str">
        <f>_xlfn.CONCAT(SUBSTITUTE(D653,"_","-"),"_",G653,"_",H653,"_",P653,"_",Q653,"_",R653,"_",TEXT(E653,"YYYY-MM-DD"))</f>
        <v>EPI-ISL-700473_Africa_SouthAfrica_GR_20B_B.1.1.459_2020-05-20</v>
      </c>
      <c r="B653" s="12" t="s">
        <v>4018</v>
      </c>
      <c r="C653" s="12" t="s">
        <v>13</v>
      </c>
      <c r="D653" s="12" t="s">
        <v>4019</v>
      </c>
      <c r="E653" s="13">
        <v>43971</v>
      </c>
      <c r="F653" s="13" t="str">
        <f>IF(COUNTIF(H653,"Senegal")=1,"Senegal",(IF(COUNTIF(G653,"Africa")=1,"Countries within Africa",(IF(COUNTIF(G653,"Africa,")=0,"Countries outside Africa","Unknown")))))</f>
        <v>Countries within Africa</v>
      </c>
      <c r="G653" s="12" t="s">
        <v>10658</v>
      </c>
      <c r="H653" s="12" t="s">
        <v>10692</v>
      </c>
      <c r="I653" s="12" t="s">
        <v>10854</v>
      </c>
      <c r="J653" s="12" t="s">
        <v>7337</v>
      </c>
      <c r="K653" s="12" t="s">
        <v>37</v>
      </c>
      <c r="L653" s="12" t="s">
        <v>2744</v>
      </c>
      <c r="M653" s="12" t="s">
        <v>15</v>
      </c>
      <c r="N653" s="12">
        <v>25</v>
      </c>
      <c r="O653" s="12" t="s">
        <v>16</v>
      </c>
      <c r="P653" s="12" t="s">
        <v>38</v>
      </c>
      <c r="Q653" s="12" t="s">
        <v>11920</v>
      </c>
      <c r="R653" s="12" t="s">
        <v>504</v>
      </c>
      <c r="S653" s="13">
        <v>44352</v>
      </c>
      <c r="T653" s="12" t="s">
        <v>2744</v>
      </c>
      <c r="U653" s="12" t="s">
        <v>12622</v>
      </c>
    </row>
    <row r="654" spans="1:21" s="12" customFormat="1" hidden="1" x14ac:dyDescent="0.25">
      <c r="A654" s="12" t="str">
        <f>_xlfn.CONCAT(SUBSTITUTE(D654,"_","-"),"_",G654,"_",H654,"_",P654,"_",Q654,"_",R654,"_",TEXT(E654,"YYYY-MM-DD"))</f>
        <v>EPI-ISL-700598_Africa_SouthAfrica_GR_20B_B.1.1.57_2020-05-20</v>
      </c>
      <c r="B654" s="12" t="s">
        <v>4151</v>
      </c>
      <c r="C654" s="12" t="s">
        <v>13</v>
      </c>
      <c r="D654" s="12" t="s">
        <v>4152</v>
      </c>
      <c r="E654" s="13">
        <v>43971</v>
      </c>
      <c r="F654" s="13" t="str">
        <f>IF(COUNTIF(H654,"Senegal")=1,"Senegal",(IF(COUNTIF(G654,"Africa")=1,"Countries within Africa",(IF(COUNTIF(G654,"Africa,")=0,"Countries outside Africa","Unknown")))))</f>
        <v>Countries within Africa</v>
      </c>
      <c r="G654" s="12" t="s">
        <v>10658</v>
      </c>
      <c r="H654" s="12" t="s">
        <v>10692</v>
      </c>
      <c r="I654" s="12" t="s">
        <v>10854</v>
      </c>
      <c r="J654" s="12" t="s">
        <v>7337</v>
      </c>
      <c r="K654" s="12" t="s">
        <v>37</v>
      </c>
      <c r="L654" s="12" t="s">
        <v>2744</v>
      </c>
      <c r="M654" s="12" t="s">
        <v>15</v>
      </c>
      <c r="N654" s="12">
        <v>87</v>
      </c>
      <c r="O654" s="12" t="s">
        <v>16</v>
      </c>
      <c r="P654" s="12" t="s">
        <v>38</v>
      </c>
      <c r="Q654" s="12" t="s">
        <v>11920</v>
      </c>
      <c r="R654" s="12" t="s">
        <v>330</v>
      </c>
      <c r="S654" s="13">
        <v>44352</v>
      </c>
      <c r="T654" s="12" t="s">
        <v>2744</v>
      </c>
      <c r="U654" s="12" t="s">
        <v>12623</v>
      </c>
    </row>
    <row r="655" spans="1:21" s="12" customFormat="1" hidden="1" x14ac:dyDescent="0.25">
      <c r="A655" s="12" t="str">
        <f>_xlfn.CONCAT(SUBSTITUTE(D655,"_","-"),"_",G655,"_",H655,"_",P655,"_",Q655,"_",R655,"_",TEXT(E655,"YYYY-MM-DD"))</f>
        <v>EPI-ISL-812792_Africa_Egypt_GH_20A_B.1_2020-05-20</v>
      </c>
      <c r="B655" s="12" t="s">
        <v>5126</v>
      </c>
      <c r="C655" s="12" t="s">
        <v>13</v>
      </c>
      <c r="D655" s="12" t="s">
        <v>5127</v>
      </c>
      <c r="E655" s="13">
        <v>43971</v>
      </c>
      <c r="F655" s="13" t="str">
        <f>IF(COUNTIF(H655,"Senegal")=1,"Senegal",(IF(COUNTIF(G655,"Africa")=1,"Countries within Africa",(IF(COUNTIF(G655,"Africa,")=0,"Countries outside Africa","Unknown")))))</f>
        <v>Countries within Africa</v>
      </c>
      <c r="G655" s="12" t="s">
        <v>10658</v>
      </c>
      <c r="H655" s="12" t="s">
        <v>10698</v>
      </c>
      <c r="I655" s="12" t="s">
        <v>37</v>
      </c>
      <c r="J655" s="12" t="s">
        <v>37</v>
      </c>
      <c r="K655" s="12" t="s">
        <v>37</v>
      </c>
      <c r="L655" s="12" t="s">
        <v>2744</v>
      </c>
      <c r="M655" s="12" t="s">
        <v>15</v>
      </c>
      <c r="N655" s="12" t="s">
        <v>37</v>
      </c>
      <c r="O655" s="12" t="s">
        <v>37</v>
      </c>
      <c r="P655" s="12" t="s">
        <v>70</v>
      </c>
      <c r="Q655" s="12" t="s">
        <v>11921</v>
      </c>
      <c r="R655" s="12" t="s">
        <v>34</v>
      </c>
      <c r="S655" s="13">
        <v>44352</v>
      </c>
      <c r="T655" s="12" t="s">
        <v>2744</v>
      </c>
      <c r="U655" s="12" t="s">
        <v>12624</v>
      </c>
    </row>
    <row r="656" spans="1:21" s="12" customFormat="1" hidden="1" x14ac:dyDescent="0.25">
      <c r="A656" s="12" t="str">
        <f>_xlfn.CONCAT(SUBSTITUTE(D656,"_","-"),"_",G656,"_",H656,"_",P656,"_",Q656,"_",R656,"_",TEXT(E656,"YYYY-MM-DD"))</f>
        <v>EPI-ISL-812794_Africa_Egypt_GH_20A_B.1_2020-05-20</v>
      </c>
      <c r="B656" s="12" t="s">
        <v>5118</v>
      </c>
      <c r="C656" s="12" t="s">
        <v>13</v>
      </c>
      <c r="D656" s="12" t="s">
        <v>5119</v>
      </c>
      <c r="E656" s="13">
        <v>43971</v>
      </c>
      <c r="F656" s="13" t="str">
        <f>IF(COUNTIF(H656,"Senegal")=1,"Senegal",(IF(COUNTIF(G656,"Africa")=1,"Countries within Africa",(IF(COUNTIF(G656,"Africa,")=0,"Countries outside Africa","Unknown")))))</f>
        <v>Countries within Africa</v>
      </c>
      <c r="G656" s="12" t="s">
        <v>10658</v>
      </c>
      <c r="H656" s="12" t="s">
        <v>10698</v>
      </c>
      <c r="I656" s="12" t="s">
        <v>37</v>
      </c>
      <c r="J656" s="12" t="s">
        <v>37</v>
      </c>
      <c r="K656" s="12" t="s">
        <v>37</v>
      </c>
      <c r="L656" s="12" t="s">
        <v>2744</v>
      </c>
      <c r="M656" s="12" t="s">
        <v>15</v>
      </c>
      <c r="N656" s="12" t="s">
        <v>37</v>
      </c>
      <c r="O656" s="12" t="s">
        <v>37</v>
      </c>
      <c r="P656" s="12" t="s">
        <v>70</v>
      </c>
      <c r="Q656" s="12" t="s">
        <v>11921</v>
      </c>
      <c r="R656" s="12" t="s">
        <v>34</v>
      </c>
      <c r="S656" s="13">
        <v>44352</v>
      </c>
      <c r="T656" s="12" t="s">
        <v>2744</v>
      </c>
      <c r="U656" s="12" t="s">
        <v>12177</v>
      </c>
    </row>
    <row r="657" spans="1:21" s="12" customFormat="1" hidden="1" x14ac:dyDescent="0.25">
      <c r="A657" s="12" t="str">
        <f>_xlfn.CONCAT(SUBSTITUTE(D657,"_","-"),"_",G657,"_",H657,"_",P657,"_",Q657,"_",R657,"_",TEXT(E657,"YYYY-MM-DD"))</f>
        <v>EPI-ISL-1109486_Africa_Egypt_GR_20D_C.36_2020-05-21</v>
      </c>
      <c r="B657" s="12" t="s">
        <v>7600</v>
      </c>
      <c r="C657" s="12" t="s">
        <v>13</v>
      </c>
      <c r="D657" s="12" t="s">
        <v>7601</v>
      </c>
      <c r="E657" s="13">
        <v>43972</v>
      </c>
      <c r="F657" s="13" t="str">
        <f>IF(COUNTIF(H657,"Senegal")=1,"Senegal",(IF(COUNTIF(G657,"Africa")=1,"Countries within Africa",(IF(COUNTIF(G657,"Africa,")=0,"Countries outside Africa","Unknown")))))</f>
        <v>Countries within Africa</v>
      </c>
      <c r="G657" s="12" t="s">
        <v>10658</v>
      </c>
      <c r="H657" s="12" t="s">
        <v>10698</v>
      </c>
      <c r="I657" s="12" t="s">
        <v>773</v>
      </c>
      <c r="J657" s="12" t="s">
        <v>37</v>
      </c>
      <c r="K657" s="12" t="s">
        <v>37</v>
      </c>
      <c r="L657" s="12" t="s">
        <v>7602</v>
      </c>
      <c r="M657" s="12" t="s">
        <v>15</v>
      </c>
      <c r="N657" s="12" t="s">
        <v>37</v>
      </c>
      <c r="O657" s="12" t="s">
        <v>16</v>
      </c>
      <c r="P657" s="12" t="s">
        <v>38</v>
      </c>
      <c r="Q657" s="12" t="s">
        <v>11928</v>
      </c>
      <c r="R657" s="12" t="s">
        <v>611</v>
      </c>
      <c r="S657" s="13">
        <v>44343</v>
      </c>
      <c r="T657" s="12" t="s">
        <v>2744</v>
      </c>
      <c r="U657" s="12" t="s">
        <v>12625</v>
      </c>
    </row>
    <row r="658" spans="1:21" s="12" customFormat="1" hidden="1" x14ac:dyDescent="0.25">
      <c r="A658" s="12" t="str">
        <f>_xlfn.CONCAT(SUBSTITUTE(D658,"_","-"),"_",G658,"_",H658,"_",P658,"_",Q658,"_",R658,"_",TEXT(E658,"YYYY-MM-DD"))</f>
        <v>EPI-ISL-1137251_NorthAmerica_USA_GH_20C_B.1_2020-05-21</v>
      </c>
      <c r="B658" s="12" t="s">
        <v>7708</v>
      </c>
      <c r="C658" s="12" t="s">
        <v>13</v>
      </c>
      <c r="D658" s="12" t="s">
        <v>7709</v>
      </c>
      <c r="E658" s="13">
        <v>43972</v>
      </c>
      <c r="F658" s="13" t="str">
        <f>IF(COUNTIF(H658,"Senegal")=1,"Senegal",(IF(COUNTIF(G658,"Africa")=1,"Countries within Africa",(IF(COUNTIF(G658,"Africa,")=0,"Countries outside Africa","Unknown")))))</f>
        <v>Countries outside Africa</v>
      </c>
      <c r="G658" s="12" t="s">
        <v>10655</v>
      </c>
      <c r="H658" s="12" t="s">
        <v>10661</v>
      </c>
      <c r="I658" s="12" t="s">
        <v>10958</v>
      </c>
      <c r="J658" s="12" t="s">
        <v>11423</v>
      </c>
      <c r="K658" s="12" t="s">
        <v>11642</v>
      </c>
      <c r="L658" s="12" t="s">
        <v>2744</v>
      </c>
      <c r="M658" s="12" t="s">
        <v>15</v>
      </c>
      <c r="N658" s="12" t="s">
        <v>37</v>
      </c>
      <c r="O658" s="12" t="s">
        <v>37</v>
      </c>
      <c r="P658" s="12" t="s">
        <v>70</v>
      </c>
      <c r="Q658" s="12" t="s">
        <v>11929</v>
      </c>
      <c r="R658" s="12" t="s">
        <v>34</v>
      </c>
      <c r="S658" s="13">
        <v>44343</v>
      </c>
      <c r="T658" s="12" t="s">
        <v>2744</v>
      </c>
      <c r="U658" s="12" t="s">
        <v>12626</v>
      </c>
    </row>
    <row r="659" spans="1:21" s="12" customFormat="1" hidden="1" x14ac:dyDescent="0.25">
      <c r="A659" s="12" t="str">
        <f>_xlfn.CONCAT(SUBSTITUTE(D659,"_","-"),"_",G659,"_",H659,"_",P659,"_",Q659,"_",R659,"_",TEXT(E659,"YYYY-MM-DD"))</f>
        <v>EPI-ISL-467493_Africa_SouthAfrica_GR_20B_B.1.1.56_2020-05-21</v>
      </c>
      <c r="B659" s="12" t="s">
        <v>490</v>
      </c>
      <c r="C659" s="12" t="s">
        <v>13</v>
      </c>
      <c r="D659" s="12" t="s">
        <v>491</v>
      </c>
      <c r="E659" s="13">
        <v>43972</v>
      </c>
      <c r="F659" s="13" t="str">
        <f>IF(COUNTIF(H659,"Senegal")=1,"Senegal",(IF(COUNTIF(G659,"Africa")=1,"Countries within Africa",(IF(COUNTIF(G659,"Africa,")=0,"Countries outside Africa","Unknown")))))</f>
        <v>Countries within Africa</v>
      </c>
      <c r="G659" s="12" t="s">
        <v>10658</v>
      </c>
      <c r="H659" s="12" t="s">
        <v>10692</v>
      </c>
      <c r="I659" s="12" t="s">
        <v>10832</v>
      </c>
      <c r="J659" s="12" t="s">
        <v>11425</v>
      </c>
      <c r="K659" s="12" t="s">
        <v>37</v>
      </c>
      <c r="L659" s="12" t="s">
        <v>2744</v>
      </c>
      <c r="M659" s="12" t="s">
        <v>15</v>
      </c>
      <c r="N659" s="12">
        <v>16</v>
      </c>
      <c r="O659" s="12" t="s">
        <v>26</v>
      </c>
      <c r="P659" s="12" t="s">
        <v>38</v>
      </c>
      <c r="Q659" s="12" t="s">
        <v>11920</v>
      </c>
      <c r="R659" s="12" t="s">
        <v>492</v>
      </c>
      <c r="S659" s="13">
        <v>44352</v>
      </c>
      <c r="T659" s="12" t="s">
        <v>2744</v>
      </c>
      <c r="U659" s="12" t="s">
        <v>12166</v>
      </c>
    </row>
    <row r="660" spans="1:21" s="12" customFormat="1" hidden="1" x14ac:dyDescent="0.25">
      <c r="A660" s="12" t="str">
        <f>_xlfn.CONCAT(SUBSTITUTE(D660,"_","-"),"_",G660,"_",H660,"_",P660,"_",Q660,"_",R660,"_",TEXT(E660,"YYYY-MM-DD"))</f>
        <v>EPI-ISL-636982_Africa_DemocraticRepublicoftheCongo_G_20A_B.1.214_2020-05-21</v>
      </c>
      <c r="B660" s="12" t="s">
        <v>3415</v>
      </c>
      <c r="C660" s="12" t="s">
        <v>13</v>
      </c>
      <c r="D660" s="12" t="s">
        <v>3416</v>
      </c>
      <c r="E660" s="13">
        <v>43972</v>
      </c>
      <c r="F660" s="13" t="str">
        <f>IF(COUNTIF(H660,"Senegal")=1,"Senegal",(IF(COUNTIF(G660,"Africa")=1,"Countries within Africa",(IF(COUNTIF(G660,"Africa,")=0,"Countries outside Africa","Unknown")))))</f>
        <v>Countries within Africa</v>
      </c>
      <c r="G660" s="12" t="s">
        <v>10658</v>
      </c>
      <c r="H660" s="12" t="s">
        <v>10708</v>
      </c>
      <c r="I660" s="12" t="s">
        <v>10960</v>
      </c>
      <c r="J660" s="12" t="s">
        <v>37</v>
      </c>
      <c r="K660" s="12" t="s">
        <v>37</v>
      </c>
      <c r="L660" s="12" t="s">
        <v>2744</v>
      </c>
      <c r="M660" s="12" t="s">
        <v>15</v>
      </c>
      <c r="N660" s="12">
        <v>17</v>
      </c>
      <c r="O660" s="12" t="s">
        <v>26</v>
      </c>
      <c r="P660" s="12" t="s">
        <v>33</v>
      </c>
      <c r="Q660" s="12" t="s">
        <v>11921</v>
      </c>
      <c r="R660" s="12" t="s">
        <v>571</v>
      </c>
      <c r="S660" s="13">
        <v>44352</v>
      </c>
      <c r="T660" s="12" t="s">
        <v>2744</v>
      </c>
      <c r="U660" s="12" t="s">
        <v>12627</v>
      </c>
    </row>
    <row r="661" spans="1:21" s="12" customFormat="1" hidden="1" x14ac:dyDescent="0.25">
      <c r="A661" s="12" t="str">
        <f>_xlfn.CONCAT(SUBSTITUTE(D661,"_","-"),"_",G661,"_",H661,"_",P661,"_",Q661,"_",R661,"_",TEXT(E661,"YYYY-MM-DD"))</f>
        <v>EPI-ISL-700517_Africa_SouthAfrica_G_20A_B.1_2020-05-21</v>
      </c>
      <c r="B661" s="12" t="s">
        <v>4060</v>
      </c>
      <c r="C661" s="12" t="s">
        <v>13</v>
      </c>
      <c r="D661" s="12" t="s">
        <v>4061</v>
      </c>
      <c r="E661" s="13">
        <v>43972</v>
      </c>
      <c r="F661" s="13" t="str">
        <f>IF(COUNTIF(H661,"Senegal")=1,"Senegal",(IF(COUNTIF(G661,"Africa")=1,"Countries within Africa",(IF(COUNTIF(G661,"Africa,")=0,"Countries outside Africa","Unknown")))))</f>
        <v>Countries within Africa</v>
      </c>
      <c r="G661" s="12" t="s">
        <v>10658</v>
      </c>
      <c r="H661" s="12" t="s">
        <v>10692</v>
      </c>
      <c r="I661" s="12" t="s">
        <v>10854</v>
      </c>
      <c r="J661" s="12" t="s">
        <v>7337</v>
      </c>
      <c r="K661" s="12" t="s">
        <v>37</v>
      </c>
      <c r="L661" s="12" t="s">
        <v>2744</v>
      </c>
      <c r="M661" s="12" t="s">
        <v>15</v>
      </c>
      <c r="N661" s="12">
        <v>36</v>
      </c>
      <c r="O661" s="12" t="s">
        <v>16</v>
      </c>
      <c r="P661" s="12" t="s">
        <v>33</v>
      </c>
      <c r="Q661" s="12" t="s">
        <v>11921</v>
      </c>
      <c r="R661" s="12" t="s">
        <v>34</v>
      </c>
      <c r="S661" s="13">
        <v>44352</v>
      </c>
      <c r="T661" s="12" t="s">
        <v>2744</v>
      </c>
      <c r="U661" s="12" t="s">
        <v>12628</v>
      </c>
    </row>
    <row r="662" spans="1:21" s="12" customFormat="1" hidden="1" x14ac:dyDescent="0.25">
      <c r="A662" s="12" t="str">
        <f>_xlfn.CONCAT(SUBSTITUTE(D662,"_","-"),"_",G662,"_",H662,"_",P662,"_",Q662,"_",R662,"_",TEXT(E662,"YYYY-MM-DD"))</f>
        <v>EPI-ISL-700592_Africa_SouthAfrica_G_20A_B.1_2020-05-21</v>
      </c>
      <c r="B662" s="12" t="s">
        <v>4142</v>
      </c>
      <c r="C662" s="12" t="s">
        <v>13</v>
      </c>
      <c r="D662" s="12" t="s">
        <v>4143</v>
      </c>
      <c r="E662" s="13">
        <v>43972</v>
      </c>
      <c r="F662" s="13" t="str">
        <f>IF(COUNTIF(H662,"Senegal")=1,"Senegal",(IF(COUNTIF(G662,"Africa")=1,"Countries within Africa",(IF(COUNTIF(G662,"Africa,")=0,"Countries outside Africa","Unknown")))))</f>
        <v>Countries within Africa</v>
      </c>
      <c r="G662" s="12" t="s">
        <v>10658</v>
      </c>
      <c r="H662" s="12" t="s">
        <v>10692</v>
      </c>
      <c r="I662" s="12" t="s">
        <v>10854</v>
      </c>
      <c r="J662" s="12" t="s">
        <v>7337</v>
      </c>
      <c r="K662" s="12" t="s">
        <v>37</v>
      </c>
      <c r="L662" s="12" t="s">
        <v>2744</v>
      </c>
      <c r="M662" s="12" t="s">
        <v>15</v>
      </c>
      <c r="N662" s="12">
        <v>73</v>
      </c>
      <c r="O662" s="12" t="s">
        <v>26</v>
      </c>
      <c r="P662" s="12" t="s">
        <v>33</v>
      </c>
      <c r="Q662" s="12" t="s">
        <v>11921</v>
      </c>
      <c r="R662" s="12" t="s">
        <v>34</v>
      </c>
      <c r="S662" s="13">
        <v>44352</v>
      </c>
      <c r="T662" s="12" t="s">
        <v>2744</v>
      </c>
      <c r="U662" s="12" t="s">
        <v>12509</v>
      </c>
    </row>
    <row r="663" spans="1:21" s="12" customFormat="1" hidden="1" x14ac:dyDescent="0.25">
      <c r="A663" s="12" t="str">
        <f>_xlfn.CONCAT(SUBSTITUTE(D663,"_","-"),"_",G663,"_",H663,"_",P663,"_",Q663,"_",R663,"_",TEXT(E663,"YYYY-MM-DD"))</f>
        <v>EPI-ISL-812799_Africa_Egypt_GR_20D_C.36_2020-05-21</v>
      </c>
      <c r="B663" s="12" t="s">
        <v>5148</v>
      </c>
      <c r="C663" s="12" t="s">
        <v>13</v>
      </c>
      <c r="D663" s="12" t="s">
        <v>5149</v>
      </c>
      <c r="E663" s="13">
        <v>43972</v>
      </c>
      <c r="F663" s="13" t="str">
        <f>IF(COUNTIF(H663,"Senegal")=1,"Senegal",(IF(COUNTIF(G663,"Africa")=1,"Countries within Africa",(IF(COUNTIF(G663,"Africa,")=0,"Countries outside Africa","Unknown")))))</f>
        <v>Countries within Africa</v>
      </c>
      <c r="G663" s="12" t="s">
        <v>10658</v>
      </c>
      <c r="H663" s="12" t="s">
        <v>10698</v>
      </c>
      <c r="I663" s="12" t="s">
        <v>37</v>
      </c>
      <c r="J663" s="12" t="s">
        <v>37</v>
      </c>
      <c r="K663" s="12" t="s">
        <v>37</v>
      </c>
      <c r="L663" s="12" t="s">
        <v>2744</v>
      </c>
      <c r="M663" s="12" t="s">
        <v>15</v>
      </c>
      <c r="N663" s="12" t="s">
        <v>37</v>
      </c>
      <c r="O663" s="12" t="s">
        <v>37</v>
      </c>
      <c r="P663" s="12" t="s">
        <v>38</v>
      </c>
      <c r="Q663" s="12" t="s">
        <v>11928</v>
      </c>
      <c r="R663" s="12" t="s">
        <v>611</v>
      </c>
      <c r="S663" s="13">
        <v>44352</v>
      </c>
      <c r="T663" s="12" t="s">
        <v>2744</v>
      </c>
      <c r="U663" s="12" t="s">
        <v>12629</v>
      </c>
    </row>
    <row r="664" spans="1:21" s="12" customFormat="1" hidden="1" x14ac:dyDescent="0.25">
      <c r="A664" s="12" t="str">
        <f>_xlfn.CONCAT(SUBSTITUTE(D664,"_","-"),"_",G664,"_",H664,"_",P664,"_",Q664,"_",R664,"_",TEXT(E664,"YYYY-MM-DD"))</f>
        <v>EPI-ISL-861646_SouthAmerica_Brazil_GR_20B_B.1.1.28_2020-05-21</v>
      </c>
      <c r="B664" s="12" t="s">
        <v>5462</v>
      </c>
      <c r="C664" s="12" t="s">
        <v>13</v>
      </c>
      <c r="D664" s="12" t="s">
        <v>5463</v>
      </c>
      <c r="E664" s="13">
        <v>43972</v>
      </c>
      <c r="F664" s="13" t="str">
        <f>IF(COUNTIF(H664,"Senegal")=1,"Senegal",(IF(COUNTIF(G664,"Africa")=1,"Countries within Africa",(IF(COUNTIF(G664,"Africa,")=0,"Countries outside Africa","Unknown")))))</f>
        <v>Countries outside Africa</v>
      </c>
      <c r="G664" s="12" t="s">
        <v>10659</v>
      </c>
      <c r="H664" s="12" t="s">
        <v>10687</v>
      </c>
      <c r="I664" s="12" t="s">
        <v>10961</v>
      </c>
      <c r="J664" s="12" t="s">
        <v>10961</v>
      </c>
      <c r="K664" s="12" t="s">
        <v>37</v>
      </c>
      <c r="L664" s="12" t="s">
        <v>2744</v>
      </c>
      <c r="M664" s="12" t="s">
        <v>15</v>
      </c>
      <c r="N664" s="12">
        <v>33</v>
      </c>
      <c r="O664" s="12" t="s">
        <v>26</v>
      </c>
      <c r="P664" s="12" t="s">
        <v>38</v>
      </c>
      <c r="Q664" s="12" t="s">
        <v>11920</v>
      </c>
      <c r="R664" s="12" t="s">
        <v>3935</v>
      </c>
      <c r="S664" s="13">
        <v>44352</v>
      </c>
      <c r="T664" s="12" t="s">
        <v>2744</v>
      </c>
      <c r="U664" s="12" t="s">
        <v>12630</v>
      </c>
    </row>
    <row r="665" spans="1:21" s="12" customFormat="1" hidden="1" x14ac:dyDescent="0.25">
      <c r="A665" s="12" t="str">
        <f>_xlfn.CONCAT(SUBSTITUTE(D665,"_","-"),"_",G665,"_",H665,"_",P665,"_",Q665,"_",R665,"_",TEXT(E665,"YYYY-MM-DD"))</f>
        <v>EPI-ISL-518837_Asia_Oman_GR_20B_B.1.1.27_2020-05-22</v>
      </c>
      <c r="B665" s="12" t="s">
        <v>1914</v>
      </c>
      <c r="C665" s="12" t="s">
        <v>13</v>
      </c>
      <c r="D665" s="12" t="s">
        <v>1915</v>
      </c>
      <c r="E665" s="13">
        <v>43973</v>
      </c>
      <c r="F665" s="13" t="str">
        <f>IF(COUNTIF(H665,"Senegal")=1,"Senegal",(IF(COUNTIF(G665,"Africa")=1,"Countries within Africa",(IF(COUNTIF(G665,"Africa,")=0,"Countries outside Africa","Unknown")))))</f>
        <v>Countries outside Africa</v>
      </c>
      <c r="G665" s="12" t="s">
        <v>10654</v>
      </c>
      <c r="H665" s="12" t="s">
        <v>10677</v>
      </c>
      <c r="I665" s="12" t="s">
        <v>10817</v>
      </c>
      <c r="J665" s="12" t="s">
        <v>37</v>
      </c>
      <c r="K665" s="12" t="s">
        <v>37</v>
      </c>
      <c r="L665" s="12" t="s">
        <v>2744</v>
      </c>
      <c r="M665" s="12" t="s">
        <v>15</v>
      </c>
      <c r="N665" s="12">
        <v>45</v>
      </c>
      <c r="O665" s="12" t="s">
        <v>26</v>
      </c>
      <c r="P665" s="12" t="s">
        <v>38</v>
      </c>
      <c r="Q665" s="12" t="s">
        <v>11920</v>
      </c>
      <c r="R665" s="12" t="s">
        <v>985</v>
      </c>
      <c r="S665" s="13">
        <v>44352</v>
      </c>
      <c r="T665" s="12" t="s">
        <v>2744</v>
      </c>
      <c r="U665" s="12" t="s">
        <v>12631</v>
      </c>
    </row>
    <row r="666" spans="1:21" s="12" customFormat="1" hidden="1" x14ac:dyDescent="0.25">
      <c r="A666" s="12" t="str">
        <f>_xlfn.CONCAT(SUBSTITUTE(D666,"_","-"),"_",G666,"_",H666,"_",P666,"_",Q666,"_",R666,"_",TEXT(E666,"YYYY-MM-DD"))</f>
        <v>EPI-ISL-591087_Africa_DemocraticRepublicoftheCongo_G_20A_B.1_2020-05-22</v>
      </c>
      <c r="B666" s="12" t="s">
        <v>2731</v>
      </c>
      <c r="C666" s="12" t="s">
        <v>13</v>
      </c>
      <c r="D666" s="12" t="s">
        <v>2732</v>
      </c>
      <c r="E666" s="13">
        <v>43973</v>
      </c>
      <c r="F666" s="13" t="str">
        <f>IF(COUNTIF(H666,"Senegal")=1,"Senegal",(IF(COUNTIF(G666,"Africa")=1,"Countries within Africa",(IF(COUNTIF(G666,"Africa,")=0,"Countries outside Africa","Unknown")))))</f>
        <v>Countries within Africa</v>
      </c>
      <c r="G666" s="12" t="s">
        <v>10658</v>
      </c>
      <c r="H666" s="12" t="s">
        <v>10708</v>
      </c>
      <c r="I666" s="12" t="s">
        <v>10852</v>
      </c>
      <c r="J666" s="12" t="s">
        <v>37</v>
      </c>
      <c r="K666" s="12" t="s">
        <v>37</v>
      </c>
      <c r="L666" s="12" t="s">
        <v>2744</v>
      </c>
      <c r="M666" s="12" t="s">
        <v>15</v>
      </c>
      <c r="N666" s="12">
        <v>13</v>
      </c>
      <c r="O666" s="12" t="s">
        <v>16</v>
      </c>
      <c r="P666" s="12" t="s">
        <v>33</v>
      </c>
      <c r="Q666" s="12" t="s">
        <v>11921</v>
      </c>
      <c r="R666" s="12" t="s">
        <v>34</v>
      </c>
      <c r="S666" s="13">
        <v>44352</v>
      </c>
      <c r="T666" s="12" t="s">
        <v>2744</v>
      </c>
      <c r="U666" s="12" t="s">
        <v>12632</v>
      </c>
    </row>
    <row r="667" spans="1:21" s="12" customFormat="1" hidden="1" x14ac:dyDescent="0.25">
      <c r="A667" s="12" t="str">
        <f>_xlfn.CONCAT(SUBSTITUTE(D667,"_","-"),"_",G667,"_",H667,"_",P667,"_",Q667,"_",R667,"_",TEXT(E667,"YYYY-MM-DD"))</f>
        <v>EPI-ISL-730039_Africa_Nigeria_GR_20B_B.1.1_2020-05-22</v>
      </c>
      <c r="B667" s="12" t="s">
        <v>4352</v>
      </c>
      <c r="C667" s="12" t="s">
        <v>13</v>
      </c>
      <c r="D667" s="12" t="s">
        <v>4353</v>
      </c>
      <c r="E667" s="13">
        <v>43973</v>
      </c>
      <c r="F667" s="13" t="str">
        <f>IF(COUNTIF(H667,"Senegal")=1,"Senegal",(IF(COUNTIF(G667,"Africa")=1,"Countries within Africa",(IF(COUNTIF(G667,"Africa,")=0,"Countries outside Africa","Unknown")))))</f>
        <v>Countries within Africa</v>
      </c>
      <c r="G667" s="12" t="s">
        <v>10658</v>
      </c>
      <c r="H667" s="12" t="s">
        <v>10676</v>
      </c>
      <c r="I667" s="12" t="s">
        <v>10903</v>
      </c>
      <c r="J667" s="12" t="s">
        <v>37</v>
      </c>
      <c r="K667" s="12" t="s">
        <v>37</v>
      </c>
      <c r="L667" s="12" t="s">
        <v>2744</v>
      </c>
      <c r="M667" s="12" t="s">
        <v>15</v>
      </c>
      <c r="N667" s="12">
        <v>32</v>
      </c>
      <c r="O667" s="12" t="s">
        <v>16</v>
      </c>
      <c r="P667" s="12" t="s">
        <v>38</v>
      </c>
      <c r="Q667" s="12" t="s">
        <v>11920</v>
      </c>
      <c r="R667" s="12" t="s">
        <v>39</v>
      </c>
      <c r="S667" s="13">
        <v>44352</v>
      </c>
      <c r="T667" s="12" t="s">
        <v>2744</v>
      </c>
      <c r="U667" s="12" t="s">
        <v>12633</v>
      </c>
    </row>
    <row r="668" spans="1:21" s="12" customFormat="1" hidden="1" x14ac:dyDescent="0.25">
      <c r="A668" s="12" t="str">
        <f>_xlfn.CONCAT(SUBSTITUTE(D668,"_","-"),"_",G668,"_",H668,"_",P668,"_",Q668,"_",R668,"_",TEXT(E668,"YYYY-MM-DD"))</f>
        <v>EPI-ISL-490093_Asia_Malaysia_O_19A_B.6.2_2020-05-23</v>
      </c>
      <c r="B668" s="12" t="s">
        <v>979</v>
      </c>
      <c r="C668" s="12" t="s">
        <v>13</v>
      </c>
      <c r="D668" s="12" t="s">
        <v>980</v>
      </c>
      <c r="E668" s="13">
        <v>43974</v>
      </c>
      <c r="F668" s="13" t="str">
        <f>IF(COUNTIF(H668,"Senegal")=1,"Senegal",(IF(COUNTIF(G668,"Africa")=1,"Countries within Africa",(IF(COUNTIF(G668,"Africa,")=0,"Countries outside Africa","Unknown")))))</f>
        <v>Countries outside Africa</v>
      </c>
      <c r="G668" s="12" t="s">
        <v>10654</v>
      </c>
      <c r="H668" s="12" t="s">
        <v>10679</v>
      </c>
      <c r="I668" s="12" t="s">
        <v>37</v>
      </c>
      <c r="J668" s="12" t="s">
        <v>37</v>
      </c>
      <c r="K668" s="12" t="s">
        <v>37</v>
      </c>
      <c r="L668" s="12" t="s">
        <v>2744</v>
      </c>
      <c r="M668" s="12" t="s">
        <v>15</v>
      </c>
      <c r="N668" s="12" t="s">
        <v>37</v>
      </c>
      <c r="O668" s="12" t="s">
        <v>26</v>
      </c>
      <c r="P668" s="12" t="s">
        <v>17</v>
      </c>
      <c r="Q668" s="12" t="s">
        <v>11922</v>
      </c>
      <c r="R668" s="12" t="s">
        <v>978</v>
      </c>
      <c r="S668" s="13">
        <v>44352</v>
      </c>
      <c r="T668" s="12" t="s">
        <v>2744</v>
      </c>
      <c r="U668" s="12" t="s">
        <v>12634</v>
      </c>
    </row>
    <row r="669" spans="1:21" s="12" customFormat="1" hidden="1" x14ac:dyDescent="0.25">
      <c r="A669" s="12" t="str">
        <f>_xlfn.CONCAT(SUBSTITUTE(D669,"_","-"),"_",G669,"_",H669,"_",P669,"_",Q669,"_",R669,"_",TEXT(E669,"YYYY-MM-DD"))</f>
        <v>EPI-ISL-490097_Asia_Malaysia_O_19A_B.6.2_2020-05-23</v>
      </c>
      <c r="B669" s="12" t="s">
        <v>976</v>
      </c>
      <c r="C669" s="12" t="s">
        <v>13</v>
      </c>
      <c r="D669" s="12" t="s">
        <v>977</v>
      </c>
      <c r="E669" s="13">
        <v>43974</v>
      </c>
      <c r="F669" s="13" t="str">
        <f>IF(COUNTIF(H669,"Senegal")=1,"Senegal",(IF(COUNTIF(G669,"Africa")=1,"Countries within Africa",(IF(COUNTIF(G669,"Africa,")=0,"Countries outside Africa","Unknown")))))</f>
        <v>Countries outside Africa</v>
      </c>
      <c r="G669" s="12" t="s">
        <v>10654</v>
      </c>
      <c r="H669" s="12" t="s">
        <v>10679</v>
      </c>
      <c r="I669" s="12" t="s">
        <v>37</v>
      </c>
      <c r="J669" s="12" t="s">
        <v>37</v>
      </c>
      <c r="K669" s="12" t="s">
        <v>37</v>
      </c>
      <c r="L669" s="12" t="s">
        <v>2744</v>
      </c>
      <c r="M669" s="12" t="s">
        <v>15</v>
      </c>
      <c r="N669" s="12" t="s">
        <v>37</v>
      </c>
      <c r="O669" s="12" t="s">
        <v>26</v>
      </c>
      <c r="P669" s="12" t="s">
        <v>17</v>
      </c>
      <c r="Q669" s="12" t="s">
        <v>11922</v>
      </c>
      <c r="R669" s="12" t="s">
        <v>978</v>
      </c>
      <c r="S669" s="13">
        <v>44352</v>
      </c>
      <c r="T669" s="12" t="s">
        <v>2744</v>
      </c>
      <c r="U669" s="12" t="s">
        <v>12635</v>
      </c>
    </row>
    <row r="670" spans="1:21" s="12" customFormat="1" hidden="1" x14ac:dyDescent="0.25">
      <c r="A670" s="12" t="str">
        <f>_xlfn.CONCAT(SUBSTITUTE(D670,"_","-"),"_",G670,"_",H670,"_",P670,"_",Q670,"_",R670,"_",TEXT(E670,"YYYY-MM-DD"))</f>
        <v>EPI-ISL-513630_Africa_DemocraticRepublicoftheCongo_G_20A_B.1_2020-05-23</v>
      </c>
      <c r="B670" s="12" t="s">
        <v>1472</v>
      </c>
      <c r="C670" s="12" t="s">
        <v>13</v>
      </c>
      <c r="D670" s="12" t="s">
        <v>1473</v>
      </c>
      <c r="E670" s="13">
        <v>43974</v>
      </c>
      <c r="F670" s="13" t="str">
        <f>IF(COUNTIF(H670,"Senegal")=1,"Senegal",(IF(COUNTIF(G670,"Africa")=1,"Countries within Africa",(IF(COUNTIF(G670,"Africa,")=0,"Countries outside Africa","Unknown")))))</f>
        <v>Countries within Africa</v>
      </c>
      <c r="G670" s="12" t="s">
        <v>10658</v>
      </c>
      <c r="H670" s="12" t="s">
        <v>10708</v>
      </c>
      <c r="I670" s="12" t="s">
        <v>10852</v>
      </c>
      <c r="J670" s="12" t="s">
        <v>37</v>
      </c>
      <c r="K670" s="12" t="s">
        <v>37</v>
      </c>
      <c r="L670" s="12" t="s">
        <v>2744</v>
      </c>
      <c r="M670" s="12" t="s">
        <v>15</v>
      </c>
      <c r="N670" s="12">
        <v>73</v>
      </c>
      <c r="O670" s="12" t="s">
        <v>26</v>
      </c>
      <c r="P670" s="12" t="s">
        <v>33</v>
      </c>
      <c r="Q670" s="12" t="s">
        <v>11921</v>
      </c>
      <c r="R670" s="12" t="s">
        <v>34</v>
      </c>
      <c r="S670" s="13">
        <v>44352</v>
      </c>
      <c r="T670" s="12" t="s">
        <v>2744</v>
      </c>
      <c r="U670" s="12" t="s">
        <v>12636</v>
      </c>
    </row>
    <row r="671" spans="1:21" s="12" customFormat="1" hidden="1" x14ac:dyDescent="0.25">
      <c r="A671" s="12" t="str">
        <f>_xlfn.CONCAT(SUBSTITUTE(D671,"_","-"),"_",G671,"_",H671,"_",P671,"_",Q671,"_",R671,"_",TEXT(E671,"YYYY-MM-DD"))</f>
        <v>EPI-ISL-515090_Africa_Ghana_GR_20B_B.1.1.485_2020-05-23</v>
      </c>
      <c r="B671" s="12" t="s">
        <v>1484</v>
      </c>
      <c r="C671" s="12" t="s">
        <v>13</v>
      </c>
      <c r="D671" s="12" t="s">
        <v>1485</v>
      </c>
      <c r="E671" s="13">
        <v>43974</v>
      </c>
      <c r="F671" s="13" t="str">
        <f>IF(COUNTIF(H671,"Senegal")=1,"Senegal",(IF(COUNTIF(G671,"Africa")=1,"Countries within Africa",(IF(COUNTIF(G671,"Africa,")=0,"Countries outside Africa","Unknown")))))</f>
        <v>Countries within Africa</v>
      </c>
      <c r="G671" s="12" t="s">
        <v>10658</v>
      </c>
      <c r="H671" s="12" t="s">
        <v>10719</v>
      </c>
      <c r="I671" s="12" t="s">
        <v>37</v>
      </c>
      <c r="J671" s="12" t="s">
        <v>37</v>
      </c>
      <c r="K671" s="12" t="s">
        <v>37</v>
      </c>
      <c r="L671" s="12" t="s">
        <v>2744</v>
      </c>
      <c r="M671" s="12" t="s">
        <v>15</v>
      </c>
      <c r="N671" s="12" t="s">
        <v>37</v>
      </c>
      <c r="O671" s="12" t="s">
        <v>37</v>
      </c>
      <c r="P671" s="12" t="s">
        <v>38</v>
      </c>
      <c r="Q671" s="12" t="s">
        <v>11920</v>
      </c>
      <c r="R671" s="12" t="s">
        <v>1486</v>
      </c>
      <c r="S671" s="13">
        <v>44352</v>
      </c>
      <c r="T671" s="12" t="s">
        <v>2744</v>
      </c>
      <c r="U671" s="12" t="s">
        <v>12637</v>
      </c>
    </row>
    <row r="672" spans="1:21" s="12" customFormat="1" hidden="1" x14ac:dyDescent="0.25">
      <c r="A672" s="12" t="str">
        <f>_xlfn.CONCAT(SUBSTITUTE(D672,"_","-"),"_",G672,"_",H672,"_",P672,"_",Q672,"_",R672,"_",TEXT(E672,"YYYY-MM-DD"))</f>
        <v>EPI-ISL-541333_Europe_CzechRepublic_GR_20B_B.1.1.266_2020-05-23</v>
      </c>
      <c r="B672" s="12" t="s">
        <v>2411</v>
      </c>
      <c r="C672" s="12" t="s">
        <v>13</v>
      </c>
      <c r="D672" s="12" t="s">
        <v>2412</v>
      </c>
      <c r="E672" s="13">
        <v>43974</v>
      </c>
      <c r="F672" s="13" t="str">
        <f>IF(COUNTIF(H672,"Senegal")=1,"Senegal",(IF(COUNTIF(G672,"Africa")=1,"Countries within Africa",(IF(COUNTIF(G672,"Africa,")=0,"Countries outside Africa","Unknown")))))</f>
        <v>Countries outside Africa</v>
      </c>
      <c r="G672" s="12" t="s">
        <v>10656</v>
      </c>
      <c r="H672" s="12" t="s">
        <v>10734</v>
      </c>
      <c r="I672" s="12" t="s">
        <v>10962</v>
      </c>
      <c r="J672" s="12" t="s">
        <v>11426</v>
      </c>
      <c r="K672" s="12" t="s">
        <v>37</v>
      </c>
      <c r="L672" s="12" t="s">
        <v>2413</v>
      </c>
      <c r="M672" s="12" t="s">
        <v>15</v>
      </c>
      <c r="N672" s="12">
        <v>36</v>
      </c>
      <c r="O672" s="12" t="s">
        <v>26</v>
      </c>
      <c r="P672" s="12" t="s">
        <v>38</v>
      </c>
      <c r="Q672" s="12" t="s">
        <v>11920</v>
      </c>
      <c r="R672" s="12" t="s">
        <v>2414</v>
      </c>
      <c r="S672" s="13">
        <v>44352</v>
      </c>
      <c r="T672" s="12" t="s">
        <v>2744</v>
      </c>
      <c r="U672" s="12" t="s">
        <v>12638</v>
      </c>
    </row>
    <row r="673" spans="1:21" s="12" customFormat="1" hidden="1" x14ac:dyDescent="0.25">
      <c r="A673" s="12" t="str">
        <f>_xlfn.CONCAT(SUBSTITUTE(D673,"_","-"),"_",G673,"_",H673,"_",P673,"_",Q673,"_",R673,"_",TEXT(E673,"YYYY-MM-DD"))</f>
        <v>EPI-ISL-730015_Africa_Nigeria_GH_20A_B.1.462_2020-05-23</v>
      </c>
      <c r="B673" s="12" t="s">
        <v>4328</v>
      </c>
      <c r="C673" s="12" t="s">
        <v>13</v>
      </c>
      <c r="D673" s="12" t="s">
        <v>4329</v>
      </c>
      <c r="E673" s="13">
        <v>43974</v>
      </c>
      <c r="F673" s="13" t="str">
        <f>IF(COUNTIF(H673,"Senegal")=1,"Senegal",(IF(COUNTIF(G673,"Africa")=1,"Countries within Africa",(IF(COUNTIF(G673,"Africa,")=0,"Countries outside Africa","Unknown")))))</f>
        <v>Countries within Africa</v>
      </c>
      <c r="G673" s="12" t="s">
        <v>10658</v>
      </c>
      <c r="H673" s="12" t="s">
        <v>10676</v>
      </c>
      <c r="I673" s="12" t="s">
        <v>10922</v>
      </c>
      <c r="J673" s="12" t="s">
        <v>37</v>
      </c>
      <c r="K673" s="12" t="s">
        <v>37</v>
      </c>
      <c r="L673" s="12" t="s">
        <v>2744</v>
      </c>
      <c r="M673" s="12" t="s">
        <v>15</v>
      </c>
      <c r="N673" s="12">
        <v>48</v>
      </c>
      <c r="O673" s="12" t="s">
        <v>26</v>
      </c>
      <c r="P673" s="12" t="s">
        <v>70</v>
      </c>
      <c r="Q673" s="12" t="s">
        <v>11921</v>
      </c>
      <c r="R673" s="12" t="s">
        <v>866</v>
      </c>
      <c r="S673" s="13">
        <v>44352</v>
      </c>
      <c r="T673" s="12" t="s">
        <v>2744</v>
      </c>
      <c r="U673" s="12" t="s">
        <v>12639</v>
      </c>
    </row>
    <row r="674" spans="1:21" s="12" customFormat="1" hidden="1" x14ac:dyDescent="0.25">
      <c r="A674" s="12" t="str">
        <f>_xlfn.CONCAT(SUBSTITUTE(D674,"_","-"),"_",G674,"_",H674,"_",P674,"_",Q674,"_",R674,"_",TEXT(E674,"YYYY-MM-DD"))</f>
        <v>EPI-ISL-791978_Asia_Indonesia_GH_20A_B.1_2020-05-23</v>
      </c>
      <c r="B674" s="12" t="s">
        <v>4837</v>
      </c>
      <c r="C674" s="12" t="s">
        <v>13</v>
      </c>
      <c r="D674" s="12" t="s">
        <v>4838</v>
      </c>
      <c r="E674" s="13">
        <v>43974</v>
      </c>
      <c r="F674" s="13" t="str">
        <f>IF(COUNTIF(H674,"Senegal")=1,"Senegal",(IF(COUNTIF(G674,"Africa")=1,"Countries within Africa",(IF(COUNTIF(G674,"Africa,")=0,"Countries outside Africa","Unknown")))))</f>
        <v>Countries outside Africa</v>
      </c>
      <c r="G674" s="12" t="s">
        <v>10654</v>
      </c>
      <c r="H674" s="12" t="s">
        <v>10725</v>
      </c>
      <c r="I674" s="12" t="s">
        <v>10963</v>
      </c>
      <c r="J674" s="12" t="s">
        <v>37</v>
      </c>
      <c r="K674" s="12" t="s">
        <v>37</v>
      </c>
      <c r="L674" s="12" t="s">
        <v>2744</v>
      </c>
      <c r="M674" s="12" t="s">
        <v>15</v>
      </c>
      <c r="N674" s="12">
        <v>55</v>
      </c>
      <c r="O674" s="12" t="s">
        <v>16</v>
      </c>
      <c r="P674" s="12" t="s">
        <v>70</v>
      </c>
      <c r="Q674" s="12" t="s">
        <v>11921</v>
      </c>
      <c r="R674" s="12" t="s">
        <v>34</v>
      </c>
      <c r="S674" s="13">
        <v>44352</v>
      </c>
      <c r="T674" s="12" t="s">
        <v>2744</v>
      </c>
      <c r="U674" s="12" t="s">
        <v>12177</v>
      </c>
    </row>
    <row r="675" spans="1:21" s="12" customFormat="1" hidden="1" x14ac:dyDescent="0.25">
      <c r="A675" s="12" t="str">
        <f>_xlfn.CONCAT(SUBSTITUTE(D675,"_","-"),"_",G675,"_",H675,"_",P675,"_",Q675,"_",R675,"_",TEXT(E675,"YYYY-MM-DD"))</f>
        <v>EPI-ISL-455099_Oceania_Australia_S_19B_A_2020-05-24</v>
      </c>
      <c r="B675" s="12" t="s">
        <v>310</v>
      </c>
      <c r="C675" s="12" t="s">
        <v>13</v>
      </c>
      <c r="D675" s="12" t="s">
        <v>311</v>
      </c>
      <c r="E675" s="13">
        <v>43975</v>
      </c>
      <c r="F675" s="13" t="str">
        <f>IF(COUNTIF(H675,"Senegal")=1,"Senegal",(IF(COUNTIF(G675,"Africa")=1,"Countries within Africa",(IF(COUNTIF(G675,"Africa,")=0,"Countries outside Africa","Unknown")))))</f>
        <v>Countries outside Africa</v>
      </c>
      <c r="G675" s="12" t="s">
        <v>10657</v>
      </c>
      <c r="H675" s="12" t="s">
        <v>10666</v>
      </c>
      <c r="I675" s="12" t="s">
        <v>10804</v>
      </c>
      <c r="J675" s="12" t="s">
        <v>11377</v>
      </c>
      <c r="K675" s="12" t="s">
        <v>37</v>
      </c>
      <c r="L675" s="12" t="s">
        <v>2744</v>
      </c>
      <c r="M675" s="12" t="s">
        <v>15</v>
      </c>
      <c r="N675" s="12" t="s">
        <v>37</v>
      </c>
      <c r="O675" s="12" t="s">
        <v>37</v>
      </c>
      <c r="P675" s="12" t="s">
        <v>27</v>
      </c>
      <c r="Q675" s="12" t="s">
        <v>11924</v>
      </c>
      <c r="R675" s="12" t="s">
        <v>28</v>
      </c>
      <c r="S675" s="13">
        <v>44352</v>
      </c>
      <c r="T675" s="12" t="s">
        <v>2744</v>
      </c>
      <c r="U675" s="12" t="s">
        <v>12640</v>
      </c>
    </row>
    <row r="676" spans="1:21" s="12" customFormat="1" hidden="1" x14ac:dyDescent="0.25">
      <c r="A676" s="12" t="str">
        <f>_xlfn.CONCAT(SUBSTITUTE(D676,"_","-"),"_",G676,"_",H676,"_",P676,"_",Q676,"_",R676,"_",TEXT(E676,"YYYY-MM-DD"))</f>
        <v>EPI-ISL-487111_Africa_Nigeria_GR_20B_B.1.1.10_2020-05-24</v>
      </c>
      <c r="B676" s="12" t="s">
        <v>869</v>
      </c>
      <c r="C676" s="12" t="s">
        <v>13</v>
      </c>
      <c r="D676" s="12" t="s">
        <v>870</v>
      </c>
      <c r="E676" s="13">
        <v>43975</v>
      </c>
      <c r="F676" s="13" t="str">
        <f>IF(COUNTIF(H676,"Senegal")=1,"Senegal",(IF(COUNTIF(G676,"Africa")=1,"Countries within Africa",(IF(COUNTIF(G676,"Africa,")=0,"Countries outside Africa","Unknown")))))</f>
        <v>Countries within Africa</v>
      </c>
      <c r="G676" s="12" t="s">
        <v>10658</v>
      </c>
      <c r="H676" s="12" t="s">
        <v>10676</v>
      </c>
      <c r="I676" s="12" t="s">
        <v>10964</v>
      </c>
      <c r="J676" s="12" t="s">
        <v>37</v>
      </c>
      <c r="K676" s="12" t="s">
        <v>37</v>
      </c>
      <c r="L676" s="12" t="s">
        <v>2744</v>
      </c>
      <c r="M676" s="12" t="s">
        <v>15</v>
      </c>
      <c r="N676" s="12" t="s">
        <v>37</v>
      </c>
      <c r="O676" s="12" t="s">
        <v>37</v>
      </c>
      <c r="P676" s="12" t="s">
        <v>38</v>
      </c>
      <c r="Q676" s="12" t="s">
        <v>11920</v>
      </c>
      <c r="R676" s="12" t="s">
        <v>871</v>
      </c>
      <c r="S676" s="13">
        <v>44352</v>
      </c>
      <c r="T676" s="12" t="s">
        <v>2744</v>
      </c>
      <c r="U676" s="12" t="s">
        <v>12641</v>
      </c>
    </row>
    <row r="677" spans="1:21" s="12" customFormat="1" hidden="1" x14ac:dyDescent="0.25">
      <c r="A677" s="12" t="str">
        <f>_xlfn.CONCAT(SUBSTITUTE(D677,"_","-"),"_",G677,"_",H677,"_",P677,"_",Q677,"_",R677,"_",TEXT(E677,"YYYY-MM-DD"))</f>
        <v>EPI-ISL-487112_Africa_Nigeria_GH_20A_B.1.462_2020-05-24</v>
      </c>
      <c r="B677" s="12" t="s">
        <v>867</v>
      </c>
      <c r="C677" s="12" t="s">
        <v>13</v>
      </c>
      <c r="D677" s="12" t="s">
        <v>868</v>
      </c>
      <c r="E677" s="13">
        <v>43975</v>
      </c>
      <c r="F677" s="13" t="str">
        <f>IF(COUNTIF(H677,"Senegal")=1,"Senegal",(IF(COUNTIF(G677,"Africa")=1,"Countries within Africa",(IF(COUNTIF(G677,"Africa,")=0,"Countries outside Africa","Unknown")))))</f>
        <v>Countries within Africa</v>
      </c>
      <c r="G677" s="12" t="s">
        <v>10658</v>
      </c>
      <c r="H677" s="12" t="s">
        <v>10676</v>
      </c>
      <c r="I677" s="12" t="s">
        <v>10964</v>
      </c>
      <c r="J677" s="12" t="s">
        <v>37</v>
      </c>
      <c r="K677" s="12" t="s">
        <v>37</v>
      </c>
      <c r="L677" s="12" t="s">
        <v>2744</v>
      </c>
      <c r="M677" s="12" t="s">
        <v>15</v>
      </c>
      <c r="N677" s="12" t="s">
        <v>37</v>
      </c>
      <c r="O677" s="12" t="s">
        <v>37</v>
      </c>
      <c r="P677" s="12" t="s">
        <v>70</v>
      </c>
      <c r="Q677" s="12" t="s">
        <v>11921</v>
      </c>
      <c r="R677" s="12" t="s">
        <v>866</v>
      </c>
      <c r="S677" s="13">
        <v>44352</v>
      </c>
      <c r="T677" s="12" t="s">
        <v>2744</v>
      </c>
      <c r="U677" s="12" t="s">
        <v>12642</v>
      </c>
    </row>
    <row r="678" spans="1:21" s="12" customFormat="1" hidden="1" x14ac:dyDescent="0.25">
      <c r="A678" s="12" t="str">
        <f>_xlfn.CONCAT(SUBSTITUTE(D678,"_","-"),"_",G678,"_",H678,"_",P678,"_",Q678,"_",R678,"_",TEXT(E678,"YYYY-MM-DD"))</f>
        <v>EPI-ISL-513039_Asia_SaudiArabia_O_20A_B.1.533_2020-05-24</v>
      </c>
      <c r="B678" s="12" t="s">
        <v>1437</v>
      </c>
      <c r="C678" s="12" t="s">
        <v>13</v>
      </c>
      <c r="D678" s="12" t="s">
        <v>1438</v>
      </c>
      <c r="E678" s="13">
        <v>43975</v>
      </c>
      <c r="F678" s="13" t="str">
        <f>IF(COUNTIF(H678,"Senegal")=1,"Senegal",(IF(COUNTIF(G678,"Africa")=1,"Countries within Africa",(IF(COUNTIF(G678,"Africa,")=0,"Countries outside Africa","Unknown")))))</f>
        <v>Countries outside Africa</v>
      </c>
      <c r="G678" s="12" t="s">
        <v>10654</v>
      </c>
      <c r="H678" s="12" t="s">
        <v>10680</v>
      </c>
      <c r="I678" s="12" t="s">
        <v>10907</v>
      </c>
      <c r="J678" s="12" t="s">
        <v>37</v>
      </c>
      <c r="K678" s="12" t="s">
        <v>37</v>
      </c>
      <c r="L678" s="12" t="s">
        <v>2744</v>
      </c>
      <c r="M678" s="12" t="s">
        <v>15</v>
      </c>
      <c r="N678" s="12">
        <v>53</v>
      </c>
      <c r="O678" s="12" t="s">
        <v>26</v>
      </c>
      <c r="P678" s="12" t="s">
        <v>17</v>
      </c>
      <c r="Q678" s="12" t="s">
        <v>11921</v>
      </c>
      <c r="R678" s="12" t="s">
        <v>1439</v>
      </c>
      <c r="S678" s="13">
        <v>44352</v>
      </c>
      <c r="T678" s="12" t="s">
        <v>2744</v>
      </c>
      <c r="U678" s="12" t="s">
        <v>12643</v>
      </c>
    </row>
    <row r="679" spans="1:21" s="12" customFormat="1" hidden="1" x14ac:dyDescent="0.25">
      <c r="A679" s="12" t="str">
        <f>_xlfn.CONCAT(SUBSTITUTE(D679,"_","-"),"_",G679,"_",H679,"_",P679,"_",Q679,"_",R679,"_",TEXT(E679,"YYYY-MM-DD"))</f>
        <v>EPI-ISL-515096_Africa_Ghana_S_19B_A.11_2020-05-24</v>
      </c>
      <c r="B679" s="12" t="s">
        <v>1487</v>
      </c>
      <c r="C679" s="12" t="s">
        <v>13</v>
      </c>
      <c r="D679" s="12" t="s">
        <v>1488</v>
      </c>
      <c r="E679" s="13">
        <v>43975</v>
      </c>
      <c r="F679" s="13" t="str">
        <f>IF(COUNTIF(H679,"Senegal")=1,"Senegal",(IF(COUNTIF(G679,"Africa")=1,"Countries within Africa",(IF(COUNTIF(G679,"Africa,")=0,"Countries outside Africa","Unknown")))))</f>
        <v>Countries within Africa</v>
      </c>
      <c r="G679" s="12" t="s">
        <v>10658</v>
      </c>
      <c r="H679" s="12" t="s">
        <v>10719</v>
      </c>
      <c r="I679" s="12" t="s">
        <v>37</v>
      </c>
      <c r="J679" s="12" t="s">
        <v>37</v>
      </c>
      <c r="K679" s="12" t="s">
        <v>37</v>
      </c>
      <c r="L679" s="12" t="s">
        <v>2744</v>
      </c>
      <c r="M679" s="12" t="s">
        <v>15</v>
      </c>
      <c r="N679" s="12" t="s">
        <v>37</v>
      </c>
      <c r="O679" s="12" t="s">
        <v>37</v>
      </c>
      <c r="P679" s="12" t="s">
        <v>27</v>
      </c>
      <c r="Q679" s="12" t="s">
        <v>11924</v>
      </c>
      <c r="R679" s="12" t="s">
        <v>742</v>
      </c>
      <c r="S679" s="13">
        <v>44352</v>
      </c>
      <c r="T679" s="12" t="s">
        <v>2744</v>
      </c>
      <c r="U679" s="12" t="s">
        <v>12644</v>
      </c>
    </row>
    <row r="680" spans="1:21" s="12" customFormat="1" hidden="1" x14ac:dyDescent="0.25">
      <c r="A680" s="12" t="str">
        <f>_xlfn.CONCAT(SUBSTITUTE(D680,"_","-"),"_",G680,"_",H680,"_",P680,"_",Q680,"_",R680,"_",TEXT(E680,"YYYY-MM-DD"))</f>
        <v>EPI-ISL-700562_Africa_SouthAfrica_GR_20B_B.1.1_2020-05-24</v>
      </c>
      <c r="B680" s="12" t="s">
        <v>4106</v>
      </c>
      <c r="C680" s="12" t="s">
        <v>13</v>
      </c>
      <c r="D680" s="12" t="s">
        <v>4107</v>
      </c>
      <c r="E680" s="13">
        <v>43975</v>
      </c>
      <c r="F680" s="13" t="str">
        <f>IF(COUNTIF(H680,"Senegal")=1,"Senegal",(IF(COUNTIF(G680,"Africa")=1,"Countries within Africa",(IF(COUNTIF(G680,"Africa,")=0,"Countries outside Africa","Unknown")))))</f>
        <v>Countries within Africa</v>
      </c>
      <c r="G680" s="12" t="s">
        <v>10658</v>
      </c>
      <c r="H680" s="12" t="s">
        <v>10692</v>
      </c>
      <c r="I680" s="12" t="s">
        <v>10854</v>
      </c>
      <c r="J680" s="12" t="s">
        <v>7337</v>
      </c>
      <c r="K680" s="12" t="s">
        <v>37</v>
      </c>
      <c r="L680" s="12" t="s">
        <v>2744</v>
      </c>
      <c r="M680" s="12" t="s">
        <v>15</v>
      </c>
      <c r="N680" s="12">
        <v>52</v>
      </c>
      <c r="O680" s="12" t="s">
        <v>16</v>
      </c>
      <c r="P680" s="12" t="s">
        <v>38</v>
      </c>
      <c r="Q680" s="12" t="s">
        <v>11920</v>
      </c>
      <c r="R680" s="12" t="s">
        <v>39</v>
      </c>
      <c r="S680" s="13">
        <v>44352</v>
      </c>
      <c r="T680" s="12" t="s">
        <v>2744</v>
      </c>
      <c r="U680" s="12" t="s">
        <v>12645</v>
      </c>
    </row>
    <row r="681" spans="1:21" s="12" customFormat="1" hidden="1" x14ac:dyDescent="0.25">
      <c r="A681" s="12" t="str">
        <f>_xlfn.CONCAT(SUBSTITUTE(D681,"_","-"),"_",G681,"_",H681,"_",P681,"_",Q681,"_",R681,"_",TEXT(E681,"YYYY-MM-DD"))</f>
        <v>EPI-ISL-700573_Africa_SouthAfrica_GR_20B_B.1.1.459_2020-05-24</v>
      </c>
      <c r="B681" s="12" t="s">
        <v>4122</v>
      </c>
      <c r="C681" s="12" t="s">
        <v>13</v>
      </c>
      <c r="D681" s="12" t="s">
        <v>4123</v>
      </c>
      <c r="E681" s="13">
        <v>43975</v>
      </c>
      <c r="F681" s="13" t="str">
        <f>IF(COUNTIF(H681,"Senegal")=1,"Senegal",(IF(COUNTIF(G681,"Africa")=1,"Countries within Africa",(IF(COUNTIF(G681,"Africa,")=0,"Countries outside Africa","Unknown")))))</f>
        <v>Countries within Africa</v>
      </c>
      <c r="G681" s="12" t="s">
        <v>10658</v>
      </c>
      <c r="H681" s="12" t="s">
        <v>10692</v>
      </c>
      <c r="I681" s="12" t="s">
        <v>10854</v>
      </c>
      <c r="J681" s="12" t="s">
        <v>7337</v>
      </c>
      <c r="K681" s="12" t="s">
        <v>37</v>
      </c>
      <c r="L681" s="12" t="s">
        <v>2744</v>
      </c>
      <c r="M681" s="12" t="s">
        <v>15</v>
      </c>
      <c r="N681" s="12">
        <v>58</v>
      </c>
      <c r="O681" s="12" t="s">
        <v>16</v>
      </c>
      <c r="P681" s="12" t="s">
        <v>38</v>
      </c>
      <c r="Q681" s="12" t="s">
        <v>11920</v>
      </c>
      <c r="R681" s="12" t="s">
        <v>504</v>
      </c>
      <c r="S681" s="13">
        <v>44352</v>
      </c>
      <c r="T681" s="12" t="s">
        <v>2744</v>
      </c>
      <c r="U681" s="12" t="s">
        <v>12646</v>
      </c>
    </row>
    <row r="682" spans="1:21" s="12" customFormat="1" hidden="1" x14ac:dyDescent="0.25">
      <c r="A682" s="12" t="str">
        <f>_xlfn.CONCAT(SUBSTITUTE(D682,"_","-"),"_",G682,"_",H682,"_",P682,"_",Q682,"_",R682,"_",TEXT(E682,"YYYY-MM-DD"))</f>
        <v>EPI-ISL-700593_Africa_SouthAfrica_GR_20B_B.1.1_2020-05-24</v>
      </c>
      <c r="B682" s="12" t="s">
        <v>4144</v>
      </c>
      <c r="C682" s="12" t="s">
        <v>13</v>
      </c>
      <c r="D682" s="12" t="s">
        <v>4145</v>
      </c>
      <c r="E682" s="13">
        <v>43975</v>
      </c>
      <c r="F682" s="13" t="str">
        <f>IF(COUNTIF(H682,"Senegal")=1,"Senegal",(IF(COUNTIF(G682,"Africa")=1,"Countries within Africa",(IF(COUNTIF(G682,"Africa,")=0,"Countries outside Africa","Unknown")))))</f>
        <v>Countries within Africa</v>
      </c>
      <c r="G682" s="12" t="s">
        <v>10658</v>
      </c>
      <c r="H682" s="12" t="s">
        <v>10692</v>
      </c>
      <c r="I682" s="12" t="s">
        <v>10854</v>
      </c>
      <c r="J682" s="12" t="s">
        <v>7337</v>
      </c>
      <c r="K682" s="12" t="s">
        <v>37</v>
      </c>
      <c r="L682" s="12" t="s">
        <v>2744</v>
      </c>
      <c r="M682" s="12" t="s">
        <v>15</v>
      </c>
      <c r="N682" s="12">
        <v>74</v>
      </c>
      <c r="O682" s="12" t="s">
        <v>16</v>
      </c>
      <c r="P682" s="12" t="s">
        <v>38</v>
      </c>
      <c r="Q682" s="12" t="s">
        <v>11920</v>
      </c>
      <c r="R682" s="12" t="s">
        <v>39</v>
      </c>
      <c r="S682" s="13">
        <v>44352</v>
      </c>
      <c r="T682" s="12" t="s">
        <v>2744</v>
      </c>
      <c r="U682" s="12" t="s">
        <v>12508</v>
      </c>
    </row>
    <row r="683" spans="1:21" s="12" customFormat="1" hidden="1" x14ac:dyDescent="0.25">
      <c r="A683" s="12" t="str">
        <f>_xlfn.CONCAT(SUBSTITUTE(D683,"_","-"),"_",G683,"_",H683,"_",P683,"_",Q683,"_",R683,"_",TEXT(E683,"YYYY-MM-DD"))</f>
        <v>EPI-ISL-812783_Africa_Egypt_GR_20D_C.36_2020-05-24</v>
      </c>
      <c r="B683" s="12" t="s">
        <v>5076</v>
      </c>
      <c r="C683" s="12" t="s">
        <v>13</v>
      </c>
      <c r="D683" s="12" t="s">
        <v>5077</v>
      </c>
      <c r="E683" s="13">
        <v>43975</v>
      </c>
      <c r="F683" s="13" t="str">
        <f>IF(COUNTIF(H683,"Senegal")=1,"Senegal",(IF(COUNTIF(G683,"Africa")=1,"Countries within Africa",(IF(COUNTIF(G683,"Africa,")=0,"Countries outside Africa","Unknown")))))</f>
        <v>Countries within Africa</v>
      </c>
      <c r="G683" s="12" t="s">
        <v>10658</v>
      </c>
      <c r="H683" s="12" t="s">
        <v>10698</v>
      </c>
      <c r="I683" s="12" t="s">
        <v>37</v>
      </c>
      <c r="J683" s="12" t="s">
        <v>37</v>
      </c>
      <c r="K683" s="12" t="s">
        <v>37</v>
      </c>
      <c r="L683" s="12" t="s">
        <v>2744</v>
      </c>
      <c r="M683" s="12" t="s">
        <v>15</v>
      </c>
      <c r="N683" s="12" t="s">
        <v>37</v>
      </c>
      <c r="O683" s="12" t="s">
        <v>37</v>
      </c>
      <c r="P683" s="12" t="s">
        <v>38</v>
      </c>
      <c r="Q683" s="12" t="s">
        <v>11928</v>
      </c>
      <c r="R683" s="12" t="s">
        <v>611</v>
      </c>
      <c r="S683" s="13">
        <v>44352</v>
      </c>
      <c r="T683" s="12" t="s">
        <v>2744</v>
      </c>
      <c r="U683" s="12" t="s">
        <v>12647</v>
      </c>
    </row>
    <row r="684" spans="1:21" s="12" customFormat="1" hidden="1" x14ac:dyDescent="0.25">
      <c r="A684" s="12" t="str">
        <f>_xlfn.CONCAT(SUBSTITUTE(D684,"_","-"),"_",G684,"_",H684,"_",P684,"_",Q684,"_",R684,"_",TEXT(E684,"YYYY-MM-DD"))</f>
        <v>EPI-ISL-812786_Africa_Egypt_GR_20D_B.1.1.1_2020-05-24</v>
      </c>
      <c r="B684" s="12" t="s">
        <v>5086</v>
      </c>
      <c r="C684" s="12" t="s">
        <v>13</v>
      </c>
      <c r="D684" s="12" t="s">
        <v>5087</v>
      </c>
      <c r="E684" s="13">
        <v>43975</v>
      </c>
      <c r="F684" s="13" t="str">
        <f>IF(COUNTIF(H684,"Senegal")=1,"Senegal",(IF(COUNTIF(G684,"Africa")=1,"Countries within Africa",(IF(COUNTIF(G684,"Africa,")=0,"Countries outside Africa","Unknown")))))</f>
        <v>Countries within Africa</v>
      </c>
      <c r="G684" s="12" t="s">
        <v>10658</v>
      </c>
      <c r="H684" s="12" t="s">
        <v>10698</v>
      </c>
      <c r="I684" s="12" t="s">
        <v>37</v>
      </c>
      <c r="J684" s="12" t="s">
        <v>37</v>
      </c>
      <c r="K684" s="12" t="s">
        <v>37</v>
      </c>
      <c r="L684" s="12" t="s">
        <v>2744</v>
      </c>
      <c r="M684" s="12" t="s">
        <v>15</v>
      </c>
      <c r="N684" s="12" t="s">
        <v>37</v>
      </c>
      <c r="O684" s="12" t="s">
        <v>37</v>
      </c>
      <c r="P684" s="12" t="s">
        <v>38</v>
      </c>
      <c r="Q684" s="12" t="s">
        <v>11928</v>
      </c>
      <c r="R684" s="12" t="s">
        <v>208</v>
      </c>
      <c r="S684" s="13">
        <v>44352</v>
      </c>
      <c r="T684" s="12" t="s">
        <v>2744</v>
      </c>
      <c r="U684" s="12" t="s">
        <v>12648</v>
      </c>
    </row>
    <row r="685" spans="1:21" s="12" customFormat="1" hidden="1" x14ac:dyDescent="0.25">
      <c r="A685" s="12" t="str">
        <f>_xlfn.CONCAT(SUBSTITUTE(D685,"_","-"),"_",G685,"_",H685,"_",P685,"_",Q685,"_",R685,"_",TEXT(E685,"YYYY-MM-DD"))</f>
        <v>EPI-ISL-1517392_NorthAmerica_CostaRica_S_19B_A.1_2020-05-25</v>
      </c>
      <c r="B685" s="12" t="s">
        <v>9600</v>
      </c>
      <c r="C685" s="12" t="s">
        <v>13</v>
      </c>
      <c r="D685" s="12" t="s">
        <v>9601</v>
      </c>
      <c r="E685" s="13">
        <v>43976</v>
      </c>
      <c r="F685" s="13" t="str">
        <f>IF(COUNTIF(H685,"Senegal")=1,"Senegal",(IF(COUNTIF(G685,"Africa")=1,"Countries within Africa",(IF(COUNTIF(G685,"Africa,")=0,"Countries outside Africa","Unknown")))))</f>
        <v>Countries outside Africa</v>
      </c>
      <c r="G685" s="12" t="s">
        <v>10655</v>
      </c>
      <c r="H685" s="12" t="s">
        <v>10691</v>
      </c>
      <c r="I685" s="12" t="s">
        <v>10966</v>
      </c>
      <c r="J685" s="12" t="s">
        <v>37</v>
      </c>
      <c r="K685" s="12" t="s">
        <v>37</v>
      </c>
      <c r="L685" s="12" t="s">
        <v>9602</v>
      </c>
      <c r="M685" s="12" t="s">
        <v>15</v>
      </c>
      <c r="N685" s="12">
        <v>17</v>
      </c>
      <c r="O685" s="12" t="s">
        <v>26</v>
      </c>
      <c r="P685" s="12" t="s">
        <v>27</v>
      </c>
      <c r="Q685" s="12" t="s">
        <v>11924</v>
      </c>
      <c r="R685" s="12" t="s">
        <v>167</v>
      </c>
      <c r="S685" s="13">
        <v>44352</v>
      </c>
      <c r="T685" s="12" t="s">
        <v>2744</v>
      </c>
      <c r="U685" s="12" t="s">
        <v>12649</v>
      </c>
    </row>
    <row r="686" spans="1:21" s="12" customFormat="1" hidden="1" x14ac:dyDescent="0.25">
      <c r="A686" s="12" t="str">
        <f>_xlfn.CONCAT(SUBSTITUTE(D686,"_","-"),"_",G686,"_",H686,"_",P686,"_",Q686,"_",R686,"_",TEXT(E686,"YYYY-MM-DD"))</f>
        <v>EPI-ISL-467507_Africa_SouthAfrica_GR_20B_B.1.1.273_2020-05-25</v>
      </c>
      <c r="B686" s="12" t="s">
        <v>509</v>
      </c>
      <c r="C686" s="12" t="s">
        <v>13</v>
      </c>
      <c r="D686" s="12" t="s">
        <v>510</v>
      </c>
      <c r="E686" s="13">
        <v>43976</v>
      </c>
      <c r="F686" s="13" t="str">
        <f>IF(COUNTIF(H686,"Senegal")=1,"Senegal",(IF(COUNTIF(G686,"Africa")=1,"Countries within Africa",(IF(COUNTIF(G686,"Africa,")=0,"Countries outside Africa","Unknown")))))</f>
        <v>Countries within Africa</v>
      </c>
      <c r="G686" s="12" t="s">
        <v>10658</v>
      </c>
      <c r="H686" s="12" t="s">
        <v>10692</v>
      </c>
      <c r="I686" s="12" t="s">
        <v>10832</v>
      </c>
      <c r="J686" s="12" t="s">
        <v>11427</v>
      </c>
      <c r="K686" s="12" t="s">
        <v>37</v>
      </c>
      <c r="L686" s="12" t="s">
        <v>2744</v>
      </c>
      <c r="M686" s="12" t="s">
        <v>15</v>
      </c>
      <c r="N686" s="12">
        <v>52</v>
      </c>
      <c r="O686" s="12" t="s">
        <v>16</v>
      </c>
      <c r="P686" s="12" t="s">
        <v>38</v>
      </c>
      <c r="Q686" s="12" t="s">
        <v>11920</v>
      </c>
      <c r="R686" s="12" t="s">
        <v>511</v>
      </c>
      <c r="S686" s="13">
        <v>44352</v>
      </c>
      <c r="T686" s="12" t="s">
        <v>2744</v>
      </c>
      <c r="U686" s="12" t="s">
        <v>12650</v>
      </c>
    </row>
    <row r="687" spans="1:21" s="12" customFormat="1" hidden="1" x14ac:dyDescent="0.25">
      <c r="A687" s="12" t="str">
        <f>_xlfn.CONCAT(SUBSTITUTE(D687,"_","-"),"_",G687,"_",H687,"_",P687,"_",Q687,"_",R687,"_",TEXT(E687,"YYYY-MM-DD"))</f>
        <v>EPI-ISL-496540_Asia_India_GR_20B_B.1.1.306_2020-05-25</v>
      </c>
      <c r="B687" s="12" t="s">
        <v>1047</v>
      </c>
      <c r="C687" s="12" t="s">
        <v>13</v>
      </c>
      <c r="D687" s="12" t="s">
        <v>1048</v>
      </c>
      <c r="E687" s="13">
        <v>43976</v>
      </c>
      <c r="F687" s="13" t="str">
        <f>IF(COUNTIF(H687,"Senegal")=1,"Senegal",(IF(COUNTIF(G687,"Africa")=1,"Countries within Africa",(IF(COUNTIF(G687,"Africa,")=0,"Countries outside Africa","Unknown")))))</f>
        <v>Countries outside Africa</v>
      </c>
      <c r="G687" s="12" t="s">
        <v>10654</v>
      </c>
      <c r="H687" s="12" t="s">
        <v>10667</v>
      </c>
      <c r="I687" s="12" t="s">
        <v>10806</v>
      </c>
      <c r="J687" s="12" t="s">
        <v>37</v>
      </c>
      <c r="K687" s="12" t="s">
        <v>37</v>
      </c>
      <c r="L687" s="12" t="s">
        <v>2744</v>
      </c>
      <c r="M687" s="12" t="s">
        <v>15</v>
      </c>
      <c r="N687" s="12">
        <v>23</v>
      </c>
      <c r="O687" s="12" t="s">
        <v>26</v>
      </c>
      <c r="P687" s="12" t="s">
        <v>38</v>
      </c>
      <c r="Q687" s="12" t="s">
        <v>11920</v>
      </c>
      <c r="R687" s="12" t="s">
        <v>1046</v>
      </c>
      <c r="S687" s="13">
        <v>44352</v>
      </c>
      <c r="T687" s="12" t="s">
        <v>2744</v>
      </c>
      <c r="U687" s="12" t="s">
        <v>12651</v>
      </c>
    </row>
    <row r="688" spans="1:21" s="12" customFormat="1" hidden="1" x14ac:dyDescent="0.25">
      <c r="A688" s="12" t="str">
        <f>_xlfn.CONCAT(SUBSTITUTE(D688,"_","-"),"_",G688,"_",H688,"_",P688,"_",Q688,"_",R688,"_",TEXT(E688,"YYYY-MM-DD"))</f>
        <v>EPI-ISL-672621_Oceania_Australia_GH_20C_B.1.428_2020-05-25</v>
      </c>
      <c r="B688" s="12" t="s">
        <v>3812</v>
      </c>
      <c r="C688" s="12" t="s">
        <v>13</v>
      </c>
      <c r="D688" s="12" t="s">
        <v>3813</v>
      </c>
      <c r="E688" s="13">
        <v>43976</v>
      </c>
      <c r="F688" s="13" t="str">
        <f>IF(COUNTIF(H688,"Senegal")=1,"Senegal",(IF(COUNTIF(G688,"Africa")=1,"Countries within Africa",(IF(COUNTIF(G688,"Africa,")=0,"Countries outside Africa","Unknown")))))</f>
        <v>Countries outside Africa</v>
      </c>
      <c r="G688" s="12" t="s">
        <v>10657</v>
      </c>
      <c r="H688" s="12" t="s">
        <v>10666</v>
      </c>
      <c r="I688" s="12" t="s">
        <v>10816</v>
      </c>
      <c r="J688" s="12" t="s">
        <v>37</v>
      </c>
      <c r="K688" s="12" t="s">
        <v>37</v>
      </c>
      <c r="L688" s="12" t="s">
        <v>2744</v>
      </c>
      <c r="M688" s="12" t="s">
        <v>15</v>
      </c>
      <c r="N688" s="12" t="s">
        <v>37</v>
      </c>
      <c r="O688" s="12" t="s">
        <v>37</v>
      </c>
      <c r="P688" s="12" t="s">
        <v>70</v>
      </c>
      <c r="Q688" s="12" t="s">
        <v>11929</v>
      </c>
      <c r="R688" s="12" t="s">
        <v>2774</v>
      </c>
      <c r="S688" s="13">
        <v>44352</v>
      </c>
      <c r="T688" s="12" t="s">
        <v>2744</v>
      </c>
      <c r="U688" s="12" t="s">
        <v>12652</v>
      </c>
    </row>
    <row r="689" spans="1:21" s="12" customFormat="1" hidden="1" x14ac:dyDescent="0.25">
      <c r="A689" s="12" t="str">
        <f>_xlfn.CONCAT(SUBSTITUTE(D689,"_","-"),"_",G689,"_",H689,"_",P689,"_",Q689,"_",R689,"_",TEXT(E689,"YYYY-MM-DD"))</f>
        <v>EPI-ISL-700549_Africa_SouthAfrica_G_20A_B.1_2020-05-25</v>
      </c>
      <c r="B689" s="12" t="s">
        <v>4092</v>
      </c>
      <c r="C689" s="12" t="s">
        <v>13</v>
      </c>
      <c r="D689" s="12" t="s">
        <v>4093</v>
      </c>
      <c r="E689" s="13">
        <v>43976</v>
      </c>
      <c r="F689" s="13" t="str">
        <f>IF(COUNTIF(H689,"Senegal")=1,"Senegal",(IF(COUNTIF(G689,"Africa")=1,"Countries within Africa",(IF(COUNTIF(G689,"Africa,")=0,"Countries outside Africa","Unknown")))))</f>
        <v>Countries within Africa</v>
      </c>
      <c r="G689" s="12" t="s">
        <v>10658</v>
      </c>
      <c r="H689" s="12" t="s">
        <v>10692</v>
      </c>
      <c r="I689" s="12" t="s">
        <v>10854</v>
      </c>
      <c r="J689" s="12" t="s">
        <v>7337</v>
      </c>
      <c r="K689" s="12" t="s">
        <v>37</v>
      </c>
      <c r="L689" s="12" t="s">
        <v>2744</v>
      </c>
      <c r="M689" s="12" t="s">
        <v>15</v>
      </c>
      <c r="N689" s="12">
        <v>48</v>
      </c>
      <c r="O689" s="12" t="s">
        <v>26</v>
      </c>
      <c r="P689" s="12" t="s">
        <v>33</v>
      </c>
      <c r="Q689" s="12" t="s">
        <v>11921</v>
      </c>
      <c r="R689" s="12" t="s">
        <v>34</v>
      </c>
      <c r="S689" s="13">
        <v>44352</v>
      </c>
      <c r="T689" s="12" t="s">
        <v>2744</v>
      </c>
      <c r="U689" s="12" t="s">
        <v>12653</v>
      </c>
    </row>
    <row r="690" spans="1:21" s="12" customFormat="1" hidden="1" x14ac:dyDescent="0.25">
      <c r="A690" s="12" t="str">
        <f>_xlfn.CONCAT(SUBSTITUTE(D690,"_","-"),"_",G690,"_",H690,"_",P690,"_",Q690,"_",R690,"_",TEXT(E690,"YYYY-MM-DD"))</f>
        <v>EPI-ISL-812800_Africa_Egypt_O_20B_B.1.1_2020-05-25</v>
      </c>
      <c r="B690" s="12" t="s">
        <v>5016</v>
      </c>
      <c r="C690" s="12" t="s">
        <v>13</v>
      </c>
      <c r="D690" s="12" t="s">
        <v>5017</v>
      </c>
      <c r="E690" s="13">
        <v>43976</v>
      </c>
      <c r="F690" s="13" t="str">
        <f>IF(COUNTIF(H690,"Senegal")=1,"Senegal",(IF(COUNTIF(G690,"Africa")=1,"Countries within Africa",(IF(COUNTIF(G690,"Africa,")=0,"Countries outside Africa","Unknown")))))</f>
        <v>Countries within Africa</v>
      </c>
      <c r="G690" s="12" t="s">
        <v>10658</v>
      </c>
      <c r="H690" s="12" t="s">
        <v>10698</v>
      </c>
      <c r="I690" s="12" t="s">
        <v>37</v>
      </c>
      <c r="J690" s="12" t="s">
        <v>37</v>
      </c>
      <c r="K690" s="12" t="s">
        <v>37</v>
      </c>
      <c r="L690" s="12" t="s">
        <v>2744</v>
      </c>
      <c r="M690" s="12" t="s">
        <v>15</v>
      </c>
      <c r="N690" s="12" t="s">
        <v>37</v>
      </c>
      <c r="O690" s="12" t="s">
        <v>37</v>
      </c>
      <c r="P690" s="12" t="s">
        <v>17</v>
      </c>
      <c r="Q690" s="12" t="s">
        <v>11920</v>
      </c>
      <c r="R690" s="12" t="s">
        <v>39</v>
      </c>
      <c r="S690" s="13">
        <v>44352</v>
      </c>
      <c r="T690" s="12" t="s">
        <v>2744</v>
      </c>
      <c r="U690" s="12" t="s">
        <v>12654</v>
      </c>
    </row>
    <row r="691" spans="1:21" s="12" customFormat="1" hidden="1" x14ac:dyDescent="0.25">
      <c r="A691" s="12" t="str">
        <f>_xlfn.CONCAT(SUBSTITUTE(D691,"_","-"),"_",G691,"_",H691,"_",P691,"_",Q691,"_",R691,"_",TEXT(E691,"YYYY-MM-DD"))</f>
        <v>EPI-ISL-826822_SouthAmerica_Ecuador_GR_20B_B.1.1_2020-05-25</v>
      </c>
      <c r="B691" s="12" t="s">
        <v>5220</v>
      </c>
      <c r="C691" s="12" t="s">
        <v>13</v>
      </c>
      <c r="D691" s="12" t="s">
        <v>5221</v>
      </c>
      <c r="E691" s="13">
        <v>43976</v>
      </c>
      <c r="F691" s="13" t="str">
        <f>IF(COUNTIF(H691,"Senegal")=1,"Senegal",(IF(COUNTIF(G691,"Africa")=1,"Countries within Africa",(IF(COUNTIF(G691,"Africa,")=0,"Countries outside Africa","Unknown")))))</f>
        <v>Countries outside Africa</v>
      </c>
      <c r="G691" s="12" t="s">
        <v>10659</v>
      </c>
      <c r="H691" s="12" t="s">
        <v>10737</v>
      </c>
      <c r="I691" s="12" t="s">
        <v>10965</v>
      </c>
      <c r="J691" s="12" t="s">
        <v>37</v>
      </c>
      <c r="K691" s="12" t="s">
        <v>37</v>
      </c>
      <c r="L691" s="12" t="s">
        <v>2744</v>
      </c>
      <c r="M691" s="12" t="s">
        <v>15</v>
      </c>
      <c r="N691" s="12">
        <v>29</v>
      </c>
      <c r="O691" s="12" t="s">
        <v>26</v>
      </c>
      <c r="P691" s="12" t="s">
        <v>38</v>
      </c>
      <c r="Q691" s="12" t="s">
        <v>11920</v>
      </c>
      <c r="R691" s="12" t="s">
        <v>39</v>
      </c>
      <c r="S691" s="13">
        <v>44352</v>
      </c>
      <c r="T691" s="12" t="s">
        <v>2744</v>
      </c>
      <c r="U691" s="12" t="s">
        <v>12655</v>
      </c>
    </row>
    <row r="692" spans="1:21" s="12" customFormat="1" hidden="1" x14ac:dyDescent="0.25">
      <c r="A692" s="12" t="str">
        <f>_xlfn.CONCAT(SUBSTITUTE(D692,"_","-"),"_",G692,"_",H692,"_",P692,"_",Q692,"_",R692,"_",TEXT(E692,"YYYY-MM-DD"))</f>
        <v>EPI-ISL-513193_Asia_SaudiArabia_GH_20A_B.1.36.10_2020-05-26</v>
      </c>
      <c r="B692" s="12" t="s">
        <v>1446</v>
      </c>
      <c r="C692" s="12" t="s">
        <v>13</v>
      </c>
      <c r="D692" s="12" t="s">
        <v>1447</v>
      </c>
      <c r="E692" s="13">
        <v>43977</v>
      </c>
      <c r="F692" s="13" t="str">
        <f>IF(COUNTIF(H692,"Senegal")=1,"Senegal",(IF(COUNTIF(G692,"Africa")=1,"Countries within Africa",(IF(COUNTIF(G692,"Africa,")=0,"Countries outside Africa","Unknown")))))</f>
        <v>Countries outside Africa</v>
      </c>
      <c r="G692" s="12" t="s">
        <v>10654</v>
      </c>
      <c r="H692" s="12" t="s">
        <v>10680</v>
      </c>
      <c r="I692" s="12" t="s">
        <v>10888</v>
      </c>
      <c r="J692" s="12" t="s">
        <v>37</v>
      </c>
      <c r="K692" s="12" t="s">
        <v>37</v>
      </c>
      <c r="L692" s="12" t="s">
        <v>2744</v>
      </c>
      <c r="M692" s="12" t="s">
        <v>15</v>
      </c>
      <c r="N692" s="12">
        <v>45</v>
      </c>
      <c r="O692" s="12" t="s">
        <v>26</v>
      </c>
      <c r="P692" s="12" t="s">
        <v>70</v>
      </c>
      <c r="Q692" s="12" t="s">
        <v>11921</v>
      </c>
      <c r="R692" s="12" t="s">
        <v>1448</v>
      </c>
      <c r="S692" s="13">
        <v>44352</v>
      </c>
      <c r="T692" s="12" t="s">
        <v>2744</v>
      </c>
      <c r="U692" s="12" t="s">
        <v>12238</v>
      </c>
    </row>
    <row r="693" spans="1:21" s="12" customFormat="1" hidden="1" x14ac:dyDescent="0.25">
      <c r="A693" s="12" t="str">
        <f>_xlfn.CONCAT(SUBSTITUTE(D693,"_","-"),"_",G693,"_",H693,"_",P693,"_",Q693,"_",R693,"_",TEXT(E693,"YYYY-MM-DD"))</f>
        <v>EPI-ISL-700477_Africa_SouthAfrica_GR_20B_B.1.1.459_2020-05-26</v>
      </c>
      <c r="B693" s="12" t="s">
        <v>4022</v>
      </c>
      <c r="C693" s="12" t="s">
        <v>13</v>
      </c>
      <c r="D693" s="12" t="s">
        <v>4023</v>
      </c>
      <c r="E693" s="13">
        <v>43977</v>
      </c>
      <c r="F693" s="13" t="str">
        <f>IF(COUNTIF(H693,"Senegal")=1,"Senegal",(IF(COUNTIF(G693,"Africa")=1,"Countries within Africa",(IF(COUNTIF(G693,"Africa,")=0,"Countries outside Africa","Unknown")))))</f>
        <v>Countries within Africa</v>
      </c>
      <c r="G693" s="12" t="s">
        <v>10658</v>
      </c>
      <c r="H693" s="12" t="s">
        <v>10692</v>
      </c>
      <c r="I693" s="12" t="s">
        <v>10854</v>
      </c>
      <c r="J693" s="12" t="s">
        <v>7337</v>
      </c>
      <c r="K693" s="12" t="s">
        <v>37</v>
      </c>
      <c r="L693" s="12" t="s">
        <v>2744</v>
      </c>
      <c r="M693" s="12" t="s">
        <v>15</v>
      </c>
      <c r="N693" s="12">
        <v>26</v>
      </c>
      <c r="O693" s="12" t="s">
        <v>16</v>
      </c>
      <c r="P693" s="12" t="s">
        <v>38</v>
      </c>
      <c r="Q693" s="12" t="s">
        <v>11920</v>
      </c>
      <c r="R693" s="12" t="s">
        <v>504</v>
      </c>
      <c r="S693" s="13">
        <v>44352</v>
      </c>
      <c r="T693" s="12" t="s">
        <v>2744</v>
      </c>
      <c r="U693" s="12" t="s">
        <v>12622</v>
      </c>
    </row>
    <row r="694" spans="1:21" s="12" customFormat="1" hidden="1" x14ac:dyDescent="0.25">
      <c r="A694" s="12" t="str">
        <f>_xlfn.CONCAT(SUBSTITUTE(D694,"_","-"),"_",G694,"_",H694,"_",P694,"_",Q694,"_",R694,"_",TEXT(E694,"YYYY-MM-DD"))</f>
        <v>EPI-ISL-1225434_NorthAmerica_Panama_S_19B_A.2.4_2020-05-27</v>
      </c>
      <c r="B694" s="12" t="s">
        <v>8199</v>
      </c>
      <c r="C694" s="12" t="s">
        <v>13</v>
      </c>
      <c r="D694" s="12" t="s">
        <v>8200</v>
      </c>
      <c r="E694" s="13">
        <v>43978</v>
      </c>
      <c r="F694" s="13" t="str">
        <f>IF(COUNTIF(H694,"Senegal")=1,"Senegal",(IF(COUNTIF(G694,"Africa")=1,"Countries within Africa",(IF(COUNTIF(G694,"Africa,")=0,"Countries outside Africa","Unknown")))))</f>
        <v>Countries outside Africa</v>
      </c>
      <c r="G694" s="12" t="s">
        <v>10655</v>
      </c>
      <c r="H694" s="12" t="s">
        <v>10757</v>
      </c>
      <c r="I694" s="12" t="s">
        <v>10968</v>
      </c>
      <c r="J694" s="12" t="s">
        <v>37</v>
      </c>
      <c r="K694" s="12" t="s">
        <v>37</v>
      </c>
      <c r="L694" s="12" t="s">
        <v>8201</v>
      </c>
      <c r="M694" s="12" t="s">
        <v>15</v>
      </c>
      <c r="N694" s="12">
        <v>23</v>
      </c>
      <c r="O694" s="12" t="s">
        <v>26</v>
      </c>
      <c r="P694" s="12" t="s">
        <v>27</v>
      </c>
      <c r="Q694" s="12" t="s">
        <v>11924</v>
      </c>
      <c r="R694" s="12" t="s">
        <v>8202</v>
      </c>
      <c r="S694" s="13">
        <v>44343</v>
      </c>
      <c r="T694" s="12" t="s">
        <v>2744</v>
      </c>
      <c r="U694" s="12" t="s">
        <v>12656</v>
      </c>
    </row>
    <row r="695" spans="1:21" s="12" customFormat="1" x14ac:dyDescent="0.25">
      <c r="A695" s="12" t="str">
        <f>_xlfn.CONCAT(SUBSTITUTE(D695,"_","-"),"_",G695,"_",H695,"_",P695,"_",Q695,"_",R695,"_",TEXT(E695,"YYYY-MM-DD"))</f>
        <v>EPI-ISL-498238_Africa_Senegal_GR_20B_B.1.1_2020-05-27</v>
      </c>
      <c r="B695" s="12" t="s">
        <v>1148</v>
      </c>
      <c r="C695" s="12" t="s">
        <v>13</v>
      </c>
      <c r="D695" s="12" t="s">
        <v>1149</v>
      </c>
      <c r="E695" s="13">
        <v>43978</v>
      </c>
      <c r="F695" s="13" t="str">
        <f>IF(COUNTIF(H695,"Senegal")=1,"Senegal",(IF(COUNTIF(G695,"Africa")=1,"Countries within Africa",(IF(COUNTIF(G695,"Africa,")=0,"Countries outside Africa","Unknown")))))</f>
        <v>Senegal</v>
      </c>
      <c r="G695" s="12" t="s">
        <v>10658</v>
      </c>
      <c r="H695" s="12" t="s">
        <v>10690</v>
      </c>
      <c r="I695" s="12" t="s">
        <v>10829</v>
      </c>
      <c r="J695" s="12" t="s">
        <v>37</v>
      </c>
      <c r="K695" s="12" t="s">
        <v>37</v>
      </c>
      <c r="L695" s="12" t="s">
        <v>2744</v>
      </c>
      <c r="M695" s="12" t="s">
        <v>15</v>
      </c>
      <c r="N695" s="12">
        <v>63</v>
      </c>
      <c r="O695" s="12" t="s">
        <v>26</v>
      </c>
      <c r="P695" s="12" t="s">
        <v>38</v>
      </c>
      <c r="Q695" s="12" t="s">
        <v>11920</v>
      </c>
      <c r="R695" s="12" t="s">
        <v>39</v>
      </c>
      <c r="S695" s="13">
        <v>44352</v>
      </c>
      <c r="T695" s="12" t="s">
        <v>2744</v>
      </c>
      <c r="U695" s="12" t="s">
        <v>12657</v>
      </c>
    </row>
    <row r="696" spans="1:21" s="12" customFormat="1" hidden="1" x14ac:dyDescent="0.25">
      <c r="A696" s="12" t="str">
        <f>_xlfn.CONCAT(SUBSTITUTE(D696,"_","-"),"_",G696,"_",H696,"_",P696,"_",Q696,"_",R696,"_",TEXT(E696,"YYYY-MM-DD"))</f>
        <v>EPI-ISL-521880_Oceania_Australia_GH_20C_B.1.338_2020-05-27</v>
      </c>
      <c r="B696" s="12" t="s">
        <v>1916</v>
      </c>
      <c r="C696" s="12" t="s">
        <v>13</v>
      </c>
      <c r="D696" s="12" t="s">
        <v>1917</v>
      </c>
      <c r="E696" s="13">
        <v>43978</v>
      </c>
      <c r="F696" s="13" t="str">
        <f>IF(COUNTIF(H696,"Senegal")=1,"Senegal",(IF(COUNTIF(G696,"Africa")=1,"Countries within Africa",(IF(COUNTIF(G696,"Africa,")=0,"Countries outside Africa","Unknown")))))</f>
        <v>Countries outside Africa</v>
      </c>
      <c r="G696" s="12" t="s">
        <v>10657</v>
      </c>
      <c r="H696" s="12" t="s">
        <v>10666</v>
      </c>
      <c r="I696" s="12" t="s">
        <v>10805</v>
      </c>
      <c r="J696" s="12" t="s">
        <v>37</v>
      </c>
      <c r="K696" s="12" t="s">
        <v>37</v>
      </c>
      <c r="L696" s="12" t="s">
        <v>2744</v>
      </c>
      <c r="M696" s="12" t="s">
        <v>15</v>
      </c>
      <c r="N696" s="12">
        <v>27</v>
      </c>
      <c r="O696" s="12" t="s">
        <v>26</v>
      </c>
      <c r="P696" s="12" t="s">
        <v>70</v>
      </c>
      <c r="Q696" s="12" t="s">
        <v>11929</v>
      </c>
      <c r="R696" s="12" t="s">
        <v>1918</v>
      </c>
      <c r="S696" s="13">
        <v>44352</v>
      </c>
      <c r="T696" s="12" t="s">
        <v>2744</v>
      </c>
      <c r="U696" s="12" t="s">
        <v>12658</v>
      </c>
    </row>
    <row r="697" spans="1:21" s="12" customFormat="1" hidden="1" x14ac:dyDescent="0.25">
      <c r="A697" s="12" t="str">
        <f>_xlfn.CONCAT(SUBSTITUTE(D697,"_","-"),"_",G697,"_",H697,"_",P697,"_",Q697,"_",R697,"_",TEXT(E697,"YYYY-MM-DD"))</f>
        <v>EPI-ISL-730038_Africa_Nigeria_GR_20B_B.1.1_2020-05-27</v>
      </c>
      <c r="B697" s="12" t="s">
        <v>4350</v>
      </c>
      <c r="C697" s="12" t="s">
        <v>13</v>
      </c>
      <c r="D697" s="12" t="s">
        <v>4351</v>
      </c>
      <c r="E697" s="13">
        <v>43978</v>
      </c>
      <c r="F697" s="13" t="str">
        <f>IF(COUNTIF(H697,"Senegal")=1,"Senegal",(IF(COUNTIF(G697,"Africa")=1,"Countries within Africa",(IF(COUNTIF(G697,"Africa,")=0,"Countries outside Africa","Unknown")))))</f>
        <v>Countries within Africa</v>
      </c>
      <c r="G697" s="12" t="s">
        <v>10658</v>
      </c>
      <c r="H697" s="12" t="s">
        <v>10676</v>
      </c>
      <c r="I697" s="12" t="s">
        <v>10903</v>
      </c>
      <c r="J697" s="12" t="s">
        <v>37</v>
      </c>
      <c r="K697" s="12" t="s">
        <v>37</v>
      </c>
      <c r="L697" s="12" t="s">
        <v>2744</v>
      </c>
      <c r="M697" s="12" t="s">
        <v>15</v>
      </c>
      <c r="N697" s="12">
        <v>34</v>
      </c>
      <c r="O697" s="12" t="s">
        <v>26</v>
      </c>
      <c r="P697" s="12" t="s">
        <v>38</v>
      </c>
      <c r="Q697" s="12" t="s">
        <v>11920</v>
      </c>
      <c r="R697" s="12" t="s">
        <v>39</v>
      </c>
      <c r="S697" s="13">
        <v>44352</v>
      </c>
      <c r="T697" s="12" t="s">
        <v>2744</v>
      </c>
      <c r="U697" s="12" t="s">
        <v>12659</v>
      </c>
    </row>
    <row r="698" spans="1:21" s="12" customFormat="1" hidden="1" x14ac:dyDescent="0.25">
      <c r="A698" s="12" t="str">
        <f>_xlfn.CONCAT(SUBSTITUTE(D698,"_","-"),"_",G698,"_",H698,"_",P698,"_",Q698,"_",R698,"_",TEXT(E698,"YYYY-MM-DD"))</f>
        <v>EPI-ISL-812801_Africa_Egypt_G_20A_B.1_2020-05-27</v>
      </c>
      <c r="B698" s="12" t="s">
        <v>5012</v>
      </c>
      <c r="C698" s="12" t="s">
        <v>13</v>
      </c>
      <c r="D698" s="12" t="s">
        <v>5013</v>
      </c>
      <c r="E698" s="13">
        <v>43978</v>
      </c>
      <c r="F698" s="13" t="str">
        <f>IF(COUNTIF(H698,"Senegal")=1,"Senegal",(IF(COUNTIF(G698,"Africa")=1,"Countries within Africa",(IF(COUNTIF(G698,"Africa,")=0,"Countries outside Africa","Unknown")))))</f>
        <v>Countries within Africa</v>
      </c>
      <c r="G698" s="12" t="s">
        <v>10658</v>
      </c>
      <c r="H698" s="12" t="s">
        <v>10698</v>
      </c>
      <c r="I698" s="12" t="s">
        <v>37</v>
      </c>
      <c r="J698" s="12" t="s">
        <v>37</v>
      </c>
      <c r="K698" s="12" t="s">
        <v>37</v>
      </c>
      <c r="L698" s="12" t="s">
        <v>2744</v>
      </c>
      <c r="M698" s="12" t="s">
        <v>15</v>
      </c>
      <c r="N698" s="12" t="s">
        <v>37</v>
      </c>
      <c r="O698" s="12" t="s">
        <v>37</v>
      </c>
      <c r="P698" s="12" t="s">
        <v>33</v>
      </c>
      <c r="Q698" s="12" t="s">
        <v>11921</v>
      </c>
      <c r="R698" s="12" t="s">
        <v>34</v>
      </c>
      <c r="S698" s="13">
        <v>44352</v>
      </c>
      <c r="T698" s="12" t="s">
        <v>2744</v>
      </c>
      <c r="U698" s="12" t="s">
        <v>12660</v>
      </c>
    </row>
    <row r="699" spans="1:21" s="12" customFormat="1" hidden="1" x14ac:dyDescent="0.25">
      <c r="A699" s="12" t="str">
        <f>_xlfn.CONCAT(SUBSTITUTE(D699,"_","-"),"_",G699,"_",H699,"_",P699,"_",Q699,"_",R699,"_",TEXT(E699,"YYYY-MM-DD"))</f>
        <v>EPI-ISL-960302_Africa_Rwanda_G_20A_B.1.380_2020-05-27</v>
      </c>
      <c r="B699" s="12" t="s">
        <v>6519</v>
      </c>
      <c r="C699" s="12" t="s">
        <v>13</v>
      </c>
      <c r="D699" s="12" t="s">
        <v>6520</v>
      </c>
      <c r="E699" s="13">
        <v>43978</v>
      </c>
      <c r="F699" s="13" t="str">
        <f>IF(COUNTIF(H699,"Senegal")=1,"Senegal",(IF(COUNTIF(G699,"Africa")=1,"Countries within Africa",(IF(COUNTIF(G699,"Africa,")=0,"Countries outside Africa","Unknown")))))</f>
        <v>Countries within Africa</v>
      </c>
      <c r="G699" s="12" t="s">
        <v>10658</v>
      </c>
      <c r="H699" s="12" t="s">
        <v>10756</v>
      </c>
      <c r="I699" s="12" t="s">
        <v>10967</v>
      </c>
      <c r="J699" s="12" t="s">
        <v>37</v>
      </c>
      <c r="K699" s="12" t="s">
        <v>37</v>
      </c>
      <c r="L699" s="12" t="s">
        <v>2744</v>
      </c>
      <c r="M699" s="12" t="s">
        <v>15</v>
      </c>
      <c r="N699" s="12">
        <v>33</v>
      </c>
      <c r="O699" s="12" t="s">
        <v>26</v>
      </c>
      <c r="P699" s="12" t="s">
        <v>33</v>
      </c>
      <c r="Q699" s="12" t="s">
        <v>11921</v>
      </c>
      <c r="R699" s="12" t="s">
        <v>4386</v>
      </c>
      <c r="S699" s="13">
        <v>44352</v>
      </c>
      <c r="T699" s="12" t="s">
        <v>2744</v>
      </c>
      <c r="U699" s="12" t="s">
        <v>12661</v>
      </c>
    </row>
    <row r="700" spans="1:21" s="12" customFormat="1" hidden="1" x14ac:dyDescent="0.25">
      <c r="A700" s="12" t="str">
        <f>_xlfn.CONCAT(SUBSTITUTE(D700,"_","-"),"_",G700,"_",H700,"_",P700,"_",Q700,"_",R700,"_",TEXT(E700,"YYYY-MM-DD"))</f>
        <v>EPI-ISL-467508_Africa_SouthAfrica_G_20A_B.1_2020-05-28</v>
      </c>
      <c r="B700" s="12" t="s">
        <v>512</v>
      </c>
      <c r="C700" s="12" t="s">
        <v>13</v>
      </c>
      <c r="D700" s="12" t="s">
        <v>513</v>
      </c>
      <c r="E700" s="13">
        <v>43979</v>
      </c>
      <c r="F700" s="13" t="str">
        <f>IF(COUNTIF(H700,"Senegal")=1,"Senegal",(IF(COUNTIF(G700,"Africa")=1,"Countries within Africa",(IF(COUNTIF(G700,"Africa,")=0,"Countries outside Africa","Unknown")))))</f>
        <v>Countries within Africa</v>
      </c>
      <c r="G700" s="12" t="s">
        <v>10658</v>
      </c>
      <c r="H700" s="12" t="s">
        <v>10692</v>
      </c>
      <c r="I700" s="12" t="s">
        <v>10832</v>
      </c>
      <c r="J700" s="12" t="s">
        <v>11427</v>
      </c>
      <c r="K700" s="12" t="s">
        <v>37</v>
      </c>
      <c r="L700" s="12" t="s">
        <v>2744</v>
      </c>
      <c r="M700" s="12" t="s">
        <v>15</v>
      </c>
      <c r="N700" s="12">
        <v>44</v>
      </c>
      <c r="O700" s="12" t="s">
        <v>16</v>
      </c>
      <c r="P700" s="12" t="s">
        <v>33</v>
      </c>
      <c r="Q700" s="12" t="s">
        <v>11921</v>
      </c>
      <c r="R700" s="12" t="s">
        <v>34</v>
      </c>
      <c r="S700" s="13">
        <v>44352</v>
      </c>
      <c r="T700" s="12" t="s">
        <v>2744</v>
      </c>
      <c r="U700" s="12" t="s">
        <v>12662</v>
      </c>
    </row>
    <row r="701" spans="1:21" s="12" customFormat="1" hidden="1" x14ac:dyDescent="0.25">
      <c r="A701" s="12" t="str">
        <f>_xlfn.CONCAT(SUBSTITUTE(D701,"_","-"),"_",G701,"_",H701,"_",P701,"_",Q701,"_",R701,"_",TEXT(E701,"YYYY-MM-DD"))</f>
        <v>EPI-ISL-467518_Africa_SouthAfrica_G_20A_B.1_2020-05-28</v>
      </c>
      <c r="B701" s="12" t="s">
        <v>516</v>
      </c>
      <c r="C701" s="12" t="s">
        <v>13</v>
      </c>
      <c r="D701" s="12" t="s">
        <v>517</v>
      </c>
      <c r="E701" s="13">
        <v>43979</v>
      </c>
      <c r="F701" s="13" t="str">
        <f>IF(COUNTIF(H701,"Senegal")=1,"Senegal",(IF(COUNTIF(G701,"Africa")=1,"Countries within Africa",(IF(COUNTIF(G701,"Africa,")=0,"Countries outside Africa","Unknown")))))</f>
        <v>Countries within Africa</v>
      </c>
      <c r="G701" s="12" t="s">
        <v>10658</v>
      </c>
      <c r="H701" s="12" t="s">
        <v>10692</v>
      </c>
      <c r="I701" s="12" t="s">
        <v>10832</v>
      </c>
      <c r="J701" s="12" t="s">
        <v>11427</v>
      </c>
      <c r="K701" s="12" t="s">
        <v>37</v>
      </c>
      <c r="L701" s="12" t="s">
        <v>2744</v>
      </c>
      <c r="M701" s="12" t="s">
        <v>15</v>
      </c>
      <c r="N701" s="12">
        <v>63</v>
      </c>
      <c r="O701" s="12" t="s">
        <v>16</v>
      </c>
      <c r="P701" s="12" t="s">
        <v>33</v>
      </c>
      <c r="Q701" s="12" t="s">
        <v>11921</v>
      </c>
      <c r="R701" s="12" t="s">
        <v>34</v>
      </c>
      <c r="S701" s="13">
        <v>44352</v>
      </c>
      <c r="T701" s="12" t="s">
        <v>2744</v>
      </c>
      <c r="U701" s="12" t="s">
        <v>12663</v>
      </c>
    </row>
    <row r="702" spans="1:21" s="12" customFormat="1" hidden="1" x14ac:dyDescent="0.25">
      <c r="A702" s="12" t="str">
        <f>_xlfn.CONCAT(SUBSTITUTE(D702,"_","-"),"_",G702,"_",H702,"_",P702,"_",Q702,"_",R702,"_",TEXT(E702,"YYYY-MM-DD"))</f>
        <v>EPI-ISL-529197_NorthAmerica_USA_GH_20C_B.1.521_2020-05-28</v>
      </c>
      <c r="B702" s="12" t="s">
        <v>2137</v>
      </c>
      <c r="C702" s="12" t="s">
        <v>13</v>
      </c>
      <c r="D702" s="12" t="s">
        <v>2138</v>
      </c>
      <c r="E702" s="13">
        <v>43979</v>
      </c>
      <c r="F702" s="13" t="str">
        <f>IF(COUNTIF(H702,"Senegal")=1,"Senegal",(IF(COUNTIF(G702,"Africa")=1,"Countries within Africa",(IF(COUNTIF(G702,"Africa,")=0,"Countries outside Africa","Unknown")))))</f>
        <v>Countries outside Africa</v>
      </c>
      <c r="G702" s="12" t="s">
        <v>10655</v>
      </c>
      <c r="H702" s="12" t="s">
        <v>10661</v>
      </c>
      <c r="I702" s="12" t="s">
        <v>10901</v>
      </c>
      <c r="J702" s="12" t="s">
        <v>37</v>
      </c>
      <c r="K702" s="12" t="s">
        <v>37</v>
      </c>
      <c r="L702" s="12" t="s">
        <v>2744</v>
      </c>
      <c r="M702" s="12" t="s">
        <v>15</v>
      </c>
      <c r="N702" s="12" t="s">
        <v>37</v>
      </c>
      <c r="O702" s="12" t="s">
        <v>16</v>
      </c>
      <c r="P702" s="12" t="s">
        <v>70</v>
      </c>
      <c r="Q702" s="12" t="s">
        <v>11929</v>
      </c>
      <c r="R702" s="12" t="s">
        <v>997</v>
      </c>
      <c r="S702" s="13">
        <v>44352</v>
      </c>
      <c r="T702" s="12" t="s">
        <v>2744</v>
      </c>
      <c r="U702" s="12" t="s">
        <v>12664</v>
      </c>
    </row>
    <row r="703" spans="1:21" s="12" customFormat="1" hidden="1" x14ac:dyDescent="0.25">
      <c r="A703" s="12" t="str">
        <f>_xlfn.CONCAT(SUBSTITUTE(D703,"_","-"),"_",G703,"_",H703,"_",P703,"_",Q703,"_",R703,"_",TEXT(E703,"YYYY-MM-DD"))</f>
        <v>EPI-ISL-561034_Africa_Gambia_GR_20B_B.1.1_2020-05-28</v>
      </c>
      <c r="B703" s="12" t="s">
        <v>2465</v>
      </c>
      <c r="C703" s="12" t="s">
        <v>13</v>
      </c>
      <c r="D703" s="12" t="s">
        <v>2466</v>
      </c>
      <c r="E703" s="13">
        <v>43979</v>
      </c>
      <c r="F703" s="13" t="str">
        <f>IF(COUNTIF(H703,"Senegal")=1,"Senegal",(IF(COUNTIF(G703,"Africa")=1,"Countries within Africa",(IF(COUNTIF(G703,"Africa,")=0,"Countries outside Africa","Unknown")))))</f>
        <v>Countries within Africa</v>
      </c>
      <c r="G703" s="12" t="s">
        <v>10658</v>
      </c>
      <c r="H703" s="12" t="s">
        <v>10707</v>
      </c>
      <c r="I703" s="12" t="s">
        <v>10938</v>
      </c>
      <c r="J703" s="12" t="s">
        <v>37</v>
      </c>
      <c r="K703" s="12" t="s">
        <v>37</v>
      </c>
      <c r="L703" s="12" t="s">
        <v>2744</v>
      </c>
      <c r="M703" s="12" t="s">
        <v>15</v>
      </c>
      <c r="N703" s="12">
        <v>84</v>
      </c>
      <c r="O703" s="12" t="s">
        <v>26</v>
      </c>
      <c r="P703" s="12" t="s">
        <v>38</v>
      </c>
      <c r="Q703" s="12" t="s">
        <v>11920</v>
      </c>
      <c r="R703" s="12" t="s">
        <v>39</v>
      </c>
      <c r="S703" s="13">
        <v>44352</v>
      </c>
      <c r="T703" s="12" t="s">
        <v>2744</v>
      </c>
      <c r="U703" s="12" t="s">
        <v>12592</v>
      </c>
    </row>
    <row r="704" spans="1:21" s="12" customFormat="1" hidden="1" x14ac:dyDescent="0.25">
      <c r="A704" s="12" t="str">
        <f>_xlfn.CONCAT(SUBSTITUTE(D704,"_","-"),"_",G704,"_",H704,"_",P704,"_",Q704,"_",R704,"_",TEXT(E704,"YYYY-MM-DD"))</f>
        <v>EPI-ISL-596698_Oceania_Australia_GH_20C_B.1.428_2020-05-28</v>
      </c>
      <c r="B704" s="12" t="s">
        <v>2772</v>
      </c>
      <c r="C704" s="12" t="s">
        <v>13</v>
      </c>
      <c r="D704" s="12" t="s">
        <v>2773</v>
      </c>
      <c r="E704" s="13">
        <v>43979</v>
      </c>
      <c r="F704" s="13" t="str">
        <f>IF(COUNTIF(H704,"Senegal")=1,"Senegal",(IF(COUNTIF(G704,"Africa")=1,"Countries within Africa",(IF(COUNTIF(G704,"Africa,")=0,"Countries outside Africa","Unknown")))))</f>
        <v>Countries outside Africa</v>
      </c>
      <c r="G704" s="12" t="s">
        <v>10657</v>
      </c>
      <c r="H704" s="12" t="s">
        <v>10666</v>
      </c>
      <c r="I704" s="12" t="s">
        <v>10816</v>
      </c>
      <c r="J704" s="12" t="s">
        <v>37</v>
      </c>
      <c r="K704" s="12" t="s">
        <v>37</v>
      </c>
      <c r="L704" s="12" t="s">
        <v>2744</v>
      </c>
      <c r="M704" s="12" t="s">
        <v>15</v>
      </c>
      <c r="N704" s="12" t="s">
        <v>37</v>
      </c>
      <c r="O704" s="12" t="s">
        <v>37</v>
      </c>
      <c r="P704" s="12" t="s">
        <v>70</v>
      </c>
      <c r="Q704" s="12" t="s">
        <v>11929</v>
      </c>
      <c r="R704" s="12" t="s">
        <v>2774</v>
      </c>
      <c r="S704" s="13">
        <v>44352</v>
      </c>
      <c r="T704" s="12" t="s">
        <v>2744</v>
      </c>
      <c r="U704" s="12" t="s">
        <v>12665</v>
      </c>
    </row>
    <row r="705" spans="1:21" s="12" customFormat="1" hidden="1" x14ac:dyDescent="0.25">
      <c r="A705" s="12" t="str">
        <f>_xlfn.CONCAT(SUBSTITUTE(D705,"_","-"),"_",G705,"_",H705,"_",P705,"_",Q705,"_",R705,"_",TEXT(E705,"YYYY-MM-DD"))</f>
        <v>EPI-ISL-487109_Africa_Nigeria_GH_20A_B.1.22_2020-05-29</v>
      </c>
      <c r="B705" s="12" t="s">
        <v>879</v>
      </c>
      <c r="C705" s="12" t="s">
        <v>13</v>
      </c>
      <c r="D705" s="12" t="s">
        <v>880</v>
      </c>
      <c r="E705" s="13">
        <v>43980</v>
      </c>
      <c r="F705" s="13" t="str">
        <f>IF(COUNTIF(H705,"Senegal")=1,"Senegal",(IF(COUNTIF(G705,"Africa")=1,"Countries within Africa",(IF(COUNTIF(G705,"Africa,")=0,"Countries outside Africa","Unknown")))))</f>
        <v>Countries within Africa</v>
      </c>
      <c r="G705" s="12" t="s">
        <v>10658</v>
      </c>
      <c r="H705" s="12" t="s">
        <v>10676</v>
      </c>
      <c r="I705" s="12" t="s">
        <v>10886</v>
      </c>
      <c r="J705" s="12" t="s">
        <v>37</v>
      </c>
      <c r="K705" s="12" t="s">
        <v>37</v>
      </c>
      <c r="L705" s="12" t="s">
        <v>2744</v>
      </c>
      <c r="M705" s="12" t="s">
        <v>15</v>
      </c>
      <c r="N705" s="12" t="s">
        <v>37</v>
      </c>
      <c r="O705" s="12" t="s">
        <v>37</v>
      </c>
      <c r="P705" s="12" t="s">
        <v>70</v>
      </c>
      <c r="Q705" s="12" t="s">
        <v>11921</v>
      </c>
      <c r="R705" s="12" t="s">
        <v>878</v>
      </c>
      <c r="S705" s="13">
        <v>44352</v>
      </c>
      <c r="T705" s="12" t="s">
        <v>2744</v>
      </c>
      <c r="U705" s="12" t="s">
        <v>12666</v>
      </c>
    </row>
    <row r="706" spans="1:21" s="12" customFormat="1" hidden="1" x14ac:dyDescent="0.25">
      <c r="A706" s="12" t="str">
        <f>_xlfn.CONCAT(SUBSTITUTE(D706,"_","-"),"_",G706,"_",H706,"_",P706,"_",Q706,"_",R706,"_",TEXT(E706,"YYYY-MM-DD"))</f>
        <v>EPI-ISL-614349_Africa_CotedIvoire_S_19B_A_2020-05-29</v>
      </c>
      <c r="B706" s="12" t="s">
        <v>11670</v>
      </c>
      <c r="C706" s="12" t="s">
        <v>13</v>
      </c>
      <c r="D706" s="12" t="s">
        <v>3207</v>
      </c>
      <c r="E706" s="13">
        <v>43980</v>
      </c>
      <c r="F706" s="13" t="str">
        <f>IF(COUNTIF(H706,"Senegal")=1,"Senegal",(IF(COUNTIF(G706,"Africa")=1,"Countries within Africa",(IF(COUNTIF(G706,"Africa,")=0,"Countries outside Africa","Unknown")))))</f>
        <v>Countries within Africa</v>
      </c>
      <c r="G706" s="12" t="s">
        <v>10658</v>
      </c>
      <c r="H706" s="12" t="s">
        <v>11671</v>
      </c>
      <c r="I706" s="12" t="s">
        <v>10969</v>
      </c>
      <c r="J706" s="12" t="s">
        <v>37</v>
      </c>
      <c r="K706" s="12" t="s">
        <v>37</v>
      </c>
      <c r="L706" s="12" t="s">
        <v>2744</v>
      </c>
      <c r="M706" s="12" t="s">
        <v>15</v>
      </c>
      <c r="N706" s="12">
        <v>32</v>
      </c>
      <c r="O706" s="12" t="s">
        <v>26</v>
      </c>
      <c r="P706" s="12" t="s">
        <v>27</v>
      </c>
      <c r="Q706" s="12" t="s">
        <v>11924</v>
      </c>
      <c r="R706" s="12" t="s">
        <v>28</v>
      </c>
      <c r="S706" s="13">
        <v>44352</v>
      </c>
      <c r="T706" s="12" t="s">
        <v>2744</v>
      </c>
      <c r="U706" s="12" t="s">
        <v>12667</v>
      </c>
    </row>
    <row r="707" spans="1:21" s="12" customFormat="1" hidden="1" x14ac:dyDescent="0.25">
      <c r="A707" s="12" t="str">
        <f>_xlfn.CONCAT(SUBSTITUTE(D707,"_","-"),"_",G707,"_",H707,"_",P707,"_",Q707,"_",R707,"_",TEXT(E707,"YYYY-MM-DD"))</f>
        <v>EPI-ISL-819352_Europe_Spain_GR_20B_B.1.1_2020-05-29</v>
      </c>
      <c r="B707" s="12" t="s">
        <v>5154</v>
      </c>
      <c r="C707" s="12" t="s">
        <v>13</v>
      </c>
      <c r="D707" s="12" t="s">
        <v>5155</v>
      </c>
      <c r="E707" s="13">
        <v>43980</v>
      </c>
      <c r="F707" s="13" t="str">
        <f>IF(COUNTIF(H707,"Senegal")=1,"Senegal",(IF(COUNTIF(G707,"Africa")=1,"Countries within Africa",(IF(COUNTIF(G707,"Africa,")=0,"Countries outside Africa","Unknown")))))</f>
        <v>Countries outside Africa</v>
      </c>
      <c r="G707" s="12" t="s">
        <v>10656</v>
      </c>
      <c r="H707" s="12" t="s">
        <v>10752</v>
      </c>
      <c r="I707" s="12" t="s">
        <v>10970</v>
      </c>
      <c r="J707" s="12" t="s">
        <v>37</v>
      </c>
      <c r="K707" s="12" t="s">
        <v>37</v>
      </c>
      <c r="L707" s="12" t="s">
        <v>2744</v>
      </c>
      <c r="M707" s="12" t="s">
        <v>15</v>
      </c>
      <c r="N707" s="12">
        <v>32</v>
      </c>
      <c r="O707" s="12" t="s">
        <v>16</v>
      </c>
      <c r="P707" s="12" t="s">
        <v>38</v>
      </c>
      <c r="Q707" s="12" t="s">
        <v>11920</v>
      </c>
      <c r="R707" s="12" t="s">
        <v>39</v>
      </c>
      <c r="S707" s="13">
        <v>44352</v>
      </c>
      <c r="T707" s="12" t="s">
        <v>2744</v>
      </c>
      <c r="U707" s="12" t="s">
        <v>12637</v>
      </c>
    </row>
    <row r="708" spans="1:21" s="12" customFormat="1" hidden="1" x14ac:dyDescent="0.25">
      <c r="A708" s="12" t="str">
        <f>_xlfn.CONCAT(SUBSTITUTE(D708,"_","-"),"_",G708,"_",H708,"_",P708,"_",Q708,"_",R708,"_",TEXT(E708,"YYYY-MM-DD"))</f>
        <v>EPI-ISL-467494_Africa_SouthAfrica_G_20A_B.1.237_2020-05-30</v>
      </c>
      <c r="B708" s="12" t="s">
        <v>493</v>
      </c>
      <c r="C708" s="12" t="s">
        <v>13</v>
      </c>
      <c r="D708" s="12" t="s">
        <v>494</v>
      </c>
      <c r="E708" s="13">
        <v>43981</v>
      </c>
      <c r="F708" s="13" t="str">
        <f>IF(COUNTIF(H708,"Senegal")=1,"Senegal",(IF(COUNTIF(G708,"Africa")=1,"Countries within Africa",(IF(COUNTIF(G708,"Africa,")=0,"Countries outside Africa","Unknown")))))</f>
        <v>Countries within Africa</v>
      </c>
      <c r="G708" s="12" t="s">
        <v>10658</v>
      </c>
      <c r="H708" s="12" t="s">
        <v>10692</v>
      </c>
      <c r="I708" s="12" t="s">
        <v>10832</v>
      </c>
      <c r="J708" s="12" t="s">
        <v>37</v>
      </c>
      <c r="K708" s="12" t="s">
        <v>37</v>
      </c>
      <c r="L708" s="12" t="s">
        <v>2744</v>
      </c>
      <c r="M708" s="12" t="s">
        <v>15</v>
      </c>
      <c r="N708" s="12">
        <v>38</v>
      </c>
      <c r="O708" s="12" t="s">
        <v>37</v>
      </c>
      <c r="P708" s="12" t="s">
        <v>33</v>
      </c>
      <c r="Q708" s="12" t="s">
        <v>11921</v>
      </c>
      <c r="R708" s="12" t="s">
        <v>495</v>
      </c>
      <c r="S708" s="13">
        <v>44352</v>
      </c>
      <c r="T708" s="12" t="s">
        <v>2744</v>
      </c>
      <c r="U708" s="12" t="s">
        <v>12668</v>
      </c>
    </row>
    <row r="709" spans="1:21" s="12" customFormat="1" hidden="1" x14ac:dyDescent="0.25">
      <c r="A709" s="12" t="str">
        <f>_xlfn.CONCAT(SUBSTITUTE(D709,"_","-"),"_",G709,"_",H709,"_",P709,"_",Q709,"_",R709,"_",TEXT(E709,"YYYY-MM-DD"))</f>
        <v>EPI-ISL-467498_Africa_SouthAfrica_GR_20B_B.1.1.386_2020-05-30</v>
      </c>
      <c r="B709" s="12" t="s">
        <v>496</v>
      </c>
      <c r="C709" s="12" t="s">
        <v>13</v>
      </c>
      <c r="D709" s="12" t="s">
        <v>497</v>
      </c>
      <c r="E709" s="13">
        <v>43981</v>
      </c>
      <c r="F709" s="13" t="str">
        <f>IF(COUNTIF(H709,"Senegal")=1,"Senegal",(IF(COUNTIF(G709,"Africa")=1,"Countries within Africa",(IF(COUNTIF(G709,"Africa,")=0,"Countries outside Africa","Unknown")))))</f>
        <v>Countries within Africa</v>
      </c>
      <c r="G709" s="12" t="s">
        <v>10658</v>
      </c>
      <c r="H709" s="12" t="s">
        <v>10692</v>
      </c>
      <c r="I709" s="12" t="s">
        <v>10832</v>
      </c>
      <c r="J709" s="12" t="s">
        <v>37</v>
      </c>
      <c r="K709" s="12" t="s">
        <v>37</v>
      </c>
      <c r="L709" s="12" t="s">
        <v>2744</v>
      </c>
      <c r="M709" s="12" t="s">
        <v>15</v>
      </c>
      <c r="N709" s="12">
        <v>50</v>
      </c>
      <c r="O709" s="12" t="s">
        <v>37</v>
      </c>
      <c r="P709" s="12" t="s">
        <v>38</v>
      </c>
      <c r="Q709" s="12" t="s">
        <v>11920</v>
      </c>
      <c r="R709" s="12" t="s">
        <v>498</v>
      </c>
      <c r="S709" s="13">
        <v>44352</v>
      </c>
      <c r="T709" s="12" t="s">
        <v>2744</v>
      </c>
      <c r="U709" s="12" t="s">
        <v>12669</v>
      </c>
    </row>
    <row r="710" spans="1:21" s="12" customFormat="1" hidden="1" x14ac:dyDescent="0.25">
      <c r="A710" s="12" t="str">
        <f>_xlfn.CONCAT(SUBSTITUTE(D710,"_","-"),"_",G710,"_",H710,"_",P710,"_",Q710,"_",R710,"_",TEXT(E710,"YYYY-MM-DD"))</f>
        <v>EPI-ISL-467499_Africa_SouthAfrica_GR_20B_B.1.1.117_2020-05-30</v>
      </c>
      <c r="B710" s="12" t="s">
        <v>499</v>
      </c>
      <c r="C710" s="12" t="s">
        <v>13</v>
      </c>
      <c r="D710" s="12" t="s">
        <v>500</v>
      </c>
      <c r="E710" s="13">
        <v>43981</v>
      </c>
      <c r="F710" s="13" t="str">
        <f>IF(COUNTIF(H710,"Senegal")=1,"Senegal",(IF(COUNTIF(G710,"Africa")=1,"Countries within Africa",(IF(COUNTIF(G710,"Africa,")=0,"Countries outside Africa","Unknown")))))</f>
        <v>Countries within Africa</v>
      </c>
      <c r="G710" s="12" t="s">
        <v>10658</v>
      </c>
      <c r="H710" s="12" t="s">
        <v>10692</v>
      </c>
      <c r="I710" s="12" t="s">
        <v>10832</v>
      </c>
      <c r="J710" s="12" t="s">
        <v>37</v>
      </c>
      <c r="K710" s="12" t="s">
        <v>37</v>
      </c>
      <c r="L710" s="12" t="s">
        <v>2744</v>
      </c>
      <c r="M710" s="12" t="s">
        <v>15</v>
      </c>
      <c r="N710" s="12">
        <v>44</v>
      </c>
      <c r="O710" s="12" t="s">
        <v>37</v>
      </c>
      <c r="P710" s="12" t="s">
        <v>38</v>
      </c>
      <c r="Q710" s="12" t="s">
        <v>11920</v>
      </c>
      <c r="R710" s="12" t="s">
        <v>501</v>
      </c>
      <c r="S710" s="13">
        <v>44352</v>
      </c>
      <c r="T710" s="12" t="s">
        <v>2744</v>
      </c>
      <c r="U710" s="12" t="s">
        <v>12670</v>
      </c>
    </row>
    <row r="711" spans="1:21" s="12" customFormat="1" hidden="1" x14ac:dyDescent="0.25">
      <c r="A711" s="12" t="str">
        <f>_xlfn.CONCAT(SUBSTITUTE(D711,"_","-"),"_",G711,"_",H711,"_",P711,"_",Q711,"_",R711,"_",TEXT(E711,"YYYY-MM-DD"))</f>
        <v>EPI-ISL-467500_Africa_SouthAfrica_GR_20B_B.1.1.459_2020-05-30</v>
      </c>
      <c r="B711" s="12" t="s">
        <v>502</v>
      </c>
      <c r="C711" s="12" t="s">
        <v>13</v>
      </c>
      <c r="D711" s="12" t="s">
        <v>503</v>
      </c>
      <c r="E711" s="13">
        <v>43981</v>
      </c>
      <c r="F711" s="13" t="str">
        <f>IF(COUNTIF(H711,"Senegal")=1,"Senegal",(IF(COUNTIF(G711,"Africa")=1,"Countries within Africa",(IF(COUNTIF(G711,"Africa,")=0,"Countries outside Africa","Unknown")))))</f>
        <v>Countries within Africa</v>
      </c>
      <c r="G711" s="12" t="s">
        <v>10658</v>
      </c>
      <c r="H711" s="12" t="s">
        <v>10692</v>
      </c>
      <c r="I711" s="12" t="s">
        <v>10832</v>
      </c>
      <c r="J711" s="12" t="s">
        <v>37</v>
      </c>
      <c r="K711" s="12" t="s">
        <v>37</v>
      </c>
      <c r="L711" s="12" t="s">
        <v>2744</v>
      </c>
      <c r="M711" s="12" t="s">
        <v>15</v>
      </c>
      <c r="N711" s="12">
        <v>43</v>
      </c>
      <c r="O711" s="12" t="s">
        <v>37</v>
      </c>
      <c r="P711" s="12" t="s">
        <v>38</v>
      </c>
      <c r="Q711" s="12" t="s">
        <v>11920</v>
      </c>
      <c r="R711" s="12" t="s">
        <v>504</v>
      </c>
      <c r="S711" s="13">
        <v>44352</v>
      </c>
      <c r="T711" s="12" t="s">
        <v>2744</v>
      </c>
      <c r="U711" s="12" t="s">
        <v>12622</v>
      </c>
    </row>
    <row r="712" spans="1:21" s="12" customFormat="1" hidden="1" x14ac:dyDescent="0.25">
      <c r="A712" s="12" t="str">
        <f>_xlfn.CONCAT(SUBSTITUTE(D712,"_","-"),"_",G712,"_",H712,"_",P712,"_",Q712,"_",R712,"_",TEXT(E712,"YYYY-MM-DD"))</f>
        <v>EPI-ISL-614348_Africa_CotedIvoire_S_19B_A_2020-05-30</v>
      </c>
      <c r="B712" s="12" t="s">
        <v>11672</v>
      </c>
      <c r="C712" s="12" t="s">
        <v>13</v>
      </c>
      <c r="D712" s="12" t="s">
        <v>3206</v>
      </c>
      <c r="E712" s="13">
        <v>43981</v>
      </c>
      <c r="F712" s="13" t="str">
        <f>IF(COUNTIF(H712,"Senegal")=1,"Senegal",(IF(COUNTIF(G712,"Africa")=1,"Countries within Africa",(IF(COUNTIF(G712,"Africa,")=0,"Countries outside Africa","Unknown")))))</f>
        <v>Countries within Africa</v>
      </c>
      <c r="G712" s="12" t="s">
        <v>10658</v>
      </c>
      <c r="H712" s="12" t="s">
        <v>11671</v>
      </c>
      <c r="I712" s="12" t="s">
        <v>10969</v>
      </c>
      <c r="J712" s="12" t="s">
        <v>37</v>
      </c>
      <c r="K712" s="12" t="s">
        <v>37</v>
      </c>
      <c r="L712" s="12" t="s">
        <v>2744</v>
      </c>
      <c r="M712" s="12" t="s">
        <v>15</v>
      </c>
      <c r="N712" s="12">
        <v>34</v>
      </c>
      <c r="O712" s="12" t="s">
        <v>16</v>
      </c>
      <c r="P712" s="12" t="s">
        <v>27</v>
      </c>
      <c r="Q712" s="12" t="s">
        <v>11924</v>
      </c>
      <c r="R712" s="12" t="s">
        <v>28</v>
      </c>
      <c r="S712" s="13">
        <v>44352</v>
      </c>
      <c r="T712" s="12" t="s">
        <v>2744</v>
      </c>
      <c r="U712" s="12" t="s">
        <v>12671</v>
      </c>
    </row>
    <row r="713" spans="1:21" s="12" customFormat="1" hidden="1" x14ac:dyDescent="0.25">
      <c r="A713" s="12" t="str">
        <f>_xlfn.CONCAT(SUBSTITUTE(D713,"_","-"),"_",G713,"_",H713,"_",P713,"_",Q713,"_",R713,"_",TEXT(E713,"YYYY-MM-DD"))</f>
        <v>EPI-ISL-648312_Africa_EquatorialGuinea_G_20A_B.1.192_2020-05-30</v>
      </c>
      <c r="B713" s="12" t="s">
        <v>3530</v>
      </c>
      <c r="C713" s="12" t="s">
        <v>13</v>
      </c>
      <c r="D713" s="12" t="s">
        <v>3531</v>
      </c>
      <c r="E713" s="13">
        <v>43981</v>
      </c>
      <c r="F713" s="13" t="str">
        <f>IF(COUNTIF(H713,"Senegal")=1,"Senegal",(IF(COUNTIF(G713,"Africa")=1,"Countries within Africa",(IF(COUNTIF(G713,"Africa,")=0,"Countries outside Africa","Unknown")))))</f>
        <v>Countries within Africa</v>
      </c>
      <c r="G713" s="12" t="s">
        <v>10658</v>
      </c>
      <c r="H713" s="12" t="s">
        <v>10741</v>
      </c>
      <c r="I713" s="12" t="s">
        <v>10926</v>
      </c>
      <c r="J713" s="12" t="s">
        <v>11410</v>
      </c>
      <c r="K713" s="12" t="s">
        <v>37</v>
      </c>
      <c r="L713" s="12" t="s">
        <v>2744</v>
      </c>
      <c r="M713" s="12" t="s">
        <v>15</v>
      </c>
      <c r="N713" s="12">
        <v>36</v>
      </c>
      <c r="O713" s="12" t="s">
        <v>26</v>
      </c>
      <c r="P713" s="12" t="s">
        <v>33</v>
      </c>
      <c r="Q713" s="12" t="s">
        <v>11921</v>
      </c>
      <c r="R713" s="12" t="s">
        <v>3532</v>
      </c>
      <c r="S713" s="13">
        <v>44352</v>
      </c>
      <c r="T713" s="12" t="s">
        <v>2744</v>
      </c>
      <c r="U713" s="12" t="s">
        <v>12672</v>
      </c>
    </row>
    <row r="714" spans="1:21" s="12" customFormat="1" hidden="1" x14ac:dyDescent="0.25">
      <c r="A714" s="12" t="str">
        <f>_xlfn.CONCAT(SUBSTITUTE(D714,"_","-"),"_",G714,"_",H714,"_",P714,"_",Q714,"_",R714,"_",TEXT(E714,"YYYY-MM-DD"))</f>
        <v>EPI-ISL-730035_Africa_Nigeria_GR_20B_B.1.1_2020-05-30</v>
      </c>
      <c r="B714" s="12" t="s">
        <v>4346</v>
      </c>
      <c r="C714" s="12" t="s">
        <v>13</v>
      </c>
      <c r="D714" s="12" t="s">
        <v>4347</v>
      </c>
      <c r="E714" s="13">
        <v>43981</v>
      </c>
      <c r="F714" s="13" t="str">
        <f>IF(COUNTIF(H714,"Senegal")=1,"Senegal",(IF(COUNTIF(G714,"Africa")=1,"Countries within Africa",(IF(COUNTIF(G714,"Africa,")=0,"Countries outside Africa","Unknown")))))</f>
        <v>Countries within Africa</v>
      </c>
      <c r="G714" s="12" t="s">
        <v>10658</v>
      </c>
      <c r="H714" s="12" t="s">
        <v>10676</v>
      </c>
      <c r="I714" s="12" t="s">
        <v>10903</v>
      </c>
      <c r="J714" s="12" t="s">
        <v>37</v>
      </c>
      <c r="K714" s="12" t="s">
        <v>37</v>
      </c>
      <c r="L714" s="12" t="s">
        <v>2744</v>
      </c>
      <c r="M714" s="12" t="s">
        <v>15</v>
      </c>
      <c r="N714" s="12">
        <v>42</v>
      </c>
      <c r="O714" s="12" t="s">
        <v>26</v>
      </c>
      <c r="P714" s="12" t="s">
        <v>38</v>
      </c>
      <c r="Q714" s="12" t="s">
        <v>11920</v>
      </c>
      <c r="R714" s="12" t="s">
        <v>39</v>
      </c>
      <c r="S714" s="13">
        <v>44352</v>
      </c>
      <c r="T714" s="12" t="s">
        <v>2744</v>
      </c>
      <c r="U714" s="12" t="s">
        <v>12166</v>
      </c>
    </row>
    <row r="715" spans="1:21" s="12" customFormat="1" hidden="1" x14ac:dyDescent="0.25">
      <c r="A715" s="12" t="str">
        <f>_xlfn.CONCAT(SUBSTITUTE(D715,"_","-"),"_",G715,"_",H715,"_",P715,"_",Q715,"_",R715,"_",TEXT(E715,"YYYY-MM-DD"))</f>
        <v>EPI-ISL-812787_Africa_Egypt_GR_20D_C.36_2020-05-30</v>
      </c>
      <c r="B715" s="12" t="s">
        <v>5080</v>
      </c>
      <c r="C715" s="12" t="s">
        <v>13</v>
      </c>
      <c r="D715" s="12" t="s">
        <v>5081</v>
      </c>
      <c r="E715" s="13">
        <v>43981</v>
      </c>
      <c r="F715" s="13" t="str">
        <f>IF(COUNTIF(H715,"Senegal")=1,"Senegal",(IF(COUNTIF(G715,"Africa")=1,"Countries within Africa",(IF(COUNTIF(G715,"Africa,")=0,"Countries outside Africa","Unknown")))))</f>
        <v>Countries within Africa</v>
      </c>
      <c r="G715" s="12" t="s">
        <v>10658</v>
      </c>
      <c r="H715" s="12" t="s">
        <v>10698</v>
      </c>
      <c r="I715" s="12" t="s">
        <v>37</v>
      </c>
      <c r="J715" s="12" t="s">
        <v>37</v>
      </c>
      <c r="K715" s="12" t="s">
        <v>37</v>
      </c>
      <c r="L715" s="12" t="s">
        <v>2744</v>
      </c>
      <c r="M715" s="12" t="s">
        <v>15</v>
      </c>
      <c r="N715" s="12" t="s">
        <v>37</v>
      </c>
      <c r="O715" s="12" t="s">
        <v>37</v>
      </c>
      <c r="P715" s="12" t="s">
        <v>38</v>
      </c>
      <c r="Q715" s="12" t="s">
        <v>11928</v>
      </c>
      <c r="R715" s="12" t="s">
        <v>611</v>
      </c>
      <c r="S715" s="13">
        <v>44352</v>
      </c>
      <c r="T715" s="12" t="s">
        <v>2744</v>
      </c>
      <c r="U715" s="12" t="s">
        <v>12673</v>
      </c>
    </row>
    <row r="716" spans="1:21" s="12" customFormat="1" hidden="1" x14ac:dyDescent="0.25">
      <c r="A716" s="12" t="str">
        <f>_xlfn.CONCAT(SUBSTITUTE(D716,"_","-"),"_",G716,"_",H716,"_",P716,"_",Q716,"_",R716,"_",TEXT(E716,"YYYY-MM-DD"))</f>
        <v>EPI-ISL-467519_Africa_SouthAfrica_G_20A_B.1_2020-05-31</v>
      </c>
      <c r="B716" s="12" t="s">
        <v>518</v>
      </c>
      <c r="C716" s="12" t="s">
        <v>13</v>
      </c>
      <c r="D716" s="12" t="s">
        <v>519</v>
      </c>
      <c r="E716" s="13">
        <v>43982</v>
      </c>
      <c r="F716" s="13" t="str">
        <f>IF(COUNTIF(H716,"Senegal")=1,"Senegal",(IF(COUNTIF(G716,"Africa")=1,"Countries within Africa",(IF(COUNTIF(G716,"Africa,")=0,"Countries outside Africa","Unknown")))))</f>
        <v>Countries within Africa</v>
      </c>
      <c r="G716" s="12" t="s">
        <v>10658</v>
      </c>
      <c r="H716" s="12" t="s">
        <v>10692</v>
      </c>
      <c r="I716" s="12" t="s">
        <v>10832</v>
      </c>
      <c r="J716" s="12" t="s">
        <v>11427</v>
      </c>
      <c r="K716" s="12" t="s">
        <v>37</v>
      </c>
      <c r="L716" s="12" t="s">
        <v>2744</v>
      </c>
      <c r="M716" s="12" t="s">
        <v>15</v>
      </c>
      <c r="N716" s="12" t="s">
        <v>37</v>
      </c>
      <c r="O716" s="12" t="s">
        <v>16</v>
      </c>
      <c r="P716" s="12" t="s">
        <v>33</v>
      </c>
      <c r="Q716" s="12" t="s">
        <v>11921</v>
      </c>
      <c r="R716" s="12" t="s">
        <v>34</v>
      </c>
      <c r="S716" s="13">
        <v>44352</v>
      </c>
      <c r="T716" s="12" t="s">
        <v>2744</v>
      </c>
      <c r="U716" s="12" t="s">
        <v>12160</v>
      </c>
    </row>
    <row r="717" spans="1:21" s="12" customFormat="1" hidden="1" x14ac:dyDescent="0.25">
      <c r="A717" s="12" t="str">
        <f>_xlfn.CONCAT(SUBSTITUTE(D717,"_","-"),"_",G717,"_",H717,"_",P717,"_",Q717,"_",R717,"_",TEXT(E717,"YYYY-MM-DD"))</f>
        <v>EPI-ISL-632285_Asia_Bahrain_GR_20B_B.1.1.306_2020-05-31</v>
      </c>
      <c r="B717" s="12" t="s">
        <v>3290</v>
      </c>
      <c r="C717" s="12" t="s">
        <v>13</v>
      </c>
      <c r="D717" s="12" t="s">
        <v>3291</v>
      </c>
      <c r="E717" s="13">
        <v>43982</v>
      </c>
      <c r="F717" s="13" t="str">
        <f>IF(COUNTIF(H717,"Senegal")=1,"Senegal",(IF(COUNTIF(G717,"Africa")=1,"Countries within Africa",(IF(COUNTIF(G717,"Africa,")=0,"Countries outside Africa","Unknown")))))</f>
        <v>Countries outside Africa</v>
      </c>
      <c r="G717" s="12" t="s">
        <v>10654</v>
      </c>
      <c r="H717" s="12" t="s">
        <v>10693</v>
      </c>
      <c r="I717" s="12" t="s">
        <v>37</v>
      </c>
      <c r="J717" s="12" t="s">
        <v>37</v>
      </c>
      <c r="K717" s="12" t="s">
        <v>37</v>
      </c>
      <c r="L717" s="12" t="s">
        <v>2744</v>
      </c>
      <c r="M717" s="12" t="s">
        <v>15</v>
      </c>
      <c r="N717" s="12" t="s">
        <v>37</v>
      </c>
      <c r="O717" s="12" t="s">
        <v>37</v>
      </c>
      <c r="P717" s="12" t="s">
        <v>38</v>
      </c>
      <c r="Q717" s="12" t="s">
        <v>11920</v>
      </c>
      <c r="R717" s="12" t="s">
        <v>1046</v>
      </c>
      <c r="S717" s="13">
        <v>44352</v>
      </c>
      <c r="T717" s="12" t="s">
        <v>2744</v>
      </c>
      <c r="U717" s="12" t="s">
        <v>12674</v>
      </c>
    </row>
    <row r="718" spans="1:21" s="12" customFormat="1" hidden="1" x14ac:dyDescent="0.25">
      <c r="A718" s="12" t="str">
        <f>_xlfn.CONCAT(SUBSTITUTE(D718,"_","-"),"_",G718,"_",H718,"_",P718,"_",Q718,"_",R718,"_",TEXT(E718,"YYYY-MM-DD"))</f>
        <v>EPI-ISL-729926_Africa_Nigeria_GR_20B_B.1.1.484_2020-05-31</v>
      </c>
      <c r="B718" s="12" t="s">
        <v>4221</v>
      </c>
      <c r="C718" s="12" t="s">
        <v>13</v>
      </c>
      <c r="D718" s="12" t="s">
        <v>4222</v>
      </c>
      <c r="E718" s="13">
        <v>43982</v>
      </c>
      <c r="F718" s="13" t="str">
        <f>IF(COUNTIF(H718,"Senegal")=1,"Senegal",(IF(COUNTIF(G718,"Africa")=1,"Countries within Africa",(IF(COUNTIF(G718,"Africa,")=0,"Countries outside Africa","Unknown")))))</f>
        <v>Countries within Africa</v>
      </c>
      <c r="G718" s="12" t="s">
        <v>10658</v>
      </c>
      <c r="H718" s="12" t="s">
        <v>10676</v>
      </c>
      <c r="I718" s="12" t="s">
        <v>10971</v>
      </c>
      <c r="J718" s="12" t="s">
        <v>37</v>
      </c>
      <c r="K718" s="12" t="s">
        <v>37</v>
      </c>
      <c r="L718" s="12" t="s">
        <v>2744</v>
      </c>
      <c r="M718" s="12" t="s">
        <v>15</v>
      </c>
      <c r="N718" s="12">
        <v>22</v>
      </c>
      <c r="O718" s="12" t="s">
        <v>16</v>
      </c>
      <c r="P718" s="12" t="s">
        <v>38</v>
      </c>
      <c r="Q718" s="12" t="s">
        <v>11920</v>
      </c>
      <c r="R718" s="12" t="s">
        <v>4215</v>
      </c>
      <c r="S718" s="13">
        <v>44352</v>
      </c>
      <c r="T718" s="12" t="s">
        <v>2744</v>
      </c>
      <c r="U718" s="12" t="s">
        <v>12675</v>
      </c>
    </row>
    <row r="719" spans="1:21" s="12" customFormat="1" hidden="1" x14ac:dyDescent="0.25">
      <c r="A719" s="12" t="str">
        <f>_xlfn.CONCAT(SUBSTITUTE(D719,"_","-"),"_",G719,"_",H719,"_",P719,"_",Q719,"_",R719,"_",TEXT(E719,"YYYY-MM-DD"))</f>
        <v>EPI-ISL-467502_Africa_SouthAfrica_GR_20B_B.1.1_2020-06-01</v>
      </c>
      <c r="B719" s="12" t="s">
        <v>505</v>
      </c>
      <c r="C719" s="12" t="s">
        <v>13</v>
      </c>
      <c r="D719" s="12" t="s">
        <v>506</v>
      </c>
      <c r="E719" s="13">
        <v>43983</v>
      </c>
      <c r="F719" s="13" t="str">
        <f>IF(COUNTIF(H719,"Senegal")=1,"Senegal",(IF(COUNTIF(G719,"Africa")=1,"Countries within Africa",(IF(COUNTIF(G719,"Africa,")=0,"Countries outside Africa","Unknown")))))</f>
        <v>Countries within Africa</v>
      </c>
      <c r="G719" s="12" t="s">
        <v>10658</v>
      </c>
      <c r="H719" s="12" t="s">
        <v>10692</v>
      </c>
      <c r="I719" s="12" t="s">
        <v>10832</v>
      </c>
      <c r="J719" s="12" t="s">
        <v>37</v>
      </c>
      <c r="K719" s="12" t="s">
        <v>37</v>
      </c>
      <c r="L719" s="12" t="s">
        <v>2744</v>
      </c>
      <c r="M719" s="12" t="s">
        <v>15</v>
      </c>
      <c r="N719" s="12">
        <v>9</v>
      </c>
      <c r="O719" s="12" t="s">
        <v>37</v>
      </c>
      <c r="P719" s="12" t="s">
        <v>38</v>
      </c>
      <c r="Q719" s="12" t="s">
        <v>11920</v>
      </c>
      <c r="R719" s="12" t="s">
        <v>39</v>
      </c>
      <c r="S719" s="13">
        <v>44352</v>
      </c>
      <c r="T719" s="12" t="s">
        <v>2744</v>
      </c>
      <c r="U719" s="12" t="s">
        <v>12676</v>
      </c>
    </row>
    <row r="720" spans="1:21" s="12" customFormat="1" hidden="1" x14ac:dyDescent="0.25">
      <c r="A720" s="12" t="str">
        <f>_xlfn.CONCAT(SUBSTITUTE(D720,"_","-"),"_",G720,"_",H720,"_",P720,"_",Q720,"_",R720,"_",TEXT(E720,"YYYY-MM-DD"))</f>
        <v>EPI-ISL-467503_Africa_SouthAfrica_GR_20B_B.1.1_2020-06-01</v>
      </c>
      <c r="B720" s="12" t="s">
        <v>507</v>
      </c>
      <c r="C720" s="12" t="s">
        <v>13</v>
      </c>
      <c r="D720" s="12" t="s">
        <v>508</v>
      </c>
      <c r="E720" s="13">
        <v>43983</v>
      </c>
      <c r="F720" s="13" t="str">
        <f>IF(COUNTIF(H720,"Senegal")=1,"Senegal",(IF(COUNTIF(G720,"Africa")=1,"Countries within Africa",(IF(COUNTIF(G720,"Africa,")=0,"Countries outside Africa","Unknown")))))</f>
        <v>Countries within Africa</v>
      </c>
      <c r="G720" s="12" t="s">
        <v>10658</v>
      </c>
      <c r="H720" s="12" t="s">
        <v>10692</v>
      </c>
      <c r="I720" s="12" t="s">
        <v>10832</v>
      </c>
      <c r="J720" s="12" t="s">
        <v>37</v>
      </c>
      <c r="K720" s="12" t="s">
        <v>37</v>
      </c>
      <c r="L720" s="12" t="s">
        <v>2744</v>
      </c>
      <c r="M720" s="12" t="s">
        <v>15</v>
      </c>
      <c r="N720" s="12">
        <v>20</v>
      </c>
      <c r="O720" s="12" t="s">
        <v>37</v>
      </c>
      <c r="P720" s="12" t="s">
        <v>38</v>
      </c>
      <c r="Q720" s="12" t="s">
        <v>11920</v>
      </c>
      <c r="R720" s="12" t="s">
        <v>39</v>
      </c>
      <c r="S720" s="13">
        <v>44352</v>
      </c>
      <c r="T720" s="12" t="s">
        <v>2744</v>
      </c>
      <c r="U720" s="12" t="s">
        <v>12676</v>
      </c>
    </row>
    <row r="721" spans="1:21" s="12" customFormat="1" hidden="1" x14ac:dyDescent="0.25">
      <c r="A721" s="12" t="str">
        <f>_xlfn.CONCAT(SUBSTITUTE(D721,"_","-"),"_",G721,"_",H721,"_",P721,"_",Q721,"_",R721,"_",TEXT(E721,"YYYY-MM-DD"))</f>
        <v>EPI-ISL-510526_Africa_Egypt_GH_20A_B.1_2020-06-01</v>
      </c>
      <c r="B721" s="12" t="s">
        <v>1400</v>
      </c>
      <c r="C721" s="12" t="s">
        <v>13</v>
      </c>
      <c r="D721" s="12" t="s">
        <v>1401</v>
      </c>
      <c r="E721" s="13">
        <v>43983</v>
      </c>
      <c r="F721" s="13" t="str">
        <f>IF(COUNTIF(H721,"Senegal")=1,"Senegal",(IF(COUNTIF(G721,"Africa")=1,"Countries within Africa",(IF(COUNTIF(G721,"Africa,")=0,"Countries outside Africa","Unknown")))))</f>
        <v>Countries within Africa</v>
      </c>
      <c r="G721" s="12" t="s">
        <v>10658</v>
      </c>
      <c r="H721" s="12" t="s">
        <v>10698</v>
      </c>
      <c r="I721" s="12" t="s">
        <v>10972</v>
      </c>
      <c r="J721" s="12" t="s">
        <v>37</v>
      </c>
      <c r="K721" s="12" t="s">
        <v>37</v>
      </c>
      <c r="L721" s="12" t="s">
        <v>2744</v>
      </c>
      <c r="M721" s="12" t="s">
        <v>15</v>
      </c>
      <c r="N721" s="12" t="s">
        <v>37</v>
      </c>
      <c r="O721" s="12" t="s">
        <v>37</v>
      </c>
      <c r="P721" s="12" t="s">
        <v>70</v>
      </c>
      <c r="Q721" s="12" t="s">
        <v>11921</v>
      </c>
      <c r="R721" s="12" t="s">
        <v>34</v>
      </c>
      <c r="S721" s="13">
        <v>44352</v>
      </c>
      <c r="T721" s="12" t="s">
        <v>2744</v>
      </c>
      <c r="U721" s="12" t="s">
        <v>12677</v>
      </c>
    </row>
    <row r="722" spans="1:21" s="12" customFormat="1" hidden="1" x14ac:dyDescent="0.25">
      <c r="A722" s="12" t="str">
        <f>_xlfn.CONCAT(SUBSTITUTE(D722,"_","-"),"_",G722,"_",H722,"_",P722,"_",Q722,"_",R722,"_",TEXT(E722,"YYYY-MM-DD"))</f>
        <v>EPI-ISL-516885_Asia_Israel_GH_20C_B.1.362_2020-06-01</v>
      </c>
      <c r="B722" s="12" t="s">
        <v>1869</v>
      </c>
      <c r="C722" s="12" t="s">
        <v>13</v>
      </c>
      <c r="D722" s="12" t="s">
        <v>1870</v>
      </c>
      <c r="E722" s="13">
        <v>43983</v>
      </c>
      <c r="F722" s="13" t="str">
        <f>IF(COUNTIF(H722,"Senegal")=1,"Senegal",(IF(COUNTIF(G722,"Africa")=1,"Countries within Africa",(IF(COUNTIF(G722,"Africa,")=0,"Countries outside Africa","Unknown")))))</f>
        <v>Countries outside Africa</v>
      </c>
      <c r="G722" s="12" t="s">
        <v>10654</v>
      </c>
      <c r="H722" s="12" t="s">
        <v>10728</v>
      </c>
      <c r="I722" s="12" t="s">
        <v>10973</v>
      </c>
      <c r="J722" s="12" t="s">
        <v>37</v>
      </c>
      <c r="K722" s="12" t="s">
        <v>37</v>
      </c>
      <c r="L722" s="12" t="s">
        <v>2744</v>
      </c>
      <c r="M722" s="12" t="s">
        <v>15</v>
      </c>
      <c r="N722" s="12">
        <v>9</v>
      </c>
      <c r="O722" s="12" t="s">
        <v>26</v>
      </c>
      <c r="P722" s="12" t="s">
        <v>70</v>
      </c>
      <c r="Q722" s="12" t="s">
        <v>11929</v>
      </c>
      <c r="R722" s="12" t="s">
        <v>1871</v>
      </c>
      <c r="S722" s="13">
        <v>44352</v>
      </c>
      <c r="T722" s="12" t="s">
        <v>2744</v>
      </c>
      <c r="U722" s="12" t="s">
        <v>12678</v>
      </c>
    </row>
    <row r="723" spans="1:21" s="12" customFormat="1" hidden="1" x14ac:dyDescent="0.25">
      <c r="A723" s="12" t="str">
        <f>_xlfn.CONCAT(SUBSTITUTE(D723,"_","-"),"_",G723,"_",H723,"_",P723,"_",Q723,"_",R723,"_",TEXT(E723,"YYYY-MM-DD"))</f>
        <v>EPI-ISL-635779_Asia_Jordan_G_20A_B.1_2020-06-01</v>
      </c>
      <c r="B723" s="12" t="s">
        <v>3393</v>
      </c>
      <c r="C723" s="12" t="s">
        <v>13</v>
      </c>
      <c r="D723" s="12" t="s">
        <v>3394</v>
      </c>
      <c r="E723" s="13">
        <v>43983</v>
      </c>
      <c r="F723" s="13" t="str">
        <f>IF(COUNTIF(H723,"Senegal")=1,"Senegal",(IF(COUNTIF(G723,"Africa")=1,"Countries within Africa",(IF(COUNTIF(G723,"Africa,")=0,"Countries outside Africa","Unknown")))))</f>
        <v>Countries outside Africa</v>
      </c>
      <c r="G723" s="12" t="s">
        <v>10654</v>
      </c>
      <c r="H723" s="12" t="s">
        <v>10701</v>
      </c>
      <c r="I723" s="12" t="s">
        <v>10974</v>
      </c>
      <c r="J723" s="12" t="s">
        <v>37</v>
      </c>
      <c r="K723" s="12" t="s">
        <v>37</v>
      </c>
      <c r="L723" s="12" t="s">
        <v>2744</v>
      </c>
      <c r="M723" s="12" t="s">
        <v>15</v>
      </c>
      <c r="N723" s="12" t="s">
        <v>37</v>
      </c>
      <c r="O723" s="12" t="s">
        <v>37</v>
      </c>
      <c r="P723" s="12" t="s">
        <v>33</v>
      </c>
      <c r="Q723" s="12" t="s">
        <v>11921</v>
      </c>
      <c r="R723" s="12" t="s">
        <v>34</v>
      </c>
      <c r="S723" s="13">
        <v>44352</v>
      </c>
      <c r="T723" s="12" t="s">
        <v>2744</v>
      </c>
      <c r="U723" s="12" t="s">
        <v>12679</v>
      </c>
    </row>
    <row r="724" spans="1:21" s="12" customFormat="1" hidden="1" x14ac:dyDescent="0.25">
      <c r="A724" s="12" t="str">
        <f>_xlfn.CONCAT(SUBSTITUTE(D724,"_","-"),"_",G724,"_",H724,"_",P724,"_",Q724,"_",R724,"_",TEXT(E724,"YYYY-MM-DD"))</f>
        <v>EPI-ISL-644812_Africa_Zimbabwe_G_20A_B.1_2020-06-01</v>
      </c>
      <c r="B724" s="12" t="s">
        <v>3518</v>
      </c>
      <c r="C724" s="12" t="s">
        <v>13</v>
      </c>
      <c r="D724" s="12" t="s">
        <v>3519</v>
      </c>
      <c r="E724" s="13">
        <v>43983</v>
      </c>
      <c r="F724" s="13" t="str">
        <f>IF(COUNTIF(H724,"Senegal")=1,"Senegal",(IF(COUNTIF(G724,"Africa")=1,"Countries within Africa",(IF(COUNTIF(G724,"Africa,")=0,"Countries outside Africa","Unknown")))))</f>
        <v>Countries within Africa</v>
      </c>
      <c r="G724" s="12" t="s">
        <v>10658</v>
      </c>
      <c r="H724" s="12" t="s">
        <v>10747</v>
      </c>
      <c r="I724" s="12" t="s">
        <v>37</v>
      </c>
      <c r="J724" s="12" t="s">
        <v>37</v>
      </c>
      <c r="K724" s="12" t="s">
        <v>37</v>
      </c>
      <c r="L724" s="12" t="s">
        <v>2744</v>
      </c>
      <c r="M724" s="12" t="s">
        <v>15</v>
      </c>
      <c r="N724" s="12">
        <v>35</v>
      </c>
      <c r="O724" s="12" t="s">
        <v>16</v>
      </c>
      <c r="P724" s="12" t="s">
        <v>33</v>
      </c>
      <c r="Q724" s="12" t="s">
        <v>11921</v>
      </c>
      <c r="R724" s="12" t="s">
        <v>34</v>
      </c>
      <c r="S724" s="13">
        <v>44352</v>
      </c>
      <c r="T724" s="12" t="s">
        <v>2744</v>
      </c>
      <c r="U724" s="12" t="s">
        <v>12680</v>
      </c>
    </row>
    <row r="725" spans="1:21" s="12" customFormat="1" hidden="1" x14ac:dyDescent="0.25">
      <c r="A725" s="12" t="str">
        <f>_xlfn.CONCAT(SUBSTITUTE(D725,"_","-"),"_",G725,"_",H725,"_",P725,"_",Q725,"_",R725,"_",TEXT(E725,"YYYY-MM-DD"))</f>
        <v>EPI-ISL-644816_Africa_Zimbabwe_G_20A_B.1_2020-06-01</v>
      </c>
      <c r="B725" s="12" t="s">
        <v>3520</v>
      </c>
      <c r="C725" s="12" t="s">
        <v>13</v>
      </c>
      <c r="D725" s="12" t="s">
        <v>3521</v>
      </c>
      <c r="E725" s="13">
        <v>43983</v>
      </c>
      <c r="F725" s="13" t="str">
        <f>IF(COUNTIF(H725,"Senegal")=1,"Senegal",(IF(COUNTIF(G725,"Africa")=1,"Countries within Africa",(IF(COUNTIF(G725,"Africa,")=0,"Countries outside Africa","Unknown")))))</f>
        <v>Countries within Africa</v>
      </c>
      <c r="G725" s="12" t="s">
        <v>10658</v>
      </c>
      <c r="H725" s="12" t="s">
        <v>10747</v>
      </c>
      <c r="I725" s="12" t="s">
        <v>37</v>
      </c>
      <c r="J725" s="12" t="s">
        <v>37</v>
      </c>
      <c r="K725" s="12" t="s">
        <v>37</v>
      </c>
      <c r="L725" s="12" t="s">
        <v>2744</v>
      </c>
      <c r="M725" s="12" t="s">
        <v>15</v>
      </c>
      <c r="N725" s="12">
        <v>56</v>
      </c>
      <c r="O725" s="12" t="s">
        <v>16</v>
      </c>
      <c r="P725" s="12" t="s">
        <v>33</v>
      </c>
      <c r="Q725" s="12" t="s">
        <v>11921</v>
      </c>
      <c r="R725" s="12" t="s">
        <v>34</v>
      </c>
      <c r="S725" s="13">
        <v>44352</v>
      </c>
      <c r="T725" s="12" t="s">
        <v>2744</v>
      </c>
      <c r="U725" s="12" t="s">
        <v>12681</v>
      </c>
    </row>
    <row r="726" spans="1:21" s="12" customFormat="1" hidden="1" x14ac:dyDescent="0.25">
      <c r="A726" s="12" t="str">
        <f>_xlfn.CONCAT(SUBSTITUTE(D726,"_","-"),"_",G726,"_",H726,"_",P726,"_",Q726,"_",R726,"_",TEXT(E726,"YYYY-MM-DD"))</f>
        <v>EPI-ISL-644818_Africa_Zimbabwe_GR_20B_B.1.1_2020-06-01</v>
      </c>
      <c r="B726" s="12" t="s">
        <v>3522</v>
      </c>
      <c r="C726" s="12" t="s">
        <v>13</v>
      </c>
      <c r="D726" s="12" t="s">
        <v>3523</v>
      </c>
      <c r="E726" s="13">
        <v>43983</v>
      </c>
      <c r="F726" s="13" t="str">
        <f>IF(COUNTIF(H726,"Senegal")=1,"Senegal",(IF(COUNTIF(G726,"Africa")=1,"Countries within Africa",(IF(COUNTIF(G726,"Africa,")=0,"Countries outside Africa","Unknown")))))</f>
        <v>Countries within Africa</v>
      </c>
      <c r="G726" s="12" t="s">
        <v>10658</v>
      </c>
      <c r="H726" s="12" t="s">
        <v>10747</v>
      </c>
      <c r="I726" s="12" t="s">
        <v>37</v>
      </c>
      <c r="J726" s="12" t="s">
        <v>37</v>
      </c>
      <c r="K726" s="12" t="s">
        <v>37</v>
      </c>
      <c r="L726" s="12" t="s">
        <v>2744</v>
      </c>
      <c r="M726" s="12" t="s">
        <v>15</v>
      </c>
      <c r="N726" s="12">
        <v>50</v>
      </c>
      <c r="O726" s="12" t="s">
        <v>16</v>
      </c>
      <c r="P726" s="12" t="s">
        <v>38</v>
      </c>
      <c r="Q726" s="12" t="s">
        <v>11920</v>
      </c>
      <c r="R726" s="12" t="s">
        <v>39</v>
      </c>
      <c r="S726" s="13">
        <v>44352</v>
      </c>
      <c r="T726" s="12" t="s">
        <v>2744</v>
      </c>
      <c r="U726" s="12" t="s">
        <v>12682</v>
      </c>
    </row>
    <row r="727" spans="1:21" s="12" customFormat="1" hidden="1" x14ac:dyDescent="0.25">
      <c r="A727" s="12" t="str">
        <f>_xlfn.CONCAT(SUBSTITUTE(D727,"_","-"),"_",G727,"_",H727,"_",P727,"_",Q727,"_",R727,"_",TEXT(E727,"YYYY-MM-DD"))</f>
        <v>EPI-ISL-729842_SouthAmerica_Brazil_GR_20B_B.1.1.33_2020-06-01</v>
      </c>
      <c r="B727" s="12" t="s">
        <v>4209</v>
      </c>
      <c r="C727" s="12" t="s">
        <v>13</v>
      </c>
      <c r="D727" s="12" t="s">
        <v>4210</v>
      </c>
      <c r="E727" s="13">
        <v>43983</v>
      </c>
      <c r="F727" s="13" t="str">
        <f>IF(COUNTIF(H727,"Senegal")=1,"Senegal",(IF(COUNTIF(G727,"Africa")=1,"Countries within Africa",(IF(COUNTIF(G727,"Africa,")=0,"Countries outside Africa","Unknown")))))</f>
        <v>Countries outside Africa</v>
      </c>
      <c r="G727" s="12" t="s">
        <v>10659</v>
      </c>
      <c r="H727" s="12" t="s">
        <v>10687</v>
      </c>
      <c r="I727" s="12" t="s">
        <v>10975</v>
      </c>
      <c r="J727" s="12" t="s">
        <v>11428</v>
      </c>
      <c r="K727" s="12" t="s">
        <v>37</v>
      </c>
      <c r="L727" s="12" t="s">
        <v>2744</v>
      </c>
      <c r="M727" s="12" t="s">
        <v>15</v>
      </c>
      <c r="N727" s="12">
        <v>44</v>
      </c>
      <c r="O727" s="12" t="s">
        <v>26</v>
      </c>
      <c r="P727" s="12" t="s">
        <v>38</v>
      </c>
      <c r="Q727" s="12" t="s">
        <v>11920</v>
      </c>
      <c r="R727" s="12" t="s">
        <v>4189</v>
      </c>
      <c r="S727" s="13">
        <v>44352</v>
      </c>
      <c r="T727" s="12" t="s">
        <v>2744</v>
      </c>
      <c r="U727" s="12" t="s">
        <v>12215</v>
      </c>
    </row>
    <row r="728" spans="1:21" s="12" customFormat="1" hidden="1" x14ac:dyDescent="0.25">
      <c r="A728" s="12" t="str">
        <f>_xlfn.CONCAT(SUBSTITUTE(D728,"_","-"),"_",G728,"_",H728,"_",P728,"_",Q728,"_",R728,"_",TEXT(E728,"YYYY-MM-DD"))</f>
        <v>EPI-ISL-729923_Africa_Nigeria_GR_20B_B.1.1.484_2020-06-01</v>
      </c>
      <c r="B728" s="12" t="s">
        <v>4213</v>
      </c>
      <c r="C728" s="12" t="s">
        <v>13</v>
      </c>
      <c r="D728" s="12" t="s">
        <v>4214</v>
      </c>
      <c r="E728" s="13">
        <v>43983</v>
      </c>
      <c r="F728" s="13" t="str">
        <f>IF(COUNTIF(H728,"Senegal")=1,"Senegal",(IF(COUNTIF(G728,"Africa")=1,"Countries within Africa",(IF(COUNTIF(G728,"Africa,")=0,"Countries outside Africa","Unknown")))))</f>
        <v>Countries within Africa</v>
      </c>
      <c r="G728" s="12" t="s">
        <v>10658</v>
      </c>
      <c r="H728" s="12" t="s">
        <v>10676</v>
      </c>
      <c r="I728" s="12" t="s">
        <v>10976</v>
      </c>
      <c r="J728" s="12" t="s">
        <v>37</v>
      </c>
      <c r="K728" s="12" t="s">
        <v>37</v>
      </c>
      <c r="L728" s="12" t="s">
        <v>2744</v>
      </c>
      <c r="M728" s="12" t="s">
        <v>15</v>
      </c>
      <c r="N728" s="12">
        <v>34</v>
      </c>
      <c r="O728" s="12" t="s">
        <v>26</v>
      </c>
      <c r="P728" s="12" t="s">
        <v>38</v>
      </c>
      <c r="Q728" s="12" t="s">
        <v>11920</v>
      </c>
      <c r="R728" s="12" t="s">
        <v>4215</v>
      </c>
      <c r="S728" s="13">
        <v>44352</v>
      </c>
      <c r="T728" s="12" t="s">
        <v>2744</v>
      </c>
      <c r="U728" s="12" t="s">
        <v>12683</v>
      </c>
    </row>
    <row r="729" spans="1:21" s="12" customFormat="1" hidden="1" x14ac:dyDescent="0.25">
      <c r="A729" s="12" t="str">
        <f>_xlfn.CONCAT(SUBSTITUTE(D729,"_","-"),"_",G729,"_",H729,"_",P729,"_",Q729,"_",R729,"_",TEXT(E729,"YYYY-MM-DD"))</f>
        <v>EPI-ISL-960170_Africa_SouthAfrica_GR_20B_B.1.1_2020-06-01</v>
      </c>
      <c r="B729" s="12" t="s">
        <v>6374</v>
      </c>
      <c r="C729" s="12" t="s">
        <v>13</v>
      </c>
      <c r="D729" s="12" t="s">
        <v>6375</v>
      </c>
      <c r="E729" s="13">
        <v>43983</v>
      </c>
      <c r="F729" s="13" t="str">
        <f>IF(COUNTIF(H729,"Senegal")=1,"Senegal",(IF(COUNTIF(G729,"Africa")=1,"Countries within Africa",(IF(COUNTIF(G729,"Africa,")=0,"Countries outside Africa","Unknown")))))</f>
        <v>Countries within Africa</v>
      </c>
      <c r="G729" s="12" t="s">
        <v>10658</v>
      </c>
      <c r="H729" s="12" t="s">
        <v>10692</v>
      </c>
      <c r="I729" s="12" t="s">
        <v>10854</v>
      </c>
      <c r="J729" s="12" t="s">
        <v>7337</v>
      </c>
      <c r="K729" s="12" t="s">
        <v>37</v>
      </c>
      <c r="L729" s="12" t="s">
        <v>2744</v>
      </c>
      <c r="M729" s="12" t="s">
        <v>15</v>
      </c>
      <c r="N729" s="12">
        <v>53</v>
      </c>
      <c r="O729" s="12" t="s">
        <v>26</v>
      </c>
      <c r="P729" s="12" t="s">
        <v>38</v>
      </c>
      <c r="Q729" s="12" t="s">
        <v>11920</v>
      </c>
      <c r="R729" s="12" t="s">
        <v>39</v>
      </c>
      <c r="S729" s="13">
        <v>44352</v>
      </c>
      <c r="T729" s="12" t="s">
        <v>2744</v>
      </c>
      <c r="U729" s="12" t="s">
        <v>12684</v>
      </c>
    </row>
    <row r="730" spans="1:21" s="12" customFormat="1" hidden="1" x14ac:dyDescent="0.25">
      <c r="A730" s="12" t="str">
        <f>_xlfn.CONCAT(SUBSTITUTE(D730,"_","-"),"_",G730,"_",H730,"_",P730,"_",Q730,"_",R730,"_",TEXT(E730,"YYYY-MM-DD"))</f>
        <v>EPI-ISL-475723_Africa_Egypt_GH_20A_B.1.36_2020-06-02</v>
      </c>
      <c r="B730" s="12" t="s">
        <v>607</v>
      </c>
      <c r="C730" s="12" t="s">
        <v>13</v>
      </c>
      <c r="D730" s="12" t="s">
        <v>608</v>
      </c>
      <c r="E730" s="13">
        <v>43984</v>
      </c>
      <c r="F730" s="13" t="str">
        <f>IF(COUNTIF(H730,"Senegal")=1,"Senegal",(IF(COUNTIF(G730,"Africa")=1,"Countries within Africa",(IF(COUNTIF(G730,"Africa,")=0,"Countries outside Africa","Unknown")))))</f>
        <v>Countries within Africa</v>
      </c>
      <c r="G730" s="12" t="s">
        <v>10658</v>
      </c>
      <c r="H730" s="12" t="s">
        <v>10698</v>
      </c>
      <c r="I730" s="12" t="s">
        <v>37</v>
      </c>
      <c r="J730" s="12" t="s">
        <v>37</v>
      </c>
      <c r="K730" s="12" t="s">
        <v>37</v>
      </c>
      <c r="L730" s="12" t="s">
        <v>2744</v>
      </c>
      <c r="M730" s="12" t="s">
        <v>15</v>
      </c>
      <c r="N730" s="12" t="s">
        <v>37</v>
      </c>
      <c r="O730" s="12" t="s">
        <v>37</v>
      </c>
      <c r="P730" s="12" t="s">
        <v>70</v>
      </c>
      <c r="Q730" s="12" t="s">
        <v>11921</v>
      </c>
      <c r="R730" s="12" t="s">
        <v>74</v>
      </c>
      <c r="S730" s="13">
        <v>44352</v>
      </c>
      <c r="T730" s="12" t="s">
        <v>2744</v>
      </c>
      <c r="U730" s="12" t="s">
        <v>12685</v>
      </c>
    </row>
    <row r="731" spans="1:21" s="12" customFormat="1" hidden="1" x14ac:dyDescent="0.25">
      <c r="A731" s="12" t="str">
        <f>_xlfn.CONCAT(SUBSTITUTE(D731,"_","-"),"_",G731,"_",H731,"_",P731,"_",Q731,"_",R731,"_",TEXT(E731,"YYYY-MM-DD"))</f>
        <v>EPI-ISL-475724_Africa_Egypt_GR_20B_C.36_2020-06-02</v>
      </c>
      <c r="B731" s="12" t="s">
        <v>609</v>
      </c>
      <c r="C731" s="12" t="s">
        <v>13</v>
      </c>
      <c r="D731" s="12" t="s">
        <v>610</v>
      </c>
      <c r="E731" s="13">
        <v>43984</v>
      </c>
      <c r="F731" s="13" t="str">
        <f>IF(COUNTIF(H731,"Senegal")=1,"Senegal",(IF(COUNTIF(G731,"Africa")=1,"Countries within Africa",(IF(COUNTIF(G731,"Africa,")=0,"Countries outside Africa","Unknown")))))</f>
        <v>Countries within Africa</v>
      </c>
      <c r="G731" s="12" t="s">
        <v>10658</v>
      </c>
      <c r="H731" s="12" t="s">
        <v>10698</v>
      </c>
      <c r="I731" s="12" t="s">
        <v>37</v>
      </c>
      <c r="J731" s="12" t="s">
        <v>37</v>
      </c>
      <c r="K731" s="12" t="s">
        <v>37</v>
      </c>
      <c r="L731" s="12" t="s">
        <v>2744</v>
      </c>
      <c r="M731" s="12" t="s">
        <v>15</v>
      </c>
      <c r="N731" s="12" t="s">
        <v>37</v>
      </c>
      <c r="O731" s="12" t="s">
        <v>37</v>
      </c>
      <c r="P731" s="12" t="s">
        <v>38</v>
      </c>
      <c r="Q731" s="12" t="s">
        <v>11920</v>
      </c>
      <c r="R731" s="12" t="s">
        <v>611</v>
      </c>
      <c r="S731" s="13">
        <v>44352</v>
      </c>
      <c r="T731" s="12" t="s">
        <v>2744</v>
      </c>
      <c r="U731" s="12" t="s">
        <v>12686</v>
      </c>
    </row>
    <row r="732" spans="1:21" s="12" customFormat="1" hidden="1" x14ac:dyDescent="0.25">
      <c r="A732" s="12" t="str">
        <f>_xlfn.CONCAT(SUBSTITUTE(D732,"_","-"),"_",G732,"_",H732,"_",P732,"_",Q732,"_",R732,"_",TEXT(E732,"YYYY-MM-DD"))</f>
        <v>EPI-ISL-477161_Africa_Egypt_O_20A_B.1_2020-06-02</v>
      </c>
      <c r="B732" s="12" t="s">
        <v>658</v>
      </c>
      <c r="C732" s="12" t="s">
        <v>13</v>
      </c>
      <c r="D732" s="12" t="s">
        <v>659</v>
      </c>
      <c r="E732" s="13">
        <v>43984</v>
      </c>
      <c r="F732" s="13" t="str">
        <f>IF(COUNTIF(H732,"Senegal")=1,"Senegal",(IF(COUNTIF(G732,"Africa")=1,"Countries within Africa",(IF(COUNTIF(G732,"Africa,")=0,"Countries outside Africa","Unknown")))))</f>
        <v>Countries within Africa</v>
      </c>
      <c r="G732" s="12" t="s">
        <v>10658</v>
      </c>
      <c r="H732" s="12" t="s">
        <v>10698</v>
      </c>
      <c r="I732" s="12" t="s">
        <v>37</v>
      </c>
      <c r="J732" s="12" t="s">
        <v>37</v>
      </c>
      <c r="K732" s="12" t="s">
        <v>37</v>
      </c>
      <c r="L732" s="12" t="s">
        <v>2744</v>
      </c>
      <c r="M732" s="12" t="s">
        <v>15</v>
      </c>
      <c r="N732" s="12" t="s">
        <v>37</v>
      </c>
      <c r="O732" s="12" t="s">
        <v>37</v>
      </c>
      <c r="P732" s="12" t="s">
        <v>17</v>
      </c>
      <c r="Q732" s="12" t="s">
        <v>11921</v>
      </c>
      <c r="R732" s="12" t="s">
        <v>34</v>
      </c>
      <c r="S732" s="13">
        <v>44352</v>
      </c>
      <c r="T732" s="12" t="s">
        <v>2744</v>
      </c>
      <c r="U732" s="12" t="s">
        <v>12687</v>
      </c>
    </row>
    <row r="733" spans="1:21" s="12" customFormat="1" hidden="1" x14ac:dyDescent="0.25">
      <c r="A733" s="12" t="str">
        <f>_xlfn.CONCAT(SUBSTITUTE(D733,"_","-"),"_",G733,"_",H733,"_",P733,"_",Q733,"_",R733,"_",TEXT(E733,"YYYY-MM-DD"))</f>
        <v>EPI-ISL-478672_Africa_Egypt_GH_20A_B.1.170_2020-06-02</v>
      </c>
      <c r="B733" s="12" t="s">
        <v>665</v>
      </c>
      <c r="C733" s="12" t="s">
        <v>13</v>
      </c>
      <c r="D733" s="12" t="s">
        <v>666</v>
      </c>
      <c r="E733" s="13">
        <v>43984</v>
      </c>
      <c r="F733" s="13" t="str">
        <f>IF(COUNTIF(H733,"Senegal")=1,"Senegal",(IF(COUNTIF(G733,"Africa")=1,"Countries within Africa",(IF(COUNTIF(G733,"Africa,")=0,"Countries outside Africa","Unknown")))))</f>
        <v>Countries within Africa</v>
      </c>
      <c r="G733" s="12" t="s">
        <v>10658</v>
      </c>
      <c r="H733" s="12" t="s">
        <v>10698</v>
      </c>
      <c r="I733" s="12" t="s">
        <v>37</v>
      </c>
      <c r="J733" s="12" t="s">
        <v>37</v>
      </c>
      <c r="K733" s="12" t="s">
        <v>37</v>
      </c>
      <c r="L733" s="12" t="s">
        <v>2744</v>
      </c>
      <c r="M733" s="12" t="s">
        <v>15</v>
      </c>
      <c r="N733" s="12" t="s">
        <v>37</v>
      </c>
      <c r="O733" s="12" t="s">
        <v>37</v>
      </c>
      <c r="P733" s="12" t="s">
        <v>70</v>
      </c>
      <c r="Q733" s="12" t="s">
        <v>11921</v>
      </c>
      <c r="R733" s="12" t="s">
        <v>667</v>
      </c>
      <c r="S733" s="13">
        <v>44352</v>
      </c>
      <c r="T733" s="12" t="s">
        <v>2744</v>
      </c>
      <c r="U733" s="12" t="s">
        <v>12688</v>
      </c>
    </row>
    <row r="734" spans="1:21" s="12" customFormat="1" hidden="1" x14ac:dyDescent="0.25">
      <c r="A734" s="12" t="str">
        <f>_xlfn.CONCAT(SUBSTITUTE(D734,"_","-"),"_",G734,"_",H734,"_",P734,"_",Q734,"_",R734,"_",TEXT(E734,"YYYY-MM-DD"))</f>
        <v>EPI-ISL-479686_Africa_Egypt_O_19A_B.1_2020-06-02</v>
      </c>
      <c r="B734" s="12" t="s">
        <v>672</v>
      </c>
      <c r="C734" s="12" t="s">
        <v>13</v>
      </c>
      <c r="D734" s="12" t="s">
        <v>673</v>
      </c>
      <c r="E734" s="13">
        <v>43984</v>
      </c>
      <c r="F734" s="13" t="str">
        <f>IF(COUNTIF(H734,"Senegal")=1,"Senegal",(IF(COUNTIF(G734,"Africa")=1,"Countries within Africa",(IF(COUNTIF(G734,"Africa,")=0,"Countries outside Africa","Unknown")))))</f>
        <v>Countries within Africa</v>
      </c>
      <c r="G734" s="12" t="s">
        <v>10658</v>
      </c>
      <c r="H734" s="12" t="s">
        <v>10698</v>
      </c>
      <c r="I734" s="12" t="s">
        <v>37</v>
      </c>
      <c r="J734" s="12" t="s">
        <v>37</v>
      </c>
      <c r="K734" s="12" t="s">
        <v>37</v>
      </c>
      <c r="L734" s="12" t="s">
        <v>2744</v>
      </c>
      <c r="M734" s="12" t="s">
        <v>15</v>
      </c>
      <c r="N734" s="12" t="s">
        <v>37</v>
      </c>
      <c r="O734" s="12" t="s">
        <v>37</v>
      </c>
      <c r="P734" s="12" t="s">
        <v>17</v>
      </c>
      <c r="Q734" s="12" t="s">
        <v>11922</v>
      </c>
      <c r="R734" s="12" t="s">
        <v>34</v>
      </c>
      <c r="S734" s="13">
        <v>44352</v>
      </c>
      <c r="T734" s="12" t="s">
        <v>2744</v>
      </c>
      <c r="U734" s="12" t="s">
        <v>12689</v>
      </c>
    </row>
    <row r="735" spans="1:21" s="12" customFormat="1" hidden="1" x14ac:dyDescent="0.25">
      <c r="A735" s="12" t="str">
        <f>_xlfn.CONCAT(SUBSTITUTE(D735,"_","-"),"_",G735,"_",H735,"_",P735,"_",Q735,"_",R735,"_",TEXT(E735,"YYYY-MM-DD"))</f>
        <v>EPI-ISL-479691_Africa_Egypt_G_19A_B.1.153_2020-06-02</v>
      </c>
      <c r="B735" s="12" t="s">
        <v>674</v>
      </c>
      <c r="C735" s="12" t="s">
        <v>13</v>
      </c>
      <c r="D735" s="12" t="s">
        <v>675</v>
      </c>
      <c r="E735" s="13">
        <v>43984</v>
      </c>
      <c r="F735" s="13" t="str">
        <f>IF(COUNTIF(H735,"Senegal")=1,"Senegal",(IF(COUNTIF(G735,"Africa")=1,"Countries within Africa",(IF(COUNTIF(G735,"Africa,")=0,"Countries outside Africa","Unknown")))))</f>
        <v>Countries within Africa</v>
      </c>
      <c r="G735" s="12" t="s">
        <v>10658</v>
      </c>
      <c r="H735" s="12" t="s">
        <v>10698</v>
      </c>
      <c r="I735" s="12" t="s">
        <v>37</v>
      </c>
      <c r="J735" s="12" t="s">
        <v>37</v>
      </c>
      <c r="K735" s="12" t="s">
        <v>37</v>
      </c>
      <c r="L735" s="12" t="s">
        <v>2744</v>
      </c>
      <c r="M735" s="12" t="s">
        <v>15</v>
      </c>
      <c r="N735" s="12" t="s">
        <v>37</v>
      </c>
      <c r="O735" s="12" t="s">
        <v>37</v>
      </c>
      <c r="P735" s="12" t="s">
        <v>33</v>
      </c>
      <c r="Q735" s="12" t="s">
        <v>11922</v>
      </c>
      <c r="R735" s="12" t="s">
        <v>4380</v>
      </c>
      <c r="S735" s="13">
        <v>44352</v>
      </c>
      <c r="T735" s="12" t="s">
        <v>2744</v>
      </c>
      <c r="U735" s="12" t="s">
        <v>12690</v>
      </c>
    </row>
    <row r="736" spans="1:21" s="12" customFormat="1" hidden="1" x14ac:dyDescent="0.25">
      <c r="A736" s="12" t="str">
        <f>_xlfn.CONCAT(SUBSTITUTE(D736,"_","-"),"_",G736,"_",H736,"_",P736,"_",Q736,"_",R736,"_",TEXT(E736,"YYYY-MM-DD"))</f>
        <v>EPI-ISL-479696_Africa_Egypt_G_20A_B.1_2020-06-02</v>
      </c>
      <c r="B736" s="12" t="s">
        <v>676</v>
      </c>
      <c r="C736" s="12" t="s">
        <v>13</v>
      </c>
      <c r="D736" s="12" t="s">
        <v>677</v>
      </c>
      <c r="E736" s="13">
        <v>43984</v>
      </c>
      <c r="F736" s="13" t="str">
        <f>IF(COUNTIF(H736,"Senegal")=1,"Senegal",(IF(COUNTIF(G736,"Africa")=1,"Countries within Africa",(IF(COUNTIF(G736,"Africa,")=0,"Countries outside Africa","Unknown")))))</f>
        <v>Countries within Africa</v>
      </c>
      <c r="G736" s="12" t="s">
        <v>10658</v>
      </c>
      <c r="H736" s="12" t="s">
        <v>10698</v>
      </c>
      <c r="I736" s="12" t="s">
        <v>37</v>
      </c>
      <c r="J736" s="12" t="s">
        <v>37</v>
      </c>
      <c r="K736" s="12" t="s">
        <v>37</v>
      </c>
      <c r="L736" s="12" t="s">
        <v>2744</v>
      </c>
      <c r="M736" s="12" t="s">
        <v>15</v>
      </c>
      <c r="N736" s="12" t="s">
        <v>37</v>
      </c>
      <c r="O736" s="12" t="s">
        <v>37</v>
      </c>
      <c r="P736" s="12" t="s">
        <v>33</v>
      </c>
      <c r="Q736" s="12" t="s">
        <v>11921</v>
      </c>
      <c r="R736" s="12" t="s">
        <v>34</v>
      </c>
      <c r="S736" s="13">
        <v>44352</v>
      </c>
      <c r="T736" s="12" t="s">
        <v>2744</v>
      </c>
      <c r="U736" s="12" t="s">
        <v>12160</v>
      </c>
    </row>
    <row r="737" spans="1:21" s="12" customFormat="1" hidden="1" x14ac:dyDescent="0.25">
      <c r="A737" s="12" t="str">
        <f>_xlfn.CONCAT(SUBSTITUTE(D737,"_","-"),"_",G737,"_",H737,"_",P737,"_",Q737,"_",R737,"_",TEXT(E737,"YYYY-MM-DD"))</f>
        <v>EPI-ISL-479699_Africa_Egypt_GR_20B_B.1.1_2020-06-02</v>
      </c>
      <c r="B737" s="12" t="s">
        <v>678</v>
      </c>
      <c r="C737" s="12" t="s">
        <v>13</v>
      </c>
      <c r="D737" s="12" t="s">
        <v>679</v>
      </c>
      <c r="E737" s="13">
        <v>43984</v>
      </c>
      <c r="F737" s="13" t="str">
        <f>IF(COUNTIF(H737,"Senegal")=1,"Senegal",(IF(COUNTIF(G737,"Africa")=1,"Countries within Africa",(IF(COUNTIF(G737,"Africa,")=0,"Countries outside Africa","Unknown")))))</f>
        <v>Countries within Africa</v>
      </c>
      <c r="G737" s="12" t="s">
        <v>10658</v>
      </c>
      <c r="H737" s="12" t="s">
        <v>10698</v>
      </c>
      <c r="I737" s="12" t="s">
        <v>37</v>
      </c>
      <c r="J737" s="12" t="s">
        <v>37</v>
      </c>
      <c r="K737" s="12" t="s">
        <v>37</v>
      </c>
      <c r="L737" s="12" t="s">
        <v>2744</v>
      </c>
      <c r="M737" s="12" t="s">
        <v>15</v>
      </c>
      <c r="N737" s="12" t="s">
        <v>37</v>
      </c>
      <c r="O737" s="12" t="s">
        <v>37</v>
      </c>
      <c r="P737" s="12" t="s">
        <v>38</v>
      </c>
      <c r="Q737" s="12" t="s">
        <v>11920</v>
      </c>
      <c r="R737" s="12" t="s">
        <v>39</v>
      </c>
      <c r="S737" s="13">
        <v>44352</v>
      </c>
      <c r="T737" s="12" t="s">
        <v>2744</v>
      </c>
      <c r="U737" s="12" t="s">
        <v>12691</v>
      </c>
    </row>
    <row r="738" spans="1:21" s="12" customFormat="1" hidden="1" x14ac:dyDescent="0.25">
      <c r="A738" s="12" t="str">
        <f>_xlfn.CONCAT(SUBSTITUTE(D738,"_","-"),"_",G738,"_",H738,"_",P738,"_",Q738,"_",R738,"_",TEXT(E738,"YYYY-MM-DD"))</f>
        <v>EPI-ISL-479700_Africa_Egypt_GR_20B_B.1.1_2020-06-02</v>
      </c>
      <c r="B738" s="12" t="s">
        <v>680</v>
      </c>
      <c r="C738" s="12" t="s">
        <v>13</v>
      </c>
      <c r="D738" s="12" t="s">
        <v>681</v>
      </c>
      <c r="E738" s="13">
        <v>43984</v>
      </c>
      <c r="F738" s="13" t="str">
        <f>IF(COUNTIF(H738,"Senegal")=1,"Senegal",(IF(COUNTIF(G738,"Africa")=1,"Countries within Africa",(IF(COUNTIF(G738,"Africa,")=0,"Countries outside Africa","Unknown")))))</f>
        <v>Countries within Africa</v>
      </c>
      <c r="G738" s="12" t="s">
        <v>10658</v>
      </c>
      <c r="H738" s="12" t="s">
        <v>10698</v>
      </c>
      <c r="I738" s="12" t="s">
        <v>37</v>
      </c>
      <c r="J738" s="12" t="s">
        <v>37</v>
      </c>
      <c r="K738" s="12" t="s">
        <v>37</v>
      </c>
      <c r="L738" s="12" t="s">
        <v>2744</v>
      </c>
      <c r="M738" s="12" t="s">
        <v>15</v>
      </c>
      <c r="N738" s="12" t="s">
        <v>37</v>
      </c>
      <c r="O738" s="12" t="s">
        <v>37</v>
      </c>
      <c r="P738" s="12" t="s">
        <v>38</v>
      </c>
      <c r="Q738" s="12" t="s">
        <v>11920</v>
      </c>
      <c r="R738" s="12" t="s">
        <v>39</v>
      </c>
      <c r="S738" s="13">
        <v>44352</v>
      </c>
      <c r="T738" s="12" t="s">
        <v>2744</v>
      </c>
      <c r="U738" s="12" t="s">
        <v>12692</v>
      </c>
    </row>
    <row r="739" spans="1:21" s="12" customFormat="1" hidden="1" x14ac:dyDescent="0.25">
      <c r="A739" s="12" t="str">
        <f>_xlfn.CONCAT(SUBSTITUTE(D739,"_","-"),"_",G739,"_",H739,"_",P739,"_",Q739,"_",R739,"_",TEXT(E739,"YYYY-MM-DD"))</f>
        <v>EPI-ISL-479701_Africa_Egypt_GR_20D_C.36_2020-06-02</v>
      </c>
      <c r="B739" s="12" t="s">
        <v>682</v>
      </c>
      <c r="C739" s="12" t="s">
        <v>13</v>
      </c>
      <c r="D739" s="12" t="s">
        <v>683</v>
      </c>
      <c r="E739" s="13">
        <v>43984</v>
      </c>
      <c r="F739" s="13" t="str">
        <f>IF(COUNTIF(H739,"Senegal")=1,"Senegal",(IF(COUNTIF(G739,"Africa")=1,"Countries within Africa",(IF(COUNTIF(G739,"Africa,")=0,"Countries outside Africa","Unknown")))))</f>
        <v>Countries within Africa</v>
      </c>
      <c r="G739" s="12" t="s">
        <v>10658</v>
      </c>
      <c r="H739" s="12" t="s">
        <v>10698</v>
      </c>
      <c r="I739" s="12" t="s">
        <v>37</v>
      </c>
      <c r="J739" s="12" t="s">
        <v>37</v>
      </c>
      <c r="K739" s="12" t="s">
        <v>37</v>
      </c>
      <c r="L739" s="12" t="s">
        <v>2744</v>
      </c>
      <c r="M739" s="12" t="s">
        <v>15</v>
      </c>
      <c r="N739" s="12" t="s">
        <v>37</v>
      </c>
      <c r="O739" s="12" t="s">
        <v>37</v>
      </c>
      <c r="P739" s="12" t="s">
        <v>38</v>
      </c>
      <c r="Q739" s="12" t="s">
        <v>11928</v>
      </c>
      <c r="R739" s="12" t="s">
        <v>611</v>
      </c>
      <c r="S739" s="13">
        <v>44352</v>
      </c>
      <c r="T739" s="12" t="s">
        <v>2744</v>
      </c>
      <c r="U739" s="12" t="s">
        <v>12693</v>
      </c>
    </row>
    <row r="740" spans="1:21" s="12" customFormat="1" hidden="1" x14ac:dyDescent="0.25">
      <c r="A740" s="12" t="str">
        <f>_xlfn.CONCAT(SUBSTITUTE(D740,"_","-"),"_",G740,"_",H740,"_",P740,"_",Q740,"_",R740,"_",TEXT(E740,"YYYY-MM-DD"))</f>
        <v>EPI-ISL-479702_Africa_Egypt_O_20A_B.1_2020-06-02</v>
      </c>
      <c r="B740" s="12" t="s">
        <v>684</v>
      </c>
      <c r="C740" s="12" t="s">
        <v>13</v>
      </c>
      <c r="D740" s="12" t="s">
        <v>685</v>
      </c>
      <c r="E740" s="13">
        <v>43984</v>
      </c>
      <c r="F740" s="13" t="str">
        <f>IF(COUNTIF(H740,"Senegal")=1,"Senegal",(IF(COUNTIF(G740,"Africa")=1,"Countries within Africa",(IF(COUNTIF(G740,"Africa,")=0,"Countries outside Africa","Unknown")))))</f>
        <v>Countries within Africa</v>
      </c>
      <c r="G740" s="12" t="s">
        <v>10658</v>
      </c>
      <c r="H740" s="12" t="s">
        <v>10698</v>
      </c>
      <c r="I740" s="12" t="s">
        <v>37</v>
      </c>
      <c r="J740" s="12" t="s">
        <v>37</v>
      </c>
      <c r="K740" s="12" t="s">
        <v>37</v>
      </c>
      <c r="L740" s="12" t="s">
        <v>2744</v>
      </c>
      <c r="M740" s="12" t="s">
        <v>15</v>
      </c>
      <c r="N740" s="12" t="s">
        <v>37</v>
      </c>
      <c r="O740" s="12" t="s">
        <v>37</v>
      </c>
      <c r="P740" s="12" t="s">
        <v>17</v>
      </c>
      <c r="Q740" s="12" t="s">
        <v>11921</v>
      </c>
      <c r="R740" s="12" t="s">
        <v>34</v>
      </c>
      <c r="S740" s="13">
        <v>44352</v>
      </c>
      <c r="T740" s="12" t="s">
        <v>2744</v>
      </c>
      <c r="U740" s="12" t="s">
        <v>12694</v>
      </c>
    </row>
    <row r="741" spans="1:21" s="12" customFormat="1" hidden="1" x14ac:dyDescent="0.25">
      <c r="A741" s="12" t="str">
        <f>_xlfn.CONCAT(SUBSTITUTE(D741,"_","-"),"_",G741,"_",H741,"_",P741,"_",Q741,"_",R741,"_",TEXT(E741,"YYYY-MM-DD"))</f>
        <v>EPI-ISL-479705_Africa_Egypt_GR_20B_B.1.1_2020-06-02</v>
      </c>
      <c r="B741" s="12" t="s">
        <v>686</v>
      </c>
      <c r="C741" s="12" t="s">
        <v>13</v>
      </c>
      <c r="D741" s="12" t="s">
        <v>687</v>
      </c>
      <c r="E741" s="13">
        <v>43984</v>
      </c>
      <c r="F741" s="13" t="str">
        <f>IF(COUNTIF(H741,"Senegal")=1,"Senegal",(IF(COUNTIF(G741,"Africa")=1,"Countries within Africa",(IF(COUNTIF(G741,"Africa,")=0,"Countries outside Africa","Unknown")))))</f>
        <v>Countries within Africa</v>
      </c>
      <c r="G741" s="12" t="s">
        <v>10658</v>
      </c>
      <c r="H741" s="12" t="s">
        <v>10698</v>
      </c>
      <c r="I741" s="12" t="s">
        <v>37</v>
      </c>
      <c r="J741" s="12" t="s">
        <v>37</v>
      </c>
      <c r="K741" s="12" t="s">
        <v>37</v>
      </c>
      <c r="L741" s="12" t="s">
        <v>2744</v>
      </c>
      <c r="M741" s="12" t="s">
        <v>15</v>
      </c>
      <c r="N741" s="12" t="s">
        <v>37</v>
      </c>
      <c r="O741" s="12" t="s">
        <v>37</v>
      </c>
      <c r="P741" s="12" t="s">
        <v>38</v>
      </c>
      <c r="Q741" s="12" t="s">
        <v>11920</v>
      </c>
      <c r="R741" s="12" t="s">
        <v>39</v>
      </c>
      <c r="S741" s="13">
        <v>44352</v>
      </c>
      <c r="T741" s="12" t="s">
        <v>2744</v>
      </c>
      <c r="U741" s="12" t="s">
        <v>12695</v>
      </c>
    </row>
    <row r="742" spans="1:21" s="12" customFormat="1" hidden="1" x14ac:dyDescent="0.25">
      <c r="A742" s="12" t="str">
        <f>_xlfn.CONCAT(SUBSTITUTE(D742,"_","-"),"_",G742,"_",H742,"_",P742,"_",Q742,"_",R742,"_",TEXT(E742,"YYYY-MM-DD"))</f>
        <v>EPI-ISL-479706_Africa_Egypt_GH_20A_B.1_2020-06-02</v>
      </c>
      <c r="B742" s="12" t="s">
        <v>688</v>
      </c>
      <c r="C742" s="12" t="s">
        <v>13</v>
      </c>
      <c r="D742" s="12" t="s">
        <v>689</v>
      </c>
      <c r="E742" s="13">
        <v>43984</v>
      </c>
      <c r="F742" s="13" t="str">
        <f>IF(COUNTIF(H742,"Senegal")=1,"Senegal",(IF(COUNTIF(G742,"Africa")=1,"Countries within Africa",(IF(COUNTIF(G742,"Africa,")=0,"Countries outside Africa","Unknown")))))</f>
        <v>Countries within Africa</v>
      </c>
      <c r="G742" s="12" t="s">
        <v>10658</v>
      </c>
      <c r="H742" s="12" t="s">
        <v>10698</v>
      </c>
      <c r="I742" s="12" t="s">
        <v>37</v>
      </c>
      <c r="J742" s="12" t="s">
        <v>37</v>
      </c>
      <c r="K742" s="12" t="s">
        <v>37</v>
      </c>
      <c r="L742" s="12" t="s">
        <v>2744</v>
      </c>
      <c r="M742" s="12" t="s">
        <v>15</v>
      </c>
      <c r="N742" s="12" t="s">
        <v>37</v>
      </c>
      <c r="O742" s="12" t="s">
        <v>37</v>
      </c>
      <c r="P742" s="12" t="s">
        <v>70</v>
      </c>
      <c r="Q742" s="12" t="s">
        <v>11921</v>
      </c>
      <c r="R742" s="12" t="s">
        <v>34</v>
      </c>
      <c r="S742" s="13">
        <v>44352</v>
      </c>
      <c r="T742" s="12" t="s">
        <v>2744</v>
      </c>
      <c r="U742" s="12" t="s">
        <v>12696</v>
      </c>
    </row>
    <row r="743" spans="1:21" s="12" customFormat="1" hidden="1" x14ac:dyDescent="0.25">
      <c r="A743" s="12" t="str">
        <f>_xlfn.CONCAT(SUBSTITUTE(D743,"_","-"),"_",G743,"_",H743,"_",P743,"_",Q743,"_",R743,"_",TEXT(E743,"YYYY-MM-DD"))</f>
        <v>EPI-ISL-479707_Africa_Egypt_GR_20B_C.36_2020-06-02</v>
      </c>
      <c r="B743" s="12" t="s">
        <v>690</v>
      </c>
      <c r="C743" s="12" t="s">
        <v>13</v>
      </c>
      <c r="D743" s="12" t="s">
        <v>691</v>
      </c>
      <c r="E743" s="13">
        <v>43984</v>
      </c>
      <c r="F743" s="13" t="str">
        <f>IF(COUNTIF(H743,"Senegal")=1,"Senegal",(IF(COUNTIF(G743,"Africa")=1,"Countries within Africa",(IF(COUNTIF(G743,"Africa,")=0,"Countries outside Africa","Unknown")))))</f>
        <v>Countries within Africa</v>
      </c>
      <c r="G743" s="12" t="s">
        <v>10658</v>
      </c>
      <c r="H743" s="12" t="s">
        <v>10698</v>
      </c>
      <c r="I743" s="12" t="s">
        <v>37</v>
      </c>
      <c r="J743" s="12" t="s">
        <v>37</v>
      </c>
      <c r="K743" s="12" t="s">
        <v>37</v>
      </c>
      <c r="L743" s="12" t="s">
        <v>2744</v>
      </c>
      <c r="M743" s="12" t="s">
        <v>15</v>
      </c>
      <c r="N743" s="12" t="s">
        <v>37</v>
      </c>
      <c r="O743" s="12" t="s">
        <v>37</v>
      </c>
      <c r="P743" s="12" t="s">
        <v>38</v>
      </c>
      <c r="Q743" s="12" t="s">
        <v>11920</v>
      </c>
      <c r="R743" s="12" t="s">
        <v>611</v>
      </c>
      <c r="S743" s="13">
        <v>44352</v>
      </c>
      <c r="T743" s="12" t="s">
        <v>2744</v>
      </c>
      <c r="U743" s="12" t="s">
        <v>12697</v>
      </c>
    </row>
    <row r="744" spans="1:21" s="12" customFormat="1" hidden="1" x14ac:dyDescent="0.25">
      <c r="A744" s="12" t="str">
        <f>_xlfn.CONCAT(SUBSTITUTE(D744,"_","-"),"_",G744,"_",H744,"_",P744,"_",Q744,"_",R744,"_",TEXT(E744,"YYYY-MM-DD"))</f>
        <v>EPI-ISL-479709_Africa_Egypt_GR_20B_B.1.1_2020-06-02</v>
      </c>
      <c r="B744" s="12" t="s">
        <v>692</v>
      </c>
      <c r="C744" s="12" t="s">
        <v>13</v>
      </c>
      <c r="D744" s="12" t="s">
        <v>693</v>
      </c>
      <c r="E744" s="13">
        <v>43984</v>
      </c>
      <c r="F744" s="13" t="str">
        <f>IF(COUNTIF(H744,"Senegal")=1,"Senegal",(IF(COUNTIF(G744,"Africa")=1,"Countries within Africa",(IF(COUNTIF(G744,"Africa,")=0,"Countries outside Africa","Unknown")))))</f>
        <v>Countries within Africa</v>
      </c>
      <c r="G744" s="12" t="s">
        <v>10658</v>
      </c>
      <c r="H744" s="12" t="s">
        <v>10698</v>
      </c>
      <c r="I744" s="12" t="s">
        <v>37</v>
      </c>
      <c r="J744" s="12" t="s">
        <v>37</v>
      </c>
      <c r="K744" s="12" t="s">
        <v>37</v>
      </c>
      <c r="L744" s="12" t="s">
        <v>2744</v>
      </c>
      <c r="M744" s="12" t="s">
        <v>15</v>
      </c>
      <c r="N744" s="12" t="s">
        <v>37</v>
      </c>
      <c r="O744" s="12" t="s">
        <v>37</v>
      </c>
      <c r="P744" s="12" t="s">
        <v>38</v>
      </c>
      <c r="Q744" s="12" t="s">
        <v>11920</v>
      </c>
      <c r="R744" s="12" t="s">
        <v>39</v>
      </c>
      <c r="S744" s="13">
        <v>44352</v>
      </c>
      <c r="T744" s="12" t="s">
        <v>2744</v>
      </c>
      <c r="U744" s="12" t="s">
        <v>12698</v>
      </c>
    </row>
    <row r="745" spans="1:21" s="12" customFormat="1" hidden="1" x14ac:dyDescent="0.25">
      <c r="A745" s="12" t="str">
        <f>_xlfn.CONCAT(SUBSTITUTE(D745,"_","-"),"_",G745,"_",H745,"_",P745,"_",Q745,"_",R745,"_",TEXT(E745,"YYYY-MM-DD"))</f>
        <v>EPI-ISL-479711_Africa_Egypt_G_20A_B.1_2020-06-02</v>
      </c>
      <c r="B745" s="12" t="s">
        <v>694</v>
      </c>
      <c r="C745" s="12" t="s">
        <v>13</v>
      </c>
      <c r="D745" s="12" t="s">
        <v>695</v>
      </c>
      <c r="E745" s="13">
        <v>43984</v>
      </c>
      <c r="F745" s="13" t="str">
        <f>IF(COUNTIF(H745,"Senegal")=1,"Senegal",(IF(COUNTIF(G745,"Africa")=1,"Countries within Africa",(IF(COUNTIF(G745,"Africa,")=0,"Countries outside Africa","Unknown")))))</f>
        <v>Countries within Africa</v>
      </c>
      <c r="G745" s="12" t="s">
        <v>10658</v>
      </c>
      <c r="H745" s="12" t="s">
        <v>10698</v>
      </c>
      <c r="I745" s="12" t="s">
        <v>37</v>
      </c>
      <c r="J745" s="12" t="s">
        <v>37</v>
      </c>
      <c r="K745" s="12" t="s">
        <v>37</v>
      </c>
      <c r="L745" s="12" t="s">
        <v>2744</v>
      </c>
      <c r="M745" s="12" t="s">
        <v>15</v>
      </c>
      <c r="N745" s="12" t="s">
        <v>37</v>
      </c>
      <c r="O745" s="12" t="s">
        <v>37</v>
      </c>
      <c r="P745" s="12" t="s">
        <v>33</v>
      </c>
      <c r="Q745" s="12" t="s">
        <v>11921</v>
      </c>
      <c r="R745" s="12" t="s">
        <v>34</v>
      </c>
      <c r="S745" s="13">
        <v>44352</v>
      </c>
      <c r="T745" s="12" t="s">
        <v>2744</v>
      </c>
      <c r="U745" s="12" t="s">
        <v>12699</v>
      </c>
    </row>
    <row r="746" spans="1:21" s="12" customFormat="1" hidden="1" x14ac:dyDescent="0.25">
      <c r="A746" s="12" t="str">
        <f>_xlfn.CONCAT(SUBSTITUTE(D746,"_","-"),"_",G746,"_",H746,"_",P746,"_",Q746,"_",R746,"_",TEXT(E746,"YYYY-MM-DD"))</f>
        <v>EPI-ISL-479713_Africa_Egypt_GR_20B_B.1.1_2020-06-02</v>
      </c>
      <c r="B746" s="12" t="s">
        <v>696</v>
      </c>
      <c r="C746" s="12" t="s">
        <v>13</v>
      </c>
      <c r="D746" s="12" t="s">
        <v>697</v>
      </c>
      <c r="E746" s="13">
        <v>43984</v>
      </c>
      <c r="F746" s="13" t="str">
        <f>IF(COUNTIF(H746,"Senegal")=1,"Senegal",(IF(COUNTIF(G746,"Africa")=1,"Countries within Africa",(IF(COUNTIF(G746,"Africa,")=0,"Countries outside Africa","Unknown")))))</f>
        <v>Countries within Africa</v>
      </c>
      <c r="G746" s="12" t="s">
        <v>10658</v>
      </c>
      <c r="H746" s="12" t="s">
        <v>10698</v>
      </c>
      <c r="I746" s="12" t="s">
        <v>37</v>
      </c>
      <c r="J746" s="12" t="s">
        <v>37</v>
      </c>
      <c r="K746" s="12" t="s">
        <v>37</v>
      </c>
      <c r="L746" s="12" t="s">
        <v>2744</v>
      </c>
      <c r="M746" s="12" t="s">
        <v>15</v>
      </c>
      <c r="N746" s="12" t="s">
        <v>37</v>
      </c>
      <c r="O746" s="12" t="s">
        <v>37</v>
      </c>
      <c r="P746" s="12" t="s">
        <v>38</v>
      </c>
      <c r="Q746" s="12" t="s">
        <v>11920</v>
      </c>
      <c r="R746" s="12" t="s">
        <v>39</v>
      </c>
      <c r="S746" s="13">
        <v>44352</v>
      </c>
      <c r="T746" s="12" t="s">
        <v>2744</v>
      </c>
      <c r="U746" s="12" t="s">
        <v>12700</v>
      </c>
    </row>
    <row r="747" spans="1:21" s="12" customFormat="1" hidden="1" x14ac:dyDescent="0.25">
      <c r="A747" s="12" t="str">
        <f>_xlfn.CONCAT(SUBSTITUTE(D747,"_","-"),"_",G747,"_",H747,"_",P747,"_",Q747,"_",R747,"_",TEXT(E747,"YYYY-MM-DD"))</f>
        <v>EPI-ISL-479714_Africa_Egypt_GH_20A_B.1_2020-06-02</v>
      </c>
      <c r="B747" s="12" t="s">
        <v>698</v>
      </c>
      <c r="C747" s="12" t="s">
        <v>13</v>
      </c>
      <c r="D747" s="12" t="s">
        <v>699</v>
      </c>
      <c r="E747" s="13">
        <v>43984</v>
      </c>
      <c r="F747" s="13" t="str">
        <f>IF(COUNTIF(H747,"Senegal")=1,"Senegal",(IF(COUNTIF(G747,"Africa")=1,"Countries within Africa",(IF(COUNTIF(G747,"Africa,")=0,"Countries outside Africa","Unknown")))))</f>
        <v>Countries within Africa</v>
      </c>
      <c r="G747" s="12" t="s">
        <v>10658</v>
      </c>
      <c r="H747" s="12" t="s">
        <v>10698</v>
      </c>
      <c r="I747" s="12" t="s">
        <v>37</v>
      </c>
      <c r="J747" s="12" t="s">
        <v>37</v>
      </c>
      <c r="K747" s="12" t="s">
        <v>37</v>
      </c>
      <c r="L747" s="12" t="s">
        <v>2744</v>
      </c>
      <c r="M747" s="12" t="s">
        <v>15</v>
      </c>
      <c r="N747" s="12" t="s">
        <v>37</v>
      </c>
      <c r="O747" s="12" t="s">
        <v>37</v>
      </c>
      <c r="P747" s="12" t="s">
        <v>70</v>
      </c>
      <c r="Q747" s="12" t="s">
        <v>11921</v>
      </c>
      <c r="R747" s="12" t="s">
        <v>34</v>
      </c>
      <c r="S747" s="13">
        <v>44352</v>
      </c>
      <c r="T747" s="12" t="s">
        <v>2744</v>
      </c>
      <c r="U747" s="12" t="s">
        <v>12701</v>
      </c>
    </row>
    <row r="748" spans="1:21" s="12" customFormat="1" hidden="1" x14ac:dyDescent="0.25">
      <c r="A748" s="12" t="str">
        <f>_xlfn.CONCAT(SUBSTITUTE(D748,"_","-"),"_",G748,"_",H748,"_",P748,"_",Q748,"_",R748,"_",TEXT(E748,"YYYY-MM-DD"))</f>
        <v>EPI-ISL-479715_Africa_Egypt_GR_20B_B.1.1_2020-06-02</v>
      </c>
      <c r="B748" s="12" t="s">
        <v>700</v>
      </c>
      <c r="C748" s="12" t="s">
        <v>13</v>
      </c>
      <c r="D748" s="12" t="s">
        <v>701</v>
      </c>
      <c r="E748" s="13">
        <v>43984</v>
      </c>
      <c r="F748" s="13" t="str">
        <f>IF(COUNTIF(H748,"Senegal")=1,"Senegal",(IF(COUNTIF(G748,"Africa")=1,"Countries within Africa",(IF(COUNTIF(G748,"Africa,")=0,"Countries outside Africa","Unknown")))))</f>
        <v>Countries within Africa</v>
      </c>
      <c r="G748" s="12" t="s">
        <v>10658</v>
      </c>
      <c r="H748" s="12" t="s">
        <v>10698</v>
      </c>
      <c r="I748" s="12" t="s">
        <v>37</v>
      </c>
      <c r="J748" s="12" t="s">
        <v>37</v>
      </c>
      <c r="K748" s="12" t="s">
        <v>37</v>
      </c>
      <c r="L748" s="12" t="s">
        <v>2744</v>
      </c>
      <c r="M748" s="12" t="s">
        <v>15</v>
      </c>
      <c r="N748" s="12" t="s">
        <v>37</v>
      </c>
      <c r="O748" s="12" t="s">
        <v>37</v>
      </c>
      <c r="P748" s="12" t="s">
        <v>38</v>
      </c>
      <c r="Q748" s="12" t="s">
        <v>11920</v>
      </c>
      <c r="R748" s="12" t="s">
        <v>39</v>
      </c>
      <c r="S748" s="13">
        <v>44352</v>
      </c>
      <c r="T748" s="12" t="s">
        <v>2744</v>
      </c>
      <c r="U748" s="12" t="s">
        <v>12700</v>
      </c>
    </row>
    <row r="749" spans="1:21" s="12" customFormat="1" hidden="1" x14ac:dyDescent="0.25">
      <c r="A749" s="12" t="str">
        <f>_xlfn.CONCAT(SUBSTITUTE(D749,"_","-"),"_",G749,"_",H749,"_",P749,"_",Q749,"_",R749,"_",TEXT(E749,"YYYY-MM-DD"))</f>
        <v>EPI-ISL-479718_Africa_Egypt_O_20A_B.1_2020-06-02</v>
      </c>
      <c r="B749" s="12" t="s">
        <v>702</v>
      </c>
      <c r="C749" s="12" t="s">
        <v>13</v>
      </c>
      <c r="D749" s="12" t="s">
        <v>703</v>
      </c>
      <c r="E749" s="13">
        <v>43984</v>
      </c>
      <c r="F749" s="13" t="str">
        <f>IF(COUNTIF(H749,"Senegal")=1,"Senegal",(IF(COUNTIF(G749,"Africa")=1,"Countries within Africa",(IF(COUNTIF(G749,"Africa,")=0,"Countries outside Africa","Unknown")))))</f>
        <v>Countries within Africa</v>
      </c>
      <c r="G749" s="12" t="s">
        <v>10658</v>
      </c>
      <c r="H749" s="12" t="s">
        <v>10698</v>
      </c>
      <c r="I749" s="12" t="s">
        <v>37</v>
      </c>
      <c r="J749" s="12" t="s">
        <v>37</v>
      </c>
      <c r="K749" s="12" t="s">
        <v>37</v>
      </c>
      <c r="L749" s="12" t="s">
        <v>2744</v>
      </c>
      <c r="M749" s="12" t="s">
        <v>15</v>
      </c>
      <c r="N749" s="12" t="s">
        <v>37</v>
      </c>
      <c r="O749" s="12" t="s">
        <v>37</v>
      </c>
      <c r="P749" s="12" t="s">
        <v>17</v>
      </c>
      <c r="Q749" s="12" t="s">
        <v>11921</v>
      </c>
      <c r="R749" s="12" t="s">
        <v>34</v>
      </c>
      <c r="S749" s="13">
        <v>44352</v>
      </c>
      <c r="T749" s="12" t="s">
        <v>2744</v>
      </c>
      <c r="U749" s="12" t="s">
        <v>12702</v>
      </c>
    </row>
    <row r="750" spans="1:21" s="12" customFormat="1" hidden="1" x14ac:dyDescent="0.25">
      <c r="A750" s="12" t="str">
        <f>_xlfn.CONCAT(SUBSTITUTE(D750,"_","-"),"_",G750,"_",H750,"_",P750,"_",Q750,"_",R750,"_",TEXT(E750,"YYYY-MM-DD"))</f>
        <v>EPI-ISL-479719_Africa_Egypt_GR_20D_C.36_2020-06-02</v>
      </c>
      <c r="B750" s="12" t="s">
        <v>704</v>
      </c>
      <c r="C750" s="12" t="s">
        <v>13</v>
      </c>
      <c r="D750" s="12" t="s">
        <v>705</v>
      </c>
      <c r="E750" s="13">
        <v>43984</v>
      </c>
      <c r="F750" s="13" t="str">
        <f>IF(COUNTIF(H750,"Senegal")=1,"Senegal",(IF(COUNTIF(G750,"Africa")=1,"Countries within Africa",(IF(COUNTIF(G750,"Africa,")=0,"Countries outside Africa","Unknown")))))</f>
        <v>Countries within Africa</v>
      </c>
      <c r="G750" s="12" t="s">
        <v>10658</v>
      </c>
      <c r="H750" s="12" t="s">
        <v>10698</v>
      </c>
      <c r="I750" s="12" t="s">
        <v>37</v>
      </c>
      <c r="J750" s="12" t="s">
        <v>37</v>
      </c>
      <c r="K750" s="12" t="s">
        <v>37</v>
      </c>
      <c r="L750" s="12" t="s">
        <v>2744</v>
      </c>
      <c r="M750" s="12" t="s">
        <v>15</v>
      </c>
      <c r="N750" s="12" t="s">
        <v>37</v>
      </c>
      <c r="O750" s="12" t="s">
        <v>37</v>
      </c>
      <c r="P750" s="12" t="s">
        <v>38</v>
      </c>
      <c r="Q750" s="12" t="s">
        <v>11928</v>
      </c>
      <c r="R750" s="12" t="s">
        <v>611</v>
      </c>
      <c r="S750" s="13">
        <v>44352</v>
      </c>
      <c r="T750" s="12" t="s">
        <v>2744</v>
      </c>
      <c r="U750" s="12" t="s">
        <v>12703</v>
      </c>
    </row>
    <row r="751" spans="1:21" s="12" customFormat="1" hidden="1" x14ac:dyDescent="0.25">
      <c r="A751" s="12" t="str">
        <f>_xlfn.CONCAT(SUBSTITUTE(D751,"_","-"),"_",G751,"_",H751,"_",P751,"_",Q751,"_",R751,"_",TEXT(E751,"YYYY-MM-DD"))</f>
        <v>EPI-ISL-479720_Africa_Egypt_O_20A_B.1_2020-06-02</v>
      </c>
      <c r="B751" s="12" t="s">
        <v>706</v>
      </c>
      <c r="C751" s="12" t="s">
        <v>13</v>
      </c>
      <c r="D751" s="12" t="s">
        <v>707</v>
      </c>
      <c r="E751" s="13">
        <v>43984</v>
      </c>
      <c r="F751" s="13" t="str">
        <f>IF(COUNTIF(H751,"Senegal")=1,"Senegal",(IF(COUNTIF(G751,"Africa")=1,"Countries within Africa",(IF(COUNTIF(G751,"Africa,")=0,"Countries outside Africa","Unknown")))))</f>
        <v>Countries within Africa</v>
      </c>
      <c r="G751" s="12" t="s">
        <v>10658</v>
      </c>
      <c r="H751" s="12" t="s">
        <v>10698</v>
      </c>
      <c r="I751" s="12" t="s">
        <v>37</v>
      </c>
      <c r="J751" s="12" t="s">
        <v>37</v>
      </c>
      <c r="K751" s="12" t="s">
        <v>37</v>
      </c>
      <c r="L751" s="12" t="s">
        <v>2744</v>
      </c>
      <c r="M751" s="12" t="s">
        <v>15</v>
      </c>
      <c r="N751" s="12" t="s">
        <v>37</v>
      </c>
      <c r="O751" s="12" t="s">
        <v>37</v>
      </c>
      <c r="P751" s="12" t="s">
        <v>17</v>
      </c>
      <c r="Q751" s="12" t="s">
        <v>11921</v>
      </c>
      <c r="R751" s="12" t="s">
        <v>34</v>
      </c>
      <c r="S751" s="13">
        <v>44352</v>
      </c>
      <c r="T751" s="12" t="s">
        <v>2744</v>
      </c>
      <c r="U751" s="12" t="s">
        <v>12704</v>
      </c>
    </row>
    <row r="752" spans="1:21" s="12" customFormat="1" hidden="1" x14ac:dyDescent="0.25">
      <c r="A752" s="12" t="str">
        <f>_xlfn.CONCAT(SUBSTITUTE(D752,"_","-"),"_",G752,"_",H752,"_",P752,"_",Q752,"_",R752,"_",TEXT(E752,"YYYY-MM-DD"))</f>
        <v>EPI-ISL-479723_Africa_Egypt_O_20B_C.17_2020-06-02</v>
      </c>
      <c r="B752" s="12" t="s">
        <v>708</v>
      </c>
      <c r="C752" s="12" t="s">
        <v>13</v>
      </c>
      <c r="D752" s="12" t="s">
        <v>709</v>
      </c>
      <c r="E752" s="13">
        <v>43984</v>
      </c>
      <c r="F752" s="13" t="str">
        <f>IF(COUNTIF(H752,"Senegal")=1,"Senegal",(IF(COUNTIF(G752,"Africa")=1,"Countries within Africa",(IF(COUNTIF(G752,"Africa,")=0,"Countries outside Africa","Unknown")))))</f>
        <v>Countries within Africa</v>
      </c>
      <c r="G752" s="12" t="s">
        <v>10658</v>
      </c>
      <c r="H752" s="12" t="s">
        <v>10698</v>
      </c>
      <c r="I752" s="12" t="s">
        <v>37</v>
      </c>
      <c r="J752" s="12" t="s">
        <v>37</v>
      </c>
      <c r="K752" s="12" t="s">
        <v>37</v>
      </c>
      <c r="L752" s="12" t="s">
        <v>2744</v>
      </c>
      <c r="M752" s="12" t="s">
        <v>15</v>
      </c>
      <c r="N752" s="12" t="s">
        <v>37</v>
      </c>
      <c r="O752" s="12" t="s">
        <v>37</v>
      </c>
      <c r="P752" s="12" t="s">
        <v>17</v>
      </c>
      <c r="Q752" s="12" t="s">
        <v>11920</v>
      </c>
      <c r="R752" s="12" t="s">
        <v>710</v>
      </c>
      <c r="S752" s="13">
        <v>44352</v>
      </c>
      <c r="T752" s="12" t="s">
        <v>2744</v>
      </c>
      <c r="U752" s="12" t="s">
        <v>12705</v>
      </c>
    </row>
    <row r="753" spans="1:21" s="12" customFormat="1" hidden="1" x14ac:dyDescent="0.25">
      <c r="A753" s="12" t="str">
        <f>_xlfn.CONCAT(SUBSTITUTE(D753,"_","-"),"_",G753,"_",H753,"_",P753,"_",Q753,"_",R753,"_",TEXT(E753,"YYYY-MM-DD"))</f>
        <v>EPI-ISL-479724_Africa_Egypt_GR_20D_C.36_2020-06-02</v>
      </c>
      <c r="B753" s="12" t="s">
        <v>711</v>
      </c>
      <c r="C753" s="12" t="s">
        <v>13</v>
      </c>
      <c r="D753" s="12" t="s">
        <v>712</v>
      </c>
      <c r="E753" s="13">
        <v>43984</v>
      </c>
      <c r="F753" s="13" t="str">
        <f>IF(COUNTIF(H753,"Senegal")=1,"Senegal",(IF(COUNTIF(G753,"Africa")=1,"Countries within Africa",(IF(COUNTIF(G753,"Africa,")=0,"Countries outside Africa","Unknown")))))</f>
        <v>Countries within Africa</v>
      </c>
      <c r="G753" s="12" t="s">
        <v>10658</v>
      </c>
      <c r="H753" s="12" t="s">
        <v>10698</v>
      </c>
      <c r="I753" s="12" t="s">
        <v>37</v>
      </c>
      <c r="J753" s="12" t="s">
        <v>37</v>
      </c>
      <c r="K753" s="12" t="s">
        <v>37</v>
      </c>
      <c r="L753" s="12" t="s">
        <v>2744</v>
      </c>
      <c r="M753" s="12" t="s">
        <v>15</v>
      </c>
      <c r="N753" s="12" t="s">
        <v>37</v>
      </c>
      <c r="O753" s="12" t="s">
        <v>37</v>
      </c>
      <c r="P753" s="12" t="s">
        <v>38</v>
      </c>
      <c r="Q753" s="12" t="s">
        <v>11928</v>
      </c>
      <c r="R753" s="12" t="s">
        <v>611</v>
      </c>
      <c r="S753" s="13">
        <v>44352</v>
      </c>
      <c r="T753" s="12" t="s">
        <v>2744</v>
      </c>
      <c r="U753" s="12" t="s">
        <v>12703</v>
      </c>
    </row>
    <row r="754" spans="1:21" s="12" customFormat="1" hidden="1" x14ac:dyDescent="0.25">
      <c r="A754" s="12" t="str">
        <f>_xlfn.CONCAT(SUBSTITUTE(D754,"_","-"),"_",G754,"_",H754,"_",P754,"_",Q754,"_",R754,"_",TEXT(E754,"YYYY-MM-DD"))</f>
        <v>EPI-ISL-479725_Africa_Egypt_GR_20B_B.1.1_2020-06-02</v>
      </c>
      <c r="B754" s="12" t="s">
        <v>713</v>
      </c>
      <c r="C754" s="12" t="s">
        <v>13</v>
      </c>
      <c r="D754" s="12" t="s">
        <v>714</v>
      </c>
      <c r="E754" s="13">
        <v>43984</v>
      </c>
      <c r="F754" s="13" t="str">
        <f>IF(COUNTIF(H754,"Senegal")=1,"Senegal",(IF(COUNTIF(G754,"Africa")=1,"Countries within Africa",(IF(COUNTIF(G754,"Africa,")=0,"Countries outside Africa","Unknown")))))</f>
        <v>Countries within Africa</v>
      </c>
      <c r="G754" s="12" t="s">
        <v>10658</v>
      </c>
      <c r="H754" s="12" t="s">
        <v>10698</v>
      </c>
      <c r="I754" s="12" t="s">
        <v>37</v>
      </c>
      <c r="J754" s="12" t="s">
        <v>37</v>
      </c>
      <c r="K754" s="12" t="s">
        <v>37</v>
      </c>
      <c r="L754" s="12" t="s">
        <v>2744</v>
      </c>
      <c r="M754" s="12" t="s">
        <v>15</v>
      </c>
      <c r="N754" s="12" t="s">
        <v>37</v>
      </c>
      <c r="O754" s="12" t="s">
        <v>37</v>
      </c>
      <c r="P754" s="12" t="s">
        <v>38</v>
      </c>
      <c r="Q754" s="12" t="s">
        <v>11920</v>
      </c>
      <c r="R754" s="12" t="s">
        <v>39</v>
      </c>
      <c r="S754" s="13">
        <v>44352</v>
      </c>
      <c r="T754" s="12" t="s">
        <v>2744</v>
      </c>
      <c r="U754" s="12" t="s">
        <v>12706</v>
      </c>
    </row>
    <row r="755" spans="1:21" s="12" customFormat="1" hidden="1" x14ac:dyDescent="0.25">
      <c r="A755" s="12" t="str">
        <f>_xlfn.CONCAT(SUBSTITUTE(D755,"_","-"),"_",G755,"_",H755,"_",P755,"_",Q755,"_",R755,"_",TEXT(E755,"YYYY-MM-DD"))</f>
        <v>EPI-ISL-479727_Africa_Egypt_S_19B_A_2020-06-02</v>
      </c>
      <c r="B755" s="12" t="s">
        <v>715</v>
      </c>
      <c r="C755" s="12" t="s">
        <v>13</v>
      </c>
      <c r="D755" s="12" t="s">
        <v>716</v>
      </c>
      <c r="E755" s="13">
        <v>43984</v>
      </c>
      <c r="F755" s="13" t="str">
        <f>IF(COUNTIF(H755,"Senegal")=1,"Senegal",(IF(COUNTIF(G755,"Africa")=1,"Countries within Africa",(IF(COUNTIF(G755,"Africa,")=0,"Countries outside Africa","Unknown")))))</f>
        <v>Countries within Africa</v>
      </c>
      <c r="G755" s="12" t="s">
        <v>10658</v>
      </c>
      <c r="H755" s="12" t="s">
        <v>10698</v>
      </c>
      <c r="I755" s="12" t="s">
        <v>37</v>
      </c>
      <c r="J755" s="12" t="s">
        <v>37</v>
      </c>
      <c r="K755" s="12" t="s">
        <v>37</v>
      </c>
      <c r="L755" s="12" t="s">
        <v>2744</v>
      </c>
      <c r="M755" s="12" t="s">
        <v>15</v>
      </c>
      <c r="N755" s="12" t="s">
        <v>37</v>
      </c>
      <c r="O755" s="12" t="s">
        <v>37</v>
      </c>
      <c r="P755" s="12" t="s">
        <v>27</v>
      </c>
      <c r="Q755" s="12" t="s">
        <v>11924</v>
      </c>
      <c r="R755" s="12" t="s">
        <v>28</v>
      </c>
      <c r="S755" s="13">
        <v>44352</v>
      </c>
      <c r="T755" s="12" t="s">
        <v>2744</v>
      </c>
      <c r="U755" s="12" t="s">
        <v>12707</v>
      </c>
    </row>
    <row r="756" spans="1:21" s="12" customFormat="1" hidden="1" x14ac:dyDescent="0.25">
      <c r="A756" s="12" t="str">
        <f>_xlfn.CONCAT(SUBSTITUTE(D756,"_","-"),"_",G756,"_",H756,"_",P756,"_",Q756,"_",R756,"_",TEXT(E756,"YYYY-MM-DD"))</f>
        <v>EPI-ISL-479728_Africa_Egypt_GR_20B_B.1.1_2020-06-02</v>
      </c>
      <c r="B756" s="12" t="s">
        <v>717</v>
      </c>
      <c r="C756" s="12" t="s">
        <v>13</v>
      </c>
      <c r="D756" s="12" t="s">
        <v>718</v>
      </c>
      <c r="E756" s="13">
        <v>43984</v>
      </c>
      <c r="F756" s="13" t="str">
        <f>IF(COUNTIF(H756,"Senegal")=1,"Senegal",(IF(COUNTIF(G756,"Africa")=1,"Countries within Africa",(IF(COUNTIF(G756,"Africa,")=0,"Countries outside Africa","Unknown")))))</f>
        <v>Countries within Africa</v>
      </c>
      <c r="G756" s="12" t="s">
        <v>10658</v>
      </c>
      <c r="H756" s="12" t="s">
        <v>10698</v>
      </c>
      <c r="I756" s="12" t="s">
        <v>37</v>
      </c>
      <c r="J756" s="12" t="s">
        <v>37</v>
      </c>
      <c r="K756" s="12" t="s">
        <v>37</v>
      </c>
      <c r="L756" s="12" t="s">
        <v>2744</v>
      </c>
      <c r="M756" s="12" t="s">
        <v>15</v>
      </c>
      <c r="N756" s="12" t="s">
        <v>37</v>
      </c>
      <c r="O756" s="12" t="s">
        <v>37</v>
      </c>
      <c r="P756" s="12" t="s">
        <v>38</v>
      </c>
      <c r="Q756" s="12" t="s">
        <v>11920</v>
      </c>
      <c r="R756" s="12" t="s">
        <v>39</v>
      </c>
      <c r="S756" s="13">
        <v>44352</v>
      </c>
      <c r="T756" s="12" t="s">
        <v>2744</v>
      </c>
      <c r="U756" s="12" t="s">
        <v>12708</v>
      </c>
    </row>
    <row r="757" spans="1:21" s="12" customFormat="1" hidden="1" x14ac:dyDescent="0.25">
      <c r="A757" s="12" t="str">
        <f>_xlfn.CONCAT(SUBSTITUTE(D757,"_","-"),"_",G757,"_",H757,"_",P757,"_",Q757,"_",R757,"_",TEXT(E757,"YYYY-MM-DD"))</f>
        <v>EPI-ISL-479729_Africa_Egypt_GR_20B_B.1.1_2020-06-02</v>
      </c>
      <c r="B757" s="12" t="s">
        <v>719</v>
      </c>
      <c r="C757" s="12" t="s">
        <v>13</v>
      </c>
      <c r="D757" s="12" t="s">
        <v>720</v>
      </c>
      <c r="E757" s="13">
        <v>43984</v>
      </c>
      <c r="F757" s="13" t="str">
        <f>IF(COUNTIF(H757,"Senegal")=1,"Senegal",(IF(COUNTIF(G757,"Africa")=1,"Countries within Africa",(IF(COUNTIF(G757,"Africa,")=0,"Countries outside Africa","Unknown")))))</f>
        <v>Countries within Africa</v>
      </c>
      <c r="G757" s="12" t="s">
        <v>10658</v>
      </c>
      <c r="H757" s="12" t="s">
        <v>10698</v>
      </c>
      <c r="I757" s="12" t="s">
        <v>37</v>
      </c>
      <c r="J757" s="12" t="s">
        <v>37</v>
      </c>
      <c r="K757" s="12" t="s">
        <v>37</v>
      </c>
      <c r="L757" s="12" t="s">
        <v>2744</v>
      </c>
      <c r="M757" s="12" t="s">
        <v>15</v>
      </c>
      <c r="N757" s="12" t="s">
        <v>37</v>
      </c>
      <c r="O757" s="12" t="s">
        <v>37</v>
      </c>
      <c r="P757" s="12" t="s">
        <v>38</v>
      </c>
      <c r="Q757" s="12" t="s">
        <v>11920</v>
      </c>
      <c r="R757" s="12" t="s">
        <v>39</v>
      </c>
      <c r="S757" s="13">
        <v>44352</v>
      </c>
      <c r="T757" s="12" t="s">
        <v>2744</v>
      </c>
      <c r="U757" s="12" t="s">
        <v>12709</v>
      </c>
    </row>
    <row r="758" spans="1:21" s="12" customFormat="1" hidden="1" x14ac:dyDescent="0.25">
      <c r="A758" s="12" t="str">
        <f>_xlfn.CONCAT(SUBSTITUTE(D758,"_","-"),"_",G758,"_",H758,"_",P758,"_",Q758,"_",R758,"_",TEXT(E758,"YYYY-MM-DD"))</f>
        <v>EPI-ISL-479731_Africa_Egypt_GH_20A_B.1_2020-06-02</v>
      </c>
      <c r="B758" s="12" t="s">
        <v>721</v>
      </c>
      <c r="C758" s="12" t="s">
        <v>13</v>
      </c>
      <c r="D758" s="12" t="s">
        <v>722</v>
      </c>
      <c r="E758" s="13">
        <v>43984</v>
      </c>
      <c r="F758" s="13" t="str">
        <f>IF(COUNTIF(H758,"Senegal")=1,"Senegal",(IF(COUNTIF(G758,"Africa")=1,"Countries within Africa",(IF(COUNTIF(G758,"Africa,")=0,"Countries outside Africa","Unknown")))))</f>
        <v>Countries within Africa</v>
      </c>
      <c r="G758" s="12" t="s">
        <v>10658</v>
      </c>
      <c r="H758" s="12" t="s">
        <v>10698</v>
      </c>
      <c r="I758" s="12" t="s">
        <v>37</v>
      </c>
      <c r="J758" s="12" t="s">
        <v>37</v>
      </c>
      <c r="K758" s="12" t="s">
        <v>37</v>
      </c>
      <c r="L758" s="12" t="s">
        <v>2744</v>
      </c>
      <c r="M758" s="12" t="s">
        <v>15</v>
      </c>
      <c r="N758" s="12" t="s">
        <v>37</v>
      </c>
      <c r="O758" s="12" t="s">
        <v>37</v>
      </c>
      <c r="P758" s="12" t="s">
        <v>70</v>
      </c>
      <c r="Q758" s="12" t="s">
        <v>11921</v>
      </c>
      <c r="R758" s="12" t="s">
        <v>34</v>
      </c>
      <c r="S758" s="13">
        <v>44352</v>
      </c>
      <c r="T758" s="12" t="s">
        <v>2744</v>
      </c>
      <c r="U758" s="12" t="s">
        <v>12710</v>
      </c>
    </row>
    <row r="759" spans="1:21" s="12" customFormat="1" hidden="1" x14ac:dyDescent="0.25">
      <c r="A759" s="12" t="str">
        <f>_xlfn.CONCAT(SUBSTITUTE(D759,"_","-"),"_",G759,"_",H759,"_",P759,"_",Q759,"_",R759,"_",TEXT(E759,"YYYY-MM-DD"))</f>
        <v>EPI-ISL-479732_Africa_Egypt_GR_20B_B.1.1_2020-06-02</v>
      </c>
      <c r="B759" s="12" t="s">
        <v>723</v>
      </c>
      <c r="C759" s="12" t="s">
        <v>13</v>
      </c>
      <c r="D759" s="12" t="s">
        <v>724</v>
      </c>
      <c r="E759" s="13">
        <v>43984</v>
      </c>
      <c r="F759" s="13" t="str">
        <f>IF(COUNTIF(H759,"Senegal")=1,"Senegal",(IF(COUNTIF(G759,"Africa")=1,"Countries within Africa",(IF(COUNTIF(G759,"Africa,")=0,"Countries outside Africa","Unknown")))))</f>
        <v>Countries within Africa</v>
      </c>
      <c r="G759" s="12" t="s">
        <v>10658</v>
      </c>
      <c r="H759" s="12" t="s">
        <v>10698</v>
      </c>
      <c r="I759" s="12" t="s">
        <v>37</v>
      </c>
      <c r="J759" s="12" t="s">
        <v>37</v>
      </c>
      <c r="K759" s="12" t="s">
        <v>37</v>
      </c>
      <c r="L759" s="12" t="s">
        <v>2744</v>
      </c>
      <c r="M759" s="12" t="s">
        <v>15</v>
      </c>
      <c r="N759" s="12" t="s">
        <v>37</v>
      </c>
      <c r="O759" s="12" t="s">
        <v>37</v>
      </c>
      <c r="P759" s="12" t="s">
        <v>38</v>
      </c>
      <c r="Q759" s="12" t="s">
        <v>11920</v>
      </c>
      <c r="R759" s="12" t="s">
        <v>39</v>
      </c>
      <c r="S759" s="13">
        <v>44352</v>
      </c>
      <c r="T759" s="12" t="s">
        <v>2744</v>
      </c>
      <c r="U759" s="12" t="s">
        <v>12711</v>
      </c>
    </row>
    <row r="760" spans="1:21" s="12" customFormat="1" hidden="1" x14ac:dyDescent="0.25">
      <c r="A760" s="12" t="str">
        <f>_xlfn.CONCAT(SUBSTITUTE(D760,"_","-"),"_",G760,"_",H760,"_",P760,"_",Q760,"_",R760,"_",TEXT(E760,"YYYY-MM-DD"))</f>
        <v>EPI-ISL-479733_Africa_Egypt_GR_20D_C.36_2020-06-02</v>
      </c>
      <c r="B760" s="12" t="s">
        <v>725</v>
      </c>
      <c r="C760" s="12" t="s">
        <v>13</v>
      </c>
      <c r="D760" s="12" t="s">
        <v>726</v>
      </c>
      <c r="E760" s="13">
        <v>43984</v>
      </c>
      <c r="F760" s="13" t="str">
        <f>IF(COUNTIF(H760,"Senegal")=1,"Senegal",(IF(COUNTIF(G760,"Africa")=1,"Countries within Africa",(IF(COUNTIF(G760,"Africa,")=0,"Countries outside Africa","Unknown")))))</f>
        <v>Countries within Africa</v>
      </c>
      <c r="G760" s="12" t="s">
        <v>10658</v>
      </c>
      <c r="H760" s="12" t="s">
        <v>10698</v>
      </c>
      <c r="I760" s="12" t="s">
        <v>37</v>
      </c>
      <c r="J760" s="12" t="s">
        <v>37</v>
      </c>
      <c r="K760" s="12" t="s">
        <v>37</v>
      </c>
      <c r="L760" s="12" t="s">
        <v>2744</v>
      </c>
      <c r="M760" s="12" t="s">
        <v>15</v>
      </c>
      <c r="N760" s="12" t="s">
        <v>37</v>
      </c>
      <c r="O760" s="12" t="s">
        <v>37</v>
      </c>
      <c r="P760" s="12" t="s">
        <v>38</v>
      </c>
      <c r="Q760" s="12" t="s">
        <v>11928</v>
      </c>
      <c r="R760" s="12" t="s">
        <v>611</v>
      </c>
      <c r="S760" s="13">
        <v>44352</v>
      </c>
      <c r="T760" s="12" t="s">
        <v>2744</v>
      </c>
      <c r="U760" s="12" t="s">
        <v>12703</v>
      </c>
    </row>
    <row r="761" spans="1:21" s="12" customFormat="1" hidden="1" x14ac:dyDescent="0.25">
      <c r="A761" s="12" t="str">
        <f>_xlfn.CONCAT(SUBSTITUTE(D761,"_","-"),"_",G761,"_",H761,"_",P761,"_",Q761,"_",R761,"_",TEXT(E761,"YYYY-MM-DD"))</f>
        <v>EPI-ISL-479734_Africa_Egypt_GH_19A_B.1_2020-06-02</v>
      </c>
      <c r="B761" s="12" t="s">
        <v>727</v>
      </c>
      <c r="C761" s="12" t="s">
        <v>13</v>
      </c>
      <c r="D761" s="12" t="s">
        <v>728</v>
      </c>
      <c r="E761" s="13">
        <v>43984</v>
      </c>
      <c r="F761" s="13" t="str">
        <f>IF(COUNTIF(H761,"Senegal")=1,"Senegal",(IF(COUNTIF(G761,"Africa")=1,"Countries within Africa",(IF(COUNTIF(G761,"Africa,")=0,"Countries outside Africa","Unknown")))))</f>
        <v>Countries within Africa</v>
      </c>
      <c r="G761" s="12" t="s">
        <v>10658</v>
      </c>
      <c r="H761" s="12" t="s">
        <v>10698</v>
      </c>
      <c r="I761" s="12" t="s">
        <v>37</v>
      </c>
      <c r="J761" s="12" t="s">
        <v>37</v>
      </c>
      <c r="K761" s="12" t="s">
        <v>37</v>
      </c>
      <c r="L761" s="12" t="s">
        <v>2744</v>
      </c>
      <c r="M761" s="12" t="s">
        <v>15</v>
      </c>
      <c r="N761" s="12" t="s">
        <v>37</v>
      </c>
      <c r="O761" s="12" t="s">
        <v>37</v>
      </c>
      <c r="P761" s="12" t="s">
        <v>70</v>
      </c>
      <c r="Q761" s="12" t="s">
        <v>11922</v>
      </c>
      <c r="R761" s="12" t="s">
        <v>34</v>
      </c>
      <c r="S761" s="13">
        <v>44352</v>
      </c>
      <c r="T761" s="12" t="s">
        <v>2744</v>
      </c>
      <c r="U761" s="12" t="s">
        <v>12689</v>
      </c>
    </row>
    <row r="762" spans="1:21" s="12" customFormat="1" hidden="1" x14ac:dyDescent="0.25">
      <c r="A762" s="12" t="str">
        <f>_xlfn.CONCAT(SUBSTITUTE(D762,"_","-"),"_",G762,"_",H762,"_",P762,"_",Q762,"_",R762,"_",TEXT(E762,"YYYY-MM-DD"))</f>
        <v>EPI-ISL-527887_Africa_Nigeria_GR_20B_B.1.1_2020-06-02</v>
      </c>
      <c r="B762" s="12" t="s">
        <v>1973</v>
      </c>
      <c r="C762" s="12" t="s">
        <v>13</v>
      </c>
      <c r="D762" s="12" t="s">
        <v>1974</v>
      </c>
      <c r="E762" s="13">
        <v>43984</v>
      </c>
      <c r="F762" s="13" t="str">
        <f>IF(COUNTIF(H762,"Senegal")=1,"Senegal",(IF(COUNTIF(G762,"Africa")=1,"Countries within Africa",(IF(COUNTIF(G762,"Africa,")=0,"Countries outside Africa","Unknown")))))</f>
        <v>Countries within Africa</v>
      </c>
      <c r="G762" s="12" t="s">
        <v>10658</v>
      </c>
      <c r="H762" s="12" t="s">
        <v>10676</v>
      </c>
      <c r="I762" s="12" t="s">
        <v>10977</v>
      </c>
      <c r="J762" s="12" t="s">
        <v>37</v>
      </c>
      <c r="K762" s="12" t="s">
        <v>37</v>
      </c>
      <c r="L762" s="12" t="s">
        <v>2744</v>
      </c>
      <c r="M762" s="12" t="s">
        <v>15</v>
      </c>
      <c r="N762" s="12" t="s">
        <v>37</v>
      </c>
      <c r="O762" s="12" t="s">
        <v>37</v>
      </c>
      <c r="P762" s="12" t="s">
        <v>38</v>
      </c>
      <c r="Q762" s="12" t="s">
        <v>11920</v>
      </c>
      <c r="R762" s="12" t="s">
        <v>39</v>
      </c>
      <c r="S762" s="13">
        <v>44352</v>
      </c>
      <c r="T762" s="12" t="s">
        <v>2744</v>
      </c>
      <c r="U762" s="12" t="s">
        <v>12712</v>
      </c>
    </row>
    <row r="763" spans="1:21" s="12" customFormat="1" hidden="1" x14ac:dyDescent="0.25">
      <c r="A763" s="12" t="str">
        <f>_xlfn.CONCAT(SUBSTITUTE(D763,"_","-"),"_",G763,"_",H763,"_",P763,"_",Q763,"_",R763,"_",TEXT(E763,"YYYY-MM-DD"))</f>
        <v>EPI-ISL-729924_Africa_Nigeria_GH_20A_B.1.467_2020-06-02</v>
      </c>
      <c r="B763" s="12" t="s">
        <v>4216</v>
      </c>
      <c r="C763" s="12" t="s">
        <v>13</v>
      </c>
      <c r="D763" s="12" t="s">
        <v>4217</v>
      </c>
      <c r="E763" s="13">
        <v>43984</v>
      </c>
      <c r="F763" s="13" t="str">
        <f>IF(COUNTIF(H763,"Senegal")=1,"Senegal",(IF(COUNTIF(G763,"Africa")=1,"Countries within Africa",(IF(COUNTIF(G763,"Africa,")=0,"Countries outside Africa","Unknown")))))</f>
        <v>Countries within Africa</v>
      </c>
      <c r="G763" s="12" t="s">
        <v>10658</v>
      </c>
      <c r="H763" s="12" t="s">
        <v>10676</v>
      </c>
      <c r="I763" s="12" t="s">
        <v>10978</v>
      </c>
      <c r="J763" s="12" t="s">
        <v>37</v>
      </c>
      <c r="K763" s="12" t="s">
        <v>37</v>
      </c>
      <c r="L763" s="12" t="s">
        <v>2744</v>
      </c>
      <c r="M763" s="12" t="s">
        <v>15</v>
      </c>
      <c r="N763" s="12">
        <v>35</v>
      </c>
      <c r="O763" s="12" t="s">
        <v>26</v>
      </c>
      <c r="P763" s="12" t="s">
        <v>70</v>
      </c>
      <c r="Q763" s="12" t="s">
        <v>11921</v>
      </c>
      <c r="R763" s="12" t="s">
        <v>4218</v>
      </c>
      <c r="S763" s="13">
        <v>44352</v>
      </c>
      <c r="T763" s="12" t="s">
        <v>2744</v>
      </c>
      <c r="U763" s="12" t="s">
        <v>12713</v>
      </c>
    </row>
    <row r="764" spans="1:21" s="12" customFormat="1" hidden="1" x14ac:dyDescent="0.25">
      <c r="A764" s="12" t="str">
        <f>_xlfn.CONCAT(SUBSTITUTE(D764,"_","-"),"_",G764,"_",H764,"_",P764,"_",Q764,"_",R764,"_",TEXT(E764,"YYYY-MM-DD"))</f>
        <v>EPI-ISL-779265_Asia_Pakistan_GH_20A_B.1.36_2020-06-02</v>
      </c>
      <c r="B764" s="12" t="s">
        <v>4825</v>
      </c>
      <c r="C764" s="12" t="s">
        <v>13</v>
      </c>
      <c r="D764" s="12" t="s">
        <v>4826</v>
      </c>
      <c r="E764" s="13">
        <v>43984</v>
      </c>
      <c r="F764" s="13" t="str">
        <f>IF(COUNTIF(H764,"Senegal")=1,"Senegal",(IF(COUNTIF(G764,"Africa")=1,"Countries within Africa",(IF(COUNTIF(G764,"Africa,")=0,"Countries outside Africa","Unknown")))))</f>
        <v>Countries outside Africa</v>
      </c>
      <c r="G764" s="12" t="s">
        <v>10654</v>
      </c>
      <c r="H764" s="12" t="s">
        <v>10703</v>
      </c>
      <c r="I764" s="12" t="s">
        <v>10845</v>
      </c>
      <c r="J764" s="12" t="s">
        <v>37</v>
      </c>
      <c r="K764" s="12" t="s">
        <v>37</v>
      </c>
      <c r="L764" s="12" t="s">
        <v>2744</v>
      </c>
      <c r="M764" s="12" t="s">
        <v>15</v>
      </c>
      <c r="N764" s="12" t="s">
        <v>37</v>
      </c>
      <c r="O764" s="12" t="s">
        <v>37</v>
      </c>
      <c r="P764" s="12" t="s">
        <v>70</v>
      </c>
      <c r="Q764" s="12" t="s">
        <v>11921</v>
      </c>
      <c r="R764" s="12" t="s">
        <v>74</v>
      </c>
      <c r="S764" s="13">
        <v>44352</v>
      </c>
      <c r="T764" s="12" t="s">
        <v>2744</v>
      </c>
      <c r="U764" s="12" t="s">
        <v>12714</v>
      </c>
    </row>
    <row r="765" spans="1:21" s="12" customFormat="1" hidden="1" x14ac:dyDescent="0.25">
      <c r="A765" s="12" t="str">
        <f>_xlfn.CONCAT(SUBSTITUTE(D765,"_","-"),"_",G765,"_",H765,"_",P765,"_",Q765,"_",R765,"_",TEXT(E765,"YYYY-MM-DD"))</f>
        <v>EPI-ISL-812310_NorthAmerica_USA_GH_20C_B.1_2020-06-02</v>
      </c>
      <c r="B765" s="12" t="s">
        <v>4964</v>
      </c>
      <c r="C765" s="12" t="s">
        <v>13</v>
      </c>
      <c r="D765" s="12" t="s">
        <v>4965</v>
      </c>
      <c r="E765" s="13">
        <v>43984</v>
      </c>
      <c r="F765" s="13" t="str">
        <f>IF(COUNTIF(H765,"Senegal")=1,"Senegal",(IF(COUNTIF(G765,"Africa")=1,"Countries within Africa",(IF(COUNTIF(G765,"Africa,")=0,"Countries outside Africa","Unknown")))))</f>
        <v>Countries outside Africa</v>
      </c>
      <c r="G765" s="12" t="s">
        <v>10655</v>
      </c>
      <c r="H765" s="12" t="s">
        <v>10661</v>
      </c>
      <c r="I765" s="12" t="s">
        <v>10979</v>
      </c>
      <c r="J765" s="12" t="s">
        <v>37</v>
      </c>
      <c r="K765" s="12" t="s">
        <v>37</v>
      </c>
      <c r="L765" s="12" t="s">
        <v>2744</v>
      </c>
      <c r="M765" s="12" t="s">
        <v>15</v>
      </c>
      <c r="N765" s="12">
        <v>51</v>
      </c>
      <c r="O765" s="12" t="s">
        <v>26</v>
      </c>
      <c r="P765" s="12" t="s">
        <v>70</v>
      </c>
      <c r="Q765" s="12" t="s">
        <v>11929</v>
      </c>
      <c r="R765" s="12" t="s">
        <v>34</v>
      </c>
      <c r="S765" s="13">
        <v>44352</v>
      </c>
      <c r="T765" s="12" t="s">
        <v>2744</v>
      </c>
      <c r="U765" s="12" t="s">
        <v>12715</v>
      </c>
    </row>
    <row r="766" spans="1:21" s="12" customFormat="1" hidden="1" x14ac:dyDescent="0.25">
      <c r="A766" s="12" t="str">
        <f>_xlfn.CONCAT(SUBSTITUTE(D766,"_","-"),"_",G766,"_",H766,"_",P766,"_",Q766,"_",R766,"_",TEXT(E766,"YYYY-MM-DD"))</f>
        <v>EPI-ISL-977359_Africa_Zambia_GR_20B_B.1.1.306_2020-06-02</v>
      </c>
      <c r="B766" s="12" t="s">
        <v>6661</v>
      </c>
      <c r="C766" s="12" t="s">
        <v>13</v>
      </c>
      <c r="D766" s="12" t="s">
        <v>6662</v>
      </c>
      <c r="E766" s="13">
        <v>43984</v>
      </c>
      <c r="F766" s="13" t="str">
        <f>IF(COUNTIF(H766,"Senegal")=1,"Senegal",(IF(COUNTIF(G766,"Africa")=1,"Countries within Africa",(IF(COUNTIF(G766,"Africa,")=0,"Countries outside Africa","Unknown")))))</f>
        <v>Countries within Africa</v>
      </c>
      <c r="G766" s="12" t="s">
        <v>10658</v>
      </c>
      <c r="H766" s="12" t="s">
        <v>10704</v>
      </c>
      <c r="I766" s="12" t="s">
        <v>10846</v>
      </c>
      <c r="J766" s="12" t="s">
        <v>37</v>
      </c>
      <c r="K766" s="12" t="s">
        <v>37</v>
      </c>
      <c r="L766" s="12" t="s">
        <v>2744</v>
      </c>
      <c r="M766" s="12" t="s">
        <v>15</v>
      </c>
      <c r="N766" s="12">
        <v>36</v>
      </c>
      <c r="O766" s="12" t="s">
        <v>26</v>
      </c>
      <c r="P766" s="12" t="s">
        <v>38</v>
      </c>
      <c r="Q766" s="12" t="s">
        <v>11920</v>
      </c>
      <c r="R766" s="12" t="s">
        <v>1046</v>
      </c>
      <c r="S766" s="13">
        <v>44352</v>
      </c>
      <c r="T766" s="12" t="s">
        <v>2744</v>
      </c>
      <c r="U766" s="12" t="s">
        <v>12716</v>
      </c>
    </row>
    <row r="767" spans="1:21" s="12" customFormat="1" hidden="1" x14ac:dyDescent="0.25">
      <c r="A767" s="12" t="str">
        <f>_xlfn.CONCAT(SUBSTITUTE(D767,"_","-"),"_",G767,"_",H767,"_",P767,"_",Q767,"_",R767,"_",TEXT(E767,"YYYY-MM-DD"))</f>
        <v>EPI-ISL-977360_Africa_Zambia_GR_20B_B.1.1.306_2020-06-02</v>
      </c>
      <c r="B767" s="12" t="s">
        <v>6663</v>
      </c>
      <c r="C767" s="12" t="s">
        <v>13</v>
      </c>
      <c r="D767" s="12" t="s">
        <v>6664</v>
      </c>
      <c r="E767" s="13">
        <v>43984</v>
      </c>
      <c r="F767" s="13" t="str">
        <f>IF(COUNTIF(H767,"Senegal")=1,"Senegal",(IF(COUNTIF(G767,"Africa")=1,"Countries within Africa",(IF(COUNTIF(G767,"Africa,")=0,"Countries outside Africa","Unknown")))))</f>
        <v>Countries within Africa</v>
      </c>
      <c r="G767" s="12" t="s">
        <v>10658</v>
      </c>
      <c r="H767" s="12" t="s">
        <v>10704</v>
      </c>
      <c r="I767" s="12" t="s">
        <v>10846</v>
      </c>
      <c r="J767" s="12" t="s">
        <v>37</v>
      </c>
      <c r="K767" s="12" t="s">
        <v>37</v>
      </c>
      <c r="L767" s="12" t="s">
        <v>2744</v>
      </c>
      <c r="M767" s="12" t="s">
        <v>15</v>
      </c>
      <c r="N767" s="12">
        <v>43</v>
      </c>
      <c r="O767" s="12" t="s">
        <v>26</v>
      </c>
      <c r="P767" s="12" t="s">
        <v>38</v>
      </c>
      <c r="Q767" s="12" t="s">
        <v>11920</v>
      </c>
      <c r="R767" s="12" t="s">
        <v>1046</v>
      </c>
      <c r="S767" s="13">
        <v>44352</v>
      </c>
      <c r="T767" s="12" t="s">
        <v>2744</v>
      </c>
      <c r="U767" s="12" t="s">
        <v>12717</v>
      </c>
    </row>
    <row r="768" spans="1:21" s="12" customFormat="1" hidden="1" x14ac:dyDescent="0.25">
      <c r="A768" s="12" t="str">
        <f>_xlfn.CONCAT(SUBSTITUTE(D768,"_","-"),"_",G768,"_",H768,"_",P768,"_",Q768,"_",R768,"_",TEXT(E768,"YYYY-MM-DD"))</f>
        <v>EPI-ISL-527888_Africa_Nigeria_GR_20B_B.1.1_2020-06-03</v>
      </c>
      <c r="B768" s="12" t="s">
        <v>1975</v>
      </c>
      <c r="C768" s="12" t="s">
        <v>13</v>
      </c>
      <c r="D768" s="12" t="s">
        <v>1976</v>
      </c>
      <c r="E768" s="13">
        <v>43985</v>
      </c>
      <c r="F768" s="13" t="str">
        <f>IF(COUNTIF(H768,"Senegal")=1,"Senegal",(IF(COUNTIF(G768,"Africa")=1,"Countries within Africa",(IF(COUNTIF(G768,"Africa,")=0,"Countries outside Africa","Unknown")))))</f>
        <v>Countries within Africa</v>
      </c>
      <c r="G768" s="12" t="s">
        <v>10658</v>
      </c>
      <c r="H768" s="12" t="s">
        <v>10676</v>
      </c>
      <c r="I768" s="12" t="s">
        <v>10980</v>
      </c>
      <c r="J768" s="12" t="s">
        <v>37</v>
      </c>
      <c r="K768" s="12" t="s">
        <v>37</v>
      </c>
      <c r="L768" s="12" t="s">
        <v>2744</v>
      </c>
      <c r="M768" s="12" t="s">
        <v>15</v>
      </c>
      <c r="N768" s="12" t="s">
        <v>37</v>
      </c>
      <c r="O768" s="12" t="s">
        <v>37</v>
      </c>
      <c r="P768" s="12" t="s">
        <v>38</v>
      </c>
      <c r="Q768" s="12" t="s">
        <v>11920</v>
      </c>
      <c r="R768" s="12" t="s">
        <v>39</v>
      </c>
      <c r="S768" s="13">
        <v>44352</v>
      </c>
      <c r="T768" s="12" t="s">
        <v>2744</v>
      </c>
      <c r="U768" s="12" t="s">
        <v>12718</v>
      </c>
    </row>
    <row r="769" spans="1:21" s="12" customFormat="1" hidden="1" x14ac:dyDescent="0.25">
      <c r="A769" s="12" t="str">
        <f>_xlfn.CONCAT(SUBSTITUTE(D769,"_","-"),"_",G769,"_",H769,"_",P769,"_",Q769,"_",R769,"_",TEXT(E769,"YYYY-MM-DD"))</f>
        <v>EPI-ISL-977361_Africa_Zambia_GR_20B_B.1.1.111_2020-06-03</v>
      </c>
      <c r="B769" s="12" t="s">
        <v>6665</v>
      </c>
      <c r="C769" s="12" t="s">
        <v>13</v>
      </c>
      <c r="D769" s="12" t="s">
        <v>6666</v>
      </c>
      <c r="E769" s="13">
        <v>43985</v>
      </c>
      <c r="F769" s="13" t="str">
        <f>IF(COUNTIF(H769,"Senegal")=1,"Senegal",(IF(COUNTIF(G769,"Africa")=1,"Countries within Africa",(IF(COUNTIF(G769,"Africa,")=0,"Countries outside Africa","Unknown")))))</f>
        <v>Countries within Africa</v>
      </c>
      <c r="G769" s="12" t="s">
        <v>10658</v>
      </c>
      <c r="H769" s="12" t="s">
        <v>10704</v>
      </c>
      <c r="I769" s="12" t="s">
        <v>10846</v>
      </c>
      <c r="J769" s="12" t="s">
        <v>37</v>
      </c>
      <c r="K769" s="12" t="s">
        <v>37</v>
      </c>
      <c r="L769" s="12" t="s">
        <v>2744</v>
      </c>
      <c r="M769" s="12" t="s">
        <v>15</v>
      </c>
      <c r="N769" s="12">
        <v>30</v>
      </c>
      <c r="O769" s="12" t="s">
        <v>26</v>
      </c>
      <c r="P769" s="12" t="s">
        <v>38</v>
      </c>
      <c r="Q769" s="12" t="s">
        <v>11920</v>
      </c>
      <c r="R769" s="12" t="s">
        <v>3501</v>
      </c>
      <c r="S769" s="13">
        <v>44352</v>
      </c>
      <c r="T769" s="12" t="s">
        <v>2744</v>
      </c>
      <c r="U769" s="12" t="s">
        <v>12719</v>
      </c>
    </row>
    <row r="770" spans="1:21" s="12" customFormat="1" hidden="1" x14ac:dyDescent="0.25">
      <c r="A770" s="12" t="str">
        <f>_xlfn.CONCAT(SUBSTITUTE(D770,"_","-"),"_",G770,"_",H770,"_",P770,"_",Q770,"_",R770,"_",TEXT(E770,"YYYY-MM-DD"))</f>
        <v>EPI-ISL-1301698_NorthAmerica_Mexico_GH_20C_B.1_2020-06-04</v>
      </c>
      <c r="B770" s="12" t="s">
        <v>8609</v>
      </c>
      <c r="C770" s="12" t="s">
        <v>13</v>
      </c>
      <c r="D770" s="12" t="s">
        <v>8610</v>
      </c>
      <c r="E770" s="13">
        <v>43986</v>
      </c>
      <c r="F770" s="13" t="str">
        <f>IF(COUNTIF(H770,"Senegal")=1,"Senegal",(IF(COUNTIF(G770,"Africa")=1,"Countries within Africa",(IF(COUNTIF(G770,"Africa,")=0,"Countries outside Africa","Unknown")))))</f>
        <v>Countries outside Africa</v>
      </c>
      <c r="G770" s="12" t="s">
        <v>10655</v>
      </c>
      <c r="H770" s="12" t="s">
        <v>10735</v>
      </c>
      <c r="I770" s="12" t="s">
        <v>10981</v>
      </c>
      <c r="J770" s="12" t="s">
        <v>37</v>
      </c>
      <c r="K770" s="12" t="s">
        <v>37</v>
      </c>
      <c r="L770" s="12" t="s">
        <v>2744</v>
      </c>
      <c r="M770" s="12" t="s">
        <v>15</v>
      </c>
      <c r="N770" s="12">
        <v>56</v>
      </c>
      <c r="O770" s="12" t="s">
        <v>26</v>
      </c>
      <c r="P770" s="12" t="s">
        <v>70</v>
      </c>
      <c r="Q770" s="12" t="s">
        <v>11929</v>
      </c>
      <c r="R770" s="12" t="s">
        <v>34</v>
      </c>
      <c r="S770" s="13">
        <v>44352</v>
      </c>
      <c r="T770" s="12" t="s">
        <v>2744</v>
      </c>
      <c r="U770" s="12" t="s">
        <v>12720</v>
      </c>
    </row>
    <row r="771" spans="1:21" s="12" customFormat="1" hidden="1" x14ac:dyDescent="0.25">
      <c r="A771" s="12" t="str">
        <f>_xlfn.CONCAT(SUBSTITUTE(D771,"_","-"),"_",G771,"_",H771,"_",P771,"_",Q771,"_",R771,"_",TEXT(E771,"YYYY-MM-DD"))</f>
        <v>EPI-ISL-482710_Africa_SouthAfrica_G_20A_B.1_2020-06-04</v>
      </c>
      <c r="B771" s="12" t="s">
        <v>761</v>
      </c>
      <c r="C771" s="12" t="s">
        <v>13</v>
      </c>
      <c r="D771" s="12" t="s">
        <v>762</v>
      </c>
      <c r="E771" s="13">
        <v>43986</v>
      </c>
      <c r="F771" s="13" t="str">
        <f>IF(COUNTIF(H771,"Senegal")=1,"Senegal",(IF(COUNTIF(G771,"Africa")=1,"Countries within Africa",(IF(COUNTIF(G771,"Africa,")=0,"Countries outside Africa","Unknown")))))</f>
        <v>Countries within Africa</v>
      </c>
      <c r="G771" s="12" t="s">
        <v>10658</v>
      </c>
      <c r="H771" s="12" t="s">
        <v>10692</v>
      </c>
      <c r="I771" s="12" t="s">
        <v>10832</v>
      </c>
      <c r="J771" s="12" t="s">
        <v>893</v>
      </c>
      <c r="K771" s="12" t="s">
        <v>37</v>
      </c>
      <c r="L771" s="12" t="s">
        <v>2744</v>
      </c>
      <c r="M771" s="12" t="s">
        <v>15</v>
      </c>
      <c r="N771" s="12">
        <v>45</v>
      </c>
      <c r="O771" s="12" t="s">
        <v>16</v>
      </c>
      <c r="P771" s="12" t="s">
        <v>33</v>
      </c>
      <c r="Q771" s="12" t="s">
        <v>11921</v>
      </c>
      <c r="R771" s="12" t="s">
        <v>34</v>
      </c>
      <c r="S771" s="13">
        <v>44352</v>
      </c>
      <c r="T771" s="12" t="s">
        <v>2744</v>
      </c>
      <c r="U771" s="12" t="s">
        <v>12663</v>
      </c>
    </row>
    <row r="772" spans="1:21" s="12" customFormat="1" hidden="1" x14ac:dyDescent="0.25">
      <c r="A772" s="12" t="str">
        <f>_xlfn.CONCAT(SUBSTITUTE(D772,"_","-"),"_",G772,"_",H772,"_",P772,"_",Q772,"_",R772,"_",TEXT(E772,"YYYY-MM-DD"))</f>
        <v>EPI-ISL-516894_Asia_Israel_GH_20C_B.1.362_2020-06-04</v>
      </c>
      <c r="B772" s="12" t="s">
        <v>1872</v>
      </c>
      <c r="C772" s="12" t="s">
        <v>13</v>
      </c>
      <c r="D772" s="12" t="s">
        <v>1873</v>
      </c>
      <c r="E772" s="13">
        <v>43986</v>
      </c>
      <c r="F772" s="13" t="str">
        <f>IF(COUNTIF(H772,"Senegal")=1,"Senegal",(IF(COUNTIF(G772,"Africa")=1,"Countries within Africa",(IF(COUNTIF(G772,"Africa,")=0,"Countries outside Africa","Unknown")))))</f>
        <v>Countries outside Africa</v>
      </c>
      <c r="G772" s="12" t="s">
        <v>10654</v>
      </c>
      <c r="H772" s="12" t="s">
        <v>10728</v>
      </c>
      <c r="I772" s="12" t="s">
        <v>10973</v>
      </c>
      <c r="J772" s="12" t="s">
        <v>37</v>
      </c>
      <c r="K772" s="12" t="s">
        <v>37</v>
      </c>
      <c r="L772" s="12" t="s">
        <v>2744</v>
      </c>
      <c r="M772" s="12" t="s">
        <v>15</v>
      </c>
      <c r="N772" s="12">
        <v>31</v>
      </c>
      <c r="O772" s="12" t="s">
        <v>26</v>
      </c>
      <c r="P772" s="12" t="s">
        <v>70</v>
      </c>
      <c r="Q772" s="12" t="s">
        <v>11929</v>
      </c>
      <c r="R772" s="12" t="s">
        <v>1871</v>
      </c>
      <c r="S772" s="13">
        <v>44352</v>
      </c>
      <c r="T772" s="12" t="s">
        <v>2744</v>
      </c>
      <c r="U772" s="12" t="s">
        <v>12721</v>
      </c>
    </row>
    <row r="773" spans="1:21" s="12" customFormat="1" hidden="1" x14ac:dyDescent="0.25">
      <c r="A773" s="12" t="str">
        <f>_xlfn.CONCAT(SUBSTITUTE(D773,"_","-"),"_",G773,"_",H773,"_",P773,"_",Q773,"_",R773,"_",TEXT(E773,"YYYY-MM-DD"))</f>
        <v>EPI-ISL-614351_Africa_CotedIvoire_S_19B_A.19_2020-06-04</v>
      </c>
      <c r="B773" s="12" t="s">
        <v>11673</v>
      </c>
      <c r="C773" s="12" t="s">
        <v>13</v>
      </c>
      <c r="D773" s="12" t="s">
        <v>3208</v>
      </c>
      <c r="E773" s="13">
        <v>43986</v>
      </c>
      <c r="F773" s="13" t="str">
        <f>IF(COUNTIF(H773,"Senegal")=1,"Senegal",(IF(COUNTIF(G773,"Africa")=1,"Countries within Africa",(IF(COUNTIF(G773,"Africa,")=0,"Countries outside Africa","Unknown")))))</f>
        <v>Countries within Africa</v>
      </c>
      <c r="G773" s="12" t="s">
        <v>10658</v>
      </c>
      <c r="H773" s="12" t="s">
        <v>11671</v>
      </c>
      <c r="I773" s="12" t="s">
        <v>10969</v>
      </c>
      <c r="J773" s="12" t="s">
        <v>37</v>
      </c>
      <c r="K773" s="12" t="s">
        <v>37</v>
      </c>
      <c r="L773" s="12" t="s">
        <v>2744</v>
      </c>
      <c r="M773" s="12" t="s">
        <v>15</v>
      </c>
      <c r="N773" s="12">
        <v>25</v>
      </c>
      <c r="O773" s="12" t="s">
        <v>16</v>
      </c>
      <c r="P773" s="12" t="s">
        <v>27</v>
      </c>
      <c r="Q773" s="12" t="s">
        <v>11924</v>
      </c>
      <c r="R773" s="12" t="s">
        <v>3209</v>
      </c>
      <c r="S773" s="13">
        <v>44352</v>
      </c>
      <c r="T773" s="12" t="s">
        <v>2744</v>
      </c>
      <c r="U773" s="12" t="s">
        <v>12722</v>
      </c>
    </row>
    <row r="774" spans="1:21" s="12" customFormat="1" hidden="1" x14ac:dyDescent="0.25">
      <c r="A774" s="12" t="str">
        <f>_xlfn.CONCAT(SUBSTITUTE(D774,"_","-"),"_",G774,"_",H774,"_",P774,"_",Q774,"_",R774,"_",TEXT(E774,"YYYY-MM-DD"))</f>
        <v>EPI-ISL-614352_Africa_CotedIvoire_S_19B_A.19_2020-06-04</v>
      </c>
      <c r="B774" s="12" t="s">
        <v>11674</v>
      </c>
      <c r="C774" s="12" t="s">
        <v>13</v>
      </c>
      <c r="D774" s="12" t="s">
        <v>3210</v>
      </c>
      <c r="E774" s="13">
        <v>43986</v>
      </c>
      <c r="F774" s="13" t="str">
        <f>IF(COUNTIF(H774,"Senegal")=1,"Senegal",(IF(COUNTIF(G774,"Africa")=1,"Countries within Africa",(IF(COUNTIF(G774,"Africa,")=0,"Countries outside Africa","Unknown")))))</f>
        <v>Countries within Africa</v>
      </c>
      <c r="G774" s="12" t="s">
        <v>10658</v>
      </c>
      <c r="H774" s="12" t="s">
        <v>11671</v>
      </c>
      <c r="I774" s="12" t="s">
        <v>10969</v>
      </c>
      <c r="J774" s="12" t="s">
        <v>37</v>
      </c>
      <c r="K774" s="12" t="s">
        <v>37</v>
      </c>
      <c r="L774" s="12" t="s">
        <v>2744</v>
      </c>
      <c r="M774" s="12" t="s">
        <v>15</v>
      </c>
      <c r="N774" s="12">
        <v>37</v>
      </c>
      <c r="O774" s="12" t="s">
        <v>16</v>
      </c>
      <c r="P774" s="12" t="s">
        <v>27</v>
      </c>
      <c r="Q774" s="12" t="s">
        <v>11924</v>
      </c>
      <c r="R774" s="12" t="s">
        <v>3209</v>
      </c>
      <c r="S774" s="13">
        <v>44352</v>
      </c>
      <c r="T774" s="12" t="s">
        <v>2744</v>
      </c>
      <c r="U774" s="12" t="s">
        <v>12723</v>
      </c>
    </row>
    <row r="775" spans="1:21" s="12" customFormat="1" hidden="1" x14ac:dyDescent="0.25">
      <c r="A775" s="12" t="str">
        <f>_xlfn.CONCAT(SUBSTITUTE(D775,"_","-"),"_",G775,"_",H775,"_",P775,"_",Q775,"_",R775,"_",TEXT(E775,"YYYY-MM-DD"))</f>
        <v>EPI-ISL-802103_NorthAmerica_USA_GH_20C_B.1.319_2020-06-04</v>
      </c>
      <c r="B775" s="12" t="s">
        <v>4909</v>
      </c>
      <c r="C775" s="12" t="s">
        <v>13</v>
      </c>
      <c r="D775" s="12" t="s">
        <v>4910</v>
      </c>
      <c r="E775" s="13">
        <v>43986</v>
      </c>
      <c r="F775" s="13" t="str">
        <f>IF(COUNTIF(H775,"Senegal")=1,"Senegal",(IF(COUNTIF(G775,"Africa")=1,"Countries within Africa",(IF(COUNTIF(G775,"Africa,")=0,"Countries outside Africa","Unknown")))))</f>
        <v>Countries outside Africa</v>
      </c>
      <c r="G775" s="12" t="s">
        <v>10655</v>
      </c>
      <c r="H775" s="12" t="s">
        <v>10661</v>
      </c>
      <c r="I775" s="12" t="s">
        <v>10842</v>
      </c>
      <c r="J775" s="12" t="s">
        <v>11429</v>
      </c>
      <c r="K775" s="12" t="s">
        <v>37</v>
      </c>
      <c r="L775" s="12" t="s">
        <v>2744</v>
      </c>
      <c r="M775" s="12" t="s">
        <v>15</v>
      </c>
      <c r="N775" s="12">
        <v>55</v>
      </c>
      <c r="O775" s="12" t="s">
        <v>26</v>
      </c>
      <c r="P775" s="12" t="s">
        <v>70</v>
      </c>
      <c r="Q775" s="12" t="s">
        <v>11929</v>
      </c>
      <c r="R775" s="12" t="s">
        <v>4911</v>
      </c>
      <c r="S775" s="13">
        <v>44352</v>
      </c>
      <c r="T775" s="12" t="s">
        <v>2744</v>
      </c>
      <c r="U775" s="12" t="s">
        <v>12724</v>
      </c>
    </row>
    <row r="776" spans="1:21" s="12" customFormat="1" hidden="1" x14ac:dyDescent="0.25">
      <c r="A776" s="12" t="str">
        <f>_xlfn.CONCAT(SUBSTITUTE(D776,"_","-"),"_",G776,"_",H776,"_",P776,"_",Q776,"_",R776,"_",TEXT(E776,"YYYY-MM-DD"))</f>
        <v>EPI-ISL-977362_Africa_Zambia_G_20A_B.1_2020-06-04</v>
      </c>
      <c r="B776" s="12" t="s">
        <v>6667</v>
      </c>
      <c r="C776" s="12" t="s">
        <v>13</v>
      </c>
      <c r="D776" s="12" t="s">
        <v>6668</v>
      </c>
      <c r="E776" s="13">
        <v>43986</v>
      </c>
      <c r="F776" s="13" t="str">
        <f>IF(COUNTIF(H776,"Senegal")=1,"Senegal",(IF(COUNTIF(G776,"Africa")=1,"Countries within Africa",(IF(COUNTIF(G776,"Africa,")=0,"Countries outside Africa","Unknown")))))</f>
        <v>Countries within Africa</v>
      </c>
      <c r="G776" s="12" t="s">
        <v>10658</v>
      </c>
      <c r="H776" s="12" t="s">
        <v>10704</v>
      </c>
      <c r="I776" s="12" t="s">
        <v>10846</v>
      </c>
      <c r="J776" s="12" t="s">
        <v>37</v>
      </c>
      <c r="K776" s="12" t="s">
        <v>37</v>
      </c>
      <c r="L776" s="12" t="s">
        <v>2744</v>
      </c>
      <c r="M776" s="12" t="s">
        <v>15</v>
      </c>
      <c r="N776" s="12">
        <v>34</v>
      </c>
      <c r="O776" s="12" t="s">
        <v>16</v>
      </c>
      <c r="P776" s="12" t="s">
        <v>33</v>
      </c>
      <c r="Q776" s="12" t="s">
        <v>11921</v>
      </c>
      <c r="R776" s="12" t="s">
        <v>34</v>
      </c>
      <c r="S776" s="13">
        <v>44352</v>
      </c>
      <c r="T776" s="12" t="s">
        <v>2744</v>
      </c>
      <c r="U776" s="12" t="s">
        <v>12725</v>
      </c>
    </row>
    <row r="777" spans="1:21" s="12" customFormat="1" hidden="1" x14ac:dyDescent="0.25">
      <c r="A777" s="12" t="str">
        <f>_xlfn.CONCAT(SUBSTITUTE(D777,"_","-"),"_",G777,"_",H777,"_",P777,"_",Q777,"_",R777,"_",TEXT(E777,"YYYY-MM-DD"))</f>
        <v>EPI-ISL-977363_Africa_Zambia_G_20A_B.1_2020-06-04</v>
      </c>
      <c r="B777" s="12" t="s">
        <v>6669</v>
      </c>
      <c r="C777" s="12" t="s">
        <v>13</v>
      </c>
      <c r="D777" s="12" t="s">
        <v>6670</v>
      </c>
      <c r="E777" s="13">
        <v>43986</v>
      </c>
      <c r="F777" s="13" t="str">
        <f>IF(COUNTIF(H777,"Senegal")=1,"Senegal",(IF(COUNTIF(G777,"Africa")=1,"Countries within Africa",(IF(COUNTIF(G777,"Africa,")=0,"Countries outside Africa","Unknown")))))</f>
        <v>Countries within Africa</v>
      </c>
      <c r="G777" s="12" t="s">
        <v>10658</v>
      </c>
      <c r="H777" s="12" t="s">
        <v>10704</v>
      </c>
      <c r="I777" s="12" t="s">
        <v>10846</v>
      </c>
      <c r="J777" s="12" t="s">
        <v>37</v>
      </c>
      <c r="K777" s="12" t="s">
        <v>37</v>
      </c>
      <c r="L777" s="12" t="s">
        <v>2744</v>
      </c>
      <c r="M777" s="12" t="s">
        <v>15</v>
      </c>
      <c r="N777" s="12">
        <v>48</v>
      </c>
      <c r="O777" s="12" t="s">
        <v>16</v>
      </c>
      <c r="P777" s="12" t="s">
        <v>33</v>
      </c>
      <c r="Q777" s="12" t="s">
        <v>11921</v>
      </c>
      <c r="R777" s="12" t="s">
        <v>34</v>
      </c>
      <c r="S777" s="13">
        <v>44352</v>
      </c>
      <c r="T777" s="12" t="s">
        <v>2744</v>
      </c>
      <c r="U777" s="12" t="s">
        <v>12726</v>
      </c>
    </row>
    <row r="778" spans="1:21" s="12" customFormat="1" hidden="1" x14ac:dyDescent="0.25">
      <c r="A778" s="12" t="str">
        <f>_xlfn.CONCAT(SUBSTITUTE(D778,"_","-"),"_",G778,"_",H778,"_",P778,"_",Q778,"_",R778,"_",TEXT(E778,"YYYY-MM-DD"))</f>
        <v>EPI-ISL-977373_Africa_Zambia_GR_20B_AE.3_2020-06-04</v>
      </c>
      <c r="B778" s="12" t="s">
        <v>6687</v>
      </c>
      <c r="C778" s="12" t="s">
        <v>13</v>
      </c>
      <c r="D778" s="12" t="s">
        <v>6688</v>
      </c>
      <c r="E778" s="13">
        <v>43986</v>
      </c>
      <c r="F778" s="13" t="str">
        <f>IF(COUNTIF(H778,"Senegal")=1,"Senegal",(IF(COUNTIF(G778,"Africa")=1,"Countries within Africa",(IF(COUNTIF(G778,"Africa,")=0,"Countries outside Africa","Unknown")))))</f>
        <v>Countries within Africa</v>
      </c>
      <c r="G778" s="12" t="s">
        <v>10658</v>
      </c>
      <c r="H778" s="12" t="s">
        <v>10704</v>
      </c>
      <c r="I778" s="12" t="s">
        <v>10877</v>
      </c>
      <c r="J778" s="12" t="s">
        <v>37</v>
      </c>
      <c r="K778" s="12" t="s">
        <v>37</v>
      </c>
      <c r="L778" s="12" t="s">
        <v>2744</v>
      </c>
      <c r="M778" s="12" t="s">
        <v>15</v>
      </c>
      <c r="N778" s="12">
        <v>41</v>
      </c>
      <c r="O778" s="12" t="s">
        <v>26</v>
      </c>
      <c r="P778" s="12" t="s">
        <v>38</v>
      </c>
      <c r="Q778" s="12" t="s">
        <v>11920</v>
      </c>
      <c r="R778" s="12" t="s">
        <v>6468</v>
      </c>
      <c r="S778" s="13">
        <v>44352</v>
      </c>
      <c r="T778" s="12" t="s">
        <v>2744</v>
      </c>
      <c r="U778" s="12" t="s">
        <v>12727</v>
      </c>
    </row>
    <row r="779" spans="1:21" s="12" customFormat="1" hidden="1" x14ac:dyDescent="0.25">
      <c r="A779" s="12" t="str">
        <f>_xlfn.CONCAT(SUBSTITUTE(D779,"_","-"),"_",G779,"_",H779,"_",P779,"_",Q779,"_",R779,"_",TEXT(E779,"YYYY-MM-DD"))</f>
        <v>EPI-ISL-977374_Africa_Zambia_GR_20B_AE.1_2020-06-04</v>
      </c>
      <c r="B779" s="12" t="s">
        <v>6689</v>
      </c>
      <c r="C779" s="12" t="s">
        <v>13</v>
      </c>
      <c r="D779" s="12" t="s">
        <v>6690</v>
      </c>
      <c r="E779" s="13">
        <v>43986</v>
      </c>
      <c r="F779" s="13" t="str">
        <f>IF(COUNTIF(H779,"Senegal")=1,"Senegal",(IF(COUNTIF(G779,"Africa")=1,"Countries within Africa",(IF(COUNTIF(G779,"Africa,")=0,"Countries outside Africa","Unknown")))))</f>
        <v>Countries within Africa</v>
      </c>
      <c r="G779" s="12" t="s">
        <v>10658</v>
      </c>
      <c r="H779" s="12" t="s">
        <v>10704</v>
      </c>
      <c r="I779" s="12" t="s">
        <v>10877</v>
      </c>
      <c r="J779" s="12" t="s">
        <v>37</v>
      </c>
      <c r="K779" s="12" t="s">
        <v>37</v>
      </c>
      <c r="L779" s="12" t="s">
        <v>2744</v>
      </c>
      <c r="M779" s="12" t="s">
        <v>15</v>
      </c>
      <c r="N779" s="12">
        <v>14</v>
      </c>
      <c r="O779" s="12" t="s">
        <v>16</v>
      </c>
      <c r="P779" s="12" t="s">
        <v>38</v>
      </c>
      <c r="Q779" s="12" t="s">
        <v>11920</v>
      </c>
      <c r="R779" s="12" t="s">
        <v>6584</v>
      </c>
      <c r="S779" s="13">
        <v>44352</v>
      </c>
      <c r="T779" s="12" t="s">
        <v>2744</v>
      </c>
      <c r="U779" s="12" t="s">
        <v>12728</v>
      </c>
    </row>
    <row r="780" spans="1:21" s="12" customFormat="1" hidden="1" x14ac:dyDescent="0.25">
      <c r="A780" s="12" t="str">
        <f>_xlfn.CONCAT(SUBSTITUTE(D780,"_","-"),"_",G780,"_",H780,"_",P780,"_",Q780,"_",R780,"_",TEXT(E780,"YYYY-MM-DD"))</f>
        <v>EPI-ISL-977375_Africa_Zambia_GR_20B_AE.1_2020-06-04</v>
      </c>
      <c r="B780" s="12" t="s">
        <v>6691</v>
      </c>
      <c r="C780" s="12" t="s">
        <v>13</v>
      </c>
      <c r="D780" s="12" t="s">
        <v>6692</v>
      </c>
      <c r="E780" s="13">
        <v>43986</v>
      </c>
      <c r="F780" s="13" t="str">
        <f>IF(COUNTIF(H780,"Senegal")=1,"Senegal",(IF(COUNTIF(G780,"Africa")=1,"Countries within Africa",(IF(COUNTIF(G780,"Africa,")=0,"Countries outside Africa","Unknown")))))</f>
        <v>Countries within Africa</v>
      </c>
      <c r="G780" s="12" t="s">
        <v>10658</v>
      </c>
      <c r="H780" s="12" t="s">
        <v>10704</v>
      </c>
      <c r="I780" s="12" t="s">
        <v>10877</v>
      </c>
      <c r="J780" s="12" t="s">
        <v>37</v>
      </c>
      <c r="K780" s="12" t="s">
        <v>37</v>
      </c>
      <c r="L780" s="12" t="s">
        <v>2744</v>
      </c>
      <c r="M780" s="12" t="s">
        <v>15</v>
      </c>
      <c r="N780" s="12">
        <v>21</v>
      </c>
      <c r="O780" s="12" t="s">
        <v>16</v>
      </c>
      <c r="P780" s="12" t="s">
        <v>38</v>
      </c>
      <c r="Q780" s="12" t="s">
        <v>11920</v>
      </c>
      <c r="R780" s="12" t="s">
        <v>6584</v>
      </c>
      <c r="S780" s="13">
        <v>44352</v>
      </c>
      <c r="T780" s="12" t="s">
        <v>2744</v>
      </c>
      <c r="U780" s="12" t="s">
        <v>12729</v>
      </c>
    </row>
    <row r="781" spans="1:21" s="12" customFormat="1" hidden="1" x14ac:dyDescent="0.25">
      <c r="A781" s="12" t="str">
        <f>_xlfn.CONCAT(SUBSTITUTE(D781,"_","-"),"_",G781,"_",H781,"_",P781,"_",Q781,"_",R781,"_",TEXT(E781,"YYYY-MM-DD"))</f>
        <v>EPI-ISL-977377_Africa_Zambia_GR_20B_AE.1_2020-06-04</v>
      </c>
      <c r="B781" s="12" t="s">
        <v>6695</v>
      </c>
      <c r="C781" s="12" t="s">
        <v>13</v>
      </c>
      <c r="D781" s="12" t="s">
        <v>6696</v>
      </c>
      <c r="E781" s="13">
        <v>43986</v>
      </c>
      <c r="F781" s="13" t="str">
        <f>IF(COUNTIF(H781,"Senegal")=1,"Senegal",(IF(COUNTIF(G781,"Africa")=1,"Countries within Africa",(IF(COUNTIF(G781,"Africa,")=0,"Countries outside Africa","Unknown")))))</f>
        <v>Countries within Africa</v>
      </c>
      <c r="G781" s="12" t="s">
        <v>10658</v>
      </c>
      <c r="H781" s="12" t="s">
        <v>10704</v>
      </c>
      <c r="I781" s="12" t="s">
        <v>10877</v>
      </c>
      <c r="J781" s="12" t="s">
        <v>37</v>
      </c>
      <c r="K781" s="12" t="s">
        <v>37</v>
      </c>
      <c r="L781" s="12" t="s">
        <v>2744</v>
      </c>
      <c r="M781" s="12" t="s">
        <v>15</v>
      </c>
      <c r="N781" s="12">
        <v>27</v>
      </c>
      <c r="O781" s="12" t="s">
        <v>26</v>
      </c>
      <c r="P781" s="12" t="s">
        <v>38</v>
      </c>
      <c r="Q781" s="12" t="s">
        <v>11920</v>
      </c>
      <c r="R781" s="12" t="s">
        <v>6584</v>
      </c>
      <c r="S781" s="13">
        <v>44352</v>
      </c>
      <c r="T781" s="12" t="s">
        <v>2744</v>
      </c>
      <c r="U781" s="12" t="s">
        <v>12729</v>
      </c>
    </row>
    <row r="782" spans="1:21" s="12" customFormat="1" hidden="1" x14ac:dyDescent="0.25">
      <c r="A782" s="12" t="str">
        <f>_xlfn.CONCAT(SUBSTITUTE(D782,"_","-"),"_",G782,"_",H782,"_",P782,"_",Q782,"_",R782,"_",TEXT(E782,"YYYY-MM-DD"))</f>
        <v>EPI-ISL-977378_Africa_Zambia_GR_20B_AE.3_2020-06-04</v>
      </c>
      <c r="B782" s="12" t="s">
        <v>6697</v>
      </c>
      <c r="C782" s="12" t="s">
        <v>13</v>
      </c>
      <c r="D782" s="12" t="s">
        <v>6698</v>
      </c>
      <c r="E782" s="13">
        <v>43986</v>
      </c>
      <c r="F782" s="13" t="str">
        <f>IF(COUNTIF(H782,"Senegal")=1,"Senegal",(IF(COUNTIF(G782,"Africa")=1,"Countries within Africa",(IF(COUNTIF(G782,"Africa,")=0,"Countries outside Africa","Unknown")))))</f>
        <v>Countries within Africa</v>
      </c>
      <c r="G782" s="12" t="s">
        <v>10658</v>
      </c>
      <c r="H782" s="12" t="s">
        <v>10704</v>
      </c>
      <c r="I782" s="12" t="s">
        <v>10877</v>
      </c>
      <c r="J782" s="12" t="s">
        <v>37</v>
      </c>
      <c r="K782" s="12" t="s">
        <v>37</v>
      </c>
      <c r="L782" s="12" t="s">
        <v>2744</v>
      </c>
      <c r="M782" s="12" t="s">
        <v>15</v>
      </c>
      <c r="N782" s="12">
        <v>26</v>
      </c>
      <c r="O782" s="12" t="s">
        <v>26</v>
      </c>
      <c r="P782" s="12" t="s">
        <v>38</v>
      </c>
      <c r="Q782" s="12" t="s">
        <v>11920</v>
      </c>
      <c r="R782" s="12" t="s">
        <v>6468</v>
      </c>
      <c r="S782" s="13">
        <v>44352</v>
      </c>
      <c r="T782" s="12" t="s">
        <v>2744</v>
      </c>
      <c r="U782" s="12" t="s">
        <v>12730</v>
      </c>
    </row>
    <row r="783" spans="1:21" s="12" customFormat="1" hidden="1" x14ac:dyDescent="0.25">
      <c r="A783" s="12" t="str">
        <f>_xlfn.CONCAT(SUBSTITUTE(D783,"_","-"),"_",G783,"_",H783,"_",P783,"_",Q783,"_",R783,"_",TEXT(E783,"YYYY-MM-DD"))</f>
        <v>EPI-ISL-1396228_SouthAmerica_Argentina_GH_20C_B.1.499_2020-06-05</v>
      </c>
      <c r="B783" s="12" t="s">
        <v>9038</v>
      </c>
      <c r="C783" s="12" t="s">
        <v>13</v>
      </c>
      <c r="D783" s="12" t="s">
        <v>9039</v>
      </c>
      <c r="E783" s="13">
        <v>43987</v>
      </c>
      <c r="F783" s="13" t="str">
        <f>IF(COUNTIF(H783,"Senegal")=1,"Senegal",(IF(COUNTIF(G783,"Africa")=1,"Countries within Africa",(IF(COUNTIF(G783,"Africa,")=0,"Countries outside Africa","Unknown")))))</f>
        <v>Countries outside Africa</v>
      </c>
      <c r="G783" s="12" t="s">
        <v>10659</v>
      </c>
      <c r="H783" s="12" t="s">
        <v>10729</v>
      </c>
      <c r="I783" s="12" t="s">
        <v>10943</v>
      </c>
      <c r="J783" s="12" t="s">
        <v>37</v>
      </c>
      <c r="K783" s="12" t="s">
        <v>37</v>
      </c>
      <c r="L783" s="12" t="s">
        <v>2744</v>
      </c>
      <c r="M783" s="12" t="s">
        <v>15</v>
      </c>
      <c r="N783" s="12">
        <v>60</v>
      </c>
      <c r="O783" s="12" t="s">
        <v>26</v>
      </c>
      <c r="P783" s="12" t="s">
        <v>70</v>
      </c>
      <c r="Q783" s="12" t="s">
        <v>11929</v>
      </c>
      <c r="R783" s="12" t="s">
        <v>4848</v>
      </c>
      <c r="S783" s="13">
        <v>44352</v>
      </c>
      <c r="T783" s="12" t="s">
        <v>2744</v>
      </c>
      <c r="U783" s="12" t="s">
        <v>12731</v>
      </c>
    </row>
    <row r="784" spans="1:21" s="12" customFormat="1" hidden="1" x14ac:dyDescent="0.25">
      <c r="A784" s="12" t="str">
        <f>_xlfn.CONCAT(SUBSTITUTE(D784,"_","-"),"_",G784,"_",H784,"_",P784,"_",Q784,"_",R784,"_",TEXT(E784,"YYYY-MM-DD"))</f>
        <v>EPI-ISL-510862_Europe_Sweden_GR_20B_B.1.1_2020-06-05</v>
      </c>
      <c r="B784" s="12" t="s">
        <v>1409</v>
      </c>
      <c r="C784" s="12" t="s">
        <v>13</v>
      </c>
      <c r="D784" s="12" t="s">
        <v>1410</v>
      </c>
      <c r="E784" s="13">
        <v>43987</v>
      </c>
      <c r="F784" s="13" t="str">
        <f>IF(COUNTIF(H784,"Senegal")=1,"Senegal",(IF(COUNTIF(G784,"Africa")=1,"Countries within Africa",(IF(COUNTIF(G784,"Africa,")=0,"Countries outside Africa","Unknown")))))</f>
        <v>Countries outside Africa</v>
      </c>
      <c r="G784" s="12" t="s">
        <v>10656</v>
      </c>
      <c r="H784" s="12" t="s">
        <v>10671</v>
      </c>
      <c r="I784" s="12" t="s">
        <v>10982</v>
      </c>
      <c r="J784" s="12" t="s">
        <v>37</v>
      </c>
      <c r="K784" s="12" t="s">
        <v>37</v>
      </c>
      <c r="L784" s="12" t="s">
        <v>2744</v>
      </c>
      <c r="M784" s="12" t="s">
        <v>15</v>
      </c>
      <c r="N784" s="12">
        <v>88</v>
      </c>
      <c r="O784" s="12" t="s">
        <v>16</v>
      </c>
      <c r="P784" s="12" t="s">
        <v>38</v>
      </c>
      <c r="Q784" s="12" t="s">
        <v>11920</v>
      </c>
      <c r="R784" s="12" t="s">
        <v>39</v>
      </c>
      <c r="S784" s="13">
        <v>44352</v>
      </c>
      <c r="T784" s="12" t="s">
        <v>2744</v>
      </c>
      <c r="U784" s="12" t="s">
        <v>12732</v>
      </c>
    </row>
    <row r="785" spans="1:22" s="12" customFormat="1" hidden="1" x14ac:dyDescent="0.25">
      <c r="A785" s="12" t="str">
        <f>_xlfn.CONCAT(SUBSTITUTE(D785,"_","-"),"_",G785,"_",H785,"_",P785,"_",Q785,"_",R785,"_",TEXT(E785,"YYYY-MM-DD"))</f>
        <v>EPI-ISL-516897_Asia_Israel_GH_20C_B.1.504_2020-06-05</v>
      </c>
      <c r="B785" s="12" t="s">
        <v>1874</v>
      </c>
      <c r="C785" s="12" t="s">
        <v>13</v>
      </c>
      <c r="D785" s="12" t="s">
        <v>1875</v>
      </c>
      <c r="E785" s="13">
        <v>43987</v>
      </c>
      <c r="F785" s="13" t="str">
        <f>IF(COUNTIF(H785,"Senegal")=1,"Senegal",(IF(COUNTIF(G785,"Africa")=1,"Countries within Africa",(IF(COUNTIF(G785,"Africa,")=0,"Countries outside Africa","Unknown")))))</f>
        <v>Countries outside Africa</v>
      </c>
      <c r="G785" s="12" t="s">
        <v>10654</v>
      </c>
      <c r="H785" s="12" t="s">
        <v>10728</v>
      </c>
      <c r="I785" s="12" t="s">
        <v>10973</v>
      </c>
      <c r="J785" s="12" t="s">
        <v>37</v>
      </c>
      <c r="K785" s="12" t="s">
        <v>37</v>
      </c>
      <c r="L785" s="12" t="s">
        <v>2744</v>
      </c>
      <c r="M785" s="12" t="s">
        <v>15</v>
      </c>
      <c r="N785" s="12">
        <v>37</v>
      </c>
      <c r="O785" s="12" t="s">
        <v>26</v>
      </c>
      <c r="P785" s="12" t="s">
        <v>70</v>
      </c>
      <c r="Q785" s="12" t="s">
        <v>11929</v>
      </c>
      <c r="R785" s="12" t="s">
        <v>1476</v>
      </c>
      <c r="S785" s="13">
        <v>44352</v>
      </c>
      <c r="T785" s="12" t="s">
        <v>2744</v>
      </c>
      <c r="U785" s="12" t="s">
        <v>12733</v>
      </c>
    </row>
    <row r="786" spans="1:22" s="12" customFormat="1" hidden="1" x14ac:dyDescent="0.25">
      <c r="A786" s="12" t="str">
        <f>_xlfn.CONCAT(SUBSTITUTE(D786,"_","-"),"_",G786,"_",H786,"_",P786,"_",Q786,"_",R786,"_",TEXT(E786,"YYYY-MM-DD"))</f>
        <v>EPI-ISL-568725_Africa_Kenya_G_20A_B.1_2020-06-05</v>
      </c>
      <c r="B786" s="12" t="s">
        <v>2656</v>
      </c>
      <c r="C786" s="12" t="s">
        <v>13</v>
      </c>
      <c r="D786" s="12" t="s">
        <v>2657</v>
      </c>
      <c r="E786" s="13">
        <v>43987</v>
      </c>
      <c r="F786" s="13" t="str">
        <f>IF(COUNTIF(H786,"Senegal")=1,"Senegal",(IF(COUNTIF(G786,"Africa")=1,"Countries within Africa",(IF(COUNTIF(G786,"Africa,")=0,"Countries outside Africa","Unknown")))))</f>
        <v>Countries within Africa</v>
      </c>
      <c r="G786" s="12" t="s">
        <v>10658</v>
      </c>
      <c r="H786" s="12" t="s">
        <v>10709</v>
      </c>
      <c r="I786" s="12" t="s">
        <v>10950</v>
      </c>
      <c r="J786" s="12" t="s">
        <v>37</v>
      </c>
      <c r="K786" s="12" t="s">
        <v>37</v>
      </c>
      <c r="L786" s="12" t="s">
        <v>2744</v>
      </c>
      <c r="M786" s="12" t="s">
        <v>15</v>
      </c>
      <c r="N786" s="12">
        <v>37</v>
      </c>
      <c r="O786" s="12" t="s">
        <v>26</v>
      </c>
      <c r="P786" s="12" t="s">
        <v>33</v>
      </c>
      <c r="Q786" s="12" t="s">
        <v>11921</v>
      </c>
      <c r="R786" s="12" t="s">
        <v>34</v>
      </c>
      <c r="S786" s="13">
        <v>44352</v>
      </c>
      <c r="T786" s="12" t="s">
        <v>2744</v>
      </c>
      <c r="U786" s="12" t="s">
        <v>12160</v>
      </c>
    </row>
    <row r="787" spans="1:22" s="12" customFormat="1" hidden="1" x14ac:dyDescent="0.25">
      <c r="A787" s="12" t="str">
        <f>_xlfn.CONCAT(SUBSTITUTE(D787,"_","-"),"_",G787,"_",H787,"_",P787,"_",Q787,"_",R787,"_",TEXT(E787,"YYYY-MM-DD"))</f>
        <v>EPI-ISL-1034760_Asia_Afghanistan_G_20A_B.1.1_2020-06-06</v>
      </c>
      <c r="B787" s="12" t="s">
        <v>7298</v>
      </c>
      <c r="C787" s="12" t="s">
        <v>13</v>
      </c>
      <c r="D787" s="12" t="s">
        <v>7299</v>
      </c>
      <c r="E787" s="13">
        <v>43988</v>
      </c>
      <c r="F787" s="13" t="str">
        <f>IF(COUNTIF(H787,"Senegal")=1,"Senegal",(IF(COUNTIF(G787,"Africa")=1,"Countries within Africa",(IF(COUNTIF(G787,"Africa,")=0,"Countries outside Africa","Unknown")))))</f>
        <v>Countries outside Africa</v>
      </c>
      <c r="G787" s="12" t="s">
        <v>10654</v>
      </c>
      <c r="H787" s="12" t="s">
        <v>10759</v>
      </c>
      <c r="I787" s="12" t="s">
        <v>37</v>
      </c>
      <c r="J787" s="12" t="s">
        <v>37</v>
      </c>
      <c r="K787" s="12" t="s">
        <v>37</v>
      </c>
      <c r="L787" s="12" t="s">
        <v>2744</v>
      </c>
      <c r="M787" s="12" t="s">
        <v>15</v>
      </c>
      <c r="N787" s="12" t="s">
        <v>37</v>
      </c>
      <c r="O787" s="12" t="s">
        <v>37</v>
      </c>
      <c r="P787" s="12" t="s">
        <v>33</v>
      </c>
      <c r="Q787" s="12" t="s">
        <v>11921</v>
      </c>
      <c r="R787" s="12" t="s">
        <v>39</v>
      </c>
      <c r="S787" s="13">
        <v>44343</v>
      </c>
      <c r="T787" s="12" t="s">
        <v>2744</v>
      </c>
      <c r="U787" s="12" t="s">
        <v>12734</v>
      </c>
    </row>
    <row r="788" spans="1:22" s="12" customFormat="1" hidden="1" x14ac:dyDescent="0.25">
      <c r="A788" s="12" t="str">
        <f>_xlfn.CONCAT(SUBSTITUTE(D788,"_","-"),"_",G788,"_",H788,"_",P788,"_",Q788,"_",R788,"_",TEXT(E788,"YYYY-MM-DD"))</f>
        <v>EPI-ISL-1109629_Africa_Egypt_GH_20A_B.1.466_2020-06-06</v>
      </c>
      <c r="B788" s="12" t="s">
        <v>7613</v>
      </c>
      <c r="C788" s="12" t="s">
        <v>13</v>
      </c>
      <c r="D788" s="12" t="s">
        <v>7614</v>
      </c>
      <c r="E788" s="13">
        <v>43988</v>
      </c>
      <c r="F788" s="13" t="str">
        <f>IF(COUNTIF(H788,"Senegal")=1,"Senegal",(IF(COUNTIF(G788,"Africa")=1,"Countries within Africa",(IF(COUNTIF(G788,"Africa,")=0,"Countries outside Africa","Unknown")))))</f>
        <v>Countries within Africa</v>
      </c>
      <c r="G788" s="12" t="s">
        <v>10658</v>
      </c>
      <c r="H788" s="12" t="s">
        <v>10698</v>
      </c>
      <c r="I788" s="12" t="s">
        <v>773</v>
      </c>
      <c r="J788" s="12" t="s">
        <v>37</v>
      </c>
      <c r="K788" s="12" t="s">
        <v>37</v>
      </c>
      <c r="L788" s="12" t="s">
        <v>7607</v>
      </c>
      <c r="M788" s="12" t="s">
        <v>15</v>
      </c>
      <c r="N788" s="12">
        <v>3</v>
      </c>
      <c r="O788" s="12" t="s">
        <v>26</v>
      </c>
      <c r="P788" s="12" t="s">
        <v>70</v>
      </c>
      <c r="Q788" s="12" t="s">
        <v>11921</v>
      </c>
      <c r="R788" s="12" t="s">
        <v>784</v>
      </c>
      <c r="S788" s="13">
        <v>44343</v>
      </c>
      <c r="T788" s="12" t="s">
        <v>2744</v>
      </c>
      <c r="U788" s="12" t="s">
        <v>12735</v>
      </c>
    </row>
    <row r="789" spans="1:22" s="12" customFormat="1" hidden="1" x14ac:dyDescent="0.25">
      <c r="A789" s="12" t="str">
        <f>_xlfn.CONCAT(SUBSTITUTE(D789,"_","-"),"_",G789,"_",H789,"_",P789,"_",Q789,"_",R789,"_",TEXT(E789,"YYYY-MM-DD"))</f>
        <v>EPI-ISL-1109630_Africa_Egypt_GR_20D_C.36_2020-06-06</v>
      </c>
      <c r="B789" s="12" t="s">
        <v>7615</v>
      </c>
      <c r="C789" s="12" t="s">
        <v>13</v>
      </c>
      <c r="D789" s="12" t="s">
        <v>7616</v>
      </c>
      <c r="E789" s="13">
        <v>43988</v>
      </c>
      <c r="F789" s="13" t="str">
        <f>IF(COUNTIF(H789,"Senegal")=1,"Senegal",(IF(COUNTIF(G789,"Africa")=1,"Countries within Africa",(IF(COUNTIF(G789,"Africa,")=0,"Countries outside Africa","Unknown")))))</f>
        <v>Countries within Africa</v>
      </c>
      <c r="G789" s="12" t="s">
        <v>10658</v>
      </c>
      <c r="H789" s="12" t="s">
        <v>10698</v>
      </c>
      <c r="I789" s="12" t="s">
        <v>773</v>
      </c>
      <c r="J789" s="12" t="s">
        <v>37</v>
      </c>
      <c r="K789" s="12" t="s">
        <v>37</v>
      </c>
      <c r="L789" s="12" t="s">
        <v>7607</v>
      </c>
      <c r="M789" s="12" t="s">
        <v>15</v>
      </c>
      <c r="N789" s="12">
        <v>3</v>
      </c>
      <c r="O789" s="12" t="s">
        <v>26</v>
      </c>
      <c r="P789" s="12" t="s">
        <v>38</v>
      </c>
      <c r="Q789" s="12" t="s">
        <v>11928</v>
      </c>
      <c r="R789" s="12" t="s">
        <v>611</v>
      </c>
      <c r="S789" s="13">
        <v>44343</v>
      </c>
      <c r="T789" s="12" t="s">
        <v>2744</v>
      </c>
      <c r="U789" s="12" t="s">
        <v>12736</v>
      </c>
    </row>
    <row r="790" spans="1:22" s="12" customFormat="1" hidden="1" x14ac:dyDescent="0.25">
      <c r="A790" s="12" t="str">
        <f>_xlfn.CONCAT(SUBSTITUTE(D790,"_","-"),"_",G790,"_",H790,"_",P790,"_",Q790,"_",R790,"_",TEXT(E790,"YYYY-MM-DD"))</f>
        <v>EPI-ISL-482705_Africa_SouthAfrica_G_20A_B.1.237_2020-06-06</v>
      </c>
      <c r="B790" s="12" t="s">
        <v>755</v>
      </c>
      <c r="C790" s="12" t="s">
        <v>13</v>
      </c>
      <c r="D790" s="12" t="s">
        <v>756</v>
      </c>
      <c r="E790" s="13">
        <v>43988</v>
      </c>
      <c r="F790" s="13" t="str">
        <f>IF(COUNTIF(H790,"Senegal")=1,"Senegal",(IF(COUNTIF(G790,"Africa")=1,"Countries within Africa",(IF(COUNTIF(G790,"Africa,")=0,"Countries outside Africa","Unknown")))))</f>
        <v>Countries within Africa</v>
      </c>
      <c r="G790" s="12" t="s">
        <v>10658</v>
      </c>
      <c r="H790" s="12" t="s">
        <v>10692</v>
      </c>
      <c r="I790" s="12" t="s">
        <v>10832</v>
      </c>
      <c r="J790" s="12" t="s">
        <v>37</v>
      </c>
      <c r="K790" s="12" t="s">
        <v>37</v>
      </c>
      <c r="L790" s="12" t="s">
        <v>2744</v>
      </c>
      <c r="M790" s="12" t="s">
        <v>15</v>
      </c>
      <c r="N790" s="12">
        <v>49</v>
      </c>
      <c r="O790" s="12" t="s">
        <v>26</v>
      </c>
      <c r="P790" s="12" t="s">
        <v>33</v>
      </c>
      <c r="Q790" s="12" t="s">
        <v>11921</v>
      </c>
      <c r="R790" s="12" t="s">
        <v>495</v>
      </c>
      <c r="S790" s="13">
        <v>44352</v>
      </c>
      <c r="T790" s="12" t="s">
        <v>2744</v>
      </c>
      <c r="U790" s="12" t="s">
        <v>12737</v>
      </c>
    </row>
    <row r="791" spans="1:22" s="12" customFormat="1" hidden="1" x14ac:dyDescent="0.25">
      <c r="A791" s="12" t="str">
        <f>_xlfn.CONCAT(SUBSTITUTE(D791,"_","-"),"_",G791,"_",H791,"_",P791,"_",Q791,"_",R791,"_",TEXT(E791,"YYYY-MM-DD"))</f>
        <v>EPI-ISL-482709_Africa_SouthAfrica_GR_20B_B.1.1.273_2020-06-06</v>
      </c>
      <c r="B791" s="12" t="s">
        <v>759</v>
      </c>
      <c r="C791" s="12" t="s">
        <v>13</v>
      </c>
      <c r="D791" s="12" t="s">
        <v>760</v>
      </c>
      <c r="E791" s="13">
        <v>43988</v>
      </c>
      <c r="F791" s="13" t="str">
        <f>IF(COUNTIF(H791,"Senegal")=1,"Senegal",(IF(COUNTIF(G791,"Africa")=1,"Countries within Africa",(IF(COUNTIF(G791,"Africa,")=0,"Countries outside Africa","Unknown")))))</f>
        <v>Countries within Africa</v>
      </c>
      <c r="G791" s="12" t="s">
        <v>10658</v>
      </c>
      <c r="H791" s="12" t="s">
        <v>10692</v>
      </c>
      <c r="I791" s="12" t="s">
        <v>10832</v>
      </c>
      <c r="J791" s="12" t="s">
        <v>37</v>
      </c>
      <c r="K791" s="12" t="s">
        <v>37</v>
      </c>
      <c r="L791" s="12" t="s">
        <v>2744</v>
      </c>
      <c r="M791" s="12" t="s">
        <v>15</v>
      </c>
      <c r="N791" s="12">
        <v>30</v>
      </c>
      <c r="O791" s="12" t="s">
        <v>26</v>
      </c>
      <c r="P791" s="12" t="s">
        <v>38</v>
      </c>
      <c r="Q791" s="12" t="s">
        <v>11920</v>
      </c>
      <c r="R791" s="12" t="s">
        <v>511</v>
      </c>
      <c r="S791" s="13">
        <v>44352</v>
      </c>
      <c r="T791" s="12" t="s">
        <v>2744</v>
      </c>
      <c r="U791" s="12" t="s">
        <v>12650</v>
      </c>
    </row>
    <row r="792" spans="1:22" s="12" customFormat="1" hidden="1" x14ac:dyDescent="0.25">
      <c r="A792" s="12" t="str">
        <f>_xlfn.CONCAT(SUBSTITUTE(D792,"_","-"),"_",G792,"_",H792,"_",P792,"_",Q792,"_",R792,"_",TEXT(E792,"YYYY-MM-DD"))</f>
        <v>EPI-ISL-581490_Africa_RepublicoftheCongo_GH_20A_B.1_2020-06-06</v>
      </c>
      <c r="B792" s="12" t="s">
        <v>2713</v>
      </c>
      <c r="C792" s="12" t="s">
        <v>13</v>
      </c>
      <c r="D792" s="12" t="s">
        <v>2714</v>
      </c>
      <c r="E792" s="13">
        <v>43988</v>
      </c>
      <c r="F792" s="13" t="str">
        <f>IF(COUNTIF(H792,"Senegal")=1,"Senegal",(IF(COUNTIF(G792,"Africa")=1,"Countries within Africa",(IF(COUNTIF(G792,"Africa,")=0,"Countries outside Africa","Unknown")))))</f>
        <v>Countries within Africa</v>
      </c>
      <c r="G792" s="12" t="s">
        <v>10658</v>
      </c>
      <c r="H792" s="12" t="s">
        <v>10758</v>
      </c>
      <c r="I792" s="12" t="s">
        <v>10983</v>
      </c>
      <c r="J792" s="12" t="s">
        <v>37</v>
      </c>
      <c r="K792" s="12" t="s">
        <v>37</v>
      </c>
      <c r="L792" s="12" t="s">
        <v>2744</v>
      </c>
      <c r="M792" s="12" t="s">
        <v>15</v>
      </c>
      <c r="N792" s="12">
        <v>34</v>
      </c>
      <c r="O792" s="12" t="s">
        <v>26</v>
      </c>
      <c r="P792" s="12" t="s">
        <v>70</v>
      </c>
      <c r="Q792" s="12" t="s">
        <v>11921</v>
      </c>
      <c r="R792" s="12" t="s">
        <v>34</v>
      </c>
      <c r="S792" s="13">
        <v>44352</v>
      </c>
      <c r="T792" s="12" t="s">
        <v>2744</v>
      </c>
      <c r="U792" s="12" t="s">
        <v>12738</v>
      </c>
    </row>
    <row r="793" spans="1:22" s="12" customFormat="1" hidden="1" x14ac:dyDescent="0.25">
      <c r="A793" s="12" t="str">
        <f>_xlfn.CONCAT(SUBSTITUTE(D793,"_","-"),"_",G793,"_",H793,"_",P793,"_",Q793,"_",R793,"_",TEXT(E793,"YYYY-MM-DD"))</f>
        <v>EPI-ISL-640079_Africa_SouthAfrica_GR_20B_B.1.1_2020-06-06</v>
      </c>
      <c r="B793" s="12" t="s">
        <v>3468</v>
      </c>
      <c r="C793" s="12" t="s">
        <v>13</v>
      </c>
      <c r="D793" s="12" t="s">
        <v>3469</v>
      </c>
      <c r="E793" s="13">
        <v>43988</v>
      </c>
      <c r="F793" s="13" t="str">
        <f>IF(COUNTIF(H793,"Senegal")=1,"Senegal",(IF(COUNTIF(G793,"Africa")=1,"Countries within Africa",(IF(COUNTIF(G793,"Africa,")=0,"Countries outside Africa","Unknown")))))</f>
        <v>Countries within Africa</v>
      </c>
      <c r="G793" s="12" t="s">
        <v>10658</v>
      </c>
      <c r="H793" s="12" t="s">
        <v>10692</v>
      </c>
      <c r="I793" s="12" t="s">
        <v>10854</v>
      </c>
      <c r="J793" s="12" t="s">
        <v>11430</v>
      </c>
      <c r="K793" s="12" t="s">
        <v>37</v>
      </c>
      <c r="L793" s="12" t="s">
        <v>2744</v>
      </c>
      <c r="M793" s="12" t="s">
        <v>15</v>
      </c>
      <c r="N793" s="12">
        <v>29</v>
      </c>
      <c r="O793" s="12" t="s">
        <v>16</v>
      </c>
      <c r="P793" s="12" t="s">
        <v>38</v>
      </c>
      <c r="Q793" s="12" t="s">
        <v>11920</v>
      </c>
      <c r="R793" s="12" t="s">
        <v>39</v>
      </c>
      <c r="S793" s="13">
        <v>44352</v>
      </c>
      <c r="T793" s="12" t="s">
        <v>2744</v>
      </c>
      <c r="U793" s="12" t="s">
        <v>12739</v>
      </c>
    </row>
    <row r="794" spans="1:22" s="12" customFormat="1" hidden="1" x14ac:dyDescent="0.25">
      <c r="A794" s="12" t="str">
        <f>_xlfn.CONCAT(SUBSTITUTE(D794,"_","-"),"_",G794,"_",H794,"_",P794,"_",Q794,"_",R794,"_",TEXT(E794,"YYYY-MM-DD"))</f>
        <v>EPI-ISL-1000999_Asia_Afghanistan_GH_20A_B.1.9_2020-06-07</v>
      </c>
      <c r="B794" s="12" t="s">
        <v>7031</v>
      </c>
      <c r="C794" s="12" t="s">
        <v>13</v>
      </c>
      <c r="D794" s="12" t="s">
        <v>7032</v>
      </c>
      <c r="E794" s="13">
        <v>43989</v>
      </c>
      <c r="F794" s="13" t="str">
        <f>IF(COUNTIF(H794,"Senegal")=1,"Senegal",(IF(COUNTIF(G794,"Africa")=1,"Countries within Africa",(IF(COUNTIF(G794,"Africa,")=0,"Countries outside Africa","Unknown")))))</f>
        <v>Countries outside Africa</v>
      </c>
      <c r="G794" s="12" t="s">
        <v>10654</v>
      </c>
      <c r="H794" s="12" t="s">
        <v>10759</v>
      </c>
      <c r="I794" s="12" t="s">
        <v>37</v>
      </c>
      <c r="J794" s="12" t="s">
        <v>37</v>
      </c>
      <c r="K794" s="12" t="s">
        <v>37</v>
      </c>
      <c r="L794" s="12" t="s">
        <v>2744</v>
      </c>
      <c r="M794" s="12" t="s">
        <v>15</v>
      </c>
      <c r="N794" s="12">
        <v>27</v>
      </c>
      <c r="O794" s="12" t="s">
        <v>37</v>
      </c>
      <c r="P794" s="12" t="s">
        <v>70</v>
      </c>
      <c r="Q794" s="12" t="s">
        <v>11921</v>
      </c>
      <c r="R794" s="12" t="s">
        <v>417</v>
      </c>
      <c r="S794" s="13">
        <v>44343</v>
      </c>
      <c r="T794" s="12" t="s">
        <v>2744</v>
      </c>
      <c r="U794" s="12" t="s">
        <v>12740</v>
      </c>
    </row>
    <row r="795" spans="1:22" s="12" customFormat="1" hidden="1" x14ac:dyDescent="0.25">
      <c r="A795" s="12" t="str">
        <f>_xlfn.CONCAT(SUBSTITUTE(D795,"_","-"),"_",G795,"_",H795,"_",P795,"_",Q795,"_",R795,"_",TEXT(E795,"YYYY-MM-DD"))</f>
        <v>EPI-ISL-482708_Africa_SouthAfrica_GR_20B_B.1.1_2020-06-07</v>
      </c>
      <c r="B795" s="12" t="s">
        <v>757</v>
      </c>
      <c r="C795" s="12" t="s">
        <v>13</v>
      </c>
      <c r="D795" s="12" t="s">
        <v>758</v>
      </c>
      <c r="E795" s="13">
        <v>43989</v>
      </c>
      <c r="F795" s="13" t="str">
        <f>IF(COUNTIF(H795,"Senegal")=1,"Senegal",(IF(COUNTIF(G795,"Africa")=1,"Countries within Africa",(IF(COUNTIF(G795,"Africa,")=0,"Countries outside Africa","Unknown")))))</f>
        <v>Countries within Africa</v>
      </c>
      <c r="G795" s="12" t="s">
        <v>10658</v>
      </c>
      <c r="H795" s="12" t="s">
        <v>10692</v>
      </c>
      <c r="I795" s="12" t="s">
        <v>10832</v>
      </c>
      <c r="J795" s="12" t="s">
        <v>37</v>
      </c>
      <c r="K795" s="12" t="s">
        <v>37</v>
      </c>
      <c r="L795" s="12" t="s">
        <v>2744</v>
      </c>
      <c r="M795" s="12" t="s">
        <v>15</v>
      </c>
      <c r="N795" s="12">
        <v>37</v>
      </c>
      <c r="O795" s="12" t="s">
        <v>26</v>
      </c>
      <c r="P795" s="12" t="s">
        <v>38</v>
      </c>
      <c r="Q795" s="12" t="s">
        <v>11920</v>
      </c>
      <c r="R795" s="12" t="s">
        <v>39</v>
      </c>
      <c r="S795" s="13">
        <v>44352</v>
      </c>
      <c r="T795" s="12" t="s">
        <v>2744</v>
      </c>
      <c r="U795" s="12" t="s">
        <v>12741</v>
      </c>
    </row>
    <row r="796" spans="1:22" s="12" customFormat="1" x14ac:dyDescent="0.25">
      <c r="A796" s="12" t="str">
        <f>_xlfn.CONCAT("ABBOTT-",SUBSTITUTE(D796,"_","-"),"_",G796,"_",H796,"_",P796,"_",Q796,"_",R796,"_",TEXT(E796,"YYYY-MM-DD"))</f>
        <v>ABBOTT-SN-CTE-GUEREO-0502_Africa_Senegal_G_20A_B.1.610_2020-06-06</v>
      </c>
      <c r="B796" s="12" t="s">
        <v>16293</v>
      </c>
      <c r="C796" s="12" t="s">
        <v>13</v>
      </c>
      <c r="D796" s="15" t="s">
        <v>11718</v>
      </c>
      <c r="E796" s="13">
        <v>43988</v>
      </c>
      <c r="F796" s="13" t="str">
        <f>IF(COUNTIF(H796,"Senegal")=1,"Senegal",(IF(COUNTIF(G796,"Africa")=1,"Countries within Africa",(IF(COUNTIF(G796,"Africa,")=0,"Countries outside Africa","Unknown")))))</f>
        <v>Senegal</v>
      </c>
      <c r="G796" s="12" t="s">
        <v>10658</v>
      </c>
      <c r="H796" s="12" t="s">
        <v>10690</v>
      </c>
      <c r="I796" s="12" t="s">
        <v>12077</v>
      </c>
      <c r="J796" s="12" t="s">
        <v>12078</v>
      </c>
      <c r="K796" s="12" t="s">
        <v>37</v>
      </c>
      <c r="L796" s="15" t="s">
        <v>12087</v>
      </c>
      <c r="M796" s="12" t="s">
        <v>15</v>
      </c>
      <c r="N796" s="16">
        <v>26</v>
      </c>
      <c r="O796" s="15" t="s">
        <v>26</v>
      </c>
      <c r="P796" s="12" t="s">
        <v>33</v>
      </c>
      <c r="Q796" s="12" t="s">
        <v>11921</v>
      </c>
      <c r="R796" s="12" t="s">
        <v>11923</v>
      </c>
      <c r="S796" s="13">
        <v>44352</v>
      </c>
      <c r="T796" s="12" t="s">
        <v>2744</v>
      </c>
      <c r="U796" s="12" t="s">
        <v>11941</v>
      </c>
      <c r="V796" s="12" t="s">
        <v>12096</v>
      </c>
    </row>
    <row r="797" spans="1:22" s="12" customFormat="1" x14ac:dyDescent="0.25">
      <c r="A797" s="12" t="str">
        <f>_xlfn.CONCAT(SUBSTITUTE(D797,"_","-"),"_",G797,"_",H797,"_",P797,"_",Q797,"_",R797,"_",TEXT(E797,"YYYY-MM-DD"))</f>
        <v>EPI-ISL-498242_Africa_Senegal_G_20A_B.1_2020-06-07</v>
      </c>
      <c r="B797" s="12" t="s">
        <v>1150</v>
      </c>
      <c r="C797" s="12" t="s">
        <v>13</v>
      </c>
      <c r="D797" s="12" t="s">
        <v>1151</v>
      </c>
      <c r="E797" s="13">
        <v>43989</v>
      </c>
      <c r="F797" s="13" t="str">
        <f>IF(COUNTIF(H797,"Senegal")=1,"Senegal",(IF(COUNTIF(G797,"Africa")=1,"Countries within Africa",(IF(COUNTIF(G797,"Africa,")=0,"Countries outside Africa","Unknown")))))</f>
        <v>Senegal</v>
      </c>
      <c r="G797" s="12" t="s">
        <v>10658</v>
      </c>
      <c r="H797" s="12" t="s">
        <v>10690</v>
      </c>
      <c r="I797" s="12" t="s">
        <v>10829</v>
      </c>
      <c r="J797" s="12" t="s">
        <v>37</v>
      </c>
      <c r="K797" s="12" t="s">
        <v>37</v>
      </c>
      <c r="L797" s="12" t="s">
        <v>2744</v>
      </c>
      <c r="M797" s="12" t="s">
        <v>15</v>
      </c>
      <c r="N797" s="12">
        <v>54</v>
      </c>
      <c r="O797" s="12" t="s">
        <v>26</v>
      </c>
      <c r="P797" s="12" t="s">
        <v>33</v>
      </c>
      <c r="Q797" s="12" t="s">
        <v>11921</v>
      </c>
      <c r="R797" s="12" t="s">
        <v>34</v>
      </c>
      <c r="S797" s="13">
        <v>44352</v>
      </c>
      <c r="T797" s="12" t="s">
        <v>2744</v>
      </c>
      <c r="U797" s="12" t="s">
        <v>12160</v>
      </c>
    </row>
    <row r="798" spans="1:22" s="12" customFormat="1" hidden="1" x14ac:dyDescent="0.25">
      <c r="A798" s="12" t="str">
        <f>_xlfn.CONCAT(SUBSTITUTE(D798,"_","-"),"_",G798,"_",H798,"_",P798,"_",Q798,"_",R798,"_",TEXT(E798,"YYYY-MM-DD"))</f>
        <v>EPI-ISL-561038_Africa_Gambia_GR_20B_B.1.1_2020-06-07</v>
      </c>
      <c r="B798" s="12" t="s">
        <v>2467</v>
      </c>
      <c r="C798" s="12" t="s">
        <v>13</v>
      </c>
      <c r="D798" s="12" t="s">
        <v>2468</v>
      </c>
      <c r="E798" s="13">
        <v>43989</v>
      </c>
      <c r="F798" s="13" t="str">
        <f>IF(COUNTIF(H798,"Senegal")=1,"Senegal",(IF(COUNTIF(G798,"Africa")=1,"Countries within Africa",(IF(COUNTIF(G798,"Africa,")=0,"Countries outside Africa","Unknown")))))</f>
        <v>Countries within Africa</v>
      </c>
      <c r="G798" s="12" t="s">
        <v>10658</v>
      </c>
      <c r="H798" s="12" t="s">
        <v>10707</v>
      </c>
      <c r="I798" s="12" t="s">
        <v>10938</v>
      </c>
      <c r="J798" s="12" t="s">
        <v>37</v>
      </c>
      <c r="K798" s="12" t="s">
        <v>37</v>
      </c>
      <c r="L798" s="12" t="s">
        <v>2744</v>
      </c>
      <c r="M798" s="12" t="s">
        <v>15</v>
      </c>
      <c r="N798" s="12">
        <v>38</v>
      </c>
      <c r="O798" s="12" t="s">
        <v>26</v>
      </c>
      <c r="P798" s="12" t="s">
        <v>38</v>
      </c>
      <c r="Q798" s="12" t="s">
        <v>11920</v>
      </c>
      <c r="R798" s="12" t="s">
        <v>39</v>
      </c>
      <c r="S798" s="13">
        <v>44352</v>
      </c>
      <c r="T798" s="12" t="s">
        <v>2744</v>
      </c>
      <c r="U798" s="12" t="s">
        <v>12592</v>
      </c>
    </row>
    <row r="799" spans="1:22" s="12" customFormat="1" hidden="1" x14ac:dyDescent="0.25">
      <c r="A799" s="12" t="str">
        <f>_xlfn.CONCAT(SUBSTITUTE(D799,"_","-"),"_",G799,"_",H799,"_",P799,"_",Q799,"_",R799,"_",TEXT(E799,"YYYY-MM-DD"))</f>
        <v>EPI-ISL-977365_Africa_Zambia_GR_20B_B.1.1.111_2020-06-07</v>
      </c>
      <c r="B799" s="12" t="s">
        <v>6673</v>
      </c>
      <c r="C799" s="12" t="s">
        <v>13</v>
      </c>
      <c r="D799" s="12" t="s">
        <v>6674</v>
      </c>
      <c r="E799" s="13">
        <v>43989</v>
      </c>
      <c r="F799" s="13" t="str">
        <f>IF(COUNTIF(H799,"Senegal")=1,"Senegal",(IF(COUNTIF(G799,"Africa")=1,"Countries within Africa",(IF(COUNTIF(G799,"Africa,")=0,"Countries outside Africa","Unknown")))))</f>
        <v>Countries within Africa</v>
      </c>
      <c r="G799" s="12" t="s">
        <v>10658</v>
      </c>
      <c r="H799" s="12" t="s">
        <v>10704</v>
      </c>
      <c r="I799" s="12" t="s">
        <v>10846</v>
      </c>
      <c r="J799" s="12" t="s">
        <v>37</v>
      </c>
      <c r="K799" s="12" t="s">
        <v>37</v>
      </c>
      <c r="L799" s="12" t="s">
        <v>2744</v>
      </c>
      <c r="M799" s="12" t="s">
        <v>15</v>
      </c>
      <c r="N799" s="12">
        <v>44</v>
      </c>
      <c r="O799" s="12" t="s">
        <v>26</v>
      </c>
      <c r="P799" s="12" t="s">
        <v>38</v>
      </c>
      <c r="Q799" s="12" t="s">
        <v>11920</v>
      </c>
      <c r="R799" s="12" t="s">
        <v>3501</v>
      </c>
      <c r="S799" s="13">
        <v>44352</v>
      </c>
      <c r="T799" s="12" t="s">
        <v>2744</v>
      </c>
      <c r="U799" s="12" t="s">
        <v>12743</v>
      </c>
    </row>
    <row r="800" spans="1:22" s="12" customFormat="1" hidden="1" x14ac:dyDescent="0.25">
      <c r="A800" s="12" t="str">
        <f>_xlfn.CONCAT(SUBSTITUTE(D800,"_","-"),"_",G800,"_",H800,"_",P800,"_",Q800,"_",R800,"_",TEXT(E800,"YYYY-MM-DD"))</f>
        <v>EPI-ISL-1109628_Africa_Egypt_GH_20A_B.1.36.38_2020-06-08</v>
      </c>
      <c r="B800" s="12" t="s">
        <v>7610</v>
      </c>
      <c r="C800" s="12" t="s">
        <v>13</v>
      </c>
      <c r="D800" s="12" t="s">
        <v>7611</v>
      </c>
      <c r="E800" s="13">
        <v>43990</v>
      </c>
      <c r="F800" s="13" t="str">
        <f>IF(COUNTIF(H800,"Senegal")=1,"Senegal",(IF(COUNTIF(G800,"Africa")=1,"Countries within Africa",(IF(COUNTIF(G800,"Africa,")=0,"Countries outside Africa","Unknown")))))</f>
        <v>Countries within Africa</v>
      </c>
      <c r="G800" s="12" t="s">
        <v>10658</v>
      </c>
      <c r="H800" s="12" t="s">
        <v>10698</v>
      </c>
      <c r="I800" s="12" t="s">
        <v>773</v>
      </c>
      <c r="J800" s="12" t="s">
        <v>37</v>
      </c>
      <c r="K800" s="12" t="s">
        <v>37</v>
      </c>
      <c r="L800" s="12" t="s">
        <v>7607</v>
      </c>
      <c r="M800" s="12" t="s">
        <v>15</v>
      </c>
      <c r="N800" s="12">
        <v>1</v>
      </c>
      <c r="O800" s="12" t="s">
        <v>26</v>
      </c>
      <c r="P800" s="12" t="s">
        <v>70</v>
      </c>
      <c r="Q800" s="12" t="s">
        <v>11921</v>
      </c>
      <c r="R800" s="12" t="s">
        <v>7612</v>
      </c>
      <c r="S800" s="13">
        <v>44343</v>
      </c>
      <c r="T800" s="12" t="s">
        <v>2744</v>
      </c>
      <c r="U800" s="12" t="s">
        <v>12744</v>
      </c>
    </row>
    <row r="801" spans="1:21" s="12" customFormat="1" hidden="1" x14ac:dyDescent="0.25">
      <c r="A801" s="12" t="str">
        <f>_xlfn.CONCAT(SUBSTITUTE(D801,"_","-"),"_",G801,"_",H801,"_",P801,"_",Q801,"_",R801,"_",TEXT(E801,"YYYY-MM-DD"))</f>
        <v>EPI-ISL-482712_Africa_SouthAfrica_G_20A_B.1_2020-06-08</v>
      </c>
      <c r="B801" s="12" t="s">
        <v>763</v>
      </c>
      <c r="C801" s="12" t="s">
        <v>13</v>
      </c>
      <c r="D801" s="12" t="s">
        <v>764</v>
      </c>
      <c r="E801" s="13">
        <v>43990</v>
      </c>
      <c r="F801" s="13" t="str">
        <f>IF(COUNTIF(H801,"Senegal")=1,"Senegal",(IF(COUNTIF(G801,"Africa")=1,"Countries within Africa",(IF(COUNTIF(G801,"Africa,")=0,"Countries outside Africa","Unknown")))))</f>
        <v>Countries within Africa</v>
      </c>
      <c r="G801" s="12" t="s">
        <v>10658</v>
      </c>
      <c r="H801" s="12" t="s">
        <v>10692</v>
      </c>
      <c r="I801" s="12" t="s">
        <v>10832</v>
      </c>
      <c r="J801" s="12" t="s">
        <v>893</v>
      </c>
      <c r="K801" s="12" t="s">
        <v>37</v>
      </c>
      <c r="L801" s="12" t="s">
        <v>2744</v>
      </c>
      <c r="M801" s="12" t="s">
        <v>15</v>
      </c>
      <c r="N801" s="12">
        <v>44</v>
      </c>
      <c r="O801" s="12" t="s">
        <v>16</v>
      </c>
      <c r="P801" s="12" t="s">
        <v>33</v>
      </c>
      <c r="Q801" s="12" t="s">
        <v>11921</v>
      </c>
      <c r="R801" s="12" t="s">
        <v>34</v>
      </c>
      <c r="S801" s="13">
        <v>44352</v>
      </c>
      <c r="T801" s="12" t="s">
        <v>2744</v>
      </c>
      <c r="U801" s="12" t="s">
        <v>12745</v>
      </c>
    </row>
    <row r="802" spans="1:21" s="12" customFormat="1" hidden="1" x14ac:dyDescent="0.25">
      <c r="A802" s="12" t="str">
        <f>_xlfn.CONCAT(SUBSTITUTE(D802,"_","-"),"_",G802,"_",H802,"_",P802,"_",Q802,"_",R802,"_",TEXT(E802,"YYYY-MM-DD"))</f>
        <v>EPI-ISL-614353_Africa_CotedIvoire_GH_20A_B.1.482_2020-06-08</v>
      </c>
      <c r="B802" s="12" t="s">
        <v>11675</v>
      </c>
      <c r="C802" s="12" t="s">
        <v>13</v>
      </c>
      <c r="D802" s="12" t="s">
        <v>3211</v>
      </c>
      <c r="E802" s="13">
        <v>43990</v>
      </c>
      <c r="F802" s="13" t="str">
        <f>IF(COUNTIF(H802,"Senegal")=1,"Senegal",(IF(COUNTIF(G802,"Africa")=1,"Countries within Africa",(IF(COUNTIF(G802,"Africa,")=0,"Countries outside Africa","Unknown")))))</f>
        <v>Countries within Africa</v>
      </c>
      <c r="G802" s="12" t="s">
        <v>10658</v>
      </c>
      <c r="H802" s="12" t="s">
        <v>11671</v>
      </c>
      <c r="I802" s="12" t="s">
        <v>10969</v>
      </c>
      <c r="J802" s="12" t="s">
        <v>37</v>
      </c>
      <c r="K802" s="12" t="s">
        <v>37</v>
      </c>
      <c r="L802" s="12" t="s">
        <v>2744</v>
      </c>
      <c r="M802" s="12" t="s">
        <v>15</v>
      </c>
      <c r="N802" s="12">
        <v>21</v>
      </c>
      <c r="O802" s="12" t="s">
        <v>16</v>
      </c>
      <c r="P802" s="12" t="s">
        <v>70</v>
      </c>
      <c r="Q802" s="12" t="s">
        <v>11921</v>
      </c>
      <c r="R802" s="12" t="s">
        <v>3212</v>
      </c>
      <c r="S802" s="13">
        <v>44352</v>
      </c>
      <c r="T802" s="12" t="s">
        <v>2744</v>
      </c>
      <c r="U802" s="12" t="s">
        <v>12746</v>
      </c>
    </row>
    <row r="803" spans="1:21" s="12" customFormat="1" hidden="1" x14ac:dyDescent="0.25">
      <c r="A803" s="12" t="str">
        <f>_xlfn.CONCAT(SUBSTITUTE(D803,"_","-"),"_",G803,"_",H803,"_",P803,"_",Q803,"_",R803,"_",TEXT(E803,"YYYY-MM-DD"))</f>
        <v>EPI-ISL-812788_Africa_Egypt_O_19A_B.1_2020-06-08</v>
      </c>
      <c r="B803" s="12" t="s">
        <v>5106</v>
      </c>
      <c r="C803" s="12" t="s">
        <v>13</v>
      </c>
      <c r="D803" s="12" t="s">
        <v>5107</v>
      </c>
      <c r="E803" s="13">
        <v>43990</v>
      </c>
      <c r="F803" s="13" t="str">
        <f>IF(COUNTIF(H803,"Senegal")=1,"Senegal",(IF(COUNTIF(G803,"Africa")=1,"Countries within Africa",(IF(COUNTIF(G803,"Africa,")=0,"Countries outside Africa","Unknown")))))</f>
        <v>Countries within Africa</v>
      </c>
      <c r="G803" s="12" t="s">
        <v>10658</v>
      </c>
      <c r="H803" s="12" t="s">
        <v>10698</v>
      </c>
      <c r="I803" s="12" t="s">
        <v>37</v>
      </c>
      <c r="J803" s="12" t="s">
        <v>37</v>
      </c>
      <c r="K803" s="12" t="s">
        <v>37</v>
      </c>
      <c r="L803" s="12" t="s">
        <v>2744</v>
      </c>
      <c r="M803" s="12" t="s">
        <v>15</v>
      </c>
      <c r="N803" s="12" t="s">
        <v>37</v>
      </c>
      <c r="O803" s="12" t="s">
        <v>37</v>
      </c>
      <c r="P803" s="12" t="s">
        <v>17</v>
      </c>
      <c r="Q803" s="12" t="s">
        <v>11922</v>
      </c>
      <c r="R803" s="12" t="s">
        <v>34</v>
      </c>
      <c r="S803" s="13">
        <v>44352</v>
      </c>
      <c r="T803" s="12" t="s">
        <v>2744</v>
      </c>
      <c r="U803" s="12" t="s">
        <v>12747</v>
      </c>
    </row>
    <row r="804" spans="1:21" s="12" customFormat="1" hidden="1" x14ac:dyDescent="0.25">
      <c r="A804" s="12" t="str">
        <f>_xlfn.CONCAT(SUBSTITUTE(D804,"_","-"),"_",G804,"_",H804,"_",P804,"_",Q804,"_",R804,"_",TEXT(E804,"YYYY-MM-DD"))</f>
        <v>EPI-ISL-527889_Africa_Nigeria_GR_20D_B.1.1.1_2020-06-09</v>
      </c>
      <c r="B804" s="12" t="s">
        <v>1977</v>
      </c>
      <c r="C804" s="12" t="s">
        <v>13</v>
      </c>
      <c r="D804" s="12" t="s">
        <v>1978</v>
      </c>
      <c r="E804" s="13">
        <v>43991</v>
      </c>
      <c r="F804" s="13" t="str">
        <f>IF(COUNTIF(H804,"Senegal")=1,"Senegal",(IF(COUNTIF(G804,"Africa")=1,"Countries within Africa",(IF(COUNTIF(G804,"Africa,")=0,"Countries outside Africa","Unknown")))))</f>
        <v>Countries within Africa</v>
      </c>
      <c r="G804" s="12" t="s">
        <v>10658</v>
      </c>
      <c r="H804" s="12" t="s">
        <v>10676</v>
      </c>
      <c r="I804" s="12" t="s">
        <v>10980</v>
      </c>
      <c r="J804" s="12" t="s">
        <v>37</v>
      </c>
      <c r="K804" s="12" t="s">
        <v>37</v>
      </c>
      <c r="L804" s="12" t="s">
        <v>2744</v>
      </c>
      <c r="M804" s="12" t="s">
        <v>15</v>
      </c>
      <c r="N804" s="12" t="s">
        <v>37</v>
      </c>
      <c r="O804" s="12" t="s">
        <v>37</v>
      </c>
      <c r="P804" s="12" t="s">
        <v>38</v>
      </c>
      <c r="Q804" s="12" t="s">
        <v>11928</v>
      </c>
      <c r="R804" s="12" t="s">
        <v>208</v>
      </c>
      <c r="S804" s="13">
        <v>44352</v>
      </c>
      <c r="T804" s="12" t="s">
        <v>2744</v>
      </c>
      <c r="U804" s="12" t="s">
        <v>12748</v>
      </c>
    </row>
    <row r="805" spans="1:21" s="12" customFormat="1" hidden="1" x14ac:dyDescent="0.25">
      <c r="A805" s="12" t="str">
        <f>_xlfn.CONCAT(SUBSTITUTE(D805,"_","-"),"_",G805,"_",H805,"_",P805,"_",Q805,"_",R805,"_",TEXT(E805,"YYYY-MM-DD"))</f>
        <v>EPI-ISL-649158_Africa_EquatorialGuinea_G_20A_B.1.192_2020-06-09</v>
      </c>
      <c r="B805" s="12" t="s">
        <v>3554</v>
      </c>
      <c r="C805" s="12" t="s">
        <v>13</v>
      </c>
      <c r="D805" s="12" t="s">
        <v>3555</v>
      </c>
      <c r="E805" s="13">
        <v>43991</v>
      </c>
      <c r="F805" s="13" t="str">
        <f>IF(COUNTIF(H805,"Senegal")=1,"Senegal",(IF(COUNTIF(G805,"Africa")=1,"Countries within Africa",(IF(COUNTIF(G805,"Africa,")=0,"Countries outside Africa","Unknown")))))</f>
        <v>Countries within Africa</v>
      </c>
      <c r="G805" s="12" t="s">
        <v>10658</v>
      </c>
      <c r="H805" s="12" t="s">
        <v>10741</v>
      </c>
      <c r="I805" s="12" t="s">
        <v>10926</v>
      </c>
      <c r="J805" s="12" t="s">
        <v>11410</v>
      </c>
      <c r="K805" s="12" t="s">
        <v>37</v>
      </c>
      <c r="L805" s="12" t="s">
        <v>2744</v>
      </c>
      <c r="M805" s="12" t="s">
        <v>15</v>
      </c>
      <c r="N805" s="12">
        <v>37</v>
      </c>
      <c r="O805" s="12" t="s">
        <v>16</v>
      </c>
      <c r="P805" s="12" t="s">
        <v>33</v>
      </c>
      <c r="Q805" s="12" t="s">
        <v>11921</v>
      </c>
      <c r="R805" s="12" t="s">
        <v>3532</v>
      </c>
      <c r="S805" s="13">
        <v>44352</v>
      </c>
      <c r="T805" s="12" t="s">
        <v>2744</v>
      </c>
      <c r="U805" s="12" t="s">
        <v>12749</v>
      </c>
    </row>
    <row r="806" spans="1:21" s="12" customFormat="1" hidden="1" x14ac:dyDescent="0.25">
      <c r="A806" s="12" t="str">
        <f>_xlfn.CONCAT(SUBSTITUTE(D806,"_","-"),"_",G806,"_",H806,"_",P806,"_",Q806,"_",R806,"_",TEXT(E806,"YYYY-MM-DD"))</f>
        <v>EPI-ISL-681829_Africa_CotedIvoire_GH_20A_B.1.482_2020-06-09</v>
      </c>
      <c r="B806" s="12" t="s">
        <v>11676</v>
      </c>
      <c r="C806" s="12" t="s">
        <v>13</v>
      </c>
      <c r="D806" s="12" t="s">
        <v>3879</v>
      </c>
      <c r="E806" s="13">
        <v>43991</v>
      </c>
      <c r="F806" s="13" t="str">
        <f>IF(COUNTIF(H806,"Senegal")=1,"Senegal",(IF(COUNTIF(G806,"Africa")=1,"Countries within Africa",(IF(COUNTIF(G806,"Africa,")=0,"Countries outside Africa","Unknown")))))</f>
        <v>Countries within Africa</v>
      </c>
      <c r="G806" s="12" t="s">
        <v>10658</v>
      </c>
      <c r="H806" s="12" t="s">
        <v>11671</v>
      </c>
      <c r="I806" s="12" t="s">
        <v>10969</v>
      </c>
      <c r="J806" s="12" t="s">
        <v>37</v>
      </c>
      <c r="K806" s="12" t="s">
        <v>37</v>
      </c>
      <c r="L806" s="12" t="s">
        <v>2744</v>
      </c>
      <c r="M806" s="12" t="s">
        <v>15</v>
      </c>
      <c r="N806" s="12">
        <v>20</v>
      </c>
      <c r="O806" s="12" t="s">
        <v>16</v>
      </c>
      <c r="P806" s="12" t="s">
        <v>70</v>
      </c>
      <c r="Q806" s="12" t="s">
        <v>11921</v>
      </c>
      <c r="R806" s="12" t="s">
        <v>3212</v>
      </c>
      <c r="S806" s="13">
        <v>44352</v>
      </c>
      <c r="T806" s="12" t="s">
        <v>2744</v>
      </c>
      <c r="U806" s="12" t="s">
        <v>12746</v>
      </c>
    </row>
    <row r="807" spans="1:21" s="12" customFormat="1" hidden="1" x14ac:dyDescent="0.25">
      <c r="A807" s="12" t="str">
        <f>_xlfn.CONCAT(SUBSTITUTE(D807,"_","-"),"_",G807,"_",H807,"_",P807,"_",Q807,"_",R807,"_",TEXT(E807,"YYYY-MM-DD"))</f>
        <v>EPI-ISL-766869_Africa_Algeria_GR_20B_B.1.1_2020-06-09</v>
      </c>
      <c r="B807" s="12" t="s">
        <v>4748</v>
      </c>
      <c r="C807" s="12" t="s">
        <v>13</v>
      </c>
      <c r="D807" s="12" t="s">
        <v>4749</v>
      </c>
      <c r="E807" s="13">
        <v>43991</v>
      </c>
      <c r="F807" s="13" t="str">
        <f>IF(COUNTIF(H807,"Senegal")=1,"Senegal",(IF(COUNTIF(G807,"Africa")=1,"Countries within Africa",(IF(COUNTIF(G807,"Africa,")=0,"Countries outside Africa","Unknown")))))</f>
        <v>Countries within Africa</v>
      </c>
      <c r="G807" s="12" t="s">
        <v>10658</v>
      </c>
      <c r="H807" s="12" t="s">
        <v>10689</v>
      </c>
      <c r="I807" s="12" t="s">
        <v>10984</v>
      </c>
      <c r="J807" s="12" t="s">
        <v>37</v>
      </c>
      <c r="K807" s="12" t="s">
        <v>37</v>
      </c>
      <c r="L807" s="12" t="s">
        <v>2744</v>
      </c>
      <c r="M807" s="12" t="s">
        <v>15</v>
      </c>
      <c r="N807" s="12">
        <v>70</v>
      </c>
      <c r="O807" s="12" t="s">
        <v>26</v>
      </c>
      <c r="P807" s="12" t="s">
        <v>38</v>
      </c>
      <c r="Q807" s="12" t="s">
        <v>11920</v>
      </c>
      <c r="R807" s="12" t="s">
        <v>39</v>
      </c>
      <c r="S807" s="13">
        <v>44352</v>
      </c>
      <c r="T807" s="12" t="s">
        <v>2744</v>
      </c>
      <c r="U807" s="12" t="s">
        <v>12750</v>
      </c>
    </row>
    <row r="808" spans="1:21" s="12" customFormat="1" hidden="1" x14ac:dyDescent="0.25">
      <c r="A808" s="12" t="str">
        <f>_xlfn.CONCAT(SUBSTITUTE(D808,"_","-"),"_",G808,"_",H808,"_",P808,"_",Q808,"_",R808,"_",TEXT(E808,"YYYY-MM-DD"))</f>
        <v>EPI-ISL-788933_Africa_Guinea_G_20A_B.1_2020-06-09</v>
      </c>
      <c r="B808" s="12" t="s">
        <v>4831</v>
      </c>
      <c r="C808" s="12" t="s">
        <v>13</v>
      </c>
      <c r="D808" s="12" t="s">
        <v>4832</v>
      </c>
      <c r="E808" s="13">
        <v>43991</v>
      </c>
      <c r="F808" s="13" t="str">
        <f>IF(COUNTIF(H808,"Senegal")=1,"Senegal",(IF(COUNTIF(G808,"Africa")=1,"Countries within Africa",(IF(COUNTIF(G808,"Africa,")=0,"Countries outside Africa","Unknown")))))</f>
        <v>Countries within Africa</v>
      </c>
      <c r="G808" s="12" t="s">
        <v>10658</v>
      </c>
      <c r="H808" s="12" t="s">
        <v>10760</v>
      </c>
      <c r="I808" s="12" t="s">
        <v>10985</v>
      </c>
      <c r="J808" s="12" t="s">
        <v>37</v>
      </c>
      <c r="K808" s="12" t="s">
        <v>37</v>
      </c>
      <c r="L808" s="12" t="s">
        <v>4833</v>
      </c>
      <c r="M808" s="12" t="s">
        <v>15</v>
      </c>
      <c r="N808" s="12">
        <v>72</v>
      </c>
      <c r="O808" s="12" t="s">
        <v>26</v>
      </c>
      <c r="P808" s="12" t="s">
        <v>33</v>
      </c>
      <c r="Q808" s="12" t="s">
        <v>11921</v>
      </c>
      <c r="R808" s="12" t="s">
        <v>34</v>
      </c>
      <c r="S808" s="13">
        <v>44352</v>
      </c>
      <c r="T808" s="12" t="s">
        <v>2744</v>
      </c>
      <c r="U808" s="12" t="s">
        <v>12751</v>
      </c>
    </row>
    <row r="809" spans="1:21" s="12" customFormat="1" hidden="1" x14ac:dyDescent="0.25">
      <c r="A809" s="12" t="str">
        <f>_xlfn.CONCAT(SUBSTITUTE(D809,"_","-"),"_",G809,"_",H809,"_",P809,"_",Q809,"_",R809,"_",TEXT(E809,"YYYY-MM-DD"))</f>
        <v>EPI-ISL-812795_Africa_Egypt_GR_20B_C.36_2020-06-09</v>
      </c>
      <c r="B809" s="12" t="s">
        <v>5138</v>
      </c>
      <c r="C809" s="12" t="s">
        <v>13</v>
      </c>
      <c r="D809" s="12" t="s">
        <v>5139</v>
      </c>
      <c r="E809" s="13">
        <v>43991</v>
      </c>
      <c r="F809" s="13" t="str">
        <f>IF(COUNTIF(H809,"Senegal")=1,"Senegal",(IF(COUNTIF(G809,"Africa")=1,"Countries within Africa",(IF(COUNTIF(G809,"Africa,")=0,"Countries outside Africa","Unknown")))))</f>
        <v>Countries within Africa</v>
      </c>
      <c r="G809" s="12" t="s">
        <v>10658</v>
      </c>
      <c r="H809" s="12" t="s">
        <v>10698</v>
      </c>
      <c r="I809" s="12" t="s">
        <v>37</v>
      </c>
      <c r="J809" s="12" t="s">
        <v>37</v>
      </c>
      <c r="K809" s="12" t="s">
        <v>37</v>
      </c>
      <c r="L809" s="12" t="s">
        <v>2744</v>
      </c>
      <c r="M809" s="12" t="s">
        <v>15</v>
      </c>
      <c r="N809" s="12" t="s">
        <v>37</v>
      </c>
      <c r="O809" s="12" t="s">
        <v>37</v>
      </c>
      <c r="P809" s="12" t="s">
        <v>38</v>
      </c>
      <c r="Q809" s="12" t="s">
        <v>11920</v>
      </c>
      <c r="R809" s="12" t="s">
        <v>611</v>
      </c>
      <c r="S809" s="13">
        <v>44352</v>
      </c>
      <c r="T809" s="12" t="s">
        <v>2744</v>
      </c>
      <c r="U809" s="12" t="s">
        <v>12752</v>
      </c>
    </row>
    <row r="810" spans="1:21" s="12" customFormat="1" hidden="1" x14ac:dyDescent="0.25">
      <c r="A810" s="12" t="str">
        <f>_xlfn.CONCAT(SUBSTITUTE(D810,"_","-"),"_",G810,"_",H810,"_",P810,"_",Q810,"_",R810,"_",TEXT(E810,"YYYY-MM-DD"))</f>
        <v>EPI-ISL-889397_Europe_CzechRepublic_G_20A_B.1_2020-06-09</v>
      </c>
      <c r="B810" s="12" t="s">
        <v>5718</v>
      </c>
      <c r="C810" s="12" t="s">
        <v>13</v>
      </c>
      <c r="D810" s="12" t="s">
        <v>5719</v>
      </c>
      <c r="E810" s="13">
        <v>43991</v>
      </c>
      <c r="F810" s="13" t="str">
        <f>IF(COUNTIF(H810,"Senegal")=1,"Senegal",(IF(COUNTIF(G810,"Africa")=1,"Countries within Africa",(IF(COUNTIF(G810,"Africa,")=0,"Countries outside Africa","Unknown")))))</f>
        <v>Countries outside Africa</v>
      </c>
      <c r="G810" s="12" t="s">
        <v>10656</v>
      </c>
      <c r="H810" s="12" t="s">
        <v>10734</v>
      </c>
      <c r="I810" s="12" t="s">
        <v>10986</v>
      </c>
      <c r="J810" s="12" t="s">
        <v>37</v>
      </c>
      <c r="K810" s="12" t="s">
        <v>37</v>
      </c>
      <c r="L810" s="12" t="s">
        <v>2744</v>
      </c>
      <c r="M810" s="12" t="s">
        <v>15</v>
      </c>
      <c r="N810" s="12">
        <v>93</v>
      </c>
      <c r="O810" s="12" t="s">
        <v>16</v>
      </c>
      <c r="P810" s="12" t="s">
        <v>33</v>
      </c>
      <c r="Q810" s="12" t="s">
        <v>11921</v>
      </c>
      <c r="R810" s="12" t="s">
        <v>34</v>
      </c>
      <c r="S810" s="13">
        <v>44352</v>
      </c>
      <c r="T810" s="12" t="s">
        <v>2744</v>
      </c>
      <c r="U810" s="12" t="s">
        <v>12753</v>
      </c>
    </row>
    <row r="811" spans="1:21" s="12" customFormat="1" hidden="1" x14ac:dyDescent="0.25">
      <c r="A811" s="12" t="str">
        <f>_xlfn.CONCAT(SUBSTITUTE(D811,"_","-"),"_",G811,"_",H811,"_",P811,"_",Q811,"_",R811,"_",TEXT(E811,"YYYY-MM-DD"))</f>
        <v>EPI-ISL-953415_Africa_EquatorialGuinea_G_20A_B.1.192_2020-06-09</v>
      </c>
      <c r="B811" s="12" t="s">
        <v>6194</v>
      </c>
      <c r="C811" s="12" t="s">
        <v>13</v>
      </c>
      <c r="D811" s="12" t="s">
        <v>6195</v>
      </c>
      <c r="E811" s="13">
        <v>43991</v>
      </c>
      <c r="F811" s="13" t="str">
        <f>IF(COUNTIF(H811,"Senegal")=1,"Senegal",(IF(COUNTIF(G811,"Africa")=1,"Countries within Africa",(IF(COUNTIF(G811,"Africa,")=0,"Countries outside Africa","Unknown")))))</f>
        <v>Countries within Africa</v>
      </c>
      <c r="G811" s="12" t="s">
        <v>10658</v>
      </c>
      <c r="H811" s="12" t="s">
        <v>10741</v>
      </c>
      <c r="I811" s="12" t="s">
        <v>10926</v>
      </c>
      <c r="J811" s="12" t="s">
        <v>11410</v>
      </c>
      <c r="K811" s="12" t="s">
        <v>37</v>
      </c>
      <c r="L811" s="12" t="s">
        <v>2744</v>
      </c>
      <c r="M811" s="12" t="s">
        <v>15</v>
      </c>
      <c r="N811" s="12">
        <v>50</v>
      </c>
      <c r="O811" s="12" t="s">
        <v>16</v>
      </c>
      <c r="P811" s="12" t="s">
        <v>33</v>
      </c>
      <c r="Q811" s="12" t="s">
        <v>11921</v>
      </c>
      <c r="R811" s="12" t="s">
        <v>3532</v>
      </c>
      <c r="S811" s="13">
        <v>44352</v>
      </c>
      <c r="T811" s="12" t="s">
        <v>2744</v>
      </c>
      <c r="U811" s="12" t="s">
        <v>12754</v>
      </c>
    </row>
    <row r="812" spans="1:21" s="12" customFormat="1" x14ac:dyDescent="0.25">
      <c r="A812" s="12" t="str">
        <f>_xlfn.CONCAT(SUBSTITUTE(D812,"_","-"),"_",G812,"_",H812,"_",P812,"_",Q812,"_",R812,"_",TEXT(E812,"YYYY-MM-DD"))</f>
        <v>EPI-ISL-498243_Africa_Senegal_G_20A_B.1.416_2020-06-07</v>
      </c>
      <c r="B812" s="12" t="s">
        <v>1152</v>
      </c>
      <c r="C812" s="12" t="s">
        <v>13</v>
      </c>
      <c r="D812" s="12" t="s">
        <v>1153</v>
      </c>
      <c r="E812" s="13">
        <v>43989</v>
      </c>
      <c r="F812" s="13" t="str">
        <f>IF(COUNTIF(H812,"Senegal")=1,"Senegal",(IF(COUNTIF(G812,"Africa")=1,"Countries within Africa",(IF(COUNTIF(G812,"Africa,")=0,"Countries outside Africa","Unknown")))))</f>
        <v>Senegal</v>
      </c>
      <c r="G812" s="12" t="s">
        <v>10658</v>
      </c>
      <c r="H812" s="12" t="s">
        <v>10690</v>
      </c>
      <c r="I812" s="12" t="s">
        <v>10829</v>
      </c>
      <c r="J812" s="12" t="s">
        <v>37</v>
      </c>
      <c r="K812" s="12" t="s">
        <v>37</v>
      </c>
      <c r="L812" s="12" t="s">
        <v>2744</v>
      </c>
      <c r="M812" s="12" t="s">
        <v>15</v>
      </c>
      <c r="N812" s="12">
        <v>83</v>
      </c>
      <c r="O812" s="12" t="s">
        <v>26</v>
      </c>
      <c r="P812" s="12" t="s">
        <v>33</v>
      </c>
      <c r="Q812" s="12" t="s">
        <v>11921</v>
      </c>
      <c r="R812" s="12" t="s">
        <v>620</v>
      </c>
      <c r="S812" s="13">
        <v>44352</v>
      </c>
      <c r="T812" s="12" t="s">
        <v>2744</v>
      </c>
      <c r="U812" s="12" t="s">
        <v>12742</v>
      </c>
    </row>
    <row r="813" spans="1:21" s="12" customFormat="1" x14ac:dyDescent="0.25">
      <c r="A813" s="12" t="str">
        <f>_xlfn.CONCAT(SUBSTITUTE(D813,"_","-"),"_",G813,"_",H813,"_",P813,"_",Q813,"_",R813,"_",TEXT(E813,"YYYY-MM-DD"))</f>
        <v>EPI-ISL-476492_Africa_Senegal_G_20A_B.1.416_2020-06-10</v>
      </c>
      <c r="B813" s="12" t="s">
        <v>734</v>
      </c>
      <c r="C813" s="12" t="s">
        <v>13</v>
      </c>
      <c r="D813" s="12" t="s">
        <v>735</v>
      </c>
      <c r="E813" s="13">
        <v>43992</v>
      </c>
      <c r="F813" s="13" t="str">
        <f>IF(COUNTIF(H813,"Senegal")=1,"Senegal",(IF(COUNTIF(G813,"Africa")=1,"Countries within Africa",(IF(COUNTIF(G813,"Africa,")=0,"Countries outside Africa","Unknown")))))</f>
        <v>Senegal</v>
      </c>
      <c r="G813" s="12" t="s">
        <v>10658</v>
      </c>
      <c r="H813" s="12" t="s">
        <v>10690</v>
      </c>
      <c r="I813" s="12" t="s">
        <v>10829</v>
      </c>
      <c r="J813" s="12" t="s">
        <v>37</v>
      </c>
      <c r="K813" s="12" t="s">
        <v>37</v>
      </c>
      <c r="L813" s="12" t="s">
        <v>2744</v>
      </c>
      <c r="M813" s="12" t="s">
        <v>15</v>
      </c>
      <c r="N813" s="12">
        <v>23</v>
      </c>
      <c r="O813" s="12" t="s">
        <v>16</v>
      </c>
      <c r="P813" s="12" t="s">
        <v>33</v>
      </c>
      <c r="Q813" s="12" t="s">
        <v>11921</v>
      </c>
      <c r="R813" s="12" t="s">
        <v>620</v>
      </c>
      <c r="S813" s="13">
        <v>44352</v>
      </c>
      <c r="T813" s="12" t="s">
        <v>2744</v>
      </c>
      <c r="U813" s="12" t="s">
        <v>12755</v>
      </c>
    </row>
    <row r="814" spans="1:21" s="12" customFormat="1" hidden="1" x14ac:dyDescent="0.25">
      <c r="A814" s="12" t="str">
        <f>_xlfn.CONCAT(SUBSTITUTE(D814,"_","-"),"_",G814,"_",H814,"_",P814,"_",Q814,"_",R814,"_",TEXT(E814,"YYYY-MM-DD"))</f>
        <v>EPI-ISL-527898_Africa_Nigeria_GH_20C_B.1.336_2020-06-10</v>
      </c>
      <c r="B814" s="12" t="s">
        <v>1983</v>
      </c>
      <c r="C814" s="12" t="s">
        <v>13</v>
      </c>
      <c r="D814" s="12" t="s">
        <v>1984</v>
      </c>
      <c r="E814" s="13">
        <v>43992</v>
      </c>
      <c r="F814" s="13" t="str">
        <f>IF(COUNTIF(H814,"Senegal")=1,"Senegal",(IF(COUNTIF(G814,"Africa")=1,"Countries within Africa",(IF(COUNTIF(G814,"Africa,")=0,"Countries outside Africa","Unknown")))))</f>
        <v>Countries within Africa</v>
      </c>
      <c r="G814" s="12" t="s">
        <v>10658</v>
      </c>
      <c r="H814" s="12" t="s">
        <v>10676</v>
      </c>
      <c r="I814" s="12" t="s">
        <v>10987</v>
      </c>
      <c r="J814" s="12" t="s">
        <v>37</v>
      </c>
      <c r="K814" s="12" t="s">
        <v>37</v>
      </c>
      <c r="L814" s="12" t="s">
        <v>2744</v>
      </c>
      <c r="M814" s="12" t="s">
        <v>15</v>
      </c>
      <c r="N814" s="12" t="s">
        <v>37</v>
      </c>
      <c r="O814" s="12" t="s">
        <v>37</v>
      </c>
      <c r="P814" s="12" t="s">
        <v>70</v>
      </c>
      <c r="Q814" s="12" t="s">
        <v>11929</v>
      </c>
      <c r="R814" s="12" t="s">
        <v>888</v>
      </c>
      <c r="S814" s="13">
        <v>44352</v>
      </c>
      <c r="T814" s="12" t="s">
        <v>2744</v>
      </c>
      <c r="U814" s="12" t="s">
        <v>12756</v>
      </c>
    </row>
    <row r="815" spans="1:21" s="12" customFormat="1" hidden="1" x14ac:dyDescent="0.25">
      <c r="A815" s="12" t="str">
        <f>_xlfn.CONCAT(SUBSTITUTE(D815,"_","-"),"_",G815,"_",H815,"_",P815,"_",Q815,"_",R815,"_",TEXT(E815,"YYYY-MM-DD"))</f>
        <v>EPI-ISL-614354_Africa_CotedIvoire_GH_20C_B.1_2020-06-10</v>
      </c>
      <c r="B815" s="12" t="s">
        <v>11677</v>
      </c>
      <c r="C815" s="12" t="s">
        <v>13</v>
      </c>
      <c r="D815" s="12" t="s">
        <v>3213</v>
      </c>
      <c r="E815" s="13">
        <v>43992</v>
      </c>
      <c r="F815" s="13" t="str">
        <f>IF(COUNTIF(H815,"Senegal")=1,"Senegal",(IF(COUNTIF(G815,"Africa")=1,"Countries within Africa",(IF(COUNTIF(G815,"Africa,")=0,"Countries outside Africa","Unknown")))))</f>
        <v>Countries within Africa</v>
      </c>
      <c r="G815" s="12" t="s">
        <v>10658</v>
      </c>
      <c r="H815" s="12" t="s">
        <v>11671</v>
      </c>
      <c r="I815" s="12" t="s">
        <v>10969</v>
      </c>
      <c r="J815" s="12" t="s">
        <v>37</v>
      </c>
      <c r="K815" s="12" t="s">
        <v>37</v>
      </c>
      <c r="L815" s="12" t="s">
        <v>2744</v>
      </c>
      <c r="M815" s="12" t="s">
        <v>15</v>
      </c>
      <c r="N815" s="12">
        <v>31</v>
      </c>
      <c r="O815" s="12" t="s">
        <v>26</v>
      </c>
      <c r="P815" s="12" t="s">
        <v>70</v>
      </c>
      <c r="Q815" s="12" t="s">
        <v>11929</v>
      </c>
      <c r="R815" s="12" t="s">
        <v>34</v>
      </c>
      <c r="S815" s="13">
        <v>44352</v>
      </c>
      <c r="T815" s="12" t="s">
        <v>2744</v>
      </c>
      <c r="U815" s="12" t="s">
        <v>12757</v>
      </c>
    </row>
    <row r="816" spans="1:21" s="12" customFormat="1" hidden="1" x14ac:dyDescent="0.25">
      <c r="A816" s="12" t="str">
        <f>_xlfn.CONCAT(SUBSTITUTE(D816,"_","-"),"_",G816,"_",H816,"_",P816,"_",Q816,"_",R816,"_",TEXT(E816,"YYYY-MM-DD"))</f>
        <v>EPI-ISL-614355_Africa_CotedIvoire_G_20A_B.1.388_2020-06-10</v>
      </c>
      <c r="B816" s="12" t="s">
        <v>11678</v>
      </c>
      <c r="C816" s="12" t="s">
        <v>13</v>
      </c>
      <c r="D816" s="12" t="s">
        <v>3214</v>
      </c>
      <c r="E816" s="13">
        <v>43992</v>
      </c>
      <c r="F816" s="13" t="str">
        <f>IF(COUNTIF(H816,"Senegal")=1,"Senegal",(IF(COUNTIF(G816,"Africa")=1,"Countries within Africa",(IF(COUNTIF(G816,"Africa,")=0,"Countries outside Africa","Unknown")))))</f>
        <v>Countries within Africa</v>
      </c>
      <c r="G816" s="12" t="s">
        <v>10658</v>
      </c>
      <c r="H816" s="12" t="s">
        <v>11671</v>
      </c>
      <c r="I816" s="12" t="s">
        <v>10969</v>
      </c>
      <c r="J816" s="12" t="s">
        <v>37</v>
      </c>
      <c r="K816" s="12" t="s">
        <v>37</v>
      </c>
      <c r="L816" s="12" t="s">
        <v>2744</v>
      </c>
      <c r="M816" s="12" t="s">
        <v>15</v>
      </c>
      <c r="N816" s="12">
        <v>36</v>
      </c>
      <c r="O816" s="12" t="s">
        <v>26</v>
      </c>
      <c r="P816" s="12" t="s">
        <v>33</v>
      </c>
      <c r="Q816" s="12" t="s">
        <v>11921</v>
      </c>
      <c r="R816" s="12" t="s">
        <v>3215</v>
      </c>
      <c r="S816" s="13">
        <v>44352</v>
      </c>
      <c r="T816" s="12" t="s">
        <v>2744</v>
      </c>
      <c r="U816" s="12" t="s">
        <v>12758</v>
      </c>
    </row>
    <row r="817" spans="1:21" s="12" customFormat="1" hidden="1" x14ac:dyDescent="0.25">
      <c r="A817" s="12" t="str">
        <f>_xlfn.CONCAT(SUBSTITUTE(D817,"_","-"),"_",G817,"_",H817,"_",P817,"_",Q817,"_",R817,"_",TEXT(E817,"YYYY-MM-DD"))</f>
        <v>EPI-ISL-683835_Africa_Mali_GH_20A_B.1_2020-06-10</v>
      </c>
      <c r="B817" s="12" t="s">
        <v>3909</v>
      </c>
      <c r="C817" s="12" t="s">
        <v>13</v>
      </c>
      <c r="D817" s="12" t="s">
        <v>3910</v>
      </c>
      <c r="E817" s="13">
        <v>43992</v>
      </c>
      <c r="F817" s="13" t="str">
        <f>IF(COUNTIF(H817,"Senegal")=1,"Senegal",(IF(COUNTIF(G817,"Africa")=1,"Countries within Africa",(IF(COUNTIF(G817,"Africa,")=0,"Countries outside Africa","Unknown")))))</f>
        <v>Countries within Africa</v>
      </c>
      <c r="G817" s="12" t="s">
        <v>10658</v>
      </c>
      <c r="H817" s="12" t="s">
        <v>10713</v>
      </c>
      <c r="I817" s="12" t="s">
        <v>10988</v>
      </c>
      <c r="J817" s="12" t="s">
        <v>37</v>
      </c>
      <c r="K817" s="12" t="s">
        <v>37</v>
      </c>
      <c r="L817" s="12" t="s">
        <v>2744</v>
      </c>
      <c r="M817" s="12" t="s">
        <v>15</v>
      </c>
      <c r="N817" s="12">
        <v>37</v>
      </c>
      <c r="O817" s="12" t="s">
        <v>26</v>
      </c>
      <c r="P817" s="12" t="s">
        <v>70</v>
      </c>
      <c r="Q817" s="12" t="s">
        <v>11921</v>
      </c>
      <c r="R817" s="12" t="s">
        <v>34</v>
      </c>
      <c r="S817" s="13">
        <v>44352</v>
      </c>
      <c r="T817" s="12" t="s">
        <v>2744</v>
      </c>
      <c r="U817" s="12" t="s">
        <v>12759</v>
      </c>
    </row>
    <row r="818" spans="1:21" s="12" customFormat="1" hidden="1" x14ac:dyDescent="0.25">
      <c r="A818" s="12" t="str">
        <f>_xlfn.CONCAT(SUBSTITUTE(D818,"_","-"),"_",G818,"_",H818,"_",P818,"_",Q818,"_",R818,"_",TEXT(E818,"YYYY-MM-DD"))</f>
        <v>EPI-ISL-960228_Africa_Rwanda_G_20A_B.1.380_2020-06-10</v>
      </c>
      <c r="B818" s="12" t="s">
        <v>6378</v>
      </c>
      <c r="C818" s="12" t="s">
        <v>13</v>
      </c>
      <c r="D818" s="12" t="s">
        <v>6379</v>
      </c>
      <c r="E818" s="13">
        <v>43992</v>
      </c>
      <c r="F818" s="13" t="str">
        <f>IF(COUNTIF(H818,"Senegal")=1,"Senegal",(IF(COUNTIF(G818,"Africa")=1,"Countries within Africa",(IF(COUNTIF(G818,"Africa,")=0,"Countries outside Africa","Unknown")))))</f>
        <v>Countries within Africa</v>
      </c>
      <c r="G818" s="12" t="s">
        <v>10658</v>
      </c>
      <c r="H818" s="12" t="s">
        <v>10756</v>
      </c>
      <c r="I818" s="12" t="s">
        <v>10967</v>
      </c>
      <c r="J818" s="12" t="s">
        <v>37</v>
      </c>
      <c r="K818" s="12" t="s">
        <v>37</v>
      </c>
      <c r="L818" s="12" t="s">
        <v>2744</v>
      </c>
      <c r="M818" s="12" t="s">
        <v>15</v>
      </c>
      <c r="N818" s="12">
        <v>33</v>
      </c>
      <c r="O818" s="12" t="s">
        <v>16</v>
      </c>
      <c r="P818" s="12" t="s">
        <v>33</v>
      </c>
      <c r="Q818" s="12" t="s">
        <v>11921</v>
      </c>
      <c r="R818" s="12" t="s">
        <v>4386</v>
      </c>
      <c r="S818" s="13">
        <v>44352</v>
      </c>
      <c r="T818" s="12" t="s">
        <v>2744</v>
      </c>
      <c r="U818" s="12" t="s">
        <v>12760</v>
      </c>
    </row>
    <row r="819" spans="1:21" s="12" customFormat="1" hidden="1" x14ac:dyDescent="0.25">
      <c r="A819" s="12" t="str">
        <f>_xlfn.CONCAT(SUBSTITUTE(D819,"_","-"),"_",G819,"_",H819,"_",P819,"_",Q819,"_",R819,"_",TEXT(E819,"YYYY-MM-DD"))</f>
        <v>EPI-ISL-977368_Africa_Zambia_GR_20B_B.1.1.111_2020-06-10</v>
      </c>
      <c r="B819" s="12" t="s">
        <v>6679</v>
      </c>
      <c r="C819" s="12" t="s">
        <v>13</v>
      </c>
      <c r="D819" s="12" t="s">
        <v>6680</v>
      </c>
      <c r="E819" s="13">
        <v>43992</v>
      </c>
      <c r="F819" s="13" t="str">
        <f>IF(COUNTIF(H819,"Senegal")=1,"Senegal",(IF(COUNTIF(G819,"Africa")=1,"Countries within Africa",(IF(COUNTIF(G819,"Africa,")=0,"Countries outside Africa","Unknown")))))</f>
        <v>Countries within Africa</v>
      </c>
      <c r="G819" s="12" t="s">
        <v>10658</v>
      </c>
      <c r="H819" s="12" t="s">
        <v>10704</v>
      </c>
      <c r="I819" s="12" t="s">
        <v>10846</v>
      </c>
      <c r="J819" s="12" t="s">
        <v>37</v>
      </c>
      <c r="K819" s="12" t="s">
        <v>37</v>
      </c>
      <c r="L819" s="12" t="s">
        <v>2744</v>
      </c>
      <c r="M819" s="12" t="s">
        <v>15</v>
      </c>
      <c r="N819" s="12">
        <v>35</v>
      </c>
      <c r="O819" s="12" t="s">
        <v>26</v>
      </c>
      <c r="P819" s="12" t="s">
        <v>38</v>
      </c>
      <c r="Q819" s="12" t="s">
        <v>11920</v>
      </c>
      <c r="R819" s="12" t="s">
        <v>3501</v>
      </c>
      <c r="S819" s="13">
        <v>44352</v>
      </c>
      <c r="T819" s="12" t="s">
        <v>2744</v>
      </c>
      <c r="U819" s="12" t="s">
        <v>12761</v>
      </c>
    </row>
    <row r="820" spans="1:21" s="12" customFormat="1" hidden="1" x14ac:dyDescent="0.25">
      <c r="A820" s="12" t="str">
        <f>_xlfn.CONCAT(SUBSTITUTE(D820,"_","-"),"_",G820,"_",H820,"_",P820,"_",Q820,"_",R820,"_",TEXT(E820,"YYYY-MM-DD"))</f>
        <v>EPI-ISL-977370_Africa_Zambia_S_19B_A_2020-06-10</v>
      </c>
      <c r="B820" s="12" t="s">
        <v>6681</v>
      </c>
      <c r="C820" s="12" t="s">
        <v>13</v>
      </c>
      <c r="D820" s="12" t="s">
        <v>6682</v>
      </c>
      <c r="E820" s="13">
        <v>43992</v>
      </c>
      <c r="F820" s="13" t="str">
        <f>IF(COUNTIF(H820,"Senegal")=1,"Senegal",(IF(COUNTIF(G820,"Africa")=1,"Countries within Africa",(IF(COUNTIF(G820,"Africa,")=0,"Countries outside Africa","Unknown")))))</f>
        <v>Countries within Africa</v>
      </c>
      <c r="G820" s="12" t="s">
        <v>10658</v>
      </c>
      <c r="H820" s="12" t="s">
        <v>10704</v>
      </c>
      <c r="I820" s="12" t="s">
        <v>10846</v>
      </c>
      <c r="J820" s="12" t="s">
        <v>37</v>
      </c>
      <c r="K820" s="12" t="s">
        <v>37</v>
      </c>
      <c r="L820" s="12" t="s">
        <v>2744</v>
      </c>
      <c r="M820" s="12" t="s">
        <v>15</v>
      </c>
      <c r="N820" s="12">
        <v>45</v>
      </c>
      <c r="O820" s="12" t="s">
        <v>16</v>
      </c>
      <c r="P820" s="12" t="s">
        <v>27</v>
      </c>
      <c r="Q820" s="12" t="s">
        <v>11924</v>
      </c>
      <c r="R820" s="12" t="s">
        <v>28</v>
      </c>
      <c r="S820" s="13">
        <v>44352</v>
      </c>
      <c r="T820" s="12" t="s">
        <v>2744</v>
      </c>
      <c r="U820" s="12" t="s">
        <v>12208</v>
      </c>
    </row>
    <row r="821" spans="1:21" s="12" customFormat="1" hidden="1" x14ac:dyDescent="0.25">
      <c r="A821" s="12" t="str">
        <f>_xlfn.CONCAT(SUBSTITUTE(D821,"_","-"),"_",G821,"_",H821,"_",P821,"_",Q821,"_",R821,"_",TEXT(E821,"YYYY-MM-DD"))</f>
        <v>EPI-ISL-977371_Africa_Zambia_GR_20B_B.1.1.111_2020-06-10</v>
      </c>
      <c r="B821" s="12" t="s">
        <v>6683</v>
      </c>
      <c r="C821" s="12" t="s">
        <v>13</v>
      </c>
      <c r="D821" s="12" t="s">
        <v>6684</v>
      </c>
      <c r="E821" s="13">
        <v>43992</v>
      </c>
      <c r="F821" s="13" t="str">
        <f>IF(COUNTIF(H821,"Senegal")=1,"Senegal",(IF(COUNTIF(G821,"Africa")=1,"Countries within Africa",(IF(COUNTIF(G821,"Africa,")=0,"Countries outside Africa","Unknown")))))</f>
        <v>Countries within Africa</v>
      </c>
      <c r="G821" s="12" t="s">
        <v>10658</v>
      </c>
      <c r="H821" s="12" t="s">
        <v>10704</v>
      </c>
      <c r="I821" s="12" t="s">
        <v>10846</v>
      </c>
      <c r="J821" s="12" t="s">
        <v>37</v>
      </c>
      <c r="K821" s="12" t="s">
        <v>37</v>
      </c>
      <c r="L821" s="12" t="s">
        <v>2744</v>
      </c>
      <c r="M821" s="12" t="s">
        <v>15</v>
      </c>
      <c r="N821" s="12">
        <v>25</v>
      </c>
      <c r="O821" s="12" t="s">
        <v>26</v>
      </c>
      <c r="P821" s="12" t="s">
        <v>38</v>
      </c>
      <c r="Q821" s="12" t="s">
        <v>11920</v>
      </c>
      <c r="R821" s="12" t="s">
        <v>3501</v>
      </c>
      <c r="S821" s="13">
        <v>44352</v>
      </c>
      <c r="T821" s="12" t="s">
        <v>2744</v>
      </c>
      <c r="U821" s="12" t="s">
        <v>12762</v>
      </c>
    </row>
    <row r="822" spans="1:21" s="12" customFormat="1" hidden="1" x14ac:dyDescent="0.25">
      <c r="A822" s="12" t="str">
        <f>_xlfn.CONCAT(SUBSTITUTE(D822,"_","-"),"_",G822,"_",H822,"_",P822,"_",Q822,"_",R822,"_",TEXT(E822,"YYYY-MM-DD"))</f>
        <v>EPI-ISL-977372_Africa_Zambia_GR_20B_B.1.1.111_2020-06-10</v>
      </c>
      <c r="B822" s="12" t="s">
        <v>6685</v>
      </c>
      <c r="C822" s="12" t="s">
        <v>13</v>
      </c>
      <c r="D822" s="12" t="s">
        <v>6686</v>
      </c>
      <c r="E822" s="13">
        <v>43992</v>
      </c>
      <c r="F822" s="13" t="str">
        <f>IF(COUNTIF(H822,"Senegal")=1,"Senegal",(IF(COUNTIF(G822,"Africa")=1,"Countries within Africa",(IF(COUNTIF(G822,"Africa,")=0,"Countries outside Africa","Unknown")))))</f>
        <v>Countries within Africa</v>
      </c>
      <c r="G822" s="12" t="s">
        <v>10658</v>
      </c>
      <c r="H822" s="12" t="s">
        <v>10704</v>
      </c>
      <c r="I822" s="12" t="s">
        <v>10846</v>
      </c>
      <c r="J822" s="12" t="s">
        <v>37</v>
      </c>
      <c r="K822" s="12" t="s">
        <v>37</v>
      </c>
      <c r="L822" s="12" t="s">
        <v>2744</v>
      </c>
      <c r="M822" s="12" t="s">
        <v>15</v>
      </c>
      <c r="N822" s="12">
        <v>25</v>
      </c>
      <c r="O822" s="12" t="s">
        <v>26</v>
      </c>
      <c r="P822" s="12" t="s">
        <v>38</v>
      </c>
      <c r="Q822" s="12" t="s">
        <v>11920</v>
      </c>
      <c r="R822" s="12" t="s">
        <v>3501</v>
      </c>
      <c r="S822" s="13">
        <v>44352</v>
      </c>
      <c r="T822" s="12" t="s">
        <v>2744</v>
      </c>
      <c r="U822" s="12" t="s">
        <v>12763</v>
      </c>
    </row>
    <row r="823" spans="1:21" s="12" customFormat="1" hidden="1" x14ac:dyDescent="0.25">
      <c r="A823" s="12" t="str">
        <f>_xlfn.CONCAT(SUBSTITUTE(D823,"_","-"),"_",G823,"_",H823,"_",P823,"_",Q823,"_",R823,"_",TEXT(E823,"YYYY-MM-DD"))</f>
        <v>EPI-ISL-469254_Asia_China_GR_20B_B.1.1_2020-06-11</v>
      </c>
      <c r="B823" s="12" t="s">
        <v>549</v>
      </c>
      <c r="C823" s="12" t="s">
        <v>13</v>
      </c>
      <c r="D823" s="12" t="s">
        <v>550</v>
      </c>
      <c r="E823" s="13">
        <v>43993</v>
      </c>
      <c r="F823" s="13" t="str">
        <f>IF(COUNTIF(H823,"Senegal")=1,"Senegal",(IF(COUNTIF(G823,"Africa")=1,"Countries within Africa",(IF(COUNTIF(G823,"Africa,")=0,"Countries outside Africa","Unknown")))))</f>
        <v>Countries outside Africa</v>
      </c>
      <c r="G823" s="12" t="s">
        <v>10654</v>
      </c>
      <c r="H823" s="12" t="s">
        <v>10660</v>
      </c>
      <c r="I823" s="12" t="s">
        <v>10989</v>
      </c>
      <c r="J823" s="12" t="s">
        <v>37</v>
      </c>
      <c r="K823" s="12" t="s">
        <v>37</v>
      </c>
      <c r="L823" s="12" t="s">
        <v>551</v>
      </c>
      <c r="M823" s="12" t="s">
        <v>15</v>
      </c>
      <c r="N823" s="12">
        <v>53</v>
      </c>
      <c r="O823" s="12" t="s">
        <v>26</v>
      </c>
      <c r="P823" s="12" t="s">
        <v>38</v>
      </c>
      <c r="Q823" s="12" t="s">
        <v>11920</v>
      </c>
      <c r="R823" s="12" t="s">
        <v>39</v>
      </c>
      <c r="S823" s="13">
        <v>44352</v>
      </c>
      <c r="T823" s="12" t="s">
        <v>2744</v>
      </c>
      <c r="U823" s="12" t="s">
        <v>12764</v>
      </c>
    </row>
    <row r="824" spans="1:21" s="12" customFormat="1" hidden="1" x14ac:dyDescent="0.25">
      <c r="A824" s="12" t="str">
        <f>_xlfn.CONCAT(SUBSTITUTE(D824,"_","-"),"_",G824,"_",H824,"_",P824,"_",Q824,"_",R824,"_",TEXT(E824,"YYYY-MM-DD"))</f>
        <v>EPI-ISL-471529_Asia_Georgia_GH_20C_B.1_2020-06-11</v>
      </c>
      <c r="B824" s="12" t="s">
        <v>601</v>
      </c>
      <c r="C824" s="12" t="s">
        <v>13</v>
      </c>
      <c r="D824" s="12" t="s">
        <v>602</v>
      </c>
      <c r="E824" s="13">
        <v>43993</v>
      </c>
      <c r="F824" s="13" t="str">
        <f>IF(COUNTIF(H824,"Senegal")=1,"Senegal",(IF(COUNTIF(G824,"Africa")=1,"Countries within Africa",(IF(COUNTIF(G824,"Africa,")=0,"Countries outside Africa","Unknown")))))</f>
        <v>Countries outside Africa</v>
      </c>
      <c r="G824" s="12" t="s">
        <v>10654</v>
      </c>
      <c r="H824" s="12" t="s">
        <v>10683</v>
      </c>
      <c r="I824" s="12" t="s">
        <v>10822</v>
      </c>
      <c r="J824" s="12" t="s">
        <v>37</v>
      </c>
      <c r="K824" s="12" t="s">
        <v>37</v>
      </c>
      <c r="L824" s="12" t="s">
        <v>2744</v>
      </c>
      <c r="M824" s="12" t="s">
        <v>15</v>
      </c>
      <c r="N824" s="12" t="s">
        <v>37</v>
      </c>
      <c r="O824" s="12" t="s">
        <v>16</v>
      </c>
      <c r="P824" s="12" t="s">
        <v>70</v>
      </c>
      <c r="Q824" s="12" t="s">
        <v>11929</v>
      </c>
      <c r="R824" s="12" t="s">
        <v>34</v>
      </c>
      <c r="S824" s="13">
        <v>44352</v>
      </c>
      <c r="T824" s="12" t="s">
        <v>2744</v>
      </c>
      <c r="U824" s="12" t="s">
        <v>12765</v>
      </c>
    </row>
    <row r="825" spans="1:21" s="12" customFormat="1" x14ac:dyDescent="0.25">
      <c r="A825" s="12" t="str">
        <f>_xlfn.CONCAT(SUBSTITUTE(D825,"_","-"),"_",G825,"_",H825,"_",P825,"_",Q825,"_",R825,"_",TEXT(E825,"YYYY-MM-DD"))</f>
        <v>EPI-ISL-476493_Africa_Senegal_GR_20B_B.1.1_2020-06-10</v>
      </c>
      <c r="B825" s="12" t="s">
        <v>621</v>
      </c>
      <c r="C825" s="12" t="s">
        <v>13</v>
      </c>
      <c r="D825" s="12" t="s">
        <v>622</v>
      </c>
      <c r="E825" s="13">
        <v>43992</v>
      </c>
      <c r="F825" s="13" t="str">
        <f>IF(COUNTIF(H825,"Senegal")=1,"Senegal",(IF(COUNTIF(G825,"Africa")=1,"Countries within Africa",(IF(COUNTIF(G825,"Africa,")=0,"Countries outside Africa","Unknown")))))</f>
        <v>Senegal</v>
      </c>
      <c r="G825" s="12" t="s">
        <v>10658</v>
      </c>
      <c r="H825" s="12" t="s">
        <v>10690</v>
      </c>
      <c r="I825" s="12" t="s">
        <v>10829</v>
      </c>
      <c r="J825" s="12" t="s">
        <v>37</v>
      </c>
      <c r="K825" s="12" t="s">
        <v>37</v>
      </c>
      <c r="L825" s="12" t="s">
        <v>2744</v>
      </c>
      <c r="M825" s="12" t="s">
        <v>15</v>
      </c>
      <c r="N825" s="12">
        <v>30</v>
      </c>
      <c r="O825" s="12" t="s">
        <v>26</v>
      </c>
      <c r="P825" s="12" t="s">
        <v>38</v>
      </c>
      <c r="Q825" s="12" t="s">
        <v>11920</v>
      </c>
      <c r="R825" s="12" t="s">
        <v>39</v>
      </c>
      <c r="S825" s="13">
        <v>44352</v>
      </c>
      <c r="T825" s="12" t="s">
        <v>2744</v>
      </c>
      <c r="U825" s="12" t="s">
        <v>12166</v>
      </c>
    </row>
    <row r="826" spans="1:21" s="12" customFormat="1" hidden="1" x14ac:dyDescent="0.25">
      <c r="A826" s="12" t="str">
        <f>_xlfn.CONCAT(SUBSTITUTE(D826,"_","-"),"_",G826,"_",H826,"_",P826,"_",Q826,"_",R826,"_",TEXT(E826,"YYYY-MM-DD"))</f>
        <v>EPI-ISL-482720_Africa_SouthAfrica_G_20A_B.1_2020-06-11</v>
      </c>
      <c r="B826" s="12" t="s">
        <v>765</v>
      </c>
      <c r="C826" s="12" t="s">
        <v>13</v>
      </c>
      <c r="D826" s="12" t="s">
        <v>766</v>
      </c>
      <c r="E826" s="13">
        <v>43993</v>
      </c>
      <c r="F826" s="13" t="str">
        <f>IF(COUNTIF(H826,"Senegal")=1,"Senegal",(IF(COUNTIF(G826,"Africa")=1,"Countries within Africa",(IF(COUNTIF(G826,"Africa,")=0,"Countries outside Africa","Unknown")))))</f>
        <v>Countries within Africa</v>
      </c>
      <c r="G826" s="12" t="s">
        <v>10658</v>
      </c>
      <c r="H826" s="12" t="s">
        <v>10692</v>
      </c>
      <c r="I826" s="12" t="s">
        <v>10832</v>
      </c>
      <c r="J826" s="12" t="s">
        <v>37</v>
      </c>
      <c r="K826" s="12" t="s">
        <v>37</v>
      </c>
      <c r="L826" s="12" t="s">
        <v>2744</v>
      </c>
      <c r="M826" s="12" t="s">
        <v>15</v>
      </c>
      <c r="N826" s="12">
        <v>37</v>
      </c>
      <c r="O826" s="12" t="s">
        <v>37</v>
      </c>
      <c r="P826" s="12" t="s">
        <v>33</v>
      </c>
      <c r="Q826" s="12" t="s">
        <v>11921</v>
      </c>
      <c r="R826" s="12" t="s">
        <v>34</v>
      </c>
      <c r="S826" s="13">
        <v>44352</v>
      </c>
      <c r="T826" s="12" t="s">
        <v>2744</v>
      </c>
      <c r="U826" s="12" t="s">
        <v>12767</v>
      </c>
    </row>
    <row r="827" spans="1:21" s="12" customFormat="1" hidden="1" x14ac:dyDescent="0.25">
      <c r="A827" s="12" t="str">
        <f>_xlfn.CONCAT(SUBSTITUTE(D827,"_","-"),"_",G827,"_",H827,"_",P827,"_",Q827,"_",R827,"_",TEXT(E827,"YYYY-MM-DD"))</f>
        <v>EPI-ISL-482722_Africa_SouthAfrica_G_20A_B.1_2020-06-11</v>
      </c>
      <c r="B827" s="12" t="s">
        <v>767</v>
      </c>
      <c r="C827" s="12" t="s">
        <v>13</v>
      </c>
      <c r="D827" s="12" t="s">
        <v>768</v>
      </c>
      <c r="E827" s="13">
        <v>43993</v>
      </c>
      <c r="F827" s="13" t="str">
        <f>IF(COUNTIF(H827,"Senegal")=1,"Senegal",(IF(COUNTIF(G827,"Africa")=1,"Countries within Africa",(IF(COUNTIF(G827,"Africa,")=0,"Countries outside Africa","Unknown")))))</f>
        <v>Countries within Africa</v>
      </c>
      <c r="G827" s="12" t="s">
        <v>10658</v>
      </c>
      <c r="H827" s="12" t="s">
        <v>10692</v>
      </c>
      <c r="I827" s="12" t="s">
        <v>10832</v>
      </c>
      <c r="J827" s="12" t="s">
        <v>37</v>
      </c>
      <c r="K827" s="12" t="s">
        <v>37</v>
      </c>
      <c r="L827" s="12" t="s">
        <v>2744</v>
      </c>
      <c r="M827" s="12" t="s">
        <v>15</v>
      </c>
      <c r="N827" s="12">
        <v>35</v>
      </c>
      <c r="O827" s="12" t="s">
        <v>37</v>
      </c>
      <c r="P827" s="12" t="s">
        <v>33</v>
      </c>
      <c r="Q827" s="12" t="s">
        <v>11921</v>
      </c>
      <c r="R827" s="12" t="s">
        <v>34</v>
      </c>
      <c r="S827" s="13">
        <v>44352</v>
      </c>
      <c r="T827" s="12" t="s">
        <v>2744</v>
      </c>
      <c r="U827" s="12" t="s">
        <v>12767</v>
      </c>
    </row>
    <row r="828" spans="1:21" s="12" customFormat="1" hidden="1" x14ac:dyDescent="0.25">
      <c r="A828" s="12" t="str">
        <f>_xlfn.CONCAT(SUBSTITUTE(D828,"_","-"),"_",G828,"_",H828,"_",P828,"_",Q828,"_",R828,"_",TEXT(E828,"YYYY-MM-DD"))</f>
        <v>EPI-ISL-482852_Africa_SouthAfrica_GR_20B_B.1.1.117_2020-06-11</v>
      </c>
      <c r="B828" s="12" t="s">
        <v>803</v>
      </c>
      <c r="C828" s="12" t="s">
        <v>13</v>
      </c>
      <c r="D828" s="12" t="s">
        <v>804</v>
      </c>
      <c r="E828" s="13">
        <v>43993</v>
      </c>
      <c r="F828" s="13" t="str">
        <f>IF(COUNTIF(H828,"Senegal")=1,"Senegal",(IF(COUNTIF(G828,"Africa")=1,"Countries within Africa",(IF(COUNTIF(G828,"Africa,")=0,"Countries outside Africa","Unknown")))))</f>
        <v>Countries within Africa</v>
      </c>
      <c r="G828" s="12" t="s">
        <v>10658</v>
      </c>
      <c r="H828" s="12" t="s">
        <v>10692</v>
      </c>
      <c r="I828" s="12" t="s">
        <v>10832</v>
      </c>
      <c r="J828" s="12" t="s">
        <v>893</v>
      </c>
      <c r="K828" s="12" t="s">
        <v>37</v>
      </c>
      <c r="L828" s="12" t="s">
        <v>2744</v>
      </c>
      <c r="M828" s="12" t="s">
        <v>15</v>
      </c>
      <c r="N828" s="12">
        <v>35</v>
      </c>
      <c r="O828" s="12" t="s">
        <v>37</v>
      </c>
      <c r="P828" s="12" t="s">
        <v>38</v>
      </c>
      <c r="Q828" s="12" t="s">
        <v>11920</v>
      </c>
      <c r="R828" s="12" t="s">
        <v>501</v>
      </c>
      <c r="S828" s="13">
        <v>44352</v>
      </c>
      <c r="T828" s="12" t="s">
        <v>2744</v>
      </c>
      <c r="U828" s="12" t="s">
        <v>12768</v>
      </c>
    </row>
    <row r="829" spans="1:21" s="12" customFormat="1" hidden="1" x14ac:dyDescent="0.25">
      <c r="A829" s="12" t="str">
        <f>_xlfn.CONCAT(SUBSTITUTE(D829,"_","-"),"_",G829,"_",H829,"_",P829,"_",Q829,"_",R829,"_",TEXT(E829,"YYYY-MM-DD"))</f>
        <v>EPI-ISL-527890_Africa_Nigeria_GH_20C_B.1_2020-06-11</v>
      </c>
      <c r="B829" s="12" t="s">
        <v>1979</v>
      </c>
      <c r="C829" s="12" t="s">
        <v>13</v>
      </c>
      <c r="D829" s="12" t="s">
        <v>1980</v>
      </c>
      <c r="E829" s="13">
        <v>43993</v>
      </c>
      <c r="F829" s="13" t="str">
        <f>IF(COUNTIF(H829,"Senegal")=1,"Senegal",(IF(COUNTIF(G829,"Africa")=1,"Countries within Africa",(IF(COUNTIF(G829,"Africa,")=0,"Countries outside Africa","Unknown")))))</f>
        <v>Countries within Africa</v>
      </c>
      <c r="G829" s="12" t="s">
        <v>10658</v>
      </c>
      <c r="H829" s="12" t="s">
        <v>10676</v>
      </c>
      <c r="I829" s="12" t="s">
        <v>10980</v>
      </c>
      <c r="J829" s="12" t="s">
        <v>37</v>
      </c>
      <c r="K829" s="12" t="s">
        <v>37</v>
      </c>
      <c r="L829" s="12" t="s">
        <v>2744</v>
      </c>
      <c r="M829" s="12" t="s">
        <v>15</v>
      </c>
      <c r="N829" s="12" t="s">
        <v>37</v>
      </c>
      <c r="O829" s="12" t="s">
        <v>37</v>
      </c>
      <c r="P829" s="12" t="s">
        <v>70</v>
      </c>
      <c r="Q829" s="12" t="s">
        <v>11929</v>
      </c>
      <c r="R829" s="12" t="s">
        <v>34</v>
      </c>
      <c r="S829" s="13">
        <v>44352</v>
      </c>
      <c r="T829" s="12" t="s">
        <v>2744</v>
      </c>
      <c r="U829" s="12" t="s">
        <v>12769</v>
      </c>
    </row>
    <row r="830" spans="1:21" s="12" customFormat="1" hidden="1" x14ac:dyDescent="0.25">
      <c r="A830" s="12" t="str">
        <f>_xlfn.CONCAT(SUBSTITUTE(D830,"_","-"),"_",G830,"_",H830,"_",P830,"_",Q830,"_",R830,"_",TEXT(E830,"YYYY-MM-DD"))</f>
        <v>EPI-ISL-690803_Asia_Japan_GR_20B_B.1.1.284_2020-06-11</v>
      </c>
      <c r="B830" s="12" t="s">
        <v>3925</v>
      </c>
      <c r="C830" s="12" t="s">
        <v>13</v>
      </c>
      <c r="D830" s="12" t="s">
        <v>3926</v>
      </c>
      <c r="E830" s="13">
        <v>43993</v>
      </c>
      <c r="F830" s="13" t="str">
        <f>IF(COUNTIF(H830,"Senegal")=1,"Senegal",(IF(COUNTIF(G830,"Africa")=1,"Countries within Africa",(IF(COUNTIF(G830,"Africa,")=0,"Countries outside Africa","Unknown")))))</f>
        <v>Countries outside Africa</v>
      </c>
      <c r="G830" s="12" t="s">
        <v>10654</v>
      </c>
      <c r="H830" s="12" t="s">
        <v>10662</v>
      </c>
      <c r="I830" s="12" t="s">
        <v>37</v>
      </c>
      <c r="J830" s="12" t="s">
        <v>37</v>
      </c>
      <c r="K830" s="12" t="s">
        <v>37</v>
      </c>
      <c r="L830" s="12" t="s">
        <v>2744</v>
      </c>
      <c r="M830" s="12" t="s">
        <v>15</v>
      </c>
      <c r="N830" s="12" t="s">
        <v>37</v>
      </c>
      <c r="O830" s="12" t="s">
        <v>37</v>
      </c>
      <c r="P830" s="12" t="s">
        <v>38</v>
      </c>
      <c r="Q830" s="12" t="s">
        <v>11920</v>
      </c>
      <c r="R830" s="12" t="s">
        <v>3918</v>
      </c>
      <c r="S830" s="13">
        <v>44352</v>
      </c>
      <c r="T830" s="12" t="s">
        <v>2744</v>
      </c>
      <c r="U830" s="12" t="s">
        <v>12770</v>
      </c>
    </row>
    <row r="831" spans="1:21" s="12" customFormat="1" hidden="1" x14ac:dyDescent="0.25">
      <c r="A831" s="12" t="str">
        <f>_xlfn.CONCAT(SUBSTITUTE(D831,"_","-"),"_",G831,"_",H831,"_",P831,"_",Q831,"_",R831,"_",TEXT(E831,"YYYY-MM-DD"))</f>
        <v>EPI-ISL-729925_Africa_Nigeria_GR_20B_B.1.1.484_2020-06-11</v>
      </c>
      <c r="B831" s="12" t="s">
        <v>4219</v>
      </c>
      <c r="C831" s="12" t="s">
        <v>13</v>
      </c>
      <c r="D831" s="12" t="s">
        <v>4220</v>
      </c>
      <c r="E831" s="13">
        <v>43993</v>
      </c>
      <c r="F831" s="13" t="str">
        <f>IF(COUNTIF(H831,"Senegal")=1,"Senegal",(IF(COUNTIF(G831,"Africa")=1,"Countries within Africa",(IF(COUNTIF(G831,"Africa,")=0,"Countries outside Africa","Unknown")))))</f>
        <v>Countries within Africa</v>
      </c>
      <c r="G831" s="12" t="s">
        <v>10658</v>
      </c>
      <c r="H831" s="12" t="s">
        <v>10676</v>
      </c>
      <c r="I831" s="12" t="s">
        <v>10971</v>
      </c>
      <c r="J831" s="12" t="s">
        <v>37</v>
      </c>
      <c r="K831" s="12" t="s">
        <v>37</v>
      </c>
      <c r="L831" s="12" t="s">
        <v>2744</v>
      </c>
      <c r="M831" s="12" t="s">
        <v>15</v>
      </c>
      <c r="N831" s="12">
        <v>29</v>
      </c>
      <c r="O831" s="12" t="s">
        <v>26</v>
      </c>
      <c r="P831" s="12" t="s">
        <v>38</v>
      </c>
      <c r="Q831" s="12" t="s">
        <v>11920</v>
      </c>
      <c r="R831" s="12" t="s">
        <v>4215</v>
      </c>
      <c r="S831" s="13">
        <v>44352</v>
      </c>
      <c r="T831" s="12" t="s">
        <v>2744</v>
      </c>
      <c r="U831" s="12" t="s">
        <v>12771</v>
      </c>
    </row>
    <row r="832" spans="1:21" s="12" customFormat="1" hidden="1" x14ac:dyDescent="0.25">
      <c r="A832" s="12" t="str">
        <f>_xlfn.CONCAT(SUBSTITUTE(D832,"_","-"),"_",G832,"_",H832,"_",P832,"_",Q832,"_",R832,"_",TEXT(E832,"YYYY-MM-DD"))</f>
        <v>EPI-ISL-812836_Africa_Egypt_L_19A_B_2020-06-11</v>
      </c>
      <c r="B832" s="12" t="s">
        <v>5000</v>
      </c>
      <c r="C832" s="12" t="s">
        <v>13</v>
      </c>
      <c r="D832" s="12" t="s">
        <v>5001</v>
      </c>
      <c r="E832" s="13">
        <v>43993</v>
      </c>
      <c r="F832" s="13" t="str">
        <f>IF(COUNTIF(H832,"Senegal")=1,"Senegal",(IF(COUNTIF(G832,"Africa")=1,"Countries within Africa",(IF(COUNTIF(G832,"Africa,")=0,"Countries outside Africa","Unknown")))))</f>
        <v>Countries within Africa</v>
      </c>
      <c r="G832" s="12" t="s">
        <v>10658</v>
      </c>
      <c r="H832" s="12" t="s">
        <v>10698</v>
      </c>
      <c r="I832" s="12" t="s">
        <v>37</v>
      </c>
      <c r="J832" s="12" t="s">
        <v>37</v>
      </c>
      <c r="K832" s="12" t="s">
        <v>37</v>
      </c>
      <c r="L832" s="12" t="s">
        <v>2744</v>
      </c>
      <c r="M832" s="12" t="s">
        <v>15</v>
      </c>
      <c r="N832" s="12" t="s">
        <v>37</v>
      </c>
      <c r="O832" s="12" t="s">
        <v>37</v>
      </c>
      <c r="P832" s="12" t="s">
        <v>22</v>
      </c>
      <c r="Q832" s="12" t="s">
        <v>11922</v>
      </c>
      <c r="R832" s="12" t="s">
        <v>23</v>
      </c>
      <c r="S832" s="13">
        <v>44352</v>
      </c>
      <c r="T832" s="12" t="s">
        <v>2744</v>
      </c>
      <c r="U832" s="12" t="s">
        <v>12772</v>
      </c>
    </row>
    <row r="833" spans="1:21" s="12" customFormat="1" hidden="1" x14ac:dyDescent="0.25">
      <c r="A833" s="12" t="str">
        <f>_xlfn.CONCAT(SUBSTITUTE(D833,"_","-"),"_",G833,"_",H833,"_",P833,"_",Q833,"_",R833,"_",TEXT(E833,"YYYY-MM-DD"))</f>
        <v>EPI-ISL-812853_Africa_Egypt_O_20A_B_2020-06-11</v>
      </c>
      <c r="B833" s="12" t="s">
        <v>5040</v>
      </c>
      <c r="C833" s="12" t="s">
        <v>13</v>
      </c>
      <c r="D833" s="12" t="s">
        <v>5041</v>
      </c>
      <c r="E833" s="13">
        <v>43993</v>
      </c>
      <c r="F833" s="13" t="str">
        <f>IF(COUNTIF(H833,"Senegal")=1,"Senegal",(IF(COUNTIF(G833,"Africa")=1,"Countries within Africa",(IF(COUNTIF(G833,"Africa,")=0,"Countries outside Africa","Unknown")))))</f>
        <v>Countries within Africa</v>
      </c>
      <c r="G833" s="12" t="s">
        <v>10658</v>
      </c>
      <c r="H833" s="12" t="s">
        <v>10698</v>
      </c>
      <c r="I833" s="12" t="s">
        <v>37</v>
      </c>
      <c r="J833" s="12" t="s">
        <v>37</v>
      </c>
      <c r="K833" s="12" t="s">
        <v>37</v>
      </c>
      <c r="L833" s="12" t="s">
        <v>2744</v>
      </c>
      <c r="M833" s="12" t="s">
        <v>15</v>
      </c>
      <c r="N833" s="12" t="s">
        <v>37</v>
      </c>
      <c r="O833" s="12" t="s">
        <v>37</v>
      </c>
      <c r="P833" s="12" t="s">
        <v>17</v>
      </c>
      <c r="Q833" s="12" t="s">
        <v>11921</v>
      </c>
      <c r="R833" s="12" t="s">
        <v>23</v>
      </c>
      <c r="S833" s="13">
        <v>44352</v>
      </c>
      <c r="T833" s="12" t="s">
        <v>2744</v>
      </c>
      <c r="U833" s="12" t="s">
        <v>12773</v>
      </c>
    </row>
    <row r="834" spans="1:21" s="12" customFormat="1" hidden="1" x14ac:dyDescent="0.25">
      <c r="A834" s="12" t="str">
        <f>_xlfn.CONCAT(SUBSTITUTE(D834,"_","-"),"_",G834,"_",H834,"_",P834,"_",Q834,"_",R834,"_",TEXT(E834,"YYYY-MM-DD"))</f>
        <v>EPI-ISL-977379_Africa_Zambia_GR_20B_AE.1_2020-06-11</v>
      </c>
      <c r="B834" s="12" t="s">
        <v>6699</v>
      </c>
      <c r="C834" s="12" t="s">
        <v>13</v>
      </c>
      <c r="D834" s="12" t="s">
        <v>6700</v>
      </c>
      <c r="E834" s="13">
        <v>43993</v>
      </c>
      <c r="F834" s="13" t="str">
        <f>IF(COUNTIF(H834,"Senegal")=1,"Senegal",(IF(COUNTIF(G834,"Africa")=1,"Countries within Africa",(IF(COUNTIF(G834,"Africa,")=0,"Countries outside Africa","Unknown")))))</f>
        <v>Countries within Africa</v>
      </c>
      <c r="G834" s="12" t="s">
        <v>10658</v>
      </c>
      <c r="H834" s="12" t="s">
        <v>10704</v>
      </c>
      <c r="I834" s="12" t="s">
        <v>10846</v>
      </c>
      <c r="J834" s="12" t="s">
        <v>37</v>
      </c>
      <c r="K834" s="12" t="s">
        <v>37</v>
      </c>
      <c r="L834" s="12" t="s">
        <v>2744</v>
      </c>
      <c r="M834" s="12" t="s">
        <v>15</v>
      </c>
      <c r="N834" s="12">
        <v>42</v>
      </c>
      <c r="O834" s="12" t="s">
        <v>26</v>
      </c>
      <c r="P834" s="12" t="s">
        <v>38</v>
      </c>
      <c r="Q834" s="12" t="s">
        <v>11920</v>
      </c>
      <c r="R834" s="12" t="s">
        <v>6584</v>
      </c>
      <c r="S834" s="13">
        <v>44352</v>
      </c>
      <c r="T834" s="12" t="s">
        <v>2744</v>
      </c>
      <c r="U834" s="12" t="s">
        <v>12651</v>
      </c>
    </row>
    <row r="835" spans="1:21" s="12" customFormat="1" x14ac:dyDescent="0.25">
      <c r="A835" s="12" t="str">
        <f>_xlfn.CONCAT(SUBSTITUTE(D835,"_","-"),"_",G835,"_",H835,"_",P835,"_",Q835,"_",R835,"_",TEXT(E835,"YYYY-MM-DD"))</f>
        <v>EPI-ISL-476494_Africa_Senegal_G_20A_B.1.416_2020-06-11</v>
      </c>
      <c r="B835" s="12" t="s">
        <v>618</v>
      </c>
      <c r="C835" s="12" t="s">
        <v>13</v>
      </c>
      <c r="D835" s="12" t="s">
        <v>619</v>
      </c>
      <c r="E835" s="13">
        <v>43993</v>
      </c>
      <c r="F835" s="13" t="str">
        <f>IF(COUNTIF(H835,"Senegal")=1,"Senegal",(IF(COUNTIF(G835,"Africa")=1,"Countries within Africa",(IF(COUNTIF(G835,"Africa,")=0,"Countries outside Africa","Unknown")))))</f>
        <v>Senegal</v>
      </c>
      <c r="G835" s="12" t="s">
        <v>10658</v>
      </c>
      <c r="H835" s="12" t="s">
        <v>10690</v>
      </c>
      <c r="I835" s="12" t="s">
        <v>10829</v>
      </c>
      <c r="J835" s="12" t="s">
        <v>37</v>
      </c>
      <c r="K835" s="12" t="s">
        <v>37</v>
      </c>
      <c r="L835" s="12" t="s">
        <v>2744</v>
      </c>
      <c r="M835" s="12" t="s">
        <v>15</v>
      </c>
      <c r="N835" s="12">
        <v>42</v>
      </c>
      <c r="O835" s="12" t="s">
        <v>26</v>
      </c>
      <c r="P835" s="12" t="s">
        <v>33</v>
      </c>
      <c r="Q835" s="12" t="s">
        <v>11921</v>
      </c>
      <c r="R835" s="12" t="s">
        <v>620</v>
      </c>
      <c r="S835" s="13">
        <v>44352</v>
      </c>
      <c r="T835" s="12" t="s">
        <v>2744</v>
      </c>
      <c r="U835" s="12" t="s">
        <v>12766</v>
      </c>
    </row>
    <row r="836" spans="1:21" s="12" customFormat="1" x14ac:dyDescent="0.25">
      <c r="A836" s="12" t="str">
        <f>_xlfn.CONCAT(SUBSTITUTE(D836,"_","-"),"_",G836,"_",H836,"_",P836,"_",Q836,"_",R836,"_",TEXT(E836,"YYYY-MM-DD"))</f>
        <v>EPI-ISL-476514_Africa_Senegal_G_20A_B.1.416_2020-06-12</v>
      </c>
      <c r="B836" s="12" t="s">
        <v>623</v>
      </c>
      <c r="C836" s="12" t="s">
        <v>13</v>
      </c>
      <c r="D836" s="12" t="s">
        <v>624</v>
      </c>
      <c r="E836" s="13">
        <v>43994</v>
      </c>
      <c r="F836" s="13" t="str">
        <f>IF(COUNTIF(H836,"Senegal")=1,"Senegal",(IF(COUNTIF(G836,"Africa")=1,"Countries within Africa",(IF(COUNTIF(G836,"Africa,")=0,"Countries outside Africa","Unknown")))))</f>
        <v>Senegal</v>
      </c>
      <c r="G836" s="12" t="s">
        <v>10658</v>
      </c>
      <c r="H836" s="12" t="s">
        <v>10690</v>
      </c>
      <c r="I836" s="12" t="s">
        <v>10829</v>
      </c>
      <c r="J836" s="12" t="s">
        <v>37</v>
      </c>
      <c r="K836" s="12" t="s">
        <v>37</v>
      </c>
      <c r="L836" s="12" t="s">
        <v>2744</v>
      </c>
      <c r="M836" s="12" t="s">
        <v>15</v>
      </c>
      <c r="N836" s="12">
        <v>23</v>
      </c>
      <c r="O836" s="12" t="s">
        <v>16</v>
      </c>
      <c r="P836" s="12" t="s">
        <v>33</v>
      </c>
      <c r="Q836" s="12" t="s">
        <v>11921</v>
      </c>
      <c r="R836" s="12" t="s">
        <v>620</v>
      </c>
      <c r="S836" s="13">
        <v>44352</v>
      </c>
      <c r="T836" s="12" t="s">
        <v>2744</v>
      </c>
      <c r="U836" s="12" t="s">
        <v>12774</v>
      </c>
    </row>
    <row r="837" spans="1:21" s="12" customFormat="1" x14ac:dyDescent="0.25">
      <c r="A837" s="12" t="str">
        <f>_xlfn.CONCAT(SUBSTITUTE(D837,"_","-"),"_",G837,"_",H837,"_",P837,"_",Q837,"_",R837,"_",TEXT(E837,"YYYY-MM-DD"))</f>
        <v>EPI-ISL-485715_Africa_Senegal_G_20A_B.1_2020-06-12</v>
      </c>
      <c r="B837" s="12" t="s">
        <v>838</v>
      </c>
      <c r="C837" s="12" t="s">
        <v>13</v>
      </c>
      <c r="D837" s="12" t="s">
        <v>839</v>
      </c>
      <c r="E837" s="13">
        <v>43994</v>
      </c>
      <c r="F837" s="13" t="str">
        <f>IF(COUNTIF(H837,"Senegal")=1,"Senegal",(IF(COUNTIF(G837,"Africa")=1,"Countries within Africa",(IF(COUNTIF(G837,"Africa,")=0,"Countries outside Africa","Unknown")))))</f>
        <v>Senegal</v>
      </c>
      <c r="G837" s="12" t="s">
        <v>10658</v>
      </c>
      <c r="H837" s="12" t="s">
        <v>10690</v>
      </c>
      <c r="I837" s="12" t="s">
        <v>10829</v>
      </c>
      <c r="J837" s="12" t="s">
        <v>37</v>
      </c>
      <c r="K837" s="12" t="s">
        <v>37</v>
      </c>
      <c r="L837" s="12" t="s">
        <v>2744</v>
      </c>
      <c r="M837" s="12" t="s">
        <v>15</v>
      </c>
      <c r="N837" s="12">
        <v>11</v>
      </c>
      <c r="O837" s="12" t="s">
        <v>26</v>
      </c>
      <c r="P837" s="12" t="s">
        <v>33</v>
      </c>
      <c r="Q837" s="12" t="s">
        <v>11921</v>
      </c>
      <c r="R837" s="12" t="s">
        <v>34</v>
      </c>
      <c r="S837" s="13">
        <v>44352</v>
      </c>
      <c r="T837" s="12" t="s">
        <v>2744</v>
      </c>
      <c r="U837" s="12" t="s">
        <v>12775</v>
      </c>
    </row>
    <row r="838" spans="1:21" s="12" customFormat="1" hidden="1" x14ac:dyDescent="0.25">
      <c r="A838" s="12" t="str">
        <f>_xlfn.CONCAT(SUBSTITUTE(D838,"_","-"),"_",G838,"_",H838,"_",P838,"_",Q838,"_",R838,"_",TEXT(E838,"YYYY-MM-DD"))</f>
        <v>EPI-ISL-527901_Africa_Nigeria_GR_20B_B.1.1_2020-06-12</v>
      </c>
      <c r="B838" s="12" t="s">
        <v>1985</v>
      </c>
      <c r="C838" s="12" t="s">
        <v>13</v>
      </c>
      <c r="D838" s="12" t="s">
        <v>1986</v>
      </c>
      <c r="E838" s="13">
        <v>43994</v>
      </c>
      <c r="F838" s="13" t="str">
        <f>IF(COUNTIF(H838,"Senegal")=1,"Senegal",(IF(COUNTIF(G838,"Africa")=1,"Countries within Africa",(IF(COUNTIF(G838,"Africa,")=0,"Countries outside Africa","Unknown")))))</f>
        <v>Countries within Africa</v>
      </c>
      <c r="G838" s="12" t="s">
        <v>10658</v>
      </c>
      <c r="H838" s="12" t="s">
        <v>10676</v>
      </c>
      <c r="I838" s="12" t="s">
        <v>10987</v>
      </c>
      <c r="J838" s="12" t="s">
        <v>37</v>
      </c>
      <c r="K838" s="12" t="s">
        <v>37</v>
      </c>
      <c r="L838" s="12" t="s">
        <v>2744</v>
      </c>
      <c r="M838" s="12" t="s">
        <v>15</v>
      </c>
      <c r="N838" s="12" t="s">
        <v>37</v>
      </c>
      <c r="O838" s="12" t="s">
        <v>37</v>
      </c>
      <c r="P838" s="12" t="s">
        <v>38</v>
      </c>
      <c r="Q838" s="12" t="s">
        <v>11920</v>
      </c>
      <c r="R838" s="12" t="s">
        <v>39</v>
      </c>
      <c r="S838" s="13">
        <v>44352</v>
      </c>
      <c r="T838" s="12" t="s">
        <v>2744</v>
      </c>
      <c r="U838" s="12" t="s">
        <v>12777</v>
      </c>
    </row>
    <row r="839" spans="1:21" s="12" customFormat="1" hidden="1" x14ac:dyDescent="0.25">
      <c r="A839" s="12" t="str">
        <f>_xlfn.CONCAT(SUBSTITUTE(D839,"_","-"),"_",G839,"_",H839,"_",P839,"_",Q839,"_",R839,"_",TEXT(E839,"YYYY-MM-DD"))</f>
        <v>EPI-ISL-614356_Africa_CotedIvoire_G_20A_B.1.388_2020-06-12</v>
      </c>
      <c r="B839" s="12" t="s">
        <v>11679</v>
      </c>
      <c r="C839" s="12" t="s">
        <v>13</v>
      </c>
      <c r="D839" s="12" t="s">
        <v>3216</v>
      </c>
      <c r="E839" s="13">
        <v>43994</v>
      </c>
      <c r="F839" s="13" t="str">
        <f>IF(COUNTIF(H839,"Senegal")=1,"Senegal",(IF(COUNTIF(G839,"Africa")=1,"Countries within Africa",(IF(COUNTIF(G839,"Africa,")=0,"Countries outside Africa","Unknown")))))</f>
        <v>Countries within Africa</v>
      </c>
      <c r="G839" s="12" t="s">
        <v>10658</v>
      </c>
      <c r="H839" s="12" t="s">
        <v>11671</v>
      </c>
      <c r="I839" s="12" t="s">
        <v>10969</v>
      </c>
      <c r="J839" s="12" t="s">
        <v>37</v>
      </c>
      <c r="K839" s="12" t="s">
        <v>37</v>
      </c>
      <c r="L839" s="12" t="s">
        <v>2744</v>
      </c>
      <c r="M839" s="12" t="s">
        <v>15</v>
      </c>
      <c r="N839" s="12">
        <v>20</v>
      </c>
      <c r="O839" s="12" t="s">
        <v>26</v>
      </c>
      <c r="P839" s="12" t="s">
        <v>33</v>
      </c>
      <c r="Q839" s="12" t="s">
        <v>11921</v>
      </c>
      <c r="R839" s="12" t="s">
        <v>3215</v>
      </c>
      <c r="S839" s="13">
        <v>44352</v>
      </c>
      <c r="T839" s="12" t="s">
        <v>2744</v>
      </c>
      <c r="U839" s="12" t="s">
        <v>12758</v>
      </c>
    </row>
    <row r="840" spans="1:21" s="12" customFormat="1" hidden="1" x14ac:dyDescent="0.25">
      <c r="A840" s="12" t="str">
        <f>_xlfn.CONCAT(SUBSTITUTE(D840,"_","-"),"_",G840,"_",H840,"_",P840,"_",Q840,"_",R840,"_",TEXT(E840,"YYYY-MM-DD"))</f>
        <v>EPI-ISL-614359_Africa_CotedIvoire_S_19B_A.19_2020-06-12</v>
      </c>
      <c r="B840" s="12" t="s">
        <v>11680</v>
      </c>
      <c r="C840" s="12" t="s">
        <v>13</v>
      </c>
      <c r="D840" s="12" t="s">
        <v>3219</v>
      </c>
      <c r="E840" s="13">
        <v>43994</v>
      </c>
      <c r="F840" s="13" t="str">
        <f>IF(COUNTIF(H840,"Senegal")=1,"Senegal",(IF(COUNTIF(G840,"Africa")=1,"Countries within Africa",(IF(COUNTIF(G840,"Africa,")=0,"Countries outside Africa","Unknown")))))</f>
        <v>Countries within Africa</v>
      </c>
      <c r="G840" s="12" t="s">
        <v>10658</v>
      </c>
      <c r="H840" s="12" t="s">
        <v>11671</v>
      </c>
      <c r="I840" s="12" t="s">
        <v>10969</v>
      </c>
      <c r="J840" s="12" t="s">
        <v>37</v>
      </c>
      <c r="K840" s="12" t="s">
        <v>37</v>
      </c>
      <c r="L840" s="12" t="s">
        <v>2744</v>
      </c>
      <c r="M840" s="12" t="s">
        <v>15</v>
      </c>
      <c r="N840" s="12">
        <v>46</v>
      </c>
      <c r="O840" s="12" t="s">
        <v>26</v>
      </c>
      <c r="P840" s="12" t="s">
        <v>27</v>
      </c>
      <c r="Q840" s="12" t="s">
        <v>11924</v>
      </c>
      <c r="R840" s="12" t="s">
        <v>3209</v>
      </c>
      <c r="S840" s="13">
        <v>44352</v>
      </c>
      <c r="T840" s="12" t="s">
        <v>2744</v>
      </c>
      <c r="U840" s="12" t="s">
        <v>12723</v>
      </c>
    </row>
    <row r="841" spans="1:21" s="12" customFormat="1" hidden="1" x14ac:dyDescent="0.25">
      <c r="A841" s="12" t="str">
        <f>_xlfn.CONCAT(SUBSTITUTE(D841,"_","-"),"_",G841,"_",H841,"_",P841,"_",Q841,"_",R841,"_",TEXT(E841,"YYYY-MM-DD"))</f>
        <v>EPI-ISL-729986_Africa_Nigeria_G_20A_B.1_2020-06-12</v>
      </c>
      <c r="B841" s="12" t="s">
        <v>4304</v>
      </c>
      <c r="C841" s="12" t="s">
        <v>13</v>
      </c>
      <c r="D841" s="12" t="s">
        <v>4305</v>
      </c>
      <c r="E841" s="13">
        <v>43994</v>
      </c>
      <c r="F841" s="13" t="str">
        <f>IF(COUNTIF(H841,"Senegal")=1,"Senegal",(IF(COUNTIF(G841,"Africa")=1,"Countries within Africa",(IF(COUNTIF(G841,"Africa,")=0,"Countries outside Africa","Unknown")))))</f>
        <v>Countries within Africa</v>
      </c>
      <c r="G841" s="12" t="s">
        <v>10658</v>
      </c>
      <c r="H841" s="12" t="s">
        <v>10676</v>
      </c>
      <c r="I841" s="12" t="s">
        <v>10990</v>
      </c>
      <c r="J841" s="12" t="s">
        <v>37</v>
      </c>
      <c r="K841" s="12" t="s">
        <v>37</v>
      </c>
      <c r="L841" s="12" t="s">
        <v>2744</v>
      </c>
      <c r="M841" s="12" t="s">
        <v>15</v>
      </c>
      <c r="N841" s="12">
        <v>36</v>
      </c>
      <c r="O841" s="12" t="s">
        <v>26</v>
      </c>
      <c r="P841" s="12" t="s">
        <v>33</v>
      </c>
      <c r="Q841" s="12" t="s">
        <v>11921</v>
      </c>
      <c r="R841" s="12" t="s">
        <v>34</v>
      </c>
      <c r="S841" s="13">
        <v>44352</v>
      </c>
      <c r="T841" s="12" t="s">
        <v>2744</v>
      </c>
      <c r="U841" s="12" t="s">
        <v>12778</v>
      </c>
    </row>
    <row r="842" spans="1:21" s="12" customFormat="1" hidden="1" x14ac:dyDescent="0.25">
      <c r="A842" s="12" t="str">
        <f>_xlfn.CONCAT(SUBSTITUTE(D842,"_","-"),"_",G842,"_",H842,"_",P842,"_",Q842,"_",R842,"_",TEXT(E842,"YYYY-MM-DD"))</f>
        <v>EPI-ISL-812817_Africa_Egypt_GR_20D_C.36_2020-06-12</v>
      </c>
      <c r="B842" s="12" t="s">
        <v>5062</v>
      </c>
      <c r="C842" s="12" t="s">
        <v>13</v>
      </c>
      <c r="D842" s="12" t="s">
        <v>5063</v>
      </c>
      <c r="E842" s="13">
        <v>43994</v>
      </c>
      <c r="F842" s="13" t="str">
        <f>IF(COUNTIF(H842,"Senegal")=1,"Senegal",(IF(COUNTIF(G842,"Africa")=1,"Countries within Africa",(IF(COUNTIF(G842,"Africa,")=0,"Countries outside Africa","Unknown")))))</f>
        <v>Countries within Africa</v>
      </c>
      <c r="G842" s="12" t="s">
        <v>10658</v>
      </c>
      <c r="H842" s="12" t="s">
        <v>10698</v>
      </c>
      <c r="I842" s="12" t="s">
        <v>37</v>
      </c>
      <c r="J842" s="12" t="s">
        <v>37</v>
      </c>
      <c r="K842" s="12" t="s">
        <v>37</v>
      </c>
      <c r="L842" s="12" t="s">
        <v>2744</v>
      </c>
      <c r="M842" s="12" t="s">
        <v>15</v>
      </c>
      <c r="N842" s="12" t="s">
        <v>37</v>
      </c>
      <c r="O842" s="12" t="s">
        <v>37</v>
      </c>
      <c r="P842" s="12" t="s">
        <v>38</v>
      </c>
      <c r="Q842" s="12" t="s">
        <v>11928</v>
      </c>
      <c r="R842" s="12" t="s">
        <v>611</v>
      </c>
      <c r="S842" s="13">
        <v>44352</v>
      </c>
      <c r="T842" s="12" t="s">
        <v>2744</v>
      </c>
      <c r="U842" s="12" t="s">
        <v>12779</v>
      </c>
    </row>
    <row r="843" spans="1:21" s="12" customFormat="1" hidden="1" x14ac:dyDescent="0.25">
      <c r="A843" s="12" t="str">
        <f>_xlfn.CONCAT(SUBSTITUTE(D843,"_","-"),"_",G843,"_",H843,"_",P843,"_",Q843,"_",R843,"_",TEXT(E843,"YYYY-MM-DD"))</f>
        <v>EPI-ISL-812833_Africa_Egypt_L_19A_B_2020-06-12</v>
      </c>
      <c r="B843" s="12" t="s">
        <v>5146</v>
      </c>
      <c r="C843" s="12" t="s">
        <v>13</v>
      </c>
      <c r="D843" s="12" t="s">
        <v>5147</v>
      </c>
      <c r="E843" s="13">
        <v>43994</v>
      </c>
      <c r="F843" s="13" t="str">
        <f>IF(COUNTIF(H843,"Senegal")=1,"Senegal",(IF(COUNTIF(G843,"Africa")=1,"Countries within Africa",(IF(COUNTIF(G843,"Africa,")=0,"Countries outside Africa","Unknown")))))</f>
        <v>Countries within Africa</v>
      </c>
      <c r="G843" s="12" t="s">
        <v>10658</v>
      </c>
      <c r="H843" s="12" t="s">
        <v>10698</v>
      </c>
      <c r="I843" s="12" t="s">
        <v>37</v>
      </c>
      <c r="J843" s="12" t="s">
        <v>37</v>
      </c>
      <c r="K843" s="12" t="s">
        <v>37</v>
      </c>
      <c r="L843" s="12" t="s">
        <v>2744</v>
      </c>
      <c r="M843" s="12" t="s">
        <v>15</v>
      </c>
      <c r="N843" s="12" t="s">
        <v>37</v>
      </c>
      <c r="O843" s="12" t="s">
        <v>37</v>
      </c>
      <c r="P843" s="12" t="s">
        <v>22</v>
      </c>
      <c r="Q843" s="12" t="s">
        <v>11922</v>
      </c>
      <c r="R843" s="12" t="s">
        <v>23</v>
      </c>
      <c r="S843" s="13">
        <v>44352</v>
      </c>
      <c r="T843" s="12" t="s">
        <v>2744</v>
      </c>
      <c r="U843" s="12" t="s">
        <v>12780</v>
      </c>
    </row>
    <row r="844" spans="1:21" s="12" customFormat="1" hidden="1" x14ac:dyDescent="0.25">
      <c r="A844" s="12" t="str">
        <f>_xlfn.CONCAT(SUBSTITUTE(D844,"_","-"),"_",G844,"_",H844,"_",P844,"_",Q844,"_",R844,"_",TEXT(E844,"YYYY-MM-DD"))</f>
        <v>EPI-ISL-845548_Africa_Cameroon_GR_20D_B.1.1.1_2020-06-12</v>
      </c>
      <c r="B844" s="12" t="s">
        <v>5285</v>
      </c>
      <c r="C844" s="12" t="s">
        <v>13</v>
      </c>
      <c r="D844" s="12" t="s">
        <v>5286</v>
      </c>
      <c r="E844" s="13">
        <v>43994</v>
      </c>
      <c r="F844" s="13" t="str">
        <f>IF(COUNTIF(H844,"Senegal")=1,"Senegal",(IF(COUNTIF(G844,"Africa")=1,"Countries within Africa",(IF(COUNTIF(G844,"Africa,")=0,"Countries outside Africa","Unknown")))))</f>
        <v>Countries within Africa</v>
      </c>
      <c r="G844" s="12" t="s">
        <v>10658</v>
      </c>
      <c r="H844" s="12" t="s">
        <v>10761</v>
      </c>
      <c r="I844" s="12" t="s">
        <v>11181</v>
      </c>
      <c r="J844" s="12" t="s">
        <v>37</v>
      </c>
      <c r="K844" s="12" t="s">
        <v>37</v>
      </c>
      <c r="L844" s="12" t="s">
        <v>2744</v>
      </c>
      <c r="M844" s="12" t="s">
        <v>15</v>
      </c>
      <c r="N844" s="12">
        <v>30</v>
      </c>
      <c r="O844" s="12" t="s">
        <v>26</v>
      </c>
      <c r="P844" s="12" t="s">
        <v>38</v>
      </c>
      <c r="Q844" s="12" t="s">
        <v>11928</v>
      </c>
      <c r="R844" s="12" t="s">
        <v>208</v>
      </c>
      <c r="S844" s="13">
        <v>44352</v>
      </c>
      <c r="T844" s="12" t="s">
        <v>2744</v>
      </c>
      <c r="U844" s="12" t="s">
        <v>12781</v>
      </c>
    </row>
    <row r="845" spans="1:21" s="12" customFormat="1" hidden="1" x14ac:dyDescent="0.25">
      <c r="A845" s="12" t="str">
        <f>_xlfn.CONCAT(SUBSTITUTE(D845,"_","-"),"_",G845,"_",H845,"_",P845,"_",Q845,"_",R845,"_",TEXT(E845,"YYYY-MM-DD"))</f>
        <v>EPI-ISL-977293_Africa_Zambia_GR_20B_B.1.1.111_2020-06-12</v>
      </c>
      <c r="B845" s="12" t="s">
        <v>6574</v>
      </c>
      <c r="C845" s="12" t="s">
        <v>13</v>
      </c>
      <c r="D845" s="12" t="s">
        <v>6575</v>
      </c>
      <c r="E845" s="13">
        <v>43994</v>
      </c>
      <c r="F845" s="13" t="str">
        <f>IF(COUNTIF(H845,"Senegal")=1,"Senegal",(IF(COUNTIF(G845,"Africa")=1,"Countries within Africa",(IF(COUNTIF(G845,"Africa,")=0,"Countries outside Africa","Unknown")))))</f>
        <v>Countries within Africa</v>
      </c>
      <c r="G845" s="12" t="s">
        <v>10658</v>
      </c>
      <c r="H845" s="12" t="s">
        <v>10704</v>
      </c>
      <c r="I845" s="12" t="s">
        <v>10846</v>
      </c>
      <c r="J845" s="12" t="s">
        <v>37</v>
      </c>
      <c r="K845" s="12" t="s">
        <v>37</v>
      </c>
      <c r="L845" s="12" t="s">
        <v>2744</v>
      </c>
      <c r="M845" s="12" t="s">
        <v>15</v>
      </c>
      <c r="N845" s="12">
        <v>42</v>
      </c>
      <c r="O845" s="12" t="s">
        <v>26</v>
      </c>
      <c r="P845" s="12" t="s">
        <v>38</v>
      </c>
      <c r="Q845" s="12" t="s">
        <v>11920</v>
      </c>
      <c r="R845" s="12" t="s">
        <v>3501</v>
      </c>
      <c r="S845" s="13">
        <v>44352</v>
      </c>
      <c r="T845" s="12" t="s">
        <v>2744</v>
      </c>
      <c r="U845" s="12" t="s">
        <v>12782</v>
      </c>
    </row>
    <row r="846" spans="1:21" s="12" customFormat="1" hidden="1" x14ac:dyDescent="0.25">
      <c r="A846" s="12" t="str">
        <f>_xlfn.CONCAT(SUBSTITUTE(D846,"_","-"),"_",G846,"_",H846,"_",P846,"_",Q846,"_",R846,"_",TEXT(E846,"YYYY-MM-DD"))</f>
        <v>EPI-ISL-977312_Africa_Zambia_G_20A_B.1_2020-06-12</v>
      </c>
      <c r="B846" s="12" t="s">
        <v>6578</v>
      </c>
      <c r="C846" s="12" t="s">
        <v>13</v>
      </c>
      <c r="D846" s="12" t="s">
        <v>6579</v>
      </c>
      <c r="E846" s="13">
        <v>43994</v>
      </c>
      <c r="F846" s="13" t="str">
        <f>IF(COUNTIF(H846,"Senegal")=1,"Senegal",(IF(COUNTIF(G846,"Africa")=1,"Countries within Africa",(IF(COUNTIF(G846,"Africa,")=0,"Countries outside Africa","Unknown")))))</f>
        <v>Countries within Africa</v>
      </c>
      <c r="G846" s="12" t="s">
        <v>10658</v>
      </c>
      <c r="H846" s="12" t="s">
        <v>10704</v>
      </c>
      <c r="I846" s="12" t="s">
        <v>10846</v>
      </c>
      <c r="J846" s="12" t="s">
        <v>37</v>
      </c>
      <c r="K846" s="12" t="s">
        <v>37</v>
      </c>
      <c r="L846" s="12" t="s">
        <v>2744</v>
      </c>
      <c r="M846" s="12" t="s">
        <v>15</v>
      </c>
      <c r="N846" s="12">
        <v>47</v>
      </c>
      <c r="O846" s="12" t="s">
        <v>26</v>
      </c>
      <c r="P846" s="12" t="s">
        <v>33</v>
      </c>
      <c r="Q846" s="12" t="s">
        <v>11921</v>
      </c>
      <c r="R846" s="12" t="s">
        <v>34</v>
      </c>
      <c r="S846" s="13">
        <v>44352</v>
      </c>
      <c r="T846" s="12" t="s">
        <v>2744</v>
      </c>
      <c r="U846" s="12" t="s">
        <v>12783</v>
      </c>
    </row>
    <row r="847" spans="1:21" s="12" customFormat="1" hidden="1" x14ac:dyDescent="0.25">
      <c r="A847" s="12" t="str">
        <f>_xlfn.CONCAT(SUBSTITUTE(D847,"_","-"),"_",G847,"_",H847,"_",P847,"_",Q847,"_",R847,"_",TEXT(E847,"YYYY-MM-DD"))</f>
        <v>EPI-ISL-977321_Africa_Zambia_GR_20D_C.1_2020-06-12</v>
      </c>
      <c r="B847" s="12" t="s">
        <v>6595</v>
      </c>
      <c r="C847" s="12" t="s">
        <v>13</v>
      </c>
      <c r="D847" s="12" t="s">
        <v>6596</v>
      </c>
      <c r="E847" s="13">
        <v>43994</v>
      </c>
      <c r="F847" s="13" t="str">
        <f>IF(COUNTIF(H847,"Senegal")=1,"Senegal",(IF(COUNTIF(G847,"Africa")=1,"Countries within Africa",(IF(COUNTIF(G847,"Africa,")=0,"Countries outside Africa","Unknown")))))</f>
        <v>Countries within Africa</v>
      </c>
      <c r="G847" s="12" t="s">
        <v>10658</v>
      </c>
      <c r="H847" s="12" t="s">
        <v>10704</v>
      </c>
      <c r="I847" s="12" t="s">
        <v>10846</v>
      </c>
      <c r="J847" s="12" t="s">
        <v>37</v>
      </c>
      <c r="K847" s="12" t="s">
        <v>37</v>
      </c>
      <c r="L847" s="12" t="s">
        <v>2744</v>
      </c>
      <c r="M847" s="12" t="s">
        <v>15</v>
      </c>
      <c r="N847" s="12">
        <v>52</v>
      </c>
      <c r="O847" s="12" t="s">
        <v>26</v>
      </c>
      <c r="P847" s="12" t="s">
        <v>38</v>
      </c>
      <c r="Q847" s="12" t="s">
        <v>11928</v>
      </c>
      <c r="R847" s="12" t="s">
        <v>909</v>
      </c>
      <c r="S847" s="13">
        <v>44352</v>
      </c>
      <c r="T847" s="12" t="s">
        <v>2744</v>
      </c>
      <c r="U847" s="12" t="s">
        <v>12784</v>
      </c>
    </row>
    <row r="848" spans="1:21" s="12" customFormat="1" hidden="1" x14ac:dyDescent="0.25">
      <c r="A848" s="12" t="str">
        <f>_xlfn.CONCAT(SUBSTITUTE(D848,"_","-"),"_",G848,"_",H848,"_",P848,"_",Q848,"_",R848,"_",TEXT(E848,"YYYY-MM-DD"))</f>
        <v>EPI-ISL-977380_Africa_Zambia_GR_20B_B.1.1.448_2020-06-12</v>
      </c>
      <c r="B848" s="12" t="s">
        <v>6701</v>
      </c>
      <c r="C848" s="12" t="s">
        <v>13</v>
      </c>
      <c r="D848" s="12" t="s">
        <v>6702</v>
      </c>
      <c r="E848" s="13">
        <v>43994</v>
      </c>
      <c r="F848" s="13" t="str">
        <f>IF(COUNTIF(H848,"Senegal")=1,"Senegal",(IF(COUNTIF(G848,"Africa")=1,"Countries within Africa",(IF(COUNTIF(G848,"Africa,")=0,"Countries outside Africa","Unknown")))))</f>
        <v>Countries within Africa</v>
      </c>
      <c r="G848" s="12" t="s">
        <v>10658</v>
      </c>
      <c r="H848" s="12" t="s">
        <v>10704</v>
      </c>
      <c r="I848" s="12" t="s">
        <v>10846</v>
      </c>
      <c r="J848" s="12" t="s">
        <v>37</v>
      </c>
      <c r="K848" s="12" t="s">
        <v>37</v>
      </c>
      <c r="L848" s="12" t="s">
        <v>2744</v>
      </c>
      <c r="M848" s="12" t="s">
        <v>15</v>
      </c>
      <c r="N848" s="12">
        <v>40</v>
      </c>
      <c r="O848" s="12" t="s">
        <v>26</v>
      </c>
      <c r="P848" s="12" t="s">
        <v>38</v>
      </c>
      <c r="Q848" s="12" t="s">
        <v>11920</v>
      </c>
      <c r="R848" s="12" t="s">
        <v>483</v>
      </c>
      <c r="S848" s="13">
        <v>44352</v>
      </c>
      <c r="T848" s="12" t="s">
        <v>2744</v>
      </c>
      <c r="U848" s="12" t="s">
        <v>12785</v>
      </c>
    </row>
    <row r="849" spans="1:21" s="12" customFormat="1" x14ac:dyDescent="0.25">
      <c r="A849" s="12" t="str">
        <f>_xlfn.CONCAT(SUBSTITUTE(D849,"_","-"),"_",G849,"_",H849,"_",P849,"_",Q849,"_",R849,"_",TEXT(E849,"YYYY-MM-DD"))</f>
        <v>EPI-ISL-485716_Africa_Senegal_GH_20C_B.1_2020-06-12</v>
      </c>
      <c r="B849" s="12" t="s">
        <v>836</v>
      </c>
      <c r="C849" s="12" t="s">
        <v>13</v>
      </c>
      <c r="D849" s="12" t="s">
        <v>837</v>
      </c>
      <c r="E849" s="13">
        <v>43994</v>
      </c>
      <c r="F849" s="13" t="str">
        <f>IF(COUNTIF(H849,"Senegal")=1,"Senegal",(IF(COUNTIF(G849,"Africa")=1,"Countries within Africa",(IF(COUNTIF(G849,"Africa,")=0,"Countries outside Africa","Unknown")))))</f>
        <v>Senegal</v>
      </c>
      <c r="G849" s="12" t="s">
        <v>10658</v>
      </c>
      <c r="H849" s="12" t="s">
        <v>10690</v>
      </c>
      <c r="I849" s="12" t="s">
        <v>10829</v>
      </c>
      <c r="J849" s="12" t="s">
        <v>11431</v>
      </c>
      <c r="K849" s="12" t="s">
        <v>37</v>
      </c>
      <c r="L849" s="12" t="s">
        <v>2744</v>
      </c>
      <c r="M849" s="12" t="s">
        <v>15</v>
      </c>
      <c r="N849" s="12">
        <v>20</v>
      </c>
      <c r="O849" s="12" t="s">
        <v>26</v>
      </c>
      <c r="P849" s="12" t="s">
        <v>70</v>
      </c>
      <c r="Q849" s="12" t="s">
        <v>11929</v>
      </c>
      <c r="R849" s="12" t="s">
        <v>34</v>
      </c>
      <c r="S849" s="13">
        <v>44352</v>
      </c>
      <c r="T849" s="12" t="s">
        <v>2744</v>
      </c>
      <c r="U849" s="12" t="s">
        <v>12776</v>
      </c>
    </row>
    <row r="850" spans="1:21" s="12" customFormat="1" x14ac:dyDescent="0.25">
      <c r="A850" s="12" t="str">
        <f>_xlfn.CONCAT(SUBSTITUTE(D850,"_","-"),"_",G850,"_",H850,"_",P850,"_",Q850,"_",R850,"_",TEXT(E850,"YYYY-MM-DD"))</f>
        <v>EPI-ISL-476562_Africa_Senegal_GH_20C_B.1_2020-06-13</v>
      </c>
      <c r="B850" s="12" t="s">
        <v>625</v>
      </c>
      <c r="C850" s="12" t="s">
        <v>13</v>
      </c>
      <c r="D850" s="12" t="s">
        <v>626</v>
      </c>
      <c r="E850" s="13">
        <v>43995</v>
      </c>
      <c r="F850" s="13" t="str">
        <f>IF(COUNTIF(H850,"Senegal")=1,"Senegal",(IF(COUNTIF(G850,"Africa")=1,"Countries within Africa",(IF(COUNTIF(G850,"Africa,")=0,"Countries outside Africa","Unknown")))))</f>
        <v>Senegal</v>
      </c>
      <c r="G850" s="12" t="s">
        <v>10658</v>
      </c>
      <c r="H850" s="12" t="s">
        <v>10690</v>
      </c>
      <c r="I850" s="12" t="s">
        <v>10829</v>
      </c>
      <c r="J850" s="12" t="s">
        <v>37</v>
      </c>
      <c r="K850" s="12" t="s">
        <v>37</v>
      </c>
      <c r="L850" s="12" t="s">
        <v>2744</v>
      </c>
      <c r="M850" s="12" t="s">
        <v>15</v>
      </c>
      <c r="N850" s="12">
        <v>21</v>
      </c>
      <c r="O850" s="12" t="s">
        <v>26</v>
      </c>
      <c r="P850" s="12" t="s">
        <v>70</v>
      </c>
      <c r="Q850" s="12" t="s">
        <v>11929</v>
      </c>
      <c r="R850" s="12" t="s">
        <v>34</v>
      </c>
      <c r="S850" s="13">
        <v>44352</v>
      </c>
      <c r="T850" s="12" t="s">
        <v>2744</v>
      </c>
      <c r="U850" s="12" t="s">
        <v>12786</v>
      </c>
    </row>
    <row r="851" spans="1:21" s="12" customFormat="1" x14ac:dyDescent="0.25">
      <c r="A851" s="12" t="str">
        <f>_xlfn.CONCAT(SUBSTITUTE(D851,"_","-"),"_",G851,"_",H851,"_",P851,"_",Q851,"_",R851,"_",TEXT(E851,"YYYY-MM-DD"))</f>
        <v>EPI-ISL-476564_Africa_Senegal_G_20A_B.1.416_2020-06-13</v>
      </c>
      <c r="B851" s="12" t="s">
        <v>627</v>
      </c>
      <c r="C851" s="12" t="s">
        <v>13</v>
      </c>
      <c r="D851" s="12" t="s">
        <v>628</v>
      </c>
      <c r="E851" s="13">
        <v>43995</v>
      </c>
      <c r="F851" s="13" t="str">
        <f>IF(COUNTIF(H851,"Senegal")=1,"Senegal",(IF(COUNTIF(G851,"Africa")=1,"Countries within Africa",(IF(COUNTIF(G851,"Africa,")=0,"Countries outside Africa","Unknown")))))</f>
        <v>Senegal</v>
      </c>
      <c r="G851" s="12" t="s">
        <v>10658</v>
      </c>
      <c r="H851" s="12" t="s">
        <v>10690</v>
      </c>
      <c r="I851" s="12" t="s">
        <v>10829</v>
      </c>
      <c r="J851" s="12" t="s">
        <v>37</v>
      </c>
      <c r="K851" s="12" t="s">
        <v>37</v>
      </c>
      <c r="L851" s="12" t="s">
        <v>2744</v>
      </c>
      <c r="M851" s="12" t="s">
        <v>15</v>
      </c>
      <c r="N851" s="12">
        <v>23</v>
      </c>
      <c r="O851" s="12" t="s">
        <v>16</v>
      </c>
      <c r="P851" s="12" t="s">
        <v>33</v>
      </c>
      <c r="Q851" s="12" t="s">
        <v>11921</v>
      </c>
      <c r="R851" s="12" t="s">
        <v>620</v>
      </c>
      <c r="S851" s="13">
        <v>44352</v>
      </c>
      <c r="T851" s="12" t="s">
        <v>2744</v>
      </c>
      <c r="U851" s="12" t="s">
        <v>12787</v>
      </c>
    </row>
    <row r="852" spans="1:21" s="12" customFormat="1" x14ac:dyDescent="0.25">
      <c r="A852" s="12" t="str">
        <f>_xlfn.CONCAT(SUBSTITUTE(D852,"_","-"),"_",G852,"_",H852,"_",P852,"_",Q852,"_",R852,"_",TEXT(E852,"YYYY-MM-DD"))</f>
        <v>EPI-ISL-476569_Africa_Senegal_GR_20B_B.1.1_2020-06-13</v>
      </c>
      <c r="B852" s="12" t="s">
        <v>631</v>
      </c>
      <c r="C852" s="12" t="s">
        <v>13</v>
      </c>
      <c r="D852" s="12" t="s">
        <v>632</v>
      </c>
      <c r="E852" s="13">
        <v>43995</v>
      </c>
      <c r="F852" s="13" t="str">
        <f>IF(COUNTIF(H852,"Senegal")=1,"Senegal",(IF(COUNTIF(G852,"Africa")=1,"Countries within Africa",(IF(COUNTIF(G852,"Africa,")=0,"Countries outside Africa","Unknown")))))</f>
        <v>Senegal</v>
      </c>
      <c r="G852" s="12" t="s">
        <v>10658</v>
      </c>
      <c r="H852" s="12" t="s">
        <v>10690</v>
      </c>
      <c r="I852" s="12" t="s">
        <v>10829</v>
      </c>
      <c r="J852" s="12" t="s">
        <v>37</v>
      </c>
      <c r="K852" s="12" t="s">
        <v>37</v>
      </c>
      <c r="L852" s="12" t="s">
        <v>2744</v>
      </c>
      <c r="M852" s="12" t="s">
        <v>15</v>
      </c>
      <c r="N852" s="12">
        <v>68</v>
      </c>
      <c r="O852" s="12" t="s">
        <v>16</v>
      </c>
      <c r="P852" s="12" t="s">
        <v>38</v>
      </c>
      <c r="Q852" s="12" t="s">
        <v>11920</v>
      </c>
      <c r="R852" s="12" t="s">
        <v>39</v>
      </c>
      <c r="S852" s="13">
        <v>44352</v>
      </c>
      <c r="T852" s="12" t="s">
        <v>2744</v>
      </c>
      <c r="U852" s="12" t="s">
        <v>12788</v>
      </c>
    </row>
    <row r="853" spans="1:21" s="12" customFormat="1" hidden="1" x14ac:dyDescent="0.25">
      <c r="A853" s="12" t="str">
        <f>_xlfn.CONCAT(SUBSTITUTE(D853,"_","-"),"_",G853,"_",H853,"_",P853,"_",Q853,"_",R853,"_",TEXT(E853,"YYYY-MM-DD"))</f>
        <v>EPI-ISL-523336_Europe_Netherlands_GH_20A_B.1.36_2020-06-13</v>
      </c>
      <c r="B853" s="12" t="s">
        <v>1931</v>
      </c>
      <c r="C853" s="12" t="s">
        <v>13</v>
      </c>
      <c r="D853" s="12" t="s">
        <v>1932</v>
      </c>
      <c r="E853" s="13">
        <v>43995</v>
      </c>
      <c r="F853" s="13" t="str">
        <f>IF(COUNTIF(H853,"Senegal")=1,"Senegal",(IF(COUNTIF(G853,"Africa")=1,"Countries within Africa",(IF(COUNTIF(G853,"Africa,")=0,"Countries outside Africa","Unknown")))))</f>
        <v>Countries outside Africa</v>
      </c>
      <c r="G853" s="12" t="s">
        <v>10656</v>
      </c>
      <c r="H853" s="12" t="s">
        <v>10686</v>
      </c>
      <c r="I853" s="12" t="s">
        <v>10991</v>
      </c>
      <c r="J853" s="12" t="s">
        <v>37</v>
      </c>
      <c r="K853" s="12" t="s">
        <v>37</v>
      </c>
      <c r="L853" s="12" t="s">
        <v>2744</v>
      </c>
      <c r="M853" s="12" t="s">
        <v>15</v>
      </c>
      <c r="N853" s="12" t="s">
        <v>37</v>
      </c>
      <c r="O853" s="12" t="s">
        <v>37</v>
      </c>
      <c r="P853" s="12" t="s">
        <v>70</v>
      </c>
      <c r="Q853" s="12" t="s">
        <v>11921</v>
      </c>
      <c r="R853" s="12" t="s">
        <v>74</v>
      </c>
      <c r="S853" s="13">
        <v>44352</v>
      </c>
      <c r="T853" s="12" t="s">
        <v>2744</v>
      </c>
      <c r="U853" s="12" t="s">
        <v>12790</v>
      </c>
    </row>
    <row r="854" spans="1:21" s="12" customFormat="1" hidden="1" x14ac:dyDescent="0.25">
      <c r="A854" s="12" t="str">
        <f>_xlfn.CONCAT(SUBSTITUTE(D854,"_","-"),"_",G854,"_",H854,"_",P854,"_",Q854,"_",R854,"_",TEXT(E854,"YYYY-MM-DD"))</f>
        <v>EPI-ISL-527904_Africa_Nigeria_GR_20B_B.1.1_2020-06-13</v>
      </c>
      <c r="B854" s="12" t="s">
        <v>1987</v>
      </c>
      <c r="C854" s="12" t="s">
        <v>13</v>
      </c>
      <c r="D854" s="12" t="s">
        <v>1988</v>
      </c>
      <c r="E854" s="13">
        <v>43995</v>
      </c>
      <c r="F854" s="13" t="str">
        <f>IF(COUNTIF(H854,"Senegal")=1,"Senegal",(IF(COUNTIF(G854,"Africa")=1,"Countries within Africa",(IF(COUNTIF(G854,"Africa,")=0,"Countries outside Africa","Unknown")))))</f>
        <v>Countries within Africa</v>
      </c>
      <c r="G854" s="12" t="s">
        <v>10658</v>
      </c>
      <c r="H854" s="12" t="s">
        <v>10676</v>
      </c>
      <c r="I854" s="12" t="s">
        <v>10987</v>
      </c>
      <c r="J854" s="12" t="s">
        <v>37</v>
      </c>
      <c r="K854" s="12" t="s">
        <v>37</v>
      </c>
      <c r="L854" s="12" t="s">
        <v>2744</v>
      </c>
      <c r="M854" s="12" t="s">
        <v>15</v>
      </c>
      <c r="N854" s="12" t="s">
        <v>37</v>
      </c>
      <c r="O854" s="12" t="s">
        <v>37</v>
      </c>
      <c r="P854" s="12" t="s">
        <v>38</v>
      </c>
      <c r="Q854" s="12" t="s">
        <v>11920</v>
      </c>
      <c r="R854" s="12" t="s">
        <v>39</v>
      </c>
      <c r="S854" s="13">
        <v>44352</v>
      </c>
      <c r="T854" s="12" t="s">
        <v>2744</v>
      </c>
      <c r="U854" s="12" t="s">
        <v>12791</v>
      </c>
    </row>
    <row r="855" spans="1:21" s="12" customFormat="1" hidden="1" x14ac:dyDescent="0.25">
      <c r="A855" s="12" t="str">
        <f>_xlfn.CONCAT(SUBSTITUTE(D855,"_","-"),"_",G855,"_",H855,"_",P855,"_",Q855,"_",R855,"_",TEXT(E855,"YYYY-MM-DD"))</f>
        <v>EPI-ISL-527911_Africa_Nigeria_GR_20B_B.1.1_2020-06-13</v>
      </c>
      <c r="B855" s="12" t="s">
        <v>1989</v>
      </c>
      <c r="C855" s="12" t="s">
        <v>13</v>
      </c>
      <c r="D855" s="12" t="s">
        <v>1990</v>
      </c>
      <c r="E855" s="13">
        <v>43995</v>
      </c>
      <c r="F855" s="13" t="str">
        <f>IF(COUNTIF(H855,"Senegal")=1,"Senegal",(IF(COUNTIF(G855,"Africa")=1,"Countries within Africa",(IF(COUNTIF(G855,"Africa,")=0,"Countries outside Africa","Unknown")))))</f>
        <v>Countries within Africa</v>
      </c>
      <c r="G855" s="12" t="s">
        <v>10658</v>
      </c>
      <c r="H855" s="12" t="s">
        <v>10676</v>
      </c>
      <c r="I855" s="12" t="s">
        <v>10987</v>
      </c>
      <c r="J855" s="12" t="s">
        <v>37</v>
      </c>
      <c r="K855" s="12" t="s">
        <v>37</v>
      </c>
      <c r="L855" s="12" t="s">
        <v>2744</v>
      </c>
      <c r="M855" s="12" t="s">
        <v>15</v>
      </c>
      <c r="N855" s="12" t="s">
        <v>37</v>
      </c>
      <c r="O855" s="12" t="s">
        <v>37</v>
      </c>
      <c r="P855" s="12" t="s">
        <v>38</v>
      </c>
      <c r="Q855" s="12" t="s">
        <v>11920</v>
      </c>
      <c r="R855" s="12" t="s">
        <v>39</v>
      </c>
      <c r="S855" s="13">
        <v>44352</v>
      </c>
      <c r="T855" s="12" t="s">
        <v>2744</v>
      </c>
      <c r="U855" s="12" t="s">
        <v>12166</v>
      </c>
    </row>
    <row r="856" spans="1:21" s="12" customFormat="1" hidden="1" x14ac:dyDescent="0.25">
      <c r="A856" s="12" t="str">
        <f>_xlfn.CONCAT(SUBSTITUTE(D856,"_","-"),"_",G856,"_",H856,"_",P856,"_",Q856,"_",R856,"_",TEXT(E856,"YYYY-MM-DD"))</f>
        <v>EPI-ISL-527912_Africa_Nigeria_GR_20B_B.1.1_2020-06-13</v>
      </c>
      <c r="B856" s="12" t="s">
        <v>1991</v>
      </c>
      <c r="C856" s="12" t="s">
        <v>13</v>
      </c>
      <c r="D856" s="12" t="s">
        <v>1992</v>
      </c>
      <c r="E856" s="13">
        <v>43995</v>
      </c>
      <c r="F856" s="13" t="str">
        <f>IF(COUNTIF(H856,"Senegal")=1,"Senegal",(IF(COUNTIF(G856,"Africa")=1,"Countries within Africa",(IF(COUNTIF(G856,"Africa,")=0,"Countries outside Africa","Unknown")))))</f>
        <v>Countries within Africa</v>
      </c>
      <c r="G856" s="12" t="s">
        <v>10658</v>
      </c>
      <c r="H856" s="12" t="s">
        <v>10676</v>
      </c>
      <c r="I856" s="12" t="s">
        <v>10987</v>
      </c>
      <c r="J856" s="12" t="s">
        <v>37</v>
      </c>
      <c r="K856" s="12" t="s">
        <v>37</v>
      </c>
      <c r="L856" s="12" t="s">
        <v>2744</v>
      </c>
      <c r="M856" s="12" t="s">
        <v>15</v>
      </c>
      <c r="N856" s="12" t="s">
        <v>37</v>
      </c>
      <c r="O856" s="12" t="s">
        <v>37</v>
      </c>
      <c r="P856" s="12" t="s">
        <v>38</v>
      </c>
      <c r="Q856" s="12" t="s">
        <v>11920</v>
      </c>
      <c r="R856" s="12" t="s">
        <v>39</v>
      </c>
      <c r="S856" s="13">
        <v>44352</v>
      </c>
      <c r="T856" s="12" t="s">
        <v>2744</v>
      </c>
      <c r="U856" s="12" t="s">
        <v>12792</v>
      </c>
    </row>
    <row r="857" spans="1:21" s="12" customFormat="1" hidden="1" x14ac:dyDescent="0.25">
      <c r="A857" s="12" t="str">
        <f>_xlfn.CONCAT(SUBSTITUTE(D857,"_","-"),"_",G857,"_",H857,"_",P857,"_",Q857,"_",R857,"_",TEXT(E857,"YYYY-MM-DD"))</f>
        <v>EPI-ISL-614357_Africa_CotedIvoire_S_19B_A.19_2020-06-13</v>
      </c>
      <c r="B857" s="12" t="s">
        <v>11681</v>
      </c>
      <c r="C857" s="12" t="s">
        <v>13</v>
      </c>
      <c r="D857" s="12" t="s">
        <v>3217</v>
      </c>
      <c r="E857" s="13">
        <v>43995</v>
      </c>
      <c r="F857" s="13" t="str">
        <f>IF(COUNTIF(H857,"Senegal")=1,"Senegal",(IF(COUNTIF(G857,"Africa")=1,"Countries within Africa",(IF(COUNTIF(G857,"Africa,")=0,"Countries outside Africa","Unknown")))))</f>
        <v>Countries within Africa</v>
      </c>
      <c r="G857" s="12" t="s">
        <v>10658</v>
      </c>
      <c r="H857" s="12" t="s">
        <v>11671</v>
      </c>
      <c r="I857" s="12" t="s">
        <v>10969</v>
      </c>
      <c r="J857" s="12" t="s">
        <v>37</v>
      </c>
      <c r="K857" s="12" t="s">
        <v>37</v>
      </c>
      <c r="L857" s="12" t="s">
        <v>2744</v>
      </c>
      <c r="M857" s="12" t="s">
        <v>15</v>
      </c>
      <c r="N857" s="12">
        <v>22</v>
      </c>
      <c r="O857" s="12" t="s">
        <v>26</v>
      </c>
      <c r="P857" s="12" t="s">
        <v>27</v>
      </c>
      <c r="Q857" s="12" t="s">
        <v>11924</v>
      </c>
      <c r="R857" s="12" t="s">
        <v>3209</v>
      </c>
      <c r="S857" s="13">
        <v>44352</v>
      </c>
      <c r="T857" s="12" t="s">
        <v>2744</v>
      </c>
      <c r="U857" s="12" t="s">
        <v>12723</v>
      </c>
    </row>
    <row r="858" spans="1:21" s="12" customFormat="1" hidden="1" x14ac:dyDescent="0.25">
      <c r="A858" s="12" t="str">
        <f>_xlfn.CONCAT(SUBSTITUTE(D858,"_","-"),"_",G858,"_",H858,"_",P858,"_",Q858,"_",R858,"_",TEXT(E858,"YYYY-MM-DD"))</f>
        <v>EPI-ISL-614358_Africa_CotedIvoire_S_19B_A.19_2020-06-13</v>
      </c>
      <c r="B858" s="12" t="s">
        <v>11682</v>
      </c>
      <c r="C858" s="12" t="s">
        <v>13</v>
      </c>
      <c r="D858" s="12" t="s">
        <v>3218</v>
      </c>
      <c r="E858" s="13">
        <v>43995</v>
      </c>
      <c r="F858" s="13" t="str">
        <f>IF(COUNTIF(H858,"Senegal")=1,"Senegal",(IF(COUNTIF(G858,"Africa")=1,"Countries within Africa",(IF(COUNTIF(G858,"Africa,")=0,"Countries outside Africa","Unknown")))))</f>
        <v>Countries within Africa</v>
      </c>
      <c r="G858" s="12" t="s">
        <v>10658</v>
      </c>
      <c r="H858" s="12" t="s">
        <v>11671</v>
      </c>
      <c r="I858" s="12" t="s">
        <v>10969</v>
      </c>
      <c r="J858" s="12" t="s">
        <v>37</v>
      </c>
      <c r="K858" s="12" t="s">
        <v>37</v>
      </c>
      <c r="L858" s="12" t="s">
        <v>2744</v>
      </c>
      <c r="M858" s="12" t="s">
        <v>15</v>
      </c>
      <c r="N858" s="12">
        <v>22</v>
      </c>
      <c r="O858" s="12" t="s">
        <v>16</v>
      </c>
      <c r="P858" s="12" t="s">
        <v>27</v>
      </c>
      <c r="Q858" s="12" t="s">
        <v>11924</v>
      </c>
      <c r="R858" s="12" t="s">
        <v>3209</v>
      </c>
      <c r="S858" s="13">
        <v>44352</v>
      </c>
      <c r="T858" s="12" t="s">
        <v>2744</v>
      </c>
      <c r="U858" s="12" t="s">
        <v>12793</v>
      </c>
    </row>
    <row r="859" spans="1:21" s="12" customFormat="1" hidden="1" x14ac:dyDescent="0.25">
      <c r="A859" s="12" t="str">
        <f>_xlfn.CONCAT(SUBSTITUTE(D859,"_","-"),"_",G859,"_",H859,"_",P859,"_",Q859,"_",R859,"_",TEXT(E859,"YYYY-MM-DD"))</f>
        <v>EPI-ISL-977322_Africa_Zambia_GR_20D_B.1.1.1_2020-06-13</v>
      </c>
      <c r="B859" s="12" t="s">
        <v>6597</v>
      </c>
      <c r="C859" s="12" t="s">
        <v>13</v>
      </c>
      <c r="D859" s="12" t="s">
        <v>6598</v>
      </c>
      <c r="E859" s="13">
        <v>43995</v>
      </c>
      <c r="F859" s="13" t="str">
        <f>IF(COUNTIF(H859,"Senegal")=1,"Senegal",(IF(COUNTIF(G859,"Africa")=1,"Countries within Africa",(IF(COUNTIF(G859,"Africa,")=0,"Countries outside Africa","Unknown")))))</f>
        <v>Countries within Africa</v>
      </c>
      <c r="G859" s="12" t="s">
        <v>10658</v>
      </c>
      <c r="H859" s="12" t="s">
        <v>10704</v>
      </c>
      <c r="I859" s="12" t="s">
        <v>10846</v>
      </c>
      <c r="J859" s="12" t="s">
        <v>37</v>
      </c>
      <c r="K859" s="12" t="s">
        <v>37</v>
      </c>
      <c r="L859" s="12" t="s">
        <v>2744</v>
      </c>
      <c r="M859" s="12" t="s">
        <v>15</v>
      </c>
      <c r="N859" s="12">
        <v>59</v>
      </c>
      <c r="O859" s="12" t="s">
        <v>26</v>
      </c>
      <c r="P859" s="12" t="s">
        <v>38</v>
      </c>
      <c r="Q859" s="12" t="s">
        <v>11928</v>
      </c>
      <c r="R859" s="12" t="s">
        <v>208</v>
      </c>
      <c r="S859" s="13">
        <v>44352</v>
      </c>
      <c r="T859" s="12" t="s">
        <v>2744</v>
      </c>
      <c r="U859" s="12" t="s">
        <v>12794</v>
      </c>
    </row>
    <row r="860" spans="1:21" s="12" customFormat="1" x14ac:dyDescent="0.25">
      <c r="A860" s="12" t="str">
        <f>_xlfn.CONCAT(SUBSTITUTE(D860,"_","-"),"_",G860,"_",H860,"_",P860,"_",Q860,"_",R860,"_",TEXT(E860,"YYYY-MM-DD"))</f>
        <v>EPI-ISL-482874_Africa_Senegal_GR_20B_B.1.1_2020-06-13</v>
      </c>
      <c r="B860" s="12" t="s">
        <v>812</v>
      </c>
      <c r="C860" s="12" t="s">
        <v>13</v>
      </c>
      <c r="D860" s="12" t="s">
        <v>813</v>
      </c>
      <c r="E860" s="13">
        <v>43995</v>
      </c>
      <c r="F860" s="13" t="str">
        <f>IF(COUNTIF(H860,"Senegal")=1,"Senegal",(IF(COUNTIF(G860,"Africa")=1,"Countries within Africa",(IF(COUNTIF(G860,"Africa,")=0,"Countries outside Africa","Unknown")))))</f>
        <v>Senegal</v>
      </c>
      <c r="G860" s="12" t="s">
        <v>10658</v>
      </c>
      <c r="H860" s="12" t="s">
        <v>10690</v>
      </c>
      <c r="I860" s="12" t="s">
        <v>10829</v>
      </c>
      <c r="J860" s="12" t="s">
        <v>11412</v>
      </c>
      <c r="K860" s="12" t="s">
        <v>37</v>
      </c>
      <c r="L860" s="12" t="s">
        <v>2744</v>
      </c>
      <c r="M860" s="12" t="s">
        <v>15</v>
      </c>
      <c r="N860" s="12">
        <v>43</v>
      </c>
      <c r="O860" s="12" t="s">
        <v>26</v>
      </c>
      <c r="P860" s="12" t="s">
        <v>38</v>
      </c>
      <c r="Q860" s="12" t="s">
        <v>11920</v>
      </c>
      <c r="R860" s="12" t="s">
        <v>39</v>
      </c>
      <c r="S860" s="13">
        <v>44352</v>
      </c>
      <c r="T860" s="12" t="s">
        <v>2744</v>
      </c>
      <c r="U860" s="12" t="s">
        <v>12789</v>
      </c>
    </row>
    <row r="861" spans="1:21" s="12" customFormat="1" hidden="1" x14ac:dyDescent="0.25">
      <c r="A861" s="12" t="str">
        <f>_xlfn.CONCAT(SUBSTITUTE(D861,"_","-"),"_",G861,"_",H861,"_",P861,"_",Q861,"_",R861,"_",TEXT(E861,"YYYY-MM-DD"))</f>
        <v>EPI-ISL-482726_Africa_SouthAfrica_G_20A_B.1_2020-06-14</v>
      </c>
      <c r="B861" s="12" t="s">
        <v>769</v>
      </c>
      <c r="C861" s="12" t="s">
        <v>13</v>
      </c>
      <c r="D861" s="12" t="s">
        <v>770</v>
      </c>
      <c r="E861" s="13">
        <v>43996</v>
      </c>
      <c r="F861" s="13" t="str">
        <f>IF(COUNTIF(H861,"Senegal")=1,"Senegal",(IF(COUNTIF(G861,"Africa")=1,"Countries within Africa",(IF(COUNTIF(G861,"Africa,")=0,"Countries outside Africa","Unknown")))))</f>
        <v>Countries within Africa</v>
      </c>
      <c r="G861" s="12" t="s">
        <v>10658</v>
      </c>
      <c r="H861" s="12" t="s">
        <v>10692</v>
      </c>
      <c r="I861" s="12" t="s">
        <v>10832</v>
      </c>
      <c r="J861" s="12" t="s">
        <v>899</v>
      </c>
      <c r="K861" s="12" t="s">
        <v>37</v>
      </c>
      <c r="L861" s="12" t="s">
        <v>2744</v>
      </c>
      <c r="M861" s="12" t="s">
        <v>15</v>
      </c>
      <c r="N861" s="12">
        <v>36</v>
      </c>
      <c r="O861" s="12" t="s">
        <v>16</v>
      </c>
      <c r="P861" s="12" t="s">
        <v>33</v>
      </c>
      <c r="Q861" s="12" t="s">
        <v>11921</v>
      </c>
      <c r="R861" s="12" t="s">
        <v>34</v>
      </c>
      <c r="S861" s="13">
        <v>44352</v>
      </c>
      <c r="T861" s="12" t="s">
        <v>2744</v>
      </c>
      <c r="U861" s="12" t="s">
        <v>12795</v>
      </c>
    </row>
    <row r="862" spans="1:21" s="12" customFormat="1" x14ac:dyDescent="0.25">
      <c r="A862" s="12" t="str">
        <f>_xlfn.CONCAT(SUBSTITUTE(D862,"_","-"),"_",G862,"_",H862,"_",P862,"_",Q862,"_",R862,"_",TEXT(E862,"YYYY-MM-DD"))</f>
        <v>EPI-ISL-476572_Africa_Senegal_G_20A_B.1.416_2020-06-14</v>
      </c>
      <c r="B862" s="12" t="s">
        <v>635</v>
      </c>
      <c r="C862" s="12" t="s">
        <v>13</v>
      </c>
      <c r="D862" s="12" t="s">
        <v>636</v>
      </c>
      <c r="E862" s="13">
        <v>43996</v>
      </c>
      <c r="F862" s="13" t="str">
        <f>IF(COUNTIF(H862,"Senegal")=1,"Senegal",(IF(COUNTIF(G862,"Africa")=1,"Countries within Africa",(IF(COUNTIF(G862,"Africa,")=0,"Countries outside Africa","Unknown")))))</f>
        <v>Senegal</v>
      </c>
      <c r="G862" s="12" t="s">
        <v>10658</v>
      </c>
      <c r="H862" s="12" t="s">
        <v>10690</v>
      </c>
      <c r="I862" s="12" t="s">
        <v>10829</v>
      </c>
      <c r="J862" s="12" t="s">
        <v>37</v>
      </c>
      <c r="K862" s="12" t="s">
        <v>37</v>
      </c>
      <c r="L862" s="12" t="s">
        <v>2744</v>
      </c>
      <c r="M862" s="12" t="s">
        <v>15</v>
      </c>
      <c r="N862" s="12">
        <v>34</v>
      </c>
      <c r="O862" s="12" t="s">
        <v>16</v>
      </c>
      <c r="P862" s="12" t="s">
        <v>33</v>
      </c>
      <c r="Q862" s="12" t="s">
        <v>11921</v>
      </c>
      <c r="R862" s="12" t="s">
        <v>620</v>
      </c>
      <c r="S862" s="13">
        <v>44352</v>
      </c>
      <c r="T862" s="12" t="s">
        <v>2744</v>
      </c>
      <c r="U862" s="12" t="s">
        <v>12437</v>
      </c>
    </row>
    <row r="863" spans="1:21" s="12" customFormat="1" hidden="1" x14ac:dyDescent="0.25">
      <c r="A863" s="12" t="str">
        <f>_xlfn.CONCAT(SUBSTITUTE(D863,"_","-"),"_",G863,"_",H863,"_",P863,"_",Q863,"_",R863,"_",TEXT(E863,"YYYY-MM-DD"))</f>
        <v>EPI-ISL-1396254_SouthAmerica_Argentina_GR_20B_N.3_2020-06-15</v>
      </c>
      <c r="B863" s="12" t="s">
        <v>9040</v>
      </c>
      <c r="C863" s="12" t="s">
        <v>13</v>
      </c>
      <c r="D863" s="12" t="s">
        <v>9041</v>
      </c>
      <c r="E863" s="13">
        <v>43997</v>
      </c>
      <c r="F863" s="13" t="str">
        <f>IF(COUNTIF(H863,"Senegal")=1,"Senegal",(IF(COUNTIF(G863,"Africa")=1,"Countries within Africa",(IF(COUNTIF(G863,"Africa,")=0,"Countries outside Africa","Unknown")))))</f>
        <v>Countries outside Africa</v>
      </c>
      <c r="G863" s="12" t="s">
        <v>10659</v>
      </c>
      <c r="H863" s="12" t="s">
        <v>10729</v>
      </c>
      <c r="I863" s="12" t="s">
        <v>10943</v>
      </c>
      <c r="J863" s="12" t="s">
        <v>37</v>
      </c>
      <c r="K863" s="12" t="s">
        <v>37</v>
      </c>
      <c r="L863" s="12" t="s">
        <v>2744</v>
      </c>
      <c r="M863" s="12" t="s">
        <v>15</v>
      </c>
      <c r="N863" s="12">
        <v>43</v>
      </c>
      <c r="O863" s="12" t="s">
        <v>16</v>
      </c>
      <c r="P863" s="12" t="s">
        <v>38</v>
      </c>
      <c r="Q863" s="12" t="s">
        <v>11920</v>
      </c>
      <c r="R863" s="12" t="s">
        <v>9023</v>
      </c>
      <c r="S863" s="13">
        <v>44352</v>
      </c>
      <c r="T863" s="12" t="s">
        <v>2744</v>
      </c>
      <c r="U863" s="12" t="s">
        <v>12797</v>
      </c>
    </row>
    <row r="864" spans="1:21" s="12" customFormat="1" x14ac:dyDescent="0.25">
      <c r="A864" s="12" t="str">
        <f>_xlfn.CONCAT(SUBSTITUTE(D864,"_","-"),"_",G864,"_",H864,"_",P864,"_",Q864,"_",R864,"_",TEXT(E864,"YYYY-MM-DD"))</f>
        <v>EPI-ISL-485713_Africa_Senegal_G_20A_B.1.416_2020-06-14</v>
      </c>
      <c r="B864" s="12" t="s">
        <v>840</v>
      </c>
      <c r="C864" s="12" t="s">
        <v>13</v>
      </c>
      <c r="D864" s="12" t="s">
        <v>841</v>
      </c>
      <c r="E864" s="13">
        <v>43996</v>
      </c>
      <c r="F864" s="13" t="str">
        <f>IF(COUNTIF(H864,"Senegal")=1,"Senegal",(IF(COUNTIF(G864,"Africa")=1,"Countries within Africa",(IF(COUNTIF(G864,"Africa,")=0,"Countries outside Africa","Unknown")))))</f>
        <v>Senegal</v>
      </c>
      <c r="G864" s="12" t="s">
        <v>10658</v>
      </c>
      <c r="H864" s="12" t="s">
        <v>10690</v>
      </c>
      <c r="I864" s="12" t="s">
        <v>10829</v>
      </c>
      <c r="J864" s="12" t="s">
        <v>11406</v>
      </c>
      <c r="K864" s="12" t="s">
        <v>37</v>
      </c>
      <c r="L864" s="12" t="s">
        <v>2744</v>
      </c>
      <c r="M864" s="12" t="s">
        <v>15</v>
      </c>
      <c r="N864" s="12">
        <v>30</v>
      </c>
      <c r="O864" s="12" t="s">
        <v>16</v>
      </c>
      <c r="P864" s="12" t="s">
        <v>33</v>
      </c>
      <c r="Q864" s="12" t="s">
        <v>11921</v>
      </c>
      <c r="R864" s="12" t="s">
        <v>620</v>
      </c>
      <c r="S864" s="13">
        <v>44352</v>
      </c>
      <c r="T864" s="12" t="s">
        <v>2744</v>
      </c>
      <c r="U864" s="12" t="s">
        <v>12796</v>
      </c>
    </row>
    <row r="865" spans="1:21" s="12" customFormat="1" x14ac:dyDescent="0.25">
      <c r="A865" s="12" t="str">
        <f>_xlfn.CONCAT(SUBSTITUTE(D865,"_","-"),"_",G865,"_",H865,"_",P865,"_",Q865,"_",R865,"_",TEXT(E865,"YYYY-MM-DD"))</f>
        <v>EPI-ISL-485708_Africa_Senegal_G_20A_B.1.416_2020-06-15</v>
      </c>
      <c r="B865" s="12" t="s">
        <v>834</v>
      </c>
      <c r="C865" s="12" t="s">
        <v>13</v>
      </c>
      <c r="D865" s="12" t="s">
        <v>835</v>
      </c>
      <c r="E865" s="13">
        <v>43997</v>
      </c>
      <c r="F865" s="13" t="str">
        <f>IF(COUNTIF(H865,"Senegal")=1,"Senegal",(IF(COUNTIF(G865,"Africa")=1,"Countries within Africa",(IF(COUNTIF(G865,"Africa,")=0,"Countries outside Africa","Unknown")))))</f>
        <v>Senegal</v>
      </c>
      <c r="G865" s="12" t="s">
        <v>10658</v>
      </c>
      <c r="H865" s="12" t="s">
        <v>10690</v>
      </c>
      <c r="I865" s="12" t="s">
        <v>10829</v>
      </c>
      <c r="J865" s="12" t="s">
        <v>37</v>
      </c>
      <c r="K865" s="12" t="s">
        <v>37</v>
      </c>
      <c r="L865" s="12" t="s">
        <v>2744</v>
      </c>
      <c r="M865" s="12" t="s">
        <v>15</v>
      </c>
      <c r="N865" s="12">
        <v>45</v>
      </c>
      <c r="O865" s="12" t="s">
        <v>16</v>
      </c>
      <c r="P865" s="12" t="s">
        <v>33</v>
      </c>
      <c r="Q865" s="12" t="s">
        <v>11921</v>
      </c>
      <c r="R865" s="12" t="s">
        <v>620</v>
      </c>
      <c r="S865" s="13">
        <v>44352</v>
      </c>
      <c r="T865" s="12" t="s">
        <v>2744</v>
      </c>
      <c r="U865" s="12" t="s">
        <v>12798</v>
      </c>
    </row>
    <row r="866" spans="1:21" s="12" customFormat="1" hidden="1" x14ac:dyDescent="0.25">
      <c r="A866" s="12" t="str">
        <f>_xlfn.CONCAT(SUBSTITUTE(D866,"_","-"),"_",G866,"_",H866,"_",P866,"_",Q866,"_",R866,"_",TEXT(E866,"YYYY-MM-DD"))</f>
        <v>EPI-ISL-498543_Oceania_Australia_GH_20A_B.1.523_2020-06-15</v>
      </c>
      <c r="B866" s="12" t="s">
        <v>1154</v>
      </c>
      <c r="C866" s="12" t="s">
        <v>13</v>
      </c>
      <c r="D866" s="12" t="s">
        <v>1155</v>
      </c>
      <c r="E866" s="13">
        <v>43997</v>
      </c>
      <c r="F866" s="13" t="str">
        <f>IF(COUNTIF(H866,"Senegal")=1,"Senegal",(IF(COUNTIF(G866,"Africa")=1,"Countries within Africa",(IF(COUNTIF(G866,"Africa,")=0,"Countries outside Africa","Unknown")))))</f>
        <v>Countries outside Africa</v>
      </c>
      <c r="G866" s="12" t="s">
        <v>10657</v>
      </c>
      <c r="H866" s="12" t="s">
        <v>10666</v>
      </c>
      <c r="I866" s="12" t="s">
        <v>10992</v>
      </c>
      <c r="J866" s="12" t="s">
        <v>37</v>
      </c>
      <c r="K866" s="12" t="s">
        <v>37</v>
      </c>
      <c r="L866" s="12" t="s">
        <v>2744</v>
      </c>
      <c r="M866" s="12" t="s">
        <v>15</v>
      </c>
      <c r="N866" s="12" t="s">
        <v>37</v>
      </c>
      <c r="O866" s="12" t="s">
        <v>37</v>
      </c>
      <c r="P866" s="12" t="s">
        <v>70</v>
      </c>
      <c r="Q866" s="12" t="s">
        <v>11921</v>
      </c>
      <c r="R866" s="12" t="s">
        <v>1156</v>
      </c>
      <c r="S866" s="13">
        <v>44352</v>
      </c>
      <c r="T866" s="12" t="s">
        <v>2744</v>
      </c>
      <c r="U866" s="12" t="s">
        <v>12800</v>
      </c>
    </row>
    <row r="867" spans="1:21" s="12" customFormat="1" hidden="1" x14ac:dyDescent="0.25">
      <c r="A867" s="12" t="str">
        <f>_xlfn.CONCAT(SUBSTITUTE(D867,"_","-"),"_",G867,"_",H867,"_",P867,"_",Q867,"_",R867,"_",TEXT(E867,"YYYY-MM-DD"))</f>
        <v>EPI-ISL-540929_SouthAmerica_Peru_GR_20B_B.1.1_2020-06-15</v>
      </c>
      <c r="B867" s="12" t="s">
        <v>2409</v>
      </c>
      <c r="C867" s="12" t="s">
        <v>13</v>
      </c>
      <c r="D867" s="12" t="s">
        <v>2410</v>
      </c>
      <c r="E867" s="13">
        <v>43997</v>
      </c>
      <c r="F867" s="13" t="str">
        <f>IF(COUNTIF(H867,"Senegal")=1,"Senegal",(IF(COUNTIF(G867,"Africa")=1,"Countries within Africa",(IF(COUNTIF(G867,"Africa,")=0,"Countries outside Africa","Unknown")))))</f>
        <v>Countries outside Africa</v>
      </c>
      <c r="G867" s="12" t="s">
        <v>10659</v>
      </c>
      <c r="H867" s="12" t="s">
        <v>10696</v>
      </c>
      <c r="I867" s="12" t="s">
        <v>10838</v>
      </c>
      <c r="J867" s="12" t="s">
        <v>10838</v>
      </c>
      <c r="K867" s="12" t="s">
        <v>37</v>
      </c>
      <c r="L867" s="12" t="s">
        <v>2744</v>
      </c>
      <c r="M867" s="12" t="s">
        <v>15</v>
      </c>
      <c r="N867" s="12">
        <v>54</v>
      </c>
      <c r="O867" s="12" t="s">
        <v>26</v>
      </c>
      <c r="P867" s="12" t="s">
        <v>38</v>
      </c>
      <c r="Q867" s="12" t="s">
        <v>11920</v>
      </c>
      <c r="R867" s="12" t="s">
        <v>39</v>
      </c>
      <c r="S867" s="13">
        <v>44352</v>
      </c>
      <c r="T867" s="12" t="s">
        <v>2744</v>
      </c>
      <c r="U867" s="12" t="s">
        <v>12801</v>
      </c>
    </row>
    <row r="868" spans="1:21" s="12" customFormat="1" hidden="1" x14ac:dyDescent="0.25">
      <c r="A868" s="12" t="str">
        <f>_xlfn.CONCAT(SUBSTITUTE(D868,"_","-"),"_",G868,"_",H868,"_",P868,"_",Q868,"_",R868,"_",TEXT(E868,"YYYY-MM-DD"))</f>
        <v>EPI-ISL-576258_NorthAmerica_Mexico_G_20A_B.1.558_2020-06-15</v>
      </c>
      <c r="B868" s="12" t="s">
        <v>2677</v>
      </c>
      <c r="C868" s="12" t="s">
        <v>13</v>
      </c>
      <c r="D868" s="12" t="s">
        <v>2678</v>
      </c>
      <c r="E868" s="13">
        <v>43997</v>
      </c>
      <c r="F868" s="13" t="str">
        <f>IF(COUNTIF(H868,"Senegal")=1,"Senegal",(IF(COUNTIF(G868,"Africa")=1,"Countries within Africa",(IF(COUNTIF(G868,"Africa,")=0,"Countries outside Africa","Unknown")))))</f>
        <v>Countries outside Africa</v>
      </c>
      <c r="G868" s="12" t="s">
        <v>10655</v>
      </c>
      <c r="H868" s="12" t="s">
        <v>10735</v>
      </c>
      <c r="I868" s="12" t="s">
        <v>10993</v>
      </c>
      <c r="J868" s="12" t="s">
        <v>37</v>
      </c>
      <c r="K868" s="12" t="s">
        <v>37</v>
      </c>
      <c r="L868" s="12" t="s">
        <v>2744</v>
      </c>
      <c r="M868" s="12" t="s">
        <v>15</v>
      </c>
      <c r="N868" s="12">
        <v>67</v>
      </c>
      <c r="O868" s="12" t="s">
        <v>16</v>
      </c>
      <c r="P868" s="12" t="s">
        <v>33</v>
      </c>
      <c r="Q868" s="12" t="s">
        <v>11921</v>
      </c>
      <c r="R868" s="12" t="s">
        <v>2679</v>
      </c>
      <c r="S868" s="13">
        <v>44352</v>
      </c>
      <c r="T868" s="12" t="s">
        <v>2744</v>
      </c>
      <c r="U868" s="12" t="s">
        <v>12802</v>
      </c>
    </row>
    <row r="869" spans="1:21" s="12" customFormat="1" hidden="1" x14ac:dyDescent="0.25">
      <c r="A869" s="12" t="str">
        <f>_xlfn.CONCAT(SUBSTITUTE(D869,"_","-"),"_",G869,"_",H869,"_",P869,"_",Q869,"_",R869,"_",TEXT(E869,"YYYY-MM-DD"))</f>
        <v>EPI-ISL-614363_Africa_CotedIvoire_S_19B_A.19_2020-06-15</v>
      </c>
      <c r="B869" s="12" t="s">
        <v>11683</v>
      </c>
      <c r="C869" s="12" t="s">
        <v>13</v>
      </c>
      <c r="D869" s="12" t="s">
        <v>3221</v>
      </c>
      <c r="E869" s="13">
        <v>43997</v>
      </c>
      <c r="F869" s="13" t="str">
        <f>IF(COUNTIF(H869,"Senegal")=1,"Senegal",(IF(COUNTIF(G869,"Africa")=1,"Countries within Africa",(IF(COUNTIF(G869,"Africa,")=0,"Countries outside Africa","Unknown")))))</f>
        <v>Countries within Africa</v>
      </c>
      <c r="G869" s="12" t="s">
        <v>10658</v>
      </c>
      <c r="H869" s="12" t="s">
        <v>11671</v>
      </c>
      <c r="I869" s="12" t="s">
        <v>10969</v>
      </c>
      <c r="J869" s="12" t="s">
        <v>37</v>
      </c>
      <c r="K869" s="12" t="s">
        <v>37</v>
      </c>
      <c r="L869" s="12" t="s">
        <v>2744</v>
      </c>
      <c r="M869" s="12" t="s">
        <v>15</v>
      </c>
      <c r="N869" s="12">
        <v>29</v>
      </c>
      <c r="O869" s="12" t="s">
        <v>26</v>
      </c>
      <c r="P869" s="12" t="s">
        <v>27</v>
      </c>
      <c r="Q869" s="12" t="s">
        <v>11924</v>
      </c>
      <c r="R869" s="12" t="s">
        <v>3209</v>
      </c>
      <c r="S869" s="13">
        <v>44352</v>
      </c>
      <c r="T869" s="12" t="s">
        <v>2744</v>
      </c>
      <c r="U869" s="12" t="s">
        <v>12722</v>
      </c>
    </row>
    <row r="870" spans="1:21" s="12" customFormat="1" hidden="1" x14ac:dyDescent="0.25">
      <c r="A870" s="12" t="str">
        <f>_xlfn.CONCAT(SUBSTITUTE(D870,"_","-"),"_",G870,"_",H870,"_",P870,"_",Q870,"_",R870,"_",TEXT(E870,"YYYY-MM-DD"))</f>
        <v>EPI-ISL-766863_Africa_Algeria_GH_20A_B.1.36_2020-06-15</v>
      </c>
      <c r="B870" s="12" t="s">
        <v>4738</v>
      </c>
      <c r="C870" s="12" t="s">
        <v>13</v>
      </c>
      <c r="D870" s="12" t="s">
        <v>4739</v>
      </c>
      <c r="E870" s="13">
        <v>43997</v>
      </c>
      <c r="F870" s="13" t="str">
        <f>IF(COUNTIF(H870,"Senegal")=1,"Senegal",(IF(COUNTIF(G870,"Africa")=1,"Countries within Africa",(IF(COUNTIF(G870,"Africa,")=0,"Countries outside Africa","Unknown")))))</f>
        <v>Countries within Africa</v>
      </c>
      <c r="G870" s="12" t="s">
        <v>10658</v>
      </c>
      <c r="H870" s="12" t="s">
        <v>10689</v>
      </c>
      <c r="I870" s="12" t="s">
        <v>10994</v>
      </c>
      <c r="J870" s="12" t="s">
        <v>37</v>
      </c>
      <c r="K870" s="12" t="s">
        <v>37</v>
      </c>
      <c r="L870" s="12" t="s">
        <v>2744</v>
      </c>
      <c r="M870" s="12" t="s">
        <v>15</v>
      </c>
      <c r="N870" s="12">
        <v>82</v>
      </c>
      <c r="O870" s="12" t="s">
        <v>16</v>
      </c>
      <c r="P870" s="12" t="s">
        <v>70</v>
      </c>
      <c r="Q870" s="12" t="s">
        <v>11921</v>
      </c>
      <c r="R870" s="12" t="s">
        <v>74</v>
      </c>
      <c r="S870" s="13">
        <v>44352</v>
      </c>
      <c r="T870" s="12" t="s">
        <v>2744</v>
      </c>
      <c r="U870" s="12" t="s">
        <v>12803</v>
      </c>
    </row>
    <row r="871" spans="1:21" s="12" customFormat="1" hidden="1" x14ac:dyDescent="0.25">
      <c r="A871" s="12" t="str">
        <f>_xlfn.CONCAT(SUBSTITUTE(D871,"_","-"),"_",G871,"_",H871,"_",P871,"_",Q871,"_",R871,"_",TEXT(E871,"YYYY-MM-DD"))</f>
        <v>EPI-ISL-977323_Africa_Zambia_GR_20D_C.1_2020-06-15</v>
      </c>
      <c r="B871" s="12" t="s">
        <v>6599</v>
      </c>
      <c r="C871" s="12" t="s">
        <v>13</v>
      </c>
      <c r="D871" s="12" t="s">
        <v>6600</v>
      </c>
      <c r="E871" s="13">
        <v>43997</v>
      </c>
      <c r="F871" s="13" t="str">
        <f>IF(COUNTIF(H871,"Senegal")=1,"Senegal",(IF(COUNTIF(G871,"Africa")=1,"Countries within Africa",(IF(COUNTIF(G871,"Africa,")=0,"Countries outside Africa","Unknown")))))</f>
        <v>Countries within Africa</v>
      </c>
      <c r="G871" s="12" t="s">
        <v>10658</v>
      </c>
      <c r="H871" s="12" t="s">
        <v>10704</v>
      </c>
      <c r="I871" s="12" t="s">
        <v>10846</v>
      </c>
      <c r="J871" s="12" t="s">
        <v>37</v>
      </c>
      <c r="K871" s="12" t="s">
        <v>37</v>
      </c>
      <c r="L871" s="12" t="s">
        <v>2744</v>
      </c>
      <c r="M871" s="12" t="s">
        <v>15</v>
      </c>
      <c r="N871" s="12">
        <v>39</v>
      </c>
      <c r="O871" s="12" t="s">
        <v>26</v>
      </c>
      <c r="P871" s="12" t="s">
        <v>38</v>
      </c>
      <c r="Q871" s="12" t="s">
        <v>11928</v>
      </c>
      <c r="R871" s="12" t="s">
        <v>909</v>
      </c>
      <c r="S871" s="13">
        <v>44352</v>
      </c>
      <c r="T871" s="12" t="s">
        <v>2744</v>
      </c>
      <c r="U871" s="12" t="s">
        <v>12784</v>
      </c>
    </row>
    <row r="872" spans="1:21" s="12" customFormat="1" hidden="1" x14ac:dyDescent="0.25">
      <c r="A872" s="12" t="str">
        <f>_xlfn.CONCAT(SUBSTITUTE(D872,"_","-"),"_",G872,"_",H872,"_",P872,"_",Q872,"_",R872,"_",TEXT(E872,"YYYY-MM-DD"))</f>
        <v>EPI-ISL-977381_Africa_Zambia_GR_20B_AE.1_2020-06-15</v>
      </c>
      <c r="B872" s="12" t="s">
        <v>6703</v>
      </c>
      <c r="C872" s="12" t="s">
        <v>13</v>
      </c>
      <c r="D872" s="12" t="s">
        <v>6704</v>
      </c>
      <c r="E872" s="13">
        <v>43997</v>
      </c>
      <c r="F872" s="13" t="str">
        <f>IF(COUNTIF(H872,"Senegal")=1,"Senegal",(IF(COUNTIF(G872,"Africa")=1,"Countries within Africa",(IF(COUNTIF(G872,"Africa,")=0,"Countries outside Africa","Unknown")))))</f>
        <v>Countries within Africa</v>
      </c>
      <c r="G872" s="12" t="s">
        <v>10658</v>
      </c>
      <c r="H872" s="12" t="s">
        <v>10704</v>
      </c>
      <c r="I872" s="12" t="s">
        <v>10846</v>
      </c>
      <c r="J872" s="12" t="s">
        <v>37</v>
      </c>
      <c r="K872" s="12" t="s">
        <v>37</v>
      </c>
      <c r="L872" s="12" t="s">
        <v>2744</v>
      </c>
      <c r="M872" s="12" t="s">
        <v>15</v>
      </c>
      <c r="N872" s="12">
        <v>52</v>
      </c>
      <c r="O872" s="12" t="s">
        <v>26</v>
      </c>
      <c r="P872" s="12" t="s">
        <v>38</v>
      </c>
      <c r="Q872" s="12" t="s">
        <v>11920</v>
      </c>
      <c r="R872" s="12" t="s">
        <v>6584</v>
      </c>
      <c r="S872" s="13">
        <v>44352</v>
      </c>
      <c r="T872" s="12" t="s">
        <v>2744</v>
      </c>
      <c r="U872" s="12" t="s">
        <v>12804</v>
      </c>
    </row>
    <row r="873" spans="1:21" s="12" customFormat="1" hidden="1" x14ac:dyDescent="0.25">
      <c r="A873" s="12" t="str">
        <f>_xlfn.CONCAT(SUBSTITUTE(D873,"_","-"),"_",G873,"_",H873,"_",P873,"_",Q873,"_",R873,"_",TEXT(E873,"YYYY-MM-DD"))</f>
        <v>EPI-ISL-482867_Africa_SouthAfrica_GR_20B_B.1.1.54_2020-06-16</v>
      </c>
      <c r="B873" s="12" t="s">
        <v>807</v>
      </c>
      <c r="C873" s="12" t="s">
        <v>13</v>
      </c>
      <c r="D873" s="12" t="s">
        <v>808</v>
      </c>
      <c r="E873" s="13">
        <v>43998</v>
      </c>
      <c r="F873" s="13" t="str">
        <f>IF(COUNTIF(H873,"Senegal")=1,"Senegal",(IF(COUNTIF(G873,"Africa")=1,"Countries within Africa",(IF(COUNTIF(G873,"Africa,")=0,"Countries outside Africa","Unknown")))))</f>
        <v>Countries within Africa</v>
      </c>
      <c r="G873" s="12" t="s">
        <v>10658</v>
      </c>
      <c r="H873" s="12" t="s">
        <v>10692</v>
      </c>
      <c r="I873" s="12" t="s">
        <v>10832</v>
      </c>
      <c r="J873" s="12" t="s">
        <v>893</v>
      </c>
      <c r="K873" s="12" t="s">
        <v>37</v>
      </c>
      <c r="L873" s="12" t="s">
        <v>2744</v>
      </c>
      <c r="M873" s="12" t="s">
        <v>15</v>
      </c>
      <c r="N873" s="12">
        <v>37</v>
      </c>
      <c r="O873" s="12" t="s">
        <v>16</v>
      </c>
      <c r="P873" s="12" t="s">
        <v>38</v>
      </c>
      <c r="Q873" s="12" t="s">
        <v>11920</v>
      </c>
      <c r="R873" s="12" t="s">
        <v>809</v>
      </c>
      <c r="S873" s="13">
        <v>44352</v>
      </c>
      <c r="T873" s="12" t="s">
        <v>2744</v>
      </c>
      <c r="U873" s="12" t="s">
        <v>12805</v>
      </c>
    </row>
    <row r="874" spans="1:21" s="12" customFormat="1" hidden="1" x14ac:dyDescent="0.25">
      <c r="A874" s="12" t="str">
        <f>_xlfn.CONCAT(SUBSTITUTE(D874,"_","-"),"_",G874,"_",H874,"_",P874,"_",Q874,"_",R874,"_",TEXT(E874,"YYYY-MM-DD"))</f>
        <v>EPI-ISL-527914_Africa_Nigeria_GR_20B_B.1.1.71_2020-06-16</v>
      </c>
      <c r="B874" s="12" t="s">
        <v>1993</v>
      </c>
      <c r="C874" s="12" t="s">
        <v>13</v>
      </c>
      <c r="D874" s="12" t="s">
        <v>1994</v>
      </c>
      <c r="E874" s="13">
        <v>43998</v>
      </c>
      <c r="F874" s="13" t="str">
        <f>IF(COUNTIF(H874,"Senegal")=1,"Senegal",(IF(COUNTIF(G874,"Africa")=1,"Countries within Africa",(IF(COUNTIF(G874,"Africa,")=0,"Countries outside Africa","Unknown")))))</f>
        <v>Countries within Africa</v>
      </c>
      <c r="G874" s="12" t="s">
        <v>10658</v>
      </c>
      <c r="H874" s="12" t="s">
        <v>10676</v>
      </c>
      <c r="I874" s="12" t="s">
        <v>10987</v>
      </c>
      <c r="J874" s="12" t="s">
        <v>37</v>
      </c>
      <c r="K874" s="12" t="s">
        <v>37</v>
      </c>
      <c r="L874" s="12" t="s">
        <v>2744</v>
      </c>
      <c r="M874" s="12" t="s">
        <v>15</v>
      </c>
      <c r="N874" s="12" t="s">
        <v>37</v>
      </c>
      <c r="O874" s="12" t="s">
        <v>37</v>
      </c>
      <c r="P874" s="12" t="s">
        <v>38</v>
      </c>
      <c r="Q874" s="12" t="s">
        <v>11920</v>
      </c>
      <c r="R874" s="12" t="s">
        <v>1995</v>
      </c>
      <c r="S874" s="13">
        <v>44352</v>
      </c>
      <c r="T874" s="12" t="s">
        <v>2744</v>
      </c>
      <c r="U874" s="12" t="s">
        <v>12806</v>
      </c>
    </row>
    <row r="875" spans="1:21" s="12" customFormat="1" hidden="1" x14ac:dyDescent="0.25">
      <c r="A875" s="12" t="str">
        <f>_xlfn.CONCAT(SUBSTITUTE(D875,"_","-"),"_",G875,"_",H875,"_",P875,"_",Q875,"_",R875,"_",TEXT(E875,"YYYY-MM-DD"))</f>
        <v>EPI-ISL-614362_Africa_CotedIvoire_S_19B_A.19_2020-06-16</v>
      </c>
      <c r="B875" s="12" t="s">
        <v>11684</v>
      </c>
      <c r="C875" s="12" t="s">
        <v>13</v>
      </c>
      <c r="D875" s="12" t="s">
        <v>3220</v>
      </c>
      <c r="E875" s="13">
        <v>43998</v>
      </c>
      <c r="F875" s="13" t="str">
        <f>IF(COUNTIF(H875,"Senegal")=1,"Senegal",(IF(COUNTIF(G875,"Africa")=1,"Countries within Africa",(IF(COUNTIF(G875,"Africa,")=0,"Countries outside Africa","Unknown")))))</f>
        <v>Countries within Africa</v>
      </c>
      <c r="G875" s="12" t="s">
        <v>10658</v>
      </c>
      <c r="H875" s="12" t="s">
        <v>11671</v>
      </c>
      <c r="I875" s="12" t="s">
        <v>10969</v>
      </c>
      <c r="J875" s="12" t="s">
        <v>37</v>
      </c>
      <c r="K875" s="12" t="s">
        <v>37</v>
      </c>
      <c r="L875" s="12" t="s">
        <v>2744</v>
      </c>
      <c r="M875" s="12" t="s">
        <v>15</v>
      </c>
      <c r="N875" s="12">
        <v>20</v>
      </c>
      <c r="O875" s="12" t="s">
        <v>16</v>
      </c>
      <c r="P875" s="12" t="s">
        <v>27</v>
      </c>
      <c r="Q875" s="12" t="s">
        <v>11924</v>
      </c>
      <c r="R875" s="12" t="s">
        <v>3209</v>
      </c>
      <c r="S875" s="13">
        <v>44352</v>
      </c>
      <c r="T875" s="12" t="s">
        <v>2744</v>
      </c>
      <c r="U875" s="12" t="s">
        <v>12723</v>
      </c>
    </row>
    <row r="876" spans="1:21" s="12" customFormat="1" hidden="1" x14ac:dyDescent="0.25">
      <c r="A876" s="12" t="str">
        <f>_xlfn.CONCAT(SUBSTITUTE(D876,"_","-"),"_",G876,"_",H876,"_",P876,"_",Q876,"_",R876,"_",TEXT(E876,"YYYY-MM-DD"))</f>
        <v>EPI-ISL-845549_Africa_Cameroon_GR_20D_B.1.1.1_2020-06-16</v>
      </c>
      <c r="B876" s="12" t="s">
        <v>5287</v>
      </c>
      <c r="C876" s="12" t="s">
        <v>13</v>
      </c>
      <c r="D876" s="12" t="s">
        <v>5288</v>
      </c>
      <c r="E876" s="13">
        <v>43998</v>
      </c>
      <c r="F876" s="13" t="str">
        <f>IF(COUNTIF(H876,"Senegal")=1,"Senegal",(IF(COUNTIF(G876,"Africa")=1,"Countries within Africa",(IF(COUNTIF(G876,"Africa,")=0,"Countries outside Africa","Unknown")))))</f>
        <v>Countries within Africa</v>
      </c>
      <c r="G876" s="12" t="s">
        <v>10658</v>
      </c>
      <c r="H876" s="12" t="s">
        <v>10761</v>
      </c>
      <c r="I876" s="12" t="s">
        <v>11181</v>
      </c>
      <c r="J876" s="12" t="s">
        <v>37</v>
      </c>
      <c r="K876" s="12" t="s">
        <v>37</v>
      </c>
      <c r="L876" s="12" t="s">
        <v>2744</v>
      </c>
      <c r="M876" s="12" t="s">
        <v>15</v>
      </c>
      <c r="N876" s="12">
        <v>34</v>
      </c>
      <c r="O876" s="12" t="s">
        <v>26</v>
      </c>
      <c r="P876" s="12" t="s">
        <v>38</v>
      </c>
      <c r="Q876" s="12" t="s">
        <v>11928</v>
      </c>
      <c r="R876" s="12" t="s">
        <v>208</v>
      </c>
      <c r="S876" s="13">
        <v>44352</v>
      </c>
      <c r="T876" s="12" t="s">
        <v>2744</v>
      </c>
      <c r="U876" s="12" t="s">
        <v>12807</v>
      </c>
    </row>
    <row r="877" spans="1:21" s="12" customFormat="1" hidden="1" x14ac:dyDescent="0.25">
      <c r="A877" s="12" t="str">
        <f>_xlfn.CONCAT(SUBSTITUTE(D877,"_","-"),"_",G877,"_",H877,"_",P877,"_",Q877,"_",R877,"_",TEXT(E877,"YYYY-MM-DD"))</f>
        <v>EPI-ISL-977382_Africa_Zambia_GR_20B_B.1.1.306_2020-06-16</v>
      </c>
      <c r="B877" s="12" t="s">
        <v>6705</v>
      </c>
      <c r="C877" s="12" t="s">
        <v>13</v>
      </c>
      <c r="D877" s="12" t="s">
        <v>6706</v>
      </c>
      <c r="E877" s="13">
        <v>43998</v>
      </c>
      <c r="F877" s="13" t="str">
        <f>IF(COUNTIF(H877,"Senegal")=1,"Senegal",(IF(COUNTIF(G877,"Africa")=1,"Countries within Africa",(IF(COUNTIF(G877,"Africa,")=0,"Countries outside Africa","Unknown")))))</f>
        <v>Countries within Africa</v>
      </c>
      <c r="G877" s="12" t="s">
        <v>10658</v>
      </c>
      <c r="H877" s="12" t="s">
        <v>10704</v>
      </c>
      <c r="I877" s="12" t="s">
        <v>10846</v>
      </c>
      <c r="J877" s="12" t="s">
        <v>37</v>
      </c>
      <c r="K877" s="12" t="s">
        <v>37</v>
      </c>
      <c r="L877" s="12" t="s">
        <v>2744</v>
      </c>
      <c r="M877" s="12" t="s">
        <v>15</v>
      </c>
      <c r="N877" s="12">
        <v>46</v>
      </c>
      <c r="O877" s="12" t="s">
        <v>26</v>
      </c>
      <c r="P877" s="12" t="s">
        <v>38</v>
      </c>
      <c r="Q877" s="12" t="s">
        <v>11920</v>
      </c>
      <c r="R877" s="12" t="s">
        <v>1046</v>
      </c>
      <c r="S877" s="13">
        <v>44352</v>
      </c>
      <c r="T877" s="12" t="s">
        <v>2744</v>
      </c>
      <c r="U877" s="12" t="s">
        <v>12808</v>
      </c>
    </row>
    <row r="878" spans="1:21" s="12" customFormat="1" hidden="1" x14ac:dyDescent="0.25">
      <c r="A878" s="12" t="str">
        <f>_xlfn.CONCAT(SUBSTITUTE(D878,"_","-"),"_",G878,"_",H878,"_",P878,"_",Q878,"_",R878,"_",TEXT(E878,"YYYY-MM-DD"))</f>
        <v>EPI-ISL-477015_SouthAmerica_Ecuador_GH_20C_B.1.371_2020-06-17</v>
      </c>
      <c r="B878" s="12" t="s">
        <v>655</v>
      </c>
      <c r="C878" s="12" t="s">
        <v>13</v>
      </c>
      <c r="D878" s="12" t="s">
        <v>656</v>
      </c>
      <c r="E878" s="13">
        <v>43999</v>
      </c>
      <c r="F878" s="13" t="str">
        <f>IF(COUNTIF(H878,"Senegal")=1,"Senegal",(IF(COUNTIF(G878,"Africa")=1,"Countries within Africa",(IF(COUNTIF(G878,"Africa,")=0,"Countries outside Africa","Unknown")))))</f>
        <v>Countries outside Africa</v>
      </c>
      <c r="G878" s="12" t="s">
        <v>10659</v>
      </c>
      <c r="H878" s="12" t="s">
        <v>10737</v>
      </c>
      <c r="I878" s="12" t="s">
        <v>10939</v>
      </c>
      <c r="J878" s="12" t="s">
        <v>37</v>
      </c>
      <c r="K878" s="12" t="s">
        <v>37</v>
      </c>
      <c r="L878" s="12" t="s">
        <v>657</v>
      </c>
      <c r="M878" s="12" t="s">
        <v>15</v>
      </c>
      <c r="N878" s="12">
        <v>61</v>
      </c>
      <c r="O878" s="12" t="s">
        <v>26</v>
      </c>
      <c r="P878" s="12" t="s">
        <v>70</v>
      </c>
      <c r="Q878" s="12" t="s">
        <v>11929</v>
      </c>
      <c r="R878" s="12" t="s">
        <v>71</v>
      </c>
      <c r="S878" s="13">
        <v>44352</v>
      </c>
      <c r="T878" s="12" t="s">
        <v>2744</v>
      </c>
      <c r="U878" s="12" t="s">
        <v>12174</v>
      </c>
    </row>
    <row r="879" spans="1:21" s="12" customFormat="1" hidden="1" x14ac:dyDescent="0.25">
      <c r="A879" s="12" t="str">
        <f>_xlfn.CONCAT(SUBSTITUTE(D879,"_","-"),"_",G879,"_",H879,"_",P879,"_",Q879,"_",R879,"_",TEXT(E879,"YYYY-MM-DD"))</f>
        <v>EPI-ISL-482853_Africa_SouthAfrica_GR_20B_B.1.1.386_2020-06-17</v>
      </c>
      <c r="B879" s="12" t="s">
        <v>805</v>
      </c>
      <c r="C879" s="12" t="s">
        <v>13</v>
      </c>
      <c r="D879" s="12" t="s">
        <v>806</v>
      </c>
      <c r="E879" s="13">
        <v>43999</v>
      </c>
      <c r="F879" s="13" t="str">
        <f>IF(COUNTIF(H879,"Senegal")=1,"Senegal",(IF(COUNTIF(G879,"Africa")=1,"Countries within Africa",(IF(COUNTIF(G879,"Africa,")=0,"Countries outside Africa","Unknown")))))</f>
        <v>Countries within Africa</v>
      </c>
      <c r="G879" s="12" t="s">
        <v>10658</v>
      </c>
      <c r="H879" s="12" t="s">
        <v>10692</v>
      </c>
      <c r="I879" s="12" t="s">
        <v>10832</v>
      </c>
      <c r="J879" s="12" t="s">
        <v>893</v>
      </c>
      <c r="K879" s="12" t="s">
        <v>37</v>
      </c>
      <c r="L879" s="12" t="s">
        <v>2744</v>
      </c>
      <c r="M879" s="12" t="s">
        <v>15</v>
      </c>
      <c r="N879" s="12">
        <v>29</v>
      </c>
      <c r="O879" s="12" t="s">
        <v>26</v>
      </c>
      <c r="P879" s="12" t="s">
        <v>38</v>
      </c>
      <c r="Q879" s="12" t="s">
        <v>11920</v>
      </c>
      <c r="R879" s="12" t="s">
        <v>498</v>
      </c>
      <c r="S879" s="13">
        <v>44352</v>
      </c>
      <c r="T879" s="12" t="s">
        <v>2744</v>
      </c>
      <c r="U879" s="12" t="s">
        <v>12809</v>
      </c>
    </row>
    <row r="880" spans="1:21" s="12" customFormat="1" x14ac:dyDescent="0.25">
      <c r="A880" s="12" t="str">
        <f>_xlfn.CONCAT(SUBSTITUTE(D880,"_","-"),"_",G880,"_",H880,"_",P880,"_",Q880,"_",R880,"_",TEXT(E880,"YYYY-MM-DD"))</f>
        <v>EPI-ISL-485710_Africa_Senegal_GR_20B_B.1.1_2020-06-15</v>
      </c>
      <c r="B880" s="12" t="s">
        <v>842</v>
      </c>
      <c r="C880" s="12" t="s">
        <v>13</v>
      </c>
      <c r="D880" s="12" t="s">
        <v>843</v>
      </c>
      <c r="E880" s="13">
        <v>43997</v>
      </c>
      <c r="F880" s="13" t="str">
        <f>IF(COUNTIF(H880,"Senegal")=1,"Senegal",(IF(COUNTIF(G880,"Africa")=1,"Countries within Africa",(IF(COUNTIF(G880,"Africa,")=0,"Countries outside Africa","Unknown")))))</f>
        <v>Senegal</v>
      </c>
      <c r="G880" s="12" t="s">
        <v>10658</v>
      </c>
      <c r="H880" s="12" t="s">
        <v>10690</v>
      </c>
      <c r="I880" s="12" t="s">
        <v>10829</v>
      </c>
      <c r="J880" s="12" t="s">
        <v>37</v>
      </c>
      <c r="K880" s="12" t="s">
        <v>37</v>
      </c>
      <c r="L880" s="12" t="s">
        <v>2744</v>
      </c>
      <c r="M880" s="12" t="s">
        <v>15</v>
      </c>
      <c r="N880" s="12">
        <v>32</v>
      </c>
      <c r="O880" s="12" t="s">
        <v>16</v>
      </c>
      <c r="P880" s="12" t="s">
        <v>38</v>
      </c>
      <c r="Q880" s="12" t="s">
        <v>11920</v>
      </c>
      <c r="R880" s="12" t="s">
        <v>39</v>
      </c>
      <c r="S880" s="13">
        <v>44352</v>
      </c>
      <c r="T880" s="12" t="s">
        <v>2744</v>
      </c>
      <c r="U880" s="12" t="s">
        <v>12799</v>
      </c>
    </row>
    <row r="881" spans="1:21" s="12" customFormat="1" hidden="1" x14ac:dyDescent="0.25">
      <c r="A881" s="12" t="str">
        <f>_xlfn.CONCAT(SUBSTITUTE(D881,"_","-"),"_",G881,"_",H881,"_",P881,"_",Q881,"_",R881,"_",TEXT(E881,"YYYY-MM-DD"))</f>
        <v>EPI-ISL-527892_Africa_Nigeria_GR_20B_B.1.1_2020-06-17</v>
      </c>
      <c r="B881" s="12" t="s">
        <v>1981</v>
      </c>
      <c r="C881" s="12" t="s">
        <v>13</v>
      </c>
      <c r="D881" s="12" t="s">
        <v>1982</v>
      </c>
      <c r="E881" s="13">
        <v>43999</v>
      </c>
      <c r="F881" s="13" t="str">
        <f>IF(COUNTIF(H881,"Senegal")=1,"Senegal",(IF(COUNTIF(G881,"Africa")=1,"Countries within Africa",(IF(COUNTIF(G881,"Africa,")=0,"Countries outside Africa","Unknown")))))</f>
        <v>Countries within Africa</v>
      </c>
      <c r="G881" s="12" t="s">
        <v>10658</v>
      </c>
      <c r="H881" s="12" t="s">
        <v>10676</v>
      </c>
      <c r="I881" s="12" t="s">
        <v>10980</v>
      </c>
      <c r="J881" s="12" t="s">
        <v>37</v>
      </c>
      <c r="K881" s="12" t="s">
        <v>37</v>
      </c>
      <c r="L881" s="12" t="s">
        <v>2744</v>
      </c>
      <c r="M881" s="12" t="s">
        <v>15</v>
      </c>
      <c r="N881" s="12" t="s">
        <v>37</v>
      </c>
      <c r="O881" s="12" t="s">
        <v>37</v>
      </c>
      <c r="P881" s="12" t="s">
        <v>38</v>
      </c>
      <c r="Q881" s="12" t="s">
        <v>11920</v>
      </c>
      <c r="R881" s="12" t="s">
        <v>39</v>
      </c>
      <c r="S881" s="13">
        <v>44352</v>
      </c>
      <c r="T881" s="12" t="s">
        <v>2744</v>
      </c>
      <c r="U881" s="12" t="s">
        <v>12811</v>
      </c>
    </row>
    <row r="882" spans="1:21" s="12" customFormat="1" hidden="1" x14ac:dyDescent="0.25">
      <c r="A882" s="12" t="str">
        <f>_xlfn.CONCAT(SUBSTITUTE(D882,"_","-"),"_",G882,"_",H882,"_",P882,"_",Q882,"_",R882,"_",TEXT(E882,"YYYY-MM-DD"))</f>
        <v>EPI-ISL-527915_Africa_Nigeria_GR_20B_B.1.1_2020-06-17</v>
      </c>
      <c r="B882" s="12" t="s">
        <v>1996</v>
      </c>
      <c r="C882" s="12" t="s">
        <v>13</v>
      </c>
      <c r="D882" s="12" t="s">
        <v>1997</v>
      </c>
      <c r="E882" s="13">
        <v>43999</v>
      </c>
      <c r="F882" s="13" t="str">
        <f>IF(COUNTIF(H882,"Senegal")=1,"Senegal",(IF(COUNTIF(G882,"Africa")=1,"Countries within Africa",(IF(COUNTIF(G882,"Africa,")=0,"Countries outside Africa","Unknown")))))</f>
        <v>Countries within Africa</v>
      </c>
      <c r="G882" s="12" t="s">
        <v>10658</v>
      </c>
      <c r="H882" s="12" t="s">
        <v>10676</v>
      </c>
      <c r="I882" s="12" t="s">
        <v>10987</v>
      </c>
      <c r="J882" s="12" t="s">
        <v>37</v>
      </c>
      <c r="K882" s="12" t="s">
        <v>37</v>
      </c>
      <c r="L882" s="12" t="s">
        <v>2744</v>
      </c>
      <c r="M882" s="12" t="s">
        <v>15</v>
      </c>
      <c r="N882" s="12" t="s">
        <v>37</v>
      </c>
      <c r="O882" s="12" t="s">
        <v>37</v>
      </c>
      <c r="P882" s="12" t="s">
        <v>38</v>
      </c>
      <c r="Q882" s="12" t="s">
        <v>11920</v>
      </c>
      <c r="R882" s="12" t="s">
        <v>39</v>
      </c>
      <c r="S882" s="13">
        <v>44352</v>
      </c>
      <c r="T882" s="12" t="s">
        <v>2744</v>
      </c>
      <c r="U882" s="12" t="s">
        <v>12244</v>
      </c>
    </row>
    <row r="883" spans="1:21" s="12" customFormat="1" hidden="1" x14ac:dyDescent="0.25">
      <c r="A883" s="12" t="str">
        <f>_xlfn.CONCAT(SUBSTITUTE(D883,"_","-"),"_",G883,"_",H883,"_",P883,"_",Q883,"_",R883,"_",TEXT(E883,"YYYY-MM-DD"))</f>
        <v>EPI-ISL-529074_SouthAmerica_Peru_G_20A_B.1.205_2020-06-17</v>
      </c>
      <c r="B883" s="12" t="s">
        <v>2005</v>
      </c>
      <c r="C883" s="12" t="s">
        <v>13</v>
      </c>
      <c r="D883" s="12" t="s">
        <v>2006</v>
      </c>
      <c r="E883" s="13">
        <v>43999</v>
      </c>
      <c r="F883" s="13" t="str">
        <f>IF(COUNTIF(H883,"Senegal")=1,"Senegal",(IF(COUNTIF(G883,"Africa")=1,"Countries within Africa",(IF(COUNTIF(G883,"Africa,")=0,"Countries outside Africa","Unknown")))))</f>
        <v>Countries outside Africa</v>
      </c>
      <c r="G883" s="12" t="s">
        <v>10659</v>
      </c>
      <c r="H883" s="12" t="s">
        <v>10696</v>
      </c>
      <c r="I883" s="12" t="s">
        <v>10995</v>
      </c>
      <c r="J883" s="12" t="s">
        <v>37</v>
      </c>
      <c r="K883" s="12" t="s">
        <v>37</v>
      </c>
      <c r="L883" s="12" t="s">
        <v>2744</v>
      </c>
      <c r="M883" s="12" t="s">
        <v>15</v>
      </c>
      <c r="N883" s="12">
        <v>36</v>
      </c>
      <c r="O883" s="12" t="s">
        <v>16</v>
      </c>
      <c r="P883" s="12" t="s">
        <v>33</v>
      </c>
      <c r="Q883" s="12" t="s">
        <v>11921</v>
      </c>
      <c r="R883" s="12" t="s">
        <v>2007</v>
      </c>
      <c r="S883" s="13">
        <v>44352</v>
      </c>
      <c r="T883" s="12" t="s">
        <v>2744</v>
      </c>
      <c r="U883" s="12" t="s">
        <v>12812</v>
      </c>
    </row>
    <row r="884" spans="1:21" s="12" customFormat="1" hidden="1" x14ac:dyDescent="0.25">
      <c r="A884" s="12" t="str">
        <f>_xlfn.CONCAT(SUBSTITUTE(D884,"_","-"),"_",G884,"_",H884,"_",P884,"_",Q884,"_",R884,"_",TEXT(E884,"YYYY-MM-DD"))</f>
        <v>EPI-ISL-561285_Africa_Gambia_G_20A_B.1.416_2020-06-17</v>
      </c>
      <c r="B884" s="12" t="s">
        <v>2640</v>
      </c>
      <c r="C884" s="12" t="s">
        <v>13</v>
      </c>
      <c r="D884" s="12" t="s">
        <v>2641</v>
      </c>
      <c r="E884" s="13">
        <v>43999</v>
      </c>
      <c r="F884" s="13" t="str">
        <f>IF(COUNTIF(H884,"Senegal")=1,"Senegal",(IF(COUNTIF(G884,"Africa")=1,"Countries within Africa",(IF(COUNTIF(G884,"Africa,")=0,"Countries outside Africa","Unknown")))))</f>
        <v>Countries within Africa</v>
      </c>
      <c r="G884" s="12" t="s">
        <v>10658</v>
      </c>
      <c r="H884" s="12" t="s">
        <v>10707</v>
      </c>
      <c r="I884" s="12" t="s">
        <v>10938</v>
      </c>
      <c r="J884" s="12" t="s">
        <v>37</v>
      </c>
      <c r="K884" s="12" t="s">
        <v>37</v>
      </c>
      <c r="L884" s="12" t="s">
        <v>2744</v>
      </c>
      <c r="M884" s="12" t="s">
        <v>15</v>
      </c>
      <c r="N884" s="12">
        <v>41</v>
      </c>
      <c r="O884" s="12" t="s">
        <v>26</v>
      </c>
      <c r="P884" s="12" t="s">
        <v>33</v>
      </c>
      <c r="Q884" s="12" t="s">
        <v>11921</v>
      </c>
      <c r="R884" s="12" t="s">
        <v>620</v>
      </c>
      <c r="S884" s="13">
        <v>44352</v>
      </c>
      <c r="T884" s="12" t="s">
        <v>2744</v>
      </c>
      <c r="U884" s="12" t="s">
        <v>12813</v>
      </c>
    </row>
    <row r="885" spans="1:21" s="12" customFormat="1" hidden="1" x14ac:dyDescent="0.25">
      <c r="A885" s="12" t="str">
        <f>_xlfn.CONCAT(SUBSTITUTE(D885,"_","-"),"_",G885,"_",H885,"_",P885,"_",Q885,"_",R885,"_",TEXT(E885,"YYYY-MM-DD"))</f>
        <v>EPI-ISL-766875_Africa_Algeria_G_20A_B.1_2020-06-17</v>
      </c>
      <c r="B885" s="12" t="s">
        <v>4758</v>
      </c>
      <c r="C885" s="12" t="s">
        <v>13</v>
      </c>
      <c r="D885" s="12" t="s">
        <v>4759</v>
      </c>
      <c r="E885" s="13">
        <v>43999</v>
      </c>
      <c r="F885" s="13" t="str">
        <f>IF(COUNTIF(H885,"Senegal")=1,"Senegal",(IF(COUNTIF(G885,"Africa")=1,"Countries within Africa",(IF(COUNTIF(G885,"Africa,")=0,"Countries outside Africa","Unknown")))))</f>
        <v>Countries within Africa</v>
      </c>
      <c r="G885" s="12" t="s">
        <v>10658</v>
      </c>
      <c r="H885" s="12" t="s">
        <v>10689</v>
      </c>
      <c r="I885" s="12" t="s">
        <v>10996</v>
      </c>
      <c r="J885" s="12" t="s">
        <v>37</v>
      </c>
      <c r="K885" s="12" t="s">
        <v>37</v>
      </c>
      <c r="L885" s="12" t="s">
        <v>2744</v>
      </c>
      <c r="M885" s="12" t="s">
        <v>15</v>
      </c>
      <c r="N885" s="12">
        <v>30</v>
      </c>
      <c r="O885" s="12" t="s">
        <v>16</v>
      </c>
      <c r="P885" s="12" t="s">
        <v>33</v>
      </c>
      <c r="Q885" s="12" t="s">
        <v>11921</v>
      </c>
      <c r="R885" s="12" t="s">
        <v>34</v>
      </c>
      <c r="S885" s="13">
        <v>44352</v>
      </c>
      <c r="T885" s="12" t="s">
        <v>2744</v>
      </c>
      <c r="U885" s="12" t="s">
        <v>12814</v>
      </c>
    </row>
    <row r="886" spans="1:21" s="12" customFormat="1" x14ac:dyDescent="0.25">
      <c r="A886" s="12" t="str">
        <f>_xlfn.CONCAT(SUBSTITUTE(D886,"_","-"),"_",G886,"_",H886,"_",P886,"_",Q886,"_",R886,"_",TEXT(E886,"YYYY-MM-DD"))</f>
        <v>EPI-ISL-482877_Africa_Senegal_GH_20C_B.1.356_2020-06-17</v>
      </c>
      <c r="B886" s="12" t="s">
        <v>810</v>
      </c>
      <c r="C886" s="12" t="s">
        <v>13</v>
      </c>
      <c r="D886" s="12" t="s">
        <v>811</v>
      </c>
      <c r="E886" s="13">
        <v>43999</v>
      </c>
      <c r="F886" s="13" t="str">
        <f>IF(COUNTIF(H886,"Senegal")=1,"Senegal",(IF(COUNTIF(G886,"Africa")=1,"Countries within Africa",(IF(COUNTIF(G886,"Africa,")=0,"Countries outside Africa","Unknown")))))</f>
        <v>Senegal</v>
      </c>
      <c r="G886" s="12" t="s">
        <v>10658</v>
      </c>
      <c r="H886" s="12" t="s">
        <v>10690</v>
      </c>
      <c r="I886" s="12" t="s">
        <v>10829</v>
      </c>
      <c r="J886" s="12" t="s">
        <v>37</v>
      </c>
      <c r="K886" s="12" t="s">
        <v>37</v>
      </c>
      <c r="L886" s="12" t="s">
        <v>2744</v>
      </c>
      <c r="M886" s="12" t="s">
        <v>15</v>
      </c>
      <c r="N886" s="12">
        <v>65</v>
      </c>
      <c r="O886" s="12" t="s">
        <v>26</v>
      </c>
      <c r="P886" s="12" t="s">
        <v>70</v>
      </c>
      <c r="Q886" s="12" t="s">
        <v>11929</v>
      </c>
      <c r="R886" s="12" t="s">
        <v>137</v>
      </c>
      <c r="S886" s="13">
        <v>44352</v>
      </c>
      <c r="T886" s="12" t="s">
        <v>2744</v>
      </c>
      <c r="U886" s="12" t="s">
        <v>12810</v>
      </c>
    </row>
    <row r="887" spans="1:21" s="12" customFormat="1" hidden="1" x14ac:dyDescent="0.25">
      <c r="A887" s="12" t="str">
        <f>_xlfn.CONCAT(SUBSTITUTE(D887,"_","-"),"_",G887,"_",H887,"_",P887,"_",Q887,"_",R887,"_",TEXT(E887,"YYYY-MM-DD"))</f>
        <v>EPI-ISL-487304_Africa_SouthAfrica_GR_20B_B.1.1.273_2020-06-18</v>
      </c>
      <c r="B887" s="12" t="s">
        <v>900</v>
      </c>
      <c r="C887" s="12" t="s">
        <v>13</v>
      </c>
      <c r="D887" s="12" t="s">
        <v>901</v>
      </c>
      <c r="E887" s="13">
        <v>44000</v>
      </c>
      <c r="F887" s="13" t="str">
        <f>IF(COUNTIF(H887,"Senegal")=1,"Senegal",(IF(COUNTIF(G887,"Africa")=1,"Countries within Africa",(IF(COUNTIF(G887,"Africa,")=0,"Countries outside Africa","Unknown")))))</f>
        <v>Countries within Africa</v>
      </c>
      <c r="G887" s="12" t="s">
        <v>10658</v>
      </c>
      <c r="H887" s="12" t="s">
        <v>10692</v>
      </c>
      <c r="I887" s="12" t="s">
        <v>10832</v>
      </c>
      <c r="J887" s="12" t="s">
        <v>37</v>
      </c>
      <c r="K887" s="12" t="s">
        <v>37</v>
      </c>
      <c r="L887" s="12" t="s">
        <v>902</v>
      </c>
      <c r="M887" s="12" t="s">
        <v>15</v>
      </c>
      <c r="N887" s="12">
        <v>60</v>
      </c>
      <c r="O887" s="12" t="s">
        <v>37</v>
      </c>
      <c r="P887" s="12" t="s">
        <v>38</v>
      </c>
      <c r="Q887" s="12" t="s">
        <v>11920</v>
      </c>
      <c r="R887" s="12" t="s">
        <v>511</v>
      </c>
      <c r="S887" s="13">
        <v>44352</v>
      </c>
      <c r="T887" s="12" t="s">
        <v>2744</v>
      </c>
      <c r="U887" s="12" t="s">
        <v>12816</v>
      </c>
    </row>
    <row r="888" spans="1:21" s="12" customFormat="1" hidden="1" x14ac:dyDescent="0.25">
      <c r="A888" s="12" t="str">
        <f>_xlfn.CONCAT(SUBSTITUTE(D888,"_","-"),"_",G888,"_",H888,"_",P888,"_",Q888,"_",R888,"_",TEXT(E888,"YYYY-MM-DD"))</f>
        <v>EPI-ISL-487308_Africa_SouthAfrica_GR_20B_B.1.1.54_2020-06-18</v>
      </c>
      <c r="B888" s="12" t="s">
        <v>903</v>
      </c>
      <c r="C888" s="12" t="s">
        <v>13</v>
      </c>
      <c r="D888" s="12" t="s">
        <v>904</v>
      </c>
      <c r="E888" s="13">
        <v>44000</v>
      </c>
      <c r="F888" s="13" t="str">
        <f>IF(COUNTIF(H888,"Senegal")=1,"Senegal",(IF(COUNTIF(G888,"Africa")=1,"Countries within Africa",(IF(COUNTIF(G888,"Africa,")=0,"Countries outside Africa","Unknown")))))</f>
        <v>Countries within Africa</v>
      </c>
      <c r="G888" s="12" t="s">
        <v>10658</v>
      </c>
      <c r="H888" s="12" t="s">
        <v>10692</v>
      </c>
      <c r="I888" s="12" t="s">
        <v>10832</v>
      </c>
      <c r="J888" s="12" t="s">
        <v>37</v>
      </c>
      <c r="K888" s="12" t="s">
        <v>37</v>
      </c>
      <c r="L888" s="12" t="s">
        <v>905</v>
      </c>
      <c r="M888" s="12" t="s">
        <v>15</v>
      </c>
      <c r="N888" s="12">
        <v>34</v>
      </c>
      <c r="O888" s="12" t="s">
        <v>16</v>
      </c>
      <c r="P888" s="12" t="s">
        <v>38</v>
      </c>
      <c r="Q888" s="12" t="s">
        <v>11920</v>
      </c>
      <c r="R888" s="12" t="s">
        <v>809</v>
      </c>
      <c r="S888" s="13">
        <v>44352</v>
      </c>
      <c r="T888" s="12" t="s">
        <v>2744</v>
      </c>
      <c r="U888" s="12" t="s">
        <v>12817</v>
      </c>
    </row>
    <row r="889" spans="1:21" s="12" customFormat="1" hidden="1" x14ac:dyDescent="0.25">
      <c r="A889" s="12" t="str">
        <f>_xlfn.CONCAT(SUBSTITUTE(D889,"_","-"),"_",G889,"_",H889,"_",P889,"_",Q889,"_",R889,"_",TEXT(E889,"YYYY-MM-DD"))</f>
        <v>EPI-ISL-487319_Africa_SouthAfrica_GR_20B_B.1.1.456_2020-06-18</v>
      </c>
      <c r="B889" s="12" t="s">
        <v>913</v>
      </c>
      <c r="C889" s="12" t="s">
        <v>13</v>
      </c>
      <c r="D889" s="12" t="s">
        <v>914</v>
      </c>
      <c r="E889" s="13">
        <v>44000</v>
      </c>
      <c r="F889" s="13" t="str">
        <f>IF(COUNTIF(H889,"Senegal")=1,"Senegal",(IF(COUNTIF(G889,"Africa")=1,"Countries within Africa",(IF(COUNTIF(G889,"Africa,")=0,"Countries outside Africa","Unknown")))))</f>
        <v>Countries within Africa</v>
      </c>
      <c r="G889" s="12" t="s">
        <v>10658</v>
      </c>
      <c r="H889" s="12" t="s">
        <v>10692</v>
      </c>
      <c r="I889" s="12" t="s">
        <v>10832</v>
      </c>
      <c r="J889" s="12" t="s">
        <v>37</v>
      </c>
      <c r="K889" s="12" t="s">
        <v>37</v>
      </c>
      <c r="L889" s="12" t="s">
        <v>908</v>
      </c>
      <c r="M889" s="12" t="s">
        <v>15</v>
      </c>
      <c r="N889" s="12">
        <v>16</v>
      </c>
      <c r="O889" s="12" t="s">
        <v>16</v>
      </c>
      <c r="P889" s="12" t="s">
        <v>38</v>
      </c>
      <c r="Q889" s="12" t="s">
        <v>11920</v>
      </c>
      <c r="R889" s="12" t="s">
        <v>915</v>
      </c>
      <c r="S889" s="13">
        <v>44352</v>
      </c>
      <c r="T889" s="12" t="s">
        <v>2744</v>
      </c>
      <c r="U889" s="12" t="s">
        <v>12818</v>
      </c>
    </row>
    <row r="890" spans="1:21" s="12" customFormat="1" hidden="1" x14ac:dyDescent="0.25">
      <c r="A890" s="12" t="str">
        <f>_xlfn.CONCAT(SUBSTITUTE(D890,"_","-"),"_",G890,"_",H890,"_",P890,"_",Q890,"_",R890,"_",TEXT(E890,"YYYY-MM-DD"))</f>
        <v>EPI-ISL-512664_NorthAmerica_CostaRica_G_20A_B.1_2020-06-18</v>
      </c>
      <c r="B890" s="12" t="s">
        <v>1413</v>
      </c>
      <c r="C890" s="12" t="s">
        <v>13</v>
      </c>
      <c r="D890" s="12" t="s">
        <v>1414</v>
      </c>
      <c r="E890" s="13">
        <v>44000</v>
      </c>
      <c r="F890" s="13" t="str">
        <f>IF(COUNTIF(H890,"Senegal")=1,"Senegal",(IF(COUNTIF(G890,"Africa")=1,"Countries within Africa",(IF(COUNTIF(G890,"Africa,")=0,"Countries outside Africa","Unknown")))))</f>
        <v>Countries outside Africa</v>
      </c>
      <c r="G890" s="12" t="s">
        <v>10655</v>
      </c>
      <c r="H890" s="12" t="s">
        <v>10691</v>
      </c>
      <c r="I890" s="12" t="s">
        <v>10997</v>
      </c>
      <c r="J890" s="12" t="s">
        <v>10997</v>
      </c>
      <c r="K890" s="12" t="s">
        <v>37</v>
      </c>
      <c r="L890" s="12" t="s">
        <v>2744</v>
      </c>
      <c r="M890" s="12" t="s">
        <v>15</v>
      </c>
      <c r="N890" s="12">
        <v>33</v>
      </c>
      <c r="O890" s="12" t="s">
        <v>16</v>
      </c>
      <c r="P890" s="12" t="s">
        <v>33</v>
      </c>
      <c r="Q890" s="12" t="s">
        <v>11921</v>
      </c>
      <c r="R890" s="12" t="s">
        <v>34</v>
      </c>
      <c r="S890" s="13">
        <v>44352</v>
      </c>
      <c r="T890" s="12" t="s">
        <v>2744</v>
      </c>
      <c r="U890" s="12" t="s">
        <v>12819</v>
      </c>
    </row>
    <row r="891" spans="1:21" s="12" customFormat="1" hidden="1" x14ac:dyDescent="0.25">
      <c r="A891" s="12" t="str">
        <f>_xlfn.CONCAT(SUBSTITUTE(D891,"_","-"),"_",G891,"_",H891,"_",P891,"_",Q891,"_",R891,"_",TEXT(E891,"YYYY-MM-DD"))</f>
        <v>EPI-ISL-648705_Asia_Singapore_O_19A_B.6.6_2020-06-18</v>
      </c>
      <c r="B891" s="12" t="s">
        <v>3547</v>
      </c>
      <c r="C891" s="12" t="s">
        <v>13</v>
      </c>
      <c r="D891" s="12" t="s">
        <v>3548</v>
      </c>
      <c r="E891" s="13">
        <v>44000</v>
      </c>
      <c r="F891" s="13" t="str">
        <f>IF(COUNTIF(H891,"Senegal")=1,"Senegal",(IF(COUNTIF(G891,"Africa")=1,"Countries within Africa",(IF(COUNTIF(G891,"Africa,")=0,"Countries outside Africa","Unknown")))))</f>
        <v>Countries outside Africa</v>
      </c>
      <c r="G891" s="12" t="s">
        <v>10654</v>
      </c>
      <c r="H891" s="12" t="s">
        <v>10672</v>
      </c>
      <c r="I891" s="12" t="s">
        <v>37</v>
      </c>
      <c r="J891" s="12" t="s">
        <v>37</v>
      </c>
      <c r="K891" s="12" t="s">
        <v>37</v>
      </c>
      <c r="L891" s="12" t="s">
        <v>2744</v>
      </c>
      <c r="M891" s="12" t="s">
        <v>15</v>
      </c>
      <c r="N891" s="12">
        <v>37</v>
      </c>
      <c r="O891" s="12" t="s">
        <v>26</v>
      </c>
      <c r="P891" s="12" t="s">
        <v>17</v>
      </c>
      <c r="Q891" s="12" t="s">
        <v>11922</v>
      </c>
      <c r="R891" s="12" t="s">
        <v>94</v>
      </c>
      <c r="S891" s="13">
        <v>44352</v>
      </c>
      <c r="T891" s="12" t="s">
        <v>2744</v>
      </c>
      <c r="U891" s="12" t="s">
        <v>12820</v>
      </c>
    </row>
    <row r="892" spans="1:21" s="12" customFormat="1" hidden="1" x14ac:dyDescent="0.25">
      <c r="A892" s="12" t="str">
        <f>_xlfn.CONCAT(SUBSTITUTE(D892,"_","-"),"_",G892,"_",H892,"_",P892,"_",Q892,"_",R892,"_",TEXT(E892,"YYYY-MM-DD"))</f>
        <v>EPI-ISL-681834_Africa_CotedIvoire_S_19B_A.19_2020-06-18</v>
      </c>
      <c r="B892" s="12" t="s">
        <v>11685</v>
      </c>
      <c r="C892" s="12" t="s">
        <v>13</v>
      </c>
      <c r="D892" s="12" t="s">
        <v>3880</v>
      </c>
      <c r="E892" s="13">
        <v>44000</v>
      </c>
      <c r="F892" s="13" t="str">
        <f>IF(COUNTIF(H892,"Senegal")=1,"Senegal",(IF(COUNTIF(G892,"Africa")=1,"Countries within Africa",(IF(COUNTIF(G892,"Africa,")=0,"Countries outside Africa","Unknown")))))</f>
        <v>Countries within Africa</v>
      </c>
      <c r="G892" s="12" t="s">
        <v>10658</v>
      </c>
      <c r="H892" s="12" t="s">
        <v>11671</v>
      </c>
      <c r="I892" s="12" t="s">
        <v>10998</v>
      </c>
      <c r="J892" s="12" t="s">
        <v>37</v>
      </c>
      <c r="K892" s="12" t="s">
        <v>37</v>
      </c>
      <c r="L892" s="12" t="s">
        <v>2744</v>
      </c>
      <c r="M892" s="12" t="s">
        <v>15</v>
      </c>
      <c r="N892" s="12">
        <v>44</v>
      </c>
      <c r="O892" s="12" t="s">
        <v>26</v>
      </c>
      <c r="P892" s="12" t="s">
        <v>27</v>
      </c>
      <c r="Q892" s="12" t="s">
        <v>11924</v>
      </c>
      <c r="R892" s="12" t="s">
        <v>3209</v>
      </c>
      <c r="S892" s="13">
        <v>44352</v>
      </c>
      <c r="T892" s="12" t="s">
        <v>2744</v>
      </c>
      <c r="U892" s="12" t="s">
        <v>12821</v>
      </c>
    </row>
    <row r="893" spans="1:21" s="12" customFormat="1" hidden="1" x14ac:dyDescent="0.25">
      <c r="A893" s="12" t="str">
        <f>_xlfn.CONCAT(SUBSTITUTE(D893,"_","-"),"_",G893,"_",H893,"_",P893,"_",Q893,"_",R893,"_",TEXT(E893,"YYYY-MM-DD"))</f>
        <v>EPI-ISL-766867_Africa_Algeria_GH_20C_B.1.597_2020-06-18</v>
      </c>
      <c r="B893" s="12" t="s">
        <v>4746</v>
      </c>
      <c r="C893" s="12" t="s">
        <v>13</v>
      </c>
      <c r="D893" s="12" t="s">
        <v>4747</v>
      </c>
      <c r="E893" s="13">
        <v>44000</v>
      </c>
      <c r="F893" s="13" t="str">
        <f>IF(COUNTIF(H893,"Senegal")=1,"Senegal",(IF(COUNTIF(G893,"Africa")=1,"Countries within Africa",(IF(COUNTIF(G893,"Africa,")=0,"Countries outside Africa","Unknown")))))</f>
        <v>Countries within Africa</v>
      </c>
      <c r="G893" s="12" t="s">
        <v>10658</v>
      </c>
      <c r="H893" s="12" t="s">
        <v>10689</v>
      </c>
      <c r="I893" s="12" t="s">
        <v>10999</v>
      </c>
      <c r="J893" s="12" t="s">
        <v>37</v>
      </c>
      <c r="K893" s="12" t="s">
        <v>37</v>
      </c>
      <c r="L893" s="12" t="s">
        <v>2744</v>
      </c>
      <c r="M893" s="12" t="s">
        <v>15</v>
      </c>
      <c r="N893" s="12">
        <v>79</v>
      </c>
      <c r="O893" s="12" t="s">
        <v>26</v>
      </c>
      <c r="P893" s="12" t="s">
        <v>70</v>
      </c>
      <c r="Q893" s="12" t="s">
        <v>11929</v>
      </c>
      <c r="R893" s="12" t="s">
        <v>4735</v>
      </c>
      <c r="S893" s="13">
        <v>44352</v>
      </c>
      <c r="T893" s="12" t="s">
        <v>2744</v>
      </c>
      <c r="U893" s="12" t="s">
        <v>12822</v>
      </c>
    </row>
    <row r="894" spans="1:21" s="12" customFormat="1" hidden="1" x14ac:dyDescent="0.25">
      <c r="A894" s="12" t="str">
        <f>_xlfn.CONCAT(SUBSTITUTE(D894,"_","-"),"_",G894,"_",H894,"_",P894,"_",Q894,"_",R894,"_",TEXT(E894,"YYYY-MM-DD"))</f>
        <v>EPI-ISL-812826_Africa_Egypt_GH_20A_B.1_2020-06-18</v>
      </c>
      <c r="B894" s="12" t="s">
        <v>5110</v>
      </c>
      <c r="C894" s="12" t="s">
        <v>13</v>
      </c>
      <c r="D894" s="12" t="s">
        <v>5111</v>
      </c>
      <c r="E894" s="13">
        <v>44000</v>
      </c>
      <c r="F894" s="13" t="str">
        <f>IF(COUNTIF(H894,"Senegal")=1,"Senegal",(IF(COUNTIF(G894,"Africa")=1,"Countries within Africa",(IF(COUNTIF(G894,"Africa,")=0,"Countries outside Africa","Unknown")))))</f>
        <v>Countries within Africa</v>
      </c>
      <c r="G894" s="12" t="s">
        <v>10658</v>
      </c>
      <c r="H894" s="12" t="s">
        <v>10698</v>
      </c>
      <c r="I894" s="12" t="s">
        <v>37</v>
      </c>
      <c r="J894" s="12" t="s">
        <v>37</v>
      </c>
      <c r="K894" s="12" t="s">
        <v>37</v>
      </c>
      <c r="L894" s="12" t="s">
        <v>2744</v>
      </c>
      <c r="M894" s="12" t="s">
        <v>15</v>
      </c>
      <c r="N894" s="12" t="s">
        <v>37</v>
      </c>
      <c r="O894" s="12" t="s">
        <v>37</v>
      </c>
      <c r="P894" s="12" t="s">
        <v>70</v>
      </c>
      <c r="Q894" s="12" t="s">
        <v>11921</v>
      </c>
      <c r="R894" s="12" t="s">
        <v>34</v>
      </c>
      <c r="S894" s="13">
        <v>44352</v>
      </c>
      <c r="T894" s="12" t="s">
        <v>2744</v>
      </c>
      <c r="U894" s="12" t="s">
        <v>12823</v>
      </c>
    </row>
    <row r="895" spans="1:21" s="12" customFormat="1" hidden="1" x14ac:dyDescent="0.25">
      <c r="A895" s="12" t="str">
        <f>_xlfn.CONCAT(SUBSTITUTE(D895,"_","-"),"_",G895,"_",H895,"_",P895,"_",Q895,"_",R895,"_",TEXT(E895,"YYYY-MM-DD"))</f>
        <v>EPI-ISL-812850_Africa_Egypt_O_20A_B.1_2020-06-18</v>
      </c>
      <c r="B895" s="12" t="s">
        <v>5046</v>
      </c>
      <c r="C895" s="12" t="s">
        <v>13</v>
      </c>
      <c r="D895" s="12" t="s">
        <v>5047</v>
      </c>
      <c r="E895" s="13">
        <v>44000</v>
      </c>
      <c r="F895" s="13" t="str">
        <f>IF(COUNTIF(H895,"Senegal")=1,"Senegal",(IF(COUNTIF(G895,"Africa")=1,"Countries within Africa",(IF(COUNTIF(G895,"Africa,")=0,"Countries outside Africa","Unknown")))))</f>
        <v>Countries within Africa</v>
      </c>
      <c r="G895" s="12" t="s">
        <v>10658</v>
      </c>
      <c r="H895" s="12" t="s">
        <v>10698</v>
      </c>
      <c r="I895" s="12" t="s">
        <v>37</v>
      </c>
      <c r="J895" s="12" t="s">
        <v>37</v>
      </c>
      <c r="K895" s="12" t="s">
        <v>37</v>
      </c>
      <c r="L895" s="12" t="s">
        <v>2744</v>
      </c>
      <c r="M895" s="12" t="s">
        <v>15</v>
      </c>
      <c r="N895" s="12" t="s">
        <v>37</v>
      </c>
      <c r="O895" s="12" t="s">
        <v>37</v>
      </c>
      <c r="P895" s="12" t="s">
        <v>17</v>
      </c>
      <c r="Q895" s="12" t="s">
        <v>11921</v>
      </c>
      <c r="R895" s="12" t="s">
        <v>34</v>
      </c>
      <c r="S895" s="13">
        <v>44352</v>
      </c>
      <c r="T895" s="12" t="s">
        <v>2744</v>
      </c>
      <c r="U895" s="12" t="s">
        <v>12824</v>
      </c>
    </row>
    <row r="896" spans="1:21" s="12" customFormat="1" hidden="1" x14ac:dyDescent="0.25">
      <c r="A896" s="12" t="str">
        <f>_xlfn.CONCAT(SUBSTITUTE(D896,"_","-"),"_",G896,"_",H896,"_",P896,"_",Q896,"_",R896,"_",TEXT(E896,"YYYY-MM-DD"))</f>
        <v>EPI-ISL-478717_Oceania_Australia_GH_20C_B.1_2020-06-19</v>
      </c>
      <c r="B896" s="12" t="s">
        <v>668</v>
      </c>
      <c r="C896" s="12" t="s">
        <v>13</v>
      </c>
      <c r="D896" s="12" t="s">
        <v>669</v>
      </c>
      <c r="E896" s="13">
        <v>44001</v>
      </c>
      <c r="F896" s="13" t="str">
        <f>IF(COUNTIF(H896,"Senegal")=1,"Senegal",(IF(COUNTIF(G896,"Africa")=1,"Countries within Africa",(IF(COUNTIF(G896,"Africa,")=0,"Countries outside Africa","Unknown")))))</f>
        <v>Countries outside Africa</v>
      </c>
      <c r="G896" s="12" t="s">
        <v>10657</v>
      </c>
      <c r="H896" s="12" t="s">
        <v>10666</v>
      </c>
      <c r="I896" s="12" t="s">
        <v>10804</v>
      </c>
      <c r="J896" s="12" t="s">
        <v>11377</v>
      </c>
      <c r="K896" s="12" t="s">
        <v>37</v>
      </c>
      <c r="L896" s="12" t="s">
        <v>2744</v>
      </c>
      <c r="M896" s="12" t="s">
        <v>15</v>
      </c>
      <c r="N896" s="12" t="s">
        <v>37</v>
      </c>
      <c r="O896" s="12" t="s">
        <v>37</v>
      </c>
      <c r="P896" s="12" t="s">
        <v>70</v>
      </c>
      <c r="Q896" s="12" t="s">
        <v>11929</v>
      </c>
      <c r="R896" s="12" t="s">
        <v>34</v>
      </c>
      <c r="S896" s="13">
        <v>44352</v>
      </c>
      <c r="T896" s="12" t="s">
        <v>2744</v>
      </c>
      <c r="U896" s="12" t="s">
        <v>12825</v>
      </c>
    </row>
    <row r="897" spans="1:21" s="12" customFormat="1" hidden="1" x14ac:dyDescent="0.25">
      <c r="A897" s="12" t="str">
        <f>_xlfn.CONCAT(SUBSTITUTE(D897,"_","-"),"_",G897,"_",H897,"_",P897,"_",Q897,"_",R897,"_",TEXT(E897,"YYYY-MM-DD"))</f>
        <v>EPI-ISL-487314_Africa_SouthAfrica_GR_20D_C.1_2020-06-19</v>
      </c>
      <c r="B897" s="12" t="s">
        <v>906</v>
      </c>
      <c r="C897" s="12" t="s">
        <v>13</v>
      </c>
      <c r="D897" s="12" t="s">
        <v>907</v>
      </c>
      <c r="E897" s="13">
        <v>44001</v>
      </c>
      <c r="F897" s="13" t="str">
        <f>IF(COUNTIF(H897,"Senegal")=1,"Senegal",(IF(COUNTIF(G897,"Africa")=1,"Countries within Africa",(IF(COUNTIF(G897,"Africa,")=0,"Countries outside Africa","Unknown")))))</f>
        <v>Countries within Africa</v>
      </c>
      <c r="G897" s="12" t="s">
        <v>10658</v>
      </c>
      <c r="H897" s="12" t="s">
        <v>10692</v>
      </c>
      <c r="I897" s="12" t="s">
        <v>10832</v>
      </c>
      <c r="J897" s="12" t="s">
        <v>37</v>
      </c>
      <c r="K897" s="12" t="s">
        <v>37</v>
      </c>
      <c r="L897" s="12" t="s">
        <v>908</v>
      </c>
      <c r="M897" s="12" t="s">
        <v>15</v>
      </c>
      <c r="N897" s="12">
        <v>33</v>
      </c>
      <c r="O897" s="12" t="s">
        <v>16</v>
      </c>
      <c r="P897" s="12" t="s">
        <v>38</v>
      </c>
      <c r="Q897" s="12" t="s">
        <v>11928</v>
      </c>
      <c r="R897" s="12" t="s">
        <v>909</v>
      </c>
      <c r="S897" s="13">
        <v>44352</v>
      </c>
      <c r="T897" s="12" t="s">
        <v>2744</v>
      </c>
      <c r="U897" s="12" t="s">
        <v>12826</v>
      </c>
    </row>
    <row r="898" spans="1:21" s="12" customFormat="1" hidden="1" x14ac:dyDescent="0.25">
      <c r="A898" s="12" t="str">
        <f>_xlfn.CONCAT(SUBSTITUTE(D898,"_","-"),"_",G898,"_",H898,"_",P898,"_",Q898,"_",R898,"_",TEXT(E898,"YYYY-MM-DD"))</f>
        <v>EPI-ISL-487324_Africa_SouthAfrica_G_20A_B.1_2020-06-19</v>
      </c>
      <c r="B898" s="12" t="s">
        <v>920</v>
      </c>
      <c r="C898" s="12" t="s">
        <v>13</v>
      </c>
      <c r="D898" s="12" t="s">
        <v>921</v>
      </c>
      <c r="E898" s="13">
        <v>44001</v>
      </c>
      <c r="F898" s="13" t="str">
        <f>IF(COUNTIF(H898,"Senegal")=1,"Senegal",(IF(COUNTIF(G898,"Africa")=1,"Countries within Africa",(IF(COUNTIF(G898,"Africa,")=0,"Countries outside Africa","Unknown")))))</f>
        <v>Countries within Africa</v>
      </c>
      <c r="G898" s="12" t="s">
        <v>10658</v>
      </c>
      <c r="H898" s="12" t="s">
        <v>10692</v>
      </c>
      <c r="I898" s="12" t="s">
        <v>10832</v>
      </c>
      <c r="J898" s="12" t="s">
        <v>37</v>
      </c>
      <c r="K898" s="12" t="s">
        <v>37</v>
      </c>
      <c r="L898" s="12" t="s">
        <v>893</v>
      </c>
      <c r="M898" s="12" t="s">
        <v>15</v>
      </c>
      <c r="N898" s="12">
        <v>59</v>
      </c>
      <c r="O898" s="12" t="s">
        <v>37</v>
      </c>
      <c r="P898" s="12" t="s">
        <v>33</v>
      </c>
      <c r="Q898" s="12" t="s">
        <v>11921</v>
      </c>
      <c r="R898" s="12" t="s">
        <v>34</v>
      </c>
      <c r="S898" s="13">
        <v>44352</v>
      </c>
      <c r="T898" s="12" t="s">
        <v>2744</v>
      </c>
      <c r="U898" s="12" t="s">
        <v>12827</v>
      </c>
    </row>
    <row r="899" spans="1:21" s="12" customFormat="1" hidden="1" x14ac:dyDescent="0.25">
      <c r="A899" s="12" t="str">
        <f>_xlfn.CONCAT(SUBSTITUTE(D899,"_","-"),"_",G899,"_",H899,"_",P899,"_",Q899,"_",R899,"_",TEXT(E899,"YYYY-MM-DD"))</f>
        <v>EPI-ISL-527013_Oceania_Australia_GR_20D_B.1.1.1_2020-06-19</v>
      </c>
      <c r="B899" s="12" t="s">
        <v>1943</v>
      </c>
      <c r="C899" s="12" t="s">
        <v>13</v>
      </c>
      <c r="D899" s="12" t="s">
        <v>1944</v>
      </c>
      <c r="E899" s="13">
        <v>44001</v>
      </c>
      <c r="F899" s="13" t="str">
        <f>IF(COUNTIF(H899,"Senegal")=1,"Senegal",(IF(COUNTIF(G899,"Africa")=1,"Countries within Africa",(IF(COUNTIF(G899,"Africa,")=0,"Countries outside Africa","Unknown")))))</f>
        <v>Countries outside Africa</v>
      </c>
      <c r="G899" s="12" t="s">
        <v>10657</v>
      </c>
      <c r="H899" s="12" t="s">
        <v>10666</v>
      </c>
      <c r="I899" s="12" t="s">
        <v>10804</v>
      </c>
      <c r="J899" s="12" t="s">
        <v>37</v>
      </c>
      <c r="K899" s="12" t="s">
        <v>37</v>
      </c>
      <c r="L899" s="12" t="s">
        <v>2744</v>
      </c>
      <c r="M899" s="12" t="s">
        <v>15</v>
      </c>
      <c r="N899" s="12">
        <v>42</v>
      </c>
      <c r="O899" s="12" t="s">
        <v>37</v>
      </c>
      <c r="P899" s="12" t="s">
        <v>38</v>
      </c>
      <c r="Q899" s="12" t="s">
        <v>11928</v>
      </c>
      <c r="R899" s="12" t="s">
        <v>208</v>
      </c>
      <c r="S899" s="13">
        <v>44352</v>
      </c>
      <c r="T899" s="12" t="s">
        <v>2744</v>
      </c>
      <c r="U899" s="12" t="s">
        <v>12828</v>
      </c>
    </row>
    <row r="900" spans="1:21" s="12" customFormat="1" hidden="1" x14ac:dyDescent="0.25">
      <c r="A900" s="12" t="str">
        <f>_xlfn.CONCAT(SUBSTITUTE(D900,"_","-"),"_",G900,"_",H900,"_",P900,"_",Q900,"_",R900,"_",TEXT(E900,"YYYY-MM-DD"))</f>
        <v>EPI-ISL-529032_Africa_Egypt_GR_20D_C.36_2020-06-19</v>
      </c>
      <c r="B900" s="12" t="s">
        <v>2003</v>
      </c>
      <c r="C900" s="12" t="s">
        <v>13</v>
      </c>
      <c r="D900" s="12" t="s">
        <v>2004</v>
      </c>
      <c r="E900" s="13">
        <v>44001</v>
      </c>
      <c r="F900" s="13" t="str">
        <f>IF(COUNTIF(H900,"Senegal")=1,"Senegal",(IF(COUNTIF(G900,"Africa")=1,"Countries within Africa",(IF(COUNTIF(G900,"Africa,")=0,"Countries outside Africa","Unknown")))))</f>
        <v>Countries within Africa</v>
      </c>
      <c r="G900" s="12" t="s">
        <v>10658</v>
      </c>
      <c r="H900" s="12" t="s">
        <v>10698</v>
      </c>
      <c r="I900" s="12" t="s">
        <v>773</v>
      </c>
      <c r="J900" s="12" t="s">
        <v>37</v>
      </c>
      <c r="K900" s="12" t="s">
        <v>37</v>
      </c>
      <c r="L900" s="12" t="s">
        <v>2002</v>
      </c>
      <c r="M900" s="12" t="s">
        <v>15</v>
      </c>
      <c r="N900" s="12">
        <v>40</v>
      </c>
      <c r="O900" s="12" t="s">
        <v>16</v>
      </c>
      <c r="P900" s="12" t="s">
        <v>38</v>
      </c>
      <c r="Q900" s="12" t="s">
        <v>11928</v>
      </c>
      <c r="R900" s="12" t="s">
        <v>611</v>
      </c>
      <c r="S900" s="13">
        <v>44352</v>
      </c>
      <c r="T900" s="12" t="s">
        <v>2744</v>
      </c>
      <c r="U900" s="12" t="s">
        <v>12829</v>
      </c>
    </row>
    <row r="901" spans="1:21" s="12" customFormat="1" hidden="1" x14ac:dyDescent="0.25">
      <c r="A901" s="12" t="str">
        <f>_xlfn.CONCAT(SUBSTITUTE(D901,"_","-"),"_",G901,"_",H901,"_",P901,"_",Q901,"_",R901,"_",TEXT(E901,"YYYY-MM-DD"))</f>
        <v>EPI-ISL-614364_Africa_CotedIvoire_GH_20A_B.1.482_2020-06-19</v>
      </c>
      <c r="B901" s="12" t="s">
        <v>11686</v>
      </c>
      <c r="C901" s="12" t="s">
        <v>13</v>
      </c>
      <c r="D901" s="12" t="s">
        <v>3222</v>
      </c>
      <c r="E901" s="13">
        <v>44001</v>
      </c>
      <c r="F901" s="13" t="str">
        <f>IF(COUNTIF(H901,"Senegal")=1,"Senegal",(IF(COUNTIF(G901,"Africa")=1,"Countries within Africa",(IF(COUNTIF(G901,"Africa,")=0,"Countries outside Africa","Unknown")))))</f>
        <v>Countries within Africa</v>
      </c>
      <c r="G901" s="12" t="s">
        <v>10658</v>
      </c>
      <c r="H901" s="12" t="s">
        <v>11671</v>
      </c>
      <c r="I901" s="12" t="s">
        <v>10969</v>
      </c>
      <c r="J901" s="12" t="s">
        <v>37</v>
      </c>
      <c r="K901" s="12" t="s">
        <v>37</v>
      </c>
      <c r="L901" s="12" t="s">
        <v>2744</v>
      </c>
      <c r="M901" s="12" t="s">
        <v>15</v>
      </c>
      <c r="N901" s="12">
        <v>22</v>
      </c>
      <c r="O901" s="12" t="s">
        <v>26</v>
      </c>
      <c r="P901" s="12" t="s">
        <v>70</v>
      </c>
      <c r="Q901" s="12" t="s">
        <v>11921</v>
      </c>
      <c r="R901" s="12" t="s">
        <v>3212</v>
      </c>
      <c r="S901" s="13">
        <v>44352</v>
      </c>
      <c r="T901" s="12" t="s">
        <v>2744</v>
      </c>
      <c r="U901" s="12" t="s">
        <v>12830</v>
      </c>
    </row>
    <row r="902" spans="1:21" s="12" customFormat="1" hidden="1" x14ac:dyDescent="0.25">
      <c r="A902" s="12" t="str">
        <f>_xlfn.CONCAT(SUBSTITUTE(D902,"_","-"),"_",G902,"_",H902,"_",P902,"_",Q902,"_",R902,"_",TEXT(E902,"YYYY-MM-DD"))</f>
        <v>EPI-ISL-614368_Africa_CotedIvoire_G_20A_B.1_2020-06-19</v>
      </c>
      <c r="B902" s="12" t="s">
        <v>11687</v>
      </c>
      <c r="C902" s="12" t="s">
        <v>13</v>
      </c>
      <c r="D902" s="12" t="s">
        <v>3225</v>
      </c>
      <c r="E902" s="13">
        <v>44001</v>
      </c>
      <c r="F902" s="13" t="str">
        <f>IF(COUNTIF(H902,"Senegal")=1,"Senegal",(IF(COUNTIF(G902,"Africa")=1,"Countries within Africa",(IF(COUNTIF(G902,"Africa,")=0,"Countries outside Africa","Unknown")))))</f>
        <v>Countries within Africa</v>
      </c>
      <c r="G902" s="12" t="s">
        <v>10658</v>
      </c>
      <c r="H902" s="12" t="s">
        <v>11671</v>
      </c>
      <c r="I902" s="12" t="s">
        <v>10969</v>
      </c>
      <c r="J902" s="12" t="s">
        <v>37</v>
      </c>
      <c r="K902" s="12" t="s">
        <v>37</v>
      </c>
      <c r="L902" s="12" t="s">
        <v>2744</v>
      </c>
      <c r="M902" s="12" t="s">
        <v>15</v>
      </c>
      <c r="N902" s="12">
        <v>24</v>
      </c>
      <c r="O902" s="12" t="s">
        <v>26</v>
      </c>
      <c r="P902" s="12" t="s">
        <v>33</v>
      </c>
      <c r="Q902" s="12" t="s">
        <v>11921</v>
      </c>
      <c r="R902" s="12" t="s">
        <v>34</v>
      </c>
      <c r="S902" s="13">
        <v>44352</v>
      </c>
      <c r="T902" s="12" t="s">
        <v>2744</v>
      </c>
      <c r="U902" s="12" t="s">
        <v>12831</v>
      </c>
    </row>
    <row r="903" spans="1:21" s="12" customFormat="1" hidden="1" x14ac:dyDescent="0.25">
      <c r="A903" s="12" t="str">
        <f>_xlfn.CONCAT(SUBSTITUTE(D903,"_","-"),"_",G903,"_",H903,"_",P903,"_",Q903,"_",R903,"_",TEXT(E903,"YYYY-MM-DD"))</f>
        <v>EPI-ISL-766865_Africa_Algeria_GR_20B_B.1.1_2020-06-19</v>
      </c>
      <c r="B903" s="12" t="s">
        <v>4742</v>
      </c>
      <c r="C903" s="12" t="s">
        <v>13</v>
      </c>
      <c r="D903" s="12" t="s">
        <v>4743</v>
      </c>
      <c r="E903" s="13">
        <v>44001</v>
      </c>
      <c r="F903" s="13" t="str">
        <f>IF(COUNTIF(H903,"Senegal")=1,"Senegal",(IF(COUNTIF(G903,"Africa")=1,"Countries within Africa",(IF(COUNTIF(G903,"Africa,")=0,"Countries outside Africa","Unknown")))))</f>
        <v>Countries within Africa</v>
      </c>
      <c r="G903" s="12" t="s">
        <v>10658</v>
      </c>
      <c r="H903" s="12" t="s">
        <v>10689</v>
      </c>
      <c r="I903" s="12" t="s">
        <v>11000</v>
      </c>
      <c r="J903" s="12" t="s">
        <v>37</v>
      </c>
      <c r="K903" s="12" t="s">
        <v>37</v>
      </c>
      <c r="L903" s="12" t="s">
        <v>2744</v>
      </c>
      <c r="M903" s="12" t="s">
        <v>15</v>
      </c>
      <c r="N903" s="12">
        <v>38</v>
      </c>
      <c r="O903" s="12" t="s">
        <v>16</v>
      </c>
      <c r="P903" s="12" t="s">
        <v>38</v>
      </c>
      <c r="Q903" s="12" t="s">
        <v>11920</v>
      </c>
      <c r="R903" s="12" t="s">
        <v>39</v>
      </c>
      <c r="S903" s="13">
        <v>44352</v>
      </c>
      <c r="T903" s="12" t="s">
        <v>2744</v>
      </c>
      <c r="U903" s="12" t="s">
        <v>12832</v>
      </c>
    </row>
    <row r="904" spans="1:21" s="12" customFormat="1" hidden="1" x14ac:dyDescent="0.25">
      <c r="A904" s="12" t="str">
        <f>_xlfn.CONCAT(SUBSTITUTE(D904,"_","-"),"_",G904,"_",H904,"_",P904,"_",Q904,"_",R904,"_",TEXT(E904,"YYYY-MM-DD"))</f>
        <v>EPI-ISL-766872_Africa_Algeria_G_20A_B.1_2020-06-19</v>
      </c>
      <c r="B904" s="12" t="s">
        <v>4752</v>
      </c>
      <c r="C904" s="12" t="s">
        <v>13</v>
      </c>
      <c r="D904" s="12" t="s">
        <v>4753</v>
      </c>
      <c r="E904" s="13">
        <v>44001</v>
      </c>
      <c r="F904" s="13" t="str">
        <f>IF(COUNTIF(H904,"Senegal")=1,"Senegal",(IF(COUNTIF(G904,"Africa")=1,"Countries within Africa",(IF(COUNTIF(G904,"Africa,")=0,"Countries outside Africa","Unknown")))))</f>
        <v>Countries within Africa</v>
      </c>
      <c r="G904" s="12" t="s">
        <v>10658</v>
      </c>
      <c r="H904" s="12" t="s">
        <v>10689</v>
      </c>
      <c r="I904" s="12" t="s">
        <v>11001</v>
      </c>
      <c r="J904" s="12" t="s">
        <v>37</v>
      </c>
      <c r="K904" s="12" t="s">
        <v>37</v>
      </c>
      <c r="L904" s="12" t="s">
        <v>2744</v>
      </c>
      <c r="M904" s="12" t="s">
        <v>15</v>
      </c>
      <c r="N904" s="12">
        <v>66</v>
      </c>
      <c r="O904" s="12" t="s">
        <v>26</v>
      </c>
      <c r="P904" s="12" t="s">
        <v>33</v>
      </c>
      <c r="Q904" s="12" t="s">
        <v>11921</v>
      </c>
      <c r="R904" s="12" t="s">
        <v>34</v>
      </c>
      <c r="S904" s="13">
        <v>44352</v>
      </c>
      <c r="T904" s="12" t="s">
        <v>2744</v>
      </c>
      <c r="U904" s="12" t="s">
        <v>12833</v>
      </c>
    </row>
    <row r="905" spans="1:21" s="12" customFormat="1" hidden="1" x14ac:dyDescent="0.25">
      <c r="A905" s="12" t="str">
        <f>_xlfn.CONCAT(SUBSTITUTE(D905,"_","-"),"_",G905,"_",H905,"_",P905,"_",Q905,"_",R905,"_",TEXT(E905,"YYYY-MM-DD"))</f>
        <v>EPI-ISL-977324_Africa_Zambia_GR_20D_C.1_2020-06-19</v>
      </c>
      <c r="B905" s="12" t="s">
        <v>6601</v>
      </c>
      <c r="C905" s="12" t="s">
        <v>13</v>
      </c>
      <c r="D905" s="12" t="s">
        <v>6602</v>
      </c>
      <c r="E905" s="13">
        <v>44001</v>
      </c>
      <c r="F905" s="13" t="str">
        <f>IF(COUNTIF(H905,"Senegal")=1,"Senegal",(IF(COUNTIF(G905,"Africa")=1,"Countries within Africa",(IF(COUNTIF(G905,"Africa,")=0,"Countries outside Africa","Unknown")))))</f>
        <v>Countries within Africa</v>
      </c>
      <c r="G905" s="12" t="s">
        <v>10658</v>
      </c>
      <c r="H905" s="12" t="s">
        <v>10704</v>
      </c>
      <c r="I905" s="12" t="s">
        <v>10846</v>
      </c>
      <c r="J905" s="12" t="s">
        <v>37</v>
      </c>
      <c r="K905" s="12" t="s">
        <v>37</v>
      </c>
      <c r="L905" s="12" t="s">
        <v>2744</v>
      </c>
      <c r="M905" s="12" t="s">
        <v>15</v>
      </c>
      <c r="N905" s="12">
        <v>39</v>
      </c>
      <c r="O905" s="12" t="s">
        <v>26</v>
      </c>
      <c r="P905" s="12" t="s">
        <v>38</v>
      </c>
      <c r="Q905" s="12" t="s">
        <v>11928</v>
      </c>
      <c r="R905" s="12" t="s">
        <v>909</v>
      </c>
      <c r="S905" s="13">
        <v>44352</v>
      </c>
      <c r="T905" s="12" t="s">
        <v>2744</v>
      </c>
      <c r="U905" s="12" t="s">
        <v>12834</v>
      </c>
    </row>
    <row r="906" spans="1:21" s="12" customFormat="1" hidden="1" x14ac:dyDescent="0.25">
      <c r="A906" s="12" t="str">
        <f>_xlfn.CONCAT(SUBSTITUTE(D906,"_","-"),"_",G906,"_",H906,"_",P906,"_",Q906,"_",R906,"_",TEXT(E906,"YYYY-MM-DD"))</f>
        <v>EPI-ISL-977383_Africa_Zambia_GR_20B_B.1.1_2020-06-19</v>
      </c>
      <c r="B906" s="12" t="s">
        <v>6707</v>
      </c>
      <c r="C906" s="12" t="s">
        <v>13</v>
      </c>
      <c r="D906" s="12" t="s">
        <v>6708</v>
      </c>
      <c r="E906" s="13">
        <v>44001</v>
      </c>
      <c r="F906" s="13" t="str">
        <f>IF(COUNTIF(H906,"Senegal")=1,"Senegal",(IF(COUNTIF(G906,"Africa")=1,"Countries within Africa",(IF(COUNTIF(G906,"Africa,")=0,"Countries outside Africa","Unknown")))))</f>
        <v>Countries within Africa</v>
      </c>
      <c r="G906" s="12" t="s">
        <v>10658</v>
      </c>
      <c r="H906" s="12" t="s">
        <v>10704</v>
      </c>
      <c r="I906" s="12" t="s">
        <v>10846</v>
      </c>
      <c r="J906" s="12" t="s">
        <v>37</v>
      </c>
      <c r="K906" s="12" t="s">
        <v>37</v>
      </c>
      <c r="L906" s="12" t="s">
        <v>2744</v>
      </c>
      <c r="M906" s="12" t="s">
        <v>15</v>
      </c>
      <c r="N906" s="12">
        <v>71</v>
      </c>
      <c r="O906" s="12" t="s">
        <v>26</v>
      </c>
      <c r="P906" s="12" t="s">
        <v>38</v>
      </c>
      <c r="Q906" s="12" t="s">
        <v>11920</v>
      </c>
      <c r="R906" s="12" t="s">
        <v>39</v>
      </c>
      <c r="S906" s="13">
        <v>44352</v>
      </c>
      <c r="T906" s="12" t="s">
        <v>2744</v>
      </c>
      <c r="U906" s="12" t="s">
        <v>12166</v>
      </c>
    </row>
    <row r="907" spans="1:21" s="12" customFormat="1" hidden="1" x14ac:dyDescent="0.25">
      <c r="A907" s="12" t="str">
        <f>_xlfn.CONCAT(SUBSTITUTE(D907,"_","-"),"_",G907,"_",H907,"_",P907,"_",Q907,"_",R907,"_",TEXT(E907,"YYYY-MM-DD"))</f>
        <v>EPI-ISL-977384_Africa_Zambia_S_19B_A_2020-06-19</v>
      </c>
      <c r="B907" s="12" t="s">
        <v>6709</v>
      </c>
      <c r="C907" s="12" t="s">
        <v>13</v>
      </c>
      <c r="D907" s="12" t="s">
        <v>6710</v>
      </c>
      <c r="E907" s="13">
        <v>44001</v>
      </c>
      <c r="F907" s="13" t="str">
        <f>IF(COUNTIF(H907,"Senegal")=1,"Senegal",(IF(COUNTIF(G907,"Africa")=1,"Countries within Africa",(IF(COUNTIF(G907,"Africa,")=0,"Countries outside Africa","Unknown")))))</f>
        <v>Countries within Africa</v>
      </c>
      <c r="G907" s="12" t="s">
        <v>10658</v>
      </c>
      <c r="H907" s="12" t="s">
        <v>10704</v>
      </c>
      <c r="I907" s="12" t="s">
        <v>10846</v>
      </c>
      <c r="J907" s="12" t="s">
        <v>37</v>
      </c>
      <c r="K907" s="12" t="s">
        <v>37</v>
      </c>
      <c r="L907" s="12" t="s">
        <v>2744</v>
      </c>
      <c r="M907" s="12" t="s">
        <v>15</v>
      </c>
      <c r="N907" s="12">
        <v>64</v>
      </c>
      <c r="O907" s="12" t="s">
        <v>26</v>
      </c>
      <c r="P907" s="12" t="s">
        <v>27</v>
      </c>
      <c r="Q907" s="12" t="s">
        <v>11924</v>
      </c>
      <c r="R907" s="12" t="s">
        <v>28</v>
      </c>
      <c r="S907" s="13">
        <v>44352</v>
      </c>
      <c r="T907" s="12" t="s">
        <v>2744</v>
      </c>
      <c r="U907" s="12" t="s">
        <v>12137</v>
      </c>
    </row>
    <row r="908" spans="1:21" s="12" customFormat="1" hidden="1" x14ac:dyDescent="0.25">
      <c r="A908" s="12" t="str">
        <f>_xlfn.CONCAT(SUBSTITUTE(D908,"_","-"),"_",G908,"_",H908,"_",P908,"_",Q908,"_",R908,"_",TEXT(E908,"YYYY-MM-DD"))</f>
        <v>EPI-ISL-483636_Asia_Bangladesh_GR_20B_B.1.1.25_2020-06-20</v>
      </c>
      <c r="B908" s="12" t="s">
        <v>829</v>
      </c>
      <c r="C908" s="12" t="s">
        <v>13</v>
      </c>
      <c r="D908" s="12" t="s">
        <v>830</v>
      </c>
      <c r="E908" s="13">
        <v>44002</v>
      </c>
      <c r="F908" s="13" t="str">
        <f>IF(COUNTIF(H908,"Senegal")=1,"Senegal",(IF(COUNTIF(G908,"Africa")=1,"Countries within Africa",(IF(COUNTIF(G908,"Africa,")=0,"Countries outside Africa","Unknown")))))</f>
        <v>Countries outside Africa</v>
      </c>
      <c r="G908" s="12" t="s">
        <v>10654</v>
      </c>
      <c r="H908" s="12" t="s">
        <v>10762</v>
      </c>
      <c r="I908" s="12" t="s">
        <v>11002</v>
      </c>
      <c r="J908" s="12" t="s">
        <v>11432</v>
      </c>
      <c r="K908" s="12" t="s">
        <v>37</v>
      </c>
      <c r="L908" s="12" t="s">
        <v>2744</v>
      </c>
      <c r="M908" s="12" t="s">
        <v>15</v>
      </c>
      <c r="N908" s="12">
        <v>82</v>
      </c>
      <c r="O908" s="12" t="s">
        <v>26</v>
      </c>
      <c r="P908" s="12" t="s">
        <v>38</v>
      </c>
      <c r="Q908" s="12" t="s">
        <v>11920</v>
      </c>
      <c r="R908" s="12" t="s">
        <v>831</v>
      </c>
      <c r="S908" s="13">
        <v>44352</v>
      </c>
      <c r="T908" s="12" t="s">
        <v>2744</v>
      </c>
      <c r="U908" s="12" t="s">
        <v>12835</v>
      </c>
    </row>
    <row r="909" spans="1:21" s="12" customFormat="1" hidden="1" x14ac:dyDescent="0.25">
      <c r="A909" s="12" t="str">
        <f>_xlfn.CONCAT(SUBSTITUTE(D909,"_","-"),"_",G909,"_",H909,"_",P909,"_",Q909,"_",R909,"_",TEXT(E909,"YYYY-MM-DD"))</f>
        <v>EPI-ISL-614365_Africa_CotedIvoire_S_19B_A.19_2020-06-20</v>
      </c>
      <c r="B909" s="12" t="s">
        <v>11688</v>
      </c>
      <c r="C909" s="12" t="s">
        <v>13</v>
      </c>
      <c r="D909" s="12" t="s">
        <v>3223</v>
      </c>
      <c r="E909" s="13">
        <v>44002</v>
      </c>
      <c r="F909" s="13" t="str">
        <f>IF(COUNTIF(H909,"Senegal")=1,"Senegal",(IF(COUNTIF(G909,"Africa")=1,"Countries within Africa",(IF(COUNTIF(G909,"Africa,")=0,"Countries outside Africa","Unknown")))))</f>
        <v>Countries within Africa</v>
      </c>
      <c r="G909" s="12" t="s">
        <v>10658</v>
      </c>
      <c r="H909" s="12" t="s">
        <v>11671</v>
      </c>
      <c r="I909" s="12" t="s">
        <v>10969</v>
      </c>
      <c r="J909" s="12" t="s">
        <v>37</v>
      </c>
      <c r="K909" s="12" t="s">
        <v>37</v>
      </c>
      <c r="L909" s="12" t="s">
        <v>2744</v>
      </c>
      <c r="M909" s="12" t="s">
        <v>15</v>
      </c>
      <c r="N909" s="12">
        <v>34</v>
      </c>
      <c r="O909" s="12" t="s">
        <v>16</v>
      </c>
      <c r="P909" s="12" t="s">
        <v>27</v>
      </c>
      <c r="Q909" s="12" t="s">
        <v>11924</v>
      </c>
      <c r="R909" s="12" t="s">
        <v>3209</v>
      </c>
      <c r="S909" s="13">
        <v>44352</v>
      </c>
      <c r="T909" s="12" t="s">
        <v>2744</v>
      </c>
      <c r="U909" s="12" t="s">
        <v>12723</v>
      </c>
    </row>
    <row r="910" spans="1:21" s="12" customFormat="1" hidden="1" x14ac:dyDescent="0.25">
      <c r="A910" s="12" t="str">
        <f>_xlfn.CONCAT(SUBSTITUTE(D910,"_","-"),"_",G910,"_",H910,"_",P910,"_",Q910,"_",R910,"_",TEXT(E910,"YYYY-MM-DD"))</f>
        <v>EPI-ISL-614366_Africa_CotedIvoire_S_19B_A.19_2020-06-20</v>
      </c>
      <c r="B910" s="12" t="s">
        <v>11689</v>
      </c>
      <c r="C910" s="12" t="s">
        <v>13</v>
      </c>
      <c r="D910" s="12" t="s">
        <v>3224</v>
      </c>
      <c r="E910" s="13">
        <v>44002</v>
      </c>
      <c r="F910" s="13" t="str">
        <f>IF(COUNTIF(H910,"Senegal")=1,"Senegal",(IF(COUNTIF(G910,"Africa")=1,"Countries within Africa",(IF(COUNTIF(G910,"Africa,")=0,"Countries outside Africa","Unknown")))))</f>
        <v>Countries within Africa</v>
      </c>
      <c r="G910" s="12" t="s">
        <v>10658</v>
      </c>
      <c r="H910" s="12" t="s">
        <v>11671</v>
      </c>
      <c r="I910" s="12" t="s">
        <v>10969</v>
      </c>
      <c r="J910" s="12" t="s">
        <v>37</v>
      </c>
      <c r="K910" s="12" t="s">
        <v>37</v>
      </c>
      <c r="L910" s="12" t="s">
        <v>2744</v>
      </c>
      <c r="M910" s="12" t="s">
        <v>15</v>
      </c>
      <c r="N910" s="12">
        <v>44</v>
      </c>
      <c r="O910" s="12" t="s">
        <v>26</v>
      </c>
      <c r="P910" s="12" t="s">
        <v>27</v>
      </c>
      <c r="Q910" s="12" t="s">
        <v>11924</v>
      </c>
      <c r="R910" s="12" t="s">
        <v>3209</v>
      </c>
      <c r="S910" s="13">
        <v>44352</v>
      </c>
      <c r="T910" s="12" t="s">
        <v>2744</v>
      </c>
      <c r="U910" s="12" t="s">
        <v>12722</v>
      </c>
    </row>
    <row r="911" spans="1:21" s="12" customFormat="1" hidden="1" x14ac:dyDescent="0.25">
      <c r="A911" s="12" t="str">
        <f>_xlfn.CONCAT(SUBSTITUTE(D911,"_","-"),"_",G911,"_",H911,"_",P911,"_",Q911,"_",R911,"_",TEXT(E911,"YYYY-MM-DD"))</f>
        <v>EPI-ISL-766866_Africa_Algeria_GH_20C_B.1.597_2020-06-20</v>
      </c>
      <c r="B911" s="12" t="s">
        <v>4744</v>
      </c>
      <c r="C911" s="12" t="s">
        <v>13</v>
      </c>
      <c r="D911" s="12" t="s">
        <v>4745</v>
      </c>
      <c r="E911" s="13">
        <v>44002</v>
      </c>
      <c r="F911" s="13" t="str">
        <f>IF(COUNTIF(H911,"Senegal")=1,"Senegal",(IF(COUNTIF(G911,"Africa")=1,"Countries within Africa",(IF(COUNTIF(G911,"Africa,")=0,"Countries outside Africa","Unknown")))))</f>
        <v>Countries within Africa</v>
      </c>
      <c r="G911" s="12" t="s">
        <v>10658</v>
      </c>
      <c r="H911" s="12" t="s">
        <v>10689</v>
      </c>
      <c r="I911" s="12" t="s">
        <v>11001</v>
      </c>
      <c r="J911" s="12" t="s">
        <v>37</v>
      </c>
      <c r="K911" s="12" t="s">
        <v>37</v>
      </c>
      <c r="L911" s="12" t="s">
        <v>2744</v>
      </c>
      <c r="M911" s="12" t="s">
        <v>15</v>
      </c>
      <c r="N911" s="12">
        <v>52</v>
      </c>
      <c r="O911" s="12" t="s">
        <v>26</v>
      </c>
      <c r="P911" s="12" t="s">
        <v>70</v>
      </c>
      <c r="Q911" s="12" t="s">
        <v>11929</v>
      </c>
      <c r="R911" s="12" t="s">
        <v>4735</v>
      </c>
      <c r="S911" s="13">
        <v>44352</v>
      </c>
      <c r="T911" s="12" t="s">
        <v>2744</v>
      </c>
      <c r="U911" s="12" t="s">
        <v>12836</v>
      </c>
    </row>
    <row r="912" spans="1:21" s="12" customFormat="1" hidden="1" x14ac:dyDescent="0.25">
      <c r="A912" s="12" t="str">
        <f>_xlfn.CONCAT(SUBSTITUTE(D912,"_","-"),"_",G912,"_",H912,"_",P912,"_",Q912,"_",R912,"_",TEXT(E912,"YYYY-MM-DD"))</f>
        <v>EPI-ISL-766871_Africa_Algeria_GR_20B_B.1.1_2020-06-20</v>
      </c>
      <c r="B912" s="12" t="s">
        <v>4750</v>
      </c>
      <c r="C912" s="12" t="s">
        <v>13</v>
      </c>
      <c r="D912" s="12" t="s">
        <v>4751</v>
      </c>
      <c r="E912" s="13">
        <v>44002</v>
      </c>
      <c r="F912" s="13" t="str">
        <f>IF(COUNTIF(H912,"Senegal")=1,"Senegal",(IF(COUNTIF(G912,"Africa")=1,"Countries within Africa",(IF(COUNTIF(G912,"Africa,")=0,"Countries outside Africa","Unknown")))))</f>
        <v>Countries within Africa</v>
      </c>
      <c r="G912" s="12" t="s">
        <v>10658</v>
      </c>
      <c r="H912" s="12" t="s">
        <v>10689</v>
      </c>
      <c r="I912" s="12" t="s">
        <v>11003</v>
      </c>
      <c r="J912" s="12" t="s">
        <v>37</v>
      </c>
      <c r="K912" s="12" t="s">
        <v>37</v>
      </c>
      <c r="L912" s="12" t="s">
        <v>2744</v>
      </c>
      <c r="M912" s="12" t="s">
        <v>15</v>
      </c>
      <c r="N912" s="12">
        <v>24</v>
      </c>
      <c r="O912" s="12" t="s">
        <v>16</v>
      </c>
      <c r="P912" s="12" t="s">
        <v>38</v>
      </c>
      <c r="Q912" s="12" t="s">
        <v>11920</v>
      </c>
      <c r="R912" s="12" t="s">
        <v>39</v>
      </c>
      <c r="S912" s="13">
        <v>44352</v>
      </c>
      <c r="T912" s="12" t="s">
        <v>2744</v>
      </c>
      <c r="U912" s="12" t="s">
        <v>12837</v>
      </c>
    </row>
    <row r="913" spans="1:21" s="12" customFormat="1" hidden="1" x14ac:dyDescent="0.25">
      <c r="A913" s="12" t="str">
        <f>_xlfn.CONCAT(SUBSTITUTE(D913,"_","-"),"_",G913,"_",H913,"_",P913,"_",Q913,"_",R913,"_",TEXT(E913,"YYYY-MM-DD"))</f>
        <v>EPI-ISL-812818_Africa_Egypt_GR_20B_B.1.1_2020-06-20</v>
      </c>
      <c r="B913" s="12" t="s">
        <v>5074</v>
      </c>
      <c r="C913" s="12" t="s">
        <v>13</v>
      </c>
      <c r="D913" s="12" t="s">
        <v>5075</v>
      </c>
      <c r="E913" s="13">
        <v>44002</v>
      </c>
      <c r="F913" s="13" t="str">
        <f>IF(COUNTIF(H913,"Senegal")=1,"Senegal",(IF(COUNTIF(G913,"Africa")=1,"Countries within Africa",(IF(COUNTIF(G913,"Africa,")=0,"Countries outside Africa","Unknown")))))</f>
        <v>Countries within Africa</v>
      </c>
      <c r="G913" s="12" t="s">
        <v>10658</v>
      </c>
      <c r="H913" s="12" t="s">
        <v>10698</v>
      </c>
      <c r="I913" s="12" t="s">
        <v>37</v>
      </c>
      <c r="J913" s="12" t="s">
        <v>37</v>
      </c>
      <c r="K913" s="12" t="s">
        <v>37</v>
      </c>
      <c r="L913" s="12" t="s">
        <v>2744</v>
      </c>
      <c r="M913" s="12" t="s">
        <v>15</v>
      </c>
      <c r="N913" s="12" t="s">
        <v>37</v>
      </c>
      <c r="O913" s="12" t="s">
        <v>37</v>
      </c>
      <c r="P913" s="12" t="s">
        <v>38</v>
      </c>
      <c r="Q913" s="12" t="s">
        <v>11920</v>
      </c>
      <c r="R913" s="12" t="s">
        <v>39</v>
      </c>
      <c r="S913" s="13">
        <v>44352</v>
      </c>
      <c r="T913" s="12" t="s">
        <v>2744</v>
      </c>
      <c r="U913" s="12" t="s">
        <v>12838</v>
      </c>
    </row>
    <row r="914" spans="1:21" s="12" customFormat="1" hidden="1" x14ac:dyDescent="0.25">
      <c r="A914" s="12" t="str">
        <f>_xlfn.CONCAT(SUBSTITUTE(D914,"_","-"),"_",G914,"_",H914,"_",P914,"_",Q914,"_",R914,"_",TEXT(E914,"YYYY-MM-DD"))</f>
        <v>EPI-ISL-548132_Oceania_NewZealand_G_20A_B.1.239_2020-06-21</v>
      </c>
      <c r="B914" s="12" t="s">
        <v>2430</v>
      </c>
      <c r="C914" s="12" t="s">
        <v>13</v>
      </c>
      <c r="D914" s="12" t="s">
        <v>2431</v>
      </c>
      <c r="E914" s="13">
        <v>44003</v>
      </c>
      <c r="F914" s="13" t="str">
        <f>IF(COUNTIF(H914,"Senegal")=1,"Senegal",(IF(COUNTIF(G914,"Africa")=1,"Countries within Africa",(IF(COUNTIF(G914,"Africa,")=0,"Countries outside Africa","Unknown")))))</f>
        <v>Countries outside Africa</v>
      </c>
      <c r="G914" s="12" t="s">
        <v>10657</v>
      </c>
      <c r="H914" s="12" t="s">
        <v>10681</v>
      </c>
      <c r="I914" s="12" t="s">
        <v>10820</v>
      </c>
      <c r="J914" s="12" t="s">
        <v>11173</v>
      </c>
      <c r="K914" s="12" t="s">
        <v>37</v>
      </c>
      <c r="L914" s="12" t="s">
        <v>2744</v>
      </c>
      <c r="M914" s="12" t="s">
        <v>15</v>
      </c>
      <c r="N914" s="12" t="s">
        <v>37</v>
      </c>
      <c r="O914" s="12" t="s">
        <v>26</v>
      </c>
      <c r="P914" s="12" t="s">
        <v>33</v>
      </c>
      <c r="Q914" s="12" t="s">
        <v>11921</v>
      </c>
      <c r="R914" s="12" t="s">
        <v>2432</v>
      </c>
      <c r="S914" s="13">
        <v>44352</v>
      </c>
      <c r="T914" s="12" t="s">
        <v>2744</v>
      </c>
      <c r="U914" s="12" t="s">
        <v>12839</v>
      </c>
    </row>
    <row r="915" spans="1:21" s="12" customFormat="1" hidden="1" x14ac:dyDescent="0.25">
      <c r="A915" s="12" t="str">
        <f>_xlfn.CONCAT(SUBSTITUTE(D915,"_","-"),"_",G915,"_",H915,"_",P915,"_",Q915,"_",R915,"_",TEXT(E915,"YYYY-MM-DD"))</f>
        <v>EPI-ISL-660475_Africa_BurkinaFaso_S_19B_A.19_2020-06-21</v>
      </c>
      <c r="B915" s="12" t="s">
        <v>3708</v>
      </c>
      <c r="C915" s="12" t="s">
        <v>13</v>
      </c>
      <c r="D915" s="12" t="s">
        <v>3709</v>
      </c>
      <c r="E915" s="13">
        <v>44003</v>
      </c>
      <c r="F915" s="13" t="str">
        <f>IF(COUNTIF(H915,"Senegal")=1,"Senegal",(IF(COUNTIF(G915,"Africa")=1,"Countries within Africa",(IF(COUNTIF(G915,"Africa,")=0,"Countries outside Africa","Unknown")))))</f>
        <v>Countries within Africa</v>
      </c>
      <c r="G915" s="12" t="s">
        <v>10658</v>
      </c>
      <c r="H915" s="12" t="s">
        <v>10751</v>
      </c>
      <c r="I915" s="12" t="s">
        <v>11004</v>
      </c>
      <c r="J915" s="12" t="s">
        <v>37</v>
      </c>
      <c r="K915" s="12" t="s">
        <v>37</v>
      </c>
      <c r="L915" s="12" t="s">
        <v>2744</v>
      </c>
      <c r="M915" s="12" t="s">
        <v>15</v>
      </c>
      <c r="N915" s="12">
        <v>34</v>
      </c>
      <c r="O915" s="12" t="s">
        <v>26</v>
      </c>
      <c r="P915" s="12" t="s">
        <v>27</v>
      </c>
      <c r="Q915" s="12" t="s">
        <v>11924</v>
      </c>
      <c r="R915" s="12" t="s">
        <v>3209</v>
      </c>
      <c r="S915" s="13">
        <v>44352</v>
      </c>
      <c r="T915" s="12" t="s">
        <v>2744</v>
      </c>
      <c r="U915" s="12" t="s">
        <v>12840</v>
      </c>
    </row>
    <row r="916" spans="1:21" s="12" customFormat="1" hidden="1" x14ac:dyDescent="0.25">
      <c r="A916" s="12" t="str">
        <f>_xlfn.CONCAT(SUBSTITUTE(D916,"_","-"),"_",G916,"_",H916,"_",P916,"_",Q916,"_",R916,"_",TEXT(E916,"YYYY-MM-DD"))</f>
        <v>EPI-ISL-660476_Africa_BurkinaFaso_S_19B_A.19_2020-06-21</v>
      </c>
      <c r="B916" s="12" t="s">
        <v>3710</v>
      </c>
      <c r="C916" s="12" t="s">
        <v>13</v>
      </c>
      <c r="D916" s="12" t="s">
        <v>3711</v>
      </c>
      <c r="E916" s="13">
        <v>44003</v>
      </c>
      <c r="F916" s="13" t="str">
        <f>IF(COUNTIF(H916,"Senegal")=1,"Senegal",(IF(COUNTIF(G916,"Africa")=1,"Countries within Africa",(IF(COUNTIF(G916,"Africa,")=0,"Countries outside Africa","Unknown")))))</f>
        <v>Countries within Africa</v>
      </c>
      <c r="G916" s="12" t="s">
        <v>10658</v>
      </c>
      <c r="H916" s="12" t="s">
        <v>10751</v>
      </c>
      <c r="I916" s="12" t="s">
        <v>11004</v>
      </c>
      <c r="J916" s="12" t="s">
        <v>37</v>
      </c>
      <c r="K916" s="12" t="s">
        <v>37</v>
      </c>
      <c r="L916" s="12" t="s">
        <v>2744</v>
      </c>
      <c r="M916" s="12" t="s">
        <v>15</v>
      </c>
      <c r="N916" s="12">
        <v>41</v>
      </c>
      <c r="O916" s="12" t="s">
        <v>26</v>
      </c>
      <c r="P916" s="12" t="s">
        <v>27</v>
      </c>
      <c r="Q916" s="12" t="s">
        <v>11924</v>
      </c>
      <c r="R916" s="12" t="s">
        <v>3209</v>
      </c>
      <c r="S916" s="13">
        <v>44352</v>
      </c>
      <c r="T916" s="12" t="s">
        <v>2744</v>
      </c>
      <c r="U916" s="12" t="s">
        <v>12840</v>
      </c>
    </row>
    <row r="917" spans="1:21" s="12" customFormat="1" hidden="1" x14ac:dyDescent="0.25">
      <c r="A917" s="12" t="str">
        <f>_xlfn.CONCAT(SUBSTITUTE(D917,"_","-"),"_",G917,"_",H917,"_",P917,"_",Q917,"_",R917,"_",TEXT(E917,"YYYY-MM-DD"))</f>
        <v>EPI-ISL-766874_Africa_Algeria_GH_20C_B.1_2020-06-21</v>
      </c>
      <c r="B917" s="12" t="s">
        <v>4756</v>
      </c>
      <c r="C917" s="12" t="s">
        <v>13</v>
      </c>
      <c r="D917" s="12" t="s">
        <v>4757</v>
      </c>
      <c r="E917" s="13">
        <v>44003</v>
      </c>
      <c r="F917" s="13" t="str">
        <f>IF(COUNTIF(H917,"Senegal")=1,"Senegal",(IF(COUNTIF(G917,"Africa")=1,"Countries within Africa",(IF(COUNTIF(G917,"Africa,")=0,"Countries outside Africa","Unknown")))))</f>
        <v>Countries within Africa</v>
      </c>
      <c r="G917" s="12" t="s">
        <v>10658</v>
      </c>
      <c r="H917" s="12" t="s">
        <v>10689</v>
      </c>
      <c r="I917" s="12" t="s">
        <v>11005</v>
      </c>
      <c r="J917" s="12" t="s">
        <v>37</v>
      </c>
      <c r="K917" s="12" t="s">
        <v>37</v>
      </c>
      <c r="L917" s="12" t="s">
        <v>2744</v>
      </c>
      <c r="M917" s="12" t="s">
        <v>15</v>
      </c>
      <c r="N917" s="12">
        <v>42</v>
      </c>
      <c r="O917" s="12" t="s">
        <v>26</v>
      </c>
      <c r="P917" s="12" t="s">
        <v>70</v>
      </c>
      <c r="Q917" s="12" t="s">
        <v>11929</v>
      </c>
      <c r="R917" s="12" t="s">
        <v>34</v>
      </c>
      <c r="S917" s="13">
        <v>44352</v>
      </c>
      <c r="T917" s="12" t="s">
        <v>2744</v>
      </c>
      <c r="U917" s="12" t="s">
        <v>12841</v>
      </c>
    </row>
    <row r="918" spans="1:21" s="12" customFormat="1" hidden="1" x14ac:dyDescent="0.25">
      <c r="A918" s="12" t="str">
        <f>_xlfn.CONCAT(SUBSTITUTE(D918,"_","-"),"_",G918,"_",H918,"_",P918,"_",Q918,"_",R918,"_",TEXT(E918,"YYYY-MM-DD"))</f>
        <v>EPI-ISL-812858_Africa_Egypt_GR_20B_B.1.1_2020-06-21</v>
      </c>
      <c r="B918" s="12" t="s">
        <v>5070</v>
      </c>
      <c r="C918" s="12" t="s">
        <v>13</v>
      </c>
      <c r="D918" s="12" t="s">
        <v>5071</v>
      </c>
      <c r="E918" s="13">
        <v>44003</v>
      </c>
      <c r="F918" s="13" t="str">
        <f>IF(COUNTIF(H918,"Senegal")=1,"Senegal",(IF(COUNTIF(G918,"Africa")=1,"Countries within Africa",(IF(COUNTIF(G918,"Africa,")=0,"Countries outside Africa","Unknown")))))</f>
        <v>Countries within Africa</v>
      </c>
      <c r="G918" s="12" t="s">
        <v>10658</v>
      </c>
      <c r="H918" s="12" t="s">
        <v>10698</v>
      </c>
      <c r="I918" s="12" t="s">
        <v>37</v>
      </c>
      <c r="J918" s="12" t="s">
        <v>37</v>
      </c>
      <c r="K918" s="12" t="s">
        <v>37</v>
      </c>
      <c r="L918" s="12" t="s">
        <v>2744</v>
      </c>
      <c r="M918" s="12" t="s">
        <v>15</v>
      </c>
      <c r="N918" s="12" t="s">
        <v>37</v>
      </c>
      <c r="O918" s="12" t="s">
        <v>37</v>
      </c>
      <c r="P918" s="12" t="s">
        <v>38</v>
      </c>
      <c r="Q918" s="12" t="s">
        <v>11920</v>
      </c>
      <c r="R918" s="12" t="s">
        <v>39</v>
      </c>
      <c r="S918" s="13">
        <v>44352</v>
      </c>
      <c r="T918" s="12" t="s">
        <v>2744</v>
      </c>
      <c r="U918" s="12" t="s">
        <v>12842</v>
      </c>
    </row>
    <row r="919" spans="1:21" s="12" customFormat="1" hidden="1" x14ac:dyDescent="0.25">
      <c r="A919" s="12" t="str">
        <f>_xlfn.CONCAT(SUBSTITUTE(D919,"_","-"),"_",G919,"_",H919,"_",P919,"_",Q919,"_",R919,"_",TEXT(E919,"YYYY-MM-DD"))</f>
        <v>EPI-ISL-497770_Asia_HongKong_GH_20A_B.1_2020-06-22</v>
      </c>
      <c r="B919" s="12" t="s">
        <v>1171</v>
      </c>
      <c r="C919" s="12" t="s">
        <v>13</v>
      </c>
      <c r="D919" s="12" t="s">
        <v>1172</v>
      </c>
      <c r="E919" s="13">
        <v>44004</v>
      </c>
      <c r="F919" s="13" t="str">
        <f>IF(COUNTIF(H919,"Senegal")=1,"Senegal",(IF(COUNTIF(G919,"Africa")=1,"Countries within Africa",(IF(COUNTIF(G919,"Africa,")=0,"Countries outside Africa","Unknown")))))</f>
        <v>Countries outside Africa</v>
      </c>
      <c r="G919" s="12" t="s">
        <v>10654</v>
      </c>
      <c r="H919" s="12" t="s">
        <v>10663</v>
      </c>
      <c r="I919" s="12" t="s">
        <v>37</v>
      </c>
      <c r="J919" s="12" t="s">
        <v>37</v>
      </c>
      <c r="K919" s="12" t="s">
        <v>37</v>
      </c>
      <c r="L919" s="12" t="s">
        <v>2744</v>
      </c>
      <c r="M919" s="12" t="s">
        <v>15</v>
      </c>
      <c r="N919" s="12" t="s">
        <v>37</v>
      </c>
      <c r="O919" s="12" t="s">
        <v>37</v>
      </c>
      <c r="P919" s="12" t="s">
        <v>70</v>
      </c>
      <c r="Q919" s="12" t="s">
        <v>11921</v>
      </c>
      <c r="R919" s="12" t="s">
        <v>34</v>
      </c>
      <c r="S919" s="13">
        <v>44352</v>
      </c>
      <c r="T919" s="12" t="s">
        <v>2744</v>
      </c>
      <c r="U919" s="12" t="s">
        <v>12843</v>
      </c>
    </row>
    <row r="920" spans="1:21" s="12" customFormat="1" hidden="1" x14ac:dyDescent="0.25">
      <c r="A920" s="12" t="str">
        <f>_xlfn.CONCAT(SUBSTITUTE(D920,"_","-"),"_",G920,"_",H920,"_",P920,"_",Q920,"_",R920,"_",TEXT(E920,"YYYY-MM-DD"))</f>
        <v>EPI-ISL-568872_Africa_Kenya_GH_20C_B.1_2020-06-22</v>
      </c>
      <c r="B920" s="12" t="s">
        <v>2664</v>
      </c>
      <c r="C920" s="12" t="s">
        <v>13</v>
      </c>
      <c r="D920" s="12" t="s">
        <v>2665</v>
      </c>
      <c r="E920" s="13">
        <v>44004</v>
      </c>
      <c r="F920" s="13" t="str">
        <f>IF(COUNTIF(H920,"Senegal")=1,"Senegal",(IF(COUNTIF(G920,"Africa")=1,"Countries within Africa",(IF(COUNTIF(G920,"Africa,")=0,"Countries outside Africa","Unknown")))))</f>
        <v>Countries within Africa</v>
      </c>
      <c r="G920" s="12" t="s">
        <v>10658</v>
      </c>
      <c r="H920" s="12" t="s">
        <v>10709</v>
      </c>
      <c r="I920" s="12" t="s">
        <v>10950</v>
      </c>
      <c r="J920" s="12" t="s">
        <v>37</v>
      </c>
      <c r="K920" s="12" t="s">
        <v>37</v>
      </c>
      <c r="L920" s="12" t="s">
        <v>2744</v>
      </c>
      <c r="M920" s="12" t="s">
        <v>15</v>
      </c>
      <c r="N920" s="12">
        <v>74</v>
      </c>
      <c r="O920" s="12" t="s">
        <v>26</v>
      </c>
      <c r="P920" s="12" t="s">
        <v>70</v>
      </c>
      <c r="Q920" s="12" t="s">
        <v>11929</v>
      </c>
      <c r="R920" s="12" t="s">
        <v>34</v>
      </c>
      <c r="S920" s="13">
        <v>44352</v>
      </c>
      <c r="T920" s="12" t="s">
        <v>2744</v>
      </c>
      <c r="U920" s="12" t="s">
        <v>12844</v>
      </c>
    </row>
    <row r="921" spans="1:21" s="12" customFormat="1" hidden="1" x14ac:dyDescent="0.25">
      <c r="A921" s="12" t="str">
        <f>_xlfn.CONCAT(SUBSTITUTE(D921,"_","-"),"_",G921,"_",H921,"_",P921,"_",Q921,"_",R921,"_",TEXT(E921,"YYYY-MM-DD"))</f>
        <v>EPI-ISL-579496_Oceania_NewZealand_G_20A_B.1.91_2020-06-22</v>
      </c>
      <c r="B921" s="12" t="s">
        <v>2711</v>
      </c>
      <c r="C921" s="12" t="s">
        <v>13</v>
      </c>
      <c r="D921" s="12" t="s">
        <v>2712</v>
      </c>
      <c r="E921" s="13">
        <v>44004</v>
      </c>
      <c r="F921" s="13" t="str">
        <f>IF(COUNTIF(H921,"Senegal")=1,"Senegal",(IF(COUNTIF(G921,"Africa")=1,"Countries within Africa",(IF(COUNTIF(G921,"Africa,")=0,"Countries outside Africa","Unknown")))))</f>
        <v>Countries outside Africa</v>
      </c>
      <c r="G921" s="12" t="s">
        <v>10657</v>
      </c>
      <c r="H921" s="12" t="s">
        <v>10681</v>
      </c>
      <c r="I921" s="12" t="s">
        <v>10874</v>
      </c>
      <c r="J921" s="12" t="s">
        <v>37</v>
      </c>
      <c r="K921" s="12" t="s">
        <v>37</v>
      </c>
      <c r="L921" s="12" t="s">
        <v>2744</v>
      </c>
      <c r="M921" s="12" t="s">
        <v>15</v>
      </c>
      <c r="N921" s="12" t="s">
        <v>37</v>
      </c>
      <c r="O921" s="12" t="s">
        <v>26</v>
      </c>
      <c r="P921" s="12" t="s">
        <v>33</v>
      </c>
      <c r="Q921" s="12" t="s">
        <v>11921</v>
      </c>
      <c r="R921" s="12" t="s">
        <v>2706</v>
      </c>
      <c r="S921" s="13">
        <v>44352</v>
      </c>
      <c r="T921" s="12" t="s">
        <v>2744</v>
      </c>
      <c r="U921" s="12" t="s">
        <v>12488</v>
      </c>
    </row>
    <row r="922" spans="1:21" s="12" customFormat="1" hidden="1" x14ac:dyDescent="0.25">
      <c r="A922" s="12" t="str">
        <f>_xlfn.CONCAT(SUBSTITUTE(D922,"_","-"),"_",G922,"_",H922,"_",P922,"_",Q922,"_",R922,"_",TEXT(E922,"YYYY-MM-DD"))</f>
        <v>EPI-ISL-610210_Asia_HongKong_GH_20A_B.1_2020-06-22</v>
      </c>
      <c r="B922" s="12" t="s">
        <v>3195</v>
      </c>
      <c r="C922" s="12" t="s">
        <v>13</v>
      </c>
      <c r="D922" s="12" t="s">
        <v>3196</v>
      </c>
      <c r="E922" s="13">
        <v>44004</v>
      </c>
      <c r="F922" s="13" t="str">
        <f>IF(COUNTIF(H922,"Senegal")=1,"Senegal",(IF(COUNTIF(G922,"Africa")=1,"Countries within Africa",(IF(COUNTIF(G922,"Africa,")=0,"Countries outside Africa","Unknown")))))</f>
        <v>Countries outside Africa</v>
      </c>
      <c r="G922" s="12" t="s">
        <v>10654</v>
      </c>
      <c r="H922" s="12" t="s">
        <v>10663</v>
      </c>
      <c r="I922" s="12" t="s">
        <v>37</v>
      </c>
      <c r="J922" s="12" t="s">
        <v>37</v>
      </c>
      <c r="K922" s="12" t="s">
        <v>37</v>
      </c>
      <c r="L922" s="12" t="s">
        <v>2744</v>
      </c>
      <c r="M922" s="12" t="s">
        <v>15</v>
      </c>
      <c r="N922" s="12" t="s">
        <v>37</v>
      </c>
      <c r="O922" s="12" t="s">
        <v>37</v>
      </c>
      <c r="P922" s="12" t="s">
        <v>70</v>
      </c>
      <c r="Q922" s="12" t="s">
        <v>11921</v>
      </c>
      <c r="R922" s="12" t="s">
        <v>34</v>
      </c>
      <c r="S922" s="13">
        <v>44352</v>
      </c>
      <c r="T922" s="12" t="s">
        <v>2744</v>
      </c>
      <c r="U922" s="12" t="s">
        <v>12845</v>
      </c>
    </row>
    <row r="923" spans="1:21" s="12" customFormat="1" hidden="1" x14ac:dyDescent="0.25">
      <c r="A923" s="12" t="str">
        <f>_xlfn.CONCAT(SUBSTITUTE(D923,"_","-"),"_",G923,"_",H923,"_",P923,"_",Q923,"_",R923,"_",TEXT(E923,"YYYY-MM-DD"))</f>
        <v>EPI-ISL-766873_Africa_Algeria_GH_20C_B.1_2020-06-22</v>
      </c>
      <c r="B923" s="12" t="s">
        <v>4754</v>
      </c>
      <c r="C923" s="12" t="s">
        <v>13</v>
      </c>
      <c r="D923" s="12" t="s">
        <v>4755</v>
      </c>
      <c r="E923" s="13">
        <v>44004</v>
      </c>
      <c r="F923" s="13" t="str">
        <f>IF(COUNTIF(H923,"Senegal")=1,"Senegal",(IF(COUNTIF(G923,"Africa")=1,"Countries within Africa",(IF(COUNTIF(G923,"Africa,")=0,"Countries outside Africa","Unknown")))))</f>
        <v>Countries within Africa</v>
      </c>
      <c r="G923" s="12" t="s">
        <v>10658</v>
      </c>
      <c r="H923" s="12" t="s">
        <v>10689</v>
      </c>
      <c r="I923" s="12" t="s">
        <v>11006</v>
      </c>
      <c r="J923" s="12" t="s">
        <v>37</v>
      </c>
      <c r="K923" s="12" t="s">
        <v>37</v>
      </c>
      <c r="L923" s="12" t="s">
        <v>2744</v>
      </c>
      <c r="M923" s="12" t="s">
        <v>15</v>
      </c>
      <c r="N923" s="12">
        <v>51</v>
      </c>
      <c r="O923" s="12" t="s">
        <v>26</v>
      </c>
      <c r="P923" s="12" t="s">
        <v>70</v>
      </c>
      <c r="Q923" s="12" t="s">
        <v>11929</v>
      </c>
      <c r="R923" s="12" t="s">
        <v>34</v>
      </c>
      <c r="S923" s="13">
        <v>44352</v>
      </c>
      <c r="T923" s="12" t="s">
        <v>2744</v>
      </c>
      <c r="U923" s="12" t="s">
        <v>12846</v>
      </c>
    </row>
    <row r="924" spans="1:21" s="12" customFormat="1" hidden="1" x14ac:dyDescent="0.25">
      <c r="A924" s="12" t="str">
        <f>_xlfn.CONCAT(SUBSTITUTE(D924,"_","-"),"_",G924,"_",H924,"_",P924,"_",Q924,"_",R924,"_",TEXT(E924,"YYYY-MM-DD"))</f>
        <v>EPI-ISL-812854_Africa_Egypt_GH_20A_B.1_2020-06-22</v>
      </c>
      <c r="B924" s="12" t="s">
        <v>5060</v>
      </c>
      <c r="C924" s="12" t="s">
        <v>13</v>
      </c>
      <c r="D924" s="12" t="s">
        <v>5061</v>
      </c>
      <c r="E924" s="13">
        <v>44004</v>
      </c>
      <c r="F924" s="13" t="str">
        <f>IF(COUNTIF(H924,"Senegal")=1,"Senegal",(IF(COUNTIF(G924,"Africa")=1,"Countries within Africa",(IF(COUNTIF(G924,"Africa,")=0,"Countries outside Africa","Unknown")))))</f>
        <v>Countries within Africa</v>
      </c>
      <c r="G924" s="12" t="s">
        <v>10658</v>
      </c>
      <c r="H924" s="12" t="s">
        <v>10698</v>
      </c>
      <c r="I924" s="12" t="s">
        <v>37</v>
      </c>
      <c r="J924" s="12" t="s">
        <v>37</v>
      </c>
      <c r="K924" s="12" t="s">
        <v>37</v>
      </c>
      <c r="L924" s="12" t="s">
        <v>2744</v>
      </c>
      <c r="M924" s="12" t="s">
        <v>15</v>
      </c>
      <c r="N924" s="12" t="s">
        <v>37</v>
      </c>
      <c r="O924" s="12" t="s">
        <v>37</v>
      </c>
      <c r="P924" s="12" t="s">
        <v>70</v>
      </c>
      <c r="Q924" s="12" t="s">
        <v>11921</v>
      </c>
      <c r="R924" s="12" t="s">
        <v>34</v>
      </c>
      <c r="S924" s="13">
        <v>44352</v>
      </c>
      <c r="T924" s="12" t="s">
        <v>2744</v>
      </c>
      <c r="U924" s="12" t="s">
        <v>12847</v>
      </c>
    </row>
    <row r="925" spans="1:21" s="12" customFormat="1" hidden="1" x14ac:dyDescent="0.25">
      <c r="A925" s="12" t="str">
        <f>_xlfn.CONCAT(SUBSTITUTE(D925,"_","-"),"_",G925,"_",H925,"_",P925,"_",Q925,"_",R925,"_",TEXT(E925,"YYYY-MM-DD"))</f>
        <v>EPI-ISL-849691_Oceania_Australia_O_19A_B.6_2020-06-22</v>
      </c>
      <c r="B925" s="12" t="s">
        <v>5312</v>
      </c>
      <c r="C925" s="12" t="s">
        <v>13</v>
      </c>
      <c r="D925" s="12" t="s">
        <v>5313</v>
      </c>
      <c r="E925" s="13">
        <v>44004</v>
      </c>
      <c r="F925" s="13" t="str">
        <f>IF(COUNTIF(H925,"Senegal")=1,"Senegal",(IF(COUNTIF(G925,"Africa")=1,"Countries within Africa",(IF(COUNTIF(G925,"Africa,")=0,"Countries outside Africa","Unknown")))))</f>
        <v>Countries outside Africa</v>
      </c>
      <c r="G925" s="12" t="s">
        <v>10657</v>
      </c>
      <c r="H925" s="12" t="s">
        <v>10666</v>
      </c>
      <c r="I925" s="12" t="s">
        <v>37</v>
      </c>
      <c r="J925" s="12" t="s">
        <v>37</v>
      </c>
      <c r="K925" s="12" t="s">
        <v>37</v>
      </c>
      <c r="L925" s="12" t="s">
        <v>2744</v>
      </c>
      <c r="M925" s="12" t="s">
        <v>15</v>
      </c>
      <c r="N925" s="12" t="s">
        <v>37</v>
      </c>
      <c r="O925" s="12" t="s">
        <v>37</v>
      </c>
      <c r="P925" s="12" t="s">
        <v>17</v>
      </c>
      <c r="Q925" s="12" t="s">
        <v>11922</v>
      </c>
      <c r="R925" s="12" t="s">
        <v>97</v>
      </c>
      <c r="S925" s="13">
        <v>44343</v>
      </c>
      <c r="T925" s="12" t="s">
        <v>2744</v>
      </c>
      <c r="U925" s="12" t="s">
        <v>12848</v>
      </c>
    </row>
    <row r="926" spans="1:21" s="12" customFormat="1" hidden="1" x14ac:dyDescent="0.25">
      <c r="A926" s="12" t="str">
        <f>_xlfn.CONCAT(SUBSTITUTE(D926,"_","-"),"_",G926,"_",H926,"_",P926,"_",Q926,"_",R926,"_",TEXT(E926,"YYYY-MM-DD"))</f>
        <v>EPI-ISL-487297_Africa_SouthAfrica_GR_20B_B.1.1.448_2020-06-23</v>
      </c>
      <c r="B926" s="12" t="s">
        <v>897</v>
      </c>
      <c r="C926" s="12" t="s">
        <v>13</v>
      </c>
      <c r="D926" s="12" t="s">
        <v>898</v>
      </c>
      <c r="E926" s="13">
        <v>44005</v>
      </c>
      <c r="F926" s="13" t="str">
        <f>IF(COUNTIF(H926,"Senegal")=1,"Senegal",(IF(COUNTIF(G926,"Africa")=1,"Countries within Africa",(IF(COUNTIF(G926,"Africa,")=0,"Countries outside Africa","Unknown")))))</f>
        <v>Countries within Africa</v>
      </c>
      <c r="G926" s="12" t="s">
        <v>10658</v>
      </c>
      <c r="H926" s="12" t="s">
        <v>10692</v>
      </c>
      <c r="I926" s="12" t="s">
        <v>10832</v>
      </c>
      <c r="J926" s="12" t="s">
        <v>37</v>
      </c>
      <c r="K926" s="12" t="s">
        <v>37</v>
      </c>
      <c r="L926" s="12" t="s">
        <v>899</v>
      </c>
      <c r="M926" s="12" t="s">
        <v>15</v>
      </c>
      <c r="N926" s="12">
        <v>57</v>
      </c>
      <c r="O926" s="12" t="s">
        <v>16</v>
      </c>
      <c r="P926" s="12" t="s">
        <v>38</v>
      </c>
      <c r="Q926" s="12" t="s">
        <v>11920</v>
      </c>
      <c r="R926" s="12" t="s">
        <v>483</v>
      </c>
      <c r="S926" s="13">
        <v>44352</v>
      </c>
      <c r="T926" s="12" t="s">
        <v>2744</v>
      </c>
      <c r="U926" s="12" t="s">
        <v>12588</v>
      </c>
    </row>
    <row r="927" spans="1:21" s="12" customFormat="1" hidden="1" x14ac:dyDescent="0.25">
      <c r="A927" s="12" t="str">
        <f>_xlfn.CONCAT(SUBSTITUTE(D927,"_","-"),"_",G927,"_",H927,"_",P927,"_",Q927,"_",R927,"_",TEXT(E927,"YYYY-MM-DD"))</f>
        <v>EPI-ISL-495530_Africa_SouthAfrica_G_20A_B.1.140_2020-06-23</v>
      </c>
      <c r="B927" s="12" t="s">
        <v>1014</v>
      </c>
      <c r="C927" s="12" t="s">
        <v>13</v>
      </c>
      <c r="D927" s="12" t="s">
        <v>1015</v>
      </c>
      <c r="E927" s="13">
        <v>44005</v>
      </c>
      <c r="F927" s="13" t="str">
        <f>IF(COUNTIF(H927,"Senegal")=1,"Senegal",(IF(COUNTIF(G927,"Africa")=1,"Countries within Africa",(IF(COUNTIF(G927,"Africa,")=0,"Countries outside Africa","Unknown")))))</f>
        <v>Countries within Africa</v>
      </c>
      <c r="G927" s="12" t="s">
        <v>10658</v>
      </c>
      <c r="H927" s="12" t="s">
        <v>10692</v>
      </c>
      <c r="I927" s="12" t="s">
        <v>10832</v>
      </c>
      <c r="J927" s="12" t="s">
        <v>11433</v>
      </c>
      <c r="K927" s="12" t="s">
        <v>37</v>
      </c>
      <c r="L927" s="12" t="s">
        <v>2744</v>
      </c>
      <c r="M927" s="12" t="s">
        <v>15</v>
      </c>
      <c r="N927" s="12">
        <v>25</v>
      </c>
      <c r="O927" s="12" t="s">
        <v>26</v>
      </c>
      <c r="P927" s="12" t="s">
        <v>33</v>
      </c>
      <c r="Q927" s="12" t="s">
        <v>11921</v>
      </c>
      <c r="R927" s="12" t="s">
        <v>896</v>
      </c>
      <c r="S927" s="13">
        <v>44352</v>
      </c>
      <c r="T927" s="12" t="s">
        <v>2744</v>
      </c>
      <c r="U927" s="12" t="s">
        <v>12849</v>
      </c>
    </row>
    <row r="928" spans="1:21" s="12" customFormat="1" hidden="1" x14ac:dyDescent="0.25">
      <c r="A928" s="12" t="str">
        <f>_xlfn.CONCAT(SUBSTITUTE(D928,"_","-"),"_",G928,"_",H928,"_",P928,"_",Q928,"_",R928,"_",TEXT(E928,"YYYY-MM-DD"))</f>
        <v>EPI-ISL-495534_Africa_SouthAfrica_GR_20D_C.1_2020-06-23</v>
      </c>
      <c r="B928" s="12" t="s">
        <v>1016</v>
      </c>
      <c r="C928" s="12" t="s">
        <v>13</v>
      </c>
      <c r="D928" s="12" t="s">
        <v>1017</v>
      </c>
      <c r="E928" s="13">
        <v>44005</v>
      </c>
      <c r="F928" s="13" t="str">
        <f>IF(COUNTIF(H928,"Senegal")=1,"Senegal",(IF(COUNTIF(G928,"Africa")=1,"Countries within Africa",(IF(COUNTIF(G928,"Africa,")=0,"Countries outside Africa","Unknown")))))</f>
        <v>Countries within Africa</v>
      </c>
      <c r="G928" s="12" t="s">
        <v>10658</v>
      </c>
      <c r="H928" s="12" t="s">
        <v>10692</v>
      </c>
      <c r="I928" s="12" t="s">
        <v>10832</v>
      </c>
      <c r="J928" s="12" t="s">
        <v>908</v>
      </c>
      <c r="K928" s="12" t="s">
        <v>37</v>
      </c>
      <c r="L928" s="12" t="s">
        <v>2744</v>
      </c>
      <c r="M928" s="12" t="s">
        <v>15</v>
      </c>
      <c r="N928" s="12">
        <v>68</v>
      </c>
      <c r="O928" s="12" t="s">
        <v>16</v>
      </c>
      <c r="P928" s="12" t="s">
        <v>38</v>
      </c>
      <c r="Q928" s="12" t="s">
        <v>11928</v>
      </c>
      <c r="R928" s="12" t="s">
        <v>909</v>
      </c>
      <c r="S928" s="13">
        <v>44352</v>
      </c>
      <c r="T928" s="12" t="s">
        <v>2744</v>
      </c>
      <c r="U928" s="12" t="s">
        <v>12850</v>
      </c>
    </row>
    <row r="929" spans="1:21" s="12" customFormat="1" hidden="1" x14ac:dyDescent="0.25">
      <c r="A929" s="12" t="str">
        <f>_xlfn.CONCAT(SUBSTITUTE(D929,"_","-"),"_",G929,"_",H929,"_",P929,"_",Q929,"_",R929,"_",TEXT(E929,"YYYY-MM-DD"))</f>
        <v>EPI-ISL-518049_Africa_SouthAfrica_GR_20B_B.1.1.62_2020-06-23</v>
      </c>
      <c r="B929" s="12" t="s">
        <v>1899</v>
      </c>
      <c r="C929" s="12" t="s">
        <v>13</v>
      </c>
      <c r="D929" s="12" t="s">
        <v>1900</v>
      </c>
      <c r="E929" s="13">
        <v>44005</v>
      </c>
      <c r="F929" s="13" t="str">
        <f>IF(COUNTIF(H929,"Senegal")=1,"Senegal",(IF(COUNTIF(G929,"Africa")=1,"Countries within Africa",(IF(COUNTIF(G929,"Africa,")=0,"Countries outside Africa","Unknown")))))</f>
        <v>Countries within Africa</v>
      </c>
      <c r="G929" s="12" t="s">
        <v>10658</v>
      </c>
      <c r="H929" s="12" t="s">
        <v>10692</v>
      </c>
      <c r="I929" s="12" t="s">
        <v>10832</v>
      </c>
      <c r="J929" s="12" t="s">
        <v>893</v>
      </c>
      <c r="K929" s="12" t="s">
        <v>37</v>
      </c>
      <c r="L929" s="12" t="s">
        <v>2744</v>
      </c>
      <c r="M929" s="12" t="s">
        <v>15</v>
      </c>
      <c r="N929" s="12">
        <v>42</v>
      </c>
      <c r="O929" s="12" t="s">
        <v>16</v>
      </c>
      <c r="P929" s="12" t="s">
        <v>38</v>
      </c>
      <c r="Q929" s="12" t="s">
        <v>11920</v>
      </c>
      <c r="R929" s="12" t="s">
        <v>1032</v>
      </c>
      <c r="S929" s="13">
        <v>44352</v>
      </c>
      <c r="T929" s="12" t="s">
        <v>2744</v>
      </c>
      <c r="U929" s="12" t="s">
        <v>12851</v>
      </c>
    </row>
    <row r="930" spans="1:21" s="12" customFormat="1" hidden="1" x14ac:dyDescent="0.25">
      <c r="A930" s="12" t="str">
        <f>_xlfn.CONCAT(SUBSTITUTE(D930,"_","-"),"_",G930,"_",H930,"_",P930,"_",Q930,"_",R930,"_",TEXT(E930,"YYYY-MM-DD"))</f>
        <v>EPI-ISL-622934_Africa_SouthAfrica_G_20A_B.1_2020-06-23</v>
      </c>
      <c r="B930" s="12" t="s">
        <v>3270</v>
      </c>
      <c r="C930" s="12" t="s">
        <v>13</v>
      </c>
      <c r="D930" s="12" t="s">
        <v>3271</v>
      </c>
      <c r="E930" s="13">
        <v>44005</v>
      </c>
      <c r="F930" s="13" t="str">
        <f>IF(COUNTIF(H930,"Senegal")=1,"Senegal",(IF(COUNTIF(G930,"Africa")=1,"Countries within Africa",(IF(COUNTIF(G930,"Africa,")=0,"Countries outside Africa","Unknown")))))</f>
        <v>Countries within Africa</v>
      </c>
      <c r="G930" s="12" t="s">
        <v>10658</v>
      </c>
      <c r="H930" s="12" t="s">
        <v>10692</v>
      </c>
      <c r="I930" s="12" t="s">
        <v>10854</v>
      </c>
      <c r="J930" s="12" t="s">
        <v>37</v>
      </c>
      <c r="K930" s="12" t="s">
        <v>37</v>
      </c>
      <c r="L930" s="12" t="s">
        <v>2744</v>
      </c>
      <c r="M930" s="12" t="s">
        <v>15</v>
      </c>
      <c r="N930" s="12">
        <v>0</v>
      </c>
      <c r="O930" s="12" t="s">
        <v>26</v>
      </c>
      <c r="P930" s="12" t="s">
        <v>33</v>
      </c>
      <c r="Q930" s="12" t="s">
        <v>11921</v>
      </c>
      <c r="R930" s="12" t="s">
        <v>34</v>
      </c>
      <c r="S930" s="13">
        <v>44352</v>
      </c>
      <c r="T930" s="12" t="s">
        <v>2744</v>
      </c>
      <c r="U930" s="12" t="s">
        <v>12852</v>
      </c>
    </row>
    <row r="931" spans="1:21" s="12" customFormat="1" hidden="1" x14ac:dyDescent="0.25">
      <c r="A931" s="12" t="str">
        <f>_xlfn.CONCAT(SUBSTITUTE(D931,"_","-"),"_",G931,"_",H931,"_",P931,"_",Q931,"_",R931,"_",TEXT(E931,"YYYY-MM-DD"))</f>
        <v>EPI-ISL-941991_SouthAmerica_Colombia_GH_20A_B.1_2020-06-23</v>
      </c>
      <c r="B931" s="12" t="s">
        <v>6080</v>
      </c>
      <c r="C931" s="12" t="s">
        <v>13</v>
      </c>
      <c r="D931" s="12" t="s">
        <v>6081</v>
      </c>
      <c r="E931" s="13">
        <v>44005</v>
      </c>
      <c r="F931" s="13" t="str">
        <f>IF(COUNTIF(H931,"Senegal")=1,"Senegal",(IF(COUNTIF(G931,"Africa")=1,"Countries within Africa",(IF(COUNTIF(G931,"Africa,")=0,"Countries outside Africa","Unknown")))))</f>
        <v>Countries outside Africa</v>
      </c>
      <c r="G931" s="12" t="s">
        <v>10659</v>
      </c>
      <c r="H931" s="12" t="s">
        <v>10736</v>
      </c>
      <c r="I931" s="12" t="s">
        <v>11007</v>
      </c>
      <c r="J931" s="12" t="s">
        <v>11434</v>
      </c>
      <c r="K931" s="12" t="s">
        <v>37</v>
      </c>
      <c r="L931" s="12" t="s">
        <v>2744</v>
      </c>
      <c r="M931" s="12" t="s">
        <v>15</v>
      </c>
      <c r="N931" s="12">
        <v>55</v>
      </c>
      <c r="O931" s="12" t="s">
        <v>16</v>
      </c>
      <c r="P931" s="12" t="s">
        <v>70</v>
      </c>
      <c r="Q931" s="12" t="s">
        <v>11921</v>
      </c>
      <c r="R931" s="12" t="s">
        <v>34</v>
      </c>
      <c r="S931" s="13">
        <v>44352</v>
      </c>
      <c r="T931" s="12" t="s">
        <v>2744</v>
      </c>
      <c r="U931" s="12" t="s">
        <v>12853</v>
      </c>
    </row>
    <row r="932" spans="1:21" s="12" customFormat="1" hidden="1" x14ac:dyDescent="0.25">
      <c r="A932" s="12" t="str">
        <f>_xlfn.CONCAT(SUBSTITUTE(D932,"_","-"),"_",G932,"_",H932,"_",P932,"_",Q932,"_",R932,"_",TEXT(E932,"YYYY-MM-DD"))</f>
        <v>EPI-ISL-495529_Africa_SouthAfrica_GR_20B_B.1.1.448_2020-06-24</v>
      </c>
      <c r="B932" s="12" t="s">
        <v>1012</v>
      </c>
      <c r="C932" s="12" t="s">
        <v>13</v>
      </c>
      <c r="D932" s="12" t="s">
        <v>1013</v>
      </c>
      <c r="E932" s="13">
        <v>44006</v>
      </c>
      <c r="F932" s="13" t="str">
        <f>IF(COUNTIF(H932,"Senegal")=1,"Senegal",(IF(COUNTIF(G932,"Africa")=1,"Countries within Africa",(IF(COUNTIF(G932,"Africa,")=0,"Countries outside Africa","Unknown")))))</f>
        <v>Countries within Africa</v>
      </c>
      <c r="G932" s="12" t="s">
        <v>10658</v>
      </c>
      <c r="H932" s="12" t="s">
        <v>10692</v>
      </c>
      <c r="I932" s="12" t="s">
        <v>10832</v>
      </c>
      <c r="J932" s="12" t="s">
        <v>908</v>
      </c>
      <c r="K932" s="12" t="s">
        <v>37</v>
      </c>
      <c r="L932" s="12" t="s">
        <v>2744</v>
      </c>
      <c r="M932" s="12" t="s">
        <v>15</v>
      </c>
      <c r="N932" s="12">
        <v>31</v>
      </c>
      <c r="O932" s="12" t="s">
        <v>16</v>
      </c>
      <c r="P932" s="12" t="s">
        <v>38</v>
      </c>
      <c r="Q932" s="12" t="s">
        <v>11920</v>
      </c>
      <c r="R932" s="12" t="s">
        <v>483</v>
      </c>
      <c r="S932" s="13">
        <v>44352</v>
      </c>
      <c r="T932" s="12" t="s">
        <v>2744</v>
      </c>
      <c r="U932" s="12" t="s">
        <v>12854</v>
      </c>
    </row>
    <row r="933" spans="1:21" s="12" customFormat="1" hidden="1" x14ac:dyDescent="0.25">
      <c r="A933" s="12" t="str">
        <f>_xlfn.CONCAT(SUBSTITUTE(D933,"_","-"),"_",G933,"_",H933,"_",P933,"_",Q933,"_",R933,"_",TEXT(E933,"YYYY-MM-DD"))</f>
        <v>EPI-ISL-515837_Africa_SouthAfrica_GR_20B_B.1.1_2020-06-24</v>
      </c>
      <c r="B933" s="12" t="s">
        <v>1775</v>
      </c>
      <c r="C933" s="12" t="s">
        <v>13</v>
      </c>
      <c r="D933" s="12" t="s">
        <v>1776</v>
      </c>
      <c r="E933" s="13">
        <v>44006</v>
      </c>
      <c r="F933" s="13" t="str">
        <f>IF(COUNTIF(H933,"Senegal")=1,"Senegal",(IF(COUNTIF(G933,"Africa")=1,"Countries within Africa",(IF(COUNTIF(G933,"Africa,")=0,"Countries outside Africa","Unknown")))))</f>
        <v>Countries within Africa</v>
      </c>
      <c r="G933" s="12" t="s">
        <v>10658</v>
      </c>
      <c r="H933" s="12" t="s">
        <v>10692</v>
      </c>
      <c r="I933" s="12" t="s">
        <v>10832</v>
      </c>
      <c r="J933" s="12" t="s">
        <v>11435</v>
      </c>
      <c r="K933" s="12" t="s">
        <v>37</v>
      </c>
      <c r="L933" s="12" t="s">
        <v>2744</v>
      </c>
      <c r="M933" s="12" t="s">
        <v>15</v>
      </c>
      <c r="N933" s="12">
        <v>35</v>
      </c>
      <c r="O933" s="12" t="s">
        <v>16</v>
      </c>
      <c r="P933" s="12" t="s">
        <v>38</v>
      </c>
      <c r="Q933" s="12" t="s">
        <v>11920</v>
      </c>
      <c r="R933" s="12" t="s">
        <v>39</v>
      </c>
      <c r="S933" s="13">
        <v>44352</v>
      </c>
      <c r="T933" s="12" t="s">
        <v>2744</v>
      </c>
      <c r="U933" s="12" t="s">
        <v>12855</v>
      </c>
    </row>
    <row r="934" spans="1:21" s="12" customFormat="1" hidden="1" x14ac:dyDescent="0.25">
      <c r="A934" s="12" t="str">
        <f>_xlfn.CONCAT(SUBSTITUTE(D934,"_","-"),"_",G934,"_",H934,"_",P934,"_",Q934,"_",R934,"_",TEXT(E934,"YYYY-MM-DD"))</f>
        <v>EPI-ISL-581491_Africa_RepublicoftheCongo_GH_20A_B.1_2020-06-24</v>
      </c>
      <c r="B934" s="12" t="s">
        <v>2715</v>
      </c>
      <c r="C934" s="12" t="s">
        <v>13</v>
      </c>
      <c r="D934" s="12" t="s">
        <v>2716</v>
      </c>
      <c r="E934" s="13">
        <v>44006</v>
      </c>
      <c r="F934" s="13" t="str">
        <f>IF(COUNTIF(H934,"Senegal")=1,"Senegal",(IF(COUNTIF(G934,"Africa")=1,"Countries within Africa",(IF(COUNTIF(G934,"Africa,")=0,"Countries outside Africa","Unknown")))))</f>
        <v>Countries within Africa</v>
      </c>
      <c r="G934" s="12" t="s">
        <v>10658</v>
      </c>
      <c r="H934" s="12" t="s">
        <v>10758</v>
      </c>
      <c r="I934" s="12" t="s">
        <v>10983</v>
      </c>
      <c r="J934" s="12" t="s">
        <v>37</v>
      </c>
      <c r="K934" s="12" t="s">
        <v>37</v>
      </c>
      <c r="L934" s="12" t="s">
        <v>2744</v>
      </c>
      <c r="M934" s="12" t="s">
        <v>15</v>
      </c>
      <c r="N934" s="12" t="s">
        <v>37</v>
      </c>
      <c r="O934" s="12" t="s">
        <v>37</v>
      </c>
      <c r="P934" s="12" t="s">
        <v>70</v>
      </c>
      <c r="Q934" s="12" t="s">
        <v>11921</v>
      </c>
      <c r="R934" s="12" t="s">
        <v>34</v>
      </c>
      <c r="S934" s="13">
        <v>44352</v>
      </c>
      <c r="T934" s="12" t="s">
        <v>2744</v>
      </c>
      <c r="U934" s="12" t="s">
        <v>12856</v>
      </c>
    </row>
    <row r="935" spans="1:21" s="12" customFormat="1" hidden="1" x14ac:dyDescent="0.25">
      <c r="A935" s="12" t="str">
        <f>_xlfn.CONCAT(SUBSTITUTE(D935,"_","-"),"_",G935,"_",H935,"_",P935,"_",Q935,"_",R935,"_",TEXT(E935,"YYYY-MM-DD"))</f>
        <v>EPI-ISL-614371_Africa_CotedIvoire_S_19B_A.19_2020-06-24</v>
      </c>
      <c r="B935" s="12" t="s">
        <v>11690</v>
      </c>
      <c r="C935" s="12" t="s">
        <v>13</v>
      </c>
      <c r="D935" s="12" t="s">
        <v>3226</v>
      </c>
      <c r="E935" s="13">
        <v>44006</v>
      </c>
      <c r="F935" s="13" t="str">
        <f>IF(COUNTIF(H935,"Senegal")=1,"Senegal",(IF(COUNTIF(G935,"Africa")=1,"Countries within Africa",(IF(COUNTIF(G935,"Africa,")=0,"Countries outside Africa","Unknown")))))</f>
        <v>Countries within Africa</v>
      </c>
      <c r="G935" s="12" t="s">
        <v>10658</v>
      </c>
      <c r="H935" s="12" t="s">
        <v>11671</v>
      </c>
      <c r="I935" s="12" t="s">
        <v>10969</v>
      </c>
      <c r="J935" s="12" t="s">
        <v>37</v>
      </c>
      <c r="K935" s="12" t="s">
        <v>37</v>
      </c>
      <c r="L935" s="12" t="s">
        <v>2744</v>
      </c>
      <c r="M935" s="12" t="s">
        <v>15</v>
      </c>
      <c r="N935" s="12">
        <v>20</v>
      </c>
      <c r="O935" s="12" t="s">
        <v>16</v>
      </c>
      <c r="P935" s="12" t="s">
        <v>27</v>
      </c>
      <c r="Q935" s="12" t="s">
        <v>11924</v>
      </c>
      <c r="R935" s="12" t="s">
        <v>3209</v>
      </c>
      <c r="S935" s="13">
        <v>44352</v>
      </c>
      <c r="T935" s="12" t="s">
        <v>2744</v>
      </c>
      <c r="U935" s="12" t="s">
        <v>12857</v>
      </c>
    </row>
    <row r="936" spans="1:21" s="12" customFormat="1" hidden="1" x14ac:dyDescent="0.25">
      <c r="A936" s="12" t="str">
        <f>_xlfn.CONCAT(SUBSTITUTE(D936,"_","-"),"_",G936,"_",H936,"_",P936,"_",Q936,"_",R936,"_",TEXT(E936,"YYYY-MM-DD"))</f>
        <v>EPI-ISL-687985_Asia_Japan_GR_20B_B.1.1_2020-06-24</v>
      </c>
      <c r="B936" s="12" t="s">
        <v>3921</v>
      </c>
      <c r="C936" s="12" t="s">
        <v>13</v>
      </c>
      <c r="D936" s="12" t="s">
        <v>3922</v>
      </c>
      <c r="E936" s="13">
        <v>44006</v>
      </c>
      <c r="F936" s="13" t="str">
        <f>IF(COUNTIF(H936,"Senegal")=1,"Senegal",(IF(COUNTIF(G936,"Africa")=1,"Countries within Africa",(IF(COUNTIF(G936,"Africa,")=0,"Countries outside Africa","Unknown")))))</f>
        <v>Countries outside Africa</v>
      </c>
      <c r="G936" s="12" t="s">
        <v>10654</v>
      </c>
      <c r="H936" s="12" t="s">
        <v>10662</v>
      </c>
      <c r="I936" s="12" t="s">
        <v>37</v>
      </c>
      <c r="J936" s="12" t="s">
        <v>37</v>
      </c>
      <c r="K936" s="12" t="s">
        <v>37</v>
      </c>
      <c r="L936" s="12" t="s">
        <v>2744</v>
      </c>
      <c r="M936" s="12" t="s">
        <v>15</v>
      </c>
      <c r="N936" s="12" t="s">
        <v>37</v>
      </c>
      <c r="O936" s="12" t="s">
        <v>37</v>
      </c>
      <c r="P936" s="12" t="s">
        <v>38</v>
      </c>
      <c r="Q936" s="12" t="s">
        <v>11920</v>
      </c>
      <c r="R936" s="12" t="s">
        <v>39</v>
      </c>
      <c r="S936" s="13">
        <v>44352</v>
      </c>
      <c r="T936" s="12" t="s">
        <v>2744</v>
      </c>
      <c r="U936" s="12" t="s">
        <v>12858</v>
      </c>
    </row>
    <row r="937" spans="1:21" s="12" customFormat="1" hidden="1" x14ac:dyDescent="0.25">
      <c r="A937" s="12" t="str">
        <f>_xlfn.CONCAT(SUBSTITUTE(D937,"_","-"),"_",G937,"_",H937,"_",P937,"_",Q937,"_",R937,"_",TEXT(E937,"YYYY-MM-DD"))</f>
        <v>EPI-ISL-729966_Africa_Nigeria_GR_20B_B.1.1_2020-06-24</v>
      </c>
      <c r="B937" s="12" t="s">
        <v>4276</v>
      </c>
      <c r="C937" s="12" t="s">
        <v>13</v>
      </c>
      <c r="D937" s="12" t="s">
        <v>4277</v>
      </c>
      <c r="E937" s="13">
        <v>44006</v>
      </c>
      <c r="F937" s="13" t="str">
        <f>IF(COUNTIF(H937,"Senegal")=1,"Senegal",(IF(COUNTIF(G937,"Africa")=1,"Countries within Africa",(IF(COUNTIF(G937,"Africa,")=0,"Countries outside Africa","Unknown")))))</f>
        <v>Countries within Africa</v>
      </c>
      <c r="G937" s="12" t="s">
        <v>10658</v>
      </c>
      <c r="H937" s="12" t="s">
        <v>10676</v>
      </c>
      <c r="I937" s="12" t="s">
        <v>10886</v>
      </c>
      <c r="J937" s="12" t="s">
        <v>37</v>
      </c>
      <c r="K937" s="12" t="s">
        <v>37</v>
      </c>
      <c r="L937" s="12" t="s">
        <v>2744</v>
      </c>
      <c r="M937" s="12" t="s">
        <v>15</v>
      </c>
      <c r="N937" s="12" t="s">
        <v>37</v>
      </c>
      <c r="O937" s="12" t="s">
        <v>26</v>
      </c>
      <c r="P937" s="12" t="s">
        <v>38</v>
      </c>
      <c r="Q937" s="12" t="s">
        <v>11920</v>
      </c>
      <c r="R937" s="12" t="s">
        <v>39</v>
      </c>
      <c r="S937" s="13">
        <v>44352</v>
      </c>
      <c r="T937" s="12" t="s">
        <v>2744</v>
      </c>
      <c r="U937" s="12" t="s">
        <v>12859</v>
      </c>
    </row>
    <row r="938" spans="1:21" s="12" customFormat="1" hidden="1" x14ac:dyDescent="0.25">
      <c r="A938" s="12" t="str">
        <f>_xlfn.CONCAT(SUBSTITUTE(D938,"_","-"),"_",G938,"_",H938,"_",P938,"_",Q938,"_",R938,"_",TEXT(E938,"YYYY-MM-DD"))</f>
        <v>EPI-ISL-730019_Africa_Nigeria_GH_20A_B.1.467_2020-06-24</v>
      </c>
      <c r="B938" s="12" t="s">
        <v>4330</v>
      </c>
      <c r="C938" s="12" t="s">
        <v>13</v>
      </c>
      <c r="D938" s="12" t="s">
        <v>4331</v>
      </c>
      <c r="E938" s="13">
        <v>44006</v>
      </c>
      <c r="F938" s="13" t="str">
        <f>IF(COUNTIF(H938,"Senegal")=1,"Senegal",(IF(COUNTIF(G938,"Africa")=1,"Countries within Africa",(IF(COUNTIF(G938,"Africa,")=0,"Countries outside Africa","Unknown")))))</f>
        <v>Countries within Africa</v>
      </c>
      <c r="G938" s="12" t="s">
        <v>10658</v>
      </c>
      <c r="H938" s="12" t="s">
        <v>10676</v>
      </c>
      <c r="I938" s="12" t="s">
        <v>10978</v>
      </c>
      <c r="J938" s="12" t="s">
        <v>37</v>
      </c>
      <c r="K938" s="12" t="s">
        <v>37</v>
      </c>
      <c r="L938" s="12" t="s">
        <v>2744</v>
      </c>
      <c r="M938" s="12" t="s">
        <v>15</v>
      </c>
      <c r="N938" s="12">
        <v>30</v>
      </c>
      <c r="O938" s="12" t="s">
        <v>26</v>
      </c>
      <c r="P938" s="12" t="s">
        <v>70</v>
      </c>
      <c r="Q938" s="12" t="s">
        <v>11921</v>
      </c>
      <c r="R938" s="12" t="s">
        <v>4218</v>
      </c>
      <c r="S938" s="13">
        <v>44352</v>
      </c>
      <c r="T938" s="12" t="s">
        <v>2744</v>
      </c>
      <c r="U938" s="12" t="s">
        <v>12860</v>
      </c>
    </row>
    <row r="939" spans="1:21" s="12" customFormat="1" hidden="1" x14ac:dyDescent="0.25">
      <c r="A939" s="12" t="str">
        <f>_xlfn.CONCAT(SUBSTITUTE(D939,"_","-"),"_",G939,"_",H939,"_",P939,"_",Q939,"_",R939,"_",TEXT(E939,"YYYY-MM-DD"))</f>
        <v>EPI-ISL-766862_Africa_Algeria_GH_20C_B.1.597_2020-06-24</v>
      </c>
      <c r="B939" s="12" t="s">
        <v>4736</v>
      </c>
      <c r="C939" s="12" t="s">
        <v>13</v>
      </c>
      <c r="D939" s="12" t="s">
        <v>4737</v>
      </c>
      <c r="E939" s="13">
        <v>44006</v>
      </c>
      <c r="F939" s="13" t="str">
        <f>IF(COUNTIF(H939,"Senegal")=1,"Senegal",(IF(COUNTIF(G939,"Africa")=1,"Countries within Africa",(IF(COUNTIF(G939,"Africa,")=0,"Countries outside Africa","Unknown")))))</f>
        <v>Countries within Africa</v>
      </c>
      <c r="G939" s="12" t="s">
        <v>10658</v>
      </c>
      <c r="H939" s="12" t="s">
        <v>10689</v>
      </c>
      <c r="I939" s="12" t="s">
        <v>11001</v>
      </c>
      <c r="J939" s="12" t="s">
        <v>37</v>
      </c>
      <c r="K939" s="12" t="s">
        <v>37</v>
      </c>
      <c r="L939" s="12" t="s">
        <v>2744</v>
      </c>
      <c r="M939" s="12" t="s">
        <v>15</v>
      </c>
      <c r="N939" s="12">
        <v>88</v>
      </c>
      <c r="O939" s="12" t="s">
        <v>26</v>
      </c>
      <c r="P939" s="12" t="s">
        <v>70</v>
      </c>
      <c r="Q939" s="12" t="s">
        <v>11929</v>
      </c>
      <c r="R939" s="12" t="s">
        <v>4735</v>
      </c>
      <c r="S939" s="13">
        <v>44352</v>
      </c>
      <c r="T939" s="12" t="s">
        <v>2744</v>
      </c>
      <c r="U939" s="12" t="s">
        <v>12861</v>
      </c>
    </row>
    <row r="940" spans="1:21" s="12" customFormat="1" hidden="1" x14ac:dyDescent="0.25">
      <c r="A940" s="12" t="str">
        <f>_xlfn.CONCAT(SUBSTITUTE(D940,"_","-"),"_",G940,"_",H940,"_",P940,"_",Q940,"_",R940,"_",TEXT(E940,"YYYY-MM-DD"))</f>
        <v>EPI-ISL-960159_Africa_SouthAfrica_G_20A_B.1.381_2020-06-24</v>
      </c>
      <c r="B940" s="12" t="s">
        <v>6370</v>
      </c>
      <c r="C940" s="12" t="s">
        <v>13</v>
      </c>
      <c r="D940" s="12" t="s">
        <v>6371</v>
      </c>
      <c r="E940" s="13">
        <v>44006</v>
      </c>
      <c r="F940" s="13" t="str">
        <f>IF(COUNTIF(H940,"Senegal")=1,"Senegal",(IF(COUNTIF(G940,"Africa")=1,"Countries within Africa",(IF(COUNTIF(G940,"Africa,")=0,"Countries outside Africa","Unknown")))))</f>
        <v>Countries within Africa</v>
      </c>
      <c r="G940" s="12" t="s">
        <v>10658</v>
      </c>
      <c r="H940" s="12" t="s">
        <v>10692</v>
      </c>
      <c r="I940" s="12" t="s">
        <v>10854</v>
      </c>
      <c r="J940" s="12" t="s">
        <v>7337</v>
      </c>
      <c r="K940" s="12" t="s">
        <v>37</v>
      </c>
      <c r="L940" s="12" t="s">
        <v>2744</v>
      </c>
      <c r="M940" s="12" t="s">
        <v>15</v>
      </c>
      <c r="N940" s="12">
        <v>37</v>
      </c>
      <c r="O940" s="12" t="s">
        <v>16</v>
      </c>
      <c r="P940" s="12" t="s">
        <v>33</v>
      </c>
      <c r="Q940" s="12" t="s">
        <v>11921</v>
      </c>
      <c r="R940" s="12" t="s">
        <v>470</v>
      </c>
      <c r="S940" s="13">
        <v>44352</v>
      </c>
      <c r="T940" s="12" t="s">
        <v>2744</v>
      </c>
      <c r="U940" s="12" t="s">
        <v>12862</v>
      </c>
    </row>
    <row r="941" spans="1:21" s="12" customFormat="1" hidden="1" x14ac:dyDescent="0.25">
      <c r="A941" s="12" t="str">
        <f>_xlfn.CONCAT(SUBSTITUTE(D941,"_","-"),"_",G941,"_",H941,"_",P941,"_",Q941,"_",R941,"_",TEXT(E941,"YYYY-MM-DD"))</f>
        <v>EPI-ISL-960160_Africa_SouthAfrica_GR_20B_B.1.1_2020-06-24</v>
      </c>
      <c r="B941" s="12" t="s">
        <v>6372</v>
      </c>
      <c r="C941" s="12" t="s">
        <v>13</v>
      </c>
      <c r="D941" s="12" t="s">
        <v>6373</v>
      </c>
      <c r="E941" s="13">
        <v>44006</v>
      </c>
      <c r="F941" s="13" t="str">
        <f>IF(COUNTIF(H941,"Senegal")=1,"Senegal",(IF(COUNTIF(G941,"Africa")=1,"Countries within Africa",(IF(COUNTIF(G941,"Africa,")=0,"Countries outside Africa","Unknown")))))</f>
        <v>Countries within Africa</v>
      </c>
      <c r="G941" s="12" t="s">
        <v>10658</v>
      </c>
      <c r="H941" s="12" t="s">
        <v>10692</v>
      </c>
      <c r="I941" s="12" t="s">
        <v>10854</v>
      </c>
      <c r="J941" s="12" t="s">
        <v>7337</v>
      </c>
      <c r="K941" s="12" t="s">
        <v>37</v>
      </c>
      <c r="L941" s="12" t="s">
        <v>2744</v>
      </c>
      <c r="M941" s="12" t="s">
        <v>15</v>
      </c>
      <c r="N941" s="12">
        <v>67</v>
      </c>
      <c r="O941" s="12" t="s">
        <v>16</v>
      </c>
      <c r="P941" s="12" t="s">
        <v>38</v>
      </c>
      <c r="Q941" s="12" t="s">
        <v>11920</v>
      </c>
      <c r="R941" s="12" t="s">
        <v>39</v>
      </c>
      <c r="S941" s="13">
        <v>44352</v>
      </c>
      <c r="T941" s="12" t="s">
        <v>2744</v>
      </c>
      <c r="U941" s="12" t="s">
        <v>12863</v>
      </c>
    </row>
    <row r="942" spans="1:21" s="12" customFormat="1" hidden="1" x14ac:dyDescent="0.25">
      <c r="A942" s="12" t="str">
        <f>_xlfn.CONCAT(SUBSTITUTE(D942,"_","-"),"_",G942,"_",H942,"_",P942,"_",Q942,"_",R942,"_",TEXT(E942,"YYYY-MM-DD"))</f>
        <v>EPI-ISL-487288_Africa_SouthAfrica_G_20A_B.1.140_2020-06-25</v>
      </c>
      <c r="B942" s="12" t="s">
        <v>894</v>
      </c>
      <c r="C942" s="12" t="s">
        <v>13</v>
      </c>
      <c r="D942" s="12" t="s">
        <v>895</v>
      </c>
      <c r="E942" s="13">
        <v>44007</v>
      </c>
      <c r="F942" s="13" t="str">
        <f>IF(COUNTIF(H942,"Senegal")=1,"Senegal",(IF(COUNTIF(G942,"Africa")=1,"Countries within Africa",(IF(COUNTIF(G942,"Africa,")=0,"Countries outside Africa","Unknown")))))</f>
        <v>Countries within Africa</v>
      </c>
      <c r="G942" s="12" t="s">
        <v>10658</v>
      </c>
      <c r="H942" s="12" t="s">
        <v>10692</v>
      </c>
      <c r="I942" s="12" t="s">
        <v>10832</v>
      </c>
      <c r="J942" s="12" t="s">
        <v>37</v>
      </c>
      <c r="K942" s="12" t="s">
        <v>37</v>
      </c>
      <c r="L942" s="12" t="s">
        <v>893</v>
      </c>
      <c r="M942" s="12" t="s">
        <v>15</v>
      </c>
      <c r="N942" s="12">
        <v>43</v>
      </c>
      <c r="O942" s="12" t="s">
        <v>16</v>
      </c>
      <c r="P942" s="12" t="s">
        <v>33</v>
      </c>
      <c r="Q942" s="12" t="s">
        <v>11921</v>
      </c>
      <c r="R942" s="12" t="s">
        <v>896</v>
      </c>
      <c r="S942" s="13">
        <v>44352</v>
      </c>
      <c r="T942" s="12" t="s">
        <v>2744</v>
      </c>
      <c r="U942" s="12" t="s">
        <v>12864</v>
      </c>
    </row>
    <row r="943" spans="1:21" s="12" customFormat="1" hidden="1" x14ac:dyDescent="0.25">
      <c r="A943" s="12" t="str">
        <f>_xlfn.CONCAT(SUBSTITUTE(D943,"_","-"),"_",G943,"_",H943,"_",P943,"_",Q943,"_",R943,"_",TEXT(E943,"YYYY-MM-DD"))</f>
        <v>EPI-ISL-487316_Africa_SouthAfrica_GR_20B_B.1.1.84_2020-06-25</v>
      </c>
      <c r="B943" s="12" t="s">
        <v>910</v>
      </c>
      <c r="C943" s="12" t="s">
        <v>13</v>
      </c>
      <c r="D943" s="12" t="s">
        <v>911</v>
      </c>
      <c r="E943" s="13">
        <v>44007</v>
      </c>
      <c r="F943" s="13" t="str">
        <f>IF(COUNTIF(H943,"Senegal")=1,"Senegal",(IF(COUNTIF(G943,"Africa")=1,"Countries within Africa",(IF(COUNTIF(G943,"Africa,")=0,"Countries outside Africa","Unknown")))))</f>
        <v>Countries within Africa</v>
      </c>
      <c r="G943" s="12" t="s">
        <v>10658</v>
      </c>
      <c r="H943" s="12" t="s">
        <v>10692</v>
      </c>
      <c r="I943" s="12" t="s">
        <v>10832</v>
      </c>
      <c r="J943" s="12" t="s">
        <v>37</v>
      </c>
      <c r="K943" s="12" t="s">
        <v>37</v>
      </c>
      <c r="L943" s="12" t="s">
        <v>893</v>
      </c>
      <c r="M943" s="12" t="s">
        <v>15</v>
      </c>
      <c r="N943" s="12">
        <v>52</v>
      </c>
      <c r="O943" s="12" t="s">
        <v>16</v>
      </c>
      <c r="P943" s="12" t="s">
        <v>38</v>
      </c>
      <c r="Q943" s="12" t="s">
        <v>11920</v>
      </c>
      <c r="R943" s="12" t="s">
        <v>912</v>
      </c>
      <c r="S943" s="13">
        <v>44352</v>
      </c>
      <c r="T943" s="12" t="s">
        <v>2744</v>
      </c>
      <c r="U943" s="12" t="s">
        <v>12865</v>
      </c>
    </row>
    <row r="944" spans="1:21" s="12" customFormat="1" hidden="1" x14ac:dyDescent="0.25">
      <c r="A944" s="12" t="str">
        <f>_xlfn.CONCAT(SUBSTITUTE(D944,"_","-"),"_",G944,"_",H944,"_",P944,"_",Q944,"_",R944,"_",TEXT(E944,"YYYY-MM-DD"))</f>
        <v>EPI-ISL-487320_Africa_SouthAfrica_GR_20B_B.1.1.84_2020-06-25</v>
      </c>
      <c r="B944" s="12" t="s">
        <v>916</v>
      </c>
      <c r="C944" s="12" t="s">
        <v>13</v>
      </c>
      <c r="D944" s="12" t="s">
        <v>917</v>
      </c>
      <c r="E944" s="13">
        <v>44007</v>
      </c>
      <c r="F944" s="13" t="str">
        <f>IF(COUNTIF(H944,"Senegal")=1,"Senegal",(IF(COUNTIF(G944,"Africa")=1,"Countries within Africa",(IF(COUNTIF(G944,"Africa,")=0,"Countries outside Africa","Unknown")))))</f>
        <v>Countries within Africa</v>
      </c>
      <c r="G944" s="12" t="s">
        <v>10658</v>
      </c>
      <c r="H944" s="12" t="s">
        <v>10692</v>
      </c>
      <c r="I944" s="12" t="s">
        <v>10832</v>
      </c>
      <c r="J944" s="12" t="s">
        <v>37</v>
      </c>
      <c r="K944" s="12" t="s">
        <v>37</v>
      </c>
      <c r="L944" s="12" t="s">
        <v>893</v>
      </c>
      <c r="M944" s="12" t="s">
        <v>15</v>
      </c>
      <c r="N944" s="12">
        <v>44</v>
      </c>
      <c r="O944" s="12" t="s">
        <v>26</v>
      </c>
      <c r="P944" s="12" t="s">
        <v>38</v>
      </c>
      <c r="Q944" s="12" t="s">
        <v>11920</v>
      </c>
      <c r="R944" s="12" t="s">
        <v>912</v>
      </c>
      <c r="S944" s="13">
        <v>44352</v>
      </c>
      <c r="T944" s="12" t="s">
        <v>2744</v>
      </c>
      <c r="U944" s="12" t="s">
        <v>12866</v>
      </c>
    </row>
    <row r="945" spans="1:21" s="12" customFormat="1" hidden="1" x14ac:dyDescent="0.25">
      <c r="A945" s="12" t="str">
        <f>_xlfn.CONCAT(SUBSTITUTE(D945,"_","-"),"_",G945,"_",H945,"_",P945,"_",Q945,"_",R945,"_",TEXT(E945,"YYYY-MM-DD"))</f>
        <v>EPI-ISL-487321_Africa_SouthAfrica_G_20A_B.1.140_2020-06-25</v>
      </c>
      <c r="B945" s="12" t="s">
        <v>918</v>
      </c>
      <c r="C945" s="12" t="s">
        <v>13</v>
      </c>
      <c r="D945" s="12" t="s">
        <v>919</v>
      </c>
      <c r="E945" s="13">
        <v>44007</v>
      </c>
      <c r="F945" s="13" t="str">
        <f>IF(COUNTIF(H945,"Senegal")=1,"Senegal",(IF(COUNTIF(G945,"Africa")=1,"Countries within Africa",(IF(COUNTIF(G945,"Africa,")=0,"Countries outside Africa","Unknown")))))</f>
        <v>Countries within Africa</v>
      </c>
      <c r="G945" s="12" t="s">
        <v>10658</v>
      </c>
      <c r="H945" s="12" t="s">
        <v>10692</v>
      </c>
      <c r="I945" s="12" t="s">
        <v>10832</v>
      </c>
      <c r="J945" s="12" t="s">
        <v>37</v>
      </c>
      <c r="K945" s="12" t="s">
        <v>37</v>
      </c>
      <c r="L945" s="12" t="s">
        <v>893</v>
      </c>
      <c r="M945" s="12" t="s">
        <v>15</v>
      </c>
      <c r="N945" s="12">
        <v>64</v>
      </c>
      <c r="O945" s="12" t="s">
        <v>16</v>
      </c>
      <c r="P945" s="12" t="s">
        <v>33</v>
      </c>
      <c r="Q945" s="12" t="s">
        <v>11921</v>
      </c>
      <c r="R945" s="12" t="s">
        <v>896</v>
      </c>
      <c r="S945" s="13">
        <v>44352</v>
      </c>
      <c r="T945" s="12" t="s">
        <v>2744</v>
      </c>
      <c r="U945" s="12" t="s">
        <v>12867</v>
      </c>
    </row>
    <row r="946" spans="1:21" s="12" customFormat="1" hidden="1" x14ac:dyDescent="0.25">
      <c r="A946" s="12" t="str">
        <f>_xlfn.CONCAT(SUBSTITUTE(D946,"_","-"),"_",G946,"_",H946,"_",P946,"_",Q946,"_",R946,"_",TEXT(E946,"YYYY-MM-DD"))</f>
        <v>EPI-ISL-517644_SouthAmerica_Suriname_G_20A_B.1.219_2020-06-25</v>
      </c>
      <c r="B946" s="12" t="s">
        <v>1876</v>
      </c>
      <c r="C946" s="12" t="s">
        <v>13</v>
      </c>
      <c r="D946" s="12" t="s">
        <v>1877</v>
      </c>
      <c r="E946" s="13">
        <v>44007</v>
      </c>
      <c r="F946" s="13" t="str">
        <f>IF(COUNTIF(H946,"Senegal")=1,"Senegal",(IF(COUNTIF(G946,"Africa")=1,"Countries within Africa",(IF(COUNTIF(G946,"Africa,")=0,"Countries outside Africa","Unknown")))))</f>
        <v>Countries outside Africa</v>
      </c>
      <c r="G946" s="12" t="s">
        <v>10659</v>
      </c>
      <c r="H946" s="12" t="s">
        <v>10763</v>
      </c>
      <c r="I946" s="12" t="s">
        <v>37</v>
      </c>
      <c r="J946" s="12" t="s">
        <v>37</v>
      </c>
      <c r="K946" s="12" t="s">
        <v>37</v>
      </c>
      <c r="L946" s="12" t="s">
        <v>2744</v>
      </c>
      <c r="M946" s="12" t="s">
        <v>15</v>
      </c>
      <c r="N946" s="12" t="s">
        <v>37</v>
      </c>
      <c r="O946" s="12" t="s">
        <v>37</v>
      </c>
      <c r="P946" s="12" t="s">
        <v>33</v>
      </c>
      <c r="Q946" s="12" t="s">
        <v>11921</v>
      </c>
      <c r="R946" s="12" t="s">
        <v>1878</v>
      </c>
      <c r="S946" s="13">
        <v>44352</v>
      </c>
      <c r="T946" s="12" t="s">
        <v>2744</v>
      </c>
      <c r="U946" s="12" t="s">
        <v>12868</v>
      </c>
    </row>
    <row r="947" spans="1:21" s="12" customFormat="1" hidden="1" x14ac:dyDescent="0.25">
      <c r="A947" s="12" t="str">
        <f>_xlfn.CONCAT(SUBSTITUTE(D947,"_","-"),"_",G947,"_",H947,"_",P947,"_",Q947,"_",R947,"_",TEXT(E947,"YYYY-MM-DD"))</f>
        <v>EPI-ISL-518048_Africa_SouthAfrica_GR_20B_B.1.1.273_2020-06-25</v>
      </c>
      <c r="B947" s="12" t="s">
        <v>1897</v>
      </c>
      <c r="C947" s="12" t="s">
        <v>13</v>
      </c>
      <c r="D947" s="12" t="s">
        <v>1898</v>
      </c>
      <c r="E947" s="13">
        <v>44007</v>
      </c>
      <c r="F947" s="13" t="str">
        <f>IF(COUNTIF(H947,"Senegal")=1,"Senegal",(IF(COUNTIF(G947,"Africa")=1,"Countries within Africa",(IF(COUNTIF(G947,"Africa,")=0,"Countries outside Africa","Unknown")))))</f>
        <v>Countries within Africa</v>
      </c>
      <c r="G947" s="12" t="s">
        <v>10658</v>
      </c>
      <c r="H947" s="12" t="s">
        <v>10692</v>
      </c>
      <c r="I947" s="12" t="s">
        <v>10832</v>
      </c>
      <c r="J947" s="12" t="s">
        <v>893</v>
      </c>
      <c r="K947" s="12" t="s">
        <v>37</v>
      </c>
      <c r="L947" s="12" t="s">
        <v>2744</v>
      </c>
      <c r="M947" s="12" t="s">
        <v>15</v>
      </c>
      <c r="N947" s="12" t="s">
        <v>37</v>
      </c>
      <c r="O947" s="12" t="s">
        <v>26</v>
      </c>
      <c r="P947" s="12" t="s">
        <v>38</v>
      </c>
      <c r="Q947" s="12" t="s">
        <v>11920</v>
      </c>
      <c r="R947" s="12" t="s">
        <v>511</v>
      </c>
      <c r="S947" s="13">
        <v>44352</v>
      </c>
      <c r="T947" s="12" t="s">
        <v>2744</v>
      </c>
      <c r="U947" s="12" t="s">
        <v>12869</v>
      </c>
    </row>
    <row r="948" spans="1:21" s="12" customFormat="1" hidden="1" x14ac:dyDescent="0.25">
      <c r="A948" s="12" t="str">
        <f>_xlfn.CONCAT(SUBSTITUTE(D948,"_","-"),"_",G948,"_",H948,"_",P948,"_",Q948,"_",R948,"_",TEXT(E948,"YYYY-MM-DD"))</f>
        <v>EPI-ISL-660165_Africa_SouthAfrica_GR_20B_B.1.1.54_2020-06-25</v>
      </c>
      <c r="B948" s="12" t="s">
        <v>3576</v>
      </c>
      <c r="C948" s="12" t="s">
        <v>13</v>
      </c>
      <c r="D948" s="12" t="s">
        <v>3577</v>
      </c>
      <c r="E948" s="13">
        <v>44007</v>
      </c>
      <c r="F948" s="13" t="str">
        <f>IF(COUNTIF(H948,"Senegal")=1,"Senegal",(IF(COUNTIF(G948,"Africa")=1,"Countries within Africa",(IF(COUNTIF(G948,"Africa,")=0,"Countries outside Africa","Unknown")))))</f>
        <v>Countries within Africa</v>
      </c>
      <c r="G948" s="12" t="s">
        <v>10658</v>
      </c>
      <c r="H948" s="12" t="s">
        <v>10692</v>
      </c>
      <c r="I948" s="12" t="s">
        <v>10832</v>
      </c>
      <c r="J948" s="12" t="s">
        <v>893</v>
      </c>
      <c r="K948" s="12" t="s">
        <v>37</v>
      </c>
      <c r="L948" s="12" t="s">
        <v>2744</v>
      </c>
      <c r="M948" s="12" t="s">
        <v>15</v>
      </c>
      <c r="N948" s="12">
        <v>86</v>
      </c>
      <c r="O948" s="12" t="s">
        <v>16</v>
      </c>
      <c r="P948" s="12" t="s">
        <v>38</v>
      </c>
      <c r="Q948" s="12" t="s">
        <v>11920</v>
      </c>
      <c r="R948" s="12" t="s">
        <v>809</v>
      </c>
      <c r="S948" s="13">
        <v>44352</v>
      </c>
      <c r="T948" s="12" t="s">
        <v>2744</v>
      </c>
      <c r="U948" s="12" t="s">
        <v>12805</v>
      </c>
    </row>
    <row r="949" spans="1:21" s="12" customFormat="1" hidden="1" x14ac:dyDescent="0.25">
      <c r="A949" s="12" t="str">
        <f>_xlfn.CONCAT(SUBSTITUTE(D949,"_","-"),"_",G949,"_",H949,"_",P949,"_",Q949,"_",R949,"_",TEXT(E949,"YYYY-MM-DD"))</f>
        <v>EPI-ISL-691254_Asia_Japan_GR_20B_B.1.1.284_2020-06-25</v>
      </c>
      <c r="B949" s="12" t="s">
        <v>3927</v>
      </c>
      <c r="C949" s="12" t="s">
        <v>13</v>
      </c>
      <c r="D949" s="12" t="s">
        <v>3928</v>
      </c>
      <c r="E949" s="13">
        <v>44007</v>
      </c>
      <c r="F949" s="13" t="str">
        <f>IF(COUNTIF(H949,"Senegal")=1,"Senegal",(IF(COUNTIF(G949,"Africa")=1,"Countries within Africa",(IF(COUNTIF(G949,"Africa,")=0,"Countries outside Africa","Unknown")))))</f>
        <v>Countries outside Africa</v>
      </c>
      <c r="G949" s="12" t="s">
        <v>10654</v>
      </c>
      <c r="H949" s="12" t="s">
        <v>10662</v>
      </c>
      <c r="I949" s="12" t="s">
        <v>37</v>
      </c>
      <c r="J949" s="12" t="s">
        <v>37</v>
      </c>
      <c r="K949" s="12" t="s">
        <v>37</v>
      </c>
      <c r="L949" s="12" t="s">
        <v>2744</v>
      </c>
      <c r="M949" s="12" t="s">
        <v>15</v>
      </c>
      <c r="N949" s="12" t="s">
        <v>37</v>
      </c>
      <c r="O949" s="12" t="s">
        <v>37</v>
      </c>
      <c r="P949" s="12" t="s">
        <v>38</v>
      </c>
      <c r="Q949" s="12" t="s">
        <v>11920</v>
      </c>
      <c r="R949" s="12" t="s">
        <v>3918</v>
      </c>
      <c r="S949" s="13">
        <v>44352</v>
      </c>
      <c r="T949" s="12" t="s">
        <v>2744</v>
      </c>
      <c r="U949" s="12" t="s">
        <v>12870</v>
      </c>
    </row>
    <row r="950" spans="1:21" s="12" customFormat="1" hidden="1" x14ac:dyDescent="0.25">
      <c r="A950" s="12" t="str">
        <f>_xlfn.CONCAT(SUBSTITUTE(D950,"_","-"),"_",G950,"_",H950,"_",P950,"_",Q950,"_",R950,"_",TEXT(E950,"YYYY-MM-DD"))</f>
        <v>EPI-ISL-750170_SouthAmerica_Uruguay_GR_20B_N.7_2020-06-25</v>
      </c>
      <c r="B950" s="12" t="s">
        <v>4653</v>
      </c>
      <c r="C950" s="12" t="s">
        <v>13</v>
      </c>
      <c r="D950" s="12" t="s">
        <v>4654</v>
      </c>
      <c r="E950" s="13">
        <v>44007</v>
      </c>
      <c r="F950" s="13" t="str">
        <f>IF(COUNTIF(H950,"Senegal")=1,"Senegal",(IF(COUNTIF(G950,"Africa")=1,"Countries within Africa",(IF(COUNTIF(G950,"Africa,")=0,"Countries outside Africa","Unknown")))))</f>
        <v>Countries outside Africa</v>
      </c>
      <c r="G950" s="12" t="s">
        <v>10659</v>
      </c>
      <c r="H950" s="12" t="s">
        <v>10764</v>
      </c>
      <c r="I950" s="12" t="s">
        <v>11008</v>
      </c>
      <c r="J950" s="12" t="s">
        <v>37</v>
      </c>
      <c r="K950" s="12" t="s">
        <v>37</v>
      </c>
      <c r="L950" s="12" t="s">
        <v>2744</v>
      </c>
      <c r="M950" s="12" t="s">
        <v>15</v>
      </c>
      <c r="N950" s="12" t="s">
        <v>37</v>
      </c>
      <c r="O950" s="12" t="s">
        <v>37</v>
      </c>
      <c r="P950" s="12" t="s">
        <v>38</v>
      </c>
      <c r="Q950" s="12" t="s">
        <v>11920</v>
      </c>
      <c r="R950" s="12" t="s">
        <v>4655</v>
      </c>
      <c r="S950" s="13">
        <v>44352</v>
      </c>
      <c r="T950" s="12" t="s">
        <v>2744</v>
      </c>
      <c r="U950" s="12" t="s">
        <v>12871</v>
      </c>
    </row>
    <row r="951" spans="1:21" s="12" customFormat="1" hidden="1" x14ac:dyDescent="0.25">
      <c r="A951" s="12" t="str">
        <f>_xlfn.CONCAT(SUBSTITUTE(D951,"_","-"),"_",G951,"_",H951,"_",P951,"_",Q951,"_",R951,"_",TEXT(E951,"YYYY-MM-DD"))</f>
        <v>EPI-ISL-849692_Oceania_Australia_O_19A_B.6_2020-06-25</v>
      </c>
      <c r="B951" s="12" t="s">
        <v>5314</v>
      </c>
      <c r="C951" s="12" t="s">
        <v>13</v>
      </c>
      <c r="D951" s="12" t="s">
        <v>5315</v>
      </c>
      <c r="E951" s="13">
        <v>44007</v>
      </c>
      <c r="F951" s="13" t="str">
        <f>IF(COUNTIF(H951,"Senegal")=1,"Senegal",(IF(COUNTIF(G951,"Africa")=1,"Countries within Africa",(IF(COUNTIF(G951,"Africa,")=0,"Countries outside Africa","Unknown")))))</f>
        <v>Countries outside Africa</v>
      </c>
      <c r="G951" s="12" t="s">
        <v>10657</v>
      </c>
      <c r="H951" s="12" t="s">
        <v>10666</v>
      </c>
      <c r="I951" s="12" t="s">
        <v>37</v>
      </c>
      <c r="J951" s="12" t="s">
        <v>37</v>
      </c>
      <c r="K951" s="12" t="s">
        <v>37</v>
      </c>
      <c r="L951" s="12" t="s">
        <v>2744</v>
      </c>
      <c r="M951" s="12" t="s">
        <v>15</v>
      </c>
      <c r="N951" s="12" t="s">
        <v>37</v>
      </c>
      <c r="O951" s="12" t="s">
        <v>37</v>
      </c>
      <c r="P951" s="12" t="s">
        <v>17</v>
      </c>
      <c r="Q951" s="12" t="s">
        <v>11922</v>
      </c>
      <c r="R951" s="12" t="s">
        <v>97</v>
      </c>
      <c r="S951" s="13">
        <v>44343</v>
      </c>
      <c r="T951" s="12" t="s">
        <v>2744</v>
      </c>
      <c r="U951" s="12" t="s">
        <v>12872</v>
      </c>
    </row>
    <row r="952" spans="1:21" s="12" customFormat="1" hidden="1" x14ac:dyDescent="0.25">
      <c r="A952" s="12" t="str">
        <f>_xlfn.CONCAT(SUBSTITUTE(D952,"_","-"),"_",G952,"_",H952,"_",P952,"_",Q952,"_",R952,"_",TEXT(E952,"YYYY-MM-DD"))</f>
        <v>EPI-ISL-977386_Africa_Zambia_GR_20B_B.1.1_2020-06-25</v>
      </c>
      <c r="B952" s="12" t="s">
        <v>6711</v>
      </c>
      <c r="C952" s="12" t="s">
        <v>13</v>
      </c>
      <c r="D952" s="12" t="s">
        <v>6712</v>
      </c>
      <c r="E952" s="13">
        <v>44007</v>
      </c>
      <c r="F952" s="13" t="str">
        <f>IF(COUNTIF(H952,"Senegal")=1,"Senegal",(IF(COUNTIF(G952,"Africa")=1,"Countries within Africa",(IF(COUNTIF(G952,"Africa,")=0,"Countries outside Africa","Unknown")))))</f>
        <v>Countries within Africa</v>
      </c>
      <c r="G952" s="12" t="s">
        <v>10658</v>
      </c>
      <c r="H952" s="12" t="s">
        <v>10704</v>
      </c>
      <c r="I952" s="12" t="s">
        <v>10846</v>
      </c>
      <c r="J952" s="12" t="s">
        <v>37</v>
      </c>
      <c r="K952" s="12" t="s">
        <v>37</v>
      </c>
      <c r="L952" s="12" t="s">
        <v>2744</v>
      </c>
      <c r="M952" s="12" t="s">
        <v>15</v>
      </c>
      <c r="N952" s="12">
        <v>53</v>
      </c>
      <c r="O952" s="12" t="s">
        <v>26</v>
      </c>
      <c r="P952" s="12" t="s">
        <v>38</v>
      </c>
      <c r="Q952" s="12" t="s">
        <v>11920</v>
      </c>
      <c r="R952" s="12" t="s">
        <v>39</v>
      </c>
      <c r="S952" s="13">
        <v>44352</v>
      </c>
      <c r="T952" s="12" t="s">
        <v>2744</v>
      </c>
      <c r="U952" s="12" t="s">
        <v>12166</v>
      </c>
    </row>
    <row r="953" spans="1:21" s="12" customFormat="1" hidden="1" x14ac:dyDescent="0.25">
      <c r="A953" s="12" t="str">
        <f>_xlfn.CONCAT(SUBSTITUTE(D953,"_","-"),"_",G953,"_",H953,"_",P953,"_",Q953,"_",R953,"_",TEXT(E953,"YYYY-MM-DD"))</f>
        <v>EPI-ISL-487277_Africa_SouthAfrica_GR_20B_B.1.1_2020-06-26</v>
      </c>
      <c r="B953" s="12" t="s">
        <v>891</v>
      </c>
      <c r="C953" s="12" t="s">
        <v>13</v>
      </c>
      <c r="D953" s="12" t="s">
        <v>892</v>
      </c>
      <c r="E953" s="13">
        <v>44008</v>
      </c>
      <c r="F953" s="13" t="str">
        <f>IF(COUNTIF(H953,"Senegal")=1,"Senegal",(IF(COUNTIF(G953,"Africa")=1,"Countries within Africa",(IF(COUNTIF(G953,"Africa,")=0,"Countries outside Africa","Unknown")))))</f>
        <v>Countries within Africa</v>
      </c>
      <c r="G953" s="12" t="s">
        <v>10658</v>
      </c>
      <c r="H953" s="12" t="s">
        <v>10692</v>
      </c>
      <c r="I953" s="12" t="s">
        <v>10832</v>
      </c>
      <c r="J953" s="12" t="s">
        <v>37</v>
      </c>
      <c r="K953" s="12" t="s">
        <v>37</v>
      </c>
      <c r="L953" s="12" t="s">
        <v>893</v>
      </c>
      <c r="M953" s="12" t="s">
        <v>15</v>
      </c>
      <c r="N953" s="12">
        <v>62</v>
      </c>
      <c r="O953" s="12" t="s">
        <v>16</v>
      </c>
      <c r="P953" s="12" t="s">
        <v>38</v>
      </c>
      <c r="Q953" s="12" t="s">
        <v>11920</v>
      </c>
      <c r="R953" s="12" t="s">
        <v>39</v>
      </c>
      <c r="S953" s="13">
        <v>44352</v>
      </c>
      <c r="T953" s="12" t="s">
        <v>2744</v>
      </c>
      <c r="U953" s="12" t="s">
        <v>12166</v>
      </c>
    </row>
    <row r="954" spans="1:21" s="12" customFormat="1" hidden="1" x14ac:dyDescent="0.25">
      <c r="A954" s="12" t="str">
        <f>_xlfn.CONCAT(SUBSTITUTE(D954,"_","-"),"_",G954,"_",H954,"_",P954,"_",Q954,"_",R954,"_",TEXT(E954,"YYYY-MM-DD"))</f>
        <v>EPI-ISL-517653_SouthAmerica_Suriname_G_20A_B.1.219_2020-06-26</v>
      </c>
      <c r="B954" s="12" t="s">
        <v>1879</v>
      </c>
      <c r="C954" s="12" t="s">
        <v>13</v>
      </c>
      <c r="D954" s="12" t="s">
        <v>1880</v>
      </c>
      <c r="E954" s="13">
        <v>44008</v>
      </c>
      <c r="F954" s="13" t="str">
        <f>IF(COUNTIF(H954,"Senegal")=1,"Senegal",(IF(COUNTIF(G954,"Africa")=1,"Countries within Africa",(IF(COUNTIF(G954,"Africa,")=0,"Countries outside Africa","Unknown")))))</f>
        <v>Countries outside Africa</v>
      </c>
      <c r="G954" s="12" t="s">
        <v>10659</v>
      </c>
      <c r="H954" s="12" t="s">
        <v>10763</v>
      </c>
      <c r="I954" s="12" t="s">
        <v>37</v>
      </c>
      <c r="J954" s="12" t="s">
        <v>37</v>
      </c>
      <c r="K954" s="12" t="s">
        <v>37</v>
      </c>
      <c r="L954" s="12" t="s">
        <v>2744</v>
      </c>
      <c r="M954" s="12" t="s">
        <v>15</v>
      </c>
      <c r="N954" s="12" t="s">
        <v>37</v>
      </c>
      <c r="O954" s="12" t="s">
        <v>37</v>
      </c>
      <c r="P954" s="12" t="s">
        <v>33</v>
      </c>
      <c r="Q954" s="12" t="s">
        <v>11921</v>
      </c>
      <c r="R954" s="12" t="s">
        <v>1878</v>
      </c>
      <c r="S954" s="13">
        <v>44352</v>
      </c>
      <c r="T954" s="12" t="s">
        <v>2744</v>
      </c>
      <c r="U954" s="12" t="s">
        <v>12873</v>
      </c>
    </row>
    <row r="955" spans="1:21" s="12" customFormat="1" hidden="1" x14ac:dyDescent="0.25">
      <c r="A955" s="12" t="str">
        <f>_xlfn.CONCAT(SUBSTITUTE(D955,"_","-"),"_",G955,"_",H955,"_",P955,"_",Q955,"_",R955,"_",TEXT(E955,"YYYY-MM-DD"))</f>
        <v>EPI-ISL-527018_Oceania_Australia_GH_20C_B.1_2020-06-26</v>
      </c>
      <c r="B955" s="12" t="s">
        <v>1945</v>
      </c>
      <c r="C955" s="12" t="s">
        <v>13</v>
      </c>
      <c r="D955" s="12" t="s">
        <v>1946</v>
      </c>
      <c r="E955" s="13">
        <v>44008</v>
      </c>
      <c r="F955" s="13" t="str">
        <f>IF(COUNTIF(H955,"Senegal")=1,"Senegal",(IF(COUNTIF(G955,"Africa")=1,"Countries within Africa",(IF(COUNTIF(G955,"Africa,")=0,"Countries outside Africa","Unknown")))))</f>
        <v>Countries outside Africa</v>
      </c>
      <c r="G955" s="12" t="s">
        <v>10657</v>
      </c>
      <c r="H955" s="12" t="s">
        <v>10666</v>
      </c>
      <c r="I955" s="12" t="s">
        <v>10804</v>
      </c>
      <c r="J955" s="12" t="s">
        <v>37</v>
      </c>
      <c r="K955" s="12" t="s">
        <v>37</v>
      </c>
      <c r="L955" s="12" t="s">
        <v>2744</v>
      </c>
      <c r="M955" s="12" t="s">
        <v>15</v>
      </c>
      <c r="N955" s="12">
        <v>72</v>
      </c>
      <c r="O955" s="12" t="s">
        <v>26</v>
      </c>
      <c r="P955" s="12" t="s">
        <v>70</v>
      </c>
      <c r="Q955" s="12" t="s">
        <v>11929</v>
      </c>
      <c r="R955" s="12" t="s">
        <v>34</v>
      </c>
      <c r="S955" s="13">
        <v>44352</v>
      </c>
      <c r="T955" s="12" t="s">
        <v>2744</v>
      </c>
      <c r="U955" s="12" t="s">
        <v>12874</v>
      </c>
    </row>
    <row r="956" spans="1:21" s="12" customFormat="1" hidden="1" x14ac:dyDescent="0.25">
      <c r="A956" s="12" t="str">
        <f>_xlfn.CONCAT(SUBSTITUTE(D956,"_","-"),"_",G956,"_",H956,"_",P956,"_",Q956,"_",R956,"_",TEXT(E956,"YYYY-MM-DD"))</f>
        <v>EPI-ISL-602627_Africa_SouthAfrica_GR_20B_B.1.1.84_2020-06-26</v>
      </c>
      <c r="B956" s="12" t="s">
        <v>2781</v>
      </c>
      <c r="C956" s="12" t="s">
        <v>13</v>
      </c>
      <c r="D956" s="12" t="s">
        <v>2782</v>
      </c>
      <c r="E956" s="13">
        <v>44008</v>
      </c>
      <c r="F956" s="13" t="str">
        <f>IF(COUNTIF(H956,"Senegal")=1,"Senegal",(IF(COUNTIF(G956,"Africa")=1,"Countries within Africa",(IF(COUNTIF(G956,"Africa,")=0,"Countries outside Africa","Unknown")))))</f>
        <v>Countries within Africa</v>
      </c>
      <c r="G956" s="12" t="s">
        <v>10658</v>
      </c>
      <c r="H956" s="12" t="s">
        <v>10692</v>
      </c>
      <c r="I956" s="12" t="s">
        <v>10832</v>
      </c>
      <c r="J956" s="12" t="s">
        <v>37</v>
      </c>
      <c r="K956" s="12" t="s">
        <v>37</v>
      </c>
      <c r="L956" s="12" t="s">
        <v>893</v>
      </c>
      <c r="M956" s="12" t="s">
        <v>15</v>
      </c>
      <c r="N956" s="12">
        <v>51</v>
      </c>
      <c r="O956" s="12" t="s">
        <v>16</v>
      </c>
      <c r="P956" s="12" t="s">
        <v>38</v>
      </c>
      <c r="Q956" s="12" t="s">
        <v>11920</v>
      </c>
      <c r="R956" s="12" t="s">
        <v>912</v>
      </c>
      <c r="S956" s="13">
        <v>44352</v>
      </c>
      <c r="T956" s="12" t="s">
        <v>2744</v>
      </c>
      <c r="U956" s="12" t="s">
        <v>12866</v>
      </c>
    </row>
    <row r="957" spans="1:21" s="12" customFormat="1" hidden="1" x14ac:dyDescent="0.25">
      <c r="A957" s="12" t="str">
        <f>_xlfn.CONCAT(SUBSTITUTE(D957,"_","-"),"_",G957,"_",H957,"_",P957,"_",Q957,"_",R957,"_",TEXT(E957,"YYYY-MM-DD"))</f>
        <v>EPI-ISL-730020_Africa_Nigeria_GR_20B_B.1.1.484_2020-06-26</v>
      </c>
      <c r="B957" s="12" t="s">
        <v>4332</v>
      </c>
      <c r="C957" s="12" t="s">
        <v>13</v>
      </c>
      <c r="D957" s="12" t="s">
        <v>4333</v>
      </c>
      <c r="E957" s="13">
        <v>44008</v>
      </c>
      <c r="F957" s="13" t="str">
        <f>IF(COUNTIF(H957,"Senegal")=1,"Senegal",(IF(COUNTIF(G957,"Africa")=1,"Countries within Africa",(IF(COUNTIF(G957,"Africa,")=0,"Countries outside Africa","Unknown")))))</f>
        <v>Countries within Africa</v>
      </c>
      <c r="G957" s="12" t="s">
        <v>10658</v>
      </c>
      <c r="H957" s="12" t="s">
        <v>10676</v>
      </c>
      <c r="I957" s="12" t="s">
        <v>10978</v>
      </c>
      <c r="J957" s="12" t="s">
        <v>37</v>
      </c>
      <c r="K957" s="12" t="s">
        <v>37</v>
      </c>
      <c r="L957" s="12" t="s">
        <v>2744</v>
      </c>
      <c r="M957" s="12" t="s">
        <v>15</v>
      </c>
      <c r="N957" s="12">
        <v>53</v>
      </c>
      <c r="O957" s="12" t="s">
        <v>26</v>
      </c>
      <c r="P957" s="12" t="s">
        <v>38</v>
      </c>
      <c r="Q957" s="12" t="s">
        <v>11920</v>
      </c>
      <c r="R957" s="12" t="s">
        <v>4215</v>
      </c>
      <c r="S957" s="13">
        <v>44352</v>
      </c>
      <c r="T957" s="12" t="s">
        <v>2744</v>
      </c>
      <c r="U957" s="12" t="s">
        <v>12875</v>
      </c>
    </row>
    <row r="958" spans="1:21" s="12" customFormat="1" hidden="1" x14ac:dyDescent="0.25">
      <c r="A958" s="12" t="str">
        <f>_xlfn.CONCAT(SUBSTITUTE(D958,"_","-"),"_",G958,"_",H958,"_",P958,"_",Q958,"_",R958,"_",TEXT(E958,"YYYY-MM-DD"))</f>
        <v>EPI-ISL-730021_Africa_Nigeria_GR_20B_B.1.1_2020-06-26</v>
      </c>
      <c r="B958" s="12" t="s">
        <v>4334</v>
      </c>
      <c r="C958" s="12" t="s">
        <v>13</v>
      </c>
      <c r="D958" s="12" t="s">
        <v>4335</v>
      </c>
      <c r="E958" s="13">
        <v>44008</v>
      </c>
      <c r="F958" s="13" t="str">
        <f>IF(COUNTIF(H958,"Senegal")=1,"Senegal",(IF(COUNTIF(G958,"Africa")=1,"Countries within Africa",(IF(COUNTIF(G958,"Africa,")=0,"Countries outside Africa","Unknown")))))</f>
        <v>Countries within Africa</v>
      </c>
      <c r="G958" s="12" t="s">
        <v>10658</v>
      </c>
      <c r="H958" s="12" t="s">
        <v>10676</v>
      </c>
      <c r="I958" s="12" t="s">
        <v>10978</v>
      </c>
      <c r="J958" s="12" t="s">
        <v>37</v>
      </c>
      <c r="K958" s="12" t="s">
        <v>37</v>
      </c>
      <c r="L958" s="12" t="s">
        <v>2744</v>
      </c>
      <c r="M958" s="12" t="s">
        <v>15</v>
      </c>
      <c r="N958" s="12">
        <v>38</v>
      </c>
      <c r="O958" s="12" t="s">
        <v>26</v>
      </c>
      <c r="P958" s="12" t="s">
        <v>38</v>
      </c>
      <c r="Q958" s="12" t="s">
        <v>11920</v>
      </c>
      <c r="R958" s="12" t="s">
        <v>39</v>
      </c>
      <c r="S958" s="13">
        <v>44352</v>
      </c>
      <c r="T958" s="12" t="s">
        <v>2744</v>
      </c>
      <c r="U958" s="12" t="s">
        <v>12166</v>
      </c>
    </row>
    <row r="959" spans="1:21" s="12" customFormat="1" hidden="1" x14ac:dyDescent="0.25">
      <c r="A959" s="12" t="str">
        <f>_xlfn.CONCAT(SUBSTITUTE(D959,"_","-"),"_",G959,"_",H959,"_",P959,"_",Q959,"_",R959,"_",TEXT(E959,"YYYY-MM-DD"))</f>
        <v>EPI-ISL-812847_Africa_Egypt_GR_20D_C.36_2020-06-26</v>
      </c>
      <c r="B959" s="12" t="s">
        <v>5032</v>
      </c>
      <c r="C959" s="12" t="s">
        <v>13</v>
      </c>
      <c r="D959" s="12" t="s">
        <v>5033</v>
      </c>
      <c r="E959" s="13">
        <v>44008</v>
      </c>
      <c r="F959" s="13" t="str">
        <f>IF(COUNTIF(H959,"Senegal")=1,"Senegal",(IF(COUNTIF(G959,"Africa")=1,"Countries within Africa",(IF(COUNTIF(G959,"Africa,")=0,"Countries outside Africa","Unknown")))))</f>
        <v>Countries within Africa</v>
      </c>
      <c r="G959" s="12" t="s">
        <v>10658</v>
      </c>
      <c r="H959" s="12" t="s">
        <v>10698</v>
      </c>
      <c r="I959" s="12" t="s">
        <v>37</v>
      </c>
      <c r="J959" s="12" t="s">
        <v>37</v>
      </c>
      <c r="K959" s="12" t="s">
        <v>37</v>
      </c>
      <c r="L959" s="12" t="s">
        <v>2744</v>
      </c>
      <c r="M959" s="12" t="s">
        <v>15</v>
      </c>
      <c r="N959" s="12" t="s">
        <v>37</v>
      </c>
      <c r="O959" s="12" t="s">
        <v>37</v>
      </c>
      <c r="P959" s="12" t="s">
        <v>38</v>
      </c>
      <c r="Q959" s="12" t="s">
        <v>11928</v>
      </c>
      <c r="R959" s="12" t="s">
        <v>611</v>
      </c>
      <c r="S959" s="13">
        <v>44352</v>
      </c>
      <c r="T959" s="12" t="s">
        <v>2744</v>
      </c>
      <c r="U959" s="12" t="s">
        <v>12876</v>
      </c>
    </row>
    <row r="960" spans="1:21" s="12" customFormat="1" hidden="1" x14ac:dyDescent="0.25">
      <c r="A960" s="12" t="str">
        <f>_xlfn.CONCAT(SUBSTITUTE(D960,"_","-"),"_",G960,"_",H960,"_",P960,"_",Q960,"_",R960,"_",TEXT(E960,"YYYY-MM-DD"))</f>
        <v>EPI-ISL-812856_Africa_Egypt_GH_20A_B.1_2020-06-26</v>
      </c>
      <c r="B960" s="12" t="s">
        <v>5052</v>
      </c>
      <c r="C960" s="12" t="s">
        <v>13</v>
      </c>
      <c r="D960" s="12" t="s">
        <v>5053</v>
      </c>
      <c r="E960" s="13">
        <v>44008</v>
      </c>
      <c r="F960" s="13" t="str">
        <f>IF(COUNTIF(H960,"Senegal")=1,"Senegal",(IF(COUNTIF(G960,"Africa")=1,"Countries within Africa",(IF(COUNTIF(G960,"Africa,")=0,"Countries outside Africa","Unknown")))))</f>
        <v>Countries within Africa</v>
      </c>
      <c r="G960" s="12" t="s">
        <v>10658</v>
      </c>
      <c r="H960" s="12" t="s">
        <v>10698</v>
      </c>
      <c r="I960" s="12" t="s">
        <v>37</v>
      </c>
      <c r="J960" s="12" t="s">
        <v>37</v>
      </c>
      <c r="K960" s="12" t="s">
        <v>37</v>
      </c>
      <c r="L960" s="12" t="s">
        <v>2744</v>
      </c>
      <c r="M960" s="12" t="s">
        <v>15</v>
      </c>
      <c r="N960" s="12" t="s">
        <v>37</v>
      </c>
      <c r="O960" s="12" t="s">
        <v>37</v>
      </c>
      <c r="P960" s="12" t="s">
        <v>70</v>
      </c>
      <c r="Q960" s="12" t="s">
        <v>11921</v>
      </c>
      <c r="R960" s="12" t="s">
        <v>34</v>
      </c>
      <c r="S960" s="13">
        <v>44352</v>
      </c>
      <c r="T960" s="12" t="s">
        <v>2744</v>
      </c>
      <c r="U960" s="12" t="s">
        <v>12877</v>
      </c>
    </row>
    <row r="961" spans="1:21" s="12" customFormat="1" hidden="1" x14ac:dyDescent="0.25">
      <c r="A961" s="12" t="str">
        <f>_xlfn.CONCAT(SUBSTITUTE(D961,"_","-"),"_",G961,"_",H961,"_",P961,"_",Q961,"_",R961,"_",TEXT(E961,"YYYY-MM-DD"))</f>
        <v>EPI-ISL-812872_Africa_Egypt_O_19A_B.1_2020-06-26</v>
      </c>
      <c r="B961" s="12" t="s">
        <v>5140</v>
      </c>
      <c r="C961" s="12" t="s">
        <v>13</v>
      </c>
      <c r="D961" s="12" t="s">
        <v>5141</v>
      </c>
      <c r="E961" s="13">
        <v>44008</v>
      </c>
      <c r="F961" s="13" t="str">
        <f>IF(COUNTIF(H961,"Senegal")=1,"Senegal",(IF(COUNTIF(G961,"Africa")=1,"Countries within Africa",(IF(COUNTIF(G961,"Africa,")=0,"Countries outside Africa","Unknown")))))</f>
        <v>Countries within Africa</v>
      </c>
      <c r="G961" s="12" t="s">
        <v>10658</v>
      </c>
      <c r="H961" s="12" t="s">
        <v>10698</v>
      </c>
      <c r="I961" s="12" t="s">
        <v>37</v>
      </c>
      <c r="J961" s="12" t="s">
        <v>37</v>
      </c>
      <c r="K961" s="12" t="s">
        <v>37</v>
      </c>
      <c r="L961" s="12" t="s">
        <v>2744</v>
      </c>
      <c r="M961" s="12" t="s">
        <v>15</v>
      </c>
      <c r="N961" s="12" t="s">
        <v>37</v>
      </c>
      <c r="O961" s="12" t="s">
        <v>37</v>
      </c>
      <c r="P961" s="12" t="s">
        <v>17</v>
      </c>
      <c r="Q961" s="12" t="s">
        <v>11922</v>
      </c>
      <c r="R961" s="12" t="s">
        <v>34</v>
      </c>
      <c r="S961" s="13">
        <v>44352</v>
      </c>
      <c r="T961" s="12" t="s">
        <v>2744</v>
      </c>
      <c r="U961" s="12" t="s">
        <v>12878</v>
      </c>
    </row>
    <row r="962" spans="1:21" s="12" customFormat="1" hidden="1" x14ac:dyDescent="0.25">
      <c r="A962" s="12" t="str">
        <f>_xlfn.CONCAT(SUBSTITUTE(D962,"_","-"),"_",G962,"_",H962,"_",P962,"_",Q962,"_",R962,"_",TEXT(E962,"YYYY-MM-DD"))</f>
        <v>EPI-ISL-977335_Africa_Zambia_GR_20B_B.1.1_2020-06-26</v>
      </c>
      <c r="B962" s="12" t="s">
        <v>6621</v>
      </c>
      <c r="C962" s="12" t="s">
        <v>13</v>
      </c>
      <c r="D962" s="12" t="s">
        <v>6622</v>
      </c>
      <c r="E962" s="13">
        <v>44008</v>
      </c>
      <c r="F962" s="13" t="str">
        <f>IF(COUNTIF(H962,"Senegal")=1,"Senegal",(IF(COUNTIF(G962,"Africa")=1,"Countries within Africa",(IF(COUNTIF(G962,"Africa,")=0,"Countries outside Africa","Unknown")))))</f>
        <v>Countries within Africa</v>
      </c>
      <c r="G962" s="12" t="s">
        <v>10658</v>
      </c>
      <c r="H962" s="12" t="s">
        <v>10704</v>
      </c>
      <c r="I962" s="12" t="s">
        <v>10846</v>
      </c>
      <c r="J962" s="12" t="s">
        <v>37</v>
      </c>
      <c r="K962" s="12" t="s">
        <v>37</v>
      </c>
      <c r="L962" s="12" t="s">
        <v>2744</v>
      </c>
      <c r="M962" s="12" t="s">
        <v>15</v>
      </c>
      <c r="N962" s="12">
        <v>40</v>
      </c>
      <c r="O962" s="12" t="s">
        <v>26</v>
      </c>
      <c r="P962" s="12" t="s">
        <v>38</v>
      </c>
      <c r="Q962" s="12" t="s">
        <v>11920</v>
      </c>
      <c r="R962" s="12" t="s">
        <v>39</v>
      </c>
      <c r="S962" s="13">
        <v>44352</v>
      </c>
      <c r="T962" s="12" t="s">
        <v>2744</v>
      </c>
      <c r="U962" s="12" t="s">
        <v>12879</v>
      </c>
    </row>
    <row r="963" spans="1:21" s="12" customFormat="1" hidden="1" x14ac:dyDescent="0.25">
      <c r="A963" s="12" t="str">
        <f>_xlfn.CONCAT(SUBSTITUTE(D963,"_","-"),"_",G963,"_",H963,"_",P963,"_",Q963,"_",R963,"_",TEXT(E963,"YYYY-MM-DD"))</f>
        <v>EPI-ISL-977387_Africa_Zambia_GR_20B_B.1.1.306_2020-06-26</v>
      </c>
      <c r="B963" s="12" t="s">
        <v>6713</v>
      </c>
      <c r="C963" s="12" t="s">
        <v>13</v>
      </c>
      <c r="D963" s="12" t="s">
        <v>6714</v>
      </c>
      <c r="E963" s="13">
        <v>44008</v>
      </c>
      <c r="F963" s="13" t="str">
        <f>IF(COUNTIF(H963,"Senegal")=1,"Senegal",(IF(COUNTIF(G963,"Africa")=1,"Countries within Africa",(IF(COUNTIF(G963,"Africa,")=0,"Countries outside Africa","Unknown")))))</f>
        <v>Countries within Africa</v>
      </c>
      <c r="G963" s="12" t="s">
        <v>10658</v>
      </c>
      <c r="H963" s="12" t="s">
        <v>10704</v>
      </c>
      <c r="I963" s="12" t="s">
        <v>10846</v>
      </c>
      <c r="J963" s="12" t="s">
        <v>37</v>
      </c>
      <c r="K963" s="12" t="s">
        <v>37</v>
      </c>
      <c r="L963" s="12" t="s">
        <v>2744</v>
      </c>
      <c r="M963" s="12" t="s">
        <v>15</v>
      </c>
      <c r="N963" s="12">
        <v>42</v>
      </c>
      <c r="O963" s="12" t="s">
        <v>26</v>
      </c>
      <c r="P963" s="12" t="s">
        <v>38</v>
      </c>
      <c r="Q963" s="12" t="s">
        <v>11920</v>
      </c>
      <c r="R963" s="12" t="s">
        <v>1046</v>
      </c>
      <c r="S963" s="13">
        <v>44352</v>
      </c>
      <c r="T963" s="12" t="s">
        <v>2744</v>
      </c>
      <c r="U963" s="12" t="s">
        <v>12880</v>
      </c>
    </row>
    <row r="964" spans="1:21" s="12" customFormat="1" hidden="1" x14ac:dyDescent="0.25">
      <c r="A964" s="12" t="str">
        <f>_xlfn.CONCAT(SUBSTITUTE(D964,"_","-"),"_",G964,"_",H964,"_",P964,"_",Q964,"_",R964,"_",TEXT(E964,"YYYY-MM-DD"))</f>
        <v>EPI-ISL-977388_Africa_Zambia_GR_20B_B.1.1.306_2020-06-26</v>
      </c>
      <c r="B964" s="12" t="s">
        <v>6715</v>
      </c>
      <c r="C964" s="12" t="s">
        <v>13</v>
      </c>
      <c r="D964" s="12" t="s">
        <v>6716</v>
      </c>
      <c r="E964" s="13">
        <v>44008</v>
      </c>
      <c r="F964" s="13" t="str">
        <f>IF(COUNTIF(H964,"Senegal")=1,"Senegal",(IF(COUNTIF(G964,"Africa")=1,"Countries within Africa",(IF(COUNTIF(G964,"Africa,")=0,"Countries outside Africa","Unknown")))))</f>
        <v>Countries within Africa</v>
      </c>
      <c r="G964" s="12" t="s">
        <v>10658</v>
      </c>
      <c r="H964" s="12" t="s">
        <v>10704</v>
      </c>
      <c r="I964" s="12" t="s">
        <v>10846</v>
      </c>
      <c r="J964" s="12" t="s">
        <v>37</v>
      </c>
      <c r="K964" s="12" t="s">
        <v>37</v>
      </c>
      <c r="L964" s="12" t="s">
        <v>2744</v>
      </c>
      <c r="M964" s="12" t="s">
        <v>15</v>
      </c>
      <c r="N964" s="12">
        <v>42</v>
      </c>
      <c r="O964" s="12" t="s">
        <v>26</v>
      </c>
      <c r="P964" s="12" t="s">
        <v>38</v>
      </c>
      <c r="Q964" s="12" t="s">
        <v>11920</v>
      </c>
      <c r="R964" s="12" t="s">
        <v>1046</v>
      </c>
      <c r="S964" s="13">
        <v>44352</v>
      </c>
      <c r="T964" s="12" t="s">
        <v>2744</v>
      </c>
      <c r="U964" s="12" t="s">
        <v>12880</v>
      </c>
    </row>
    <row r="965" spans="1:21" s="12" customFormat="1" hidden="1" x14ac:dyDescent="0.25">
      <c r="A965" s="12" t="str">
        <f>_xlfn.CONCAT(SUBSTITUTE(D965,"_","-"),"_",G965,"_",H965,"_",P965,"_",Q965,"_",R965,"_",TEXT(E965,"YYYY-MM-DD"))</f>
        <v>EPI-ISL-561212_Africa_Gambia_G_20A_B.1.416_2020-06-27</v>
      </c>
      <c r="B965" s="12" t="s">
        <v>2618</v>
      </c>
      <c r="C965" s="12" t="s">
        <v>13</v>
      </c>
      <c r="D965" s="12" t="s">
        <v>2619</v>
      </c>
      <c r="E965" s="13">
        <v>44009</v>
      </c>
      <c r="F965" s="13" t="str">
        <f>IF(COUNTIF(H965,"Senegal")=1,"Senegal",(IF(COUNTIF(G965,"Africa")=1,"Countries within Africa",(IF(COUNTIF(G965,"Africa,")=0,"Countries outside Africa","Unknown")))))</f>
        <v>Countries within Africa</v>
      </c>
      <c r="G965" s="12" t="s">
        <v>10658</v>
      </c>
      <c r="H965" s="12" t="s">
        <v>10707</v>
      </c>
      <c r="I965" s="12" t="s">
        <v>10938</v>
      </c>
      <c r="J965" s="12" t="s">
        <v>37</v>
      </c>
      <c r="K965" s="12" t="s">
        <v>37</v>
      </c>
      <c r="L965" s="12" t="s">
        <v>2744</v>
      </c>
      <c r="M965" s="12" t="s">
        <v>15</v>
      </c>
      <c r="N965" s="12">
        <v>19</v>
      </c>
      <c r="O965" s="12" t="s">
        <v>26</v>
      </c>
      <c r="P965" s="12" t="s">
        <v>33</v>
      </c>
      <c r="Q965" s="12" t="s">
        <v>11921</v>
      </c>
      <c r="R965" s="12" t="s">
        <v>620</v>
      </c>
      <c r="S965" s="13">
        <v>44352</v>
      </c>
      <c r="T965" s="12" t="s">
        <v>2744</v>
      </c>
      <c r="U965" s="12" t="s">
        <v>12881</v>
      </c>
    </row>
    <row r="966" spans="1:21" s="12" customFormat="1" hidden="1" x14ac:dyDescent="0.25">
      <c r="A966" s="12" t="str">
        <f>_xlfn.CONCAT(SUBSTITUTE(D966,"_","-"),"_",G966,"_",H966,"_",P966,"_",Q966,"_",R966,"_",TEXT(E966,"YYYY-MM-DD"))</f>
        <v>EPI-ISL-699065_Asia_UnitedArabEmirates_GR_20B_B.1.1.391_2020-06-27</v>
      </c>
      <c r="B966" s="12" t="s">
        <v>3974</v>
      </c>
      <c r="C966" s="12" t="s">
        <v>13</v>
      </c>
      <c r="D966" s="12" t="s">
        <v>3975</v>
      </c>
      <c r="E966" s="13">
        <v>44009</v>
      </c>
      <c r="F966" s="13" t="str">
        <f>IF(COUNTIF(H966,"Senegal")=1,"Senegal",(IF(COUNTIF(G966,"Africa")=1,"Countries within Africa",(IF(COUNTIF(G966,"Africa,")=0,"Countries outside Africa","Unknown")))))</f>
        <v>Countries outside Africa</v>
      </c>
      <c r="G966" s="12" t="s">
        <v>10654</v>
      </c>
      <c r="H966" s="12" t="s">
        <v>10678</v>
      </c>
      <c r="I966" s="12" t="s">
        <v>10944</v>
      </c>
      <c r="J966" s="12" t="s">
        <v>37</v>
      </c>
      <c r="K966" s="12" t="s">
        <v>37</v>
      </c>
      <c r="L966" s="12" t="s">
        <v>2744</v>
      </c>
      <c r="M966" s="12" t="s">
        <v>15</v>
      </c>
      <c r="N966" s="12" t="s">
        <v>37</v>
      </c>
      <c r="O966" s="12" t="s">
        <v>37</v>
      </c>
      <c r="P966" s="12" t="s">
        <v>38</v>
      </c>
      <c r="Q966" s="12" t="s">
        <v>11920</v>
      </c>
      <c r="R966" s="12" t="s">
        <v>3976</v>
      </c>
      <c r="S966" s="13">
        <v>44352</v>
      </c>
      <c r="T966" s="12" t="s">
        <v>2744</v>
      </c>
      <c r="U966" s="12" t="s">
        <v>12882</v>
      </c>
    </row>
    <row r="967" spans="1:21" s="12" customFormat="1" hidden="1" x14ac:dyDescent="0.25">
      <c r="A967" s="12" t="str">
        <f>_xlfn.CONCAT(SUBSTITUTE(D967,"_","-"),"_",G967,"_",H967,"_",P967,"_",Q967,"_",R967,"_",TEXT(E967,"YYYY-MM-DD"))</f>
        <v>EPI-ISL-729952_Africa_Nigeria_G_20A_B.1_2020-06-27</v>
      </c>
      <c r="B967" s="12" t="s">
        <v>4254</v>
      </c>
      <c r="C967" s="12" t="s">
        <v>13</v>
      </c>
      <c r="D967" s="12" t="s">
        <v>4255</v>
      </c>
      <c r="E967" s="13">
        <v>44009</v>
      </c>
      <c r="F967" s="13" t="str">
        <f>IF(COUNTIF(H967,"Senegal")=1,"Senegal",(IF(COUNTIF(G967,"Africa")=1,"Countries within Africa",(IF(COUNTIF(G967,"Africa,")=0,"Countries outside Africa","Unknown")))))</f>
        <v>Countries within Africa</v>
      </c>
      <c r="G967" s="12" t="s">
        <v>10658</v>
      </c>
      <c r="H967" s="12" t="s">
        <v>10676</v>
      </c>
      <c r="I967" s="12" t="s">
        <v>10990</v>
      </c>
      <c r="J967" s="12" t="s">
        <v>37</v>
      </c>
      <c r="K967" s="12" t="s">
        <v>37</v>
      </c>
      <c r="L967" s="12" t="s">
        <v>2744</v>
      </c>
      <c r="M967" s="12" t="s">
        <v>15</v>
      </c>
      <c r="N967" s="12">
        <v>27</v>
      </c>
      <c r="O967" s="12" t="s">
        <v>16</v>
      </c>
      <c r="P967" s="12" t="s">
        <v>33</v>
      </c>
      <c r="Q967" s="12" t="s">
        <v>11921</v>
      </c>
      <c r="R967" s="12" t="s">
        <v>34</v>
      </c>
      <c r="S967" s="13">
        <v>44352</v>
      </c>
      <c r="T967" s="12" t="s">
        <v>2744</v>
      </c>
      <c r="U967" s="12" t="s">
        <v>12883</v>
      </c>
    </row>
    <row r="968" spans="1:21" s="12" customFormat="1" hidden="1" x14ac:dyDescent="0.25">
      <c r="A968" s="12" t="str">
        <f>_xlfn.CONCAT(SUBSTITUTE(D968,"_","-"),"_",G968,"_",H968,"_",P968,"_",Q968,"_",R968,"_",TEXT(E968,"YYYY-MM-DD"))</f>
        <v>EPI-ISL-729968_Africa_Nigeria_GH_20A_B.1_2020-06-27</v>
      </c>
      <c r="B968" s="12" t="s">
        <v>4278</v>
      </c>
      <c r="C968" s="12" t="s">
        <v>13</v>
      </c>
      <c r="D968" s="12" t="s">
        <v>4279</v>
      </c>
      <c r="E968" s="13">
        <v>44009</v>
      </c>
      <c r="F968" s="13" t="str">
        <f>IF(COUNTIF(H968,"Senegal")=1,"Senegal",(IF(COUNTIF(G968,"Africa")=1,"Countries within Africa",(IF(COUNTIF(G968,"Africa,")=0,"Countries outside Africa","Unknown")))))</f>
        <v>Countries within Africa</v>
      </c>
      <c r="G968" s="12" t="s">
        <v>10658</v>
      </c>
      <c r="H968" s="12" t="s">
        <v>10676</v>
      </c>
      <c r="I968" s="12" t="s">
        <v>10886</v>
      </c>
      <c r="J968" s="12" t="s">
        <v>37</v>
      </c>
      <c r="K968" s="12" t="s">
        <v>37</v>
      </c>
      <c r="L968" s="12" t="s">
        <v>2744</v>
      </c>
      <c r="M968" s="12" t="s">
        <v>15</v>
      </c>
      <c r="N968" s="12">
        <v>27</v>
      </c>
      <c r="O968" s="12" t="s">
        <v>26</v>
      </c>
      <c r="P968" s="12" t="s">
        <v>70</v>
      </c>
      <c r="Q968" s="12" t="s">
        <v>11921</v>
      </c>
      <c r="R968" s="12" t="s">
        <v>34</v>
      </c>
      <c r="S968" s="13">
        <v>44352</v>
      </c>
      <c r="T968" s="12" t="s">
        <v>2744</v>
      </c>
      <c r="U968" s="12" t="s">
        <v>12884</v>
      </c>
    </row>
    <row r="969" spans="1:21" s="12" customFormat="1" hidden="1" x14ac:dyDescent="0.25">
      <c r="A969" s="12" t="str">
        <f>_xlfn.CONCAT(SUBSTITUTE(D969,"_","-"),"_",G969,"_",H969,"_",P969,"_",Q969,"_",R969,"_",TEXT(E969,"YYYY-MM-DD"))</f>
        <v>EPI-ISL-765219_Europe_Portugal_GR_20B_B.1.1_2020-06-27</v>
      </c>
      <c r="B969" s="12" t="s">
        <v>4725</v>
      </c>
      <c r="C969" s="12" t="s">
        <v>13</v>
      </c>
      <c r="D969" s="12" t="s">
        <v>4726</v>
      </c>
      <c r="E969" s="13">
        <v>44009</v>
      </c>
      <c r="F969" s="13" t="str">
        <f>IF(COUNTIF(H969,"Senegal")=1,"Senegal",(IF(COUNTIF(G969,"Africa")=1,"Countries within Africa",(IF(COUNTIF(G969,"Africa,")=0,"Countries outside Africa","Unknown")))))</f>
        <v>Countries outside Africa</v>
      </c>
      <c r="G969" s="12" t="s">
        <v>10656</v>
      </c>
      <c r="H969" s="12" t="s">
        <v>10765</v>
      </c>
      <c r="I969" s="12" t="s">
        <v>37</v>
      </c>
      <c r="J969" s="12" t="s">
        <v>37</v>
      </c>
      <c r="K969" s="12" t="s">
        <v>37</v>
      </c>
      <c r="L969" s="12" t="s">
        <v>2744</v>
      </c>
      <c r="M969" s="12" t="s">
        <v>15</v>
      </c>
      <c r="N969" s="12" t="s">
        <v>37</v>
      </c>
      <c r="O969" s="12" t="s">
        <v>37</v>
      </c>
      <c r="P969" s="12" t="s">
        <v>38</v>
      </c>
      <c r="Q969" s="12" t="s">
        <v>11920</v>
      </c>
      <c r="R969" s="12" t="s">
        <v>39</v>
      </c>
      <c r="S969" s="13">
        <v>44352</v>
      </c>
      <c r="T969" s="12" t="s">
        <v>2744</v>
      </c>
      <c r="U969" s="12" t="s">
        <v>12885</v>
      </c>
    </row>
    <row r="970" spans="1:21" s="12" customFormat="1" hidden="1" x14ac:dyDescent="0.25">
      <c r="A970" s="12" t="str">
        <f>_xlfn.CONCAT(SUBSTITUTE(D970,"_","-"),"_",G970,"_",H970,"_",P970,"_",Q970,"_",R970,"_",TEXT(E970,"YYYY-MM-DD"))</f>
        <v>EPI-ISL-977389_Africa_Zambia_GR_20B_B.1.1.62_2020-06-27</v>
      </c>
      <c r="B970" s="12" t="s">
        <v>6717</v>
      </c>
      <c r="C970" s="12" t="s">
        <v>13</v>
      </c>
      <c r="D970" s="12" t="s">
        <v>6718</v>
      </c>
      <c r="E970" s="13">
        <v>44009</v>
      </c>
      <c r="F970" s="13" t="str">
        <f>IF(COUNTIF(H970,"Senegal")=1,"Senegal",(IF(COUNTIF(G970,"Africa")=1,"Countries within Africa",(IF(COUNTIF(G970,"Africa,")=0,"Countries outside Africa","Unknown")))))</f>
        <v>Countries within Africa</v>
      </c>
      <c r="G970" s="12" t="s">
        <v>10658</v>
      </c>
      <c r="H970" s="12" t="s">
        <v>10704</v>
      </c>
      <c r="I970" s="12" t="s">
        <v>10846</v>
      </c>
      <c r="J970" s="12" t="s">
        <v>37</v>
      </c>
      <c r="K970" s="12" t="s">
        <v>37</v>
      </c>
      <c r="L970" s="12" t="s">
        <v>2744</v>
      </c>
      <c r="M970" s="12" t="s">
        <v>15</v>
      </c>
      <c r="N970" s="12">
        <v>40</v>
      </c>
      <c r="O970" s="12" t="s">
        <v>26</v>
      </c>
      <c r="P970" s="12" t="s">
        <v>38</v>
      </c>
      <c r="Q970" s="12" t="s">
        <v>11920</v>
      </c>
      <c r="R970" s="12" t="s">
        <v>1032</v>
      </c>
      <c r="S970" s="13">
        <v>44352</v>
      </c>
      <c r="T970" s="12" t="s">
        <v>2744</v>
      </c>
      <c r="U970" s="12" t="s">
        <v>12886</v>
      </c>
    </row>
    <row r="971" spans="1:21" s="12" customFormat="1" hidden="1" x14ac:dyDescent="0.25">
      <c r="A971" s="12" t="str">
        <f>_xlfn.CONCAT(SUBSTITUTE(D971,"_","-"),"_",G971,"_",H971,"_",P971,"_",Q971,"_",R971,"_",TEXT(E971,"YYYY-MM-DD"))</f>
        <v>EPI-ISL-977390_Africa_Zambia_G_20A_B.1_2020-06-27</v>
      </c>
      <c r="B971" s="12" t="s">
        <v>6719</v>
      </c>
      <c r="C971" s="12" t="s">
        <v>13</v>
      </c>
      <c r="D971" s="12" t="s">
        <v>6720</v>
      </c>
      <c r="E971" s="13">
        <v>44009</v>
      </c>
      <c r="F971" s="13" t="str">
        <f>IF(COUNTIF(H971,"Senegal")=1,"Senegal",(IF(COUNTIF(G971,"Africa")=1,"Countries within Africa",(IF(COUNTIF(G971,"Africa,")=0,"Countries outside Africa","Unknown")))))</f>
        <v>Countries within Africa</v>
      </c>
      <c r="G971" s="12" t="s">
        <v>10658</v>
      </c>
      <c r="H971" s="12" t="s">
        <v>10704</v>
      </c>
      <c r="I971" s="12" t="s">
        <v>10846</v>
      </c>
      <c r="J971" s="12" t="s">
        <v>37</v>
      </c>
      <c r="K971" s="12" t="s">
        <v>37</v>
      </c>
      <c r="L971" s="12" t="s">
        <v>2744</v>
      </c>
      <c r="M971" s="12" t="s">
        <v>15</v>
      </c>
      <c r="N971" s="12">
        <v>34</v>
      </c>
      <c r="O971" s="12" t="s">
        <v>26</v>
      </c>
      <c r="P971" s="12" t="s">
        <v>33</v>
      </c>
      <c r="Q971" s="12" t="s">
        <v>11921</v>
      </c>
      <c r="R971" s="12" t="s">
        <v>34</v>
      </c>
      <c r="S971" s="13">
        <v>44352</v>
      </c>
      <c r="T971" s="12" t="s">
        <v>2744</v>
      </c>
      <c r="U971" s="12" t="s">
        <v>12887</v>
      </c>
    </row>
    <row r="972" spans="1:21" s="12" customFormat="1" hidden="1" x14ac:dyDescent="0.25">
      <c r="A972" s="12" t="str">
        <f>_xlfn.CONCAT(SUBSTITUTE(D972,"_","-"),"_",G972,"_",H972,"_",P972,"_",Q972,"_",R972,"_",TEXT(E972,"YYYY-MM-DD"))</f>
        <v>EPI-ISL-977391_Africa_Zambia_GR_20B_B.1.1_2020-06-27</v>
      </c>
      <c r="B972" s="12" t="s">
        <v>6721</v>
      </c>
      <c r="C972" s="12" t="s">
        <v>13</v>
      </c>
      <c r="D972" s="12" t="s">
        <v>6722</v>
      </c>
      <c r="E972" s="13">
        <v>44009</v>
      </c>
      <c r="F972" s="13" t="str">
        <f>IF(COUNTIF(H972,"Senegal")=1,"Senegal",(IF(COUNTIF(G972,"Africa")=1,"Countries within Africa",(IF(COUNTIF(G972,"Africa,")=0,"Countries outside Africa","Unknown")))))</f>
        <v>Countries within Africa</v>
      </c>
      <c r="G972" s="12" t="s">
        <v>10658</v>
      </c>
      <c r="H972" s="12" t="s">
        <v>10704</v>
      </c>
      <c r="I972" s="12" t="s">
        <v>10846</v>
      </c>
      <c r="J972" s="12" t="s">
        <v>37</v>
      </c>
      <c r="K972" s="12" t="s">
        <v>37</v>
      </c>
      <c r="L972" s="12" t="s">
        <v>2744</v>
      </c>
      <c r="M972" s="12" t="s">
        <v>15</v>
      </c>
      <c r="N972" s="12">
        <v>32</v>
      </c>
      <c r="O972" s="12" t="s">
        <v>26</v>
      </c>
      <c r="P972" s="12" t="s">
        <v>38</v>
      </c>
      <c r="Q972" s="12" t="s">
        <v>11920</v>
      </c>
      <c r="R972" s="12" t="s">
        <v>39</v>
      </c>
      <c r="S972" s="13">
        <v>44352</v>
      </c>
      <c r="T972" s="12" t="s">
        <v>2744</v>
      </c>
      <c r="U972" s="12" t="s">
        <v>12888</v>
      </c>
    </row>
    <row r="973" spans="1:21" s="12" customFormat="1" hidden="1" x14ac:dyDescent="0.25">
      <c r="A973" s="12" t="str">
        <f>_xlfn.CONCAT(SUBSTITUTE(D973,"_","-"),"_",G973,"_",H973,"_",P973,"_",Q973,"_",R973,"_",TEXT(E973,"YYYY-MM-DD"))</f>
        <v>EPI-ISL-1109626_Africa_Egypt_GR_20D_C.36_2020-06-28</v>
      </c>
      <c r="B973" s="12" t="s">
        <v>7608</v>
      </c>
      <c r="C973" s="12" t="s">
        <v>13</v>
      </c>
      <c r="D973" s="12" t="s">
        <v>7609</v>
      </c>
      <c r="E973" s="13">
        <v>44010</v>
      </c>
      <c r="F973" s="13" t="str">
        <f>IF(COUNTIF(H973,"Senegal")=1,"Senegal",(IF(COUNTIF(G973,"Africa")=1,"Countries within Africa",(IF(COUNTIF(G973,"Africa,")=0,"Countries outside Africa","Unknown")))))</f>
        <v>Countries within Africa</v>
      </c>
      <c r="G973" s="12" t="s">
        <v>10658</v>
      </c>
      <c r="H973" s="12" t="s">
        <v>10698</v>
      </c>
      <c r="I973" s="12" t="s">
        <v>773</v>
      </c>
      <c r="J973" s="12" t="s">
        <v>37</v>
      </c>
      <c r="K973" s="12" t="s">
        <v>37</v>
      </c>
      <c r="L973" s="12" t="s">
        <v>7607</v>
      </c>
      <c r="M973" s="12" t="s">
        <v>15</v>
      </c>
      <c r="N973" s="12">
        <v>13</v>
      </c>
      <c r="O973" s="12" t="s">
        <v>16</v>
      </c>
      <c r="P973" s="12" t="s">
        <v>38</v>
      </c>
      <c r="Q973" s="12" t="s">
        <v>11928</v>
      </c>
      <c r="R973" s="12" t="s">
        <v>611</v>
      </c>
      <c r="S973" s="13">
        <v>44343</v>
      </c>
      <c r="T973" s="12" t="s">
        <v>2744</v>
      </c>
      <c r="U973" s="12" t="s">
        <v>12889</v>
      </c>
    </row>
    <row r="974" spans="1:21" s="12" customFormat="1" hidden="1" x14ac:dyDescent="0.25">
      <c r="A974" s="12" t="str">
        <f>_xlfn.CONCAT(SUBSTITUTE(D974,"_","-"),"_",G974,"_",H974,"_",P974,"_",Q974,"_",R974,"_",TEXT(E974,"YYYY-MM-DD"))</f>
        <v>EPI-ISL-1165078_Africa_Egypt_GR_20D_C.36_2020-06-28</v>
      </c>
      <c r="B974" s="12" t="s">
        <v>7796</v>
      </c>
      <c r="C974" s="12" t="s">
        <v>13</v>
      </c>
      <c r="D974" s="12" t="s">
        <v>7797</v>
      </c>
      <c r="E974" s="13">
        <v>44010</v>
      </c>
      <c r="F974" s="13" t="str">
        <f>IF(COUNTIF(H974,"Senegal")=1,"Senegal",(IF(COUNTIF(G974,"Africa")=1,"Countries within Africa",(IF(COUNTIF(G974,"Africa,")=0,"Countries outside Africa","Unknown")))))</f>
        <v>Countries within Africa</v>
      </c>
      <c r="G974" s="12" t="s">
        <v>10658</v>
      </c>
      <c r="H974" s="12" t="s">
        <v>10698</v>
      </c>
      <c r="I974" s="12" t="s">
        <v>773</v>
      </c>
      <c r="J974" s="12" t="s">
        <v>37</v>
      </c>
      <c r="K974" s="12" t="s">
        <v>37</v>
      </c>
      <c r="L974" s="12" t="s">
        <v>2744</v>
      </c>
      <c r="M974" s="12" t="s">
        <v>15</v>
      </c>
      <c r="N974" s="12" t="s">
        <v>37</v>
      </c>
      <c r="O974" s="12" t="s">
        <v>16</v>
      </c>
      <c r="P974" s="12" t="s">
        <v>38</v>
      </c>
      <c r="Q974" s="12" t="s">
        <v>11928</v>
      </c>
      <c r="R974" s="12" t="s">
        <v>611</v>
      </c>
      <c r="S974" s="13">
        <v>44343</v>
      </c>
      <c r="T974" s="12" t="s">
        <v>2744</v>
      </c>
      <c r="U974" s="12" t="s">
        <v>12890</v>
      </c>
    </row>
    <row r="975" spans="1:21" s="12" customFormat="1" hidden="1" x14ac:dyDescent="0.25">
      <c r="A975" s="12" t="str">
        <f>_xlfn.CONCAT(SUBSTITUTE(D975,"_","-"),"_",G975,"_",H975,"_",P975,"_",Q975,"_",R975,"_",TEXT(E975,"YYYY-MM-DD"))</f>
        <v>EPI-ISL-977392_Africa_Zambia_GR_20B_AE.5_2020-06-28</v>
      </c>
      <c r="B975" s="12" t="s">
        <v>6723</v>
      </c>
      <c r="C975" s="12" t="s">
        <v>13</v>
      </c>
      <c r="D975" s="12" t="s">
        <v>6724</v>
      </c>
      <c r="E975" s="13">
        <v>44010</v>
      </c>
      <c r="F975" s="13" t="str">
        <f>IF(COUNTIF(H975,"Senegal")=1,"Senegal",(IF(COUNTIF(G975,"Africa")=1,"Countries within Africa",(IF(COUNTIF(G975,"Africa,")=0,"Countries outside Africa","Unknown")))))</f>
        <v>Countries within Africa</v>
      </c>
      <c r="G975" s="12" t="s">
        <v>10658</v>
      </c>
      <c r="H975" s="12" t="s">
        <v>10704</v>
      </c>
      <c r="I975" s="12" t="s">
        <v>10846</v>
      </c>
      <c r="J975" s="12" t="s">
        <v>37</v>
      </c>
      <c r="K975" s="12" t="s">
        <v>37</v>
      </c>
      <c r="L975" s="12" t="s">
        <v>2744</v>
      </c>
      <c r="M975" s="12" t="s">
        <v>15</v>
      </c>
      <c r="N975" s="12">
        <v>37</v>
      </c>
      <c r="O975" s="12" t="s">
        <v>26</v>
      </c>
      <c r="P975" s="12" t="s">
        <v>38</v>
      </c>
      <c r="Q975" s="12" t="s">
        <v>11920</v>
      </c>
      <c r="R975" s="12" t="s">
        <v>6725</v>
      </c>
      <c r="S975" s="13">
        <v>44352</v>
      </c>
      <c r="T975" s="12" t="s">
        <v>2744</v>
      </c>
      <c r="U975" s="12" t="s">
        <v>12891</v>
      </c>
    </row>
    <row r="976" spans="1:21" s="12" customFormat="1" hidden="1" x14ac:dyDescent="0.25">
      <c r="A976" s="12" t="str">
        <f>_xlfn.CONCAT(SUBSTITUTE(D976,"_","-"),"_",G976,"_",H976,"_",P976,"_",Q976,"_",R976,"_",TEXT(E976,"YYYY-MM-DD"))</f>
        <v>EPI-ISL-1167845_SouthAmerica_Chile_GR_20B_N.4_2020-06-29</v>
      </c>
      <c r="B976" s="12" t="s">
        <v>7963</v>
      </c>
      <c r="C976" s="12" t="s">
        <v>13</v>
      </c>
      <c r="D976" s="12" t="s">
        <v>7964</v>
      </c>
      <c r="E976" s="13">
        <v>44011</v>
      </c>
      <c r="F976" s="13" t="str">
        <f>IF(COUNTIF(H976,"Senegal")=1,"Senegal",(IF(COUNTIF(G976,"Africa")=1,"Countries within Africa",(IF(COUNTIF(G976,"Africa,")=0,"Countries outside Africa","Unknown")))))</f>
        <v>Countries outside Africa</v>
      </c>
      <c r="G976" s="12" t="s">
        <v>10659</v>
      </c>
      <c r="H976" s="12" t="s">
        <v>10710</v>
      </c>
      <c r="I976" s="12" t="s">
        <v>10853</v>
      </c>
      <c r="J976" s="12" t="s">
        <v>11437</v>
      </c>
      <c r="K976" s="12" t="s">
        <v>37</v>
      </c>
      <c r="L976" s="12" t="s">
        <v>2744</v>
      </c>
      <c r="M976" s="12" t="s">
        <v>15</v>
      </c>
      <c r="N976" s="12">
        <v>40</v>
      </c>
      <c r="O976" s="12" t="s">
        <v>26</v>
      </c>
      <c r="P976" s="12" t="s">
        <v>38</v>
      </c>
      <c r="Q976" s="12" t="s">
        <v>11920</v>
      </c>
      <c r="R976" s="12" t="s">
        <v>4641</v>
      </c>
      <c r="S976" s="13">
        <v>44343</v>
      </c>
      <c r="T976" s="12" t="s">
        <v>2744</v>
      </c>
      <c r="U976" s="12" t="s">
        <v>12892</v>
      </c>
    </row>
    <row r="977" spans="1:21" s="12" customFormat="1" hidden="1" x14ac:dyDescent="0.25">
      <c r="A977" s="12" t="str">
        <f>_xlfn.CONCAT(SUBSTITUTE(D977,"_","-"),"_",G977,"_",H977,"_",P977,"_",Q977,"_",R977,"_",TEXT(E977,"YYYY-MM-DD"))</f>
        <v>EPI-ISL-493375_Europe_Norway_G_20A_B.1.242_2020-06-29</v>
      </c>
      <c r="B977" s="12" t="s">
        <v>1009</v>
      </c>
      <c r="C977" s="12" t="s">
        <v>13</v>
      </c>
      <c r="D977" s="12" t="s">
        <v>1010</v>
      </c>
      <c r="E977" s="13">
        <v>44011</v>
      </c>
      <c r="F977" s="13" t="str">
        <f>IF(COUNTIF(H977,"Senegal")=1,"Senegal",(IF(COUNTIF(G977,"Africa")=1,"Countries within Africa",(IF(COUNTIF(G977,"Africa,")=0,"Countries outside Africa","Unknown")))))</f>
        <v>Countries outside Africa</v>
      </c>
      <c r="G977" s="12" t="s">
        <v>10656</v>
      </c>
      <c r="H977" s="12" t="s">
        <v>10695</v>
      </c>
      <c r="I977" s="12" t="s">
        <v>37</v>
      </c>
      <c r="J977" s="12" t="s">
        <v>37</v>
      </c>
      <c r="K977" s="12" t="s">
        <v>37</v>
      </c>
      <c r="L977" s="12" t="s">
        <v>2744</v>
      </c>
      <c r="M977" s="12" t="s">
        <v>15</v>
      </c>
      <c r="N977" s="12" t="s">
        <v>37</v>
      </c>
      <c r="O977" s="12" t="s">
        <v>37</v>
      </c>
      <c r="P977" s="12" t="s">
        <v>33</v>
      </c>
      <c r="Q977" s="12" t="s">
        <v>11921</v>
      </c>
      <c r="R977" s="12" t="s">
        <v>1011</v>
      </c>
      <c r="S977" s="13">
        <v>44352</v>
      </c>
      <c r="T977" s="12" t="s">
        <v>2744</v>
      </c>
      <c r="U977" s="12" t="s">
        <v>12893</v>
      </c>
    </row>
    <row r="978" spans="1:21" s="12" customFormat="1" hidden="1" x14ac:dyDescent="0.25">
      <c r="A978" s="12" t="str">
        <f>_xlfn.CONCAT(SUBSTITUTE(D978,"_","-"),"_",G978,"_",H978,"_",P978,"_",Q978,"_",R978,"_",TEXT(E978,"YYYY-MM-DD"))</f>
        <v>EPI-ISL-518052_Africa_SouthAfrica_GR_20B_B.1.1.273_2020-06-29</v>
      </c>
      <c r="B978" s="12" t="s">
        <v>1905</v>
      </c>
      <c r="C978" s="12" t="s">
        <v>13</v>
      </c>
      <c r="D978" s="12" t="s">
        <v>1906</v>
      </c>
      <c r="E978" s="13">
        <v>44011</v>
      </c>
      <c r="F978" s="13" t="str">
        <f>IF(COUNTIF(H978,"Senegal")=1,"Senegal",(IF(COUNTIF(G978,"Africa")=1,"Countries within Africa",(IF(COUNTIF(G978,"Africa,")=0,"Countries outside Africa","Unknown")))))</f>
        <v>Countries within Africa</v>
      </c>
      <c r="G978" s="12" t="s">
        <v>10658</v>
      </c>
      <c r="H978" s="12" t="s">
        <v>10692</v>
      </c>
      <c r="I978" s="12" t="s">
        <v>10832</v>
      </c>
      <c r="J978" s="12" t="s">
        <v>893</v>
      </c>
      <c r="K978" s="12" t="s">
        <v>37</v>
      </c>
      <c r="L978" s="12" t="s">
        <v>2744</v>
      </c>
      <c r="M978" s="12" t="s">
        <v>15</v>
      </c>
      <c r="N978" s="12">
        <v>36</v>
      </c>
      <c r="O978" s="12" t="s">
        <v>16</v>
      </c>
      <c r="P978" s="12" t="s">
        <v>38</v>
      </c>
      <c r="Q978" s="12" t="s">
        <v>11920</v>
      </c>
      <c r="R978" s="12" t="s">
        <v>511</v>
      </c>
      <c r="S978" s="13">
        <v>44352</v>
      </c>
      <c r="T978" s="12" t="s">
        <v>2744</v>
      </c>
      <c r="U978" s="12" t="s">
        <v>12869</v>
      </c>
    </row>
    <row r="979" spans="1:21" s="12" customFormat="1" hidden="1" x14ac:dyDescent="0.25">
      <c r="A979" s="12" t="str">
        <f>_xlfn.CONCAT(SUBSTITUTE(D979,"_","-"),"_",G979,"_",H979,"_",P979,"_",Q979,"_",R979,"_",TEXT(E979,"YYYY-MM-DD"))</f>
        <v>EPI-ISL-538499_Asia_Indonesia_GH_20A_B.1.470_2020-06-29</v>
      </c>
      <c r="B979" s="12" t="s">
        <v>2395</v>
      </c>
      <c r="C979" s="12" t="s">
        <v>13</v>
      </c>
      <c r="D979" s="12" t="s">
        <v>2396</v>
      </c>
      <c r="E979" s="13">
        <v>44011</v>
      </c>
      <c r="F979" s="13" t="str">
        <f>IF(COUNTIF(H979,"Senegal")=1,"Senegal",(IF(COUNTIF(G979,"Africa")=1,"Countries within Africa",(IF(COUNTIF(G979,"Africa,")=0,"Countries outside Africa","Unknown")))))</f>
        <v>Countries outside Africa</v>
      </c>
      <c r="G979" s="12" t="s">
        <v>10654</v>
      </c>
      <c r="H979" s="12" t="s">
        <v>10725</v>
      </c>
      <c r="I979" s="12" t="s">
        <v>10933</v>
      </c>
      <c r="J979" s="12" t="s">
        <v>37</v>
      </c>
      <c r="K979" s="12" t="s">
        <v>37</v>
      </c>
      <c r="L979" s="12" t="s">
        <v>2744</v>
      </c>
      <c r="M979" s="12" t="s">
        <v>15</v>
      </c>
      <c r="N979" s="12">
        <v>37</v>
      </c>
      <c r="O979" s="12" t="s">
        <v>37</v>
      </c>
      <c r="P979" s="12" t="s">
        <v>70</v>
      </c>
      <c r="Q979" s="12" t="s">
        <v>11921</v>
      </c>
      <c r="R979" s="12" t="s">
        <v>2397</v>
      </c>
      <c r="S979" s="13">
        <v>44352</v>
      </c>
      <c r="T979" s="12" t="s">
        <v>2744</v>
      </c>
      <c r="U979" s="12" t="s">
        <v>12894</v>
      </c>
    </row>
    <row r="980" spans="1:21" s="12" customFormat="1" hidden="1" x14ac:dyDescent="0.25">
      <c r="A980" s="12" t="str">
        <f>_xlfn.CONCAT(SUBSTITUTE(D980,"_","-"),"_",G980,"_",H980,"_",P980,"_",Q980,"_",R980,"_",TEXT(E980,"YYYY-MM-DD"))</f>
        <v>EPI-ISL-602628_Africa_SouthAfrica_GR_20B_B.1.1.273_2020-06-29</v>
      </c>
      <c r="B980" s="12" t="s">
        <v>2783</v>
      </c>
      <c r="C980" s="12" t="s">
        <v>13</v>
      </c>
      <c r="D980" s="12" t="s">
        <v>2784</v>
      </c>
      <c r="E980" s="13">
        <v>44011</v>
      </c>
      <c r="F980" s="13" t="str">
        <f>IF(COUNTIF(H980,"Senegal")=1,"Senegal",(IF(COUNTIF(G980,"Africa")=1,"Countries within Africa",(IF(COUNTIF(G980,"Africa,")=0,"Countries outside Africa","Unknown")))))</f>
        <v>Countries within Africa</v>
      </c>
      <c r="G980" s="12" t="s">
        <v>10658</v>
      </c>
      <c r="H980" s="12" t="s">
        <v>10692</v>
      </c>
      <c r="I980" s="12" t="s">
        <v>10832</v>
      </c>
      <c r="J980" s="12" t="s">
        <v>37</v>
      </c>
      <c r="K980" s="12" t="s">
        <v>37</v>
      </c>
      <c r="L980" s="12" t="s">
        <v>893</v>
      </c>
      <c r="M980" s="12" t="s">
        <v>15</v>
      </c>
      <c r="N980" s="12">
        <v>50</v>
      </c>
      <c r="O980" s="12" t="s">
        <v>16</v>
      </c>
      <c r="P980" s="12" t="s">
        <v>38</v>
      </c>
      <c r="Q980" s="12" t="s">
        <v>11920</v>
      </c>
      <c r="R980" s="12" t="s">
        <v>511</v>
      </c>
      <c r="S980" s="13">
        <v>44352</v>
      </c>
      <c r="T980" s="12" t="s">
        <v>2744</v>
      </c>
      <c r="U980" s="12" t="s">
        <v>12895</v>
      </c>
    </row>
    <row r="981" spans="1:21" s="12" customFormat="1" hidden="1" x14ac:dyDescent="0.25">
      <c r="A981" s="12" t="str">
        <f>_xlfn.CONCAT(SUBSTITUTE(D981,"_","-"),"_",G981,"_",H981,"_",P981,"_",Q981,"_",R981,"_",TEXT(E981,"YYYY-MM-DD"))</f>
        <v>EPI-ISL-622937_Africa_SouthAfrica_GR_20B_B.1.1.54_2020-06-29</v>
      </c>
      <c r="B981" s="12" t="s">
        <v>3272</v>
      </c>
      <c r="C981" s="12" t="s">
        <v>13</v>
      </c>
      <c r="D981" s="12" t="s">
        <v>3273</v>
      </c>
      <c r="E981" s="13">
        <v>44011</v>
      </c>
      <c r="F981" s="13" t="str">
        <f>IF(COUNTIF(H981,"Senegal")=1,"Senegal",(IF(COUNTIF(G981,"Africa")=1,"Countries within Africa",(IF(COUNTIF(G981,"Africa,")=0,"Countries outside Africa","Unknown")))))</f>
        <v>Countries within Africa</v>
      </c>
      <c r="G981" s="12" t="s">
        <v>10658</v>
      </c>
      <c r="H981" s="12" t="s">
        <v>10692</v>
      </c>
      <c r="I981" s="12" t="s">
        <v>10832</v>
      </c>
      <c r="J981" s="12" t="s">
        <v>37</v>
      </c>
      <c r="K981" s="12" t="s">
        <v>37</v>
      </c>
      <c r="L981" s="12" t="s">
        <v>2744</v>
      </c>
      <c r="M981" s="12" t="s">
        <v>15</v>
      </c>
      <c r="N981" s="12">
        <v>30</v>
      </c>
      <c r="O981" s="12" t="s">
        <v>26</v>
      </c>
      <c r="P981" s="12" t="s">
        <v>38</v>
      </c>
      <c r="Q981" s="12" t="s">
        <v>11920</v>
      </c>
      <c r="R981" s="12" t="s">
        <v>809</v>
      </c>
      <c r="S981" s="13">
        <v>44352</v>
      </c>
      <c r="T981" s="12" t="s">
        <v>2744</v>
      </c>
      <c r="U981" s="12" t="s">
        <v>12896</v>
      </c>
    </row>
    <row r="982" spans="1:21" s="12" customFormat="1" hidden="1" x14ac:dyDescent="0.25">
      <c r="A982" s="12" t="str">
        <f>_xlfn.CONCAT(SUBSTITUTE(D982,"_","-"),"_",G982,"_",H982,"_",P982,"_",Q982,"_",R982,"_",TEXT(E982,"YYYY-MM-DD"))</f>
        <v>EPI-ISL-640065_Africa_SouthAfrica_GR_20B_B.1.1.40_2020-06-29</v>
      </c>
      <c r="B982" s="12" t="s">
        <v>3466</v>
      </c>
      <c r="C982" s="12" t="s">
        <v>13</v>
      </c>
      <c r="D982" s="12" t="s">
        <v>3467</v>
      </c>
      <c r="E982" s="13">
        <v>44011</v>
      </c>
      <c r="F982" s="13" t="str">
        <f>IF(COUNTIF(H982,"Senegal")=1,"Senegal",(IF(COUNTIF(G982,"Africa")=1,"Countries within Africa",(IF(COUNTIF(G982,"Africa,")=0,"Countries outside Africa","Unknown")))))</f>
        <v>Countries within Africa</v>
      </c>
      <c r="G982" s="12" t="s">
        <v>10658</v>
      </c>
      <c r="H982" s="12" t="s">
        <v>10692</v>
      </c>
      <c r="I982" s="12" t="s">
        <v>10854</v>
      </c>
      <c r="J982" s="12" t="s">
        <v>11436</v>
      </c>
      <c r="K982" s="12" t="s">
        <v>37</v>
      </c>
      <c r="L982" s="12" t="s">
        <v>2744</v>
      </c>
      <c r="M982" s="12" t="s">
        <v>15</v>
      </c>
      <c r="N982" s="12">
        <v>50</v>
      </c>
      <c r="O982" s="12" t="s">
        <v>26</v>
      </c>
      <c r="P982" s="12" t="s">
        <v>38</v>
      </c>
      <c r="Q982" s="12" t="s">
        <v>11920</v>
      </c>
      <c r="R982" s="12" t="s">
        <v>467</v>
      </c>
      <c r="S982" s="13">
        <v>44352</v>
      </c>
      <c r="T982" s="12" t="s">
        <v>2744</v>
      </c>
      <c r="U982" s="12" t="s">
        <v>12897</v>
      </c>
    </row>
    <row r="983" spans="1:21" s="12" customFormat="1" hidden="1" x14ac:dyDescent="0.25">
      <c r="A983" s="12" t="str">
        <f>_xlfn.CONCAT(SUBSTITUTE(D983,"_","-"),"_",G983,"_",H983,"_",P983,"_",Q983,"_",R983,"_",TEXT(E983,"YYYY-MM-DD"))</f>
        <v>EPI-ISL-729953_Africa_Nigeria_GR_20B_B.1.1.10_2020-06-29</v>
      </c>
      <c r="B983" s="12" t="s">
        <v>4256</v>
      </c>
      <c r="C983" s="12" t="s">
        <v>13</v>
      </c>
      <c r="D983" s="12" t="s">
        <v>4257</v>
      </c>
      <c r="E983" s="13">
        <v>44011</v>
      </c>
      <c r="F983" s="13" t="str">
        <f>IF(COUNTIF(H983,"Senegal")=1,"Senegal",(IF(COUNTIF(G983,"Africa")=1,"Countries within Africa",(IF(COUNTIF(G983,"Africa,")=0,"Countries outside Africa","Unknown")))))</f>
        <v>Countries within Africa</v>
      </c>
      <c r="G983" s="12" t="s">
        <v>10658</v>
      </c>
      <c r="H983" s="12" t="s">
        <v>10676</v>
      </c>
      <c r="I983" s="12" t="s">
        <v>10990</v>
      </c>
      <c r="J983" s="12" t="s">
        <v>37</v>
      </c>
      <c r="K983" s="12" t="s">
        <v>37</v>
      </c>
      <c r="L983" s="12" t="s">
        <v>2744</v>
      </c>
      <c r="M983" s="12" t="s">
        <v>15</v>
      </c>
      <c r="N983" s="12">
        <v>60</v>
      </c>
      <c r="O983" s="12" t="s">
        <v>26</v>
      </c>
      <c r="P983" s="12" t="s">
        <v>38</v>
      </c>
      <c r="Q983" s="12" t="s">
        <v>11920</v>
      </c>
      <c r="R983" s="12" t="s">
        <v>871</v>
      </c>
      <c r="S983" s="13">
        <v>44352</v>
      </c>
      <c r="T983" s="12" t="s">
        <v>2744</v>
      </c>
      <c r="U983" s="12" t="s">
        <v>12898</v>
      </c>
    </row>
    <row r="984" spans="1:21" s="12" customFormat="1" hidden="1" x14ac:dyDescent="0.25">
      <c r="A984" s="12" t="str">
        <f>_xlfn.CONCAT(SUBSTITUTE(D984,"_","-"),"_",G984,"_",H984,"_",P984,"_",Q984,"_",R984,"_",TEXT(E984,"YYYY-MM-DD"))</f>
        <v>EPI-ISL-729954_Africa_Nigeria_GR_20B_B.1.1.10_2020-06-29</v>
      </c>
      <c r="B984" s="12" t="s">
        <v>4258</v>
      </c>
      <c r="C984" s="12" t="s">
        <v>13</v>
      </c>
      <c r="D984" s="12" t="s">
        <v>4259</v>
      </c>
      <c r="E984" s="13">
        <v>44011</v>
      </c>
      <c r="F984" s="13" t="str">
        <f>IF(COUNTIF(H984,"Senegal")=1,"Senegal",(IF(COUNTIF(G984,"Africa")=1,"Countries within Africa",(IF(COUNTIF(G984,"Africa,")=0,"Countries outside Africa","Unknown")))))</f>
        <v>Countries within Africa</v>
      </c>
      <c r="G984" s="12" t="s">
        <v>10658</v>
      </c>
      <c r="H984" s="12" t="s">
        <v>10676</v>
      </c>
      <c r="I984" s="12" t="s">
        <v>10990</v>
      </c>
      <c r="J984" s="12" t="s">
        <v>37</v>
      </c>
      <c r="K984" s="12" t="s">
        <v>37</v>
      </c>
      <c r="L984" s="12" t="s">
        <v>2744</v>
      </c>
      <c r="M984" s="12" t="s">
        <v>15</v>
      </c>
      <c r="N984" s="12">
        <v>23</v>
      </c>
      <c r="O984" s="12" t="s">
        <v>16</v>
      </c>
      <c r="P984" s="12" t="s">
        <v>38</v>
      </c>
      <c r="Q984" s="12" t="s">
        <v>11920</v>
      </c>
      <c r="R984" s="12" t="s">
        <v>871</v>
      </c>
      <c r="S984" s="13">
        <v>44352</v>
      </c>
      <c r="T984" s="12" t="s">
        <v>2744</v>
      </c>
      <c r="U984" s="12" t="s">
        <v>12899</v>
      </c>
    </row>
    <row r="985" spans="1:21" s="12" customFormat="1" hidden="1" x14ac:dyDescent="0.25">
      <c r="A985" s="12" t="str">
        <f>_xlfn.CONCAT(SUBSTITUTE(D985,"_","-"),"_",G985,"_",H985,"_",P985,"_",Q985,"_",R985,"_",TEXT(E985,"YYYY-MM-DD"))</f>
        <v>EPI-ISL-766861_Africa_Algeria_G_20A_B.1.597_2020-06-29</v>
      </c>
      <c r="B985" s="12" t="s">
        <v>4733</v>
      </c>
      <c r="C985" s="12" t="s">
        <v>13</v>
      </c>
      <c r="D985" s="12" t="s">
        <v>4734</v>
      </c>
      <c r="E985" s="13">
        <v>44011</v>
      </c>
      <c r="F985" s="13" t="str">
        <f>IF(COUNTIF(H985,"Senegal")=1,"Senegal",(IF(COUNTIF(G985,"Africa")=1,"Countries within Africa",(IF(COUNTIF(G985,"Africa,")=0,"Countries outside Africa","Unknown")))))</f>
        <v>Countries within Africa</v>
      </c>
      <c r="G985" s="12" t="s">
        <v>10658</v>
      </c>
      <c r="H985" s="12" t="s">
        <v>10689</v>
      </c>
      <c r="I985" s="12" t="s">
        <v>10999</v>
      </c>
      <c r="J985" s="12" t="s">
        <v>37</v>
      </c>
      <c r="K985" s="12" t="s">
        <v>37</v>
      </c>
      <c r="L985" s="12" t="s">
        <v>2744</v>
      </c>
      <c r="M985" s="12" t="s">
        <v>15</v>
      </c>
      <c r="N985" s="12">
        <v>26</v>
      </c>
      <c r="O985" s="12" t="s">
        <v>16</v>
      </c>
      <c r="P985" s="12" t="s">
        <v>33</v>
      </c>
      <c r="Q985" s="12" t="s">
        <v>11921</v>
      </c>
      <c r="R985" s="12" t="s">
        <v>4735</v>
      </c>
      <c r="S985" s="13">
        <v>44352</v>
      </c>
      <c r="T985" s="12" t="s">
        <v>2744</v>
      </c>
      <c r="U985" s="12" t="s">
        <v>12900</v>
      </c>
    </row>
    <row r="986" spans="1:21" s="12" customFormat="1" hidden="1" x14ac:dyDescent="0.25">
      <c r="A986" s="12" t="str">
        <f>_xlfn.CONCAT(SUBSTITUTE(D986,"_","-"),"_",G986,"_",H986,"_",P986,"_",Q986,"_",R986,"_",TEXT(E986,"YYYY-MM-DD"))</f>
        <v>EPI-ISL-812813_Africa_Egypt_L_19A_B_2020-06-29</v>
      </c>
      <c r="B986" s="12" t="s">
        <v>5048</v>
      </c>
      <c r="C986" s="12" t="s">
        <v>13</v>
      </c>
      <c r="D986" s="12" t="s">
        <v>5049</v>
      </c>
      <c r="E986" s="13">
        <v>44011</v>
      </c>
      <c r="F986" s="13" t="str">
        <f>IF(COUNTIF(H986,"Senegal")=1,"Senegal",(IF(COUNTIF(G986,"Africa")=1,"Countries within Africa",(IF(COUNTIF(G986,"Africa,")=0,"Countries outside Africa","Unknown")))))</f>
        <v>Countries within Africa</v>
      </c>
      <c r="G986" s="12" t="s">
        <v>10658</v>
      </c>
      <c r="H986" s="12" t="s">
        <v>10698</v>
      </c>
      <c r="I986" s="12" t="s">
        <v>37</v>
      </c>
      <c r="J986" s="12" t="s">
        <v>37</v>
      </c>
      <c r="K986" s="12" t="s">
        <v>37</v>
      </c>
      <c r="L986" s="12" t="s">
        <v>2744</v>
      </c>
      <c r="M986" s="12" t="s">
        <v>15</v>
      </c>
      <c r="N986" s="12" t="s">
        <v>37</v>
      </c>
      <c r="O986" s="12" t="s">
        <v>37</v>
      </c>
      <c r="P986" s="12" t="s">
        <v>22</v>
      </c>
      <c r="Q986" s="12" t="s">
        <v>11922</v>
      </c>
      <c r="R986" s="12" t="s">
        <v>23</v>
      </c>
      <c r="S986" s="13">
        <v>44352</v>
      </c>
      <c r="T986" s="12" t="s">
        <v>2744</v>
      </c>
      <c r="U986" s="12" t="s">
        <v>12901</v>
      </c>
    </row>
    <row r="987" spans="1:21" s="12" customFormat="1" hidden="1" x14ac:dyDescent="0.25">
      <c r="A987" s="12" t="str">
        <f>_xlfn.CONCAT(SUBSTITUTE(D987,"_","-"),"_",G987,"_",H987,"_",P987,"_",Q987,"_",R987,"_",TEXT(E987,"YYYY-MM-DD"))</f>
        <v>EPI-ISL-812838_Africa_Egypt_O_19A_B.1_2020-06-29</v>
      </c>
      <c r="B987" s="12" t="s">
        <v>4996</v>
      </c>
      <c r="C987" s="12" t="s">
        <v>13</v>
      </c>
      <c r="D987" s="12" t="s">
        <v>4997</v>
      </c>
      <c r="E987" s="13">
        <v>44011</v>
      </c>
      <c r="F987" s="13" t="str">
        <f>IF(COUNTIF(H987,"Senegal")=1,"Senegal",(IF(COUNTIF(G987,"Africa")=1,"Countries within Africa",(IF(COUNTIF(G987,"Africa,")=0,"Countries outside Africa","Unknown")))))</f>
        <v>Countries within Africa</v>
      </c>
      <c r="G987" s="12" t="s">
        <v>10658</v>
      </c>
      <c r="H987" s="12" t="s">
        <v>10698</v>
      </c>
      <c r="I987" s="12" t="s">
        <v>37</v>
      </c>
      <c r="J987" s="12" t="s">
        <v>37</v>
      </c>
      <c r="K987" s="12" t="s">
        <v>37</v>
      </c>
      <c r="L987" s="12" t="s">
        <v>2744</v>
      </c>
      <c r="M987" s="12" t="s">
        <v>15</v>
      </c>
      <c r="N987" s="12" t="s">
        <v>37</v>
      </c>
      <c r="O987" s="12" t="s">
        <v>37</v>
      </c>
      <c r="P987" s="12" t="s">
        <v>17</v>
      </c>
      <c r="Q987" s="12" t="s">
        <v>11922</v>
      </c>
      <c r="R987" s="12" t="s">
        <v>34</v>
      </c>
      <c r="S987" s="13">
        <v>44352</v>
      </c>
      <c r="T987" s="12" t="s">
        <v>2744</v>
      </c>
      <c r="U987" s="12" t="s">
        <v>12902</v>
      </c>
    </row>
    <row r="988" spans="1:21" s="12" customFormat="1" hidden="1" x14ac:dyDescent="0.25">
      <c r="A988" s="12" t="str">
        <f>_xlfn.CONCAT(SUBSTITUTE(D988,"_","-"),"_",G988,"_",H988,"_",P988,"_",Q988,"_",R988,"_",TEXT(E988,"YYYY-MM-DD"))</f>
        <v>EPI-ISL-812839_Africa_Egypt_L_19A_B_2020-06-29</v>
      </c>
      <c r="B988" s="12" t="s">
        <v>4994</v>
      </c>
      <c r="C988" s="12" t="s">
        <v>13</v>
      </c>
      <c r="D988" s="12" t="s">
        <v>4995</v>
      </c>
      <c r="E988" s="13">
        <v>44011</v>
      </c>
      <c r="F988" s="13" t="str">
        <f>IF(COUNTIF(H988,"Senegal")=1,"Senegal",(IF(COUNTIF(G988,"Africa")=1,"Countries within Africa",(IF(COUNTIF(G988,"Africa,")=0,"Countries outside Africa","Unknown")))))</f>
        <v>Countries within Africa</v>
      </c>
      <c r="G988" s="12" t="s">
        <v>10658</v>
      </c>
      <c r="H988" s="12" t="s">
        <v>10698</v>
      </c>
      <c r="I988" s="12" t="s">
        <v>37</v>
      </c>
      <c r="J988" s="12" t="s">
        <v>37</v>
      </c>
      <c r="K988" s="12" t="s">
        <v>37</v>
      </c>
      <c r="L988" s="12" t="s">
        <v>2744</v>
      </c>
      <c r="M988" s="12" t="s">
        <v>15</v>
      </c>
      <c r="N988" s="12" t="s">
        <v>37</v>
      </c>
      <c r="O988" s="12" t="s">
        <v>37</v>
      </c>
      <c r="P988" s="12" t="s">
        <v>22</v>
      </c>
      <c r="Q988" s="12" t="s">
        <v>11922</v>
      </c>
      <c r="R988" s="12" t="s">
        <v>23</v>
      </c>
      <c r="S988" s="13">
        <v>44352</v>
      </c>
      <c r="T988" s="12" t="s">
        <v>2744</v>
      </c>
      <c r="U988" s="12" t="s">
        <v>12903</v>
      </c>
    </row>
    <row r="989" spans="1:21" s="12" customFormat="1" hidden="1" x14ac:dyDescent="0.25">
      <c r="A989" s="12" t="str">
        <f>_xlfn.CONCAT(SUBSTITUTE(D989,"_","-"),"_",G989,"_",H989,"_",P989,"_",Q989,"_",R989,"_",TEXT(E989,"YYYY-MM-DD"))</f>
        <v>EPI-ISL-977325_Africa_Zambia_GR_20D_C.1_2020-06-29</v>
      </c>
      <c r="B989" s="12" t="s">
        <v>6603</v>
      </c>
      <c r="C989" s="12" t="s">
        <v>13</v>
      </c>
      <c r="D989" s="12" t="s">
        <v>6604</v>
      </c>
      <c r="E989" s="13">
        <v>44011</v>
      </c>
      <c r="F989" s="13" t="str">
        <f>IF(COUNTIF(H989,"Senegal")=1,"Senegal",(IF(COUNTIF(G989,"Africa")=1,"Countries within Africa",(IF(COUNTIF(G989,"Africa,")=0,"Countries outside Africa","Unknown")))))</f>
        <v>Countries within Africa</v>
      </c>
      <c r="G989" s="12" t="s">
        <v>10658</v>
      </c>
      <c r="H989" s="12" t="s">
        <v>10704</v>
      </c>
      <c r="I989" s="12" t="s">
        <v>10846</v>
      </c>
      <c r="J989" s="12" t="s">
        <v>37</v>
      </c>
      <c r="K989" s="12" t="s">
        <v>37</v>
      </c>
      <c r="L989" s="12" t="s">
        <v>2744</v>
      </c>
      <c r="M989" s="12" t="s">
        <v>15</v>
      </c>
      <c r="N989" s="12">
        <v>40</v>
      </c>
      <c r="O989" s="12" t="s">
        <v>26</v>
      </c>
      <c r="P989" s="12" t="s">
        <v>38</v>
      </c>
      <c r="Q989" s="12" t="s">
        <v>11928</v>
      </c>
      <c r="R989" s="12" t="s">
        <v>909</v>
      </c>
      <c r="S989" s="13">
        <v>44352</v>
      </c>
      <c r="T989" s="12" t="s">
        <v>2744</v>
      </c>
      <c r="U989" s="12" t="s">
        <v>12834</v>
      </c>
    </row>
    <row r="990" spans="1:21" s="12" customFormat="1" hidden="1" x14ac:dyDescent="0.25">
      <c r="A990" s="12" t="str">
        <f>_xlfn.CONCAT(SUBSTITUTE(D990,"_","-"),"_",G990,"_",H990,"_",P990,"_",Q990,"_",R990,"_",TEXT(E990,"YYYY-MM-DD"))</f>
        <v>EPI-ISL-977326_Africa_Zambia_GR_20D_C.1_2020-06-29</v>
      </c>
      <c r="B990" s="12" t="s">
        <v>6605</v>
      </c>
      <c r="C990" s="12" t="s">
        <v>13</v>
      </c>
      <c r="D990" s="12" t="s">
        <v>6606</v>
      </c>
      <c r="E990" s="13">
        <v>44011</v>
      </c>
      <c r="F990" s="13" t="str">
        <f>IF(COUNTIF(H990,"Senegal")=1,"Senegal",(IF(COUNTIF(G990,"Africa")=1,"Countries within Africa",(IF(COUNTIF(G990,"Africa,")=0,"Countries outside Africa","Unknown")))))</f>
        <v>Countries within Africa</v>
      </c>
      <c r="G990" s="12" t="s">
        <v>10658</v>
      </c>
      <c r="H990" s="12" t="s">
        <v>10704</v>
      </c>
      <c r="I990" s="12" t="s">
        <v>10846</v>
      </c>
      <c r="J990" s="12" t="s">
        <v>37</v>
      </c>
      <c r="K990" s="12" t="s">
        <v>37</v>
      </c>
      <c r="L990" s="12" t="s">
        <v>2744</v>
      </c>
      <c r="M990" s="12" t="s">
        <v>15</v>
      </c>
      <c r="N990" s="12">
        <v>25</v>
      </c>
      <c r="O990" s="12" t="s">
        <v>26</v>
      </c>
      <c r="P990" s="12" t="s">
        <v>38</v>
      </c>
      <c r="Q990" s="12" t="s">
        <v>11928</v>
      </c>
      <c r="R990" s="12" t="s">
        <v>909</v>
      </c>
      <c r="S990" s="13">
        <v>44352</v>
      </c>
      <c r="T990" s="12" t="s">
        <v>2744</v>
      </c>
      <c r="U990" s="12" t="s">
        <v>12904</v>
      </c>
    </row>
    <row r="991" spans="1:21" s="12" customFormat="1" hidden="1" x14ac:dyDescent="0.25">
      <c r="A991" s="12" t="str">
        <f>_xlfn.CONCAT(SUBSTITUTE(D991,"_","-"),"_",G991,"_",H991,"_",P991,"_",Q991,"_",R991,"_",TEXT(E991,"YYYY-MM-DD"))</f>
        <v>EPI-ISL-977394_Africa_Zambia_GR_20D_C.1_2020-06-29</v>
      </c>
      <c r="B991" s="12" t="s">
        <v>6726</v>
      </c>
      <c r="C991" s="12" t="s">
        <v>13</v>
      </c>
      <c r="D991" s="12" t="s">
        <v>6727</v>
      </c>
      <c r="E991" s="13">
        <v>44011</v>
      </c>
      <c r="F991" s="13" t="str">
        <f>IF(COUNTIF(H991,"Senegal")=1,"Senegal",(IF(COUNTIF(G991,"Africa")=1,"Countries within Africa",(IF(COUNTIF(G991,"Africa,")=0,"Countries outside Africa","Unknown")))))</f>
        <v>Countries within Africa</v>
      </c>
      <c r="G991" s="12" t="s">
        <v>10658</v>
      </c>
      <c r="H991" s="12" t="s">
        <v>10704</v>
      </c>
      <c r="I991" s="12" t="s">
        <v>10846</v>
      </c>
      <c r="J991" s="12" t="s">
        <v>37</v>
      </c>
      <c r="K991" s="12" t="s">
        <v>37</v>
      </c>
      <c r="L991" s="12" t="s">
        <v>2744</v>
      </c>
      <c r="M991" s="12" t="s">
        <v>15</v>
      </c>
      <c r="N991" s="12">
        <v>18</v>
      </c>
      <c r="O991" s="12" t="s">
        <v>16</v>
      </c>
      <c r="P991" s="12" t="s">
        <v>38</v>
      </c>
      <c r="Q991" s="12" t="s">
        <v>11928</v>
      </c>
      <c r="R991" s="12" t="s">
        <v>909</v>
      </c>
      <c r="S991" s="13">
        <v>44352</v>
      </c>
      <c r="T991" s="12" t="s">
        <v>2744</v>
      </c>
      <c r="U991" s="12" t="s">
        <v>12905</v>
      </c>
    </row>
    <row r="992" spans="1:21" s="12" customFormat="1" hidden="1" x14ac:dyDescent="0.25">
      <c r="A992" s="12" t="str">
        <f>_xlfn.CONCAT(SUBSTITUTE(D992,"_","-"),"_",G992,"_",H992,"_",P992,"_",Q992,"_",R992,"_",TEXT(E992,"YYYY-MM-DD"))</f>
        <v>EPI-ISL-977395_Africa_Zambia_GR_20B_B.1.1_2020-06-29</v>
      </c>
      <c r="B992" s="12" t="s">
        <v>6728</v>
      </c>
      <c r="C992" s="12" t="s">
        <v>13</v>
      </c>
      <c r="D992" s="12" t="s">
        <v>6729</v>
      </c>
      <c r="E992" s="13">
        <v>44011</v>
      </c>
      <c r="F992" s="13" t="str">
        <f>IF(COUNTIF(H992,"Senegal")=1,"Senegal",(IF(COUNTIF(G992,"Africa")=1,"Countries within Africa",(IF(COUNTIF(G992,"Africa,")=0,"Countries outside Africa","Unknown")))))</f>
        <v>Countries within Africa</v>
      </c>
      <c r="G992" s="12" t="s">
        <v>10658</v>
      </c>
      <c r="H992" s="12" t="s">
        <v>10704</v>
      </c>
      <c r="I992" s="12" t="s">
        <v>10846</v>
      </c>
      <c r="J992" s="12" t="s">
        <v>37</v>
      </c>
      <c r="K992" s="12" t="s">
        <v>37</v>
      </c>
      <c r="L992" s="12" t="s">
        <v>2744</v>
      </c>
      <c r="M992" s="12" t="s">
        <v>15</v>
      </c>
      <c r="N992" s="12">
        <v>37</v>
      </c>
      <c r="O992" s="12" t="s">
        <v>16</v>
      </c>
      <c r="P992" s="12" t="s">
        <v>38</v>
      </c>
      <c r="Q992" s="12" t="s">
        <v>11920</v>
      </c>
      <c r="R992" s="12" t="s">
        <v>39</v>
      </c>
      <c r="S992" s="13">
        <v>44352</v>
      </c>
      <c r="T992" s="12" t="s">
        <v>2744</v>
      </c>
      <c r="U992" s="12" t="s">
        <v>12166</v>
      </c>
    </row>
    <row r="993" spans="1:21" s="12" customFormat="1" hidden="1" x14ac:dyDescent="0.25">
      <c r="A993" s="12" t="str">
        <f>_xlfn.CONCAT(SUBSTITUTE(D993,"_","-"),"_",G993,"_",H993,"_",P993,"_",Q993,"_",R993,"_",TEXT(E993,"YYYY-MM-DD"))</f>
        <v>EPI-ISL-977396_Africa_Zambia_GR_20B_B.1.1.99_2020-06-29</v>
      </c>
      <c r="B993" s="12" t="s">
        <v>6730</v>
      </c>
      <c r="C993" s="12" t="s">
        <v>13</v>
      </c>
      <c r="D993" s="12" t="s">
        <v>6731</v>
      </c>
      <c r="E993" s="13">
        <v>44011</v>
      </c>
      <c r="F993" s="13" t="str">
        <f>IF(COUNTIF(H993,"Senegal")=1,"Senegal",(IF(COUNTIF(G993,"Africa")=1,"Countries within Africa",(IF(COUNTIF(G993,"Africa,")=0,"Countries outside Africa","Unknown")))))</f>
        <v>Countries within Africa</v>
      </c>
      <c r="G993" s="12" t="s">
        <v>10658</v>
      </c>
      <c r="H993" s="12" t="s">
        <v>10704</v>
      </c>
      <c r="I993" s="12" t="s">
        <v>10846</v>
      </c>
      <c r="J993" s="12" t="s">
        <v>37</v>
      </c>
      <c r="K993" s="12" t="s">
        <v>37</v>
      </c>
      <c r="L993" s="12" t="s">
        <v>2744</v>
      </c>
      <c r="M993" s="12" t="s">
        <v>15</v>
      </c>
      <c r="N993" s="12">
        <v>27</v>
      </c>
      <c r="O993" s="12" t="s">
        <v>26</v>
      </c>
      <c r="P993" s="12" t="s">
        <v>38</v>
      </c>
      <c r="Q993" s="12" t="s">
        <v>11920</v>
      </c>
      <c r="R993" s="12" t="s">
        <v>1343</v>
      </c>
      <c r="S993" s="13">
        <v>44352</v>
      </c>
      <c r="T993" s="12" t="s">
        <v>2744</v>
      </c>
      <c r="U993" s="12" t="s">
        <v>12906</v>
      </c>
    </row>
    <row r="994" spans="1:21" s="12" customFormat="1" hidden="1" x14ac:dyDescent="0.25">
      <c r="A994" s="12" t="str">
        <f>_xlfn.CONCAT(SUBSTITUTE(D994,"_","-"),"_",G994,"_",H994,"_",P994,"_",Q994,"_",R994,"_",TEXT(E994,"YYYY-MM-DD"))</f>
        <v>EPI-ISL-977397_Africa_Zambia_GR_20B_B.1.1_2020-06-29</v>
      </c>
      <c r="B994" s="12" t="s">
        <v>6732</v>
      </c>
      <c r="C994" s="12" t="s">
        <v>13</v>
      </c>
      <c r="D994" s="12" t="s">
        <v>6733</v>
      </c>
      <c r="E994" s="13">
        <v>44011</v>
      </c>
      <c r="F994" s="13" t="str">
        <f>IF(COUNTIF(H994,"Senegal")=1,"Senegal",(IF(COUNTIF(G994,"Africa")=1,"Countries within Africa",(IF(COUNTIF(G994,"Africa,")=0,"Countries outside Africa","Unknown")))))</f>
        <v>Countries within Africa</v>
      </c>
      <c r="G994" s="12" t="s">
        <v>10658</v>
      </c>
      <c r="H994" s="12" t="s">
        <v>10704</v>
      </c>
      <c r="I994" s="12" t="s">
        <v>10846</v>
      </c>
      <c r="J994" s="12" t="s">
        <v>37</v>
      </c>
      <c r="K994" s="12" t="s">
        <v>37</v>
      </c>
      <c r="L994" s="12" t="s">
        <v>2744</v>
      </c>
      <c r="M994" s="12" t="s">
        <v>15</v>
      </c>
      <c r="N994" s="12">
        <v>35</v>
      </c>
      <c r="O994" s="12" t="s">
        <v>26</v>
      </c>
      <c r="P994" s="12" t="s">
        <v>38</v>
      </c>
      <c r="Q994" s="12" t="s">
        <v>11920</v>
      </c>
      <c r="R994" s="12" t="s">
        <v>39</v>
      </c>
      <c r="S994" s="13">
        <v>44352</v>
      </c>
      <c r="T994" s="12" t="s">
        <v>2744</v>
      </c>
      <c r="U994" s="12" t="s">
        <v>12907</v>
      </c>
    </row>
    <row r="995" spans="1:21" s="12" customFormat="1" hidden="1" x14ac:dyDescent="0.25">
      <c r="A995" s="12" t="str">
        <f>_xlfn.CONCAT(SUBSTITUTE(D995,"_","-"),"_",G995,"_",H995,"_",P995,"_",Q995,"_",R995,"_",TEXT(E995,"YYYY-MM-DD"))</f>
        <v>EPI-ISL-977399_Africa_Zambia_GR_20B_B.1.1.99_2020-06-29</v>
      </c>
      <c r="B995" s="12" t="s">
        <v>6734</v>
      </c>
      <c r="C995" s="12" t="s">
        <v>13</v>
      </c>
      <c r="D995" s="12" t="s">
        <v>6735</v>
      </c>
      <c r="E995" s="13">
        <v>44011</v>
      </c>
      <c r="F995" s="13" t="str">
        <f>IF(COUNTIF(H995,"Senegal")=1,"Senegal",(IF(COUNTIF(G995,"Africa")=1,"Countries within Africa",(IF(COUNTIF(G995,"Africa,")=0,"Countries outside Africa","Unknown")))))</f>
        <v>Countries within Africa</v>
      </c>
      <c r="G995" s="12" t="s">
        <v>10658</v>
      </c>
      <c r="H995" s="12" t="s">
        <v>10704</v>
      </c>
      <c r="I995" s="12" t="s">
        <v>10846</v>
      </c>
      <c r="J995" s="12" t="s">
        <v>37</v>
      </c>
      <c r="K995" s="12" t="s">
        <v>37</v>
      </c>
      <c r="L995" s="12" t="s">
        <v>2744</v>
      </c>
      <c r="M995" s="12" t="s">
        <v>15</v>
      </c>
      <c r="N995" s="12">
        <v>41</v>
      </c>
      <c r="O995" s="12" t="s">
        <v>16</v>
      </c>
      <c r="P995" s="12" t="s">
        <v>38</v>
      </c>
      <c r="Q995" s="12" t="s">
        <v>11920</v>
      </c>
      <c r="R995" s="12" t="s">
        <v>1343</v>
      </c>
      <c r="S995" s="13">
        <v>44352</v>
      </c>
      <c r="T995" s="12" t="s">
        <v>2744</v>
      </c>
      <c r="U995" s="12" t="s">
        <v>12908</v>
      </c>
    </row>
    <row r="996" spans="1:21" s="12" customFormat="1" hidden="1" x14ac:dyDescent="0.25">
      <c r="A996" s="12" t="str">
        <f>_xlfn.CONCAT(SUBSTITUTE(D996,"_","-"),"_",G996,"_",H996,"_",P996,"_",Q996,"_",R996,"_",TEXT(E996,"YYYY-MM-DD"))</f>
        <v>EPI-ISL-486848_SouthAmerica_Ecuador_G_20A_B.1_2020-06-30</v>
      </c>
      <c r="B996" s="12" t="s">
        <v>844</v>
      </c>
      <c r="C996" s="12" t="s">
        <v>13</v>
      </c>
      <c r="D996" s="12" t="s">
        <v>845</v>
      </c>
      <c r="E996" s="13">
        <v>44012</v>
      </c>
      <c r="F996" s="13" t="str">
        <f>IF(COUNTIF(H996,"Senegal")=1,"Senegal",(IF(COUNTIF(G996,"Africa")=1,"Countries within Africa",(IF(COUNTIF(G996,"Africa,")=0,"Countries outside Africa","Unknown")))))</f>
        <v>Countries outside Africa</v>
      </c>
      <c r="G996" s="12" t="s">
        <v>10659</v>
      </c>
      <c r="H996" s="12" t="s">
        <v>10737</v>
      </c>
      <c r="I996" s="12" t="s">
        <v>11009</v>
      </c>
      <c r="J996" s="12" t="s">
        <v>11438</v>
      </c>
      <c r="K996" s="12" t="s">
        <v>37</v>
      </c>
      <c r="L996" s="12" t="s">
        <v>2744</v>
      </c>
      <c r="M996" s="12" t="s">
        <v>15</v>
      </c>
      <c r="N996" s="12">
        <v>51</v>
      </c>
      <c r="O996" s="12" t="s">
        <v>26</v>
      </c>
      <c r="P996" s="12" t="s">
        <v>33</v>
      </c>
      <c r="Q996" s="12" t="s">
        <v>11921</v>
      </c>
      <c r="R996" s="12" t="s">
        <v>34</v>
      </c>
      <c r="S996" s="13">
        <v>44352</v>
      </c>
      <c r="T996" s="12" t="s">
        <v>2744</v>
      </c>
      <c r="U996" s="12" t="s">
        <v>12864</v>
      </c>
    </row>
    <row r="997" spans="1:21" s="12" customFormat="1" hidden="1" x14ac:dyDescent="0.25">
      <c r="A997" s="12" t="str">
        <f>_xlfn.CONCAT(SUBSTITUTE(D997,"_","-"),"_",G997,"_",H997,"_",P997,"_",Q997,"_",R997,"_",TEXT(E997,"YYYY-MM-DD"))</f>
        <v>EPI-ISL-491938_SouthAmerica_Ecuador_G_20A_B.1_2020-06-30</v>
      </c>
      <c r="B997" s="12" t="s">
        <v>1001</v>
      </c>
      <c r="C997" s="12" t="s">
        <v>13</v>
      </c>
      <c r="D997" s="12" t="s">
        <v>1002</v>
      </c>
      <c r="E997" s="13">
        <v>44012</v>
      </c>
      <c r="F997" s="13" t="str">
        <f>IF(COUNTIF(H997,"Senegal")=1,"Senegal",(IF(COUNTIF(G997,"Africa")=1,"Countries within Africa",(IF(COUNTIF(G997,"Africa,")=0,"Countries outside Africa","Unknown")))))</f>
        <v>Countries outside Africa</v>
      </c>
      <c r="G997" s="12" t="s">
        <v>10659</v>
      </c>
      <c r="H997" s="12" t="s">
        <v>10737</v>
      </c>
      <c r="I997" s="12" t="s">
        <v>10965</v>
      </c>
      <c r="J997" s="12" t="s">
        <v>11439</v>
      </c>
      <c r="K997" s="12" t="s">
        <v>37</v>
      </c>
      <c r="L997" s="12" t="s">
        <v>1003</v>
      </c>
      <c r="M997" s="12" t="s">
        <v>15</v>
      </c>
      <c r="N997" s="12">
        <v>45</v>
      </c>
      <c r="O997" s="12" t="s">
        <v>16</v>
      </c>
      <c r="P997" s="12" t="s">
        <v>33</v>
      </c>
      <c r="Q997" s="12" t="s">
        <v>11921</v>
      </c>
      <c r="R997" s="12" t="s">
        <v>34</v>
      </c>
      <c r="S997" s="13">
        <v>44352</v>
      </c>
      <c r="T997" s="12" t="s">
        <v>2744</v>
      </c>
      <c r="U997" s="12" t="s">
        <v>12909</v>
      </c>
    </row>
    <row r="998" spans="1:21" s="12" customFormat="1" hidden="1" x14ac:dyDescent="0.25">
      <c r="A998" s="12" t="str">
        <f>_xlfn.CONCAT(SUBSTITUTE(D998,"_","-"),"_",G998,"_",H998,"_",P998,"_",Q998,"_",R998,"_",TEXT(E998,"YYYY-MM-DD"))</f>
        <v>EPI-ISL-515584_Africa_SouthAfrica_GR_20B_B.1.1_2020-06-30</v>
      </c>
      <c r="B998" s="12" t="s">
        <v>1507</v>
      </c>
      <c r="C998" s="12" t="s">
        <v>13</v>
      </c>
      <c r="D998" s="12" t="s">
        <v>1508</v>
      </c>
      <c r="E998" s="13">
        <v>44012</v>
      </c>
      <c r="F998" s="13" t="str">
        <f>IF(COUNTIF(H998,"Senegal")=1,"Senegal",(IF(COUNTIF(G998,"Africa")=1,"Countries within Africa",(IF(COUNTIF(G998,"Africa,")=0,"Countries outside Africa","Unknown")))))</f>
        <v>Countries within Africa</v>
      </c>
      <c r="G998" s="12" t="s">
        <v>10658</v>
      </c>
      <c r="H998" s="12" t="s">
        <v>10692</v>
      </c>
      <c r="I998" s="12" t="s">
        <v>10832</v>
      </c>
      <c r="J998" s="12" t="s">
        <v>893</v>
      </c>
      <c r="K998" s="12" t="s">
        <v>37</v>
      </c>
      <c r="L998" s="12" t="s">
        <v>2744</v>
      </c>
      <c r="M998" s="12" t="s">
        <v>15</v>
      </c>
      <c r="N998" s="12">
        <v>38</v>
      </c>
      <c r="O998" s="12" t="s">
        <v>26</v>
      </c>
      <c r="P998" s="12" t="s">
        <v>38</v>
      </c>
      <c r="Q998" s="12" t="s">
        <v>11920</v>
      </c>
      <c r="R998" s="12" t="s">
        <v>39</v>
      </c>
      <c r="S998" s="13">
        <v>44352</v>
      </c>
      <c r="T998" s="12" t="s">
        <v>2744</v>
      </c>
      <c r="U998" s="12" t="s">
        <v>12910</v>
      </c>
    </row>
    <row r="999" spans="1:21" s="12" customFormat="1" hidden="1" x14ac:dyDescent="0.25">
      <c r="A999" s="12" t="str">
        <f>_xlfn.CONCAT(SUBSTITUTE(D999,"_","-"),"_",G999,"_",H999,"_",P999,"_",Q999,"_",R999,"_",TEXT(E999,"YYYY-MM-DD"))</f>
        <v>EPI-ISL-515585_Africa_SouthAfrica_GR_20B_B.1.1.84_2020-06-30</v>
      </c>
      <c r="B999" s="12" t="s">
        <v>1509</v>
      </c>
      <c r="C999" s="12" t="s">
        <v>13</v>
      </c>
      <c r="D999" s="12" t="s">
        <v>1510</v>
      </c>
      <c r="E999" s="13">
        <v>44012</v>
      </c>
      <c r="F999" s="13" t="str">
        <f>IF(COUNTIF(H999,"Senegal")=1,"Senegal",(IF(COUNTIF(G999,"Africa")=1,"Countries within Africa",(IF(COUNTIF(G999,"Africa,")=0,"Countries outside Africa","Unknown")))))</f>
        <v>Countries within Africa</v>
      </c>
      <c r="G999" s="12" t="s">
        <v>10658</v>
      </c>
      <c r="H999" s="12" t="s">
        <v>10692</v>
      </c>
      <c r="I999" s="12" t="s">
        <v>10832</v>
      </c>
      <c r="J999" s="12" t="s">
        <v>893</v>
      </c>
      <c r="K999" s="12" t="s">
        <v>37</v>
      </c>
      <c r="L999" s="12" t="s">
        <v>2744</v>
      </c>
      <c r="M999" s="12" t="s">
        <v>15</v>
      </c>
      <c r="N999" s="12">
        <v>40</v>
      </c>
      <c r="O999" s="12" t="s">
        <v>16</v>
      </c>
      <c r="P999" s="12" t="s">
        <v>38</v>
      </c>
      <c r="Q999" s="12" t="s">
        <v>11920</v>
      </c>
      <c r="R999" s="12" t="s">
        <v>912</v>
      </c>
      <c r="S999" s="13">
        <v>44352</v>
      </c>
      <c r="T999" s="12" t="s">
        <v>2744</v>
      </c>
      <c r="U999" s="12" t="s">
        <v>12866</v>
      </c>
    </row>
    <row r="1000" spans="1:21" s="12" customFormat="1" hidden="1" x14ac:dyDescent="0.25">
      <c r="A1000" s="12" t="str">
        <f>_xlfn.CONCAT(SUBSTITUTE(D1000,"_","-"),"_",G1000,"_",H1000,"_",P1000,"_",Q1000,"_",R1000,"_",TEXT(E1000,"YYYY-MM-DD"))</f>
        <v>EPI-ISL-515835_Africa_SouthAfrica_GR_20B_B.1.1.273_2020-06-30</v>
      </c>
      <c r="B1000" s="12" t="s">
        <v>1771</v>
      </c>
      <c r="C1000" s="12" t="s">
        <v>13</v>
      </c>
      <c r="D1000" s="12" t="s">
        <v>1772</v>
      </c>
      <c r="E1000" s="13">
        <v>44012</v>
      </c>
      <c r="F1000" s="13" t="str">
        <f>IF(COUNTIF(H1000,"Senegal")=1,"Senegal",(IF(COUNTIF(G1000,"Africa")=1,"Countries within Africa",(IF(COUNTIF(G1000,"Africa,")=0,"Countries outside Africa","Unknown")))))</f>
        <v>Countries within Africa</v>
      </c>
      <c r="G1000" s="12" t="s">
        <v>10658</v>
      </c>
      <c r="H1000" s="12" t="s">
        <v>10692</v>
      </c>
      <c r="I1000" s="12" t="s">
        <v>10832</v>
      </c>
      <c r="J1000" s="12" t="s">
        <v>11435</v>
      </c>
      <c r="K1000" s="12" t="s">
        <v>37</v>
      </c>
      <c r="L1000" s="12" t="s">
        <v>2744</v>
      </c>
      <c r="M1000" s="12" t="s">
        <v>15</v>
      </c>
      <c r="N1000" s="12">
        <v>46</v>
      </c>
      <c r="O1000" s="12" t="s">
        <v>26</v>
      </c>
      <c r="P1000" s="12" t="s">
        <v>38</v>
      </c>
      <c r="Q1000" s="12" t="s">
        <v>11920</v>
      </c>
      <c r="R1000" s="12" t="s">
        <v>511</v>
      </c>
      <c r="S1000" s="13">
        <v>44352</v>
      </c>
      <c r="T1000" s="12" t="s">
        <v>2744</v>
      </c>
      <c r="U1000" s="12" t="s">
        <v>12911</v>
      </c>
    </row>
    <row r="1001" spans="1:21" s="12" customFormat="1" hidden="1" x14ac:dyDescent="0.25">
      <c r="A1001" s="12" t="str">
        <f>_xlfn.CONCAT(SUBSTITUTE(D1001,"_","-"),"_",G1001,"_",H1001,"_",P1001,"_",Q1001,"_",R1001,"_",TEXT(E1001,"YYYY-MM-DD"))</f>
        <v>EPI-ISL-527022_Oceania_Australia_GR_20B_B.1.1.133_2020-06-30</v>
      </c>
      <c r="B1001" s="12" t="s">
        <v>1947</v>
      </c>
      <c r="C1001" s="12" t="s">
        <v>13</v>
      </c>
      <c r="D1001" s="12" t="s">
        <v>1948</v>
      </c>
      <c r="E1001" s="13">
        <v>44012</v>
      </c>
      <c r="F1001" s="13" t="str">
        <f>IF(COUNTIF(H1001,"Senegal")=1,"Senegal",(IF(COUNTIF(G1001,"Africa")=1,"Countries within Africa",(IF(COUNTIF(G1001,"Africa,")=0,"Countries outside Africa","Unknown")))))</f>
        <v>Countries outside Africa</v>
      </c>
      <c r="G1001" s="12" t="s">
        <v>10657</v>
      </c>
      <c r="H1001" s="12" t="s">
        <v>10666</v>
      </c>
      <c r="I1001" s="12" t="s">
        <v>10804</v>
      </c>
      <c r="J1001" s="12" t="s">
        <v>37</v>
      </c>
      <c r="K1001" s="12" t="s">
        <v>37</v>
      </c>
      <c r="L1001" s="12" t="s">
        <v>2744</v>
      </c>
      <c r="M1001" s="12" t="s">
        <v>15</v>
      </c>
      <c r="N1001" s="12">
        <v>59</v>
      </c>
      <c r="O1001" s="12" t="s">
        <v>16</v>
      </c>
      <c r="P1001" s="12" t="s">
        <v>38</v>
      </c>
      <c r="Q1001" s="12" t="s">
        <v>11920</v>
      </c>
      <c r="R1001" s="12" t="s">
        <v>1949</v>
      </c>
      <c r="S1001" s="13">
        <v>44352</v>
      </c>
      <c r="T1001" s="12" t="s">
        <v>2744</v>
      </c>
      <c r="U1001" s="12" t="s">
        <v>12912</v>
      </c>
    </row>
    <row r="1002" spans="1:21" s="12" customFormat="1" hidden="1" x14ac:dyDescent="0.25">
      <c r="A1002" s="12" t="str">
        <f>_xlfn.CONCAT(SUBSTITUTE(D1002,"_","-"),"_",G1002,"_",H1002,"_",P1002,"_",Q1002,"_",R1002,"_",TEXT(E1002,"YYYY-MM-DD"))</f>
        <v>EPI-ISL-527742_NorthAmerica_CostaRica_GR_20B_B.1.1_2020-06-30</v>
      </c>
      <c r="B1002" s="12" t="s">
        <v>1954</v>
      </c>
      <c r="C1002" s="12" t="s">
        <v>13</v>
      </c>
      <c r="D1002" s="12" t="s">
        <v>1955</v>
      </c>
      <c r="E1002" s="13">
        <v>44012</v>
      </c>
      <c r="F1002" s="13" t="str">
        <f>IF(COUNTIF(H1002,"Senegal")=1,"Senegal",(IF(COUNTIF(G1002,"Africa")=1,"Countries within Africa",(IF(COUNTIF(G1002,"Africa,")=0,"Countries outside Africa","Unknown")))))</f>
        <v>Countries outside Africa</v>
      </c>
      <c r="G1002" s="12" t="s">
        <v>10655</v>
      </c>
      <c r="H1002" s="12" t="s">
        <v>10691</v>
      </c>
      <c r="I1002" s="12" t="s">
        <v>10966</v>
      </c>
      <c r="J1002" s="12" t="s">
        <v>11440</v>
      </c>
      <c r="K1002" s="12" t="s">
        <v>37</v>
      </c>
      <c r="L1002" s="12" t="s">
        <v>2744</v>
      </c>
      <c r="M1002" s="12" t="s">
        <v>15</v>
      </c>
      <c r="N1002" s="12">
        <v>69</v>
      </c>
      <c r="O1002" s="12" t="s">
        <v>16</v>
      </c>
      <c r="P1002" s="12" t="s">
        <v>38</v>
      </c>
      <c r="Q1002" s="12" t="s">
        <v>11920</v>
      </c>
      <c r="R1002" s="12" t="s">
        <v>39</v>
      </c>
      <c r="S1002" s="13">
        <v>44352</v>
      </c>
      <c r="T1002" s="12" t="s">
        <v>2744</v>
      </c>
      <c r="U1002" s="12" t="s">
        <v>12913</v>
      </c>
    </row>
    <row r="1003" spans="1:21" s="12" customFormat="1" hidden="1" x14ac:dyDescent="0.25">
      <c r="A1003" s="12" t="str">
        <f>_xlfn.CONCAT(SUBSTITUTE(D1003,"_","-"),"_",G1003,"_",H1003,"_",P1003,"_",Q1003,"_",R1003,"_",TEXT(E1003,"YYYY-MM-DD"))</f>
        <v>EPI-ISL-561215_Africa_Gambia_G_20A_B.1.416_2020-06-30</v>
      </c>
      <c r="B1003" s="12" t="s">
        <v>2620</v>
      </c>
      <c r="C1003" s="12" t="s">
        <v>13</v>
      </c>
      <c r="D1003" s="12" t="s">
        <v>2621</v>
      </c>
      <c r="E1003" s="13">
        <v>44012</v>
      </c>
      <c r="F1003" s="13" t="str">
        <f>IF(COUNTIF(H1003,"Senegal")=1,"Senegal",(IF(COUNTIF(G1003,"Africa")=1,"Countries within Africa",(IF(COUNTIF(G1003,"Africa,")=0,"Countries outside Africa","Unknown")))))</f>
        <v>Countries within Africa</v>
      </c>
      <c r="G1003" s="12" t="s">
        <v>10658</v>
      </c>
      <c r="H1003" s="12" t="s">
        <v>10707</v>
      </c>
      <c r="I1003" s="12" t="s">
        <v>10938</v>
      </c>
      <c r="J1003" s="12" t="s">
        <v>37</v>
      </c>
      <c r="K1003" s="12" t="s">
        <v>37</v>
      </c>
      <c r="L1003" s="12" t="s">
        <v>2744</v>
      </c>
      <c r="M1003" s="12" t="s">
        <v>15</v>
      </c>
      <c r="N1003" s="12" t="s">
        <v>37</v>
      </c>
      <c r="O1003" s="12" t="s">
        <v>26</v>
      </c>
      <c r="P1003" s="12" t="s">
        <v>33</v>
      </c>
      <c r="Q1003" s="12" t="s">
        <v>11921</v>
      </c>
      <c r="R1003" s="12" t="s">
        <v>620</v>
      </c>
      <c r="S1003" s="13">
        <v>44352</v>
      </c>
      <c r="T1003" s="12" t="s">
        <v>2744</v>
      </c>
      <c r="U1003" s="12" t="s">
        <v>12914</v>
      </c>
    </row>
    <row r="1004" spans="1:21" s="12" customFormat="1" hidden="1" x14ac:dyDescent="0.25">
      <c r="A1004" s="12" t="str">
        <f>_xlfn.CONCAT(SUBSTITUTE(D1004,"_","-"),"_",G1004,"_",H1004,"_",P1004,"_",Q1004,"_",R1004,"_",TEXT(E1004,"YYYY-MM-DD"))</f>
        <v>EPI-ISL-572249_NorthAmerica_USA_GH_20A_B.1.439_2020-06-30</v>
      </c>
      <c r="B1004" s="12" t="s">
        <v>2668</v>
      </c>
      <c r="C1004" s="12" t="s">
        <v>13</v>
      </c>
      <c r="D1004" s="12" t="s">
        <v>2669</v>
      </c>
      <c r="E1004" s="13">
        <v>44012</v>
      </c>
      <c r="F1004" s="13" t="str">
        <f>IF(COUNTIF(H1004,"Senegal")=1,"Senegal",(IF(COUNTIF(G1004,"Africa")=1,"Countries within Africa",(IF(COUNTIF(G1004,"Africa,")=0,"Countries outside Africa","Unknown")))))</f>
        <v>Countries outside Africa</v>
      </c>
      <c r="G1004" s="12" t="s">
        <v>10655</v>
      </c>
      <c r="H1004" s="12" t="s">
        <v>10661</v>
      </c>
      <c r="I1004" s="12" t="s">
        <v>10834</v>
      </c>
      <c r="J1004" s="12" t="s">
        <v>37</v>
      </c>
      <c r="K1004" s="12" t="s">
        <v>37</v>
      </c>
      <c r="L1004" s="12" t="s">
        <v>2744</v>
      </c>
      <c r="M1004" s="12" t="s">
        <v>15</v>
      </c>
      <c r="N1004" s="12" t="s">
        <v>37</v>
      </c>
      <c r="O1004" s="12" t="s">
        <v>37</v>
      </c>
      <c r="P1004" s="12" t="s">
        <v>70</v>
      </c>
      <c r="Q1004" s="12" t="s">
        <v>11921</v>
      </c>
      <c r="R1004" s="12" t="s">
        <v>2670</v>
      </c>
      <c r="S1004" s="13">
        <v>44352</v>
      </c>
      <c r="T1004" s="12" t="s">
        <v>2744</v>
      </c>
      <c r="U1004" s="12" t="s">
        <v>12915</v>
      </c>
    </row>
    <row r="1005" spans="1:21" s="12" customFormat="1" hidden="1" x14ac:dyDescent="0.25">
      <c r="A1005" s="12" t="str">
        <f>_xlfn.CONCAT(SUBSTITUTE(D1005,"_","-"),"_",G1005,"_",H1005,"_",P1005,"_",Q1005,"_",R1005,"_",TEXT(E1005,"YYYY-MM-DD"))</f>
        <v>EPI-ISL-577740_Europe_Slovakia_GR_20B_B.1.1.70_2020-06-30</v>
      </c>
      <c r="B1005" s="12" t="s">
        <v>2690</v>
      </c>
      <c r="C1005" s="12" t="s">
        <v>13</v>
      </c>
      <c r="D1005" s="12" t="s">
        <v>2691</v>
      </c>
      <c r="E1005" s="13">
        <v>44012</v>
      </c>
      <c r="F1005" s="13" t="str">
        <f>IF(COUNTIF(H1005,"Senegal")=1,"Senegal",(IF(COUNTIF(G1005,"Africa")=1,"Countries within Africa",(IF(COUNTIF(G1005,"Africa,")=0,"Countries outside Africa","Unknown")))))</f>
        <v>Countries outside Africa</v>
      </c>
      <c r="G1005" s="12" t="s">
        <v>10656</v>
      </c>
      <c r="H1005" s="12" t="s">
        <v>10745</v>
      </c>
      <c r="I1005" s="12" t="s">
        <v>11010</v>
      </c>
      <c r="J1005" s="12" t="s">
        <v>37</v>
      </c>
      <c r="K1005" s="12" t="s">
        <v>37</v>
      </c>
      <c r="L1005" s="12" t="s">
        <v>2744</v>
      </c>
      <c r="M1005" s="12" t="s">
        <v>15</v>
      </c>
      <c r="N1005" s="12">
        <v>39</v>
      </c>
      <c r="O1005" s="12" t="s">
        <v>16</v>
      </c>
      <c r="P1005" s="12" t="s">
        <v>38</v>
      </c>
      <c r="Q1005" s="12" t="s">
        <v>11920</v>
      </c>
      <c r="R1005" s="12" t="s">
        <v>1177</v>
      </c>
      <c r="S1005" s="13">
        <v>44352</v>
      </c>
      <c r="T1005" s="12" t="s">
        <v>2744</v>
      </c>
      <c r="U1005" s="12" t="s">
        <v>12916</v>
      </c>
    </row>
    <row r="1006" spans="1:21" s="12" customFormat="1" hidden="1" x14ac:dyDescent="0.25">
      <c r="A1006" s="12" t="str">
        <f>_xlfn.CONCAT(SUBSTITUTE(D1006,"_","-"),"_",G1006,"_",H1006,"_",P1006,"_",Q1006,"_",R1006,"_",TEXT(E1006,"YYYY-MM-DD"))</f>
        <v>EPI-ISL-577741_Europe_Slovakia_G_20A_B.1.131_2020-06-30</v>
      </c>
      <c r="B1006" s="12" t="s">
        <v>2692</v>
      </c>
      <c r="C1006" s="12" t="s">
        <v>13</v>
      </c>
      <c r="D1006" s="12" t="s">
        <v>2693</v>
      </c>
      <c r="E1006" s="13">
        <v>44012</v>
      </c>
      <c r="F1006" s="13" t="str">
        <f>IF(COUNTIF(H1006,"Senegal")=1,"Senegal",(IF(COUNTIF(G1006,"Africa")=1,"Countries within Africa",(IF(COUNTIF(G1006,"Africa,")=0,"Countries outside Africa","Unknown")))))</f>
        <v>Countries outside Africa</v>
      </c>
      <c r="G1006" s="12" t="s">
        <v>10656</v>
      </c>
      <c r="H1006" s="12" t="s">
        <v>10745</v>
      </c>
      <c r="I1006" s="12" t="s">
        <v>11010</v>
      </c>
      <c r="J1006" s="12" t="s">
        <v>37</v>
      </c>
      <c r="K1006" s="12" t="s">
        <v>37</v>
      </c>
      <c r="L1006" s="12" t="s">
        <v>2744</v>
      </c>
      <c r="M1006" s="12" t="s">
        <v>15</v>
      </c>
      <c r="N1006" s="12">
        <v>63</v>
      </c>
      <c r="O1006" s="12" t="s">
        <v>26</v>
      </c>
      <c r="P1006" s="12" t="s">
        <v>33</v>
      </c>
      <c r="Q1006" s="12" t="s">
        <v>11921</v>
      </c>
      <c r="R1006" s="12" t="s">
        <v>2694</v>
      </c>
      <c r="S1006" s="13">
        <v>44352</v>
      </c>
      <c r="T1006" s="12" t="s">
        <v>2744</v>
      </c>
      <c r="U1006" s="12" t="s">
        <v>12917</v>
      </c>
    </row>
    <row r="1007" spans="1:21" s="12" customFormat="1" hidden="1" x14ac:dyDescent="0.25">
      <c r="A1007" s="12" t="str">
        <f>_xlfn.CONCAT(SUBSTITUTE(D1007,"_","-"),"_",G1007,"_",H1007,"_",P1007,"_",Q1007,"_",R1007,"_",TEXT(E1007,"YYYY-MM-DD"))</f>
        <v>EPI-ISL-593691_Oceania_Australia_GR_20B_B.1.1.254_2020-06-30</v>
      </c>
      <c r="B1007" s="12" t="s">
        <v>2745</v>
      </c>
      <c r="C1007" s="12" t="s">
        <v>13</v>
      </c>
      <c r="D1007" s="12" t="s">
        <v>2746</v>
      </c>
      <c r="E1007" s="13">
        <v>44012</v>
      </c>
      <c r="F1007" s="13" t="str">
        <f>IF(COUNTIF(H1007,"Senegal")=1,"Senegal",(IF(COUNTIF(G1007,"Africa")=1,"Countries within Africa",(IF(COUNTIF(G1007,"Africa,")=0,"Countries outside Africa","Unknown")))))</f>
        <v>Countries outside Africa</v>
      </c>
      <c r="G1007" s="12" t="s">
        <v>10657</v>
      </c>
      <c r="H1007" s="12" t="s">
        <v>10666</v>
      </c>
      <c r="I1007" s="12" t="s">
        <v>10804</v>
      </c>
      <c r="J1007" s="12" t="s">
        <v>11377</v>
      </c>
      <c r="K1007" s="12" t="s">
        <v>37</v>
      </c>
      <c r="L1007" s="12" t="s">
        <v>2744</v>
      </c>
      <c r="M1007" s="12" t="s">
        <v>15</v>
      </c>
      <c r="N1007" s="12">
        <v>18</v>
      </c>
      <c r="O1007" s="12" t="s">
        <v>37</v>
      </c>
      <c r="P1007" s="12" t="s">
        <v>38</v>
      </c>
      <c r="Q1007" s="12" t="s">
        <v>11920</v>
      </c>
      <c r="R1007" s="12" t="s">
        <v>1311</v>
      </c>
      <c r="S1007" s="13">
        <v>44352</v>
      </c>
      <c r="T1007" s="12" t="s">
        <v>2744</v>
      </c>
      <c r="U1007" s="12" t="s">
        <v>12918</v>
      </c>
    </row>
    <row r="1008" spans="1:21" s="12" customFormat="1" hidden="1" x14ac:dyDescent="0.25">
      <c r="A1008" s="12" t="str">
        <f>_xlfn.CONCAT(SUBSTITUTE(D1008,"_","-"),"_",G1008,"_",H1008,"_",P1008,"_",Q1008,"_",R1008,"_",TEXT(E1008,"YYYY-MM-DD"))</f>
        <v>EPI-ISL-681835_Africa_CotedIvoire_S_19B_A.19_2020-06-30</v>
      </c>
      <c r="B1008" s="12" t="s">
        <v>11691</v>
      </c>
      <c r="C1008" s="12" t="s">
        <v>13</v>
      </c>
      <c r="D1008" s="12" t="s">
        <v>3881</v>
      </c>
      <c r="E1008" s="13">
        <v>44012</v>
      </c>
      <c r="F1008" s="13" t="str">
        <f>IF(COUNTIF(H1008,"Senegal")=1,"Senegal",(IF(COUNTIF(G1008,"Africa")=1,"Countries within Africa",(IF(COUNTIF(G1008,"Africa,")=0,"Countries outside Africa","Unknown")))))</f>
        <v>Countries within Africa</v>
      </c>
      <c r="G1008" s="12" t="s">
        <v>10658</v>
      </c>
      <c r="H1008" s="12" t="s">
        <v>11671</v>
      </c>
      <c r="I1008" s="12" t="s">
        <v>10969</v>
      </c>
      <c r="J1008" s="12" t="s">
        <v>37</v>
      </c>
      <c r="K1008" s="12" t="s">
        <v>37</v>
      </c>
      <c r="L1008" s="12" t="s">
        <v>2744</v>
      </c>
      <c r="M1008" s="12" t="s">
        <v>15</v>
      </c>
      <c r="N1008" s="12">
        <v>22</v>
      </c>
      <c r="O1008" s="12" t="s">
        <v>16</v>
      </c>
      <c r="P1008" s="12" t="s">
        <v>27</v>
      </c>
      <c r="Q1008" s="12" t="s">
        <v>11924</v>
      </c>
      <c r="R1008" s="12" t="s">
        <v>3209</v>
      </c>
      <c r="S1008" s="13">
        <v>44352</v>
      </c>
      <c r="T1008" s="12" t="s">
        <v>2744</v>
      </c>
      <c r="U1008" s="12" t="s">
        <v>12723</v>
      </c>
    </row>
    <row r="1009" spans="1:21" s="12" customFormat="1" hidden="1" x14ac:dyDescent="0.25">
      <c r="A1009" s="12" t="str">
        <f>_xlfn.CONCAT(SUBSTITUTE(D1009,"_","-"),"_",G1009,"_",H1009,"_",P1009,"_",Q1009,"_",R1009,"_",TEXT(E1009,"YYYY-MM-DD"))</f>
        <v>EPI-ISL-729969_Africa_Nigeria_GR_20B_B.1.1_2020-06-30</v>
      </c>
      <c r="B1009" s="12" t="s">
        <v>4280</v>
      </c>
      <c r="C1009" s="12" t="s">
        <v>13</v>
      </c>
      <c r="D1009" s="12" t="s">
        <v>4281</v>
      </c>
      <c r="E1009" s="13">
        <v>44012</v>
      </c>
      <c r="F1009" s="13" t="str">
        <f>IF(COUNTIF(H1009,"Senegal")=1,"Senegal",(IF(COUNTIF(G1009,"Africa")=1,"Countries within Africa",(IF(COUNTIF(G1009,"Africa,")=0,"Countries outside Africa","Unknown")))))</f>
        <v>Countries within Africa</v>
      </c>
      <c r="G1009" s="12" t="s">
        <v>10658</v>
      </c>
      <c r="H1009" s="12" t="s">
        <v>10676</v>
      </c>
      <c r="I1009" s="12" t="s">
        <v>10886</v>
      </c>
      <c r="J1009" s="12" t="s">
        <v>37</v>
      </c>
      <c r="K1009" s="12" t="s">
        <v>37</v>
      </c>
      <c r="L1009" s="12" t="s">
        <v>2744</v>
      </c>
      <c r="M1009" s="12" t="s">
        <v>15</v>
      </c>
      <c r="N1009" s="12">
        <v>54</v>
      </c>
      <c r="O1009" s="12" t="s">
        <v>26</v>
      </c>
      <c r="P1009" s="12" t="s">
        <v>38</v>
      </c>
      <c r="Q1009" s="12" t="s">
        <v>11920</v>
      </c>
      <c r="R1009" s="12" t="s">
        <v>39</v>
      </c>
      <c r="S1009" s="13">
        <v>44352</v>
      </c>
      <c r="T1009" s="12" t="s">
        <v>2744</v>
      </c>
      <c r="U1009" s="12" t="s">
        <v>12919</v>
      </c>
    </row>
    <row r="1010" spans="1:21" s="12" customFormat="1" hidden="1" x14ac:dyDescent="0.25">
      <c r="A1010" s="12" t="str">
        <f>_xlfn.CONCAT(SUBSTITUTE(D1010,"_","-"),"_",G1010,"_",H1010,"_",P1010,"_",Q1010,"_",R1010,"_",TEXT(E1010,"YYYY-MM-DD"))</f>
        <v>EPI-ISL-812806_Africa_Egypt_G_20A_B.1_2020-06-30</v>
      </c>
      <c r="B1010" s="12" t="s">
        <v>5022</v>
      </c>
      <c r="C1010" s="12" t="s">
        <v>13</v>
      </c>
      <c r="D1010" s="12" t="s">
        <v>5023</v>
      </c>
      <c r="E1010" s="13">
        <v>44012</v>
      </c>
      <c r="F1010" s="13" t="str">
        <f>IF(COUNTIF(H1010,"Senegal")=1,"Senegal",(IF(COUNTIF(G1010,"Africa")=1,"Countries within Africa",(IF(COUNTIF(G1010,"Africa,")=0,"Countries outside Africa","Unknown")))))</f>
        <v>Countries within Africa</v>
      </c>
      <c r="G1010" s="12" t="s">
        <v>10658</v>
      </c>
      <c r="H1010" s="12" t="s">
        <v>10698</v>
      </c>
      <c r="I1010" s="12" t="s">
        <v>37</v>
      </c>
      <c r="J1010" s="12" t="s">
        <v>37</v>
      </c>
      <c r="K1010" s="12" t="s">
        <v>37</v>
      </c>
      <c r="L1010" s="12" t="s">
        <v>2744</v>
      </c>
      <c r="M1010" s="12" t="s">
        <v>15</v>
      </c>
      <c r="N1010" s="12" t="s">
        <v>37</v>
      </c>
      <c r="O1010" s="12" t="s">
        <v>37</v>
      </c>
      <c r="P1010" s="12" t="s">
        <v>33</v>
      </c>
      <c r="Q1010" s="12" t="s">
        <v>11921</v>
      </c>
      <c r="R1010" s="12" t="s">
        <v>34</v>
      </c>
      <c r="S1010" s="13">
        <v>44352</v>
      </c>
      <c r="T1010" s="12" t="s">
        <v>2744</v>
      </c>
      <c r="U1010" s="12" t="s">
        <v>12920</v>
      </c>
    </row>
    <row r="1011" spans="1:21" s="12" customFormat="1" hidden="1" x14ac:dyDescent="0.25">
      <c r="A1011" s="12" t="str">
        <f>_xlfn.CONCAT(SUBSTITUTE(D1011,"_","-"),"_",G1011,"_",H1011,"_",P1011,"_",Q1011,"_",R1011,"_",TEXT(E1011,"YYYY-MM-DD"))</f>
        <v>EPI-ISL-812820_Africa_Egypt_O_19A_B.1_2020-06-30</v>
      </c>
      <c r="B1011" s="12" t="s">
        <v>5082</v>
      </c>
      <c r="C1011" s="12" t="s">
        <v>13</v>
      </c>
      <c r="D1011" s="12" t="s">
        <v>5083</v>
      </c>
      <c r="E1011" s="13">
        <v>44012</v>
      </c>
      <c r="F1011" s="13" t="str">
        <f>IF(COUNTIF(H1011,"Senegal")=1,"Senegal",(IF(COUNTIF(G1011,"Africa")=1,"Countries within Africa",(IF(COUNTIF(G1011,"Africa,")=0,"Countries outside Africa","Unknown")))))</f>
        <v>Countries within Africa</v>
      </c>
      <c r="G1011" s="12" t="s">
        <v>10658</v>
      </c>
      <c r="H1011" s="12" t="s">
        <v>10698</v>
      </c>
      <c r="I1011" s="12" t="s">
        <v>37</v>
      </c>
      <c r="J1011" s="12" t="s">
        <v>37</v>
      </c>
      <c r="K1011" s="12" t="s">
        <v>37</v>
      </c>
      <c r="L1011" s="12" t="s">
        <v>2744</v>
      </c>
      <c r="M1011" s="12" t="s">
        <v>15</v>
      </c>
      <c r="N1011" s="12" t="s">
        <v>37</v>
      </c>
      <c r="O1011" s="12" t="s">
        <v>37</v>
      </c>
      <c r="P1011" s="12" t="s">
        <v>17</v>
      </c>
      <c r="Q1011" s="12" t="s">
        <v>11922</v>
      </c>
      <c r="R1011" s="12" t="s">
        <v>34</v>
      </c>
      <c r="S1011" s="13">
        <v>44352</v>
      </c>
      <c r="T1011" s="12" t="s">
        <v>2744</v>
      </c>
      <c r="U1011" s="12" t="s">
        <v>12921</v>
      </c>
    </row>
    <row r="1012" spans="1:21" s="12" customFormat="1" hidden="1" x14ac:dyDescent="0.25">
      <c r="A1012" s="12" t="str">
        <f>_xlfn.CONCAT(SUBSTITUTE(D1012,"_","-"),"_",G1012,"_",H1012,"_",P1012,"_",Q1012,"_",R1012,"_",TEXT(E1012,"YYYY-MM-DD"))</f>
        <v>EPI-ISL-812842_Africa_Egypt_O_20B_B.1.1_2020-06-30</v>
      </c>
      <c r="B1012" s="12" t="s">
        <v>5002</v>
      </c>
      <c r="C1012" s="12" t="s">
        <v>13</v>
      </c>
      <c r="D1012" s="12" t="s">
        <v>5003</v>
      </c>
      <c r="E1012" s="13">
        <v>44012</v>
      </c>
      <c r="F1012" s="13" t="str">
        <f>IF(COUNTIF(H1012,"Senegal")=1,"Senegal",(IF(COUNTIF(G1012,"Africa")=1,"Countries within Africa",(IF(COUNTIF(G1012,"Africa,")=0,"Countries outside Africa","Unknown")))))</f>
        <v>Countries within Africa</v>
      </c>
      <c r="G1012" s="12" t="s">
        <v>10658</v>
      </c>
      <c r="H1012" s="12" t="s">
        <v>10698</v>
      </c>
      <c r="I1012" s="12" t="s">
        <v>37</v>
      </c>
      <c r="J1012" s="12" t="s">
        <v>37</v>
      </c>
      <c r="K1012" s="12" t="s">
        <v>37</v>
      </c>
      <c r="L1012" s="12" t="s">
        <v>2744</v>
      </c>
      <c r="M1012" s="12" t="s">
        <v>15</v>
      </c>
      <c r="N1012" s="12" t="s">
        <v>37</v>
      </c>
      <c r="O1012" s="12" t="s">
        <v>37</v>
      </c>
      <c r="P1012" s="12" t="s">
        <v>17</v>
      </c>
      <c r="Q1012" s="12" t="s">
        <v>11920</v>
      </c>
      <c r="R1012" s="12" t="s">
        <v>39</v>
      </c>
      <c r="S1012" s="13">
        <v>44352</v>
      </c>
      <c r="T1012" s="12" t="s">
        <v>2744</v>
      </c>
      <c r="U1012" s="12" t="s">
        <v>12922</v>
      </c>
    </row>
    <row r="1013" spans="1:21" s="12" customFormat="1" hidden="1" x14ac:dyDescent="0.25">
      <c r="A1013" s="12" t="str">
        <f>_xlfn.CONCAT(SUBSTITUTE(D1013,"_","-"),"_",G1013,"_",H1013,"_",P1013,"_",Q1013,"_",R1013,"_",TEXT(E1013,"YYYY-MM-DD"))</f>
        <v>EPI-ISL-812860_Africa_Egypt_L_19A_B.1.1_2020-06-30</v>
      </c>
      <c r="B1013" s="12" t="s">
        <v>5078</v>
      </c>
      <c r="C1013" s="12" t="s">
        <v>13</v>
      </c>
      <c r="D1013" s="12" t="s">
        <v>5079</v>
      </c>
      <c r="E1013" s="13">
        <v>44012</v>
      </c>
      <c r="F1013" s="13" t="str">
        <f>IF(COUNTIF(H1013,"Senegal")=1,"Senegal",(IF(COUNTIF(G1013,"Africa")=1,"Countries within Africa",(IF(COUNTIF(G1013,"Africa,")=0,"Countries outside Africa","Unknown")))))</f>
        <v>Countries within Africa</v>
      </c>
      <c r="G1013" s="12" t="s">
        <v>10658</v>
      </c>
      <c r="H1013" s="12" t="s">
        <v>10698</v>
      </c>
      <c r="I1013" s="12" t="s">
        <v>37</v>
      </c>
      <c r="J1013" s="12" t="s">
        <v>37</v>
      </c>
      <c r="K1013" s="12" t="s">
        <v>37</v>
      </c>
      <c r="L1013" s="12" t="s">
        <v>2744</v>
      </c>
      <c r="M1013" s="12" t="s">
        <v>15</v>
      </c>
      <c r="N1013" s="12" t="s">
        <v>37</v>
      </c>
      <c r="O1013" s="12" t="s">
        <v>37</v>
      </c>
      <c r="P1013" s="12" t="s">
        <v>22</v>
      </c>
      <c r="Q1013" s="12" t="s">
        <v>11922</v>
      </c>
      <c r="R1013" s="12" t="s">
        <v>39</v>
      </c>
      <c r="S1013" s="13">
        <v>44352</v>
      </c>
      <c r="T1013" s="12" t="s">
        <v>2744</v>
      </c>
      <c r="U1013" s="12" t="s">
        <v>12923</v>
      </c>
    </row>
    <row r="1014" spans="1:21" s="12" customFormat="1" hidden="1" x14ac:dyDescent="0.25">
      <c r="A1014" s="12" t="str">
        <f>_xlfn.CONCAT(SUBSTITUTE(D1014,"_","-"),"_",G1014,"_",H1014,"_",P1014,"_",Q1014,"_",R1014,"_",TEXT(E1014,"YYYY-MM-DD"))</f>
        <v>EPI-ISL-812863_Africa_Egypt_GR_20D_B.1.1.1_2020-06-30</v>
      </c>
      <c r="B1014" s="12" t="s">
        <v>5088</v>
      </c>
      <c r="C1014" s="12" t="s">
        <v>13</v>
      </c>
      <c r="D1014" s="12" t="s">
        <v>5089</v>
      </c>
      <c r="E1014" s="13">
        <v>44012</v>
      </c>
      <c r="F1014" s="13" t="str">
        <f>IF(COUNTIF(H1014,"Senegal")=1,"Senegal",(IF(COUNTIF(G1014,"Africa")=1,"Countries within Africa",(IF(COUNTIF(G1014,"Africa,")=0,"Countries outside Africa","Unknown")))))</f>
        <v>Countries within Africa</v>
      </c>
      <c r="G1014" s="12" t="s">
        <v>10658</v>
      </c>
      <c r="H1014" s="12" t="s">
        <v>10698</v>
      </c>
      <c r="I1014" s="12" t="s">
        <v>37</v>
      </c>
      <c r="J1014" s="12" t="s">
        <v>37</v>
      </c>
      <c r="K1014" s="12" t="s">
        <v>37</v>
      </c>
      <c r="L1014" s="12" t="s">
        <v>2744</v>
      </c>
      <c r="M1014" s="12" t="s">
        <v>15</v>
      </c>
      <c r="N1014" s="12" t="s">
        <v>37</v>
      </c>
      <c r="O1014" s="12" t="s">
        <v>37</v>
      </c>
      <c r="P1014" s="12" t="s">
        <v>38</v>
      </c>
      <c r="Q1014" s="12" t="s">
        <v>11928</v>
      </c>
      <c r="R1014" s="12" t="s">
        <v>208</v>
      </c>
      <c r="S1014" s="13">
        <v>44352</v>
      </c>
      <c r="T1014" s="12" t="s">
        <v>2744</v>
      </c>
      <c r="U1014" s="12" t="s">
        <v>12924</v>
      </c>
    </row>
    <row r="1015" spans="1:21" s="12" customFormat="1" hidden="1" x14ac:dyDescent="0.25">
      <c r="A1015" s="12" t="str">
        <f>_xlfn.CONCAT(SUBSTITUTE(D1015,"_","-"),"_",G1015,"_",H1015,"_",P1015,"_",Q1015,"_",R1015,"_",TEXT(E1015,"YYYY-MM-DD"))</f>
        <v>EPI-ISL-812868_Africa_Egypt_GR_20B_B.1.1_2020-06-30</v>
      </c>
      <c r="B1015" s="12" t="s">
        <v>5096</v>
      </c>
      <c r="C1015" s="12" t="s">
        <v>13</v>
      </c>
      <c r="D1015" s="12" t="s">
        <v>5097</v>
      </c>
      <c r="E1015" s="13">
        <v>44012</v>
      </c>
      <c r="F1015" s="13" t="str">
        <f>IF(COUNTIF(H1015,"Senegal")=1,"Senegal",(IF(COUNTIF(G1015,"Africa")=1,"Countries within Africa",(IF(COUNTIF(G1015,"Africa,")=0,"Countries outside Africa","Unknown")))))</f>
        <v>Countries within Africa</v>
      </c>
      <c r="G1015" s="12" t="s">
        <v>10658</v>
      </c>
      <c r="H1015" s="12" t="s">
        <v>10698</v>
      </c>
      <c r="I1015" s="12" t="s">
        <v>37</v>
      </c>
      <c r="J1015" s="12" t="s">
        <v>37</v>
      </c>
      <c r="K1015" s="12" t="s">
        <v>37</v>
      </c>
      <c r="L1015" s="12" t="s">
        <v>2744</v>
      </c>
      <c r="M1015" s="12" t="s">
        <v>15</v>
      </c>
      <c r="N1015" s="12" t="s">
        <v>37</v>
      </c>
      <c r="O1015" s="12" t="s">
        <v>37</v>
      </c>
      <c r="P1015" s="12" t="s">
        <v>38</v>
      </c>
      <c r="Q1015" s="12" t="s">
        <v>11920</v>
      </c>
      <c r="R1015" s="12" t="s">
        <v>39</v>
      </c>
      <c r="S1015" s="13">
        <v>44352</v>
      </c>
      <c r="T1015" s="12" t="s">
        <v>2744</v>
      </c>
      <c r="U1015" s="12" t="s">
        <v>12925</v>
      </c>
    </row>
    <row r="1016" spans="1:21" s="12" customFormat="1" hidden="1" x14ac:dyDescent="0.25">
      <c r="A1016" s="12" t="str">
        <f>_xlfn.CONCAT(SUBSTITUTE(D1016,"_","-"),"_",G1016,"_",H1016,"_",P1016,"_",Q1016,"_",R1016,"_",TEXT(E1016,"YYYY-MM-DD"))</f>
        <v>EPI-ISL-1109625_Africa_Egypt_GR_20D_C.36_2020-07-01</v>
      </c>
      <c r="B1016" s="12" t="s">
        <v>7605</v>
      </c>
      <c r="C1016" s="12" t="s">
        <v>13</v>
      </c>
      <c r="D1016" s="12" t="s">
        <v>7606</v>
      </c>
      <c r="E1016" s="13">
        <v>44013</v>
      </c>
      <c r="F1016" s="13" t="str">
        <f>IF(COUNTIF(H1016,"Senegal")=1,"Senegal",(IF(COUNTIF(G1016,"Africa")=1,"Countries within Africa",(IF(COUNTIF(G1016,"Africa,")=0,"Countries outside Africa","Unknown")))))</f>
        <v>Countries within Africa</v>
      </c>
      <c r="G1016" s="12" t="s">
        <v>10658</v>
      </c>
      <c r="H1016" s="12" t="s">
        <v>10698</v>
      </c>
      <c r="I1016" s="12" t="s">
        <v>773</v>
      </c>
      <c r="J1016" s="12" t="s">
        <v>37</v>
      </c>
      <c r="K1016" s="12" t="s">
        <v>37</v>
      </c>
      <c r="L1016" s="12" t="s">
        <v>7607</v>
      </c>
      <c r="M1016" s="12" t="s">
        <v>15</v>
      </c>
      <c r="N1016" s="12">
        <v>15</v>
      </c>
      <c r="O1016" s="12" t="s">
        <v>26</v>
      </c>
      <c r="P1016" s="12" t="s">
        <v>38</v>
      </c>
      <c r="Q1016" s="12" t="s">
        <v>11928</v>
      </c>
      <c r="R1016" s="12" t="s">
        <v>611</v>
      </c>
      <c r="S1016" s="13">
        <v>44343</v>
      </c>
      <c r="T1016" s="12" t="s">
        <v>2744</v>
      </c>
      <c r="U1016" s="12" t="s">
        <v>12926</v>
      </c>
    </row>
    <row r="1017" spans="1:21" s="12" customFormat="1" hidden="1" x14ac:dyDescent="0.25">
      <c r="A1017" s="12" t="str">
        <f>_xlfn.CONCAT(SUBSTITUTE(D1017,"_","-"),"_",G1017,"_",H1017,"_",P1017,"_",Q1017,"_",R1017,"_",TEXT(E1017,"YYYY-MM-DD"))</f>
        <v>EPI-ISL-487332_Africa_SouthAfrica_GR_20D_C.9_2020-07-01</v>
      </c>
      <c r="B1017" s="12" t="s">
        <v>922</v>
      </c>
      <c r="C1017" s="12" t="s">
        <v>13</v>
      </c>
      <c r="D1017" s="12" t="s">
        <v>923</v>
      </c>
      <c r="E1017" s="13">
        <v>44013</v>
      </c>
      <c r="F1017" s="13" t="str">
        <f>IF(COUNTIF(H1017,"Senegal")=1,"Senegal",(IF(COUNTIF(G1017,"Africa")=1,"Countries within Africa",(IF(COUNTIF(G1017,"Africa,")=0,"Countries outside Africa","Unknown")))))</f>
        <v>Countries within Africa</v>
      </c>
      <c r="G1017" s="12" t="s">
        <v>10658</v>
      </c>
      <c r="H1017" s="12" t="s">
        <v>10692</v>
      </c>
      <c r="I1017" s="12" t="s">
        <v>10832</v>
      </c>
      <c r="J1017" s="12" t="s">
        <v>37</v>
      </c>
      <c r="K1017" s="12" t="s">
        <v>37</v>
      </c>
      <c r="L1017" s="12" t="s">
        <v>893</v>
      </c>
      <c r="M1017" s="12" t="s">
        <v>15</v>
      </c>
      <c r="N1017" s="12">
        <v>31</v>
      </c>
      <c r="O1017" s="12" t="s">
        <v>16</v>
      </c>
      <c r="P1017" s="12" t="s">
        <v>38</v>
      </c>
      <c r="Q1017" s="12" t="s">
        <v>11928</v>
      </c>
      <c r="R1017" s="12" t="s">
        <v>924</v>
      </c>
      <c r="S1017" s="13">
        <v>44352</v>
      </c>
      <c r="T1017" s="12" t="s">
        <v>2744</v>
      </c>
      <c r="U1017" s="12" t="s">
        <v>12927</v>
      </c>
    </row>
    <row r="1018" spans="1:21" s="12" customFormat="1" hidden="1" x14ac:dyDescent="0.25">
      <c r="A1018" s="12" t="str">
        <f>_xlfn.CONCAT(SUBSTITUTE(D1018,"_","-"),"_",G1018,"_",H1018,"_",P1018,"_",Q1018,"_",R1018,"_",TEXT(E1018,"YYYY-MM-DD"))</f>
        <v>EPI-ISL-487338_Africa_SouthAfrica_GR_20D_C.2_2020-07-01</v>
      </c>
      <c r="B1018" s="12" t="s">
        <v>925</v>
      </c>
      <c r="C1018" s="12" t="s">
        <v>13</v>
      </c>
      <c r="D1018" s="12" t="s">
        <v>926</v>
      </c>
      <c r="E1018" s="13">
        <v>44013</v>
      </c>
      <c r="F1018" s="13" t="str">
        <f>IF(COUNTIF(H1018,"Senegal")=1,"Senegal",(IF(COUNTIF(G1018,"Africa")=1,"Countries within Africa",(IF(COUNTIF(G1018,"Africa,")=0,"Countries outside Africa","Unknown")))))</f>
        <v>Countries within Africa</v>
      </c>
      <c r="G1018" s="12" t="s">
        <v>10658</v>
      </c>
      <c r="H1018" s="12" t="s">
        <v>10692</v>
      </c>
      <c r="I1018" s="12" t="s">
        <v>10832</v>
      </c>
      <c r="J1018" s="12" t="s">
        <v>37</v>
      </c>
      <c r="K1018" s="12" t="s">
        <v>37</v>
      </c>
      <c r="L1018" s="12" t="s">
        <v>893</v>
      </c>
      <c r="M1018" s="12" t="s">
        <v>15</v>
      </c>
      <c r="N1018" s="12">
        <v>13</v>
      </c>
      <c r="O1018" s="12" t="s">
        <v>16</v>
      </c>
      <c r="P1018" s="12" t="s">
        <v>38</v>
      </c>
      <c r="Q1018" s="12" t="s">
        <v>11928</v>
      </c>
      <c r="R1018" s="12" t="s">
        <v>927</v>
      </c>
      <c r="S1018" s="13">
        <v>44352</v>
      </c>
      <c r="T1018" s="12" t="s">
        <v>2744</v>
      </c>
      <c r="U1018" s="12" t="s">
        <v>12928</v>
      </c>
    </row>
    <row r="1019" spans="1:21" s="12" customFormat="1" hidden="1" x14ac:dyDescent="0.25">
      <c r="A1019" s="12" t="str">
        <f>_xlfn.CONCAT(SUBSTITUTE(D1019,"_","-"),"_",G1019,"_",H1019,"_",P1019,"_",Q1019,"_",R1019,"_",TEXT(E1019,"YYYY-MM-DD"))</f>
        <v>EPI-ISL-487340_Africa_SouthAfrica_G_20A_B.1_2020-07-01</v>
      </c>
      <c r="B1019" s="12" t="s">
        <v>928</v>
      </c>
      <c r="C1019" s="12" t="s">
        <v>13</v>
      </c>
      <c r="D1019" s="12" t="s">
        <v>929</v>
      </c>
      <c r="E1019" s="13">
        <v>44013</v>
      </c>
      <c r="F1019" s="13" t="str">
        <f>IF(COUNTIF(H1019,"Senegal")=1,"Senegal",(IF(COUNTIF(G1019,"Africa")=1,"Countries within Africa",(IF(COUNTIF(G1019,"Africa,")=0,"Countries outside Africa","Unknown")))))</f>
        <v>Countries within Africa</v>
      </c>
      <c r="G1019" s="12" t="s">
        <v>10658</v>
      </c>
      <c r="H1019" s="12" t="s">
        <v>10692</v>
      </c>
      <c r="I1019" s="12" t="s">
        <v>10832</v>
      </c>
      <c r="J1019" s="12" t="s">
        <v>37</v>
      </c>
      <c r="K1019" s="12" t="s">
        <v>37</v>
      </c>
      <c r="L1019" s="12" t="s">
        <v>893</v>
      </c>
      <c r="M1019" s="12" t="s">
        <v>15</v>
      </c>
      <c r="N1019" s="12">
        <v>26</v>
      </c>
      <c r="O1019" s="12" t="s">
        <v>26</v>
      </c>
      <c r="P1019" s="12" t="s">
        <v>33</v>
      </c>
      <c r="Q1019" s="12" t="s">
        <v>11921</v>
      </c>
      <c r="R1019" s="12" t="s">
        <v>34</v>
      </c>
      <c r="S1019" s="13">
        <v>44352</v>
      </c>
      <c r="T1019" s="12" t="s">
        <v>2744</v>
      </c>
      <c r="U1019" s="12" t="s">
        <v>12929</v>
      </c>
    </row>
    <row r="1020" spans="1:21" s="12" customFormat="1" hidden="1" x14ac:dyDescent="0.25">
      <c r="A1020" s="12" t="str">
        <f>_xlfn.CONCAT(SUBSTITUTE(D1020,"_","-"),"_",G1020,"_",H1020,"_",P1020,"_",Q1020,"_",R1020,"_",TEXT(E1020,"YYYY-MM-DD"))</f>
        <v>EPI-ISL-490042_Oceania_Australia_GH_20A_B.1.36.1_2020-07-01</v>
      </c>
      <c r="B1020" s="12" t="s">
        <v>971</v>
      </c>
      <c r="C1020" s="12" t="s">
        <v>13</v>
      </c>
      <c r="D1020" s="12" t="s">
        <v>972</v>
      </c>
      <c r="E1020" s="13">
        <v>44013</v>
      </c>
      <c r="F1020" s="13" t="str">
        <f>IF(COUNTIF(H1020,"Senegal")=1,"Senegal",(IF(COUNTIF(G1020,"Africa")=1,"Countries within Africa",(IF(COUNTIF(G1020,"Africa,")=0,"Countries outside Africa","Unknown")))))</f>
        <v>Countries outside Africa</v>
      </c>
      <c r="G1020" s="12" t="s">
        <v>10657</v>
      </c>
      <c r="H1020" s="12" t="s">
        <v>10666</v>
      </c>
      <c r="I1020" s="12" t="s">
        <v>10804</v>
      </c>
      <c r="J1020" s="12" t="s">
        <v>11377</v>
      </c>
      <c r="K1020" s="12" t="s">
        <v>37</v>
      </c>
      <c r="L1020" s="12" t="s">
        <v>2744</v>
      </c>
      <c r="M1020" s="12" t="s">
        <v>15</v>
      </c>
      <c r="N1020" s="12">
        <v>18</v>
      </c>
      <c r="O1020" s="12" t="s">
        <v>37</v>
      </c>
      <c r="P1020" s="12" t="s">
        <v>70</v>
      </c>
      <c r="Q1020" s="12" t="s">
        <v>11921</v>
      </c>
      <c r="R1020" s="12" t="s">
        <v>973</v>
      </c>
      <c r="S1020" s="13">
        <v>44352</v>
      </c>
      <c r="T1020" s="12" t="s">
        <v>2744</v>
      </c>
      <c r="U1020" s="12" t="s">
        <v>12930</v>
      </c>
    </row>
    <row r="1021" spans="1:21" s="12" customFormat="1" hidden="1" x14ac:dyDescent="0.25">
      <c r="A1021" s="12" t="str">
        <f>_xlfn.CONCAT(SUBSTITUTE(D1021,"_","-"),"_",G1021,"_",H1021,"_",P1021,"_",Q1021,"_",R1021,"_",TEXT(E1021,"YYYY-MM-DD"))</f>
        <v>EPI-ISL-495546_Africa_SouthAfrica_GR_20B_B.1.1.54_2020-07-01</v>
      </c>
      <c r="B1021" s="12" t="s">
        <v>1035</v>
      </c>
      <c r="C1021" s="12" t="s">
        <v>13</v>
      </c>
      <c r="D1021" s="12" t="s">
        <v>1036</v>
      </c>
      <c r="E1021" s="13">
        <v>44013</v>
      </c>
      <c r="F1021" s="13" t="str">
        <f>IF(COUNTIF(H1021,"Senegal")=1,"Senegal",(IF(COUNTIF(G1021,"Africa")=1,"Countries within Africa",(IF(COUNTIF(G1021,"Africa,")=0,"Countries outside Africa","Unknown")))))</f>
        <v>Countries within Africa</v>
      </c>
      <c r="G1021" s="12" t="s">
        <v>10658</v>
      </c>
      <c r="H1021" s="12" t="s">
        <v>10692</v>
      </c>
      <c r="I1021" s="12" t="s">
        <v>10832</v>
      </c>
      <c r="J1021" s="12" t="s">
        <v>11435</v>
      </c>
      <c r="K1021" s="12" t="s">
        <v>37</v>
      </c>
      <c r="L1021" s="12" t="s">
        <v>2744</v>
      </c>
      <c r="M1021" s="12" t="s">
        <v>15</v>
      </c>
      <c r="N1021" s="12">
        <v>28</v>
      </c>
      <c r="O1021" s="12" t="s">
        <v>16</v>
      </c>
      <c r="P1021" s="12" t="s">
        <v>38</v>
      </c>
      <c r="Q1021" s="12" t="s">
        <v>11920</v>
      </c>
      <c r="R1021" s="12" t="s">
        <v>809</v>
      </c>
      <c r="S1021" s="13">
        <v>44352</v>
      </c>
      <c r="T1021" s="12" t="s">
        <v>2744</v>
      </c>
      <c r="U1021" s="12" t="s">
        <v>12931</v>
      </c>
    </row>
    <row r="1022" spans="1:21" s="12" customFormat="1" hidden="1" x14ac:dyDescent="0.25">
      <c r="A1022" s="12" t="str">
        <f>_xlfn.CONCAT(SUBSTITUTE(D1022,"_","-"),"_",G1022,"_",H1022,"_",P1022,"_",Q1022,"_",R1022,"_",TEXT(E1022,"YYYY-MM-DD"))</f>
        <v>EPI-ISL-498055_Africa_SouthAfrica_GR_20B_B.1.1.117_2020-07-01</v>
      </c>
      <c r="B1022" s="12" t="s">
        <v>1055</v>
      </c>
      <c r="C1022" s="12" t="s">
        <v>13</v>
      </c>
      <c r="D1022" s="12" t="s">
        <v>1056</v>
      </c>
      <c r="E1022" s="13">
        <v>44013</v>
      </c>
      <c r="F1022" s="13" t="str">
        <f>IF(COUNTIF(H1022,"Senegal")=1,"Senegal",(IF(COUNTIF(G1022,"Africa")=1,"Countries within Africa",(IF(COUNTIF(G1022,"Africa,")=0,"Countries outside Africa","Unknown")))))</f>
        <v>Countries within Africa</v>
      </c>
      <c r="G1022" s="12" t="s">
        <v>10658</v>
      </c>
      <c r="H1022" s="12" t="s">
        <v>10692</v>
      </c>
      <c r="I1022" s="12" t="s">
        <v>10832</v>
      </c>
      <c r="J1022" s="12" t="s">
        <v>905</v>
      </c>
      <c r="K1022" s="12" t="s">
        <v>37</v>
      </c>
      <c r="L1022" s="12" t="s">
        <v>2744</v>
      </c>
      <c r="M1022" s="12" t="s">
        <v>15</v>
      </c>
      <c r="N1022" s="12">
        <v>31</v>
      </c>
      <c r="O1022" s="12" t="s">
        <v>26</v>
      </c>
      <c r="P1022" s="12" t="s">
        <v>38</v>
      </c>
      <c r="Q1022" s="12" t="s">
        <v>11920</v>
      </c>
      <c r="R1022" s="12" t="s">
        <v>501</v>
      </c>
      <c r="S1022" s="13">
        <v>44352</v>
      </c>
      <c r="T1022" s="12" t="s">
        <v>2744</v>
      </c>
      <c r="U1022" s="12" t="s">
        <v>12932</v>
      </c>
    </row>
    <row r="1023" spans="1:21" s="12" customFormat="1" hidden="1" x14ac:dyDescent="0.25">
      <c r="A1023" s="12" t="str">
        <f>_xlfn.CONCAT(SUBSTITUTE(D1023,"_","-"),"_",G1023,"_",H1023,"_",P1023,"_",Q1023,"_",R1023,"_",TEXT(E1023,"YYYY-MM-DD"))</f>
        <v>EPI-ISL-509253_Africa_SouthAfrica_GR_20B_B.1.1.54_2020-07-01</v>
      </c>
      <c r="B1023" s="12" t="s">
        <v>1246</v>
      </c>
      <c r="C1023" s="12" t="s">
        <v>13</v>
      </c>
      <c r="D1023" s="12" t="s">
        <v>1247</v>
      </c>
      <c r="E1023" s="13">
        <v>44013</v>
      </c>
      <c r="F1023" s="13" t="str">
        <f>IF(COUNTIF(H1023,"Senegal")=1,"Senegal",(IF(COUNTIF(G1023,"Africa")=1,"Countries within Africa",(IF(COUNTIF(G1023,"Africa,")=0,"Countries outside Africa","Unknown")))))</f>
        <v>Countries within Africa</v>
      </c>
      <c r="G1023" s="12" t="s">
        <v>10658</v>
      </c>
      <c r="H1023" s="12" t="s">
        <v>10692</v>
      </c>
      <c r="I1023" s="12" t="s">
        <v>10832</v>
      </c>
      <c r="J1023" s="12" t="s">
        <v>37</v>
      </c>
      <c r="K1023" s="12" t="s">
        <v>37</v>
      </c>
      <c r="L1023" s="12" t="s">
        <v>1202</v>
      </c>
      <c r="M1023" s="12" t="s">
        <v>15</v>
      </c>
      <c r="N1023" s="12">
        <v>33</v>
      </c>
      <c r="O1023" s="12" t="s">
        <v>16</v>
      </c>
      <c r="P1023" s="12" t="s">
        <v>38</v>
      </c>
      <c r="Q1023" s="12" t="s">
        <v>11920</v>
      </c>
      <c r="R1023" s="12" t="s">
        <v>809</v>
      </c>
      <c r="S1023" s="13">
        <v>44352</v>
      </c>
      <c r="T1023" s="12" t="s">
        <v>2744</v>
      </c>
      <c r="U1023" s="12" t="s">
        <v>12933</v>
      </c>
    </row>
    <row r="1024" spans="1:21" s="12" customFormat="1" hidden="1" x14ac:dyDescent="0.25">
      <c r="A1024" s="12" t="str">
        <f>_xlfn.CONCAT(SUBSTITUTE(D1024,"_","-"),"_",G1024,"_",H1024,"_",P1024,"_",Q1024,"_",R1024,"_",TEXT(E1024,"YYYY-MM-DD"))</f>
        <v>EPI-ISL-509255_Africa_SouthAfrica_GR_20B_B.1.1.54_2020-07-01</v>
      </c>
      <c r="B1024" s="12" t="s">
        <v>1250</v>
      </c>
      <c r="C1024" s="12" t="s">
        <v>13</v>
      </c>
      <c r="D1024" s="12" t="s">
        <v>1251</v>
      </c>
      <c r="E1024" s="13">
        <v>44013</v>
      </c>
      <c r="F1024" s="13" t="str">
        <f>IF(COUNTIF(H1024,"Senegal")=1,"Senegal",(IF(COUNTIF(G1024,"Africa")=1,"Countries within Africa",(IF(COUNTIF(G1024,"Africa,")=0,"Countries outside Africa","Unknown")))))</f>
        <v>Countries within Africa</v>
      </c>
      <c r="G1024" s="12" t="s">
        <v>10658</v>
      </c>
      <c r="H1024" s="12" t="s">
        <v>10692</v>
      </c>
      <c r="I1024" s="12" t="s">
        <v>10832</v>
      </c>
      <c r="J1024" s="12" t="s">
        <v>37</v>
      </c>
      <c r="K1024" s="12" t="s">
        <v>37</v>
      </c>
      <c r="L1024" s="12" t="s">
        <v>1202</v>
      </c>
      <c r="M1024" s="12" t="s">
        <v>15</v>
      </c>
      <c r="N1024" s="12">
        <v>34</v>
      </c>
      <c r="O1024" s="12" t="s">
        <v>16</v>
      </c>
      <c r="P1024" s="12" t="s">
        <v>38</v>
      </c>
      <c r="Q1024" s="12" t="s">
        <v>11920</v>
      </c>
      <c r="R1024" s="12" t="s">
        <v>809</v>
      </c>
      <c r="S1024" s="13">
        <v>44352</v>
      </c>
      <c r="T1024" s="12" t="s">
        <v>2744</v>
      </c>
      <c r="U1024" s="12" t="s">
        <v>12805</v>
      </c>
    </row>
    <row r="1025" spans="1:21" s="12" customFormat="1" hidden="1" x14ac:dyDescent="0.25">
      <c r="A1025" s="12" t="str">
        <f>_xlfn.CONCAT(SUBSTITUTE(D1025,"_","-"),"_",G1025,"_",H1025,"_",P1025,"_",Q1025,"_",R1025,"_",TEXT(E1025,"YYYY-MM-DD"))</f>
        <v>EPI-ISL-509257_Africa_SouthAfrica_GR_20D_C.1_2020-07-01</v>
      </c>
      <c r="B1025" s="12" t="s">
        <v>1254</v>
      </c>
      <c r="C1025" s="12" t="s">
        <v>13</v>
      </c>
      <c r="D1025" s="12" t="s">
        <v>1255</v>
      </c>
      <c r="E1025" s="13">
        <v>44013</v>
      </c>
      <c r="F1025" s="13" t="str">
        <f>IF(COUNTIF(H1025,"Senegal")=1,"Senegal",(IF(COUNTIF(G1025,"Africa")=1,"Countries within Africa",(IF(COUNTIF(G1025,"Africa,")=0,"Countries outside Africa","Unknown")))))</f>
        <v>Countries within Africa</v>
      </c>
      <c r="G1025" s="12" t="s">
        <v>10658</v>
      </c>
      <c r="H1025" s="12" t="s">
        <v>10692</v>
      </c>
      <c r="I1025" s="12" t="s">
        <v>10832</v>
      </c>
      <c r="J1025" s="12" t="s">
        <v>37</v>
      </c>
      <c r="K1025" s="12" t="s">
        <v>37</v>
      </c>
      <c r="L1025" s="12" t="s">
        <v>1202</v>
      </c>
      <c r="M1025" s="12" t="s">
        <v>15</v>
      </c>
      <c r="N1025" s="12">
        <v>30</v>
      </c>
      <c r="O1025" s="12" t="s">
        <v>16</v>
      </c>
      <c r="P1025" s="12" t="s">
        <v>38</v>
      </c>
      <c r="Q1025" s="12" t="s">
        <v>11928</v>
      </c>
      <c r="R1025" s="12" t="s">
        <v>909</v>
      </c>
      <c r="S1025" s="13">
        <v>44352</v>
      </c>
      <c r="T1025" s="12" t="s">
        <v>2744</v>
      </c>
      <c r="U1025" s="12" t="s">
        <v>12850</v>
      </c>
    </row>
    <row r="1026" spans="1:21" s="12" customFormat="1" hidden="1" x14ac:dyDescent="0.25">
      <c r="A1026" s="12" t="str">
        <f>_xlfn.CONCAT(SUBSTITUTE(D1026,"_","-"),"_",G1026,"_",H1026,"_",P1026,"_",Q1026,"_",R1026,"_",TEXT(E1026,"YYYY-MM-DD"))</f>
        <v>EPI-ISL-509264_Africa_SouthAfrica_GR_20B_B.1.1.54_2020-07-01</v>
      </c>
      <c r="B1026" s="12" t="s">
        <v>1258</v>
      </c>
      <c r="C1026" s="12" t="s">
        <v>13</v>
      </c>
      <c r="D1026" s="12" t="s">
        <v>1259</v>
      </c>
      <c r="E1026" s="13">
        <v>44013</v>
      </c>
      <c r="F1026" s="13" t="str">
        <f>IF(COUNTIF(H1026,"Senegal")=1,"Senegal",(IF(COUNTIF(G1026,"Africa")=1,"Countries within Africa",(IF(COUNTIF(G1026,"Africa,")=0,"Countries outside Africa","Unknown")))))</f>
        <v>Countries within Africa</v>
      </c>
      <c r="G1026" s="12" t="s">
        <v>10658</v>
      </c>
      <c r="H1026" s="12" t="s">
        <v>10692</v>
      </c>
      <c r="I1026" s="12" t="s">
        <v>10832</v>
      </c>
      <c r="J1026" s="12" t="s">
        <v>37</v>
      </c>
      <c r="K1026" s="12" t="s">
        <v>37</v>
      </c>
      <c r="L1026" s="12" t="s">
        <v>1202</v>
      </c>
      <c r="M1026" s="12" t="s">
        <v>15</v>
      </c>
      <c r="N1026" s="12">
        <v>81</v>
      </c>
      <c r="O1026" s="12" t="s">
        <v>16</v>
      </c>
      <c r="P1026" s="12" t="s">
        <v>38</v>
      </c>
      <c r="Q1026" s="12" t="s">
        <v>11920</v>
      </c>
      <c r="R1026" s="12" t="s">
        <v>809</v>
      </c>
      <c r="S1026" s="13">
        <v>44352</v>
      </c>
      <c r="T1026" s="12" t="s">
        <v>2744</v>
      </c>
      <c r="U1026" s="12" t="s">
        <v>12934</v>
      </c>
    </row>
    <row r="1027" spans="1:21" s="12" customFormat="1" hidden="1" x14ac:dyDescent="0.25">
      <c r="A1027" s="12" t="str">
        <f>_xlfn.CONCAT(SUBSTITUTE(D1027,"_","-"),"_",G1027,"_",H1027,"_",P1027,"_",Q1027,"_",R1027,"_",TEXT(E1027,"YYYY-MM-DD"))</f>
        <v>EPI-ISL-509269_Africa_SouthAfrica_GR_20B_B.1.1.54_2020-07-01</v>
      </c>
      <c r="B1027" s="12" t="s">
        <v>1264</v>
      </c>
      <c r="C1027" s="12" t="s">
        <v>13</v>
      </c>
      <c r="D1027" s="12" t="s">
        <v>1265</v>
      </c>
      <c r="E1027" s="13">
        <v>44013</v>
      </c>
      <c r="F1027" s="13" t="str">
        <f>IF(COUNTIF(H1027,"Senegal")=1,"Senegal",(IF(COUNTIF(G1027,"Africa")=1,"Countries within Africa",(IF(COUNTIF(G1027,"Africa,")=0,"Countries outside Africa","Unknown")))))</f>
        <v>Countries within Africa</v>
      </c>
      <c r="G1027" s="12" t="s">
        <v>10658</v>
      </c>
      <c r="H1027" s="12" t="s">
        <v>10692</v>
      </c>
      <c r="I1027" s="12" t="s">
        <v>10832</v>
      </c>
      <c r="J1027" s="12" t="s">
        <v>37</v>
      </c>
      <c r="K1027" s="12" t="s">
        <v>37</v>
      </c>
      <c r="L1027" s="12" t="s">
        <v>1202</v>
      </c>
      <c r="M1027" s="12" t="s">
        <v>15</v>
      </c>
      <c r="N1027" s="12">
        <v>24</v>
      </c>
      <c r="O1027" s="12" t="s">
        <v>16</v>
      </c>
      <c r="P1027" s="12" t="s">
        <v>38</v>
      </c>
      <c r="Q1027" s="12" t="s">
        <v>11920</v>
      </c>
      <c r="R1027" s="12" t="s">
        <v>809</v>
      </c>
      <c r="S1027" s="13">
        <v>44352</v>
      </c>
      <c r="T1027" s="12" t="s">
        <v>2744</v>
      </c>
      <c r="U1027" s="12" t="s">
        <v>12935</v>
      </c>
    </row>
    <row r="1028" spans="1:21" s="12" customFormat="1" hidden="1" x14ac:dyDescent="0.25">
      <c r="A1028" s="12" t="str">
        <f>_xlfn.CONCAT(SUBSTITUTE(D1028,"_","-"),"_",G1028,"_",H1028,"_",P1028,"_",Q1028,"_",R1028,"_",TEXT(E1028,"YYYY-MM-DD"))</f>
        <v>EPI-ISL-509316_Africa_SouthAfrica_GR_20B_B.1.1_2020-07-01</v>
      </c>
      <c r="B1028" s="12" t="s">
        <v>1312</v>
      </c>
      <c r="C1028" s="12" t="s">
        <v>13</v>
      </c>
      <c r="D1028" s="12" t="s">
        <v>1313</v>
      </c>
      <c r="E1028" s="13">
        <v>44013</v>
      </c>
      <c r="F1028" s="13" t="str">
        <f>IF(COUNTIF(H1028,"Senegal")=1,"Senegal",(IF(COUNTIF(G1028,"Africa")=1,"Countries within Africa",(IF(COUNTIF(G1028,"Africa,")=0,"Countries outside Africa","Unknown")))))</f>
        <v>Countries within Africa</v>
      </c>
      <c r="G1028" s="12" t="s">
        <v>10658</v>
      </c>
      <c r="H1028" s="12" t="s">
        <v>10692</v>
      </c>
      <c r="I1028" s="12" t="s">
        <v>10832</v>
      </c>
      <c r="J1028" s="12" t="s">
        <v>37</v>
      </c>
      <c r="K1028" s="12" t="s">
        <v>37</v>
      </c>
      <c r="L1028" s="12" t="s">
        <v>1205</v>
      </c>
      <c r="M1028" s="12" t="s">
        <v>15</v>
      </c>
      <c r="N1028" s="12">
        <v>62</v>
      </c>
      <c r="O1028" s="12" t="s">
        <v>26</v>
      </c>
      <c r="P1028" s="12" t="s">
        <v>38</v>
      </c>
      <c r="Q1028" s="12" t="s">
        <v>11920</v>
      </c>
      <c r="R1028" s="12" t="s">
        <v>39</v>
      </c>
      <c r="S1028" s="13">
        <v>44352</v>
      </c>
      <c r="T1028" s="12" t="s">
        <v>2744</v>
      </c>
      <c r="U1028" s="12" t="s">
        <v>12936</v>
      </c>
    </row>
    <row r="1029" spans="1:21" s="12" customFormat="1" hidden="1" x14ac:dyDescent="0.25">
      <c r="A1029" s="12" t="str">
        <f>_xlfn.CONCAT(SUBSTITUTE(D1029,"_","-"),"_",G1029,"_",H1029,"_",P1029,"_",Q1029,"_",R1029,"_",TEXT(E1029,"YYYY-MM-DD"))</f>
        <v>EPI-ISL-509334_Africa_SouthAfrica_GR_20B_B.1.1_2020-07-01</v>
      </c>
      <c r="B1029" s="12" t="s">
        <v>1348</v>
      </c>
      <c r="C1029" s="12" t="s">
        <v>13</v>
      </c>
      <c r="D1029" s="12" t="s">
        <v>1349</v>
      </c>
      <c r="E1029" s="13">
        <v>44013</v>
      </c>
      <c r="F1029" s="13" t="str">
        <f>IF(COUNTIF(H1029,"Senegal")=1,"Senegal",(IF(COUNTIF(G1029,"Africa")=1,"Countries within Africa",(IF(COUNTIF(G1029,"Africa,")=0,"Countries outside Africa","Unknown")))))</f>
        <v>Countries within Africa</v>
      </c>
      <c r="G1029" s="12" t="s">
        <v>10658</v>
      </c>
      <c r="H1029" s="12" t="s">
        <v>10692</v>
      </c>
      <c r="I1029" s="12" t="s">
        <v>10832</v>
      </c>
      <c r="J1029" s="12" t="s">
        <v>37</v>
      </c>
      <c r="K1029" s="12" t="s">
        <v>37</v>
      </c>
      <c r="L1029" s="12" t="s">
        <v>1202</v>
      </c>
      <c r="M1029" s="12" t="s">
        <v>15</v>
      </c>
      <c r="N1029" s="12">
        <v>50</v>
      </c>
      <c r="O1029" s="12" t="s">
        <v>26</v>
      </c>
      <c r="P1029" s="12" t="s">
        <v>38</v>
      </c>
      <c r="Q1029" s="12" t="s">
        <v>11920</v>
      </c>
      <c r="R1029" s="12" t="s">
        <v>39</v>
      </c>
      <c r="S1029" s="13">
        <v>44352</v>
      </c>
      <c r="T1029" s="12" t="s">
        <v>2744</v>
      </c>
      <c r="U1029" s="12" t="s">
        <v>12937</v>
      </c>
    </row>
    <row r="1030" spans="1:21" s="12" customFormat="1" hidden="1" x14ac:dyDescent="0.25">
      <c r="A1030" s="12" t="str">
        <f>_xlfn.CONCAT(SUBSTITUTE(D1030,"_","-"),"_",G1030,"_",H1030,"_",P1030,"_",Q1030,"_",R1030,"_",TEXT(E1030,"YYYY-MM-DD"))</f>
        <v>EPI-ISL-515832_Africa_SouthAfrica_GR_20B_B.1.1.412_2020-07-01</v>
      </c>
      <c r="B1030" s="12" t="s">
        <v>1767</v>
      </c>
      <c r="C1030" s="12" t="s">
        <v>13</v>
      </c>
      <c r="D1030" s="12" t="s">
        <v>1768</v>
      </c>
      <c r="E1030" s="13">
        <v>44013</v>
      </c>
      <c r="F1030" s="13" t="str">
        <f>IF(COUNTIF(H1030,"Senegal")=1,"Senegal",(IF(COUNTIF(G1030,"Africa")=1,"Countries within Africa",(IF(COUNTIF(G1030,"Africa,")=0,"Countries outside Africa","Unknown")))))</f>
        <v>Countries within Africa</v>
      </c>
      <c r="G1030" s="12" t="s">
        <v>10658</v>
      </c>
      <c r="H1030" s="12" t="s">
        <v>10692</v>
      </c>
      <c r="I1030" s="12" t="s">
        <v>10832</v>
      </c>
      <c r="J1030" s="12" t="s">
        <v>905</v>
      </c>
      <c r="K1030" s="12" t="s">
        <v>37</v>
      </c>
      <c r="L1030" s="12" t="s">
        <v>2744</v>
      </c>
      <c r="M1030" s="12" t="s">
        <v>15</v>
      </c>
      <c r="N1030" s="12">
        <v>71</v>
      </c>
      <c r="O1030" s="12" t="s">
        <v>16</v>
      </c>
      <c r="P1030" s="12" t="s">
        <v>38</v>
      </c>
      <c r="Q1030" s="12" t="s">
        <v>11920</v>
      </c>
      <c r="R1030" s="12" t="s">
        <v>1041</v>
      </c>
      <c r="S1030" s="13">
        <v>44352</v>
      </c>
      <c r="T1030" s="12" t="s">
        <v>2744</v>
      </c>
      <c r="U1030" s="12" t="s">
        <v>12938</v>
      </c>
    </row>
    <row r="1031" spans="1:21" s="12" customFormat="1" hidden="1" x14ac:dyDescent="0.25">
      <c r="A1031" s="12" t="str">
        <f>_xlfn.CONCAT(SUBSTITUTE(D1031,"_","-"),"_",G1031,"_",H1031,"_",P1031,"_",Q1031,"_",R1031,"_",TEXT(E1031,"YYYY-MM-DD"))</f>
        <v>EPI-ISL-515833_Africa_SouthAfrica_G_20A_B.1_2020-07-01</v>
      </c>
      <c r="B1031" s="12" t="s">
        <v>1769</v>
      </c>
      <c r="C1031" s="12" t="s">
        <v>13</v>
      </c>
      <c r="D1031" s="12" t="s">
        <v>1770</v>
      </c>
      <c r="E1031" s="13">
        <v>44013</v>
      </c>
      <c r="F1031" s="13" t="str">
        <f>IF(COUNTIF(H1031,"Senegal")=1,"Senegal",(IF(COUNTIF(G1031,"Africa")=1,"Countries within Africa",(IF(COUNTIF(G1031,"Africa,")=0,"Countries outside Africa","Unknown")))))</f>
        <v>Countries within Africa</v>
      </c>
      <c r="G1031" s="12" t="s">
        <v>10658</v>
      </c>
      <c r="H1031" s="12" t="s">
        <v>10692</v>
      </c>
      <c r="I1031" s="12" t="s">
        <v>10832</v>
      </c>
      <c r="J1031" s="12" t="s">
        <v>11433</v>
      </c>
      <c r="K1031" s="12" t="s">
        <v>37</v>
      </c>
      <c r="L1031" s="12" t="s">
        <v>2744</v>
      </c>
      <c r="M1031" s="12" t="s">
        <v>15</v>
      </c>
      <c r="N1031" s="12">
        <v>55</v>
      </c>
      <c r="O1031" s="12" t="s">
        <v>16</v>
      </c>
      <c r="P1031" s="12" t="s">
        <v>33</v>
      </c>
      <c r="Q1031" s="12" t="s">
        <v>11921</v>
      </c>
      <c r="R1031" s="12" t="s">
        <v>34</v>
      </c>
      <c r="S1031" s="13">
        <v>44352</v>
      </c>
      <c r="T1031" s="12" t="s">
        <v>2744</v>
      </c>
      <c r="U1031" s="12" t="s">
        <v>12939</v>
      </c>
    </row>
    <row r="1032" spans="1:21" s="12" customFormat="1" hidden="1" x14ac:dyDescent="0.25">
      <c r="A1032" s="12" t="str">
        <f>_xlfn.CONCAT(SUBSTITUTE(D1032,"_","-"),"_",G1032,"_",H1032,"_",P1032,"_",Q1032,"_",R1032,"_",TEXT(E1032,"YYYY-MM-DD"))</f>
        <v>EPI-ISL-515836_Africa_SouthAfrica_GR_20B_B.1.1.54_2020-07-01</v>
      </c>
      <c r="B1032" s="12" t="s">
        <v>1773</v>
      </c>
      <c r="C1032" s="12" t="s">
        <v>13</v>
      </c>
      <c r="D1032" s="12" t="s">
        <v>1774</v>
      </c>
      <c r="E1032" s="13">
        <v>44013</v>
      </c>
      <c r="F1032" s="13" t="str">
        <f>IF(COUNTIF(H1032,"Senegal")=1,"Senegal",(IF(COUNTIF(G1032,"Africa")=1,"Countries within Africa",(IF(COUNTIF(G1032,"Africa,")=0,"Countries outside Africa","Unknown")))))</f>
        <v>Countries within Africa</v>
      </c>
      <c r="G1032" s="12" t="s">
        <v>10658</v>
      </c>
      <c r="H1032" s="12" t="s">
        <v>10692</v>
      </c>
      <c r="I1032" s="12" t="s">
        <v>10832</v>
      </c>
      <c r="J1032" s="12" t="s">
        <v>11435</v>
      </c>
      <c r="K1032" s="12" t="s">
        <v>37</v>
      </c>
      <c r="L1032" s="12" t="s">
        <v>2744</v>
      </c>
      <c r="M1032" s="12" t="s">
        <v>15</v>
      </c>
      <c r="N1032" s="12">
        <v>47</v>
      </c>
      <c r="O1032" s="12" t="s">
        <v>26</v>
      </c>
      <c r="P1032" s="12" t="s">
        <v>38</v>
      </c>
      <c r="Q1032" s="12" t="s">
        <v>11920</v>
      </c>
      <c r="R1032" s="12" t="s">
        <v>809</v>
      </c>
      <c r="S1032" s="13">
        <v>44352</v>
      </c>
      <c r="T1032" s="12" t="s">
        <v>2744</v>
      </c>
      <c r="U1032" s="12" t="s">
        <v>12940</v>
      </c>
    </row>
    <row r="1033" spans="1:21" s="12" customFormat="1" hidden="1" x14ac:dyDescent="0.25">
      <c r="A1033" s="12" t="str">
        <f>_xlfn.CONCAT(SUBSTITUTE(D1033,"_","-"),"_",G1033,"_",H1033,"_",P1033,"_",Q1033,"_",R1033,"_",TEXT(E1033,"YYYY-MM-DD"))</f>
        <v>EPI-ISL-515838_Africa_SouthAfrica_GR_20D_B.1.1.1_2020-07-01</v>
      </c>
      <c r="B1033" s="12" t="s">
        <v>1777</v>
      </c>
      <c r="C1033" s="12" t="s">
        <v>13</v>
      </c>
      <c r="D1033" s="12" t="s">
        <v>1778</v>
      </c>
      <c r="E1033" s="13">
        <v>44013</v>
      </c>
      <c r="F1033" s="13" t="str">
        <f>IF(COUNTIF(H1033,"Senegal")=1,"Senegal",(IF(COUNTIF(G1033,"Africa")=1,"Countries within Africa",(IF(COUNTIF(G1033,"Africa,")=0,"Countries outside Africa","Unknown")))))</f>
        <v>Countries within Africa</v>
      </c>
      <c r="G1033" s="12" t="s">
        <v>10658</v>
      </c>
      <c r="H1033" s="12" t="s">
        <v>10692</v>
      </c>
      <c r="I1033" s="12" t="s">
        <v>10832</v>
      </c>
      <c r="J1033" s="12" t="s">
        <v>11435</v>
      </c>
      <c r="K1033" s="12" t="s">
        <v>37</v>
      </c>
      <c r="L1033" s="12" t="s">
        <v>2744</v>
      </c>
      <c r="M1033" s="12" t="s">
        <v>15</v>
      </c>
      <c r="N1033" s="12">
        <v>42</v>
      </c>
      <c r="O1033" s="12" t="s">
        <v>16</v>
      </c>
      <c r="P1033" s="12" t="s">
        <v>38</v>
      </c>
      <c r="Q1033" s="12" t="s">
        <v>11928</v>
      </c>
      <c r="R1033" s="12" t="s">
        <v>208</v>
      </c>
      <c r="S1033" s="13">
        <v>44352</v>
      </c>
      <c r="T1033" s="12" t="s">
        <v>2744</v>
      </c>
      <c r="U1033" s="12" t="s">
        <v>12941</v>
      </c>
    </row>
    <row r="1034" spans="1:21" s="12" customFormat="1" hidden="1" x14ac:dyDescent="0.25">
      <c r="A1034" s="12" t="str">
        <f>_xlfn.CONCAT(SUBSTITUTE(D1034,"_","-"),"_",G1034,"_",H1034,"_",P1034,"_",Q1034,"_",R1034,"_",TEXT(E1034,"YYYY-MM-DD"))</f>
        <v>EPI-ISL-515839_Africa_SouthAfrica_GR_20B_B.1.1.273_2020-07-01</v>
      </c>
      <c r="B1034" s="12" t="s">
        <v>1779</v>
      </c>
      <c r="C1034" s="12" t="s">
        <v>13</v>
      </c>
      <c r="D1034" s="12" t="s">
        <v>1780</v>
      </c>
      <c r="E1034" s="13">
        <v>44013</v>
      </c>
      <c r="F1034" s="13" t="str">
        <f>IF(COUNTIF(H1034,"Senegal")=1,"Senegal",(IF(COUNTIF(G1034,"Africa")=1,"Countries within Africa",(IF(COUNTIF(G1034,"Africa,")=0,"Countries outside Africa","Unknown")))))</f>
        <v>Countries within Africa</v>
      </c>
      <c r="G1034" s="12" t="s">
        <v>10658</v>
      </c>
      <c r="H1034" s="12" t="s">
        <v>10692</v>
      </c>
      <c r="I1034" s="12" t="s">
        <v>10832</v>
      </c>
      <c r="J1034" s="12" t="s">
        <v>11441</v>
      </c>
      <c r="K1034" s="12" t="s">
        <v>37</v>
      </c>
      <c r="L1034" s="12" t="s">
        <v>2744</v>
      </c>
      <c r="M1034" s="12" t="s">
        <v>15</v>
      </c>
      <c r="N1034" s="12">
        <v>1</v>
      </c>
      <c r="O1034" s="12" t="s">
        <v>26</v>
      </c>
      <c r="P1034" s="12" t="s">
        <v>38</v>
      </c>
      <c r="Q1034" s="12" t="s">
        <v>11920</v>
      </c>
      <c r="R1034" s="12" t="s">
        <v>511</v>
      </c>
      <c r="S1034" s="13">
        <v>44352</v>
      </c>
      <c r="T1034" s="12" t="s">
        <v>2744</v>
      </c>
      <c r="U1034" s="12" t="s">
        <v>12650</v>
      </c>
    </row>
    <row r="1035" spans="1:21" s="12" customFormat="1" hidden="1" x14ac:dyDescent="0.25">
      <c r="A1035" s="12" t="str">
        <f>_xlfn.CONCAT(SUBSTITUTE(D1035,"_","-"),"_",G1035,"_",H1035,"_",P1035,"_",Q1035,"_",R1035,"_",TEXT(E1035,"YYYY-MM-DD"))</f>
        <v>EPI-ISL-518050_Africa_SouthAfrica_G_20A_B.1_2020-07-01</v>
      </c>
      <c r="B1035" s="12" t="s">
        <v>1901</v>
      </c>
      <c r="C1035" s="12" t="s">
        <v>13</v>
      </c>
      <c r="D1035" s="12" t="s">
        <v>1902</v>
      </c>
      <c r="E1035" s="13">
        <v>44013</v>
      </c>
      <c r="F1035" s="13" t="str">
        <f>IF(COUNTIF(H1035,"Senegal")=1,"Senegal",(IF(COUNTIF(G1035,"Africa")=1,"Countries within Africa",(IF(COUNTIF(G1035,"Africa,")=0,"Countries outside Africa","Unknown")))))</f>
        <v>Countries within Africa</v>
      </c>
      <c r="G1035" s="12" t="s">
        <v>10658</v>
      </c>
      <c r="H1035" s="12" t="s">
        <v>10692</v>
      </c>
      <c r="I1035" s="12" t="s">
        <v>10832</v>
      </c>
      <c r="J1035" s="12" t="s">
        <v>893</v>
      </c>
      <c r="K1035" s="12" t="s">
        <v>37</v>
      </c>
      <c r="L1035" s="12" t="s">
        <v>2744</v>
      </c>
      <c r="M1035" s="12" t="s">
        <v>15</v>
      </c>
      <c r="N1035" s="12">
        <v>31</v>
      </c>
      <c r="O1035" s="12" t="s">
        <v>37</v>
      </c>
      <c r="P1035" s="12" t="s">
        <v>33</v>
      </c>
      <c r="Q1035" s="12" t="s">
        <v>11921</v>
      </c>
      <c r="R1035" s="12" t="s">
        <v>34</v>
      </c>
      <c r="S1035" s="13">
        <v>44352</v>
      </c>
      <c r="T1035" s="12" t="s">
        <v>2744</v>
      </c>
      <c r="U1035" s="12" t="s">
        <v>12942</v>
      </c>
    </row>
    <row r="1036" spans="1:21" s="12" customFormat="1" hidden="1" x14ac:dyDescent="0.25">
      <c r="A1036" s="12" t="str">
        <f>_xlfn.CONCAT(SUBSTITUTE(D1036,"_","-"),"_",G1036,"_",H1036,"_",P1036,"_",Q1036,"_",R1036,"_",TEXT(E1036,"YYYY-MM-DD"))</f>
        <v>EPI-ISL-602626_Africa_SouthAfrica_G_20A_B.1_2020-07-01</v>
      </c>
      <c r="B1036" s="12" t="s">
        <v>2779</v>
      </c>
      <c r="C1036" s="12" t="s">
        <v>13</v>
      </c>
      <c r="D1036" s="12" t="s">
        <v>2780</v>
      </c>
      <c r="E1036" s="13">
        <v>44013</v>
      </c>
      <c r="F1036" s="13" t="str">
        <f>IF(COUNTIF(H1036,"Senegal")=1,"Senegal",(IF(COUNTIF(G1036,"Africa")=1,"Countries within Africa",(IF(COUNTIF(G1036,"Africa,")=0,"Countries outside Africa","Unknown")))))</f>
        <v>Countries within Africa</v>
      </c>
      <c r="G1036" s="12" t="s">
        <v>10658</v>
      </c>
      <c r="H1036" s="12" t="s">
        <v>10692</v>
      </c>
      <c r="I1036" s="12" t="s">
        <v>10832</v>
      </c>
      <c r="J1036" s="12" t="s">
        <v>37</v>
      </c>
      <c r="K1036" s="12" t="s">
        <v>37</v>
      </c>
      <c r="L1036" s="12" t="s">
        <v>893</v>
      </c>
      <c r="M1036" s="12" t="s">
        <v>15</v>
      </c>
      <c r="N1036" s="12">
        <v>55</v>
      </c>
      <c r="O1036" s="12" t="s">
        <v>16</v>
      </c>
      <c r="P1036" s="12" t="s">
        <v>33</v>
      </c>
      <c r="Q1036" s="12" t="s">
        <v>11921</v>
      </c>
      <c r="R1036" s="12" t="s">
        <v>34</v>
      </c>
      <c r="S1036" s="13">
        <v>44352</v>
      </c>
      <c r="T1036" s="12" t="s">
        <v>2744</v>
      </c>
      <c r="U1036" s="12" t="s">
        <v>12943</v>
      </c>
    </row>
    <row r="1037" spans="1:21" s="12" customFormat="1" hidden="1" x14ac:dyDescent="0.25">
      <c r="A1037" s="12" t="str">
        <f>_xlfn.CONCAT(SUBSTITUTE(D1037,"_","-"),"_",G1037,"_",H1037,"_",P1037,"_",Q1037,"_",R1037,"_",TEXT(E1037,"YYYY-MM-DD"))</f>
        <v>EPI-ISL-717855_SouthAmerica_Brazil_GR_20B_B.1.1.33_2020-07-01</v>
      </c>
      <c r="B1037" s="12" t="s">
        <v>4187</v>
      </c>
      <c r="C1037" s="12" t="s">
        <v>13</v>
      </c>
      <c r="D1037" s="12" t="s">
        <v>4188</v>
      </c>
      <c r="E1037" s="13">
        <v>44013</v>
      </c>
      <c r="F1037" s="13" t="str">
        <f>IF(COUNTIF(H1037,"Senegal")=1,"Senegal",(IF(COUNTIF(G1037,"Africa")=1,"Countries within Africa",(IF(COUNTIF(G1037,"Africa,")=0,"Countries outside Africa","Unknown")))))</f>
        <v>Countries outside Africa</v>
      </c>
      <c r="G1037" s="12" t="s">
        <v>10659</v>
      </c>
      <c r="H1037" s="12" t="s">
        <v>10687</v>
      </c>
      <c r="I1037" s="12" t="s">
        <v>11011</v>
      </c>
      <c r="J1037" s="12" t="s">
        <v>11011</v>
      </c>
      <c r="K1037" s="12" t="s">
        <v>37</v>
      </c>
      <c r="L1037" s="12" t="s">
        <v>2744</v>
      </c>
      <c r="M1037" s="12" t="s">
        <v>15</v>
      </c>
      <c r="N1037" s="12" t="s">
        <v>37</v>
      </c>
      <c r="O1037" s="12" t="s">
        <v>26</v>
      </c>
      <c r="P1037" s="12" t="s">
        <v>38</v>
      </c>
      <c r="Q1037" s="12" t="s">
        <v>11920</v>
      </c>
      <c r="R1037" s="12" t="s">
        <v>4189</v>
      </c>
      <c r="S1037" s="13">
        <v>44352</v>
      </c>
      <c r="T1037" s="12" t="s">
        <v>2744</v>
      </c>
      <c r="U1037" s="12" t="s">
        <v>12944</v>
      </c>
    </row>
    <row r="1038" spans="1:21" s="12" customFormat="1" hidden="1" x14ac:dyDescent="0.25">
      <c r="A1038" s="12" t="str">
        <f>_xlfn.CONCAT(SUBSTITUTE(D1038,"_","-"),"_",G1038,"_",H1038,"_",P1038,"_",Q1038,"_",R1038,"_",TEXT(E1038,"YYYY-MM-DD"))</f>
        <v>EPI-ISL-729955_Africa_Nigeria_GH_20A_B.1.462_2020-07-01</v>
      </c>
      <c r="B1038" s="12" t="s">
        <v>4260</v>
      </c>
      <c r="C1038" s="12" t="s">
        <v>13</v>
      </c>
      <c r="D1038" s="12" t="s">
        <v>4261</v>
      </c>
      <c r="E1038" s="13">
        <v>44013</v>
      </c>
      <c r="F1038" s="13" t="str">
        <f>IF(COUNTIF(H1038,"Senegal")=1,"Senegal",(IF(COUNTIF(G1038,"Africa")=1,"Countries within Africa",(IF(COUNTIF(G1038,"Africa,")=0,"Countries outside Africa","Unknown")))))</f>
        <v>Countries within Africa</v>
      </c>
      <c r="G1038" s="12" t="s">
        <v>10658</v>
      </c>
      <c r="H1038" s="12" t="s">
        <v>10676</v>
      </c>
      <c r="I1038" s="12" t="s">
        <v>10990</v>
      </c>
      <c r="J1038" s="12" t="s">
        <v>37</v>
      </c>
      <c r="K1038" s="12" t="s">
        <v>37</v>
      </c>
      <c r="L1038" s="12" t="s">
        <v>2744</v>
      </c>
      <c r="M1038" s="12" t="s">
        <v>15</v>
      </c>
      <c r="N1038" s="12">
        <v>35</v>
      </c>
      <c r="O1038" s="12" t="s">
        <v>16</v>
      </c>
      <c r="P1038" s="12" t="s">
        <v>70</v>
      </c>
      <c r="Q1038" s="12" t="s">
        <v>11921</v>
      </c>
      <c r="R1038" s="12" t="s">
        <v>866</v>
      </c>
      <c r="S1038" s="13">
        <v>44352</v>
      </c>
      <c r="T1038" s="12" t="s">
        <v>2744</v>
      </c>
      <c r="U1038" s="12" t="s">
        <v>12945</v>
      </c>
    </row>
    <row r="1039" spans="1:21" s="12" customFormat="1" hidden="1" x14ac:dyDescent="0.25">
      <c r="A1039" s="12" t="str">
        <f>_xlfn.CONCAT(SUBSTITUTE(D1039,"_","-"),"_",G1039,"_",H1039,"_",P1039,"_",Q1039,"_",R1039,"_",TEXT(E1039,"YYYY-MM-DD"))</f>
        <v>EPI-ISL-730024_Africa_Nigeria_GR_20B_B.1.1.484_2020-07-01</v>
      </c>
      <c r="B1039" s="12" t="s">
        <v>4336</v>
      </c>
      <c r="C1039" s="12" t="s">
        <v>13</v>
      </c>
      <c r="D1039" s="12" t="s">
        <v>4337</v>
      </c>
      <c r="E1039" s="13">
        <v>44013</v>
      </c>
      <c r="F1039" s="13" t="str">
        <f>IF(COUNTIF(H1039,"Senegal")=1,"Senegal",(IF(COUNTIF(G1039,"Africa")=1,"Countries within Africa",(IF(COUNTIF(G1039,"Africa,")=0,"Countries outside Africa","Unknown")))))</f>
        <v>Countries within Africa</v>
      </c>
      <c r="G1039" s="12" t="s">
        <v>10658</v>
      </c>
      <c r="H1039" s="12" t="s">
        <v>10676</v>
      </c>
      <c r="I1039" s="12" t="s">
        <v>10978</v>
      </c>
      <c r="J1039" s="12" t="s">
        <v>37</v>
      </c>
      <c r="K1039" s="12" t="s">
        <v>37</v>
      </c>
      <c r="L1039" s="12" t="s">
        <v>2744</v>
      </c>
      <c r="M1039" s="12" t="s">
        <v>15</v>
      </c>
      <c r="N1039" s="12">
        <v>51</v>
      </c>
      <c r="O1039" s="12" t="s">
        <v>26</v>
      </c>
      <c r="P1039" s="12" t="s">
        <v>38</v>
      </c>
      <c r="Q1039" s="12" t="s">
        <v>11920</v>
      </c>
      <c r="R1039" s="12" t="s">
        <v>4215</v>
      </c>
      <c r="S1039" s="13">
        <v>44352</v>
      </c>
      <c r="T1039" s="12" t="s">
        <v>2744</v>
      </c>
      <c r="U1039" s="12" t="s">
        <v>12946</v>
      </c>
    </row>
    <row r="1040" spans="1:21" s="12" customFormat="1" hidden="1" x14ac:dyDescent="0.25">
      <c r="A1040" s="12" t="str">
        <f>_xlfn.CONCAT(SUBSTITUTE(D1040,"_","-"),"_",G1040,"_",H1040,"_",P1040,"_",Q1040,"_",R1040,"_",TEXT(E1040,"YYYY-MM-DD"))</f>
        <v>EPI-ISL-735424_SouthAmerica_Brazil_GR_20B_B.1.1.28_2020-07-01</v>
      </c>
      <c r="B1040" s="12" t="s">
        <v>4381</v>
      </c>
      <c r="C1040" s="12" t="s">
        <v>13</v>
      </c>
      <c r="D1040" s="12" t="s">
        <v>4382</v>
      </c>
      <c r="E1040" s="13">
        <v>44013</v>
      </c>
      <c r="F1040" s="13" t="str">
        <f>IF(COUNTIF(H1040,"Senegal")=1,"Senegal",(IF(COUNTIF(G1040,"Africa")=1,"Countries within Africa",(IF(COUNTIF(G1040,"Africa,")=0,"Countries outside Africa","Unknown")))))</f>
        <v>Countries outside Africa</v>
      </c>
      <c r="G1040" s="12" t="s">
        <v>10659</v>
      </c>
      <c r="H1040" s="12" t="s">
        <v>10687</v>
      </c>
      <c r="I1040" s="12" t="s">
        <v>10896</v>
      </c>
      <c r="J1040" s="12" t="s">
        <v>11442</v>
      </c>
      <c r="K1040" s="12" t="s">
        <v>37</v>
      </c>
      <c r="L1040" s="12" t="s">
        <v>2744</v>
      </c>
      <c r="M1040" s="12" t="s">
        <v>15</v>
      </c>
      <c r="N1040" s="12">
        <v>56</v>
      </c>
      <c r="O1040" s="12" t="s">
        <v>16</v>
      </c>
      <c r="P1040" s="12" t="s">
        <v>38</v>
      </c>
      <c r="Q1040" s="12" t="s">
        <v>11920</v>
      </c>
      <c r="R1040" s="12" t="s">
        <v>3935</v>
      </c>
      <c r="S1040" s="13">
        <v>44352</v>
      </c>
      <c r="T1040" s="12" t="s">
        <v>2744</v>
      </c>
      <c r="U1040" s="12" t="s">
        <v>12947</v>
      </c>
    </row>
    <row r="1041" spans="1:21" s="12" customFormat="1" hidden="1" x14ac:dyDescent="0.25">
      <c r="A1041" s="12" t="str">
        <f>_xlfn.CONCAT(SUBSTITUTE(D1041,"_","-"),"_",G1041,"_",H1041,"_",P1041,"_",Q1041,"_",R1041,"_",TEXT(E1041,"YYYY-MM-DD"))</f>
        <v>EPI-ISL-812822_Africa_Egypt_GR_20D_C.36_2020-07-01</v>
      </c>
      <c r="B1041" s="12" t="s">
        <v>5104</v>
      </c>
      <c r="C1041" s="12" t="s">
        <v>13</v>
      </c>
      <c r="D1041" s="12" t="s">
        <v>5105</v>
      </c>
      <c r="E1041" s="13">
        <v>44013</v>
      </c>
      <c r="F1041" s="13" t="str">
        <f>IF(COUNTIF(H1041,"Senegal")=1,"Senegal",(IF(COUNTIF(G1041,"Africa")=1,"Countries within Africa",(IF(COUNTIF(G1041,"Africa,")=0,"Countries outside Africa","Unknown")))))</f>
        <v>Countries within Africa</v>
      </c>
      <c r="G1041" s="12" t="s">
        <v>10658</v>
      </c>
      <c r="H1041" s="12" t="s">
        <v>10698</v>
      </c>
      <c r="I1041" s="12" t="s">
        <v>37</v>
      </c>
      <c r="J1041" s="12" t="s">
        <v>37</v>
      </c>
      <c r="K1041" s="12" t="s">
        <v>37</v>
      </c>
      <c r="L1041" s="12" t="s">
        <v>2744</v>
      </c>
      <c r="M1041" s="12" t="s">
        <v>15</v>
      </c>
      <c r="N1041" s="12" t="s">
        <v>37</v>
      </c>
      <c r="O1041" s="12" t="s">
        <v>37</v>
      </c>
      <c r="P1041" s="12" t="s">
        <v>38</v>
      </c>
      <c r="Q1041" s="12" t="s">
        <v>11928</v>
      </c>
      <c r="R1041" s="12" t="s">
        <v>611</v>
      </c>
      <c r="S1041" s="13">
        <v>44352</v>
      </c>
      <c r="T1041" s="12" t="s">
        <v>2744</v>
      </c>
      <c r="U1041" s="12" t="s">
        <v>12948</v>
      </c>
    </row>
    <row r="1042" spans="1:21" s="12" customFormat="1" hidden="1" x14ac:dyDescent="0.25">
      <c r="A1042" s="12" t="str">
        <f>_xlfn.CONCAT(SUBSTITUTE(D1042,"_","-"),"_",G1042,"_",H1042,"_",P1042,"_",Q1042,"_",R1042,"_",TEXT(E1042,"YYYY-MM-DD"))</f>
        <v>EPI-ISL-966940_Africa_Morocco_O_20A_B.1_2020-07-01</v>
      </c>
      <c r="B1042" s="12" t="s">
        <v>6564</v>
      </c>
      <c r="C1042" s="12" t="s">
        <v>13</v>
      </c>
      <c r="D1042" s="12" t="s">
        <v>6565</v>
      </c>
      <c r="E1042" s="13">
        <v>44013</v>
      </c>
      <c r="F1042" s="13" t="str">
        <f>IF(COUNTIF(H1042,"Senegal")=1,"Senegal",(IF(COUNTIF(G1042,"Africa")=1,"Countries within Africa",(IF(COUNTIF(G1042,"Africa,")=0,"Countries outside Africa","Unknown")))))</f>
        <v>Countries within Africa</v>
      </c>
      <c r="G1042" s="12" t="s">
        <v>10658</v>
      </c>
      <c r="H1042" s="12" t="s">
        <v>10685</v>
      </c>
      <c r="I1042" s="12" t="s">
        <v>37</v>
      </c>
      <c r="J1042" s="12" t="s">
        <v>37</v>
      </c>
      <c r="K1042" s="12" t="s">
        <v>37</v>
      </c>
      <c r="L1042" s="12" t="s">
        <v>2744</v>
      </c>
      <c r="M1042" s="12" t="s">
        <v>15</v>
      </c>
      <c r="N1042" s="12" t="s">
        <v>37</v>
      </c>
      <c r="O1042" s="12" t="s">
        <v>37</v>
      </c>
      <c r="P1042" s="12" t="s">
        <v>17</v>
      </c>
      <c r="Q1042" s="12" t="s">
        <v>11921</v>
      </c>
      <c r="R1042" s="12" t="s">
        <v>34</v>
      </c>
      <c r="S1042" s="13">
        <v>44352</v>
      </c>
      <c r="T1042" s="12" t="s">
        <v>2744</v>
      </c>
      <c r="U1042" s="12" t="s">
        <v>12949</v>
      </c>
    </row>
    <row r="1043" spans="1:21" s="12" customFormat="1" hidden="1" x14ac:dyDescent="0.25">
      <c r="A1043" s="12" t="str">
        <f>_xlfn.CONCAT(SUBSTITUTE(D1043,"_","-"),"_",G1043,"_",H1043,"_",P1043,"_",Q1043,"_",R1043,"_",TEXT(E1043,"YYYY-MM-DD"))</f>
        <v>EPI-ISL-1181512_SouthAmerica_Brazil_GR_20B_B.1.1.33_2020-07-02</v>
      </c>
      <c r="B1043" s="12" t="s">
        <v>8156</v>
      </c>
      <c r="C1043" s="12" t="s">
        <v>13</v>
      </c>
      <c r="D1043" s="12" t="s">
        <v>8157</v>
      </c>
      <c r="E1043" s="13">
        <v>44014</v>
      </c>
      <c r="F1043" s="13" t="str">
        <f>IF(COUNTIF(H1043,"Senegal")=1,"Senegal",(IF(COUNTIF(G1043,"Africa")=1,"Countries within Africa",(IF(COUNTIF(G1043,"Africa,")=0,"Countries outside Africa","Unknown")))))</f>
        <v>Countries outside Africa</v>
      </c>
      <c r="G1043" s="12" t="s">
        <v>10659</v>
      </c>
      <c r="H1043" s="12" t="s">
        <v>10687</v>
      </c>
      <c r="I1043" s="12" t="s">
        <v>11011</v>
      </c>
      <c r="J1043" s="12" t="s">
        <v>11011</v>
      </c>
      <c r="K1043" s="12" t="s">
        <v>37</v>
      </c>
      <c r="L1043" s="12" t="s">
        <v>2744</v>
      </c>
      <c r="M1043" s="12" t="s">
        <v>15</v>
      </c>
      <c r="N1043" s="12">
        <v>48</v>
      </c>
      <c r="O1043" s="12" t="s">
        <v>26</v>
      </c>
      <c r="P1043" s="12" t="s">
        <v>38</v>
      </c>
      <c r="Q1043" s="12" t="s">
        <v>11920</v>
      </c>
      <c r="R1043" s="12" t="s">
        <v>4189</v>
      </c>
      <c r="S1043" s="13">
        <v>44343</v>
      </c>
      <c r="T1043" s="12" t="s">
        <v>2744</v>
      </c>
      <c r="U1043" s="12" t="s">
        <v>12950</v>
      </c>
    </row>
    <row r="1044" spans="1:21" s="12" customFormat="1" hidden="1" x14ac:dyDescent="0.25">
      <c r="A1044" s="12" t="str">
        <f>_xlfn.CONCAT(SUBSTITUTE(D1044,"_","-"),"_",G1044,"_",H1044,"_",P1044,"_",Q1044,"_",R1044,"_",TEXT(E1044,"YYYY-MM-DD"))</f>
        <v>EPI-ISL-495535_Africa_SouthAfrica_G_20A_B.1.140_2020-07-02</v>
      </c>
      <c r="B1044" s="12" t="s">
        <v>1018</v>
      </c>
      <c r="C1044" s="12" t="s">
        <v>13</v>
      </c>
      <c r="D1044" s="12" t="s">
        <v>1019</v>
      </c>
      <c r="E1044" s="13">
        <v>44014</v>
      </c>
      <c r="F1044" s="13" t="str">
        <f>IF(COUNTIF(H1044,"Senegal")=1,"Senegal",(IF(COUNTIF(G1044,"Africa")=1,"Countries within Africa",(IF(COUNTIF(G1044,"Africa,")=0,"Countries outside Africa","Unknown")))))</f>
        <v>Countries within Africa</v>
      </c>
      <c r="G1044" s="12" t="s">
        <v>10658</v>
      </c>
      <c r="H1044" s="12" t="s">
        <v>10692</v>
      </c>
      <c r="I1044" s="12" t="s">
        <v>10832</v>
      </c>
      <c r="J1044" s="12" t="s">
        <v>893</v>
      </c>
      <c r="K1044" s="12" t="s">
        <v>37</v>
      </c>
      <c r="L1044" s="12" t="s">
        <v>2744</v>
      </c>
      <c r="M1044" s="12" t="s">
        <v>15</v>
      </c>
      <c r="N1044" s="12">
        <v>26</v>
      </c>
      <c r="O1044" s="12" t="s">
        <v>26</v>
      </c>
      <c r="P1044" s="12" t="s">
        <v>33</v>
      </c>
      <c r="Q1044" s="12" t="s">
        <v>11921</v>
      </c>
      <c r="R1044" s="12" t="s">
        <v>896</v>
      </c>
      <c r="S1044" s="13">
        <v>44352</v>
      </c>
      <c r="T1044" s="12" t="s">
        <v>2744</v>
      </c>
      <c r="U1044" s="12" t="s">
        <v>12951</v>
      </c>
    </row>
    <row r="1045" spans="1:21" s="12" customFormat="1" hidden="1" x14ac:dyDescent="0.25">
      <c r="A1045" s="12" t="str">
        <f>_xlfn.CONCAT(SUBSTITUTE(D1045,"_","-"),"_",G1045,"_",H1045,"_",P1045,"_",Q1045,"_",R1045,"_",TEXT(E1045,"YYYY-MM-DD"))</f>
        <v>EPI-ISL-495536_Africa_SouthAfrica_GR_20B_B.1.1.54_2020-07-02</v>
      </c>
      <c r="B1045" s="12" t="s">
        <v>1020</v>
      </c>
      <c r="C1045" s="12" t="s">
        <v>13</v>
      </c>
      <c r="D1045" s="12" t="s">
        <v>1021</v>
      </c>
      <c r="E1045" s="13">
        <v>44014</v>
      </c>
      <c r="F1045" s="13" t="str">
        <f>IF(COUNTIF(H1045,"Senegal")=1,"Senegal",(IF(COUNTIF(G1045,"Africa")=1,"Countries within Africa",(IF(COUNTIF(G1045,"Africa,")=0,"Countries outside Africa","Unknown")))))</f>
        <v>Countries within Africa</v>
      </c>
      <c r="G1045" s="12" t="s">
        <v>10658</v>
      </c>
      <c r="H1045" s="12" t="s">
        <v>10692</v>
      </c>
      <c r="I1045" s="12" t="s">
        <v>10832</v>
      </c>
      <c r="J1045" s="12" t="s">
        <v>893</v>
      </c>
      <c r="K1045" s="12" t="s">
        <v>37</v>
      </c>
      <c r="L1045" s="12" t="s">
        <v>2744</v>
      </c>
      <c r="M1045" s="12" t="s">
        <v>15</v>
      </c>
      <c r="N1045" s="12">
        <v>28</v>
      </c>
      <c r="O1045" s="12" t="s">
        <v>26</v>
      </c>
      <c r="P1045" s="12" t="s">
        <v>38</v>
      </c>
      <c r="Q1045" s="12" t="s">
        <v>11920</v>
      </c>
      <c r="R1045" s="12" t="s">
        <v>809</v>
      </c>
      <c r="S1045" s="13">
        <v>44352</v>
      </c>
      <c r="T1045" s="12" t="s">
        <v>2744</v>
      </c>
      <c r="U1045" s="12" t="s">
        <v>12952</v>
      </c>
    </row>
    <row r="1046" spans="1:21" s="12" customFormat="1" hidden="1" x14ac:dyDescent="0.25">
      <c r="A1046" s="12" t="str">
        <f>_xlfn.CONCAT(SUBSTITUTE(D1046,"_","-"),"_",G1046,"_",H1046,"_",P1046,"_",Q1046,"_",R1046,"_",TEXT(E1046,"YYYY-MM-DD"))</f>
        <v>EPI-ISL-495537_Africa_SouthAfrica_GR_20B_B.1.1.54_2020-07-02</v>
      </c>
      <c r="B1046" s="12" t="s">
        <v>1022</v>
      </c>
      <c r="C1046" s="12" t="s">
        <v>13</v>
      </c>
      <c r="D1046" s="12" t="s">
        <v>1023</v>
      </c>
      <c r="E1046" s="13">
        <v>44014</v>
      </c>
      <c r="F1046" s="13" t="str">
        <f>IF(COUNTIF(H1046,"Senegal")=1,"Senegal",(IF(COUNTIF(G1046,"Africa")=1,"Countries within Africa",(IF(COUNTIF(G1046,"Africa,")=0,"Countries outside Africa","Unknown")))))</f>
        <v>Countries within Africa</v>
      </c>
      <c r="G1046" s="12" t="s">
        <v>10658</v>
      </c>
      <c r="H1046" s="12" t="s">
        <v>10692</v>
      </c>
      <c r="I1046" s="12" t="s">
        <v>10832</v>
      </c>
      <c r="J1046" s="12" t="s">
        <v>893</v>
      </c>
      <c r="K1046" s="12" t="s">
        <v>37</v>
      </c>
      <c r="L1046" s="12" t="s">
        <v>2744</v>
      </c>
      <c r="M1046" s="12" t="s">
        <v>15</v>
      </c>
      <c r="N1046" s="12">
        <v>31</v>
      </c>
      <c r="O1046" s="12" t="s">
        <v>16</v>
      </c>
      <c r="P1046" s="12" t="s">
        <v>38</v>
      </c>
      <c r="Q1046" s="12" t="s">
        <v>11920</v>
      </c>
      <c r="R1046" s="12" t="s">
        <v>809</v>
      </c>
      <c r="S1046" s="13">
        <v>44352</v>
      </c>
      <c r="T1046" s="12" t="s">
        <v>2744</v>
      </c>
      <c r="U1046" s="12" t="s">
        <v>12952</v>
      </c>
    </row>
    <row r="1047" spans="1:21" s="12" customFormat="1" hidden="1" x14ac:dyDescent="0.25">
      <c r="A1047" s="12" t="str">
        <f>_xlfn.CONCAT(SUBSTITUTE(D1047,"_","-"),"_",G1047,"_",H1047,"_",P1047,"_",Q1047,"_",R1047,"_",TEXT(E1047,"YYYY-MM-DD"))</f>
        <v>EPI-ISL-495538_Africa_SouthAfrica_GR_20B_B.1.1.40_2020-07-02</v>
      </c>
      <c r="B1047" s="12" t="s">
        <v>1024</v>
      </c>
      <c r="C1047" s="12" t="s">
        <v>13</v>
      </c>
      <c r="D1047" s="12" t="s">
        <v>1025</v>
      </c>
      <c r="E1047" s="13">
        <v>44014</v>
      </c>
      <c r="F1047" s="13" t="str">
        <f>IF(COUNTIF(H1047,"Senegal")=1,"Senegal",(IF(COUNTIF(G1047,"Africa")=1,"Countries within Africa",(IF(COUNTIF(G1047,"Africa,")=0,"Countries outside Africa","Unknown")))))</f>
        <v>Countries within Africa</v>
      </c>
      <c r="G1047" s="12" t="s">
        <v>10658</v>
      </c>
      <c r="H1047" s="12" t="s">
        <v>10692</v>
      </c>
      <c r="I1047" s="12" t="s">
        <v>10832</v>
      </c>
      <c r="J1047" s="12" t="s">
        <v>893</v>
      </c>
      <c r="K1047" s="12" t="s">
        <v>37</v>
      </c>
      <c r="L1047" s="12" t="s">
        <v>2744</v>
      </c>
      <c r="M1047" s="12" t="s">
        <v>15</v>
      </c>
      <c r="N1047" s="12">
        <v>25</v>
      </c>
      <c r="O1047" s="12" t="s">
        <v>26</v>
      </c>
      <c r="P1047" s="12" t="s">
        <v>38</v>
      </c>
      <c r="Q1047" s="12" t="s">
        <v>11920</v>
      </c>
      <c r="R1047" s="12" t="s">
        <v>467</v>
      </c>
      <c r="S1047" s="13">
        <v>44352</v>
      </c>
      <c r="T1047" s="12" t="s">
        <v>2744</v>
      </c>
      <c r="U1047" s="12" t="s">
        <v>12953</v>
      </c>
    </row>
    <row r="1048" spans="1:21" s="12" customFormat="1" hidden="1" x14ac:dyDescent="0.25">
      <c r="A1048" s="12" t="str">
        <f>_xlfn.CONCAT(SUBSTITUTE(D1048,"_","-"),"_",G1048,"_",H1048,"_",P1048,"_",Q1048,"_",R1048,"_",TEXT(E1048,"YYYY-MM-DD"))</f>
        <v>EPI-ISL-495539_Africa_SouthAfrica_G_20A_B.1.140_2020-07-02</v>
      </c>
      <c r="B1048" s="12" t="s">
        <v>1026</v>
      </c>
      <c r="C1048" s="12" t="s">
        <v>13</v>
      </c>
      <c r="D1048" s="12" t="s">
        <v>1027</v>
      </c>
      <c r="E1048" s="13">
        <v>44014</v>
      </c>
      <c r="F1048" s="13" t="str">
        <f>IF(COUNTIF(H1048,"Senegal")=1,"Senegal",(IF(COUNTIF(G1048,"Africa")=1,"Countries within Africa",(IF(COUNTIF(G1048,"Africa,")=0,"Countries outside Africa","Unknown")))))</f>
        <v>Countries within Africa</v>
      </c>
      <c r="G1048" s="12" t="s">
        <v>10658</v>
      </c>
      <c r="H1048" s="12" t="s">
        <v>10692</v>
      </c>
      <c r="I1048" s="12" t="s">
        <v>10832</v>
      </c>
      <c r="J1048" s="12" t="s">
        <v>893</v>
      </c>
      <c r="K1048" s="12" t="s">
        <v>37</v>
      </c>
      <c r="L1048" s="12" t="s">
        <v>2744</v>
      </c>
      <c r="M1048" s="12" t="s">
        <v>15</v>
      </c>
      <c r="N1048" s="12">
        <v>31</v>
      </c>
      <c r="O1048" s="12" t="s">
        <v>26</v>
      </c>
      <c r="P1048" s="12" t="s">
        <v>33</v>
      </c>
      <c r="Q1048" s="12" t="s">
        <v>11921</v>
      </c>
      <c r="R1048" s="12" t="s">
        <v>896</v>
      </c>
      <c r="S1048" s="13">
        <v>44352</v>
      </c>
      <c r="T1048" s="12" t="s">
        <v>2744</v>
      </c>
      <c r="U1048" s="12" t="s">
        <v>12954</v>
      </c>
    </row>
    <row r="1049" spans="1:21" s="12" customFormat="1" hidden="1" x14ac:dyDescent="0.25">
      <c r="A1049" s="12" t="str">
        <f>_xlfn.CONCAT(SUBSTITUTE(D1049,"_","-"),"_",G1049,"_",H1049,"_",P1049,"_",Q1049,"_",R1049,"_",TEXT(E1049,"YYYY-MM-DD"))</f>
        <v>EPI-ISL-495540_Africa_SouthAfrica_G_20A_B.1.140_2020-07-02</v>
      </c>
      <c r="B1049" s="12" t="s">
        <v>1028</v>
      </c>
      <c r="C1049" s="12" t="s">
        <v>13</v>
      </c>
      <c r="D1049" s="12" t="s">
        <v>1029</v>
      </c>
      <c r="E1049" s="13">
        <v>44014</v>
      </c>
      <c r="F1049" s="13" t="str">
        <f>IF(COUNTIF(H1049,"Senegal")=1,"Senegal",(IF(COUNTIF(G1049,"Africa")=1,"Countries within Africa",(IF(COUNTIF(G1049,"Africa,")=0,"Countries outside Africa","Unknown")))))</f>
        <v>Countries within Africa</v>
      </c>
      <c r="G1049" s="12" t="s">
        <v>10658</v>
      </c>
      <c r="H1049" s="12" t="s">
        <v>10692</v>
      </c>
      <c r="I1049" s="12" t="s">
        <v>10832</v>
      </c>
      <c r="J1049" s="12" t="s">
        <v>893</v>
      </c>
      <c r="K1049" s="12" t="s">
        <v>37</v>
      </c>
      <c r="L1049" s="12" t="s">
        <v>2744</v>
      </c>
      <c r="M1049" s="12" t="s">
        <v>15</v>
      </c>
      <c r="N1049" s="12">
        <v>38</v>
      </c>
      <c r="O1049" s="12" t="s">
        <v>16</v>
      </c>
      <c r="P1049" s="12" t="s">
        <v>33</v>
      </c>
      <c r="Q1049" s="12" t="s">
        <v>11921</v>
      </c>
      <c r="R1049" s="12" t="s">
        <v>896</v>
      </c>
      <c r="S1049" s="13">
        <v>44352</v>
      </c>
      <c r="T1049" s="12" t="s">
        <v>2744</v>
      </c>
      <c r="U1049" s="12" t="s">
        <v>12954</v>
      </c>
    </row>
    <row r="1050" spans="1:21" s="12" customFormat="1" hidden="1" x14ac:dyDescent="0.25">
      <c r="A1050" s="12" t="str">
        <f>_xlfn.CONCAT(SUBSTITUTE(D1050,"_","-"),"_",G1050,"_",H1050,"_",P1050,"_",Q1050,"_",R1050,"_",TEXT(E1050,"YYYY-MM-DD"))</f>
        <v>EPI-ISL-495541_Africa_SouthAfrica_GR_20B_B.1.1.62_2020-07-02</v>
      </c>
      <c r="B1050" s="12" t="s">
        <v>1030</v>
      </c>
      <c r="C1050" s="12" t="s">
        <v>13</v>
      </c>
      <c r="D1050" s="12" t="s">
        <v>1031</v>
      </c>
      <c r="E1050" s="13">
        <v>44014</v>
      </c>
      <c r="F1050" s="13" t="str">
        <f>IF(COUNTIF(H1050,"Senegal")=1,"Senegal",(IF(COUNTIF(G1050,"Africa")=1,"Countries within Africa",(IF(COUNTIF(G1050,"Africa,")=0,"Countries outside Africa","Unknown")))))</f>
        <v>Countries within Africa</v>
      </c>
      <c r="G1050" s="12" t="s">
        <v>10658</v>
      </c>
      <c r="H1050" s="12" t="s">
        <v>10692</v>
      </c>
      <c r="I1050" s="12" t="s">
        <v>10832</v>
      </c>
      <c r="J1050" s="12" t="s">
        <v>893</v>
      </c>
      <c r="K1050" s="12" t="s">
        <v>37</v>
      </c>
      <c r="L1050" s="12" t="s">
        <v>2744</v>
      </c>
      <c r="M1050" s="12" t="s">
        <v>15</v>
      </c>
      <c r="N1050" s="12">
        <v>32</v>
      </c>
      <c r="O1050" s="12" t="s">
        <v>16</v>
      </c>
      <c r="P1050" s="12" t="s">
        <v>38</v>
      </c>
      <c r="Q1050" s="12" t="s">
        <v>11920</v>
      </c>
      <c r="R1050" s="12" t="s">
        <v>1032</v>
      </c>
      <c r="S1050" s="13">
        <v>44352</v>
      </c>
      <c r="T1050" s="12" t="s">
        <v>2744</v>
      </c>
      <c r="U1050" s="12" t="s">
        <v>12851</v>
      </c>
    </row>
    <row r="1051" spans="1:21" s="12" customFormat="1" hidden="1" x14ac:dyDescent="0.25">
      <c r="A1051" s="12" t="str">
        <f>_xlfn.CONCAT(SUBSTITUTE(D1051,"_","-"),"_",G1051,"_",H1051,"_",P1051,"_",Q1051,"_",R1051,"_",TEXT(E1051,"YYYY-MM-DD"))</f>
        <v>EPI-ISL-495542_Africa_SouthAfrica_GR_20B_B.1.1.54_2020-07-02</v>
      </c>
      <c r="B1051" s="12" t="s">
        <v>1033</v>
      </c>
      <c r="C1051" s="12" t="s">
        <v>13</v>
      </c>
      <c r="D1051" s="12" t="s">
        <v>1034</v>
      </c>
      <c r="E1051" s="13">
        <v>44014</v>
      </c>
      <c r="F1051" s="13" t="str">
        <f>IF(COUNTIF(H1051,"Senegal")=1,"Senegal",(IF(COUNTIF(G1051,"Africa")=1,"Countries within Africa",(IF(COUNTIF(G1051,"Africa,")=0,"Countries outside Africa","Unknown")))))</f>
        <v>Countries within Africa</v>
      </c>
      <c r="G1051" s="12" t="s">
        <v>10658</v>
      </c>
      <c r="H1051" s="12" t="s">
        <v>10692</v>
      </c>
      <c r="I1051" s="12" t="s">
        <v>10832</v>
      </c>
      <c r="J1051" s="12" t="s">
        <v>893</v>
      </c>
      <c r="K1051" s="12" t="s">
        <v>37</v>
      </c>
      <c r="L1051" s="12" t="s">
        <v>2744</v>
      </c>
      <c r="M1051" s="12" t="s">
        <v>15</v>
      </c>
      <c r="N1051" s="12">
        <v>68</v>
      </c>
      <c r="O1051" s="12" t="s">
        <v>16</v>
      </c>
      <c r="P1051" s="12" t="s">
        <v>38</v>
      </c>
      <c r="Q1051" s="12" t="s">
        <v>11920</v>
      </c>
      <c r="R1051" s="12" t="s">
        <v>809</v>
      </c>
      <c r="S1051" s="13">
        <v>44352</v>
      </c>
      <c r="T1051" s="12" t="s">
        <v>2744</v>
      </c>
      <c r="U1051" s="12" t="s">
        <v>12955</v>
      </c>
    </row>
    <row r="1052" spans="1:21" s="12" customFormat="1" hidden="1" x14ac:dyDescent="0.25">
      <c r="A1052" s="12" t="str">
        <f>_xlfn.CONCAT(SUBSTITUTE(D1052,"_","-"),"_",G1052,"_",H1052,"_",P1052,"_",Q1052,"_",R1052,"_",TEXT(E1052,"YYYY-MM-DD"))</f>
        <v>EPI-ISL-495550_Africa_SouthAfrica_G_20A_B.1_2020-07-02</v>
      </c>
      <c r="B1052" s="12" t="s">
        <v>1037</v>
      </c>
      <c r="C1052" s="12" t="s">
        <v>13</v>
      </c>
      <c r="D1052" s="12" t="s">
        <v>1038</v>
      </c>
      <c r="E1052" s="13">
        <v>44014</v>
      </c>
      <c r="F1052" s="13" t="str">
        <f>IF(COUNTIF(H1052,"Senegal")=1,"Senegal",(IF(COUNTIF(G1052,"Africa")=1,"Countries within Africa",(IF(COUNTIF(G1052,"Africa,")=0,"Countries outside Africa","Unknown")))))</f>
        <v>Countries within Africa</v>
      </c>
      <c r="G1052" s="12" t="s">
        <v>10658</v>
      </c>
      <c r="H1052" s="12" t="s">
        <v>10692</v>
      </c>
      <c r="I1052" s="12" t="s">
        <v>10832</v>
      </c>
      <c r="J1052" s="12" t="s">
        <v>893</v>
      </c>
      <c r="K1052" s="12" t="s">
        <v>37</v>
      </c>
      <c r="L1052" s="12" t="s">
        <v>2744</v>
      </c>
      <c r="M1052" s="12" t="s">
        <v>15</v>
      </c>
      <c r="N1052" s="12">
        <v>43</v>
      </c>
      <c r="O1052" s="12" t="s">
        <v>16</v>
      </c>
      <c r="P1052" s="12" t="s">
        <v>33</v>
      </c>
      <c r="Q1052" s="12" t="s">
        <v>11921</v>
      </c>
      <c r="R1052" s="12" t="s">
        <v>34</v>
      </c>
      <c r="S1052" s="13">
        <v>44352</v>
      </c>
      <c r="T1052" s="12" t="s">
        <v>2744</v>
      </c>
      <c r="U1052" s="12" t="s">
        <v>12956</v>
      </c>
    </row>
    <row r="1053" spans="1:21" s="12" customFormat="1" hidden="1" x14ac:dyDescent="0.25">
      <c r="A1053" s="12" t="str">
        <f>_xlfn.CONCAT(SUBSTITUTE(D1053,"_","-"),"_",G1053,"_",H1053,"_",P1053,"_",Q1053,"_",R1053,"_",TEXT(E1053,"YYYY-MM-DD"))</f>
        <v>EPI-ISL-498108_Africa_SouthAfrica_GR_20B_B.1.1.56_2020-07-02</v>
      </c>
      <c r="B1053" s="12" t="s">
        <v>1116</v>
      </c>
      <c r="C1053" s="12" t="s">
        <v>13</v>
      </c>
      <c r="D1053" s="12" t="s">
        <v>1117</v>
      </c>
      <c r="E1053" s="13">
        <v>44014</v>
      </c>
      <c r="F1053" s="13" t="str">
        <f>IF(COUNTIF(H1053,"Senegal")=1,"Senegal",(IF(COUNTIF(G1053,"Africa")=1,"Countries within Africa",(IF(COUNTIF(G1053,"Africa,")=0,"Countries outside Africa","Unknown")))))</f>
        <v>Countries within Africa</v>
      </c>
      <c r="G1053" s="12" t="s">
        <v>10658</v>
      </c>
      <c r="H1053" s="12" t="s">
        <v>10692</v>
      </c>
      <c r="I1053" s="12" t="s">
        <v>10832</v>
      </c>
      <c r="J1053" s="12" t="s">
        <v>11435</v>
      </c>
      <c r="K1053" s="12" t="s">
        <v>37</v>
      </c>
      <c r="L1053" s="12" t="s">
        <v>2744</v>
      </c>
      <c r="M1053" s="12" t="s">
        <v>15</v>
      </c>
      <c r="N1053" s="12">
        <v>57</v>
      </c>
      <c r="O1053" s="12" t="s">
        <v>16</v>
      </c>
      <c r="P1053" s="12" t="s">
        <v>38</v>
      </c>
      <c r="Q1053" s="12" t="s">
        <v>11920</v>
      </c>
      <c r="R1053" s="12" t="s">
        <v>492</v>
      </c>
      <c r="S1053" s="13">
        <v>44352</v>
      </c>
      <c r="T1053" s="12" t="s">
        <v>2744</v>
      </c>
      <c r="U1053" s="12" t="s">
        <v>12957</v>
      </c>
    </row>
    <row r="1054" spans="1:21" s="12" customFormat="1" hidden="1" x14ac:dyDescent="0.25">
      <c r="A1054" s="12" t="str">
        <f>_xlfn.CONCAT(SUBSTITUTE(D1054,"_","-"),"_",G1054,"_",H1054,"_",P1054,"_",Q1054,"_",R1054,"_",TEXT(E1054,"YYYY-MM-DD"))</f>
        <v>EPI-ISL-498567_Asia_Singapore_O_19A_B.6.6_2020-07-02</v>
      </c>
      <c r="B1054" s="12" t="s">
        <v>1162</v>
      </c>
      <c r="C1054" s="12" t="s">
        <v>13</v>
      </c>
      <c r="D1054" s="12" t="s">
        <v>1163</v>
      </c>
      <c r="E1054" s="13">
        <v>44014</v>
      </c>
      <c r="F1054" s="13" t="str">
        <f>IF(COUNTIF(H1054,"Senegal")=1,"Senegal",(IF(COUNTIF(G1054,"Africa")=1,"Countries within Africa",(IF(COUNTIF(G1054,"Africa,")=0,"Countries outside Africa","Unknown")))))</f>
        <v>Countries outside Africa</v>
      </c>
      <c r="G1054" s="12" t="s">
        <v>10654</v>
      </c>
      <c r="H1054" s="12" t="s">
        <v>10672</v>
      </c>
      <c r="I1054" s="12" t="s">
        <v>37</v>
      </c>
      <c r="J1054" s="12" t="s">
        <v>37</v>
      </c>
      <c r="K1054" s="12" t="s">
        <v>37</v>
      </c>
      <c r="L1054" s="12" t="s">
        <v>93</v>
      </c>
      <c r="M1054" s="12" t="s">
        <v>15</v>
      </c>
      <c r="N1054" s="12">
        <v>53</v>
      </c>
      <c r="O1054" s="12" t="s">
        <v>16</v>
      </c>
      <c r="P1054" s="12" t="s">
        <v>17</v>
      </c>
      <c r="Q1054" s="12" t="s">
        <v>11922</v>
      </c>
      <c r="R1054" s="12" t="s">
        <v>94</v>
      </c>
      <c r="S1054" s="13">
        <v>44352</v>
      </c>
      <c r="T1054" s="12" t="s">
        <v>2744</v>
      </c>
      <c r="U1054" s="12" t="s">
        <v>12958</v>
      </c>
    </row>
    <row r="1055" spans="1:21" s="12" customFormat="1" hidden="1" x14ac:dyDescent="0.25">
      <c r="A1055" s="12" t="str">
        <f>_xlfn.CONCAT(SUBSTITUTE(D1055,"_","-"),"_",G1055,"_",H1055,"_",P1055,"_",Q1055,"_",R1055,"_",TEXT(E1055,"YYYY-MM-DD"))</f>
        <v>EPI-ISL-509247_Africa_SouthAfrica_G_20A_B.1.140_2020-07-02</v>
      </c>
      <c r="B1055" s="12" t="s">
        <v>1234</v>
      </c>
      <c r="C1055" s="12" t="s">
        <v>13</v>
      </c>
      <c r="D1055" s="12" t="s">
        <v>1235</v>
      </c>
      <c r="E1055" s="13">
        <v>44014</v>
      </c>
      <c r="F1055" s="13" t="str">
        <f>IF(COUNTIF(H1055,"Senegal")=1,"Senegal",(IF(COUNTIF(G1055,"Africa")=1,"Countries within Africa",(IF(COUNTIF(G1055,"Africa,")=0,"Countries outside Africa","Unknown")))))</f>
        <v>Countries within Africa</v>
      </c>
      <c r="G1055" s="12" t="s">
        <v>10658</v>
      </c>
      <c r="H1055" s="12" t="s">
        <v>10692</v>
      </c>
      <c r="I1055" s="12" t="s">
        <v>10832</v>
      </c>
      <c r="J1055" s="12" t="s">
        <v>37</v>
      </c>
      <c r="K1055" s="12" t="s">
        <v>37</v>
      </c>
      <c r="L1055" s="12" t="s">
        <v>1202</v>
      </c>
      <c r="M1055" s="12" t="s">
        <v>15</v>
      </c>
      <c r="N1055" s="12">
        <v>29</v>
      </c>
      <c r="O1055" s="12" t="s">
        <v>37</v>
      </c>
      <c r="P1055" s="12" t="s">
        <v>33</v>
      </c>
      <c r="Q1055" s="12" t="s">
        <v>11921</v>
      </c>
      <c r="R1055" s="12" t="s">
        <v>896</v>
      </c>
      <c r="S1055" s="13">
        <v>44352</v>
      </c>
      <c r="T1055" s="12" t="s">
        <v>2744</v>
      </c>
      <c r="U1055" s="12" t="s">
        <v>12959</v>
      </c>
    </row>
    <row r="1056" spans="1:21" s="12" customFormat="1" hidden="1" x14ac:dyDescent="0.25">
      <c r="A1056" s="12" t="str">
        <f>_xlfn.CONCAT(SUBSTITUTE(D1056,"_","-"),"_",G1056,"_",H1056,"_",P1056,"_",Q1056,"_",R1056,"_",TEXT(E1056,"YYYY-MM-DD"))</f>
        <v>EPI-ISL-509248_Africa_SouthAfrica_G_20A_B.1.140_2020-07-02</v>
      </c>
      <c r="B1056" s="12" t="s">
        <v>1236</v>
      </c>
      <c r="C1056" s="12" t="s">
        <v>13</v>
      </c>
      <c r="D1056" s="12" t="s">
        <v>1237</v>
      </c>
      <c r="E1056" s="13">
        <v>44014</v>
      </c>
      <c r="F1056" s="13" t="str">
        <f>IF(COUNTIF(H1056,"Senegal")=1,"Senegal",(IF(COUNTIF(G1056,"Africa")=1,"Countries within Africa",(IF(COUNTIF(G1056,"Africa,")=0,"Countries outside Africa","Unknown")))))</f>
        <v>Countries within Africa</v>
      </c>
      <c r="G1056" s="12" t="s">
        <v>10658</v>
      </c>
      <c r="H1056" s="12" t="s">
        <v>10692</v>
      </c>
      <c r="I1056" s="12" t="s">
        <v>10832</v>
      </c>
      <c r="J1056" s="12" t="s">
        <v>37</v>
      </c>
      <c r="K1056" s="12" t="s">
        <v>37</v>
      </c>
      <c r="L1056" s="12" t="s">
        <v>1202</v>
      </c>
      <c r="M1056" s="12" t="s">
        <v>15</v>
      </c>
      <c r="N1056" s="12">
        <v>27</v>
      </c>
      <c r="O1056" s="12" t="s">
        <v>26</v>
      </c>
      <c r="P1056" s="12" t="s">
        <v>33</v>
      </c>
      <c r="Q1056" s="12" t="s">
        <v>11921</v>
      </c>
      <c r="R1056" s="12" t="s">
        <v>896</v>
      </c>
      <c r="S1056" s="13">
        <v>44352</v>
      </c>
      <c r="T1056" s="12" t="s">
        <v>2744</v>
      </c>
      <c r="U1056" s="12" t="s">
        <v>12960</v>
      </c>
    </row>
    <row r="1057" spans="1:21" s="12" customFormat="1" hidden="1" x14ac:dyDescent="0.25">
      <c r="A1057" s="12" t="str">
        <f>_xlfn.CONCAT(SUBSTITUTE(D1057,"_","-"),"_",G1057,"_",H1057,"_",P1057,"_",Q1057,"_",R1057,"_",TEXT(E1057,"YYYY-MM-DD"))</f>
        <v>EPI-ISL-509249_Africa_SouthAfrica_GR_20B_B.1.1.54_2020-07-02</v>
      </c>
      <c r="B1057" s="12" t="s">
        <v>1238</v>
      </c>
      <c r="C1057" s="12" t="s">
        <v>13</v>
      </c>
      <c r="D1057" s="12" t="s">
        <v>1239</v>
      </c>
      <c r="E1057" s="13">
        <v>44014</v>
      </c>
      <c r="F1057" s="13" t="str">
        <f>IF(COUNTIF(H1057,"Senegal")=1,"Senegal",(IF(COUNTIF(G1057,"Africa")=1,"Countries within Africa",(IF(COUNTIF(G1057,"Africa,")=0,"Countries outside Africa","Unknown")))))</f>
        <v>Countries within Africa</v>
      </c>
      <c r="G1057" s="12" t="s">
        <v>10658</v>
      </c>
      <c r="H1057" s="12" t="s">
        <v>10692</v>
      </c>
      <c r="I1057" s="12" t="s">
        <v>10832</v>
      </c>
      <c r="J1057" s="12" t="s">
        <v>37</v>
      </c>
      <c r="K1057" s="12" t="s">
        <v>37</v>
      </c>
      <c r="L1057" s="12" t="s">
        <v>1202</v>
      </c>
      <c r="M1057" s="12" t="s">
        <v>15</v>
      </c>
      <c r="N1057" s="12">
        <v>22</v>
      </c>
      <c r="O1057" s="12" t="s">
        <v>16</v>
      </c>
      <c r="P1057" s="12" t="s">
        <v>38</v>
      </c>
      <c r="Q1057" s="12" t="s">
        <v>11920</v>
      </c>
      <c r="R1057" s="12" t="s">
        <v>809</v>
      </c>
      <c r="S1057" s="13">
        <v>44352</v>
      </c>
      <c r="T1057" s="12" t="s">
        <v>2744</v>
      </c>
      <c r="U1057" s="12" t="s">
        <v>12961</v>
      </c>
    </row>
    <row r="1058" spans="1:21" s="12" customFormat="1" hidden="1" x14ac:dyDescent="0.25">
      <c r="A1058" s="12" t="str">
        <f>_xlfn.CONCAT(SUBSTITUTE(D1058,"_","-"),"_",G1058,"_",H1058,"_",P1058,"_",Q1058,"_",R1058,"_",TEXT(E1058,"YYYY-MM-DD"))</f>
        <v>EPI-ISL-509256_Africa_SouthAfrica_GR_20B_B.1.1.54_2020-07-02</v>
      </c>
      <c r="B1058" s="12" t="s">
        <v>1252</v>
      </c>
      <c r="C1058" s="12" t="s">
        <v>13</v>
      </c>
      <c r="D1058" s="12" t="s">
        <v>1253</v>
      </c>
      <c r="E1058" s="13">
        <v>44014</v>
      </c>
      <c r="F1058" s="13" t="str">
        <f>IF(COUNTIF(H1058,"Senegal")=1,"Senegal",(IF(COUNTIF(G1058,"Africa")=1,"Countries within Africa",(IF(COUNTIF(G1058,"Africa,")=0,"Countries outside Africa","Unknown")))))</f>
        <v>Countries within Africa</v>
      </c>
      <c r="G1058" s="12" t="s">
        <v>10658</v>
      </c>
      <c r="H1058" s="12" t="s">
        <v>10692</v>
      </c>
      <c r="I1058" s="12" t="s">
        <v>10832</v>
      </c>
      <c r="J1058" s="12" t="s">
        <v>37</v>
      </c>
      <c r="K1058" s="12" t="s">
        <v>37</v>
      </c>
      <c r="L1058" s="12" t="s">
        <v>1202</v>
      </c>
      <c r="M1058" s="12" t="s">
        <v>15</v>
      </c>
      <c r="N1058" s="12">
        <v>45</v>
      </c>
      <c r="O1058" s="12" t="s">
        <v>26</v>
      </c>
      <c r="P1058" s="12" t="s">
        <v>38</v>
      </c>
      <c r="Q1058" s="12" t="s">
        <v>11920</v>
      </c>
      <c r="R1058" s="12" t="s">
        <v>809</v>
      </c>
      <c r="S1058" s="13">
        <v>44352</v>
      </c>
      <c r="T1058" s="12" t="s">
        <v>2744</v>
      </c>
      <c r="U1058" s="12" t="s">
        <v>12805</v>
      </c>
    </row>
    <row r="1059" spans="1:21" s="12" customFormat="1" hidden="1" x14ac:dyDescent="0.25">
      <c r="A1059" s="12" t="str">
        <f>_xlfn.CONCAT(SUBSTITUTE(D1059,"_","-"),"_",G1059,"_",H1059,"_",P1059,"_",Q1059,"_",R1059,"_",TEXT(E1059,"YYYY-MM-DD"))</f>
        <v>EPI-ISL-509267_Africa_SouthAfrica_GR_20B_B.1.1.54_2020-07-02</v>
      </c>
      <c r="B1059" s="12" t="s">
        <v>1262</v>
      </c>
      <c r="C1059" s="12" t="s">
        <v>13</v>
      </c>
      <c r="D1059" s="12" t="s">
        <v>1263</v>
      </c>
      <c r="E1059" s="13">
        <v>44014</v>
      </c>
      <c r="F1059" s="13" t="str">
        <f>IF(COUNTIF(H1059,"Senegal")=1,"Senegal",(IF(COUNTIF(G1059,"Africa")=1,"Countries within Africa",(IF(COUNTIF(G1059,"Africa,")=0,"Countries outside Africa","Unknown")))))</f>
        <v>Countries within Africa</v>
      </c>
      <c r="G1059" s="12" t="s">
        <v>10658</v>
      </c>
      <c r="H1059" s="12" t="s">
        <v>10692</v>
      </c>
      <c r="I1059" s="12" t="s">
        <v>10832</v>
      </c>
      <c r="J1059" s="12" t="s">
        <v>37</v>
      </c>
      <c r="K1059" s="12" t="s">
        <v>37</v>
      </c>
      <c r="L1059" s="12" t="s">
        <v>1202</v>
      </c>
      <c r="M1059" s="12" t="s">
        <v>15</v>
      </c>
      <c r="N1059" s="12">
        <v>59</v>
      </c>
      <c r="O1059" s="12" t="s">
        <v>16</v>
      </c>
      <c r="P1059" s="12" t="s">
        <v>38</v>
      </c>
      <c r="Q1059" s="12" t="s">
        <v>11920</v>
      </c>
      <c r="R1059" s="12" t="s">
        <v>809</v>
      </c>
      <c r="S1059" s="13">
        <v>44352</v>
      </c>
      <c r="T1059" s="12" t="s">
        <v>2744</v>
      </c>
      <c r="U1059" s="12" t="s">
        <v>12962</v>
      </c>
    </row>
    <row r="1060" spans="1:21" s="12" customFormat="1" hidden="1" x14ac:dyDescent="0.25">
      <c r="A1060" s="12" t="str">
        <f>_xlfn.CONCAT(SUBSTITUTE(D1060,"_","-"),"_",G1060,"_",H1060,"_",P1060,"_",Q1060,"_",R1060,"_",TEXT(E1060,"YYYY-MM-DD"))</f>
        <v>EPI-ISL-509283_Africa_SouthAfrica_GR_20B_B.1.1.54_2020-07-02</v>
      </c>
      <c r="B1060" s="12" t="s">
        <v>1268</v>
      </c>
      <c r="C1060" s="12" t="s">
        <v>13</v>
      </c>
      <c r="D1060" s="12" t="s">
        <v>1269</v>
      </c>
      <c r="E1060" s="13">
        <v>44014</v>
      </c>
      <c r="F1060" s="13" t="str">
        <f>IF(COUNTIF(H1060,"Senegal")=1,"Senegal",(IF(COUNTIF(G1060,"Africa")=1,"Countries within Africa",(IF(COUNTIF(G1060,"Africa,")=0,"Countries outside Africa","Unknown")))))</f>
        <v>Countries within Africa</v>
      </c>
      <c r="G1060" s="12" t="s">
        <v>10658</v>
      </c>
      <c r="H1060" s="12" t="s">
        <v>10692</v>
      </c>
      <c r="I1060" s="12" t="s">
        <v>10832</v>
      </c>
      <c r="J1060" s="12" t="s">
        <v>37</v>
      </c>
      <c r="K1060" s="12" t="s">
        <v>37</v>
      </c>
      <c r="L1060" s="12" t="s">
        <v>1202</v>
      </c>
      <c r="M1060" s="12" t="s">
        <v>15</v>
      </c>
      <c r="N1060" s="12">
        <v>22</v>
      </c>
      <c r="O1060" s="12" t="s">
        <v>16</v>
      </c>
      <c r="P1060" s="12" t="s">
        <v>38</v>
      </c>
      <c r="Q1060" s="12" t="s">
        <v>11920</v>
      </c>
      <c r="R1060" s="12" t="s">
        <v>809</v>
      </c>
      <c r="S1060" s="13">
        <v>44352</v>
      </c>
      <c r="T1060" s="12" t="s">
        <v>2744</v>
      </c>
      <c r="U1060" s="12" t="s">
        <v>12805</v>
      </c>
    </row>
    <row r="1061" spans="1:21" s="12" customFormat="1" hidden="1" x14ac:dyDescent="0.25">
      <c r="A1061" s="12" t="str">
        <f>_xlfn.CONCAT(SUBSTITUTE(D1061,"_","-"),"_",G1061,"_",H1061,"_",P1061,"_",Q1061,"_",R1061,"_",TEXT(E1061,"YYYY-MM-DD"))</f>
        <v>EPI-ISL-509305_Africa_SouthAfrica_G_20A_B.1.237_2020-07-02</v>
      </c>
      <c r="B1061" s="12" t="s">
        <v>1295</v>
      </c>
      <c r="C1061" s="12" t="s">
        <v>13</v>
      </c>
      <c r="D1061" s="12" t="s">
        <v>1296</v>
      </c>
      <c r="E1061" s="13">
        <v>44014</v>
      </c>
      <c r="F1061" s="13" t="str">
        <f>IF(COUNTIF(H1061,"Senegal")=1,"Senegal",(IF(COUNTIF(G1061,"Africa")=1,"Countries within Africa",(IF(COUNTIF(G1061,"Africa,")=0,"Countries outside Africa","Unknown")))))</f>
        <v>Countries within Africa</v>
      </c>
      <c r="G1061" s="12" t="s">
        <v>10658</v>
      </c>
      <c r="H1061" s="12" t="s">
        <v>10692</v>
      </c>
      <c r="I1061" s="12" t="s">
        <v>10832</v>
      </c>
      <c r="J1061" s="12" t="s">
        <v>37</v>
      </c>
      <c r="K1061" s="12" t="s">
        <v>37</v>
      </c>
      <c r="L1061" s="12" t="s">
        <v>1197</v>
      </c>
      <c r="M1061" s="12" t="s">
        <v>15</v>
      </c>
      <c r="N1061" s="12">
        <v>30</v>
      </c>
      <c r="O1061" s="12" t="s">
        <v>16</v>
      </c>
      <c r="P1061" s="12" t="s">
        <v>33</v>
      </c>
      <c r="Q1061" s="12" t="s">
        <v>11921</v>
      </c>
      <c r="R1061" s="12" t="s">
        <v>495</v>
      </c>
      <c r="S1061" s="13">
        <v>44352</v>
      </c>
      <c r="T1061" s="12" t="s">
        <v>2744</v>
      </c>
      <c r="U1061" s="12" t="s">
        <v>12963</v>
      </c>
    </row>
    <row r="1062" spans="1:21" s="12" customFormat="1" hidden="1" x14ac:dyDescent="0.25">
      <c r="A1062" s="12" t="str">
        <f>_xlfn.CONCAT(SUBSTITUTE(D1062,"_","-"),"_",G1062,"_",H1062,"_",P1062,"_",Q1062,"_",R1062,"_",TEXT(E1062,"YYYY-MM-DD"))</f>
        <v>EPI-ISL-509323_Africa_SouthAfrica_GR_20B_B.1.1.448_2020-07-02</v>
      </c>
      <c r="B1062" s="12" t="s">
        <v>1325</v>
      </c>
      <c r="C1062" s="12" t="s">
        <v>13</v>
      </c>
      <c r="D1062" s="12" t="s">
        <v>1326</v>
      </c>
      <c r="E1062" s="13">
        <v>44014</v>
      </c>
      <c r="F1062" s="13" t="str">
        <f>IF(COUNTIF(H1062,"Senegal")=1,"Senegal",(IF(COUNTIF(G1062,"Africa")=1,"Countries within Africa",(IF(COUNTIF(G1062,"Africa,")=0,"Countries outside Africa","Unknown")))))</f>
        <v>Countries within Africa</v>
      </c>
      <c r="G1062" s="12" t="s">
        <v>10658</v>
      </c>
      <c r="H1062" s="12" t="s">
        <v>10692</v>
      </c>
      <c r="I1062" s="12" t="s">
        <v>10832</v>
      </c>
      <c r="J1062" s="12" t="s">
        <v>37</v>
      </c>
      <c r="K1062" s="12" t="s">
        <v>37</v>
      </c>
      <c r="L1062" s="12" t="s">
        <v>1208</v>
      </c>
      <c r="M1062" s="12" t="s">
        <v>15</v>
      </c>
      <c r="N1062" s="12">
        <v>43</v>
      </c>
      <c r="O1062" s="12" t="s">
        <v>16</v>
      </c>
      <c r="P1062" s="12" t="s">
        <v>38</v>
      </c>
      <c r="Q1062" s="12" t="s">
        <v>11920</v>
      </c>
      <c r="R1062" s="12" t="s">
        <v>483</v>
      </c>
      <c r="S1062" s="13">
        <v>44352</v>
      </c>
      <c r="T1062" s="12" t="s">
        <v>2744</v>
      </c>
      <c r="U1062" s="12" t="s">
        <v>12964</v>
      </c>
    </row>
    <row r="1063" spans="1:21" s="12" customFormat="1" hidden="1" x14ac:dyDescent="0.25">
      <c r="A1063" s="12" t="str">
        <f>_xlfn.CONCAT(SUBSTITUTE(D1063,"_","-"),"_",G1063,"_",H1063,"_",P1063,"_",Q1063,"_",R1063,"_",TEXT(E1063,"YYYY-MM-DD"))</f>
        <v>EPI-ISL-509329_Africa_SouthAfrica_GR_20D_C.1_2020-07-02</v>
      </c>
      <c r="B1063" s="12" t="s">
        <v>1337</v>
      </c>
      <c r="C1063" s="12" t="s">
        <v>13</v>
      </c>
      <c r="D1063" s="12" t="s">
        <v>1338</v>
      </c>
      <c r="E1063" s="13">
        <v>44014</v>
      </c>
      <c r="F1063" s="13" t="str">
        <f>IF(COUNTIF(H1063,"Senegal")=1,"Senegal",(IF(COUNTIF(G1063,"Africa")=1,"Countries within Africa",(IF(COUNTIF(G1063,"Africa,")=0,"Countries outside Africa","Unknown")))))</f>
        <v>Countries within Africa</v>
      </c>
      <c r="G1063" s="12" t="s">
        <v>10658</v>
      </c>
      <c r="H1063" s="12" t="s">
        <v>10692</v>
      </c>
      <c r="I1063" s="12" t="s">
        <v>10832</v>
      </c>
      <c r="J1063" s="12" t="s">
        <v>37</v>
      </c>
      <c r="K1063" s="12" t="s">
        <v>37</v>
      </c>
      <c r="L1063" s="12" t="s">
        <v>1208</v>
      </c>
      <c r="M1063" s="12" t="s">
        <v>15</v>
      </c>
      <c r="N1063" s="12">
        <v>44</v>
      </c>
      <c r="O1063" s="12" t="s">
        <v>16</v>
      </c>
      <c r="P1063" s="12" t="s">
        <v>38</v>
      </c>
      <c r="Q1063" s="12" t="s">
        <v>11928</v>
      </c>
      <c r="R1063" s="12" t="s">
        <v>909</v>
      </c>
      <c r="S1063" s="13">
        <v>44352</v>
      </c>
      <c r="T1063" s="12" t="s">
        <v>2744</v>
      </c>
      <c r="U1063" s="12" t="s">
        <v>12965</v>
      </c>
    </row>
    <row r="1064" spans="1:21" s="12" customFormat="1" hidden="1" x14ac:dyDescent="0.25">
      <c r="A1064" s="12" t="str">
        <f>_xlfn.CONCAT(SUBSTITUTE(D1064,"_","-"),"_",G1064,"_",H1064,"_",P1064,"_",Q1064,"_",R1064,"_",TEXT(E1064,"YYYY-MM-DD"))</f>
        <v>EPI-ISL-561223_Africa_Gambia_GH_20C_B.1.292_2020-07-02</v>
      </c>
      <c r="B1064" s="12" t="s">
        <v>2622</v>
      </c>
      <c r="C1064" s="12" t="s">
        <v>13</v>
      </c>
      <c r="D1064" s="12" t="s">
        <v>2623</v>
      </c>
      <c r="E1064" s="13">
        <v>44014</v>
      </c>
      <c r="F1064" s="13" t="str">
        <f>IF(COUNTIF(H1064,"Senegal")=1,"Senegal",(IF(COUNTIF(G1064,"Africa")=1,"Countries within Africa",(IF(COUNTIF(G1064,"Africa,")=0,"Countries outside Africa","Unknown")))))</f>
        <v>Countries within Africa</v>
      </c>
      <c r="G1064" s="12" t="s">
        <v>10658</v>
      </c>
      <c r="H1064" s="12" t="s">
        <v>10707</v>
      </c>
      <c r="I1064" s="12" t="s">
        <v>10938</v>
      </c>
      <c r="J1064" s="12" t="s">
        <v>37</v>
      </c>
      <c r="K1064" s="12" t="s">
        <v>37</v>
      </c>
      <c r="L1064" s="12" t="s">
        <v>2744</v>
      </c>
      <c r="M1064" s="12" t="s">
        <v>15</v>
      </c>
      <c r="N1064" s="12">
        <v>19</v>
      </c>
      <c r="O1064" s="12" t="s">
        <v>26</v>
      </c>
      <c r="P1064" s="12" t="s">
        <v>70</v>
      </c>
      <c r="Q1064" s="12" t="s">
        <v>11929</v>
      </c>
      <c r="R1064" s="12" t="s">
        <v>2441</v>
      </c>
      <c r="S1064" s="13">
        <v>44352</v>
      </c>
      <c r="T1064" s="12" t="s">
        <v>2744</v>
      </c>
      <c r="U1064" s="12" t="s">
        <v>12276</v>
      </c>
    </row>
    <row r="1065" spans="1:21" s="12" customFormat="1" hidden="1" x14ac:dyDescent="0.25">
      <c r="A1065" s="12" t="str">
        <f>_xlfn.CONCAT(SUBSTITUTE(D1065,"_","-"),"_",G1065,"_",H1065,"_",P1065,"_",Q1065,"_",R1065,"_",TEXT(E1065,"YYYY-MM-DD"))</f>
        <v>EPI-ISL-602622_Africa_SouthAfrica_GR_20B_B.1.1.117_2020-07-02</v>
      </c>
      <c r="B1065" s="12" t="s">
        <v>2775</v>
      </c>
      <c r="C1065" s="12" t="s">
        <v>13</v>
      </c>
      <c r="D1065" s="12" t="s">
        <v>2776</v>
      </c>
      <c r="E1065" s="13">
        <v>44014</v>
      </c>
      <c r="F1065" s="13" t="str">
        <f>IF(COUNTIF(H1065,"Senegal")=1,"Senegal",(IF(COUNTIF(G1065,"Africa")=1,"Countries within Africa",(IF(COUNTIF(G1065,"Africa,")=0,"Countries outside Africa","Unknown")))))</f>
        <v>Countries within Africa</v>
      </c>
      <c r="G1065" s="12" t="s">
        <v>10658</v>
      </c>
      <c r="H1065" s="12" t="s">
        <v>10692</v>
      </c>
      <c r="I1065" s="12" t="s">
        <v>10832</v>
      </c>
      <c r="J1065" s="12" t="s">
        <v>37</v>
      </c>
      <c r="K1065" s="12" t="s">
        <v>37</v>
      </c>
      <c r="L1065" s="12" t="s">
        <v>2744</v>
      </c>
      <c r="M1065" s="12" t="s">
        <v>15</v>
      </c>
      <c r="N1065" s="12">
        <v>54</v>
      </c>
      <c r="O1065" s="12" t="s">
        <v>16</v>
      </c>
      <c r="P1065" s="12" t="s">
        <v>38</v>
      </c>
      <c r="Q1065" s="12" t="s">
        <v>11920</v>
      </c>
      <c r="R1065" s="12" t="s">
        <v>501</v>
      </c>
      <c r="S1065" s="13">
        <v>44352</v>
      </c>
      <c r="T1065" s="12" t="s">
        <v>2744</v>
      </c>
      <c r="U1065" s="12" t="s">
        <v>12966</v>
      </c>
    </row>
    <row r="1066" spans="1:21" s="12" customFormat="1" hidden="1" x14ac:dyDescent="0.25">
      <c r="A1066" s="12" t="str">
        <f>_xlfn.CONCAT(SUBSTITUTE(D1066,"_","-"),"_",G1066,"_",H1066,"_",P1066,"_",Q1066,"_",R1066,"_",TEXT(E1066,"YYYY-MM-DD"))</f>
        <v>EPI-ISL-614376_Africa_CotedIvoire_S_19B_A.19_2020-07-02</v>
      </c>
      <c r="B1066" s="12" t="s">
        <v>11692</v>
      </c>
      <c r="C1066" s="12" t="s">
        <v>13</v>
      </c>
      <c r="D1066" s="12" t="s">
        <v>3227</v>
      </c>
      <c r="E1066" s="13">
        <v>44014</v>
      </c>
      <c r="F1066" s="13" t="str">
        <f>IF(COUNTIF(H1066,"Senegal")=1,"Senegal",(IF(COUNTIF(G1066,"Africa")=1,"Countries within Africa",(IF(COUNTIF(G1066,"Africa,")=0,"Countries outside Africa","Unknown")))))</f>
        <v>Countries within Africa</v>
      </c>
      <c r="G1066" s="12" t="s">
        <v>10658</v>
      </c>
      <c r="H1066" s="12" t="s">
        <v>11671</v>
      </c>
      <c r="I1066" s="12" t="s">
        <v>11012</v>
      </c>
      <c r="J1066" s="12" t="s">
        <v>37</v>
      </c>
      <c r="K1066" s="12" t="s">
        <v>37</v>
      </c>
      <c r="L1066" s="12" t="s">
        <v>2744</v>
      </c>
      <c r="M1066" s="12" t="s">
        <v>15</v>
      </c>
      <c r="N1066" s="12">
        <v>30</v>
      </c>
      <c r="O1066" s="12" t="s">
        <v>26</v>
      </c>
      <c r="P1066" s="12" t="s">
        <v>27</v>
      </c>
      <c r="Q1066" s="12" t="s">
        <v>11924</v>
      </c>
      <c r="R1066" s="12" t="s">
        <v>3209</v>
      </c>
      <c r="S1066" s="13">
        <v>44352</v>
      </c>
      <c r="T1066" s="12" t="s">
        <v>2744</v>
      </c>
      <c r="U1066" s="12" t="s">
        <v>12967</v>
      </c>
    </row>
    <row r="1067" spans="1:21" s="12" customFormat="1" hidden="1" x14ac:dyDescent="0.25">
      <c r="A1067" s="12" t="str">
        <f>_xlfn.CONCAT(SUBSTITUTE(D1067,"_","-"),"_",G1067,"_",H1067,"_",P1067,"_",Q1067,"_",R1067,"_",TEXT(E1067,"YYYY-MM-DD"))</f>
        <v>EPI-ISL-660166_Africa_SouthAfrica_GR_20B_C.9_2020-07-02</v>
      </c>
      <c r="B1067" s="12" t="s">
        <v>3578</v>
      </c>
      <c r="C1067" s="12" t="s">
        <v>13</v>
      </c>
      <c r="D1067" s="12" t="s">
        <v>3579</v>
      </c>
      <c r="E1067" s="13">
        <v>44014</v>
      </c>
      <c r="F1067" s="13" t="str">
        <f>IF(COUNTIF(H1067,"Senegal")=1,"Senegal",(IF(COUNTIF(G1067,"Africa")=1,"Countries within Africa",(IF(COUNTIF(G1067,"Africa,")=0,"Countries outside Africa","Unknown")))))</f>
        <v>Countries within Africa</v>
      </c>
      <c r="G1067" s="12" t="s">
        <v>10658</v>
      </c>
      <c r="H1067" s="12" t="s">
        <v>10692</v>
      </c>
      <c r="I1067" s="12" t="s">
        <v>10832</v>
      </c>
      <c r="J1067" s="12" t="s">
        <v>893</v>
      </c>
      <c r="K1067" s="12" t="s">
        <v>37</v>
      </c>
      <c r="L1067" s="12" t="s">
        <v>2744</v>
      </c>
      <c r="M1067" s="12" t="s">
        <v>15</v>
      </c>
      <c r="N1067" s="12">
        <v>41</v>
      </c>
      <c r="O1067" s="12" t="s">
        <v>16</v>
      </c>
      <c r="P1067" s="12" t="s">
        <v>38</v>
      </c>
      <c r="Q1067" s="12" t="s">
        <v>11920</v>
      </c>
      <c r="R1067" s="12" t="s">
        <v>924</v>
      </c>
      <c r="S1067" s="13">
        <v>44352</v>
      </c>
      <c r="T1067" s="12" t="s">
        <v>2744</v>
      </c>
      <c r="U1067" s="12" t="s">
        <v>12166</v>
      </c>
    </row>
    <row r="1068" spans="1:21" s="12" customFormat="1" hidden="1" x14ac:dyDescent="0.25">
      <c r="A1068" s="12" t="str">
        <f>_xlfn.CONCAT(SUBSTITUTE(D1068,"_","-"),"_",G1068,"_",H1068,"_",P1068,"_",Q1068,"_",R1068,"_",TEXT(E1068,"YYYY-MM-DD"))</f>
        <v>EPI-ISL-729929_Africa_Nigeria_GH_20A_B.1.462_2020-07-02</v>
      </c>
      <c r="B1068" s="12" t="s">
        <v>4225</v>
      </c>
      <c r="C1068" s="12" t="s">
        <v>13</v>
      </c>
      <c r="D1068" s="12" t="s">
        <v>4226</v>
      </c>
      <c r="E1068" s="13">
        <v>44014</v>
      </c>
      <c r="F1068" s="13" t="str">
        <f>IF(COUNTIF(H1068,"Senegal")=1,"Senegal",(IF(COUNTIF(G1068,"Africa")=1,"Countries within Africa",(IF(COUNTIF(G1068,"Africa,")=0,"Countries outside Africa","Unknown")))))</f>
        <v>Countries within Africa</v>
      </c>
      <c r="G1068" s="12" t="s">
        <v>10658</v>
      </c>
      <c r="H1068" s="12" t="s">
        <v>10676</v>
      </c>
      <c r="I1068" s="12" t="s">
        <v>10976</v>
      </c>
      <c r="J1068" s="12" t="s">
        <v>37</v>
      </c>
      <c r="K1068" s="12" t="s">
        <v>37</v>
      </c>
      <c r="L1068" s="12" t="s">
        <v>2744</v>
      </c>
      <c r="M1068" s="12" t="s">
        <v>15</v>
      </c>
      <c r="N1068" s="12">
        <v>70</v>
      </c>
      <c r="O1068" s="12" t="s">
        <v>26</v>
      </c>
      <c r="P1068" s="12" t="s">
        <v>70</v>
      </c>
      <c r="Q1068" s="12" t="s">
        <v>11921</v>
      </c>
      <c r="R1068" s="12" t="s">
        <v>866</v>
      </c>
      <c r="S1068" s="13">
        <v>44352</v>
      </c>
      <c r="T1068" s="12" t="s">
        <v>2744</v>
      </c>
      <c r="U1068" s="12" t="s">
        <v>12968</v>
      </c>
    </row>
    <row r="1069" spans="1:21" s="12" customFormat="1" hidden="1" x14ac:dyDescent="0.25">
      <c r="A1069" s="12" t="str">
        <f>_xlfn.CONCAT(SUBSTITUTE(D1069,"_","-"),"_",G1069,"_",H1069,"_",P1069,"_",Q1069,"_",R1069,"_",TEXT(E1069,"YYYY-MM-DD"))</f>
        <v>EPI-ISL-812840_Africa_Egypt_O_19A_B_2020-07-02</v>
      </c>
      <c r="B1069" s="12" t="s">
        <v>5006</v>
      </c>
      <c r="C1069" s="12" t="s">
        <v>13</v>
      </c>
      <c r="D1069" s="12" t="s">
        <v>5007</v>
      </c>
      <c r="E1069" s="13">
        <v>44014</v>
      </c>
      <c r="F1069" s="13" t="str">
        <f>IF(COUNTIF(H1069,"Senegal")=1,"Senegal",(IF(COUNTIF(G1069,"Africa")=1,"Countries within Africa",(IF(COUNTIF(G1069,"Africa,")=0,"Countries outside Africa","Unknown")))))</f>
        <v>Countries within Africa</v>
      </c>
      <c r="G1069" s="12" t="s">
        <v>10658</v>
      </c>
      <c r="H1069" s="12" t="s">
        <v>10698</v>
      </c>
      <c r="I1069" s="12" t="s">
        <v>37</v>
      </c>
      <c r="J1069" s="12" t="s">
        <v>37</v>
      </c>
      <c r="K1069" s="12" t="s">
        <v>37</v>
      </c>
      <c r="L1069" s="12" t="s">
        <v>2744</v>
      </c>
      <c r="M1069" s="12" t="s">
        <v>15</v>
      </c>
      <c r="N1069" s="12" t="s">
        <v>37</v>
      </c>
      <c r="O1069" s="12" t="s">
        <v>37</v>
      </c>
      <c r="P1069" s="12" t="s">
        <v>17</v>
      </c>
      <c r="Q1069" s="12" t="s">
        <v>11922</v>
      </c>
      <c r="R1069" s="12" t="s">
        <v>23</v>
      </c>
      <c r="S1069" s="13">
        <v>44352</v>
      </c>
      <c r="T1069" s="12" t="s">
        <v>2744</v>
      </c>
      <c r="U1069" s="12" t="s">
        <v>12969</v>
      </c>
    </row>
    <row r="1070" spans="1:21" s="12" customFormat="1" hidden="1" x14ac:dyDescent="0.25">
      <c r="A1070" s="12" t="str">
        <f>_xlfn.CONCAT(SUBSTITUTE(D1070,"_","-"),"_",G1070,"_",H1070,"_",P1070,"_",Q1070,"_",R1070,"_",TEXT(E1070,"YYYY-MM-DD"))</f>
        <v>EPI-ISL-491940_SouthAmerica_Ecuador_G_20A_B.1_2020-07-03</v>
      </c>
      <c r="B1070" s="12" t="s">
        <v>1004</v>
      </c>
      <c r="C1070" s="12" t="s">
        <v>13</v>
      </c>
      <c r="D1070" s="12" t="s">
        <v>1005</v>
      </c>
      <c r="E1070" s="13">
        <v>44015</v>
      </c>
      <c r="F1070" s="13" t="str">
        <f>IF(COUNTIF(H1070,"Senegal")=1,"Senegal",(IF(COUNTIF(G1070,"Africa")=1,"Countries within Africa",(IF(COUNTIF(G1070,"Africa,")=0,"Countries outside Africa","Unknown")))))</f>
        <v>Countries outside Africa</v>
      </c>
      <c r="G1070" s="12" t="s">
        <v>10659</v>
      </c>
      <c r="H1070" s="12" t="s">
        <v>10737</v>
      </c>
      <c r="I1070" s="12" t="s">
        <v>11013</v>
      </c>
      <c r="J1070" s="12" t="s">
        <v>37</v>
      </c>
      <c r="K1070" s="12" t="s">
        <v>37</v>
      </c>
      <c r="L1070" s="12" t="s">
        <v>1006</v>
      </c>
      <c r="M1070" s="12" t="s">
        <v>15</v>
      </c>
      <c r="N1070" s="12" t="s">
        <v>37</v>
      </c>
      <c r="O1070" s="12" t="s">
        <v>16</v>
      </c>
      <c r="P1070" s="12" t="s">
        <v>33</v>
      </c>
      <c r="Q1070" s="12" t="s">
        <v>11921</v>
      </c>
      <c r="R1070" s="12" t="s">
        <v>34</v>
      </c>
      <c r="S1070" s="13">
        <v>44352</v>
      </c>
      <c r="T1070" s="12" t="s">
        <v>2744</v>
      </c>
      <c r="U1070" s="12" t="s">
        <v>12540</v>
      </c>
    </row>
    <row r="1071" spans="1:21" s="12" customFormat="1" hidden="1" x14ac:dyDescent="0.25">
      <c r="A1071" s="12" t="str">
        <f>_xlfn.CONCAT(SUBSTITUTE(D1071,"_","-"),"_",G1071,"_",H1071,"_",P1071,"_",Q1071,"_",R1071,"_",TEXT(E1071,"YYYY-MM-DD"))</f>
        <v>EPI-ISL-495562_Africa_SouthAfrica_G_20A_B.1_2020-07-03</v>
      </c>
      <c r="B1071" s="12" t="s">
        <v>1042</v>
      </c>
      <c r="C1071" s="12" t="s">
        <v>13</v>
      </c>
      <c r="D1071" s="12" t="s">
        <v>1043</v>
      </c>
      <c r="E1071" s="13">
        <v>44015</v>
      </c>
      <c r="F1071" s="13" t="str">
        <f>IF(COUNTIF(H1071,"Senegal")=1,"Senegal",(IF(COUNTIF(G1071,"Africa")=1,"Countries within Africa",(IF(COUNTIF(G1071,"Africa,")=0,"Countries outside Africa","Unknown")))))</f>
        <v>Countries within Africa</v>
      </c>
      <c r="G1071" s="12" t="s">
        <v>10658</v>
      </c>
      <c r="H1071" s="12" t="s">
        <v>10692</v>
      </c>
      <c r="I1071" s="12" t="s">
        <v>10832</v>
      </c>
      <c r="J1071" s="12" t="s">
        <v>2330</v>
      </c>
      <c r="K1071" s="12" t="s">
        <v>37</v>
      </c>
      <c r="L1071" s="12" t="s">
        <v>2744</v>
      </c>
      <c r="M1071" s="12" t="s">
        <v>15</v>
      </c>
      <c r="N1071" s="12">
        <v>12</v>
      </c>
      <c r="O1071" s="12" t="s">
        <v>16</v>
      </c>
      <c r="P1071" s="12" t="s">
        <v>33</v>
      </c>
      <c r="Q1071" s="12" t="s">
        <v>11921</v>
      </c>
      <c r="R1071" s="12" t="s">
        <v>34</v>
      </c>
      <c r="S1071" s="13">
        <v>44352</v>
      </c>
      <c r="T1071" s="12" t="s">
        <v>2744</v>
      </c>
      <c r="U1071" s="12" t="s">
        <v>12970</v>
      </c>
    </row>
    <row r="1072" spans="1:21" s="12" customFormat="1" hidden="1" x14ac:dyDescent="0.25">
      <c r="A1072" s="12" t="str">
        <f>_xlfn.CONCAT(SUBSTITUTE(D1072,"_","-"),"_",G1072,"_",H1072,"_",P1072,"_",Q1072,"_",R1072,"_",TEXT(E1072,"YYYY-MM-DD"))</f>
        <v>EPI-ISL-498546_Oceania_Australia_GR_20F_D.2_2020-07-03</v>
      </c>
      <c r="B1072" s="12" t="s">
        <v>1157</v>
      </c>
      <c r="C1072" s="12" t="s">
        <v>13</v>
      </c>
      <c r="D1072" s="12" t="s">
        <v>1158</v>
      </c>
      <c r="E1072" s="13">
        <v>44015</v>
      </c>
      <c r="F1072" s="13" t="str">
        <f>IF(COUNTIF(H1072,"Senegal")=1,"Senegal",(IF(COUNTIF(G1072,"Africa")=1,"Countries within Africa",(IF(COUNTIF(G1072,"Africa,")=0,"Countries outside Africa","Unknown")))))</f>
        <v>Countries outside Africa</v>
      </c>
      <c r="G1072" s="12" t="s">
        <v>10657</v>
      </c>
      <c r="H1072" s="12" t="s">
        <v>10666</v>
      </c>
      <c r="I1072" s="12" t="s">
        <v>10992</v>
      </c>
      <c r="J1072" s="12" t="s">
        <v>37</v>
      </c>
      <c r="K1072" s="12" t="s">
        <v>37</v>
      </c>
      <c r="L1072" s="12" t="s">
        <v>2744</v>
      </c>
      <c r="M1072" s="12" t="s">
        <v>15</v>
      </c>
      <c r="N1072" s="12" t="s">
        <v>37</v>
      </c>
      <c r="O1072" s="12" t="s">
        <v>37</v>
      </c>
      <c r="P1072" s="12" t="s">
        <v>38</v>
      </c>
      <c r="Q1072" s="12" t="s">
        <v>12121</v>
      </c>
      <c r="R1072" s="12" t="s">
        <v>1159</v>
      </c>
      <c r="S1072" s="13">
        <v>44352</v>
      </c>
      <c r="T1072" s="12" t="s">
        <v>2744</v>
      </c>
      <c r="U1072" s="12" t="s">
        <v>12971</v>
      </c>
    </row>
    <row r="1073" spans="1:21" s="12" customFormat="1" hidden="1" x14ac:dyDescent="0.25">
      <c r="A1073" s="12" t="str">
        <f>_xlfn.CONCAT(SUBSTITUTE(D1073,"_","-"),"_",G1073,"_",H1073,"_",P1073,"_",Q1073,"_",R1073,"_",TEXT(E1073,"YYYY-MM-DD"))</f>
        <v>EPI-ISL-498548_Oceania_Australia_GR_20F_D.2_2020-07-03</v>
      </c>
      <c r="B1073" s="12" t="s">
        <v>1160</v>
      </c>
      <c r="C1073" s="12" t="s">
        <v>13</v>
      </c>
      <c r="D1073" s="12" t="s">
        <v>1161</v>
      </c>
      <c r="E1073" s="13">
        <v>44015</v>
      </c>
      <c r="F1073" s="13" t="str">
        <f>IF(COUNTIF(H1073,"Senegal")=1,"Senegal",(IF(COUNTIF(G1073,"Africa")=1,"Countries within Africa",(IF(COUNTIF(G1073,"Africa,")=0,"Countries outside Africa","Unknown")))))</f>
        <v>Countries outside Africa</v>
      </c>
      <c r="G1073" s="12" t="s">
        <v>10657</v>
      </c>
      <c r="H1073" s="12" t="s">
        <v>10666</v>
      </c>
      <c r="I1073" s="12" t="s">
        <v>10992</v>
      </c>
      <c r="J1073" s="12" t="s">
        <v>37</v>
      </c>
      <c r="K1073" s="12" t="s">
        <v>37</v>
      </c>
      <c r="L1073" s="12" t="s">
        <v>2744</v>
      </c>
      <c r="M1073" s="12" t="s">
        <v>15</v>
      </c>
      <c r="N1073" s="12" t="s">
        <v>37</v>
      </c>
      <c r="O1073" s="12" t="s">
        <v>37</v>
      </c>
      <c r="P1073" s="12" t="s">
        <v>38</v>
      </c>
      <c r="Q1073" s="12" t="s">
        <v>12121</v>
      </c>
      <c r="R1073" s="12" t="s">
        <v>1159</v>
      </c>
      <c r="S1073" s="13">
        <v>44352</v>
      </c>
      <c r="T1073" s="12" t="s">
        <v>2744</v>
      </c>
      <c r="U1073" s="12" t="s">
        <v>12971</v>
      </c>
    </row>
    <row r="1074" spans="1:21" s="12" customFormat="1" hidden="1" x14ac:dyDescent="0.25">
      <c r="A1074" s="12" t="str">
        <f>_xlfn.CONCAT(SUBSTITUTE(D1074,"_","-"),"_",G1074,"_",H1074,"_",P1074,"_",Q1074,"_",R1074,"_",TEXT(E1074,"YYYY-MM-DD"))</f>
        <v>EPI-ISL-509251_Africa_SouthAfrica_GR_20B_B.1.1.448_2020-07-03</v>
      </c>
      <c r="B1074" s="12" t="s">
        <v>1242</v>
      </c>
      <c r="C1074" s="12" t="s">
        <v>13</v>
      </c>
      <c r="D1074" s="12" t="s">
        <v>1243</v>
      </c>
      <c r="E1074" s="13">
        <v>44015</v>
      </c>
      <c r="F1074" s="13" t="str">
        <f>IF(COUNTIF(H1074,"Senegal")=1,"Senegal",(IF(COUNTIF(G1074,"Africa")=1,"Countries within Africa",(IF(COUNTIF(G1074,"Africa,")=0,"Countries outside Africa","Unknown")))))</f>
        <v>Countries within Africa</v>
      </c>
      <c r="G1074" s="12" t="s">
        <v>10658</v>
      </c>
      <c r="H1074" s="12" t="s">
        <v>10692</v>
      </c>
      <c r="I1074" s="12" t="s">
        <v>10832</v>
      </c>
      <c r="J1074" s="12" t="s">
        <v>37</v>
      </c>
      <c r="K1074" s="12" t="s">
        <v>37</v>
      </c>
      <c r="L1074" s="12" t="s">
        <v>1202</v>
      </c>
      <c r="M1074" s="12" t="s">
        <v>15</v>
      </c>
      <c r="N1074" s="12">
        <v>36</v>
      </c>
      <c r="O1074" s="12" t="s">
        <v>16</v>
      </c>
      <c r="P1074" s="12" t="s">
        <v>38</v>
      </c>
      <c r="Q1074" s="12" t="s">
        <v>11920</v>
      </c>
      <c r="R1074" s="12" t="s">
        <v>483</v>
      </c>
      <c r="S1074" s="13">
        <v>44352</v>
      </c>
      <c r="T1074" s="12" t="s">
        <v>2744</v>
      </c>
      <c r="U1074" s="12" t="s">
        <v>12972</v>
      </c>
    </row>
    <row r="1075" spans="1:21" s="12" customFormat="1" hidden="1" x14ac:dyDescent="0.25">
      <c r="A1075" s="12" t="str">
        <f>_xlfn.CONCAT(SUBSTITUTE(D1075,"_","-"),"_",G1075,"_",H1075,"_",P1075,"_",Q1075,"_",R1075,"_",TEXT(E1075,"YYYY-MM-DD"))</f>
        <v>EPI-ISL-509314_Africa_SouthAfrica_GR_20B_B.1.1.254_2020-07-03</v>
      </c>
      <c r="B1075" s="12" t="s">
        <v>1309</v>
      </c>
      <c r="C1075" s="12" t="s">
        <v>13</v>
      </c>
      <c r="D1075" s="12" t="s">
        <v>1310</v>
      </c>
      <c r="E1075" s="13">
        <v>44015</v>
      </c>
      <c r="F1075" s="13" t="str">
        <f>IF(COUNTIF(H1075,"Senegal")=1,"Senegal",(IF(COUNTIF(G1075,"Africa")=1,"Countries within Africa",(IF(COUNTIF(G1075,"Africa,")=0,"Countries outside Africa","Unknown")))))</f>
        <v>Countries within Africa</v>
      </c>
      <c r="G1075" s="12" t="s">
        <v>10658</v>
      </c>
      <c r="H1075" s="12" t="s">
        <v>10692</v>
      </c>
      <c r="I1075" s="12" t="s">
        <v>10832</v>
      </c>
      <c r="J1075" s="12" t="s">
        <v>37</v>
      </c>
      <c r="K1075" s="12" t="s">
        <v>37</v>
      </c>
      <c r="L1075" s="12" t="s">
        <v>908</v>
      </c>
      <c r="M1075" s="12" t="s">
        <v>15</v>
      </c>
      <c r="N1075" s="12">
        <v>26</v>
      </c>
      <c r="O1075" s="12" t="s">
        <v>16</v>
      </c>
      <c r="P1075" s="12" t="s">
        <v>38</v>
      </c>
      <c r="Q1075" s="12" t="s">
        <v>11920</v>
      </c>
      <c r="R1075" s="12" t="s">
        <v>1311</v>
      </c>
      <c r="S1075" s="13">
        <v>44352</v>
      </c>
      <c r="T1075" s="12" t="s">
        <v>2744</v>
      </c>
      <c r="U1075" s="12" t="s">
        <v>12973</v>
      </c>
    </row>
    <row r="1076" spans="1:21" s="12" customFormat="1" hidden="1" x14ac:dyDescent="0.25">
      <c r="A1076" s="12" t="str">
        <f>_xlfn.CONCAT(SUBSTITUTE(D1076,"_","-"),"_",G1076,"_",H1076,"_",P1076,"_",Q1076,"_",R1076,"_",TEXT(E1076,"YYYY-MM-DD"))</f>
        <v>EPI-ISL-509318_Africa_SouthAfrica_GR_20B_B.1.1.448_2020-07-03</v>
      </c>
      <c r="B1076" s="12" t="s">
        <v>1317</v>
      </c>
      <c r="C1076" s="12" t="s">
        <v>13</v>
      </c>
      <c r="D1076" s="12" t="s">
        <v>1318</v>
      </c>
      <c r="E1076" s="13">
        <v>44015</v>
      </c>
      <c r="F1076" s="13" t="str">
        <f>IF(COUNTIF(H1076,"Senegal")=1,"Senegal",(IF(COUNTIF(G1076,"Africa")=1,"Countries within Africa",(IF(COUNTIF(G1076,"Africa,")=0,"Countries outside Africa","Unknown")))))</f>
        <v>Countries within Africa</v>
      </c>
      <c r="G1076" s="12" t="s">
        <v>10658</v>
      </c>
      <c r="H1076" s="12" t="s">
        <v>10692</v>
      </c>
      <c r="I1076" s="12" t="s">
        <v>10832</v>
      </c>
      <c r="J1076" s="12" t="s">
        <v>37</v>
      </c>
      <c r="K1076" s="12" t="s">
        <v>37</v>
      </c>
      <c r="L1076" s="12" t="s">
        <v>1208</v>
      </c>
      <c r="M1076" s="12" t="s">
        <v>15</v>
      </c>
      <c r="N1076" s="12">
        <v>25</v>
      </c>
      <c r="O1076" s="12" t="s">
        <v>16</v>
      </c>
      <c r="P1076" s="12" t="s">
        <v>38</v>
      </c>
      <c r="Q1076" s="12" t="s">
        <v>11920</v>
      </c>
      <c r="R1076" s="12" t="s">
        <v>483</v>
      </c>
      <c r="S1076" s="13">
        <v>44352</v>
      </c>
      <c r="T1076" s="12" t="s">
        <v>2744</v>
      </c>
      <c r="U1076" s="12" t="s">
        <v>12974</v>
      </c>
    </row>
    <row r="1077" spans="1:21" s="12" customFormat="1" hidden="1" x14ac:dyDescent="0.25">
      <c r="A1077" s="12" t="str">
        <f>_xlfn.CONCAT(SUBSTITUTE(D1077,"_","-"),"_",G1077,"_",H1077,"_",P1077,"_",Q1077,"_",R1077,"_",TEXT(E1077,"YYYY-MM-DD"))</f>
        <v>EPI-ISL-509319_Africa_SouthAfrica_G_20A_B.1_2020-07-03</v>
      </c>
      <c r="B1077" s="12" t="s">
        <v>1319</v>
      </c>
      <c r="C1077" s="12" t="s">
        <v>13</v>
      </c>
      <c r="D1077" s="12" t="s">
        <v>1320</v>
      </c>
      <c r="E1077" s="13">
        <v>44015</v>
      </c>
      <c r="F1077" s="13" t="str">
        <f>IF(COUNTIF(H1077,"Senegal")=1,"Senegal",(IF(COUNTIF(G1077,"Africa")=1,"Countries within Africa",(IF(COUNTIF(G1077,"Africa,")=0,"Countries outside Africa","Unknown")))))</f>
        <v>Countries within Africa</v>
      </c>
      <c r="G1077" s="12" t="s">
        <v>10658</v>
      </c>
      <c r="H1077" s="12" t="s">
        <v>10692</v>
      </c>
      <c r="I1077" s="12" t="s">
        <v>10832</v>
      </c>
      <c r="J1077" s="12" t="s">
        <v>37</v>
      </c>
      <c r="K1077" s="12" t="s">
        <v>37</v>
      </c>
      <c r="L1077" s="12" t="s">
        <v>902</v>
      </c>
      <c r="M1077" s="12" t="s">
        <v>15</v>
      </c>
      <c r="N1077" s="12">
        <v>41</v>
      </c>
      <c r="O1077" s="12" t="s">
        <v>37</v>
      </c>
      <c r="P1077" s="12" t="s">
        <v>33</v>
      </c>
      <c r="Q1077" s="12" t="s">
        <v>11921</v>
      </c>
      <c r="R1077" s="12" t="s">
        <v>34</v>
      </c>
      <c r="S1077" s="13">
        <v>44352</v>
      </c>
      <c r="T1077" s="12" t="s">
        <v>2744</v>
      </c>
      <c r="U1077" s="12" t="s">
        <v>12975</v>
      </c>
    </row>
    <row r="1078" spans="1:21" s="12" customFormat="1" hidden="1" x14ac:dyDescent="0.25">
      <c r="A1078" s="12" t="str">
        <f>_xlfn.CONCAT(SUBSTITUTE(D1078,"_","-"),"_",G1078,"_",H1078,"_",P1078,"_",Q1078,"_",R1078,"_",TEXT(E1078,"YYYY-MM-DD"))</f>
        <v>EPI-ISL-509320_Africa_SouthAfrica_GR_20B_B.1.1_2020-07-03</v>
      </c>
      <c r="B1078" s="12" t="s">
        <v>1321</v>
      </c>
      <c r="C1078" s="12" t="s">
        <v>13</v>
      </c>
      <c r="D1078" s="12" t="s">
        <v>1322</v>
      </c>
      <c r="E1078" s="13">
        <v>44015</v>
      </c>
      <c r="F1078" s="13" t="str">
        <f>IF(COUNTIF(H1078,"Senegal")=1,"Senegal",(IF(COUNTIF(G1078,"Africa")=1,"Countries within Africa",(IF(COUNTIF(G1078,"Africa,")=0,"Countries outside Africa","Unknown")))))</f>
        <v>Countries within Africa</v>
      </c>
      <c r="G1078" s="12" t="s">
        <v>10658</v>
      </c>
      <c r="H1078" s="12" t="s">
        <v>10692</v>
      </c>
      <c r="I1078" s="12" t="s">
        <v>10832</v>
      </c>
      <c r="J1078" s="12" t="s">
        <v>37</v>
      </c>
      <c r="K1078" s="12" t="s">
        <v>37</v>
      </c>
      <c r="L1078" s="12" t="s">
        <v>902</v>
      </c>
      <c r="M1078" s="12" t="s">
        <v>15</v>
      </c>
      <c r="N1078" s="12">
        <v>40</v>
      </c>
      <c r="O1078" s="12" t="s">
        <v>16</v>
      </c>
      <c r="P1078" s="12" t="s">
        <v>38</v>
      </c>
      <c r="Q1078" s="12" t="s">
        <v>11920</v>
      </c>
      <c r="R1078" s="12" t="s">
        <v>39</v>
      </c>
      <c r="S1078" s="13">
        <v>44352</v>
      </c>
      <c r="T1078" s="12" t="s">
        <v>2744</v>
      </c>
      <c r="U1078" s="12" t="s">
        <v>12166</v>
      </c>
    </row>
    <row r="1079" spans="1:21" s="12" customFormat="1" hidden="1" x14ac:dyDescent="0.25">
      <c r="A1079" s="12" t="str">
        <f>_xlfn.CONCAT(SUBSTITUTE(D1079,"_","-"),"_",G1079,"_",H1079,"_",P1079,"_",Q1079,"_",R1079,"_",TEXT(E1079,"YYYY-MM-DD"))</f>
        <v>EPI-ISL-509321_Africa_SouthAfrica_GR_20B_B.1.1_2020-07-03</v>
      </c>
      <c r="B1079" s="12" t="s">
        <v>1323</v>
      </c>
      <c r="C1079" s="12" t="s">
        <v>13</v>
      </c>
      <c r="D1079" s="12" t="s">
        <v>1324</v>
      </c>
      <c r="E1079" s="13">
        <v>44015</v>
      </c>
      <c r="F1079" s="13" t="str">
        <f>IF(COUNTIF(H1079,"Senegal")=1,"Senegal",(IF(COUNTIF(G1079,"Africa")=1,"Countries within Africa",(IF(COUNTIF(G1079,"Africa,")=0,"Countries outside Africa","Unknown")))))</f>
        <v>Countries within Africa</v>
      </c>
      <c r="G1079" s="12" t="s">
        <v>10658</v>
      </c>
      <c r="H1079" s="12" t="s">
        <v>10692</v>
      </c>
      <c r="I1079" s="12" t="s">
        <v>10832</v>
      </c>
      <c r="J1079" s="12" t="s">
        <v>37</v>
      </c>
      <c r="K1079" s="12" t="s">
        <v>37</v>
      </c>
      <c r="L1079" s="12" t="s">
        <v>1208</v>
      </c>
      <c r="M1079" s="12" t="s">
        <v>15</v>
      </c>
      <c r="N1079" s="12">
        <v>33</v>
      </c>
      <c r="O1079" s="12" t="s">
        <v>16</v>
      </c>
      <c r="P1079" s="12" t="s">
        <v>38</v>
      </c>
      <c r="Q1079" s="12" t="s">
        <v>11920</v>
      </c>
      <c r="R1079" s="12" t="s">
        <v>39</v>
      </c>
      <c r="S1079" s="13">
        <v>44352</v>
      </c>
      <c r="T1079" s="12" t="s">
        <v>2744</v>
      </c>
      <c r="U1079" s="12" t="s">
        <v>12976</v>
      </c>
    </row>
    <row r="1080" spans="1:21" s="12" customFormat="1" hidden="1" x14ac:dyDescent="0.25">
      <c r="A1080" s="12" t="str">
        <f>_xlfn.CONCAT(SUBSTITUTE(D1080,"_","-"),"_",G1080,"_",H1080,"_",P1080,"_",Q1080,"_",R1080,"_",TEXT(E1080,"YYYY-MM-DD"))</f>
        <v>EPI-ISL-509331_Africa_SouthAfrica_GR_20B_B.1.1.99_2020-07-03</v>
      </c>
      <c r="B1080" s="12" t="s">
        <v>1341</v>
      </c>
      <c r="C1080" s="12" t="s">
        <v>13</v>
      </c>
      <c r="D1080" s="12" t="s">
        <v>1342</v>
      </c>
      <c r="E1080" s="13">
        <v>44015</v>
      </c>
      <c r="F1080" s="13" t="str">
        <f>IF(COUNTIF(H1080,"Senegal")=1,"Senegal",(IF(COUNTIF(G1080,"Africa")=1,"Countries within Africa",(IF(COUNTIF(G1080,"Africa,")=0,"Countries outside Africa","Unknown")))))</f>
        <v>Countries within Africa</v>
      </c>
      <c r="G1080" s="12" t="s">
        <v>10658</v>
      </c>
      <c r="H1080" s="12" t="s">
        <v>10692</v>
      </c>
      <c r="I1080" s="12" t="s">
        <v>10832</v>
      </c>
      <c r="J1080" s="12" t="s">
        <v>37</v>
      </c>
      <c r="K1080" s="12" t="s">
        <v>37</v>
      </c>
      <c r="L1080" s="12" t="s">
        <v>1205</v>
      </c>
      <c r="M1080" s="12" t="s">
        <v>15</v>
      </c>
      <c r="N1080" s="12">
        <v>60</v>
      </c>
      <c r="O1080" s="12" t="s">
        <v>16</v>
      </c>
      <c r="P1080" s="12" t="s">
        <v>38</v>
      </c>
      <c r="Q1080" s="12" t="s">
        <v>11920</v>
      </c>
      <c r="R1080" s="12" t="s">
        <v>1343</v>
      </c>
      <c r="S1080" s="13">
        <v>44352</v>
      </c>
      <c r="T1080" s="12" t="s">
        <v>2744</v>
      </c>
      <c r="U1080" s="12" t="s">
        <v>12977</v>
      </c>
    </row>
    <row r="1081" spans="1:21" s="12" customFormat="1" hidden="1" x14ac:dyDescent="0.25">
      <c r="A1081" s="12" t="str">
        <f>_xlfn.CONCAT(SUBSTITUTE(D1081,"_","-"),"_",G1081,"_",H1081,"_",P1081,"_",Q1081,"_",R1081,"_",TEXT(E1081,"YYYY-MM-DD"))</f>
        <v>EPI-ISL-509332_Africa_SouthAfrica_GR_20B_B.1.1.412_2020-07-03</v>
      </c>
      <c r="B1081" s="12" t="s">
        <v>1344</v>
      </c>
      <c r="C1081" s="12" t="s">
        <v>13</v>
      </c>
      <c r="D1081" s="12" t="s">
        <v>1345</v>
      </c>
      <c r="E1081" s="13">
        <v>44015</v>
      </c>
      <c r="F1081" s="13" t="str">
        <f>IF(COUNTIF(H1081,"Senegal")=1,"Senegal",(IF(COUNTIF(G1081,"Africa")=1,"Countries within Africa",(IF(COUNTIF(G1081,"Africa,")=0,"Countries outside Africa","Unknown")))))</f>
        <v>Countries within Africa</v>
      </c>
      <c r="G1081" s="12" t="s">
        <v>10658</v>
      </c>
      <c r="H1081" s="12" t="s">
        <v>10692</v>
      </c>
      <c r="I1081" s="12" t="s">
        <v>10832</v>
      </c>
      <c r="J1081" s="12" t="s">
        <v>37</v>
      </c>
      <c r="K1081" s="12" t="s">
        <v>37</v>
      </c>
      <c r="L1081" s="12" t="s">
        <v>905</v>
      </c>
      <c r="M1081" s="12" t="s">
        <v>15</v>
      </c>
      <c r="N1081" s="12">
        <v>84</v>
      </c>
      <c r="O1081" s="12" t="s">
        <v>16</v>
      </c>
      <c r="P1081" s="12" t="s">
        <v>38</v>
      </c>
      <c r="Q1081" s="12" t="s">
        <v>11920</v>
      </c>
      <c r="R1081" s="12" t="s">
        <v>1041</v>
      </c>
      <c r="S1081" s="13">
        <v>44352</v>
      </c>
      <c r="T1081" s="12" t="s">
        <v>2744</v>
      </c>
      <c r="U1081" s="12" t="s">
        <v>12978</v>
      </c>
    </row>
    <row r="1082" spans="1:21" s="12" customFormat="1" hidden="1" x14ac:dyDescent="0.25">
      <c r="A1082" s="12" t="str">
        <f>_xlfn.CONCAT(SUBSTITUTE(D1082,"_","-"),"_",G1082,"_",H1082,"_",P1082,"_",Q1082,"_",R1082,"_",TEXT(E1082,"YYYY-MM-DD"))</f>
        <v>EPI-ISL-509333_Africa_SouthAfrica_GR_20B_B.1.1.273_2020-07-03</v>
      </c>
      <c r="B1082" s="12" t="s">
        <v>1346</v>
      </c>
      <c r="C1082" s="12" t="s">
        <v>13</v>
      </c>
      <c r="D1082" s="12" t="s">
        <v>1347</v>
      </c>
      <c r="E1082" s="13">
        <v>44015</v>
      </c>
      <c r="F1082" s="13" t="str">
        <f>IF(COUNTIF(H1082,"Senegal")=1,"Senegal",(IF(COUNTIF(G1082,"Africa")=1,"Countries within Africa",(IF(COUNTIF(G1082,"Africa,")=0,"Countries outside Africa","Unknown")))))</f>
        <v>Countries within Africa</v>
      </c>
      <c r="G1082" s="12" t="s">
        <v>10658</v>
      </c>
      <c r="H1082" s="12" t="s">
        <v>10692</v>
      </c>
      <c r="I1082" s="12" t="s">
        <v>10832</v>
      </c>
      <c r="J1082" s="12" t="s">
        <v>37</v>
      </c>
      <c r="K1082" s="12" t="s">
        <v>37</v>
      </c>
      <c r="L1082" s="12" t="s">
        <v>908</v>
      </c>
      <c r="M1082" s="12" t="s">
        <v>15</v>
      </c>
      <c r="N1082" s="12">
        <v>53</v>
      </c>
      <c r="O1082" s="12" t="s">
        <v>26</v>
      </c>
      <c r="P1082" s="12" t="s">
        <v>38</v>
      </c>
      <c r="Q1082" s="12" t="s">
        <v>11920</v>
      </c>
      <c r="R1082" s="12" t="s">
        <v>511</v>
      </c>
      <c r="S1082" s="13">
        <v>44352</v>
      </c>
      <c r="T1082" s="12" t="s">
        <v>2744</v>
      </c>
      <c r="U1082" s="12" t="s">
        <v>12979</v>
      </c>
    </row>
    <row r="1083" spans="1:21" s="12" customFormat="1" hidden="1" x14ac:dyDescent="0.25">
      <c r="A1083" s="12" t="str">
        <f>_xlfn.CONCAT(SUBSTITUTE(D1083,"_","-"),"_",G1083,"_",H1083,"_",P1083,"_",Q1083,"_",R1083,"_",TEXT(E1083,"YYYY-MM-DD"))</f>
        <v>EPI-ISL-509337_Africa_SouthAfrica_GR_20D_C.1_2020-07-03</v>
      </c>
      <c r="B1083" s="12" t="s">
        <v>1352</v>
      </c>
      <c r="C1083" s="12" t="s">
        <v>13</v>
      </c>
      <c r="D1083" s="12" t="s">
        <v>1353</v>
      </c>
      <c r="E1083" s="13">
        <v>44015</v>
      </c>
      <c r="F1083" s="13" t="str">
        <f>IF(COUNTIF(H1083,"Senegal")=1,"Senegal",(IF(COUNTIF(G1083,"Africa")=1,"Countries within Africa",(IF(COUNTIF(G1083,"Africa,")=0,"Countries outside Africa","Unknown")))))</f>
        <v>Countries within Africa</v>
      </c>
      <c r="G1083" s="12" t="s">
        <v>10658</v>
      </c>
      <c r="H1083" s="12" t="s">
        <v>10692</v>
      </c>
      <c r="I1083" s="12" t="s">
        <v>10832</v>
      </c>
      <c r="J1083" s="12" t="s">
        <v>37</v>
      </c>
      <c r="K1083" s="12" t="s">
        <v>37</v>
      </c>
      <c r="L1083" s="12" t="s">
        <v>908</v>
      </c>
      <c r="M1083" s="12" t="s">
        <v>15</v>
      </c>
      <c r="N1083" s="12">
        <v>85</v>
      </c>
      <c r="O1083" s="12" t="s">
        <v>26</v>
      </c>
      <c r="P1083" s="12" t="s">
        <v>38</v>
      </c>
      <c r="Q1083" s="12" t="s">
        <v>11928</v>
      </c>
      <c r="R1083" s="12" t="s">
        <v>909</v>
      </c>
      <c r="S1083" s="13">
        <v>44352</v>
      </c>
      <c r="T1083" s="12" t="s">
        <v>2744</v>
      </c>
      <c r="U1083" s="12" t="s">
        <v>12980</v>
      </c>
    </row>
    <row r="1084" spans="1:21" s="12" customFormat="1" hidden="1" x14ac:dyDescent="0.25">
      <c r="A1084" s="12" t="str">
        <f>_xlfn.CONCAT(SUBSTITUTE(D1084,"_","-"),"_",G1084,"_",H1084,"_",P1084,"_",Q1084,"_",R1084,"_",TEXT(E1084,"YYYY-MM-DD"))</f>
        <v>EPI-ISL-527651_NorthAmerica_USA_GH_20C_B.1_2020-07-03</v>
      </c>
      <c r="B1084" s="12" t="s">
        <v>1950</v>
      </c>
      <c r="C1084" s="12" t="s">
        <v>13</v>
      </c>
      <c r="D1084" s="12" t="s">
        <v>1951</v>
      </c>
      <c r="E1084" s="13">
        <v>44015</v>
      </c>
      <c r="F1084" s="13" t="str">
        <f>IF(COUNTIF(H1084,"Senegal")=1,"Senegal",(IF(COUNTIF(G1084,"Africa")=1,"Countries within Africa",(IF(COUNTIF(G1084,"Africa,")=0,"Countries outside Africa","Unknown")))))</f>
        <v>Countries outside Africa</v>
      </c>
      <c r="G1084" s="12" t="s">
        <v>10655</v>
      </c>
      <c r="H1084" s="12" t="s">
        <v>10661</v>
      </c>
      <c r="I1084" s="12" t="s">
        <v>10979</v>
      </c>
      <c r="J1084" s="12" t="s">
        <v>37</v>
      </c>
      <c r="K1084" s="12" t="s">
        <v>37</v>
      </c>
      <c r="L1084" s="12" t="s">
        <v>2744</v>
      </c>
      <c r="M1084" s="12" t="s">
        <v>15</v>
      </c>
      <c r="N1084" s="12" t="s">
        <v>37</v>
      </c>
      <c r="O1084" s="12" t="s">
        <v>37</v>
      </c>
      <c r="P1084" s="12" t="s">
        <v>70</v>
      </c>
      <c r="Q1084" s="12" t="s">
        <v>11929</v>
      </c>
      <c r="R1084" s="12" t="s">
        <v>34</v>
      </c>
      <c r="S1084" s="13">
        <v>44352</v>
      </c>
      <c r="T1084" s="12" t="s">
        <v>2744</v>
      </c>
      <c r="U1084" s="12" t="s">
        <v>12981</v>
      </c>
    </row>
    <row r="1085" spans="1:21" s="12" customFormat="1" hidden="1" x14ac:dyDescent="0.25">
      <c r="A1085" s="12" t="str">
        <f>_xlfn.CONCAT(SUBSTITUTE(D1085,"_","-"),"_",G1085,"_",H1085,"_",P1085,"_",Q1085,"_",R1085,"_",TEXT(E1085,"YYYY-MM-DD"))</f>
        <v>EPI-ISL-536493_SouthAmerica_Peru_GR_20D_C.32_2020-07-03</v>
      </c>
      <c r="B1085" s="12" t="s">
        <v>2385</v>
      </c>
      <c r="C1085" s="12" t="s">
        <v>13</v>
      </c>
      <c r="D1085" s="12" t="s">
        <v>2386</v>
      </c>
      <c r="E1085" s="13">
        <v>44015</v>
      </c>
      <c r="F1085" s="13" t="str">
        <f>IF(COUNTIF(H1085,"Senegal")=1,"Senegal",(IF(COUNTIF(G1085,"Africa")=1,"Countries within Africa",(IF(COUNTIF(G1085,"Africa,")=0,"Countries outside Africa","Unknown")))))</f>
        <v>Countries outside Africa</v>
      </c>
      <c r="G1085" s="12" t="s">
        <v>10659</v>
      </c>
      <c r="H1085" s="12" t="s">
        <v>10696</v>
      </c>
      <c r="I1085" s="12" t="s">
        <v>10838</v>
      </c>
      <c r="J1085" s="12" t="s">
        <v>37</v>
      </c>
      <c r="K1085" s="12" t="s">
        <v>37</v>
      </c>
      <c r="L1085" s="12" t="s">
        <v>2744</v>
      </c>
      <c r="M1085" s="12" t="s">
        <v>15</v>
      </c>
      <c r="N1085" s="12">
        <v>81</v>
      </c>
      <c r="O1085" s="12" t="s">
        <v>16</v>
      </c>
      <c r="P1085" s="12" t="s">
        <v>38</v>
      </c>
      <c r="Q1085" s="12" t="s">
        <v>11928</v>
      </c>
      <c r="R1085" s="12" t="s">
        <v>2387</v>
      </c>
      <c r="S1085" s="13">
        <v>44352</v>
      </c>
      <c r="T1085" s="12" t="s">
        <v>2744</v>
      </c>
      <c r="U1085" s="12" t="s">
        <v>12982</v>
      </c>
    </row>
    <row r="1086" spans="1:21" s="12" customFormat="1" hidden="1" x14ac:dyDescent="0.25">
      <c r="A1086" s="12" t="str">
        <f>_xlfn.CONCAT(SUBSTITUTE(D1086,"_","-"),"_",G1086,"_",H1086,"_",P1086,"_",Q1086,"_",R1086,"_",TEXT(E1086,"YYYY-MM-DD"))</f>
        <v>EPI-ISL-681836_Africa_CotedIvoire_S_19B_A.19_2020-07-03</v>
      </c>
      <c r="B1086" s="12" t="s">
        <v>11693</v>
      </c>
      <c r="C1086" s="12" t="s">
        <v>13</v>
      </c>
      <c r="D1086" s="12" t="s">
        <v>3882</v>
      </c>
      <c r="E1086" s="13">
        <v>44015</v>
      </c>
      <c r="F1086" s="13" t="str">
        <f>IF(COUNTIF(H1086,"Senegal")=1,"Senegal",(IF(COUNTIF(G1086,"Africa")=1,"Countries within Africa",(IF(COUNTIF(G1086,"Africa,")=0,"Countries outside Africa","Unknown")))))</f>
        <v>Countries within Africa</v>
      </c>
      <c r="G1086" s="12" t="s">
        <v>10658</v>
      </c>
      <c r="H1086" s="12" t="s">
        <v>11671</v>
      </c>
      <c r="I1086" s="12" t="s">
        <v>10969</v>
      </c>
      <c r="J1086" s="12" t="s">
        <v>37</v>
      </c>
      <c r="K1086" s="12" t="s">
        <v>37</v>
      </c>
      <c r="L1086" s="12" t="s">
        <v>2744</v>
      </c>
      <c r="M1086" s="12" t="s">
        <v>15</v>
      </c>
      <c r="N1086" s="12">
        <v>28</v>
      </c>
      <c r="O1086" s="12" t="s">
        <v>26</v>
      </c>
      <c r="P1086" s="12" t="s">
        <v>27</v>
      </c>
      <c r="Q1086" s="12" t="s">
        <v>11924</v>
      </c>
      <c r="R1086" s="12" t="s">
        <v>3209</v>
      </c>
      <c r="S1086" s="13">
        <v>44352</v>
      </c>
      <c r="T1086" s="12" t="s">
        <v>2744</v>
      </c>
      <c r="U1086" s="12" t="s">
        <v>12723</v>
      </c>
    </row>
    <row r="1087" spans="1:21" s="12" customFormat="1" hidden="1" x14ac:dyDescent="0.25">
      <c r="A1087" s="12" t="str">
        <f>_xlfn.CONCAT(SUBSTITUTE(D1087,"_","-"),"_",G1087,"_",H1087,"_",P1087,"_",Q1087,"_",R1087,"_",TEXT(E1087,"YYYY-MM-DD"))</f>
        <v>EPI-ISL-729970_Africa_Nigeria_GH_20A_B.1.467_2020-07-03</v>
      </c>
      <c r="B1087" s="12" t="s">
        <v>4282</v>
      </c>
      <c r="C1087" s="12" t="s">
        <v>13</v>
      </c>
      <c r="D1087" s="12" t="s">
        <v>4283</v>
      </c>
      <c r="E1087" s="13">
        <v>44015</v>
      </c>
      <c r="F1087" s="13" t="str">
        <f>IF(COUNTIF(H1087,"Senegal")=1,"Senegal",(IF(COUNTIF(G1087,"Africa")=1,"Countries within Africa",(IF(COUNTIF(G1087,"Africa,")=0,"Countries outside Africa","Unknown")))))</f>
        <v>Countries within Africa</v>
      </c>
      <c r="G1087" s="12" t="s">
        <v>10658</v>
      </c>
      <c r="H1087" s="12" t="s">
        <v>10676</v>
      </c>
      <c r="I1087" s="12" t="s">
        <v>10886</v>
      </c>
      <c r="J1087" s="12" t="s">
        <v>37</v>
      </c>
      <c r="K1087" s="12" t="s">
        <v>37</v>
      </c>
      <c r="L1087" s="12" t="s">
        <v>2744</v>
      </c>
      <c r="M1087" s="12" t="s">
        <v>15</v>
      </c>
      <c r="N1087" s="12">
        <v>47</v>
      </c>
      <c r="O1087" s="12" t="s">
        <v>16</v>
      </c>
      <c r="P1087" s="12" t="s">
        <v>70</v>
      </c>
      <c r="Q1087" s="12" t="s">
        <v>11921</v>
      </c>
      <c r="R1087" s="12" t="s">
        <v>4218</v>
      </c>
      <c r="S1087" s="13">
        <v>44352</v>
      </c>
      <c r="T1087" s="12" t="s">
        <v>2744</v>
      </c>
      <c r="U1087" s="12" t="s">
        <v>12983</v>
      </c>
    </row>
    <row r="1088" spans="1:21" s="12" customFormat="1" hidden="1" x14ac:dyDescent="0.25">
      <c r="A1088" s="12" t="str">
        <f>_xlfn.CONCAT(SUBSTITUTE(D1088,"_","-"),"_",G1088,"_",H1088,"_",P1088,"_",Q1088,"_",R1088,"_",TEXT(E1088,"YYYY-MM-DD"))</f>
        <v>EPI-ISL-812796_Africa_Egypt_GR_20D_C.36_2020-07-03</v>
      </c>
      <c r="B1088" s="12" t="s">
        <v>5136</v>
      </c>
      <c r="C1088" s="12" t="s">
        <v>13</v>
      </c>
      <c r="D1088" s="12" t="s">
        <v>5137</v>
      </c>
      <c r="E1088" s="13">
        <v>44015</v>
      </c>
      <c r="F1088" s="13" t="str">
        <f>IF(COUNTIF(H1088,"Senegal")=1,"Senegal",(IF(COUNTIF(G1088,"Africa")=1,"Countries within Africa",(IF(COUNTIF(G1088,"Africa,")=0,"Countries outside Africa","Unknown")))))</f>
        <v>Countries within Africa</v>
      </c>
      <c r="G1088" s="12" t="s">
        <v>10658</v>
      </c>
      <c r="H1088" s="12" t="s">
        <v>10698</v>
      </c>
      <c r="I1088" s="12" t="s">
        <v>37</v>
      </c>
      <c r="J1088" s="12" t="s">
        <v>37</v>
      </c>
      <c r="K1088" s="12" t="s">
        <v>37</v>
      </c>
      <c r="L1088" s="12" t="s">
        <v>2744</v>
      </c>
      <c r="M1088" s="12" t="s">
        <v>15</v>
      </c>
      <c r="N1088" s="12" t="s">
        <v>37</v>
      </c>
      <c r="O1088" s="12" t="s">
        <v>37</v>
      </c>
      <c r="P1088" s="12" t="s">
        <v>38</v>
      </c>
      <c r="Q1088" s="12" t="s">
        <v>11928</v>
      </c>
      <c r="R1088" s="12" t="s">
        <v>611</v>
      </c>
      <c r="S1088" s="13">
        <v>44352</v>
      </c>
      <c r="T1088" s="12" t="s">
        <v>2744</v>
      </c>
      <c r="U1088" s="12" t="s">
        <v>12736</v>
      </c>
    </row>
    <row r="1089" spans="1:21" s="12" customFormat="1" hidden="1" x14ac:dyDescent="0.25">
      <c r="A1089" s="12" t="str">
        <f>_xlfn.CONCAT(SUBSTITUTE(D1089,"_","-"),"_",G1089,"_",H1089,"_",P1089,"_",Q1089,"_",R1089,"_",TEXT(E1089,"YYYY-MM-DD"))</f>
        <v>EPI-ISL-837558_SouthAmerica_Bolivia_GR_20B_B.1.1.33_2020-07-03</v>
      </c>
      <c r="B1089" s="12" t="s">
        <v>5260</v>
      </c>
      <c r="C1089" s="12" t="s">
        <v>13</v>
      </c>
      <c r="D1089" s="12" t="s">
        <v>5261</v>
      </c>
      <c r="E1089" s="13">
        <v>44015</v>
      </c>
      <c r="F1089" s="13" t="str">
        <f>IF(COUNTIF(H1089,"Senegal")=1,"Senegal",(IF(COUNTIF(G1089,"Africa")=1,"Countries within Africa",(IF(COUNTIF(G1089,"Africa,")=0,"Countries outside Africa","Unknown")))))</f>
        <v>Countries outside Africa</v>
      </c>
      <c r="G1089" s="12" t="s">
        <v>10659</v>
      </c>
      <c r="H1089" s="12" t="s">
        <v>10732</v>
      </c>
      <c r="I1089" s="12" t="s">
        <v>10893</v>
      </c>
      <c r="J1089" s="12" t="s">
        <v>37</v>
      </c>
      <c r="K1089" s="12" t="s">
        <v>37</v>
      </c>
      <c r="L1089" s="12" t="s">
        <v>2744</v>
      </c>
      <c r="M1089" s="12" t="s">
        <v>15</v>
      </c>
      <c r="N1089" s="12" t="s">
        <v>37</v>
      </c>
      <c r="O1089" s="12" t="s">
        <v>37</v>
      </c>
      <c r="P1089" s="12" t="s">
        <v>38</v>
      </c>
      <c r="Q1089" s="12" t="s">
        <v>11920</v>
      </c>
      <c r="R1089" s="12" t="s">
        <v>4189</v>
      </c>
      <c r="S1089" s="13">
        <v>44352</v>
      </c>
      <c r="T1089" s="12" t="s">
        <v>2744</v>
      </c>
      <c r="U1089" s="12" t="s">
        <v>12215</v>
      </c>
    </row>
    <row r="1090" spans="1:21" s="12" customFormat="1" hidden="1" x14ac:dyDescent="0.25">
      <c r="A1090" s="12" t="str">
        <f>_xlfn.CONCAT(SUBSTITUTE(D1090,"_","-"),"_",G1090,"_",H1090,"_",P1090,"_",Q1090,"_",R1090,"_",TEXT(E1090,"YYYY-MM-DD"))</f>
        <v>EPI-ISL-977400_Africa_Zambia_GR_20B_B.1.1.306_2020-07-03</v>
      </c>
      <c r="B1090" s="12" t="s">
        <v>6736</v>
      </c>
      <c r="C1090" s="12" t="s">
        <v>13</v>
      </c>
      <c r="D1090" s="12" t="s">
        <v>6737</v>
      </c>
      <c r="E1090" s="13">
        <v>44015</v>
      </c>
      <c r="F1090" s="13" t="str">
        <f>IF(COUNTIF(H1090,"Senegal")=1,"Senegal",(IF(COUNTIF(G1090,"Africa")=1,"Countries within Africa",(IF(COUNTIF(G1090,"Africa,")=0,"Countries outside Africa","Unknown")))))</f>
        <v>Countries within Africa</v>
      </c>
      <c r="G1090" s="12" t="s">
        <v>10658</v>
      </c>
      <c r="H1090" s="12" t="s">
        <v>10704</v>
      </c>
      <c r="I1090" s="12" t="s">
        <v>10846</v>
      </c>
      <c r="J1090" s="12" t="s">
        <v>37</v>
      </c>
      <c r="K1090" s="12" t="s">
        <v>37</v>
      </c>
      <c r="L1090" s="12" t="s">
        <v>2744</v>
      </c>
      <c r="M1090" s="12" t="s">
        <v>15</v>
      </c>
      <c r="N1090" s="12">
        <v>35</v>
      </c>
      <c r="O1090" s="12" t="s">
        <v>26</v>
      </c>
      <c r="P1090" s="12" t="s">
        <v>38</v>
      </c>
      <c r="Q1090" s="12" t="s">
        <v>11920</v>
      </c>
      <c r="R1090" s="12" t="s">
        <v>1046</v>
      </c>
      <c r="S1090" s="13">
        <v>44352</v>
      </c>
      <c r="T1090" s="12" t="s">
        <v>2744</v>
      </c>
      <c r="U1090" s="12" t="s">
        <v>12984</v>
      </c>
    </row>
    <row r="1091" spans="1:21" s="12" customFormat="1" hidden="1" x14ac:dyDescent="0.25">
      <c r="A1091" s="12" t="str">
        <f>_xlfn.CONCAT(SUBSTITUTE(D1091,"_","-"),"_",G1091,"_",H1091,"_",P1091,"_",Q1091,"_",R1091,"_",TEXT(E1091,"YYYY-MM-DD"))</f>
        <v>EPI-ISL-977401_Africa_Zambia_GR_20B_B.1.1.448_2020-07-03</v>
      </c>
      <c r="B1091" s="12" t="s">
        <v>6738</v>
      </c>
      <c r="C1091" s="12" t="s">
        <v>13</v>
      </c>
      <c r="D1091" s="12" t="s">
        <v>6739</v>
      </c>
      <c r="E1091" s="13">
        <v>44015</v>
      </c>
      <c r="F1091" s="13" t="str">
        <f>IF(COUNTIF(H1091,"Senegal")=1,"Senegal",(IF(COUNTIF(G1091,"Africa")=1,"Countries within Africa",(IF(COUNTIF(G1091,"Africa,")=0,"Countries outside Africa","Unknown")))))</f>
        <v>Countries within Africa</v>
      </c>
      <c r="G1091" s="12" t="s">
        <v>10658</v>
      </c>
      <c r="H1091" s="12" t="s">
        <v>10704</v>
      </c>
      <c r="I1091" s="12" t="s">
        <v>10846</v>
      </c>
      <c r="J1091" s="12" t="s">
        <v>37</v>
      </c>
      <c r="K1091" s="12" t="s">
        <v>37</v>
      </c>
      <c r="L1091" s="12" t="s">
        <v>2744</v>
      </c>
      <c r="M1091" s="12" t="s">
        <v>15</v>
      </c>
      <c r="N1091" s="12">
        <v>40</v>
      </c>
      <c r="O1091" s="12" t="s">
        <v>26</v>
      </c>
      <c r="P1091" s="12" t="s">
        <v>38</v>
      </c>
      <c r="Q1091" s="12" t="s">
        <v>11920</v>
      </c>
      <c r="R1091" s="12" t="s">
        <v>483</v>
      </c>
      <c r="S1091" s="13">
        <v>44352</v>
      </c>
      <c r="T1091" s="12" t="s">
        <v>2744</v>
      </c>
      <c r="U1091" s="12" t="s">
        <v>12985</v>
      </c>
    </row>
    <row r="1092" spans="1:21" s="12" customFormat="1" hidden="1" x14ac:dyDescent="0.25">
      <c r="A1092" s="12" t="str">
        <f>_xlfn.CONCAT(SUBSTITUTE(D1092,"_","-"),"_",G1092,"_",H1092,"_",P1092,"_",Q1092,"_",R1092,"_",TEXT(E1092,"YYYY-MM-DD"))</f>
        <v>EPI-ISL-977402_Africa_Zambia_GR_20B_B.1.1_2020-07-03</v>
      </c>
      <c r="B1092" s="12" t="s">
        <v>6740</v>
      </c>
      <c r="C1092" s="12" t="s">
        <v>13</v>
      </c>
      <c r="D1092" s="12" t="s">
        <v>6741</v>
      </c>
      <c r="E1092" s="13">
        <v>44015</v>
      </c>
      <c r="F1092" s="13" t="str">
        <f>IF(COUNTIF(H1092,"Senegal")=1,"Senegal",(IF(COUNTIF(G1092,"Africa")=1,"Countries within Africa",(IF(COUNTIF(G1092,"Africa,")=0,"Countries outside Africa","Unknown")))))</f>
        <v>Countries within Africa</v>
      </c>
      <c r="G1092" s="12" t="s">
        <v>10658</v>
      </c>
      <c r="H1092" s="12" t="s">
        <v>10704</v>
      </c>
      <c r="I1092" s="12" t="s">
        <v>10846</v>
      </c>
      <c r="J1092" s="12" t="s">
        <v>37</v>
      </c>
      <c r="K1092" s="12" t="s">
        <v>37</v>
      </c>
      <c r="L1092" s="12" t="s">
        <v>2744</v>
      </c>
      <c r="M1092" s="12" t="s">
        <v>15</v>
      </c>
      <c r="N1092" s="12">
        <v>50</v>
      </c>
      <c r="O1092" s="12" t="s">
        <v>26</v>
      </c>
      <c r="P1092" s="12" t="s">
        <v>38</v>
      </c>
      <c r="Q1092" s="12" t="s">
        <v>11920</v>
      </c>
      <c r="R1092" s="12" t="s">
        <v>39</v>
      </c>
      <c r="S1092" s="13">
        <v>44352</v>
      </c>
      <c r="T1092" s="12" t="s">
        <v>2744</v>
      </c>
      <c r="U1092" s="12" t="s">
        <v>12986</v>
      </c>
    </row>
    <row r="1093" spans="1:21" s="12" customFormat="1" hidden="1" x14ac:dyDescent="0.25">
      <c r="A1093" s="12" t="str">
        <f>_xlfn.CONCAT(SUBSTITUTE(D1093,"_","-"),"_",G1093,"_",H1093,"_",P1093,"_",Q1093,"_",R1093,"_",TEXT(E1093,"YYYY-MM-DD"))</f>
        <v>EPI-ISL-977403_Africa_Zambia_GR_20B_AE.1_2020-07-03</v>
      </c>
      <c r="B1093" s="12" t="s">
        <v>6742</v>
      </c>
      <c r="C1093" s="12" t="s">
        <v>13</v>
      </c>
      <c r="D1093" s="12" t="s">
        <v>6743</v>
      </c>
      <c r="E1093" s="13">
        <v>44015</v>
      </c>
      <c r="F1093" s="13" t="str">
        <f>IF(COUNTIF(H1093,"Senegal")=1,"Senegal",(IF(COUNTIF(G1093,"Africa")=1,"Countries within Africa",(IF(COUNTIF(G1093,"Africa,")=0,"Countries outside Africa","Unknown")))))</f>
        <v>Countries within Africa</v>
      </c>
      <c r="G1093" s="12" t="s">
        <v>10658</v>
      </c>
      <c r="H1093" s="12" t="s">
        <v>10704</v>
      </c>
      <c r="I1093" s="12" t="s">
        <v>10846</v>
      </c>
      <c r="J1093" s="12" t="s">
        <v>37</v>
      </c>
      <c r="K1093" s="12" t="s">
        <v>37</v>
      </c>
      <c r="L1093" s="12" t="s">
        <v>2744</v>
      </c>
      <c r="M1093" s="12" t="s">
        <v>15</v>
      </c>
      <c r="N1093" s="12">
        <v>50</v>
      </c>
      <c r="O1093" s="12" t="s">
        <v>16</v>
      </c>
      <c r="P1093" s="12" t="s">
        <v>38</v>
      </c>
      <c r="Q1093" s="12" t="s">
        <v>11920</v>
      </c>
      <c r="R1093" s="12" t="s">
        <v>6584</v>
      </c>
      <c r="S1093" s="13">
        <v>44352</v>
      </c>
      <c r="T1093" s="12" t="s">
        <v>2744</v>
      </c>
      <c r="U1093" s="12" t="s">
        <v>12987</v>
      </c>
    </row>
    <row r="1094" spans="1:21" s="12" customFormat="1" hidden="1" x14ac:dyDescent="0.25">
      <c r="A1094" s="12" t="str">
        <f>_xlfn.CONCAT(SUBSTITUTE(D1094,"_","-"),"_",G1094,"_",H1094,"_",P1094,"_",Q1094,"_",R1094,"_",TEXT(E1094,"YYYY-MM-DD"))</f>
        <v>EPI-ISL-1167193_Africa_Egypt_GR_20D_C.36_2020-07-04</v>
      </c>
      <c r="B1094" s="12" t="s">
        <v>7943</v>
      </c>
      <c r="C1094" s="12" t="s">
        <v>13</v>
      </c>
      <c r="D1094" s="12" t="s">
        <v>7944</v>
      </c>
      <c r="E1094" s="13">
        <v>44016</v>
      </c>
      <c r="F1094" s="13" t="str">
        <f>IF(COUNTIF(H1094,"Senegal")=1,"Senegal",(IF(COUNTIF(G1094,"Africa")=1,"Countries within Africa",(IF(COUNTIF(G1094,"Africa,")=0,"Countries outside Africa","Unknown")))))</f>
        <v>Countries within Africa</v>
      </c>
      <c r="G1094" s="12" t="s">
        <v>10658</v>
      </c>
      <c r="H1094" s="12" t="s">
        <v>10698</v>
      </c>
      <c r="I1094" s="12" t="s">
        <v>773</v>
      </c>
      <c r="J1094" s="12" t="s">
        <v>37</v>
      </c>
      <c r="K1094" s="12" t="s">
        <v>37</v>
      </c>
      <c r="L1094" s="12" t="s">
        <v>7607</v>
      </c>
      <c r="M1094" s="12" t="s">
        <v>15</v>
      </c>
      <c r="N1094" s="12">
        <v>11</v>
      </c>
      <c r="O1094" s="12" t="s">
        <v>26</v>
      </c>
      <c r="P1094" s="12" t="s">
        <v>38</v>
      </c>
      <c r="Q1094" s="12" t="s">
        <v>11928</v>
      </c>
      <c r="R1094" s="12" t="s">
        <v>611</v>
      </c>
      <c r="S1094" s="13">
        <v>44343</v>
      </c>
      <c r="T1094" s="12" t="s">
        <v>2744</v>
      </c>
      <c r="U1094" s="12" t="s">
        <v>12988</v>
      </c>
    </row>
    <row r="1095" spans="1:21" s="12" customFormat="1" hidden="1" x14ac:dyDescent="0.25">
      <c r="A1095" s="12" t="str">
        <f>_xlfn.CONCAT(SUBSTITUTE(D1095,"_","-"),"_",G1095,"_",H1095,"_",P1095,"_",Q1095,"_",R1095,"_",TEXT(E1095,"YYYY-MM-DD"))</f>
        <v>EPI-ISL-509275_Africa_SouthAfrica_GR_20B_B.1.1.54_2020-07-04</v>
      </c>
      <c r="B1095" s="12" t="s">
        <v>1266</v>
      </c>
      <c r="C1095" s="12" t="s">
        <v>13</v>
      </c>
      <c r="D1095" s="12" t="s">
        <v>1267</v>
      </c>
      <c r="E1095" s="13">
        <v>44016</v>
      </c>
      <c r="F1095" s="13" t="str">
        <f>IF(COUNTIF(H1095,"Senegal")=1,"Senegal",(IF(COUNTIF(G1095,"Africa")=1,"Countries within Africa",(IF(COUNTIF(G1095,"Africa,")=0,"Countries outside Africa","Unknown")))))</f>
        <v>Countries within Africa</v>
      </c>
      <c r="G1095" s="12" t="s">
        <v>10658</v>
      </c>
      <c r="H1095" s="12" t="s">
        <v>10692</v>
      </c>
      <c r="I1095" s="12" t="s">
        <v>10832</v>
      </c>
      <c r="J1095" s="12" t="s">
        <v>37</v>
      </c>
      <c r="K1095" s="12" t="s">
        <v>37</v>
      </c>
      <c r="L1095" s="12" t="s">
        <v>1202</v>
      </c>
      <c r="M1095" s="12" t="s">
        <v>15</v>
      </c>
      <c r="N1095" s="12">
        <v>5</v>
      </c>
      <c r="O1095" s="12" t="s">
        <v>16</v>
      </c>
      <c r="P1095" s="12" t="s">
        <v>38</v>
      </c>
      <c r="Q1095" s="12" t="s">
        <v>11920</v>
      </c>
      <c r="R1095" s="12" t="s">
        <v>809</v>
      </c>
      <c r="S1095" s="13">
        <v>44352</v>
      </c>
      <c r="T1095" s="12" t="s">
        <v>2744</v>
      </c>
      <c r="U1095" s="12" t="s">
        <v>12989</v>
      </c>
    </row>
    <row r="1096" spans="1:21" s="12" customFormat="1" hidden="1" x14ac:dyDescent="0.25">
      <c r="A1096" s="12" t="str">
        <f>_xlfn.CONCAT(SUBSTITUTE(D1096,"_","-"),"_",G1096,"_",H1096,"_",P1096,"_",Q1096,"_",R1096,"_",TEXT(E1096,"YYYY-MM-DD"))</f>
        <v>EPI-ISL-509317_Africa_SouthAfrica_GR_20B_B.1.1.448_2020-07-04</v>
      </c>
      <c r="B1096" s="12" t="s">
        <v>1314</v>
      </c>
      <c r="C1096" s="12" t="s">
        <v>13</v>
      </c>
      <c r="D1096" s="12" t="s">
        <v>1315</v>
      </c>
      <c r="E1096" s="13">
        <v>44016</v>
      </c>
      <c r="F1096" s="13" t="str">
        <f>IF(COUNTIF(H1096,"Senegal")=1,"Senegal",(IF(COUNTIF(G1096,"Africa")=1,"Countries within Africa",(IF(COUNTIF(G1096,"Africa,")=0,"Countries outside Africa","Unknown")))))</f>
        <v>Countries within Africa</v>
      </c>
      <c r="G1096" s="12" t="s">
        <v>10658</v>
      </c>
      <c r="H1096" s="12" t="s">
        <v>10692</v>
      </c>
      <c r="I1096" s="12" t="s">
        <v>10832</v>
      </c>
      <c r="J1096" s="12" t="s">
        <v>37</v>
      </c>
      <c r="K1096" s="12" t="s">
        <v>37</v>
      </c>
      <c r="L1096" s="12" t="s">
        <v>1316</v>
      </c>
      <c r="M1096" s="12" t="s">
        <v>15</v>
      </c>
      <c r="N1096" s="12">
        <v>28</v>
      </c>
      <c r="O1096" s="12" t="s">
        <v>16</v>
      </c>
      <c r="P1096" s="12" t="s">
        <v>38</v>
      </c>
      <c r="Q1096" s="12" t="s">
        <v>11920</v>
      </c>
      <c r="R1096" s="12" t="s">
        <v>483</v>
      </c>
      <c r="S1096" s="13">
        <v>44352</v>
      </c>
      <c r="T1096" s="12" t="s">
        <v>2744</v>
      </c>
      <c r="U1096" s="12" t="s">
        <v>12588</v>
      </c>
    </row>
    <row r="1097" spans="1:21" s="12" customFormat="1" hidden="1" x14ac:dyDescent="0.25">
      <c r="A1097" s="12" t="str">
        <f>_xlfn.CONCAT(SUBSTITUTE(D1097,"_","-"),"_",G1097,"_",H1097,"_",P1097,"_",Q1097,"_",R1097,"_",TEXT(E1097,"YYYY-MM-DD"))</f>
        <v>EPI-ISL-509330_Africa_SouthAfrica_GR_20B_B.1.1.117_2020-07-04</v>
      </c>
      <c r="B1097" s="12" t="s">
        <v>1339</v>
      </c>
      <c r="C1097" s="12" t="s">
        <v>13</v>
      </c>
      <c r="D1097" s="12" t="s">
        <v>1340</v>
      </c>
      <c r="E1097" s="13">
        <v>44016</v>
      </c>
      <c r="F1097" s="13" t="str">
        <f>IF(COUNTIF(H1097,"Senegal")=1,"Senegal",(IF(COUNTIF(G1097,"Africa")=1,"Countries within Africa",(IF(COUNTIF(G1097,"Africa,")=0,"Countries outside Africa","Unknown")))))</f>
        <v>Countries within Africa</v>
      </c>
      <c r="G1097" s="12" t="s">
        <v>10658</v>
      </c>
      <c r="H1097" s="12" t="s">
        <v>10692</v>
      </c>
      <c r="I1097" s="12" t="s">
        <v>10832</v>
      </c>
      <c r="J1097" s="12" t="s">
        <v>37</v>
      </c>
      <c r="K1097" s="12" t="s">
        <v>37</v>
      </c>
      <c r="L1097" s="12" t="s">
        <v>905</v>
      </c>
      <c r="M1097" s="12" t="s">
        <v>15</v>
      </c>
      <c r="N1097" s="12">
        <v>53</v>
      </c>
      <c r="O1097" s="12" t="s">
        <v>37</v>
      </c>
      <c r="P1097" s="12" t="s">
        <v>38</v>
      </c>
      <c r="Q1097" s="12" t="s">
        <v>11920</v>
      </c>
      <c r="R1097" s="12" t="s">
        <v>501</v>
      </c>
      <c r="S1097" s="13">
        <v>44352</v>
      </c>
      <c r="T1097" s="12" t="s">
        <v>2744</v>
      </c>
      <c r="U1097" s="12" t="s">
        <v>12670</v>
      </c>
    </row>
    <row r="1098" spans="1:21" s="12" customFormat="1" hidden="1" x14ac:dyDescent="0.25">
      <c r="A1098" s="12" t="str">
        <f>_xlfn.CONCAT(SUBSTITUTE(D1098,"_","-"),"_",G1098,"_",H1098,"_",P1098,"_",Q1098,"_",R1098,"_",TEXT(E1098,"YYYY-MM-DD"))</f>
        <v>EPI-ISL-561229_Africa_Gambia_GH_20C_B.1.292_2020-07-04</v>
      </c>
      <c r="B1098" s="12" t="s">
        <v>2624</v>
      </c>
      <c r="C1098" s="12" t="s">
        <v>13</v>
      </c>
      <c r="D1098" s="12" t="s">
        <v>2625</v>
      </c>
      <c r="E1098" s="13">
        <v>44016</v>
      </c>
      <c r="F1098" s="13" t="str">
        <f>IF(COUNTIF(H1098,"Senegal")=1,"Senegal",(IF(COUNTIF(G1098,"Africa")=1,"Countries within Africa",(IF(COUNTIF(G1098,"Africa,")=0,"Countries outside Africa","Unknown")))))</f>
        <v>Countries within Africa</v>
      </c>
      <c r="G1098" s="12" t="s">
        <v>10658</v>
      </c>
      <c r="H1098" s="12" t="s">
        <v>10707</v>
      </c>
      <c r="I1098" s="12" t="s">
        <v>10938</v>
      </c>
      <c r="J1098" s="12" t="s">
        <v>37</v>
      </c>
      <c r="K1098" s="12" t="s">
        <v>37</v>
      </c>
      <c r="L1098" s="12" t="s">
        <v>2744</v>
      </c>
      <c r="M1098" s="12" t="s">
        <v>15</v>
      </c>
      <c r="N1098" s="12">
        <v>25</v>
      </c>
      <c r="O1098" s="12" t="s">
        <v>16</v>
      </c>
      <c r="P1098" s="12" t="s">
        <v>70</v>
      </c>
      <c r="Q1098" s="12" t="s">
        <v>11929</v>
      </c>
      <c r="R1098" s="12" t="s">
        <v>2441</v>
      </c>
      <c r="S1098" s="13">
        <v>44352</v>
      </c>
      <c r="T1098" s="12" t="s">
        <v>2744</v>
      </c>
      <c r="U1098" s="12" t="s">
        <v>12990</v>
      </c>
    </row>
    <row r="1099" spans="1:21" s="12" customFormat="1" hidden="1" x14ac:dyDescent="0.25">
      <c r="A1099" s="12" t="str">
        <f>_xlfn.CONCAT(SUBSTITUTE(D1099,"_","-"),"_",G1099,"_",H1099,"_",P1099,"_",Q1099,"_",R1099,"_",TEXT(E1099,"YYYY-MM-DD"))</f>
        <v>EPI-ISL-738009_Africa_Uganda_O_20A_B.1.393_2020-07-04</v>
      </c>
      <c r="B1099" s="12" t="s">
        <v>4560</v>
      </c>
      <c r="C1099" s="12" t="s">
        <v>13</v>
      </c>
      <c r="D1099" s="12" t="s">
        <v>4561</v>
      </c>
      <c r="E1099" s="13">
        <v>44016</v>
      </c>
      <c r="F1099" s="13" t="str">
        <f>IF(COUNTIF(H1099,"Senegal")=1,"Senegal",(IF(COUNTIF(G1099,"Africa")=1,"Countries within Africa",(IF(COUNTIF(G1099,"Africa,")=0,"Countries outside Africa","Unknown")))))</f>
        <v>Countries within Africa</v>
      </c>
      <c r="G1099" s="12" t="s">
        <v>10658</v>
      </c>
      <c r="H1099" s="12" t="s">
        <v>10716</v>
      </c>
      <c r="I1099" s="12" t="s">
        <v>37</v>
      </c>
      <c r="J1099" s="12" t="s">
        <v>37</v>
      </c>
      <c r="K1099" s="12" t="s">
        <v>37</v>
      </c>
      <c r="L1099" s="12" t="s">
        <v>2744</v>
      </c>
      <c r="M1099" s="12" t="s">
        <v>15</v>
      </c>
      <c r="N1099" s="12" t="s">
        <v>37</v>
      </c>
      <c r="O1099" s="12" t="s">
        <v>37</v>
      </c>
      <c r="P1099" s="12" t="s">
        <v>17</v>
      </c>
      <c r="Q1099" s="12" t="s">
        <v>11921</v>
      </c>
      <c r="R1099" s="12" t="s">
        <v>4457</v>
      </c>
      <c r="S1099" s="13">
        <v>44352</v>
      </c>
      <c r="T1099" s="12" t="s">
        <v>2744</v>
      </c>
      <c r="U1099" s="12" t="s">
        <v>12991</v>
      </c>
    </row>
    <row r="1100" spans="1:21" s="12" customFormat="1" hidden="1" x14ac:dyDescent="0.25">
      <c r="A1100" s="12" t="str">
        <f>_xlfn.CONCAT(SUBSTITUTE(D1100,"_","-"),"_",G1100,"_",H1100,"_",P1100,"_",Q1100,"_",R1100,"_",TEXT(E1100,"YYYY-MM-DD"))</f>
        <v>EPI-ISL-738010_Africa_Uganda_S_19B_A.25_2020-07-04</v>
      </c>
      <c r="B1100" s="12" t="s">
        <v>4562</v>
      </c>
      <c r="C1100" s="12" t="s">
        <v>13</v>
      </c>
      <c r="D1100" s="12" t="s">
        <v>4563</v>
      </c>
      <c r="E1100" s="13">
        <v>44016</v>
      </c>
      <c r="F1100" s="13" t="str">
        <f>IF(COUNTIF(H1100,"Senegal")=1,"Senegal",(IF(COUNTIF(G1100,"Africa")=1,"Countries within Africa",(IF(COUNTIF(G1100,"Africa,")=0,"Countries outside Africa","Unknown")))))</f>
        <v>Countries within Africa</v>
      </c>
      <c r="G1100" s="12" t="s">
        <v>10658</v>
      </c>
      <c r="H1100" s="12" t="s">
        <v>10716</v>
      </c>
      <c r="I1100" s="12" t="s">
        <v>37</v>
      </c>
      <c r="J1100" s="12" t="s">
        <v>37</v>
      </c>
      <c r="K1100" s="12" t="s">
        <v>37</v>
      </c>
      <c r="L1100" s="12" t="s">
        <v>2744</v>
      </c>
      <c r="M1100" s="12" t="s">
        <v>15</v>
      </c>
      <c r="N1100" s="12" t="s">
        <v>37</v>
      </c>
      <c r="O1100" s="12" t="s">
        <v>37</v>
      </c>
      <c r="P1100" s="12" t="s">
        <v>27</v>
      </c>
      <c r="Q1100" s="12" t="s">
        <v>11924</v>
      </c>
      <c r="R1100" s="12" t="s">
        <v>4452</v>
      </c>
      <c r="S1100" s="13">
        <v>44352</v>
      </c>
      <c r="T1100" s="12" t="s">
        <v>2744</v>
      </c>
      <c r="U1100" s="12" t="s">
        <v>12992</v>
      </c>
    </row>
    <row r="1101" spans="1:21" s="12" customFormat="1" hidden="1" x14ac:dyDescent="0.25">
      <c r="A1101" s="12" t="str">
        <f>_xlfn.CONCAT(SUBSTITUTE(D1101,"_","-"),"_",G1101,"_",H1101,"_",P1101,"_",Q1101,"_",R1101,"_",TEXT(E1101,"YYYY-MM-DD"))</f>
        <v>EPI-ISL-738011_Africa_Uganda_S_19B_A.25_2020-07-04</v>
      </c>
      <c r="B1101" s="12" t="s">
        <v>4564</v>
      </c>
      <c r="C1101" s="12" t="s">
        <v>13</v>
      </c>
      <c r="D1101" s="12" t="s">
        <v>4565</v>
      </c>
      <c r="E1101" s="13">
        <v>44016</v>
      </c>
      <c r="F1101" s="13" t="str">
        <f>IF(COUNTIF(H1101,"Senegal")=1,"Senegal",(IF(COUNTIF(G1101,"Africa")=1,"Countries within Africa",(IF(COUNTIF(G1101,"Africa,")=0,"Countries outside Africa","Unknown")))))</f>
        <v>Countries within Africa</v>
      </c>
      <c r="G1101" s="12" t="s">
        <v>10658</v>
      </c>
      <c r="H1101" s="12" t="s">
        <v>10716</v>
      </c>
      <c r="I1101" s="12" t="s">
        <v>37</v>
      </c>
      <c r="J1101" s="12" t="s">
        <v>37</v>
      </c>
      <c r="K1101" s="12" t="s">
        <v>37</v>
      </c>
      <c r="L1101" s="12" t="s">
        <v>2744</v>
      </c>
      <c r="M1101" s="12" t="s">
        <v>15</v>
      </c>
      <c r="N1101" s="12" t="s">
        <v>37</v>
      </c>
      <c r="O1101" s="12" t="s">
        <v>37</v>
      </c>
      <c r="P1101" s="12" t="s">
        <v>27</v>
      </c>
      <c r="Q1101" s="12" t="s">
        <v>11924</v>
      </c>
      <c r="R1101" s="12" t="s">
        <v>4452</v>
      </c>
      <c r="S1101" s="13">
        <v>44352</v>
      </c>
      <c r="T1101" s="12" t="s">
        <v>2744</v>
      </c>
      <c r="U1101" s="12" t="s">
        <v>12992</v>
      </c>
    </row>
    <row r="1102" spans="1:21" s="12" customFormat="1" hidden="1" x14ac:dyDescent="0.25">
      <c r="A1102" s="12" t="str">
        <f>_xlfn.CONCAT(SUBSTITUTE(D1102,"_","-"),"_",G1102,"_",H1102,"_",P1102,"_",Q1102,"_",R1102,"_",TEXT(E1102,"YYYY-MM-DD"))</f>
        <v>EPI-ISL-738012_Africa_Uganda_G_20A_B.1.393_2020-07-04</v>
      </c>
      <c r="B1102" s="12" t="s">
        <v>4566</v>
      </c>
      <c r="C1102" s="12" t="s">
        <v>13</v>
      </c>
      <c r="D1102" s="12" t="s">
        <v>4567</v>
      </c>
      <c r="E1102" s="13">
        <v>44016</v>
      </c>
      <c r="F1102" s="13" t="str">
        <f>IF(COUNTIF(H1102,"Senegal")=1,"Senegal",(IF(COUNTIF(G1102,"Africa")=1,"Countries within Africa",(IF(COUNTIF(G1102,"Africa,")=0,"Countries outside Africa","Unknown")))))</f>
        <v>Countries within Africa</v>
      </c>
      <c r="G1102" s="12" t="s">
        <v>10658</v>
      </c>
      <c r="H1102" s="12" t="s">
        <v>10716</v>
      </c>
      <c r="I1102" s="12" t="s">
        <v>37</v>
      </c>
      <c r="J1102" s="12" t="s">
        <v>37</v>
      </c>
      <c r="K1102" s="12" t="s">
        <v>37</v>
      </c>
      <c r="L1102" s="12" t="s">
        <v>2744</v>
      </c>
      <c r="M1102" s="12" t="s">
        <v>15</v>
      </c>
      <c r="N1102" s="12" t="s">
        <v>37</v>
      </c>
      <c r="O1102" s="12" t="s">
        <v>37</v>
      </c>
      <c r="P1102" s="12" t="s">
        <v>33</v>
      </c>
      <c r="Q1102" s="12" t="s">
        <v>11921</v>
      </c>
      <c r="R1102" s="12" t="s">
        <v>4457</v>
      </c>
      <c r="S1102" s="13">
        <v>44352</v>
      </c>
      <c r="T1102" s="12" t="s">
        <v>2744</v>
      </c>
      <c r="U1102" s="12" t="s">
        <v>12991</v>
      </c>
    </row>
    <row r="1103" spans="1:21" s="12" customFormat="1" hidden="1" x14ac:dyDescent="0.25">
      <c r="A1103" s="12" t="str">
        <f>_xlfn.CONCAT(SUBSTITUTE(D1103,"_","-"),"_",G1103,"_",H1103,"_",P1103,"_",Q1103,"_",R1103,"_",TEXT(E1103,"YYYY-MM-DD"))</f>
        <v>EPI-ISL-812797_Africa_Egypt_GR_20D_C.36_2020-07-04</v>
      </c>
      <c r="B1103" s="12" t="s">
        <v>5134</v>
      </c>
      <c r="C1103" s="12" t="s">
        <v>13</v>
      </c>
      <c r="D1103" s="12" t="s">
        <v>5135</v>
      </c>
      <c r="E1103" s="13">
        <v>44016</v>
      </c>
      <c r="F1103" s="13" t="str">
        <f>IF(COUNTIF(H1103,"Senegal")=1,"Senegal",(IF(COUNTIF(G1103,"Africa")=1,"Countries within Africa",(IF(COUNTIF(G1103,"Africa,")=0,"Countries outside Africa","Unknown")))))</f>
        <v>Countries within Africa</v>
      </c>
      <c r="G1103" s="12" t="s">
        <v>10658</v>
      </c>
      <c r="H1103" s="12" t="s">
        <v>10698</v>
      </c>
      <c r="I1103" s="12" t="s">
        <v>37</v>
      </c>
      <c r="J1103" s="12" t="s">
        <v>37</v>
      </c>
      <c r="K1103" s="12" t="s">
        <v>37</v>
      </c>
      <c r="L1103" s="12" t="s">
        <v>2744</v>
      </c>
      <c r="M1103" s="12" t="s">
        <v>15</v>
      </c>
      <c r="N1103" s="12" t="s">
        <v>37</v>
      </c>
      <c r="O1103" s="12" t="s">
        <v>37</v>
      </c>
      <c r="P1103" s="12" t="s">
        <v>38</v>
      </c>
      <c r="Q1103" s="12" t="s">
        <v>11928</v>
      </c>
      <c r="R1103" s="12" t="s">
        <v>611</v>
      </c>
      <c r="S1103" s="13">
        <v>44352</v>
      </c>
      <c r="T1103" s="12" t="s">
        <v>2744</v>
      </c>
      <c r="U1103" s="12" t="s">
        <v>12993</v>
      </c>
    </row>
    <row r="1104" spans="1:21" s="12" customFormat="1" hidden="1" x14ac:dyDescent="0.25">
      <c r="A1104" s="12" t="str">
        <f>_xlfn.CONCAT(SUBSTITUTE(D1104,"_","-"),"_",G1104,"_",H1104,"_",P1104,"_",Q1104,"_",R1104,"_",TEXT(E1104,"YYYY-MM-DD"))</f>
        <v>EPI-ISL-812798_Africa_Egypt_O_19A_B.1_2020-07-04</v>
      </c>
      <c r="B1104" s="12" t="s">
        <v>5130</v>
      </c>
      <c r="C1104" s="12" t="s">
        <v>13</v>
      </c>
      <c r="D1104" s="12" t="s">
        <v>5131</v>
      </c>
      <c r="E1104" s="13">
        <v>44016</v>
      </c>
      <c r="F1104" s="13" t="str">
        <f>IF(COUNTIF(H1104,"Senegal")=1,"Senegal",(IF(COUNTIF(G1104,"Africa")=1,"Countries within Africa",(IF(COUNTIF(G1104,"Africa,")=0,"Countries outside Africa","Unknown")))))</f>
        <v>Countries within Africa</v>
      </c>
      <c r="G1104" s="12" t="s">
        <v>10658</v>
      </c>
      <c r="H1104" s="12" t="s">
        <v>10698</v>
      </c>
      <c r="I1104" s="12" t="s">
        <v>37</v>
      </c>
      <c r="J1104" s="12" t="s">
        <v>37</v>
      </c>
      <c r="K1104" s="12" t="s">
        <v>37</v>
      </c>
      <c r="L1104" s="12" t="s">
        <v>2744</v>
      </c>
      <c r="M1104" s="12" t="s">
        <v>15</v>
      </c>
      <c r="N1104" s="12" t="s">
        <v>37</v>
      </c>
      <c r="O1104" s="12" t="s">
        <v>37</v>
      </c>
      <c r="P1104" s="12" t="s">
        <v>17</v>
      </c>
      <c r="Q1104" s="12" t="s">
        <v>11922</v>
      </c>
      <c r="R1104" s="12" t="s">
        <v>34</v>
      </c>
      <c r="S1104" s="13">
        <v>44352</v>
      </c>
      <c r="T1104" s="12" t="s">
        <v>2744</v>
      </c>
      <c r="U1104" s="12" t="s">
        <v>12994</v>
      </c>
    </row>
    <row r="1105" spans="1:21" s="12" customFormat="1" hidden="1" x14ac:dyDescent="0.25">
      <c r="A1105" s="12" t="str">
        <f>_xlfn.CONCAT(SUBSTITUTE(D1105,"_","-"),"_",G1105,"_",H1105,"_",P1105,"_",Q1105,"_",R1105,"_",TEXT(E1105,"YYYY-MM-DD"))</f>
        <v>EPI-ISL-812804_Africa_Egypt_L_19A_B_2020-07-04</v>
      </c>
      <c r="B1105" s="12" t="s">
        <v>5028</v>
      </c>
      <c r="C1105" s="12" t="s">
        <v>13</v>
      </c>
      <c r="D1105" s="12" t="s">
        <v>5029</v>
      </c>
      <c r="E1105" s="13">
        <v>44016</v>
      </c>
      <c r="F1105" s="13" t="str">
        <f>IF(COUNTIF(H1105,"Senegal")=1,"Senegal",(IF(COUNTIF(G1105,"Africa")=1,"Countries within Africa",(IF(COUNTIF(G1105,"Africa,")=0,"Countries outside Africa","Unknown")))))</f>
        <v>Countries within Africa</v>
      </c>
      <c r="G1105" s="12" t="s">
        <v>10658</v>
      </c>
      <c r="H1105" s="12" t="s">
        <v>10698</v>
      </c>
      <c r="I1105" s="12" t="s">
        <v>37</v>
      </c>
      <c r="J1105" s="12" t="s">
        <v>37</v>
      </c>
      <c r="K1105" s="12" t="s">
        <v>37</v>
      </c>
      <c r="L1105" s="12" t="s">
        <v>2744</v>
      </c>
      <c r="M1105" s="12" t="s">
        <v>15</v>
      </c>
      <c r="N1105" s="12" t="s">
        <v>37</v>
      </c>
      <c r="O1105" s="12" t="s">
        <v>37</v>
      </c>
      <c r="P1105" s="12" t="s">
        <v>22</v>
      </c>
      <c r="Q1105" s="12" t="s">
        <v>11922</v>
      </c>
      <c r="R1105" s="12" t="s">
        <v>23</v>
      </c>
      <c r="S1105" s="13">
        <v>44352</v>
      </c>
      <c r="T1105" s="12" t="s">
        <v>2744</v>
      </c>
      <c r="U1105" s="12" t="s">
        <v>12995</v>
      </c>
    </row>
    <row r="1106" spans="1:21" s="12" customFormat="1" hidden="1" x14ac:dyDescent="0.25">
      <c r="A1106" s="12" t="str">
        <f>_xlfn.CONCAT(SUBSTITUTE(D1106,"_","-"),"_",G1106,"_",H1106,"_",P1106,"_",Q1106,"_",R1106,"_",TEXT(E1106,"YYYY-MM-DD"))</f>
        <v>EPI-ISL-941998_SouthAmerica_Colombia_G_20A_B.1.420_2020-07-04</v>
      </c>
      <c r="B1106" s="12" t="s">
        <v>6082</v>
      </c>
      <c r="C1106" s="12" t="s">
        <v>13</v>
      </c>
      <c r="D1106" s="12" t="s">
        <v>6083</v>
      </c>
      <c r="E1106" s="13">
        <v>44016</v>
      </c>
      <c r="F1106" s="13" t="str">
        <f>IF(COUNTIF(H1106,"Senegal")=1,"Senegal",(IF(COUNTIF(G1106,"Africa")=1,"Countries within Africa",(IF(COUNTIF(G1106,"Africa,")=0,"Countries outside Africa","Unknown")))))</f>
        <v>Countries outside Africa</v>
      </c>
      <c r="G1106" s="12" t="s">
        <v>10659</v>
      </c>
      <c r="H1106" s="12" t="s">
        <v>10736</v>
      </c>
      <c r="I1106" s="12" t="s">
        <v>11014</v>
      </c>
      <c r="J1106" s="12" t="s">
        <v>11443</v>
      </c>
      <c r="K1106" s="12" t="s">
        <v>37</v>
      </c>
      <c r="L1106" s="12" t="s">
        <v>2744</v>
      </c>
      <c r="M1106" s="12" t="s">
        <v>15</v>
      </c>
      <c r="N1106" s="12">
        <v>60</v>
      </c>
      <c r="O1106" s="12" t="s">
        <v>16</v>
      </c>
      <c r="P1106" s="12" t="s">
        <v>33</v>
      </c>
      <c r="Q1106" s="12" t="s">
        <v>11921</v>
      </c>
      <c r="R1106" s="12" t="s">
        <v>6084</v>
      </c>
      <c r="S1106" s="13">
        <v>44352</v>
      </c>
      <c r="T1106" s="12" t="s">
        <v>2744</v>
      </c>
      <c r="U1106" s="12" t="s">
        <v>12996</v>
      </c>
    </row>
    <row r="1107" spans="1:21" s="12" customFormat="1" hidden="1" x14ac:dyDescent="0.25">
      <c r="A1107" s="12" t="str">
        <f>_xlfn.CONCAT(SUBSTITUTE(D1107,"_","-"),"_",G1107,"_",H1107,"_",P1107,"_",Q1107,"_",R1107,"_",TEXT(E1107,"YYYY-MM-DD"))</f>
        <v>EPI-ISL-515166_Africa_SouthAfrica_GR_20B_B.1.1.99_2020-07-05</v>
      </c>
      <c r="B1107" s="12" t="s">
        <v>1489</v>
      </c>
      <c r="C1107" s="12" t="s">
        <v>13</v>
      </c>
      <c r="D1107" s="12" t="s">
        <v>1490</v>
      </c>
      <c r="E1107" s="13">
        <v>44017</v>
      </c>
      <c r="F1107" s="13" t="str">
        <f>IF(COUNTIF(H1107,"Senegal")=1,"Senegal",(IF(COUNTIF(G1107,"Africa")=1,"Countries within Africa",(IF(COUNTIF(G1107,"Africa,")=0,"Countries outside Africa","Unknown")))))</f>
        <v>Countries within Africa</v>
      </c>
      <c r="G1107" s="12" t="s">
        <v>10658</v>
      </c>
      <c r="H1107" s="12" t="s">
        <v>10692</v>
      </c>
      <c r="I1107" s="12" t="s">
        <v>11015</v>
      </c>
      <c r="J1107" s="12" t="s">
        <v>37</v>
      </c>
      <c r="K1107" s="12" t="s">
        <v>37</v>
      </c>
      <c r="L1107" s="12" t="s">
        <v>2744</v>
      </c>
      <c r="M1107" s="12" t="s">
        <v>15</v>
      </c>
      <c r="N1107" s="12">
        <v>42</v>
      </c>
      <c r="O1107" s="12" t="s">
        <v>37</v>
      </c>
      <c r="P1107" s="12" t="s">
        <v>38</v>
      </c>
      <c r="Q1107" s="12" t="s">
        <v>11920</v>
      </c>
      <c r="R1107" s="12" t="s">
        <v>1343</v>
      </c>
      <c r="S1107" s="13">
        <v>44352</v>
      </c>
      <c r="T1107" s="12" t="s">
        <v>2744</v>
      </c>
      <c r="U1107" s="12" t="s">
        <v>12997</v>
      </c>
    </row>
    <row r="1108" spans="1:21" s="12" customFormat="1" hidden="1" x14ac:dyDescent="0.25">
      <c r="A1108" s="12" t="str">
        <f>_xlfn.CONCAT(SUBSTITUTE(D1108,"_","-"),"_",G1108,"_",H1108,"_",P1108,"_",Q1108,"_",R1108,"_",TEXT(E1108,"YYYY-MM-DD"))</f>
        <v>EPI-ISL-515594_Africa_SouthAfrica_GR_20B_B.1.1.273_2020-07-05</v>
      </c>
      <c r="B1108" s="12" t="s">
        <v>1517</v>
      </c>
      <c r="C1108" s="12" t="s">
        <v>13</v>
      </c>
      <c r="D1108" s="12" t="s">
        <v>1518</v>
      </c>
      <c r="E1108" s="13">
        <v>44017</v>
      </c>
      <c r="F1108" s="13" t="str">
        <f>IF(COUNTIF(H1108,"Senegal")=1,"Senegal",(IF(COUNTIF(G1108,"Africa")=1,"Countries within Africa",(IF(COUNTIF(G1108,"Africa,")=0,"Countries outside Africa","Unknown")))))</f>
        <v>Countries within Africa</v>
      </c>
      <c r="G1108" s="12" t="s">
        <v>10658</v>
      </c>
      <c r="H1108" s="12" t="s">
        <v>10692</v>
      </c>
      <c r="I1108" s="12" t="s">
        <v>10832</v>
      </c>
      <c r="J1108" s="12" t="s">
        <v>893</v>
      </c>
      <c r="K1108" s="12" t="s">
        <v>37</v>
      </c>
      <c r="L1108" s="12" t="s">
        <v>2744</v>
      </c>
      <c r="M1108" s="12" t="s">
        <v>15</v>
      </c>
      <c r="N1108" s="12">
        <v>29</v>
      </c>
      <c r="O1108" s="12" t="s">
        <v>26</v>
      </c>
      <c r="P1108" s="12" t="s">
        <v>38</v>
      </c>
      <c r="Q1108" s="12" t="s">
        <v>11920</v>
      </c>
      <c r="R1108" s="12" t="s">
        <v>511</v>
      </c>
      <c r="S1108" s="13">
        <v>44352</v>
      </c>
      <c r="T1108" s="12" t="s">
        <v>2744</v>
      </c>
      <c r="U1108" s="12" t="s">
        <v>12650</v>
      </c>
    </row>
    <row r="1109" spans="1:21" s="12" customFormat="1" hidden="1" x14ac:dyDescent="0.25">
      <c r="A1109" s="12" t="str">
        <f>_xlfn.CONCAT(SUBSTITUTE(D1109,"_","-"),"_",G1109,"_",H1109,"_",P1109,"_",Q1109,"_",R1109,"_",TEXT(E1109,"YYYY-MM-DD"))</f>
        <v>EPI-ISL-729928_Africa_Nigeria_GH_20A_B.1.467_2020-07-05</v>
      </c>
      <c r="B1109" s="12" t="s">
        <v>4223</v>
      </c>
      <c r="C1109" s="12" t="s">
        <v>13</v>
      </c>
      <c r="D1109" s="12" t="s">
        <v>4224</v>
      </c>
      <c r="E1109" s="13">
        <v>44017</v>
      </c>
      <c r="F1109" s="13" t="str">
        <f>IF(COUNTIF(H1109,"Senegal")=1,"Senegal",(IF(COUNTIF(G1109,"Africa")=1,"Countries within Africa",(IF(COUNTIF(G1109,"Africa,")=0,"Countries outside Africa","Unknown")))))</f>
        <v>Countries within Africa</v>
      </c>
      <c r="G1109" s="12" t="s">
        <v>10658</v>
      </c>
      <c r="H1109" s="12" t="s">
        <v>10676</v>
      </c>
      <c r="I1109" s="12" t="s">
        <v>11016</v>
      </c>
      <c r="J1109" s="12" t="s">
        <v>37</v>
      </c>
      <c r="K1109" s="12" t="s">
        <v>37</v>
      </c>
      <c r="L1109" s="12" t="s">
        <v>2744</v>
      </c>
      <c r="M1109" s="12" t="s">
        <v>15</v>
      </c>
      <c r="N1109" s="12">
        <v>58</v>
      </c>
      <c r="O1109" s="12" t="s">
        <v>26</v>
      </c>
      <c r="P1109" s="12" t="s">
        <v>70</v>
      </c>
      <c r="Q1109" s="12" t="s">
        <v>11921</v>
      </c>
      <c r="R1109" s="12" t="s">
        <v>4218</v>
      </c>
      <c r="S1109" s="13">
        <v>44352</v>
      </c>
      <c r="T1109" s="12" t="s">
        <v>2744</v>
      </c>
      <c r="U1109" s="12" t="s">
        <v>12998</v>
      </c>
    </row>
    <row r="1110" spans="1:21" s="12" customFormat="1" hidden="1" x14ac:dyDescent="0.25">
      <c r="A1110" s="12" t="str">
        <f>_xlfn.CONCAT(SUBSTITUTE(D1110,"_","-"),"_",G1110,"_",H1110,"_",P1110,"_",Q1110,"_",R1110,"_",TEXT(E1110,"YYYY-MM-DD"))</f>
        <v>EPI-ISL-812803_Africa_Egypt_O_19A_B.1.1_2020-07-05</v>
      </c>
      <c r="B1110" s="12" t="s">
        <v>5030</v>
      </c>
      <c r="C1110" s="12" t="s">
        <v>13</v>
      </c>
      <c r="D1110" s="12" t="s">
        <v>5031</v>
      </c>
      <c r="E1110" s="13">
        <v>44017</v>
      </c>
      <c r="F1110" s="13" t="str">
        <f>IF(COUNTIF(H1110,"Senegal")=1,"Senegal",(IF(COUNTIF(G1110,"Africa")=1,"Countries within Africa",(IF(COUNTIF(G1110,"Africa,")=0,"Countries outside Africa","Unknown")))))</f>
        <v>Countries within Africa</v>
      </c>
      <c r="G1110" s="12" t="s">
        <v>10658</v>
      </c>
      <c r="H1110" s="12" t="s">
        <v>10698</v>
      </c>
      <c r="I1110" s="12" t="s">
        <v>37</v>
      </c>
      <c r="J1110" s="12" t="s">
        <v>37</v>
      </c>
      <c r="K1110" s="12" t="s">
        <v>37</v>
      </c>
      <c r="L1110" s="12" t="s">
        <v>2744</v>
      </c>
      <c r="M1110" s="12" t="s">
        <v>15</v>
      </c>
      <c r="N1110" s="12" t="s">
        <v>37</v>
      </c>
      <c r="O1110" s="12" t="s">
        <v>37</v>
      </c>
      <c r="P1110" s="12" t="s">
        <v>17</v>
      </c>
      <c r="Q1110" s="12" t="s">
        <v>11922</v>
      </c>
      <c r="R1110" s="12" t="s">
        <v>39</v>
      </c>
      <c r="S1110" s="13">
        <v>44352</v>
      </c>
      <c r="T1110" s="12" t="s">
        <v>2744</v>
      </c>
      <c r="U1110" s="12" t="s">
        <v>12999</v>
      </c>
    </row>
    <row r="1111" spans="1:21" s="12" customFormat="1" hidden="1" x14ac:dyDescent="0.25">
      <c r="A1111" s="12" t="str">
        <f>_xlfn.CONCAT(SUBSTITUTE(D1111,"_","-"),"_",G1111,"_",H1111,"_",P1111,"_",Q1111,"_",R1111,"_",TEXT(E1111,"YYYY-MM-DD"))</f>
        <v>EPI-ISL-812855_Africa_Egypt_O_20A_B.1_2020-07-05</v>
      </c>
      <c r="B1111" s="12" t="s">
        <v>5056</v>
      </c>
      <c r="C1111" s="12" t="s">
        <v>13</v>
      </c>
      <c r="D1111" s="12" t="s">
        <v>5057</v>
      </c>
      <c r="E1111" s="13">
        <v>44017</v>
      </c>
      <c r="F1111" s="13" t="str">
        <f>IF(COUNTIF(H1111,"Senegal")=1,"Senegal",(IF(COUNTIF(G1111,"Africa")=1,"Countries within Africa",(IF(COUNTIF(G1111,"Africa,")=0,"Countries outside Africa","Unknown")))))</f>
        <v>Countries within Africa</v>
      </c>
      <c r="G1111" s="12" t="s">
        <v>10658</v>
      </c>
      <c r="H1111" s="12" t="s">
        <v>10698</v>
      </c>
      <c r="I1111" s="12" t="s">
        <v>37</v>
      </c>
      <c r="J1111" s="12" t="s">
        <v>37</v>
      </c>
      <c r="K1111" s="12" t="s">
        <v>37</v>
      </c>
      <c r="L1111" s="12" t="s">
        <v>2744</v>
      </c>
      <c r="M1111" s="12" t="s">
        <v>15</v>
      </c>
      <c r="N1111" s="12" t="s">
        <v>37</v>
      </c>
      <c r="O1111" s="12" t="s">
        <v>37</v>
      </c>
      <c r="P1111" s="12" t="s">
        <v>17</v>
      </c>
      <c r="Q1111" s="12" t="s">
        <v>11921</v>
      </c>
      <c r="R1111" s="12" t="s">
        <v>34</v>
      </c>
      <c r="S1111" s="13">
        <v>44352</v>
      </c>
      <c r="T1111" s="12" t="s">
        <v>2744</v>
      </c>
      <c r="U1111" s="12" t="s">
        <v>13000</v>
      </c>
    </row>
    <row r="1112" spans="1:21" s="12" customFormat="1" hidden="1" x14ac:dyDescent="0.25">
      <c r="A1112" s="12" t="str">
        <f>_xlfn.CONCAT(SUBSTITUTE(D1112,"_","-"),"_",G1112,"_",H1112,"_",P1112,"_",Q1112,"_",R1112,"_",TEXT(E1112,"YYYY-MM-DD"))</f>
        <v>EPI-ISL-859582_Asia_UnitedArabEmirates_GR_20B_B.1.1.339_2020-07-05</v>
      </c>
      <c r="B1112" s="12" t="s">
        <v>5427</v>
      </c>
      <c r="C1112" s="12" t="s">
        <v>13</v>
      </c>
      <c r="D1112" s="12" t="s">
        <v>5428</v>
      </c>
      <c r="E1112" s="13">
        <v>44017</v>
      </c>
      <c r="F1112" s="13" t="str">
        <f>IF(COUNTIF(H1112,"Senegal")=1,"Senegal",(IF(COUNTIF(G1112,"Africa")=1,"Countries within Africa",(IF(COUNTIF(G1112,"Africa,")=0,"Countries outside Africa","Unknown")))))</f>
        <v>Countries outside Africa</v>
      </c>
      <c r="G1112" s="12" t="s">
        <v>10654</v>
      </c>
      <c r="H1112" s="12" t="s">
        <v>10678</v>
      </c>
      <c r="I1112" s="12" t="s">
        <v>10944</v>
      </c>
      <c r="J1112" s="12" t="s">
        <v>37</v>
      </c>
      <c r="K1112" s="12" t="s">
        <v>37</v>
      </c>
      <c r="L1112" s="12" t="s">
        <v>2744</v>
      </c>
      <c r="M1112" s="12" t="s">
        <v>15</v>
      </c>
      <c r="N1112" s="12">
        <v>34</v>
      </c>
      <c r="O1112" s="12" t="s">
        <v>26</v>
      </c>
      <c r="P1112" s="12" t="s">
        <v>38</v>
      </c>
      <c r="Q1112" s="12" t="s">
        <v>11920</v>
      </c>
      <c r="R1112" s="12" t="s">
        <v>5429</v>
      </c>
      <c r="S1112" s="13">
        <v>44352</v>
      </c>
      <c r="T1112" s="12" t="s">
        <v>2744</v>
      </c>
      <c r="U1112" s="12" t="s">
        <v>13001</v>
      </c>
    </row>
    <row r="1113" spans="1:21" s="12" customFormat="1" hidden="1" x14ac:dyDescent="0.25">
      <c r="A1113" s="12" t="str">
        <f>_xlfn.CONCAT(SUBSTITUTE(D1113,"_","-"),"_",G1113,"_",H1113,"_",P1113,"_",Q1113,"_",R1113,"_",TEXT(E1113,"YYYY-MM-DD"))</f>
        <v>EPI-ISL-977327_Africa_Zambia_GR_20D_C.1_2020-07-05</v>
      </c>
      <c r="B1113" s="12" t="s">
        <v>6607</v>
      </c>
      <c r="C1113" s="12" t="s">
        <v>13</v>
      </c>
      <c r="D1113" s="12" t="s">
        <v>6608</v>
      </c>
      <c r="E1113" s="13">
        <v>44017</v>
      </c>
      <c r="F1113" s="13" t="str">
        <f>IF(COUNTIF(H1113,"Senegal")=1,"Senegal",(IF(COUNTIF(G1113,"Africa")=1,"Countries within Africa",(IF(COUNTIF(G1113,"Africa,")=0,"Countries outside Africa","Unknown")))))</f>
        <v>Countries within Africa</v>
      </c>
      <c r="G1113" s="12" t="s">
        <v>10658</v>
      </c>
      <c r="H1113" s="12" t="s">
        <v>10704</v>
      </c>
      <c r="I1113" s="12" t="s">
        <v>10846</v>
      </c>
      <c r="J1113" s="12" t="s">
        <v>37</v>
      </c>
      <c r="K1113" s="12" t="s">
        <v>37</v>
      </c>
      <c r="L1113" s="12" t="s">
        <v>2744</v>
      </c>
      <c r="M1113" s="12" t="s">
        <v>15</v>
      </c>
      <c r="N1113" s="12">
        <v>42</v>
      </c>
      <c r="O1113" s="12" t="s">
        <v>26</v>
      </c>
      <c r="P1113" s="12" t="s">
        <v>38</v>
      </c>
      <c r="Q1113" s="12" t="s">
        <v>11928</v>
      </c>
      <c r="R1113" s="12" t="s">
        <v>909</v>
      </c>
      <c r="S1113" s="13">
        <v>44352</v>
      </c>
      <c r="T1113" s="12" t="s">
        <v>2744</v>
      </c>
      <c r="U1113" s="12" t="s">
        <v>13002</v>
      </c>
    </row>
    <row r="1114" spans="1:21" s="12" customFormat="1" hidden="1" x14ac:dyDescent="0.25">
      <c r="A1114" s="12" t="str">
        <f>_xlfn.CONCAT(SUBSTITUTE(D1114,"_","-"),"_",G1114,"_",H1114,"_",P1114,"_",Q1114,"_",R1114,"_",TEXT(E1114,"YYYY-MM-DD"))</f>
        <v>EPI-ISL-495557_Africa_SouthAfrica_GR_20B_B.1.1.412_2020-07-06</v>
      </c>
      <c r="B1114" s="12" t="s">
        <v>1039</v>
      </c>
      <c r="C1114" s="12" t="s">
        <v>13</v>
      </c>
      <c r="D1114" s="12" t="s">
        <v>1040</v>
      </c>
      <c r="E1114" s="13">
        <v>44018</v>
      </c>
      <c r="F1114" s="13" t="str">
        <f>IF(COUNTIF(H1114,"Senegal")=1,"Senegal",(IF(COUNTIF(G1114,"Africa")=1,"Countries within Africa",(IF(COUNTIF(G1114,"Africa,")=0,"Countries outside Africa","Unknown")))))</f>
        <v>Countries within Africa</v>
      </c>
      <c r="G1114" s="12" t="s">
        <v>10658</v>
      </c>
      <c r="H1114" s="12" t="s">
        <v>10692</v>
      </c>
      <c r="I1114" s="12" t="s">
        <v>10832</v>
      </c>
      <c r="J1114" s="12" t="s">
        <v>905</v>
      </c>
      <c r="K1114" s="12" t="s">
        <v>37</v>
      </c>
      <c r="L1114" s="12" t="s">
        <v>2744</v>
      </c>
      <c r="M1114" s="12" t="s">
        <v>15</v>
      </c>
      <c r="N1114" s="12">
        <v>2</v>
      </c>
      <c r="O1114" s="12" t="s">
        <v>26</v>
      </c>
      <c r="P1114" s="12" t="s">
        <v>38</v>
      </c>
      <c r="Q1114" s="12" t="s">
        <v>11920</v>
      </c>
      <c r="R1114" s="12" t="s">
        <v>1041</v>
      </c>
      <c r="S1114" s="13">
        <v>44352</v>
      </c>
      <c r="T1114" s="12" t="s">
        <v>2744</v>
      </c>
      <c r="U1114" s="12" t="s">
        <v>13003</v>
      </c>
    </row>
    <row r="1115" spans="1:21" s="12" customFormat="1" hidden="1" x14ac:dyDescent="0.25">
      <c r="A1115" s="12" t="str">
        <f>_xlfn.CONCAT(SUBSTITUTE(D1115,"_","-"),"_",G1115,"_",H1115,"_",P1115,"_",Q1115,"_",R1115,"_",TEXT(E1115,"YYYY-MM-DD"))</f>
        <v>EPI-ISL-518044_Africa_SouthAfrica_GR_20B_B.1.1.412_2020-07-06</v>
      </c>
      <c r="B1115" s="12" t="s">
        <v>1891</v>
      </c>
      <c r="C1115" s="12" t="s">
        <v>13</v>
      </c>
      <c r="D1115" s="12" t="s">
        <v>1892</v>
      </c>
      <c r="E1115" s="13">
        <v>44018</v>
      </c>
      <c r="F1115" s="13" t="str">
        <f>IF(COUNTIF(H1115,"Senegal")=1,"Senegal",(IF(COUNTIF(G1115,"Africa")=1,"Countries within Africa",(IF(COUNTIF(G1115,"Africa,")=0,"Countries outside Africa","Unknown")))))</f>
        <v>Countries within Africa</v>
      </c>
      <c r="G1115" s="12" t="s">
        <v>10658</v>
      </c>
      <c r="H1115" s="12" t="s">
        <v>10692</v>
      </c>
      <c r="I1115" s="12" t="s">
        <v>10832</v>
      </c>
      <c r="J1115" s="12" t="s">
        <v>893</v>
      </c>
      <c r="K1115" s="12" t="s">
        <v>37</v>
      </c>
      <c r="L1115" s="12" t="s">
        <v>2744</v>
      </c>
      <c r="M1115" s="12" t="s">
        <v>15</v>
      </c>
      <c r="N1115" s="12">
        <v>38</v>
      </c>
      <c r="O1115" s="12" t="s">
        <v>16</v>
      </c>
      <c r="P1115" s="12" t="s">
        <v>38</v>
      </c>
      <c r="Q1115" s="12" t="s">
        <v>11920</v>
      </c>
      <c r="R1115" s="12" t="s">
        <v>1041</v>
      </c>
      <c r="S1115" s="13">
        <v>44352</v>
      </c>
      <c r="T1115" s="12" t="s">
        <v>2744</v>
      </c>
      <c r="U1115" s="12" t="s">
        <v>13004</v>
      </c>
    </row>
    <row r="1116" spans="1:21" s="12" customFormat="1" hidden="1" x14ac:dyDescent="0.25">
      <c r="A1116" s="12" t="str">
        <f>_xlfn.CONCAT(SUBSTITUTE(D1116,"_","-"),"_",G1116,"_",H1116,"_",P1116,"_",Q1116,"_",R1116,"_",TEXT(E1116,"YYYY-MM-DD"))</f>
        <v>EPI-ISL-518045_Africa_SouthAfrica_G_20A_B.1_2020-07-06</v>
      </c>
      <c r="B1116" s="12" t="s">
        <v>1893</v>
      </c>
      <c r="C1116" s="12" t="s">
        <v>13</v>
      </c>
      <c r="D1116" s="12" t="s">
        <v>1894</v>
      </c>
      <c r="E1116" s="13">
        <v>44018</v>
      </c>
      <c r="F1116" s="13" t="str">
        <f>IF(COUNTIF(H1116,"Senegal")=1,"Senegal",(IF(COUNTIF(G1116,"Africa")=1,"Countries within Africa",(IF(COUNTIF(G1116,"Africa,")=0,"Countries outside Africa","Unknown")))))</f>
        <v>Countries within Africa</v>
      </c>
      <c r="G1116" s="12" t="s">
        <v>10658</v>
      </c>
      <c r="H1116" s="12" t="s">
        <v>10692</v>
      </c>
      <c r="I1116" s="12" t="s">
        <v>10832</v>
      </c>
      <c r="J1116" s="12" t="s">
        <v>893</v>
      </c>
      <c r="K1116" s="12" t="s">
        <v>37</v>
      </c>
      <c r="L1116" s="12" t="s">
        <v>2744</v>
      </c>
      <c r="M1116" s="12" t="s">
        <v>15</v>
      </c>
      <c r="N1116" s="12">
        <v>32</v>
      </c>
      <c r="O1116" s="12" t="s">
        <v>16</v>
      </c>
      <c r="P1116" s="12" t="s">
        <v>33</v>
      </c>
      <c r="Q1116" s="12" t="s">
        <v>11921</v>
      </c>
      <c r="R1116" s="12" t="s">
        <v>34</v>
      </c>
      <c r="S1116" s="13">
        <v>44352</v>
      </c>
      <c r="T1116" s="12" t="s">
        <v>2744</v>
      </c>
      <c r="U1116" s="12" t="s">
        <v>13005</v>
      </c>
    </row>
    <row r="1117" spans="1:21" s="12" customFormat="1" hidden="1" x14ac:dyDescent="0.25">
      <c r="A1117" s="12" t="str">
        <f>_xlfn.CONCAT(SUBSTITUTE(D1117,"_","-"),"_",G1117,"_",H1117,"_",P1117,"_",Q1117,"_",R1117,"_",TEXT(E1117,"YYYY-MM-DD"))</f>
        <v>EPI-ISL-859578_Asia_UnitedArabEmirates_GR_20B_B.1.1.462_2020-07-06</v>
      </c>
      <c r="B1117" s="12" t="s">
        <v>5424</v>
      </c>
      <c r="C1117" s="12" t="s">
        <v>13</v>
      </c>
      <c r="D1117" s="12" t="s">
        <v>5425</v>
      </c>
      <c r="E1117" s="13">
        <v>44018</v>
      </c>
      <c r="F1117" s="13" t="str">
        <f>IF(COUNTIF(H1117,"Senegal")=1,"Senegal",(IF(COUNTIF(G1117,"Africa")=1,"Countries within Africa",(IF(COUNTIF(G1117,"Africa,")=0,"Countries outside Africa","Unknown")))))</f>
        <v>Countries outside Africa</v>
      </c>
      <c r="G1117" s="12" t="s">
        <v>10654</v>
      </c>
      <c r="H1117" s="12" t="s">
        <v>10678</v>
      </c>
      <c r="I1117" s="12" t="s">
        <v>10944</v>
      </c>
      <c r="J1117" s="12" t="s">
        <v>37</v>
      </c>
      <c r="K1117" s="12" t="s">
        <v>37</v>
      </c>
      <c r="L1117" s="12" t="s">
        <v>2744</v>
      </c>
      <c r="M1117" s="12" t="s">
        <v>15</v>
      </c>
      <c r="N1117" s="12">
        <v>33</v>
      </c>
      <c r="O1117" s="12" t="s">
        <v>26</v>
      </c>
      <c r="P1117" s="12" t="s">
        <v>38</v>
      </c>
      <c r="Q1117" s="12" t="s">
        <v>11920</v>
      </c>
      <c r="R1117" s="12" t="s">
        <v>5426</v>
      </c>
      <c r="S1117" s="13">
        <v>44352</v>
      </c>
      <c r="T1117" s="12" t="s">
        <v>2744</v>
      </c>
      <c r="U1117" s="12" t="s">
        <v>13006</v>
      </c>
    </row>
    <row r="1118" spans="1:21" s="12" customFormat="1" hidden="1" x14ac:dyDescent="0.25">
      <c r="A1118" s="12" t="str">
        <f>_xlfn.CONCAT(SUBSTITUTE(D1118,"_","-"),"_",G1118,"_",H1118,"_",P1118,"_",Q1118,"_",R1118,"_",TEXT(E1118,"YYYY-MM-DD"))</f>
        <v>EPI-ISL-977313_Africa_Zambia_GR_20B_B.1.1.306_2020-07-06</v>
      </c>
      <c r="B1118" s="12" t="s">
        <v>6580</v>
      </c>
      <c r="C1118" s="12" t="s">
        <v>13</v>
      </c>
      <c r="D1118" s="12" t="s">
        <v>6581</v>
      </c>
      <c r="E1118" s="13">
        <v>44018</v>
      </c>
      <c r="F1118" s="13" t="str">
        <f>IF(COUNTIF(H1118,"Senegal")=1,"Senegal",(IF(COUNTIF(G1118,"Africa")=1,"Countries within Africa",(IF(COUNTIF(G1118,"Africa,")=0,"Countries outside Africa","Unknown")))))</f>
        <v>Countries within Africa</v>
      </c>
      <c r="G1118" s="12" t="s">
        <v>10658</v>
      </c>
      <c r="H1118" s="12" t="s">
        <v>10704</v>
      </c>
      <c r="I1118" s="12" t="s">
        <v>10846</v>
      </c>
      <c r="J1118" s="12" t="s">
        <v>37</v>
      </c>
      <c r="K1118" s="12" t="s">
        <v>37</v>
      </c>
      <c r="L1118" s="12" t="s">
        <v>2744</v>
      </c>
      <c r="M1118" s="12" t="s">
        <v>15</v>
      </c>
      <c r="N1118" s="12">
        <v>41</v>
      </c>
      <c r="O1118" s="12" t="s">
        <v>26</v>
      </c>
      <c r="P1118" s="12" t="s">
        <v>38</v>
      </c>
      <c r="Q1118" s="12" t="s">
        <v>11920</v>
      </c>
      <c r="R1118" s="12" t="s">
        <v>1046</v>
      </c>
      <c r="S1118" s="13">
        <v>44352</v>
      </c>
      <c r="T1118" s="12" t="s">
        <v>2744</v>
      </c>
      <c r="U1118" s="12" t="s">
        <v>13007</v>
      </c>
    </row>
    <row r="1119" spans="1:21" s="12" customFormat="1" hidden="1" x14ac:dyDescent="0.25">
      <c r="A1119" s="12" t="str">
        <f>_xlfn.CONCAT(SUBSTITUTE(D1119,"_","-"),"_",G1119,"_",H1119,"_",P1119,"_",Q1119,"_",R1119,"_",TEXT(E1119,"YYYY-MM-DD"))</f>
        <v>EPI-ISL-977328_Africa_Zambia_GR_20D_C.1_2020-07-06</v>
      </c>
      <c r="B1119" s="12" t="s">
        <v>6609</v>
      </c>
      <c r="C1119" s="12" t="s">
        <v>13</v>
      </c>
      <c r="D1119" s="12" t="s">
        <v>6610</v>
      </c>
      <c r="E1119" s="13">
        <v>44018</v>
      </c>
      <c r="F1119" s="13" t="str">
        <f>IF(COUNTIF(H1119,"Senegal")=1,"Senegal",(IF(COUNTIF(G1119,"Africa")=1,"Countries within Africa",(IF(COUNTIF(G1119,"Africa,")=0,"Countries outside Africa","Unknown")))))</f>
        <v>Countries within Africa</v>
      </c>
      <c r="G1119" s="12" t="s">
        <v>10658</v>
      </c>
      <c r="H1119" s="12" t="s">
        <v>10704</v>
      </c>
      <c r="I1119" s="12" t="s">
        <v>10846</v>
      </c>
      <c r="J1119" s="12" t="s">
        <v>37</v>
      </c>
      <c r="K1119" s="12" t="s">
        <v>37</v>
      </c>
      <c r="L1119" s="12" t="s">
        <v>2744</v>
      </c>
      <c r="M1119" s="12" t="s">
        <v>15</v>
      </c>
      <c r="N1119" s="12">
        <v>46</v>
      </c>
      <c r="O1119" s="12" t="s">
        <v>26</v>
      </c>
      <c r="P1119" s="12" t="s">
        <v>38</v>
      </c>
      <c r="Q1119" s="12" t="s">
        <v>11928</v>
      </c>
      <c r="R1119" s="12" t="s">
        <v>909</v>
      </c>
      <c r="S1119" s="13">
        <v>44352</v>
      </c>
      <c r="T1119" s="12" t="s">
        <v>2744</v>
      </c>
      <c r="U1119" s="12" t="s">
        <v>13002</v>
      </c>
    </row>
    <row r="1120" spans="1:21" s="12" customFormat="1" hidden="1" x14ac:dyDescent="0.25">
      <c r="A1120" s="12" t="str">
        <f>_xlfn.CONCAT(SUBSTITUTE(D1120,"_","-"),"_",G1120,"_",H1120,"_",P1120,"_",Q1120,"_",R1120,"_",TEXT(E1120,"YYYY-MM-DD"))</f>
        <v>EPI-ISL-977404_Africa_Zambia_GR_20B_B.1.1.448_2020-07-06</v>
      </c>
      <c r="B1120" s="12" t="s">
        <v>6744</v>
      </c>
      <c r="C1120" s="12" t="s">
        <v>13</v>
      </c>
      <c r="D1120" s="12" t="s">
        <v>6745</v>
      </c>
      <c r="E1120" s="13">
        <v>44018</v>
      </c>
      <c r="F1120" s="13" t="str">
        <f>IF(COUNTIF(H1120,"Senegal")=1,"Senegal",(IF(COUNTIF(G1120,"Africa")=1,"Countries within Africa",(IF(COUNTIF(G1120,"Africa,")=0,"Countries outside Africa","Unknown")))))</f>
        <v>Countries within Africa</v>
      </c>
      <c r="G1120" s="12" t="s">
        <v>10658</v>
      </c>
      <c r="H1120" s="12" t="s">
        <v>10704</v>
      </c>
      <c r="I1120" s="12" t="s">
        <v>10846</v>
      </c>
      <c r="J1120" s="12" t="s">
        <v>37</v>
      </c>
      <c r="K1120" s="12" t="s">
        <v>37</v>
      </c>
      <c r="L1120" s="12" t="s">
        <v>2744</v>
      </c>
      <c r="M1120" s="12" t="s">
        <v>15</v>
      </c>
      <c r="N1120" s="12">
        <v>36</v>
      </c>
      <c r="O1120" s="12" t="s">
        <v>26</v>
      </c>
      <c r="P1120" s="12" t="s">
        <v>38</v>
      </c>
      <c r="Q1120" s="12" t="s">
        <v>11920</v>
      </c>
      <c r="R1120" s="12" t="s">
        <v>483</v>
      </c>
      <c r="S1120" s="13">
        <v>44352</v>
      </c>
      <c r="T1120" s="12" t="s">
        <v>2744</v>
      </c>
      <c r="U1120" s="12" t="s">
        <v>13008</v>
      </c>
    </row>
    <row r="1121" spans="1:21" s="12" customFormat="1" hidden="1" x14ac:dyDescent="0.25">
      <c r="A1121" s="12" t="str">
        <f>_xlfn.CONCAT(SUBSTITUTE(D1121,"_","-"),"_",G1121,"_",H1121,"_",P1121,"_",Q1121,"_",R1121,"_",TEXT(E1121,"YYYY-MM-DD"))</f>
        <v>EPI-ISL-977405_Africa_Zambia_GR_20B_B.1.1.448_2020-07-06</v>
      </c>
      <c r="B1121" s="12" t="s">
        <v>6746</v>
      </c>
      <c r="C1121" s="12" t="s">
        <v>13</v>
      </c>
      <c r="D1121" s="12" t="s">
        <v>6747</v>
      </c>
      <c r="E1121" s="13">
        <v>44018</v>
      </c>
      <c r="F1121" s="13" t="str">
        <f>IF(COUNTIF(H1121,"Senegal")=1,"Senegal",(IF(COUNTIF(G1121,"Africa")=1,"Countries within Africa",(IF(COUNTIF(G1121,"Africa,")=0,"Countries outside Africa","Unknown")))))</f>
        <v>Countries within Africa</v>
      </c>
      <c r="G1121" s="12" t="s">
        <v>10658</v>
      </c>
      <c r="H1121" s="12" t="s">
        <v>10704</v>
      </c>
      <c r="I1121" s="12" t="s">
        <v>10846</v>
      </c>
      <c r="J1121" s="12" t="s">
        <v>37</v>
      </c>
      <c r="K1121" s="12" t="s">
        <v>37</v>
      </c>
      <c r="L1121" s="12" t="s">
        <v>2744</v>
      </c>
      <c r="M1121" s="12" t="s">
        <v>15</v>
      </c>
      <c r="N1121" s="12">
        <v>40</v>
      </c>
      <c r="O1121" s="12" t="s">
        <v>26</v>
      </c>
      <c r="P1121" s="12" t="s">
        <v>38</v>
      </c>
      <c r="Q1121" s="12" t="s">
        <v>11920</v>
      </c>
      <c r="R1121" s="12" t="s">
        <v>483</v>
      </c>
      <c r="S1121" s="13">
        <v>44352</v>
      </c>
      <c r="T1121" s="12" t="s">
        <v>2744</v>
      </c>
      <c r="U1121" s="12" t="s">
        <v>13009</v>
      </c>
    </row>
    <row r="1122" spans="1:21" s="12" customFormat="1" hidden="1" x14ac:dyDescent="0.25">
      <c r="A1122" s="12" t="str">
        <f>_xlfn.CONCAT(SUBSTITUTE(D1122,"_","-"),"_",G1122,"_",H1122,"_",P1122,"_",Q1122,"_",R1122,"_",TEXT(E1122,"YYYY-MM-DD"))</f>
        <v>EPI-ISL-977406_Africa_Zambia_GR_20B_B.1.1.273_2020-07-06</v>
      </c>
      <c r="B1122" s="12" t="s">
        <v>6748</v>
      </c>
      <c r="C1122" s="12" t="s">
        <v>13</v>
      </c>
      <c r="D1122" s="12" t="s">
        <v>6749</v>
      </c>
      <c r="E1122" s="13">
        <v>44018</v>
      </c>
      <c r="F1122" s="13" t="str">
        <f>IF(COUNTIF(H1122,"Senegal")=1,"Senegal",(IF(COUNTIF(G1122,"Africa")=1,"Countries within Africa",(IF(COUNTIF(G1122,"Africa,")=0,"Countries outside Africa","Unknown")))))</f>
        <v>Countries within Africa</v>
      </c>
      <c r="G1122" s="12" t="s">
        <v>10658</v>
      </c>
      <c r="H1122" s="12" t="s">
        <v>10704</v>
      </c>
      <c r="I1122" s="12" t="s">
        <v>10846</v>
      </c>
      <c r="J1122" s="12" t="s">
        <v>37</v>
      </c>
      <c r="K1122" s="12" t="s">
        <v>37</v>
      </c>
      <c r="L1122" s="12" t="s">
        <v>2744</v>
      </c>
      <c r="M1122" s="12" t="s">
        <v>15</v>
      </c>
      <c r="N1122" s="12">
        <v>45</v>
      </c>
      <c r="O1122" s="12" t="s">
        <v>26</v>
      </c>
      <c r="P1122" s="12" t="s">
        <v>38</v>
      </c>
      <c r="Q1122" s="12" t="s">
        <v>11920</v>
      </c>
      <c r="R1122" s="12" t="s">
        <v>511</v>
      </c>
      <c r="S1122" s="13">
        <v>44352</v>
      </c>
      <c r="T1122" s="12" t="s">
        <v>2744</v>
      </c>
      <c r="U1122" s="12" t="s">
        <v>13010</v>
      </c>
    </row>
    <row r="1123" spans="1:21" s="12" customFormat="1" hidden="1" x14ac:dyDescent="0.25">
      <c r="A1123" s="12" t="str">
        <f>_xlfn.CONCAT(SUBSTITUTE(D1123,"_","-"),"_",G1123,"_",H1123,"_",P1123,"_",Q1123,"_",R1123,"_",TEXT(E1123,"YYYY-MM-DD"))</f>
        <v>EPI-ISL-977407_Africa_Zambia_GR_20B_AE.3_2020-07-06</v>
      </c>
      <c r="B1123" s="12" t="s">
        <v>6750</v>
      </c>
      <c r="C1123" s="12" t="s">
        <v>13</v>
      </c>
      <c r="D1123" s="12" t="s">
        <v>6751</v>
      </c>
      <c r="E1123" s="13">
        <v>44018</v>
      </c>
      <c r="F1123" s="13" t="str">
        <f>IF(COUNTIF(H1123,"Senegal")=1,"Senegal",(IF(COUNTIF(G1123,"Africa")=1,"Countries within Africa",(IF(COUNTIF(G1123,"Africa,")=0,"Countries outside Africa","Unknown")))))</f>
        <v>Countries within Africa</v>
      </c>
      <c r="G1123" s="12" t="s">
        <v>10658</v>
      </c>
      <c r="H1123" s="12" t="s">
        <v>10704</v>
      </c>
      <c r="I1123" s="12" t="s">
        <v>10846</v>
      </c>
      <c r="J1123" s="12" t="s">
        <v>37</v>
      </c>
      <c r="K1123" s="12" t="s">
        <v>37</v>
      </c>
      <c r="L1123" s="12" t="s">
        <v>2744</v>
      </c>
      <c r="M1123" s="12" t="s">
        <v>15</v>
      </c>
      <c r="N1123" s="12">
        <v>35</v>
      </c>
      <c r="O1123" s="12" t="s">
        <v>26</v>
      </c>
      <c r="P1123" s="12" t="s">
        <v>38</v>
      </c>
      <c r="Q1123" s="12" t="s">
        <v>11920</v>
      </c>
      <c r="R1123" s="12" t="s">
        <v>6468</v>
      </c>
      <c r="S1123" s="13">
        <v>44352</v>
      </c>
      <c r="T1123" s="12" t="s">
        <v>2744</v>
      </c>
      <c r="U1123" s="12" t="s">
        <v>13011</v>
      </c>
    </row>
    <row r="1124" spans="1:21" s="12" customFormat="1" hidden="1" x14ac:dyDescent="0.25">
      <c r="A1124" s="12" t="str">
        <f>_xlfn.CONCAT(SUBSTITUTE(D1124,"_","-"),"_",G1124,"_",H1124,"_",P1124,"_",Q1124,"_",R1124,"_",TEXT(E1124,"YYYY-MM-DD"))</f>
        <v>EPI-ISL-977408_Africa_Zambia_GR_20B_B.1.1_2020-07-06</v>
      </c>
      <c r="B1124" s="12" t="s">
        <v>6752</v>
      </c>
      <c r="C1124" s="12" t="s">
        <v>13</v>
      </c>
      <c r="D1124" s="12" t="s">
        <v>6753</v>
      </c>
      <c r="E1124" s="13">
        <v>44018</v>
      </c>
      <c r="F1124" s="13" t="str">
        <f>IF(COUNTIF(H1124,"Senegal")=1,"Senegal",(IF(COUNTIF(G1124,"Africa")=1,"Countries within Africa",(IF(COUNTIF(G1124,"Africa,")=0,"Countries outside Africa","Unknown")))))</f>
        <v>Countries within Africa</v>
      </c>
      <c r="G1124" s="12" t="s">
        <v>10658</v>
      </c>
      <c r="H1124" s="12" t="s">
        <v>10704</v>
      </c>
      <c r="I1124" s="12" t="s">
        <v>10846</v>
      </c>
      <c r="J1124" s="12" t="s">
        <v>37</v>
      </c>
      <c r="K1124" s="12" t="s">
        <v>37</v>
      </c>
      <c r="L1124" s="12" t="s">
        <v>2744</v>
      </c>
      <c r="M1124" s="12" t="s">
        <v>15</v>
      </c>
      <c r="N1124" s="12">
        <v>41</v>
      </c>
      <c r="O1124" s="12" t="s">
        <v>26</v>
      </c>
      <c r="P1124" s="12" t="s">
        <v>38</v>
      </c>
      <c r="Q1124" s="12" t="s">
        <v>11920</v>
      </c>
      <c r="R1124" s="12" t="s">
        <v>39</v>
      </c>
      <c r="S1124" s="13">
        <v>44352</v>
      </c>
      <c r="T1124" s="12" t="s">
        <v>2744</v>
      </c>
      <c r="U1124" s="12" t="s">
        <v>12888</v>
      </c>
    </row>
    <row r="1125" spans="1:21" s="12" customFormat="1" hidden="1" x14ac:dyDescent="0.25">
      <c r="A1125" s="12" t="str">
        <f>_xlfn.CONCAT(SUBSTITUTE(D1125,"_","-"),"_",G1125,"_",H1125,"_",P1125,"_",Q1125,"_",R1125,"_",TEXT(E1125,"YYYY-MM-DD"))</f>
        <v>EPI-ISL-977409_Africa_Zambia_GR_20B_AE.3_2020-07-06</v>
      </c>
      <c r="B1125" s="12" t="s">
        <v>6754</v>
      </c>
      <c r="C1125" s="12" t="s">
        <v>13</v>
      </c>
      <c r="D1125" s="12" t="s">
        <v>6755</v>
      </c>
      <c r="E1125" s="13">
        <v>44018</v>
      </c>
      <c r="F1125" s="13" t="str">
        <f>IF(COUNTIF(H1125,"Senegal")=1,"Senegal",(IF(COUNTIF(G1125,"Africa")=1,"Countries within Africa",(IF(COUNTIF(G1125,"Africa,")=0,"Countries outside Africa","Unknown")))))</f>
        <v>Countries within Africa</v>
      </c>
      <c r="G1125" s="12" t="s">
        <v>10658</v>
      </c>
      <c r="H1125" s="12" t="s">
        <v>10704</v>
      </c>
      <c r="I1125" s="12" t="s">
        <v>10846</v>
      </c>
      <c r="J1125" s="12" t="s">
        <v>37</v>
      </c>
      <c r="K1125" s="12" t="s">
        <v>37</v>
      </c>
      <c r="L1125" s="12" t="s">
        <v>2744</v>
      </c>
      <c r="M1125" s="12" t="s">
        <v>15</v>
      </c>
      <c r="N1125" s="12">
        <v>32</v>
      </c>
      <c r="O1125" s="12" t="s">
        <v>16</v>
      </c>
      <c r="P1125" s="12" t="s">
        <v>38</v>
      </c>
      <c r="Q1125" s="12" t="s">
        <v>11920</v>
      </c>
      <c r="R1125" s="12" t="s">
        <v>6468</v>
      </c>
      <c r="S1125" s="13">
        <v>44352</v>
      </c>
      <c r="T1125" s="12" t="s">
        <v>2744</v>
      </c>
      <c r="U1125" s="12" t="s">
        <v>12730</v>
      </c>
    </row>
    <row r="1126" spans="1:21" s="12" customFormat="1" hidden="1" x14ac:dyDescent="0.25">
      <c r="A1126" s="12" t="str">
        <f>_xlfn.CONCAT(SUBSTITUTE(D1126,"_","-"),"_",G1126,"_",H1126,"_",P1126,"_",Q1126,"_",R1126,"_",TEXT(E1126,"YYYY-MM-DD"))</f>
        <v>EPI-ISL-1255245_Africa_Ghana_GR_20B_B.1.1.485_2020-07-07</v>
      </c>
      <c r="B1126" s="12" t="s">
        <v>8428</v>
      </c>
      <c r="C1126" s="12" t="s">
        <v>13</v>
      </c>
      <c r="D1126" s="12" t="s">
        <v>8429</v>
      </c>
      <c r="E1126" s="13">
        <v>44019</v>
      </c>
      <c r="F1126" s="13" t="str">
        <f>IF(COUNTIF(H1126,"Senegal")=1,"Senegal",(IF(COUNTIF(G1126,"Africa")=1,"Countries within Africa",(IF(COUNTIF(G1126,"Africa,")=0,"Countries outside Africa","Unknown")))))</f>
        <v>Countries within Africa</v>
      </c>
      <c r="G1126" s="12" t="s">
        <v>10658</v>
      </c>
      <c r="H1126" s="12" t="s">
        <v>10719</v>
      </c>
      <c r="I1126" s="12" t="s">
        <v>37</v>
      </c>
      <c r="J1126" s="12" t="s">
        <v>37</v>
      </c>
      <c r="K1126" s="12" t="s">
        <v>37</v>
      </c>
      <c r="L1126" s="12" t="s">
        <v>2744</v>
      </c>
      <c r="M1126" s="12" t="s">
        <v>15</v>
      </c>
      <c r="N1126" s="12">
        <v>25</v>
      </c>
      <c r="O1126" s="12" t="s">
        <v>26</v>
      </c>
      <c r="P1126" s="12" t="s">
        <v>38</v>
      </c>
      <c r="Q1126" s="12" t="s">
        <v>11920</v>
      </c>
      <c r="R1126" s="12" t="s">
        <v>1486</v>
      </c>
      <c r="S1126" s="13">
        <v>44343</v>
      </c>
      <c r="T1126" s="12" t="s">
        <v>2744</v>
      </c>
      <c r="U1126" s="12" t="s">
        <v>13012</v>
      </c>
    </row>
    <row r="1127" spans="1:21" s="12" customFormat="1" hidden="1" x14ac:dyDescent="0.25">
      <c r="A1127" s="12" t="str">
        <f>_xlfn.CONCAT(SUBSTITUTE(D1127,"_","-"),"_",G1127,"_",H1127,"_",P1127,"_",Q1127,"_",R1127,"_",TEXT(E1127,"YYYY-MM-DD"))</f>
        <v>EPI-ISL-498062_Africa_SouthAfrica_GR_20B_B.1.1.273_2020-07-07</v>
      </c>
      <c r="B1127" s="12" t="s">
        <v>1059</v>
      </c>
      <c r="C1127" s="12" t="s">
        <v>13</v>
      </c>
      <c r="D1127" s="12" t="s">
        <v>1060</v>
      </c>
      <c r="E1127" s="13">
        <v>44019</v>
      </c>
      <c r="F1127" s="13" t="str">
        <f>IF(COUNTIF(H1127,"Senegal")=1,"Senegal",(IF(COUNTIF(G1127,"Africa")=1,"Countries within Africa",(IF(COUNTIF(G1127,"Africa,")=0,"Countries outside Africa","Unknown")))))</f>
        <v>Countries within Africa</v>
      </c>
      <c r="G1127" s="12" t="s">
        <v>10658</v>
      </c>
      <c r="H1127" s="12" t="s">
        <v>10692</v>
      </c>
      <c r="I1127" s="12" t="s">
        <v>10832</v>
      </c>
      <c r="J1127" s="12" t="s">
        <v>2330</v>
      </c>
      <c r="K1127" s="12" t="s">
        <v>37</v>
      </c>
      <c r="L1127" s="12" t="s">
        <v>2744</v>
      </c>
      <c r="M1127" s="12" t="s">
        <v>15</v>
      </c>
      <c r="N1127" s="12">
        <v>19</v>
      </c>
      <c r="O1127" s="12" t="s">
        <v>26</v>
      </c>
      <c r="P1127" s="12" t="s">
        <v>38</v>
      </c>
      <c r="Q1127" s="12" t="s">
        <v>11920</v>
      </c>
      <c r="R1127" s="12" t="s">
        <v>511</v>
      </c>
      <c r="S1127" s="13">
        <v>44352</v>
      </c>
      <c r="T1127" s="12" t="s">
        <v>2744</v>
      </c>
      <c r="U1127" s="12" t="s">
        <v>13013</v>
      </c>
    </row>
    <row r="1128" spans="1:21" s="12" customFormat="1" hidden="1" x14ac:dyDescent="0.25">
      <c r="A1128" s="12" t="str">
        <f>_xlfn.CONCAT(SUBSTITUTE(D1128,"_","-"),"_",G1128,"_",H1128,"_",P1128,"_",Q1128,"_",R1128,"_",TEXT(E1128,"YYYY-MM-DD"))</f>
        <v>EPI-ISL-498081_Africa_SouthAfrica_GR_20B_B.1.1.448_2020-07-07</v>
      </c>
      <c r="B1128" s="12" t="s">
        <v>1085</v>
      </c>
      <c r="C1128" s="12" t="s">
        <v>13</v>
      </c>
      <c r="D1128" s="12" t="s">
        <v>1086</v>
      </c>
      <c r="E1128" s="13">
        <v>44019</v>
      </c>
      <c r="F1128" s="13" t="str">
        <f>IF(COUNTIF(H1128,"Senegal")=1,"Senegal",(IF(COUNTIF(G1128,"Africa")=1,"Countries within Africa",(IF(COUNTIF(G1128,"Africa,")=0,"Countries outside Africa","Unknown")))))</f>
        <v>Countries within Africa</v>
      </c>
      <c r="G1128" s="12" t="s">
        <v>10658</v>
      </c>
      <c r="H1128" s="12" t="s">
        <v>10692</v>
      </c>
      <c r="I1128" s="12" t="s">
        <v>10832</v>
      </c>
      <c r="J1128" s="12" t="s">
        <v>11441</v>
      </c>
      <c r="K1128" s="12" t="s">
        <v>37</v>
      </c>
      <c r="L1128" s="12" t="s">
        <v>2744</v>
      </c>
      <c r="M1128" s="12" t="s">
        <v>15</v>
      </c>
      <c r="N1128" s="12">
        <v>31</v>
      </c>
      <c r="O1128" s="12" t="s">
        <v>16</v>
      </c>
      <c r="P1128" s="12" t="s">
        <v>38</v>
      </c>
      <c r="Q1128" s="12" t="s">
        <v>11920</v>
      </c>
      <c r="R1128" s="12" t="s">
        <v>483</v>
      </c>
      <c r="S1128" s="13">
        <v>44352</v>
      </c>
      <c r="T1128" s="12" t="s">
        <v>2744</v>
      </c>
      <c r="U1128" s="12" t="s">
        <v>13014</v>
      </c>
    </row>
    <row r="1129" spans="1:21" s="12" customFormat="1" hidden="1" x14ac:dyDescent="0.25">
      <c r="A1129" s="12" t="str">
        <f>_xlfn.CONCAT(SUBSTITUTE(D1129,"_","-"),"_",G1129,"_",H1129,"_",P1129,"_",Q1129,"_",R1129,"_",TEXT(E1129,"YYYY-MM-DD"))</f>
        <v>EPI-ISL-498118_Africa_SouthAfrica_GR_20B_B.1.1.54_2020-07-07</v>
      </c>
      <c r="B1129" s="12" t="s">
        <v>1132</v>
      </c>
      <c r="C1129" s="12" t="s">
        <v>13</v>
      </c>
      <c r="D1129" s="12" t="s">
        <v>1133</v>
      </c>
      <c r="E1129" s="13">
        <v>44019</v>
      </c>
      <c r="F1129" s="13" t="str">
        <f>IF(COUNTIF(H1129,"Senegal")=1,"Senegal",(IF(COUNTIF(G1129,"Africa")=1,"Countries within Africa",(IF(COUNTIF(G1129,"Africa,")=0,"Countries outside Africa","Unknown")))))</f>
        <v>Countries within Africa</v>
      </c>
      <c r="G1129" s="12" t="s">
        <v>10658</v>
      </c>
      <c r="H1129" s="12" t="s">
        <v>10692</v>
      </c>
      <c r="I1129" s="12" t="s">
        <v>10832</v>
      </c>
      <c r="J1129" s="12" t="s">
        <v>2216</v>
      </c>
      <c r="K1129" s="12" t="s">
        <v>37</v>
      </c>
      <c r="L1129" s="12" t="s">
        <v>2744</v>
      </c>
      <c r="M1129" s="12" t="s">
        <v>15</v>
      </c>
      <c r="N1129" s="12">
        <v>18</v>
      </c>
      <c r="O1129" s="12" t="s">
        <v>16</v>
      </c>
      <c r="P1129" s="12" t="s">
        <v>38</v>
      </c>
      <c r="Q1129" s="12" t="s">
        <v>11920</v>
      </c>
      <c r="R1129" s="12" t="s">
        <v>809</v>
      </c>
      <c r="S1129" s="13">
        <v>44352</v>
      </c>
      <c r="T1129" s="12" t="s">
        <v>2744</v>
      </c>
      <c r="U1129" s="12" t="s">
        <v>12805</v>
      </c>
    </row>
    <row r="1130" spans="1:21" s="12" customFormat="1" hidden="1" x14ac:dyDescent="0.25">
      <c r="A1130" s="12" t="str">
        <f>_xlfn.CONCAT(SUBSTITUTE(D1130,"_","-"),"_",G1130,"_",H1130,"_",P1130,"_",Q1130,"_",R1130,"_",TEXT(E1130,"YYYY-MM-DD"))</f>
        <v>EPI-ISL-498122_Africa_SouthAfrica_G_20A_B.1_2020-07-07</v>
      </c>
      <c r="B1130" s="12" t="s">
        <v>1136</v>
      </c>
      <c r="C1130" s="12" t="s">
        <v>13</v>
      </c>
      <c r="D1130" s="12" t="s">
        <v>1137</v>
      </c>
      <c r="E1130" s="13">
        <v>44019</v>
      </c>
      <c r="F1130" s="13" t="str">
        <f>IF(COUNTIF(H1130,"Senegal")=1,"Senegal",(IF(COUNTIF(G1130,"Africa")=1,"Countries within Africa",(IF(COUNTIF(G1130,"Africa,")=0,"Countries outside Africa","Unknown")))))</f>
        <v>Countries within Africa</v>
      </c>
      <c r="G1130" s="12" t="s">
        <v>10658</v>
      </c>
      <c r="H1130" s="12" t="s">
        <v>10692</v>
      </c>
      <c r="I1130" s="12" t="s">
        <v>10832</v>
      </c>
      <c r="J1130" s="12" t="s">
        <v>2216</v>
      </c>
      <c r="K1130" s="12" t="s">
        <v>37</v>
      </c>
      <c r="L1130" s="12" t="s">
        <v>2744</v>
      </c>
      <c r="M1130" s="12" t="s">
        <v>15</v>
      </c>
      <c r="N1130" s="12">
        <v>21</v>
      </c>
      <c r="O1130" s="12" t="s">
        <v>16</v>
      </c>
      <c r="P1130" s="12" t="s">
        <v>33</v>
      </c>
      <c r="Q1130" s="12" t="s">
        <v>11921</v>
      </c>
      <c r="R1130" s="12" t="s">
        <v>34</v>
      </c>
      <c r="S1130" s="13">
        <v>44352</v>
      </c>
      <c r="T1130" s="12" t="s">
        <v>2744</v>
      </c>
      <c r="U1130" s="12" t="s">
        <v>13015</v>
      </c>
    </row>
    <row r="1131" spans="1:21" s="12" customFormat="1" hidden="1" x14ac:dyDescent="0.25">
      <c r="A1131" s="12" t="str">
        <f>_xlfn.CONCAT(SUBSTITUTE(D1131,"_","-"),"_",G1131,"_",H1131,"_",P1131,"_",Q1131,"_",R1131,"_",TEXT(E1131,"YYYY-MM-DD"))</f>
        <v>EPI-ISL-509285_Africa_SouthAfrica_G_20A_B.1_2020-07-07</v>
      </c>
      <c r="B1131" s="12" t="s">
        <v>1270</v>
      </c>
      <c r="C1131" s="12" t="s">
        <v>13</v>
      </c>
      <c r="D1131" s="12" t="s">
        <v>1271</v>
      </c>
      <c r="E1131" s="13">
        <v>44019</v>
      </c>
      <c r="F1131" s="13" t="str">
        <f>IF(COUNTIF(H1131,"Senegal")=1,"Senegal",(IF(COUNTIF(G1131,"Africa")=1,"Countries within Africa",(IF(COUNTIF(G1131,"Africa,")=0,"Countries outside Africa","Unknown")))))</f>
        <v>Countries within Africa</v>
      </c>
      <c r="G1131" s="12" t="s">
        <v>10658</v>
      </c>
      <c r="H1131" s="12" t="s">
        <v>10692</v>
      </c>
      <c r="I1131" s="12" t="s">
        <v>10832</v>
      </c>
      <c r="J1131" s="12" t="s">
        <v>37</v>
      </c>
      <c r="K1131" s="12" t="s">
        <v>37</v>
      </c>
      <c r="L1131" s="12" t="s">
        <v>1202</v>
      </c>
      <c r="M1131" s="12" t="s">
        <v>15</v>
      </c>
      <c r="N1131" s="12">
        <v>39</v>
      </c>
      <c r="O1131" s="12" t="s">
        <v>16</v>
      </c>
      <c r="P1131" s="12" t="s">
        <v>33</v>
      </c>
      <c r="Q1131" s="12" t="s">
        <v>11921</v>
      </c>
      <c r="R1131" s="12" t="s">
        <v>34</v>
      </c>
      <c r="S1131" s="13">
        <v>44352</v>
      </c>
      <c r="T1131" s="12" t="s">
        <v>2744</v>
      </c>
      <c r="U1131" s="12" t="s">
        <v>13016</v>
      </c>
    </row>
    <row r="1132" spans="1:21" s="12" customFormat="1" hidden="1" x14ac:dyDescent="0.25">
      <c r="A1132" s="12" t="str">
        <f>_xlfn.CONCAT(SUBSTITUTE(D1132,"_","-"),"_",G1132,"_",H1132,"_",P1132,"_",Q1132,"_",R1132,"_",TEXT(E1132,"YYYY-MM-DD"))</f>
        <v>EPI-ISL-518034_Africa_SouthAfrica_GR_20B_B.1.1_2020-07-07</v>
      </c>
      <c r="B1132" s="12" t="s">
        <v>1883</v>
      </c>
      <c r="C1132" s="12" t="s">
        <v>13</v>
      </c>
      <c r="D1132" s="12" t="s">
        <v>1884</v>
      </c>
      <c r="E1132" s="13">
        <v>44019</v>
      </c>
      <c r="F1132" s="13" t="str">
        <f>IF(COUNTIF(H1132,"Senegal")=1,"Senegal",(IF(COUNTIF(G1132,"Africa")=1,"Countries within Africa",(IF(COUNTIF(G1132,"Africa,")=0,"Countries outside Africa","Unknown")))))</f>
        <v>Countries within Africa</v>
      </c>
      <c r="G1132" s="12" t="s">
        <v>10658</v>
      </c>
      <c r="H1132" s="12" t="s">
        <v>10692</v>
      </c>
      <c r="I1132" s="12" t="s">
        <v>10832</v>
      </c>
      <c r="J1132" s="12" t="s">
        <v>893</v>
      </c>
      <c r="K1132" s="12" t="s">
        <v>37</v>
      </c>
      <c r="L1132" s="12" t="s">
        <v>2744</v>
      </c>
      <c r="M1132" s="12" t="s">
        <v>15</v>
      </c>
      <c r="N1132" s="12">
        <v>28</v>
      </c>
      <c r="O1132" s="12" t="s">
        <v>16</v>
      </c>
      <c r="P1132" s="12" t="s">
        <v>38</v>
      </c>
      <c r="Q1132" s="12" t="s">
        <v>11920</v>
      </c>
      <c r="R1132" s="12" t="s">
        <v>39</v>
      </c>
      <c r="S1132" s="13">
        <v>44352</v>
      </c>
      <c r="T1132" s="12" t="s">
        <v>2744</v>
      </c>
      <c r="U1132" s="12" t="s">
        <v>12508</v>
      </c>
    </row>
    <row r="1133" spans="1:21" s="12" customFormat="1" hidden="1" x14ac:dyDescent="0.25">
      <c r="A1133" s="12" t="str">
        <f>_xlfn.CONCAT(SUBSTITUTE(D1133,"_","-"),"_",G1133,"_",H1133,"_",P1133,"_",Q1133,"_",R1133,"_",TEXT(E1133,"YYYY-MM-DD"))</f>
        <v>EPI-ISL-518035_Africa_SouthAfrica_GR_20B_B.1.1.412_2020-07-07</v>
      </c>
      <c r="B1133" s="12" t="s">
        <v>1885</v>
      </c>
      <c r="C1133" s="12" t="s">
        <v>13</v>
      </c>
      <c r="D1133" s="12" t="s">
        <v>1886</v>
      </c>
      <c r="E1133" s="13">
        <v>44019</v>
      </c>
      <c r="F1133" s="13" t="str">
        <f>IF(COUNTIF(H1133,"Senegal")=1,"Senegal",(IF(COUNTIF(G1133,"Africa")=1,"Countries within Africa",(IF(COUNTIF(G1133,"Africa,")=0,"Countries outside Africa","Unknown")))))</f>
        <v>Countries within Africa</v>
      </c>
      <c r="G1133" s="12" t="s">
        <v>10658</v>
      </c>
      <c r="H1133" s="12" t="s">
        <v>10692</v>
      </c>
      <c r="I1133" s="12" t="s">
        <v>10832</v>
      </c>
      <c r="J1133" s="12" t="s">
        <v>893</v>
      </c>
      <c r="K1133" s="12" t="s">
        <v>37</v>
      </c>
      <c r="L1133" s="12" t="s">
        <v>2744</v>
      </c>
      <c r="M1133" s="12" t="s">
        <v>15</v>
      </c>
      <c r="N1133" s="12">
        <v>31</v>
      </c>
      <c r="O1133" s="12" t="s">
        <v>16</v>
      </c>
      <c r="P1133" s="12" t="s">
        <v>38</v>
      </c>
      <c r="Q1133" s="12" t="s">
        <v>11920</v>
      </c>
      <c r="R1133" s="12" t="s">
        <v>1041</v>
      </c>
      <c r="S1133" s="13">
        <v>44352</v>
      </c>
      <c r="T1133" s="12" t="s">
        <v>2744</v>
      </c>
      <c r="U1133" s="12" t="s">
        <v>13017</v>
      </c>
    </row>
    <row r="1134" spans="1:21" s="12" customFormat="1" hidden="1" x14ac:dyDescent="0.25">
      <c r="A1134" s="12" t="str">
        <f>_xlfn.CONCAT(SUBSTITUTE(D1134,"_","-"),"_",G1134,"_",H1134,"_",P1134,"_",Q1134,"_",R1134,"_",TEXT(E1134,"YYYY-MM-DD"))</f>
        <v>EPI-ISL-518043_Africa_SouthAfrica_GR_20B_B.1.1.273_2020-07-07</v>
      </c>
      <c r="B1134" s="12" t="s">
        <v>1889</v>
      </c>
      <c r="C1134" s="12" t="s">
        <v>13</v>
      </c>
      <c r="D1134" s="12" t="s">
        <v>1890</v>
      </c>
      <c r="E1134" s="13">
        <v>44019</v>
      </c>
      <c r="F1134" s="13" t="str">
        <f>IF(COUNTIF(H1134,"Senegal")=1,"Senegal",(IF(COUNTIF(G1134,"Africa")=1,"Countries within Africa",(IF(COUNTIF(G1134,"Africa,")=0,"Countries outside Africa","Unknown")))))</f>
        <v>Countries within Africa</v>
      </c>
      <c r="G1134" s="12" t="s">
        <v>10658</v>
      </c>
      <c r="H1134" s="12" t="s">
        <v>10692</v>
      </c>
      <c r="I1134" s="12" t="s">
        <v>10832</v>
      </c>
      <c r="J1134" s="12" t="s">
        <v>893</v>
      </c>
      <c r="K1134" s="12" t="s">
        <v>37</v>
      </c>
      <c r="L1134" s="12" t="s">
        <v>2744</v>
      </c>
      <c r="M1134" s="12" t="s">
        <v>15</v>
      </c>
      <c r="N1134" s="12">
        <v>54</v>
      </c>
      <c r="O1134" s="12" t="s">
        <v>16</v>
      </c>
      <c r="P1134" s="12" t="s">
        <v>38</v>
      </c>
      <c r="Q1134" s="12" t="s">
        <v>11920</v>
      </c>
      <c r="R1134" s="12" t="s">
        <v>511</v>
      </c>
      <c r="S1134" s="13">
        <v>44352</v>
      </c>
      <c r="T1134" s="12" t="s">
        <v>2744</v>
      </c>
      <c r="U1134" s="12" t="s">
        <v>13018</v>
      </c>
    </row>
    <row r="1135" spans="1:21" s="12" customFormat="1" hidden="1" x14ac:dyDescent="0.25">
      <c r="A1135" s="12" t="str">
        <f>_xlfn.CONCAT(SUBSTITUTE(D1135,"_","-"),"_",G1135,"_",H1135,"_",P1135,"_",Q1135,"_",R1135,"_",TEXT(E1135,"YYYY-MM-DD"))</f>
        <v>EPI-ISL-527749_NorthAmerica_CostaRica_GH_20C_B.1.291_2020-07-07</v>
      </c>
      <c r="B1135" s="12" t="s">
        <v>1956</v>
      </c>
      <c r="C1135" s="12" t="s">
        <v>13</v>
      </c>
      <c r="D1135" s="12" t="s">
        <v>1957</v>
      </c>
      <c r="E1135" s="13">
        <v>44019</v>
      </c>
      <c r="F1135" s="13" t="str">
        <f>IF(COUNTIF(H1135,"Senegal")=1,"Senegal",(IF(COUNTIF(G1135,"Africa")=1,"Countries within Africa",(IF(COUNTIF(G1135,"Africa,")=0,"Countries outside Africa","Unknown")))))</f>
        <v>Countries outside Africa</v>
      </c>
      <c r="G1135" s="12" t="s">
        <v>10655</v>
      </c>
      <c r="H1135" s="12" t="s">
        <v>10691</v>
      </c>
      <c r="I1135" s="12" t="s">
        <v>10966</v>
      </c>
      <c r="J1135" s="12" t="s">
        <v>10966</v>
      </c>
      <c r="K1135" s="12" t="s">
        <v>37</v>
      </c>
      <c r="L1135" s="12" t="s">
        <v>2744</v>
      </c>
      <c r="M1135" s="12" t="s">
        <v>15</v>
      </c>
      <c r="N1135" s="12">
        <v>53</v>
      </c>
      <c r="O1135" s="12" t="s">
        <v>26</v>
      </c>
      <c r="P1135" s="12" t="s">
        <v>70</v>
      </c>
      <c r="Q1135" s="12" t="s">
        <v>11929</v>
      </c>
      <c r="R1135" s="12" t="s">
        <v>1958</v>
      </c>
      <c r="S1135" s="13">
        <v>44352</v>
      </c>
      <c r="T1135" s="12" t="s">
        <v>2744</v>
      </c>
      <c r="U1135" s="12" t="s">
        <v>13019</v>
      </c>
    </row>
    <row r="1136" spans="1:21" s="12" customFormat="1" hidden="1" x14ac:dyDescent="0.25">
      <c r="A1136" s="12" t="str">
        <f>_xlfn.CONCAT(SUBSTITUTE(D1136,"_","-"),"_",G1136,"_",H1136,"_",P1136,"_",Q1136,"_",R1136,"_",TEXT(E1136,"YYYY-MM-DD"))</f>
        <v>EPI-ISL-622941_Africa_SouthAfrica_GR_20B_B.1.1.54_2020-07-07</v>
      </c>
      <c r="B1136" s="12" t="s">
        <v>3274</v>
      </c>
      <c r="C1136" s="12" t="s">
        <v>13</v>
      </c>
      <c r="D1136" s="12" t="s">
        <v>3275</v>
      </c>
      <c r="E1136" s="13">
        <v>44019</v>
      </c>
      <c r="F1136" s="13" t="str">
        <f>IF(COUNTIF(H1136,"Senegal")=1,"Senegal",(IF(COUNTIF(G1136,"Africa")=1,"Countries within Africa",(IF(COUNTIF(G1136,"Africa,")=0,"Countries outside Africa","Unknown")))))</f>
        <v>Countries within Africa</v>
      </c>
      <c r="G1136" s="12" t="s">
        <v>10658</v>
      </c>
      <c r="H1136" s="12" t="s">
        <v>10692</v>
      </c>
      <c r="I1136" s="12" t="s">
        <v>10832</v>
      </c>
      <c r="J1136" s="12" t="s">
        <v>37</v>
      </c>
      <c r="K1136" s="12" t="s">
        <v>37</v>
      </c>
      <c r="L1136" s="12" t="s">
        <v>2744</v>
      </c>
      <c r="M1136" s="12" t="s">
        <v>15</v>
      </c>
      <c r="N1136" s="12">
        <v>28</v>
      </c>
      <c r="O1136" s="12" t="s">
        <v>16</v>
      </c>
      <c r="P1136" s="12" t="s">
        <v>38</v>
      </c>
      <c r="Q1136" s="12" t="s">
        <v>11920</v>
      </c>
      <c r="R1136" s="12" t="s">
        <v>809</v>
      </c>
      <c r="S1136" s="13">
        <v>44352</v>
      </c>
      <c r="T1136" s="12" t="s">
        <v>2744</v>
      </c>
      <c r="U1136" s="12" t="s">
        <v>13020</v>
      </c>
    </row>
    <row r="1137" spans="1:21" s="12" customFormat="1" hidden="1" x14ac:dyDescent="0.25">
      <c r="A1137" s="12" t="str">
        <f>_xlfn.CONCAT(SUBSTITUTE(D1137,"_","-"),"_",G1137,"_",H1137,"_",P1137,"_",Q1137,"_",R1137,"_",TEXT(E1137,"YYYY-MM-DD"))</f>
        <v>EPI-ISL-729930_Africa_Nigeria_GR_20B_B.1.1_2020-07-07</v>
      </c>
      <c r="B1137" s="12" t="s">
        <v>4227</v>
      </c>
      <c r="C1137" s="12" t="s">
        <v>13</v>
      </c>
      <c r="D1137" s="12" t="s">
        <v>4228</v>
      </c>
      <c r="E1137" s="13">
        <v>44019</v>
      </c>
      <c r="F1137" s="13" t="str">
        <f>IF(COUNTIF(H1137,"Senegal")=1,"Senegal",(IF(COUNTIF(G1137,"Africa")=1,"Countries within Africa",(IF(COUNTIF(G1137,"Africa,")=0,"Countries outside Africa","Unknown")))))</f>
        <v>Countries within Africa</v>
      </c>
      <c r="G1137" s="12" t="s">
        <v>10658</v>
      </c>
      <c r="H1137" s="12" t="s">
        <v>10676</v>
      </c>
      <c r="I1137" s="12" t="s">
        <v>10978</v>
      </c>
      <c r="J1137" s="12" t="s">
        <v>37</v>
      </c>
      <c r="K1137" s="12" t="s">
        <v>37</v>
      </c>
      <c r="L1137" s="12" t="s">
        <v>2744</v>
      </c>
      <c r="M1137" s="12" t="s">
        <v>15</v>
      </c>
      <c r="N1137" s="12">
        <v>38</v>
      </c>
      <c r="O1137" s="12" t="s">
        <v>26</v>
      </c>
      <c r="P1137" s="12" t="s">
        <v>38</v>
      </c>
      <c r="Q1137" s="12" t="s">
        <v>11920</v>
      </c>
      <c r="R1137" s="12" t="s">
        <v>39</v>
      </c>
      <c r="S1137" s="13">
        <v>44352</v>
      </c>
      <c r="T1137" s="12" t="s">
        <v>2744</v>
      </c>
      <c r="U1137" s="12" t="s">
        <v>13021</v>
      </c>
    </row>
    <row r="1138" spans="1:21" s="12" customFormat="1" hidden="1" x14ac:dyDescent="0.25">
      <c r="A1138" s="12" t="str">
        <f>_xlfn.CONCAT(SUBSTITUTE(D1138,"_","-"),"_",G1138,"_",H1138,"_",P1138,"_",Q1138,"_",R1138,"_",TEXT(E1138,"YYYY-MM-DD"))</f>
        <v>EPI-ISL-729931_Africa_Nigeria_GH_20A_B.1.462_2020-07-07</v>
      </c>
      <c r="B1138" s="12" t="s">
        <v>4229</v>
      </c>
      <c r="C1138" s="12" t="s">
        <v>13</v>
      </c>
      <c r="D1138" s="12" t="s">
        <v>4230</v>
      </c>
      <c r="E1138" s="13">
        <v>44019</v>
      </c>
      <c r="F1138" s="13" t="str">
        <f>IF(COUNTIF(H1138,"Senegal")=1,"Senegal",(IF(COUNTIF(G1138,"Africa")=1,"Countries within Africa",(IF(COUNTIF(G1138,"Africa,")=0,"Countries outside Africa","Unknown")))))</f>
        <v>Countries within Africa</v>
      </c>
      <c r="G1138" s="12" t="s">
        <v>10658</v>
      </c>
      <c r="H1138" s="12" t="s">
        <v>10676</v>
      </c>
      <c r="I1138" s="12" t="s">
        <v>10978</v>
      </c>
      <c r="J1138" s="12" t="s">
        <v>37</v>
      </c>
      <c r="K1138" s="12" t="s">
        <v>37</v>
      </c>
      <c r="L1138" s="12" t="s">
        <v>2744</v>
      </c>
      <c r="M1138" s="12" t="s">
        <v>15</v>
      </c>
      <c r="N1138" s="12">
        <v>46</v>
      </c>
      <c r="O1138" s="12" t="s">
        <v>16</v>
      </c>
      <c r="P1138" s="12" t="s">
        <v>70</v>
      </c>
      <c r="Q1138" s="12" t="s">
        <v>11921</v>
      </c>
      <c r="R1138" s="12" t="s">
        <v>866</v>
      </c>
      <c r="S1138" s="13">
        <v>44352</v>
      </c>
      <c r="T1138" s="12" t="s">
        <v>2744</v>
      </c>
      <c r="U1138" s="12" t="s">
        <v>13022</v>
      </c>
    </row>
    <row r="1139" spans="1:21" s="12" customFormat="1" hidden="1" x14ac:dyDescent="0.25">
      <c r="A1139" s="12" t="str">
        <f>_xlfn.CONCAT(SUBSTITUTE(D1139,"_","-"),"_",G1139,"_",H1139,"_",P1139,"_",Q1139,"_",R1139,"_",TEXT(E1139,"YYYY-MM-DD"))</f>
        <v>EPI-ISL-729972_Africa_Nigeria_GR_20B_B.1.1_2020-07-07</v>
      </c>
      <c r="B1139" s="12" t="s">
        <v>4284</v>
      </c>
      <c r="C1139" s="12" t="s">
        <v>13</v>
      </c>
      <c r="D1139" s="12" t="s">
        <v>4285</v>
      </c>
      <c r="E1139" s="13">
        <v>44019</v>
      </c>
      <c r="F1139" s="13" t="str">
        <f>IF(COUNTIF(H1139,"Senegal")=1,"Senegal",(IF(COUNTIF(G1139,"Africa")=1,"Countries within Africa",(IF(COUNTIF(G1139,"Africa,")=0,"Countries outside Africa","Unknown")))))</f>
        <v>Countries within Africa</v>
      </c>
      <c r="G1139" s="12" t="s">
        <v>10658</v>
      </c>
      <c r="H1139" s="12" t="s">
        <v>10676</v>
      </c>
      <c r="I1139" s="12" t="s">
        <v>10886</v>
      </c>
      <c r="J1139" s="12" t="s">
        <v>37</v>
      </c>
      <c r="K1139" s="12" t="s">
        <v>37</v>
      </c>
      <c r="L1139" s="12" t="s">
        <v>2744</v>
      </c>
      <c r="M1139" s="12" t="s">
        <v>15</v>
      </c>
      <c r="N1139" s="12">
        <v>25</v>
      </c>
      <c r="O1139" s="12" t="s">
        <v>16</v>
      </c>
      <c r="P1139" s="12" t="s">
        <v>38</v>
      </c>
      <c r="Q1139" s="12" t="s">
        <v>11920</v>
      </c>
      <c r="R1139" s="12" t="s">
        <v>39</v>
      </c>
      <c r="S1139" s="13">
        <v>44352</v>
      </c>
      <c r="T1139" s="12" t="s">
        <v>2744</v>
      </c>
      <c r="U1139" s="12" t="s">
        <v>12166</v>
      </c>
    </row>
    <row r="1140" spans="1:21" s="12" customFormat="1" hidden="1" x14ac:dyDescent="0.25">
      <c r="A1140" s="12" t="str">
        <f>_xlfn.CONCAT(SUBSTITUTE(D1140,"_","-"),"_",G1140,"_",H1140,"_",P1140,"_",Q1140,"_",R1140,"_",TEXT(E1140,"YYYY-MM-DD"))</f>
        <v>EPI-ISL-977314_Africa_Zambia_GR_20B_AE.1_2020-07-07</v>
      </c>
      <c r="B1140" s="12" t="s">
        <v>6582</v>
      </c>
      <c r="C1140" s="12" t="s">
        <v>13</v>
      </c>
      <c r="D1140" s="12" t="s">
        <v>6583</v>
      </c>
      <c r="E1140" s="13">
        <v>44019</v>
      </c>
      <c r="F1140" s="13" t="str">
        <f>IF(COUNTIF(H1140,"Senegal")=1,"Senegal",(IF(COUNTIF(G1140,"Africa")=1,"Countries within Africa",(IF(COUNTIF(G1140,"Africa,")=0,"Countries outside Africa","Unknown")))))</f>
        <v>Countries within Africa</v>
      </c>
      <c r="G1140" s="12" t="s">
        <v>10658</v>
      </c>
      <c r="H1140" s="12" t="s">
        <v>10704</v>
      </c>
      <c r="I1140" s="12" t="s">
        <v>10846</v>
      </c>
      <c r="J1140" s="12" t="s">
        <v>37</v>
      </c>
      <c r="K1140" s="12" t="s">
        <v>37</v>
      </c>
      <c r="L1140" s="12" t="s">
        <v>2744</v>
      </c>
      <c r="M1140" s="12" t="s">
        <v>15</v>
      </c>
      <c r="N1140" s="12">
        <v>41</v>
      </c>
      <c r="O1140" s="12" t="s">
        <v>26</v>
      </c>
      <c r="P1140" s="12" t="s">
        <v>38</v>
      </c>
      <c r="Q1140" s="12" t="s">
        <v>11920</v>
      </c>
      <c r="R1140" s="12" t="s">
        <v>6584</v>
      </c>
      <c r="S1140" s="13">
        <v>44352</v>
      </c>
      <c r="T1140" s="12" t="s">
        <v>2744</v>
      </c>
      <c r="U1140" s="12" t="s">
        <v>13023</v>
      </c>
    </row>
    <row r="1141" spans="1:21" s="12" customFormat="1" hidden="1" x14ac:dyDescent="0.25">
      <c r="A1141" s="12" t="str">
        <f>_xlfn.CONCAT(SUBSTITUTE(D1141,"_","-"),"_",G1141,"_",H1141,"_",P1141,"_",Q1141,"_",R1141,"_",TEXT(E1141,"YYYY-MM-DD"))</f>
        <v>EPI-ISL-977412_Africa_Zambia_GR_20B_B.1.1.306_2020-07-07</v>
      </c>
      <c r="B1141" s="12" t="s">
        <v>6760</v>
      </c>
      <c r="C1141" s="12" t="s">
        <v>13</v>
      </c>
      <c r="D1141" s="12" t="s">
        <v>6761</v>
      </c>
      <c r="E1141" s="13">
        <v>44019</v>
      </c>
      <c r="F1141" s="13" t="str">
        <f>IF(COUNTIF(H1141,"Senegal")=1,"Senegal",(IF(COUNTIF(G1141,"Africa")=1,"Countries within Africa",(IF(COUNTIF(G1141,"Africa,")=0,"Countries outside Africa","Unknown")))))</f>
        <v>Countries within Africa</v>
      </c>
      <c r="G1141" s="12" t="s">
        <v>10658</v>
      </c>
      <c r="H1141" s="12" t="s">
        <v>10704</v>
      </c>
      <c r="I1141" s="12" t="s">
        <v>10846</v>
      </c>
      <c r="J1141" s="12" t="s">
        <v>37</v>
      </c>
      <c r="K1141" s="12" t="s">
        <v>37</v>
      </c>
      <c r="L1141" s="12" t="s">
        <v>2744</v>
      </c>
      <c r="M1141" s="12" t="s">
        <v>15</v>
      </c>
      <c r="N1141" s="12">
        <v>30</v>
      </c>
      <c r="O1141" s="12" t="s">
        <v>16</v>
      </c>
      <c r="P1141" s="12" t="s">
        <v>38</v>
      </c>
      <c r="Q1141" s="12" t="s">
        <v>11920</v>
      </c>
      <c r="R1141" s="12" t="s">
        <v>1046</v>
      </c>
      <c r="S1141" s="13">
        <v>44352</v>
      </c>
      <c r="T1141" s="12" t="s">
        <v>2744</v>
      </c>
      <c r="U1141" s="12" t="s">
        <v>13024</v>
      </c>
    </row>
    <row r="1142" spans="1:21" s="12" customFormat="1" hidden="1" x14ac:dyDescent="0.25">
      <c r="A1142" s="12" t="str">
        <f>_xlfn.CONCAT(SUBSTITUTE(D1142,"_","-"),"_",G1142,"_",H1142,"_",P1142,"_",Q1142,"_",R1142,"_",TEXT(E1142,"YYYY-MM-DD"))</f>
        <v>EPI-ISL-498078_Africa_SouthAfrica_GR_20B_B.1.1.54_2020-07-08</v>
      </c>
      <c r="B1142" s="12" t="s">
        <v>1081</v>
      </c>
      <c r="C1142" s="12" t="s">
        <v>13</v>
      </c>
      <c r="D1142" s="12" t="s">
        <v>1082</v>
      </c>
      <c r="E1142" s="13">
        <v>44020</v>
      </c>
      <c r="F1142" s="13" t="str">
        <f>IF(COUNTIF(H1142,"Senegal")=1,"Senegal",(IF(COUNTIF(G1142,"Africa")=1,"Countries within Africa",(IF(COUNTIF(G1142,"Africa,")=0,"Countries outside Africa","Unknown")))))</f>
        <v>Countries within Africa</v>
      </c>
      <c r="G1142" s="12" t="s">
        <v>10658</v>
      </c>
      <c r="H1142" s="12" t="s">
        <v>10692</v>
      </c>
      <c r="I1142" s="12" t="s">
        <v>10832</v>
      </c>
      <c r="J1142" s="12" t="s">
        <v>2330</v>
      </c>
      <c r="K1142" s="12" t="s">
        <v>37</v>
      </c>
      <c r="L1142" s="12" t="s">
        <v>2744</v>
      </c>
      <c r="M1142" s="12" t="s">
        <v>15</v>
      </c>
      <c r="N1142" s="12">
        <v>1</v>
      </c>
      <c r="O1142" s="12" t="s">
        <v>26</v>
      </c>
      <c r="P1142" s="12" t="s">
        <v>38</v>
      </c>
      <c r="Q1142" s="12" t="s">
        <v>11920</v>
      </c>
      <c r="R1142" s="12" t="s">
        <v>809</v>
      </c>
      <c r="S1142" s="13">
        <v>44352</v>
      </c>
      <c r="T1142" s="12" t="s">
        <v>2744</v>
      </c>
      <c r="U1142" s="12" t="s">
        <v>13025</v>
      </c>
    </row>
    <row r="1143" spans="1:21" s="12" customFormat="1" hidden="1" x14ac:dyDescent="0.25">
      <c r="A1143" s="12" t="str">
        <f>_xlfn.CONCAT(SUBSTITUTE(D1143,"_","-"),"_",G1143,"_",H1143,"_",P1143,"_",Q1143,"_",R1143,"_",TEXT(E1143,"YYYY-MM-DD"))</f>
        <v>EPI-ISL-498117_Africa_SouthAfrica_GR_20B_B.1.1.273_2020-07-08</v>
      </c>
      <c r="B1143" s="12" t="s">
        <v>1130</v>
      </c>
      <c r="C1143" s="12" t="s">
        <v>13</v>
      </c>
      <c r="D1143" s="12" t="s">
        <v>1131</v>
      </c>
      <c r="E1143" s="13">
        <v>44020</v>
      </c>
      <c r="F1143" s="13" t="str">
        <f>IF(COUNTIF(H1143,"Senegal")=1,"Senegal",(IF(COUNTIF(G1143,"Africa")=1,"Countries within Africa",(IF(COUNTIF(G1143,"Africa,")=0,"Countries outside Africa","Unknown")))))</f>
        <v>Countries within Africa</v>
      </c>
      <c r="G1143" s="12" t="s">
        <v>10658</v>
      </c>
      <c r="H1143" s="12" t="s">
        <v>10692</v>
      </c>
      <c r="I1143" s="12" t="s">
        <v>10832</v>
      </c>
      <c r="J1143" s="12" t="s">
        <v>2216</v>
      </c>
      <c r="K1143" s="12" t="s">
        <v>37</v>
      </c>
      <c r="L1143" s="12" t="s">
        <v>2744</v>
      </c>
      <c r="M1143" s="12" t="s">
        <v>15</v>
      </c>
      <c r="N1143" s="12">
        <v>54</v>
      </c>
      <c r="O1143" s="12" t="s">
        <v>16</v>
      </c>
      <c r="P1143" s="12" t="s">
        <v>38</v>
      </c>
      <c r="Q1143" s="12" t="s">
        <v>11920</v>
      </c>
      <c r="R1143" s="12" t="s">
        <v>511</v>
      </c>
      <c r="S1143" s="13">
        <v>44352</v>
      </c>
      <c r="T1143" s="12" t="s">
        <v>2744</v>
      </c>
      <c r="U1143" s="12" t="s">
        <v>13026</v>
      </c>
    </row>
    <row r="1144" spans="1:21" s="12" customFormat="1" hidden="1" x14ac:dyDescent="0.25">
      <c r="A1144" s="12" t="str">
        <f>_xlfn.CONCAT(SUBSTITUTE(D1144,"_","-"),"_",G1144,"_",H1144,"_",P1144,"_",Q1144,"_",R1144,"_",TEXT(E1144,"YYYY-MM-DD"))</f>
        <v>EPI-ISL-498123_Africa_SouthAfrica_G_20A_B.1.140_2020-07-08</v>
      </c>
      <c r="B1144" s="12" t="s">
        <v>1138</v>
      </c>
      <c r="C1144" s="12" t="s">
        <v>13</v>
      </c>
      <c r="D1144" s="12" t="s">
        <v>1139</v>
      </c>
      <c r="E1144" s="13">
        <v>44020</v>
      </c>
      <c r="F1144" s="13" t="str">
        <f>IF(COUNTIF(H1144,"Senegal")=1,"Senegal",(IF(COUNTIF(G1144,"Africa")=1,"Countries within Africa",(IF(COUNTIF(G1144,"Africa,")=0,"Countries outside Africa","Unknown")))))</f>
        <v>Countries within Africa</v>
      </c>
      <c r="G1144" s="12" t="s">
        <v>10658</v>
      </c>
      <c r="H1144" s="12" t="s">
        <v>10692</v>
      </c>
      <c r="I1144" s="12" t="s">
        <v>10832</v>
      </c>
      <c r="J1144" s="12" t="s">
        <v>2216</v>
      </c>
      <c r="K1144" s="12" t="s">
        <v>37</v>
      </c>
      <c r="L1144" s="12" t="s">
        <v>2744</v>
      </c>
      <c r="M1144" s="12" t="s">
        <v>15</v>
      </c>
      <c r="N1144" s="12">
        <v>26</v>
      </c>
      <c r="O1144" s="12" t="s">
        <v>16</v>
      </c>
      <c r="P1144" s="12" t="s">
        <v>33</v>
      </c>
      <c r="Q1144" s="12" t="s">
        <v>11921</v>
      </c>
      <c r="R1144" s="12" t="s">
        <v>896</v>
      </c>
      <c r="S1144" s="13">
        <v>44352</v>
      </c>
      <c r="T1144" s="12" t="s">
        <v>2744</v>
      </c>
      <c r="U1144" s="12" t="s">
        <v>13027</v>
      </c>
    </row>
    <row r="1145" spans="1:21" s="12" customFormat="1" hidden="1" x14ac:dyDescent="0.25">
      <c r="A1145" s="12" t="str">
        <f>_xlfn.CONCAT(SUBSTITUTE(D1145,"_","-"),"_",G1145,"_",H1145,"_",P1145,"_",Q1145,"_",R1145,"_",TEXT(E1145,"YYYY-MM-DD"))</f>
        <v>EPI-ISL-498124_Africa_SouthAfrica_GR_20B_B.1.1.273_2020-07-08</v>
      </c>
      <c r="B1145" s="12" t="s">
        <v>1140</v>
      </c>
      <c r="C1145" s="12" t="s">
        <v>13</v>
      </c>
      <c r="D1145" s="12" t="s">
        <v>1141</v>
      </c>
      <c r="E1145" s="13">
        <v>44020</v>
      </c>
      <c r="F1145" s="13" t="str">
        <f>IF(COUNTIF(H1145,"Senegal")=1,"Senegal",(IF(COUNTIF(G1145,"Africa")=1,"Countries within Africa",(IF(COUNTIF(G1145,"Africa,")=0,"Countries outside Africa","Unknown")))))</f>
        <v>Countries within Africa</v>
      </c>
      <c r="G1145" s="12" t="s">
        <v>10658</v>
      </c>
      <c r="H1145" s="12" t="s">
        <v>10692</v>
      </c>
      <c r="I1145" s="12" t="s">
        <v>10832</v>
      </c>
      <c r="J1145" s="12" t="s">
        <v>2216</v>
      </c>
      <c r="K1145" s="12" t="s">
        <v>37</v>
      </c>
      <c r="L1145" s="12" t="s">
        <v>2744</v>
      </c>
      <c r="M1145" s="12" t="s">
        <v>15</v>
      </c>
      <c r="N1145" s="12">
        <v>55</v>
      </c>
      <c r="O1145" s="12" t="s">
        <v>16</v>
      </c>
      <c r="P1145" s="12" t="s">
        <v>38</v>
      </c>
      <c r="Q1145" s="12" t="s">
        <v>11920</v>
      </c>
      <c r="R1145" s="12" t="s">
        <v>511</v>
      </c>
      <c r="S1145" s="13">
        <v>44352</v>
      </c>
      <c r="T1145" s="12" t="s">
        <v>2744</v>
      </c>
      <c r="U1145" s="12" t="s">
        <v>13026</v>
      </c>
    </row>
    <row r="1146" spans="1:21" s="12" customFormat="1" hidden="1" x14ac:dyDescent="0.25">
      <c r="A1146" s="12" t="str">
        <f>_xlfn.CONCAT(SUBSTITUTE(D1146,"_","-"),"_",G1146,"_",H1146,"_",P1146,"_",Q1146,"_",R1146,"_",TEXT(E1146,"YYYY-MM-DD"))</f>
        <v>EPI-ISL-498126_Africa_SouthAfrica_G_20A_B.1.140_2020-07-08</v>
      </c>
      <c r="B1146" s="12" t="s">
        <v>1144</v>
      </c>
      <c r="C1146" s="12" t="s">
        <v>13</v>
      </c>
      <c r="D1146" s="12" t="s">
        <v>1145</v>
      </c>
      <c r="E1146" s="13">
        <v>44020</v>
      </c>
      <c r="F1146" s="13" t="str">
        <f>IF(COUNTIF(H1146,"Senegal")=1,"Senegal",(IF(COUNTIF(G1146,"Africa")=1,"Countries within Africa",(IF(COUNTIF(G1146,"Africa,")=0,"Countries outside Africa","Unknown")))))</f>
        <v>Countries within Africa</v>
      </c>
      <c r="G1146" s="12" t="s">
        <v>10658</v>
      </c>
      <c r="H1146" s="12" t="s">
        <v>10692</v>
      </c>
      <c r="I1146" s="12" t="s">
        <v>10832</v>
      </c>
      <c r="J1146" s="12" t="s">
        <v>2216</v>
      </c>
      <c r="K1146" s="12" t="s">
        <v>37</v>
      </c>
      <c r="L1146" s="12" t="s">
        <v>2744</v>
      </c>
      <c r="M1146" s="12" t="s">
        <v>15</v>
      </c>
      <c r="N1146" s="12">
        <v>29</v>
      </c>
      <c r="O1146" s="12" t="s">
        <v>26</v>
      </c>
      <c r="P1146" s="12" t="s">
        <v>33</v>
      </c>
      <c r="Q1146" s="12" t="s">
        <v>11921</v>
      </c>
      <c r="R1146" s="12" t="s">
        <v>896</v>
      </c>
      <c r="S1146" s="13">
        <v>44352</v>
      </c>
      <c r="T1146" s="12" t="s">
        <v>2744</v>
      </c>
      <c r="U1146" s="12" t="s">
        <v>13028</v>
      </c>
    </row>
    <row r="1147" spans="1:21" s="12" customFormat="1" hidden="1" x14ac:dyDescent="0.25">
      <c r="A1147" s="12" t="str">
        <f>_xlfn.CONCAT(SUBSTITUTE(D1147,"_","-"),"_",G1147,"_",H1147,"_",P1147,"_",Q1147,"_",R1147,"_",TEXT(E1147,"YYYY-MM-DD"))</f>
        <v>EPI-ISL-500901_Europe_Switzerland_GR_20B_B.1.1.70_2020-07-08</v>
      </c>
      <c r="B1147" s="12" t="s">
        <v>1175</v>
      </c>
      <c r="C1147" s="12" t="s">
        <v>13</v>
      </c>
      <c r="D1147" s="12" t="s">
        <v>1176</v>
      </c>
      <c r="E1147" s="13">
        <v>44020</v>
      </c>
      <c r="F1147" s="13" t="str">
        <f>IF(COUNTIF(H1147,"Senegal")=1,"Senegal",(IF(COUNTIF(G1147,"Africa")=1,"Countries within Africa",(IF(COUNTIF(G1147,"Africa,")=0,"Countries outside Africa","Unknown")))))</f>
        <v>Countries outside Africa</v>
      </c>
      <c r="G1147" s="12" t="s">
        <v>10656</v>
      </c>
      <c r="H1147" s="12" t="s">
        <v>10682</v>
      </c>
      <c r="I1147" s="12" t="s">
        <v>11017</v>
      </c>
      <c r="J1147" s="12" t="s">
        <v>37</v>
      </c>
      <c r="K1147" s="12" t="s">
        <v>37</v>
      </c>
      <c r="L1147" s="12" t="s">
        <v>2744</v>
      </c>
      <c r="M1147" s="12" t="s">
        <v>15</v>
      </c>
      <c r="N1147" s="12" t="s">
        <v>37</v>
      </c>
      <c r="O1147" s="12" t="s">
        <v>37</v>
      </c>
      <c r="P1147" s="12" t="s">
        <v>38</v>
      </c>
      <c r="Q1147" s="12" t="s">
        <v>11920</v>
      </c>
      <c r="R1147" s="12" t="s">
        <v>1177</v>
      </c>
      <c r="S1147" s="13">
        <v>44352</v>
      </c>
      <c r="T1147" s="12" t="s">
        <v>2744</v>
      </c>
      <c r="U1147" s="12" t="s">
        <v>13029</v>
      </c>
    </row>
    <row r="1148" spans="1:21" s="12" customFormat="1" hidden="1" x14ac:dyDescent="0.25">
      <c r="A1148" s="12" t="str">
        <f>_xlfn.CONCAT(SUBSTITUTE(D1148,"_","-"),"_",G1148,"_",H1148,"_",P1148,"_",Q1148,"_",R1148,"_",TEXT(E1148,"YYYY-MM-DD"))</f>
        <v>EPI-ISL-515568_Africa_SouthAfrica_GR_20B_B.1.1.412_2020-07-08</v>
      </c>
      <c r="B1148" s="12" t="s">
        <v>1497</v>
      </c>
      <c r="C1148" s="12" t="s">
        <v>13</v>
      </c>
      <c r="D1148" s="12" t="s">
        <v>1498</v>
      </c>
      <c r="E1148" s="13">
        <v>44020</v>
      </c>
      <c r="F1148" s="13" t="str">
        <f>IF(COUNTIF(H1148,"Senegal")=1,"Senegal",(IF(COUNTIF(G1148,"Africa")=1,"Countries within Africa",(IF(COUNTIF(G1148,"Africa,")=0,"Countries outside Africa","Unknown")))))</f>
        <v>Countries within Africa</v>
      </c>
      <c r="G1148" s="12" t="s">
        <v>10658</v>
      </c>
      <c r="H1148" s="12" t="s">
        <v>10692</v>
      </c>
      <c r="I1148" s="12" t="s">
        <v>10832</v>
      </c>
      <c r="J1148" s="12" t="s">
        <v>893</v>
      </c>
      <c r="K1148" s="12" t="s">
        <v>37</v>
      </c>
      <c r="L1148" s="12" t="s">
        <v>2744</v>
      </c>
      <c r="M1148" s="12" t="s">
        <v>15</v>
      </c>
      <c r="N1148" s="12">
        <v>28</v>
      </c>
      <c r="O1148" s="12" t="s">
        <v>16</v>
      </c>
      <c r="P1148" s="12" t="s">
        <v>38</v>
      </c>
      <c r="Q1148" s="12" t="s">
        <v>11920</v>
      </c>
      <c r="R1148" s="12" t="s">
        <v>1041</v>
      </c>
      <c r="S1148" s="13">
        <v>44352</v>
      </c>
      <c r="T1148" s="12" t="s">
        <v>2744</v>
      </c>
      <c r="U1148" s="12" t="s">
        <v>13030</v>
      </c>
    </row>
    <row r="1149" spans="1:21" s="12" customFormat="1" hidden="1" x14ac:dyDescent="0.25">
      <c r="A1149" s="12" t="str">
        <f>_xlfn.CONCAT(SUBSTITUTE(D1149,"_","-"),"_",G1149,"_",H1149,"_",P1149,"_",Q1149,"_",R1149,"_",TEXT(E1149,"YYYY-MM-DD"))</f>
        <v>EPI-ISL-515573_Africa_SouthAfrica_GR_20B_B.1.1.412_2020-07-08</v>
      </c>
      <c r="B1149" s="12" t="s">
        <v>1499</v>
      </c>
      <c r="C1149" s="12" t="s">
        <v>13</v>
      </c>
      <c r="D1149" s="12" t="s">
        <v>1500</v>
      </c>
      <c r="E1149" s="13">
        <v>44020</v>
      </c>
      <c r="F1149" s="13" t="str">
        <f>IF(COUNTIF(H1149,"Senegal")=1,"Senegal",(IF(COUNTIF(G1149,"Africa")=1,"Countries within Africa",(IF(COUNTIF(G1149,"Africa,")=0,"Countries outside Africa","Unknown")))))</f>
        <v>Countries within Africa</v>
      </c>
      <c r="G1149" s="12" t="s">
        <v>10658</v>
      </c>
      <c r="H1149" s="12" t="s">
        <v>10692</v>
      </c>
      <c r="I1149" s="12" t="s">
        <v>10832</v>
      </c>
      <c r="J1149" s="12" t="s">
        <v>893</v>
      </c>
      <c r="K1149" s="12" t="s">
        <v>37</v>
      </c>
      <c r="L1149" s="12" t="s">
        <v>2744</v>
      </c>
      <c r="M1149" s="12" t="s">
        <v>15</v>
      </c>
      <c r="N1149" s="12">
        <v>45</v>
      </c>
      <c r="O1149" s="12" t="s">
        <v>16</v>
      </c>
      <c r="P1149" s="12" t="s">
        <v>38</v>
      </c>
      <c r="Q1149" s="12" t="s">
        <v>11920</v>
      </c>
      <c r="R1149" s="12" t="s">
        <v>1041</v>
      </c>
      <c r="S1149" s="13">
        <v>44352</v>
      </c>
      <c r="T1149" s="12" t="s">
        <v>2744</v>
      </c>
      <c r="U1149" s="12" t="s">
        <v>13030</v>
      </c>
    </row>
    <row r="1150" spans="1:21" s="12" customFormat="1" hidden="1" x14ac:dyDescent="0.25">
      <c r="A1150" s="12" t="str">
        <f>_xlfn.CONCAT(SUBSTITUTE(D1150,"_","-"),"_",G1150,"_",H1150,"_",P1150,"_",Q1150,"_",R1150,"_",TEXT(E1150,"YYYY-MM-DD"))</f>
        <v>EPI-ISL-515574_Africa_SouthAfrica_G_20A_B.1_2020-07-08</v>
      </c>
      <c r="B1150" s="12" t="s">
        <v>1501</v>
      </c>
      <c r="C1150" s="12" t="s">
        <v>13</v>
      </c>
      <c r="D1150" s="12" t="s">
        <v>1502</v>
      </c>
      <c r="E1150" s="13">
        <v>44020</v>
      </c>
      <c r="F1150" s="13" t="str">
        <f>IF(COUNTIF(H1150,"Senegal")=1,"Senegal",(IF(COUNTIF(G1150,"Africa")=1,"Countries within Africa",(IF(COUNTIF(G1150,"Africa,")=0,"Countries outside Africa","Unknown")))))</f>
        <v>Countries within Africa</v>
      </c>
      <c r="G1150" s="12" t="s">
        <v>10658</v>
      </c>
      <c r="H1150" s="12" t="s">
        <v>10692</v>
      </c>
      <c r="I1150" s="12" t="s">
        <v>10832</v>
      </c>
      <c r="J1150" s="12" t="s">
        <v>893</v>
      </c>
      <c r="K1150" s="12" t="s">
        <v>37</v>
      </c>
      <c r="L1150" s="12" t="s">
        <v>2744</v>
      </c>
      <c r="M1150" s="12" t="s">
        <v>15</v>
      </c>
      <c r="N1150" s="12">
        <v>30</v>
      </c>
      <c r="O1150" s="12" t="s">
        <v>16</v>
      </c>
      <c r="P1150" s="12" t="s">
        <v>33</v>
      </c>
      <c r="Q1150" s="12" t="s">
        <v>11921</v>
      </c>
      <c r="R1150" s="12" t="s">
        <v>34</v>
      </c>
      <c r="S1150" s="13">
        <v>44352</v>
      </c>
      <c r="T1150" s="12" t="s">
        <v>2744</v>
      </c>
      <c r="U1150" s="12" t="s">
        <v>13031</v>
      </c>
    </row>
    <row r="1151" spans="1:21" s="12" customFormat="1" hidden="1" x14ac:dyDescent="0.25">
      <c r="A1151" s="12" t="str">
        <f>_xlfn.CONCAT(SUBSTITUTE(D1151,"_","-"),"_",G1151,"_",H1151,"_",P1151,"_",Q1151,"_",R1151,"_",TEXT(E1151,"YYYY-MM-DD"))</f>
        <v>EPI-ISL-515575_Africa_SouthAfrica_GR_20B_B.1.1.54_2020-07-08</v>
      </c>
      <c r="B1151" s="12" t="s">
        <v>1503</v>
      </c>
      <c r="C1151" s="12" t="s">
        <v>13</v>
      </c>
      <c r="D1151" s="12" t="s">
        <v>1504</v>
      </c>
      <c r="E1151" s="13">
        <v>44020</v>
      </c>
      <c r="F1151" s="13" t="str">
        <f>IF(COUNTIF(H1151,"Senegal")=1,"Senegal",(IF(COUNTIF(G1151,"Africa")=1,"Countries within Africa",(IF(COUNTIF(G1151,"Africa,")=0,"Countries outside Africa","Unknown")))))</f>
        <v>Countries within Africa</v>
      </c>
      <c r="G1151" s="12" t="s">
        <v>10658</v>
      </c>
      <c r="H1151" s="12" t="s">
        <v>10692</v>
      </c>
      <c r="I1151" s="12" t="s">
        <v>10832</v>
      </c>
      <c r="J1151" s="12" t="s">
        <v>893</v>
      </c>
      <c r="K1151" s="12" t="s">
        <v>37</v>
      </c>
      <c r="L1151" s="12" t="s">
        <v>2744</v>
      </c>
      <c r="M1151" s="12" t="s">
        <v>15</v>
      </c>
      <c r="N1151" s="12">
        <v>51</v>
      </c>
      <c r="O1151" s="12" t="s">
        <v>16</v>
      </c>
      <c r="P1151" s="12" t="s">
        <v>38</v>
      </c>
      <c r="Q1151" s="12" t="s">
        <v>11920</v>
      </c>
      <c r="R1151" s="12" t="s">
        <v>809</v>
      </c>
      <c r="S1151" s="13">
        <v>44352</v>
      </c>
      <c r="T1151" s="12" t="s">
        <v>2744</v>
      </c>
      <c r="U1151" s="12" t="s">
        <v>13032</v>
      </c>
    </row>
    <row r="1152" spans="1:21" s="12" customFormat="1" hidden="1" x14ac:dyDescent="0.25">
      <c r="A1152" s="12" t="str">
        <f>_xlfn.CONCAT(SUBSTITUTE(D1152,"_","-"),"_",G1152,"_",H1152,"_",P1152,"_",Q1152,"_",R1152,"_",TEXT(E1152,"YYYY-MM-DD"))</f>
        <v>EPI-ISL-515580_Africa_SouthAfrica_GR_20B_B.1.1_2020-07-08</v>
      </c>
      <c r="B1152" s="12" t="s">
        <v>1505</v>
      </c>
      <c r="C1152" s="12" t="s">
        <v>13</v>
      </c>
      <c r="D1152" s="12" t="s">
        <v>1506</v>
      </c>
      <c r="E1152" s="13">
        <v>44020</v>
      </c>
      <c r="F1152" s="13" t="str">
        <f>IF(COUNTIF(H1152,"Senegal")=1,"Senegal",(IF(COUNTIF(G1152,"Africa")=1,"Countries within Africa",(IF(COUNTIF(G1152,"Africa,")=0,"Countries outside Africa","Unknown")))))</f>
        <v>Countries within Africa</v>
      </c>
      <c r="G1152" s="12" t="s">
        <v>10658</v>
      </c>
      <c r="H1152" s="12" t="s">
        <v>10692</v>
      </c>
      <c r="I1152" s="12" t="s">
        <v>10832</v>
      </c>
      <c r="J1152" s="12" t="s">
        <v>893</v>
      </c>
      <c r="K1152" s="12" t="s">
        <v>37</v>
      </c>
      <c r="L1152" s="12" t="s">
        <v>2744</v>
      </c>
      <c r="M1152" s="12" t="s">
        <v>15</v>
      </c>
      <c r="N1152" s="12">
        <v>40</v>
      </c>
      <c r="O1152" s="12" t="s">
        <v>16</v>
      </c>
      <c r="P1152" s="12" t="s">
        <v>38</v>
      </c>
      <c r="Q1152" s="12" t="s">
        <v>11920</v>
      </c>
      <c r="R1152" s="12" t="s">
        <v>39</v>
      </c>
      <c r="S1152" s="13">
        <v>44352</v>
      </c>
      <c r="T1152" s="12" t="s">
        <v>2744</v>
      </c>
      <c r="U1152" s="12" t="s">
        <v>13033</v>
      </c>
    </row>
    <row r="1153" spans="1:21" s="12" customFormat="1" hidden="1" x14ac:dyDescent="0.25">
      <c r="A1153" s="12" t="str">
        <f>_xlfn.CONCAT(SUBSTITUTE(D1153,"_","-"),"_",G1153,"_",H1153,"_",P1153,"_",Q1153,"_",R1153,"_",TEXT(E1153,"YYYY-MM-DD"))</f>
        <v>EPI-ISL-515586_Africa_SouthAfrica_GR_20B_B.1.1.273_2020-07-08</v>
      </c>
      <c r="B1153" s="12" t="s">
        <v>1511</v>
      </c>
      <c r="C1153" s="12" t="s">
        <v>13</v>
      </c>
      <c r="D1153" s="12" t="s">
        <v>1512</v>
      </c>
      <c r="E1153" s="13">
        <v>44020</v>
      </c>
      <c r="F1153" s="13" t="str">
        <f>IF(COUNTIF(H1153,"Senegal")=1,"Senegal",(IF(COUNTIF(G1153,"Africa")=1,"Countries within Africa",(IF(COUNTIF(G1153,"Africa,")=0,"Countries outside Africa","Unknown")))))</f>
        <v>Countries within Africa</v>
      </c>
      <c r="G1153" s="12" t="s">
        <v>10658</v>
      </c>
      <c r="H1153" s="12" t="s">
        <v>10692</v>
      </c>
      <c r="I1153" s="12" t="s">
        <v>10832</v>
      </c>
      <c r="J1153" s="12" t="s">
        <v>893</v>
      </c>
      <c r="K1153" s="12" t="s">
        <v>37</v>
      </c>
      <c r="L1153" s="12" t="s">
        <v>2744</v>
      </c>
      <c r="M1153" s="12" t="s">
        <v>15</v>
      </c>
      <c r="N1153" s="12">
        <v>57</v>
      </c>
      <c r="O1153" s="12" t="s">
        <v>16</v>
      </c>
      <c r="P1153" s="12" t="s">
        <v>38</v>
      </c>
      <c r="Q1153" s="12" t="s">
        <v>11920</v>
      </c>
      <c r="R1153" s="12" t="s">
        <v>511</v>
      </c>
      <c r="S1153" s="13">
        <v>44352</v>
      </c>
      <c r="T1153" s="12" t="s">
        <v>2744</v>
      </c>
      <c r="U1153" s="12" t="s">
        <v>13034</v>
      </c>
    </row>
    <row r="1154" spans="1:21" s="12" customFormat="1" hidden="1" x14ac:dyDescent="0.25">
      <c r="A1154" s="12" t="str">
        <f>_xlfn.CONCAT(SUBSTITUTE(D1154,"_","-"),"_",G1154,"_",H1154,"_",P1154,"_",Q1154,"_",R1154,"_",TEXT(E1154,"YYYY-MM-DD"))</f>
        <v>EPI-ISL-729932_Africa_Nigeria_GR_20B_L.3_2020-07-08</v>
      </c>
      <c r="B1154" s="12" t="s">
        <v>4231</v>
      </c>
      <c r="C1154" s="12" t="s">
        <v>13</v>
      </c>
      <c r="D1154" s="12" t="s">
        <v>4232</v>
      </c>
      <c r="E1154" s="13">
        <v>44020</v>
      </c>
      <c r="F1154" s="13" t="str">
        <f>IF(COUNTIF(H1154,"Senegal")=1,"Senegal",(IF(COUNTIF(G1154,"Africa")=1,"Countries within Africa",(IF(COUNTIF(G1154,"Africa,")=0,"Countries outside Africa","Unknown")))))</f>
        <v>Countries within Africa</v>
      </c>
      <c r="G1154" s="12" t="s">
        <v>10658</v>
      </c>
      <c r="H1154" s="12" t="s">
        <v>10676</v>
      </c>
      <c r="I1154" s="12" t="s">
        <v>10978</v>
      </c>
      <c r="J1154" s="12" t="s">
        <v>37</v>
      </c>
      <c r="K1154" s="12" t="s">
        <v>37</v>
      </c>
      <c r="L1154" s="12" t="s">
        <v>2744</v>
      </c>
      <c r="M1154" s="12" t="s">
        <v>15</v>
      </c>
      <c r="N1154" s="12">
        <v>27</v>
      </c>
      <c r="O1154" s="12" t="s">
        <v>26</v>
      </c>
      <c r="P1154" s="12" t="s">
        <v>38</v>
      </c>
      <c r="Q1154" s="12" t="s">
        <v>11920</v>
      </c>
      <c r="R1154" s="12" t="s">
        <v>4233</v>
      </c>
      <c r="S1154" s="13">
        <v>44352</v>
      </c>
      <c r="T1154" s="12" t="s">
        <v>2744</v>
      </c>
      <c r="U1154" s="12" t="s">
        <v>13035</v>
      </c>
    </row>
    <row r="1155" spans="1:21" s="12" customFormat="1" hidden="1" x14ac:dyDescent="0.25">
      <c r="A1155" s="12" t="str">
        <f>_xlfn.CONCAT(SUBSTITUTE(D1155,"_","-"),"_",G1155,"_",H1155,"_",P1155,"_",Q1155,"_",R1155,"_",TEXT(E1155,"YYYY-MM-DD"))</f>
        <v>EPI-ISL-729973_Africa_Nigeria_GR_20B_B.1.1.487_2020-07-08</v>
      </c>
      <c r="B1155" s="12" t="s">
        <v>4286</v>
      </c>
      <c r="C1155" s="12" t="s">
        <v>13</v>
      </c>
      <c r="D1155" s="12" t="s">
        <v>4287</v>
      </c>
      <c r="E1155" s="13">
        <v>44020</v>
      </c>
      <c r="F1155" s="13" t="str">
        <f>IF(COUNTIF(H1155,"Senegal")=1,"Senegal",(IF(COUNTIF(G1155,"Africa")=1,"Countries within Africa",(IF(COUNTIF(G1155,"Africa,")=0,"Countries outside Africa","Unknown")))))</f>
        <v>Countries within Africa</v>
      </c>
      <c r="G1155" s="12" t="s">
        <v>10658</v>
      </c>
      <c r="H1155" s="12" t="s">
        <v>10676</v>
      </c>
      <c r="I1155" s="12" t="s">
        <v>10886</v>
      </c>
      <c r="J1155" s="12" t="s">
        <v>37</v>
      </c>
      <c r="K1155" s="12" t="s">
        <v>37</v>
      </c>
      <c r="L1155" s="12" t="s">
        <v>2744</v>
      </c>
      <c r="M1155" s="12" t="s">
        <v>15</v>
      </c>
      <c r="N1155" s="12">
        <v>48</v>
      </c>
      <c r="O1155" s="12" t="s">
        <v>26</v>
      </c>
      <c r="P1155" s="12" t="s">
        <v>38</v>
      </c>
      <c r="Q1155" s="12" t="s">
        <v>11920</v>
      </c>
      <c r="R1155" s="12" t="s">
        <v>883</v>
      </c>
      <c r="S1155" s="13">
        <v>44352</v>
      </c>
      <c r="T1155" s="12" t="s">
        <v>2744</v>
      </c>
      <c r="U1155" s="12" t="s">
        <v>12244</v>
      </c>
    </row>
    <row r="1156" spans="1:21" s="12" customFormat="1" hidden="1" x14ac:dyDescent="0.25">
      <c r="A1156" s="12" t="str">
        <f>_xlfn.CONCAT(SUBSTITUTE(D1156,"_","-"),"_",G1156,"_",H1156,"_",P1156,"_",Q1156,"_",R1156,"_",TEXT(E1156,"YYYY-MM-DD"))</f>
        <v>EPI-ISL-729974_Africa_Nigeria_GH_20A_B.1.467_2020-07-08</v>
      </c>
      <c r="B1156" s="12" t="s">
        <v>4288</v>
      </c>
      <c r="C1156" s="12" t="s">
        <v>13</v>
      </c>
      <c r="D1156" s="12" t="s">
        <v>4289</v>
      </c>
      <c r="E1156" s="13">
        <v>44020</v>
      </c>
      <c r="F1156" s="13" t="str">
        <f>IF(COUNTIF(H1156,"Senegal")=1,"Senegal",(IF(COUNTIF(G1156,"Africa")=1,"Countries within Africa",(IF(COUNTIF(G1156,"Africa,")=0,"Countries outside Africa","Unknown")))))</f>
        <v>Countries within Africa</v>
      </c>
      <c r="G1156" s="12" t="s">
        <v>10658</v>
      </c>
      <c r="H1156" s="12" t="s">
        <v>10676</v>
      </c>
      <c r="I1156" s="12" t="s">
        <v>10886</v>
      </c>
      <c r="J1156" s="12" t="s">
        <v>37</v>
      </c>
      <c r="K1156" s="12" t="s">
        <v>37</v>
      </c>
      <c r="L1156" s="12" t="s">
        <v>2744</v>
      </c>
      <c r="M1156" s="12" t="s">
        <v>15</v>
      </c>
      <c r="N1156" s="12" t="s">
        <v>37</v>
      </c>
      <c r="O1156" s="12" t="s">
        <v>26</v>
      </c>
      <c r="P1156" s="12" t="s">
        <v>70</v>
      </c>
      <c r="Q1156" s="12" t="s">
        <v>11921</v>
      </c>
      <c r="R1156" s="12" t="s">
        <v>4218</v>
      </c>
      <c r="S1156" s="13">
        <v>44352</v>
      </c>
      <c r="T1156" s="12" t="s">
        <v>2744</v>
      </c>
      <c r="U1156" s="12" t="s">
        <v>13036</v>
      </c>
    </row>
    <row r="1157" spans="1:21" s="12" customFormat="1" hidden="1" x14ac:dyDescent="0.25">
      <c r="A1157" s="12" t="str">
        <f>_xlfn.CONCAT(SUBSTITUTE(D1157,"_","-"),"_",G1157,"_",H1157,"_",P1157,"_",Q1157,"_",R1157,"_",TEXT(E1157,"YYYY-MM-DD"))</f>
        <v>EPI-ISL-812837_Africa_Egypt_O_20B_B.1.1_2020-07-08</v>
      </c>
      <c r="B1157" s="12" t="s">
        <v>4998</v>
      </c>
      <c r="C1157" s="12" t="s">
        <v>13</v>
      </c>
      <c r="D1157" s="12" t="s">
        <v>4999</v>
      </c>
      <c r="E1157" s="13">
        <v>44020</v>
      </c>
      <c r="F1157" s="13" t="str">
        <f>IF(COUNTIF(H1157,"Senegal")=1,"Senegal",(IF(COUNTIF(G1157,"Africa")=1,"Countries within Africa",(IF(COUNTIF(G1157,"Africa,")=0,"Countries outside Africa","Unknown")))))</f>
        <v>Countries within Africa</v>
      </c>
      <c r="G1157" s="12" t="s">
        <v>10658</v>
      </c>
      <c r="H1157" s="12" t="s">
        <v>10698</v>
      </c>
      <c r="I1157" s="12" t="s">
        <v>37</v>
      </c>
      <c r="J1157" s="12" t="s">
        <v>37</v>
      </c>
      <c r="K1157" s="12" t="s">
        <v>37</v>
      </c>
      <c r="L1157" s="12" t="s">
        <v>2744</v>
      </c>
      <c r="M1157" s="12" t="s">
        <v>15</v>
      </c>
      <c r="N1157" s="12" t="s">
        <v>37</v>
      </c>
      <c r="O1157" s="12" t="s">
        <v>37</v>
      </c>
      <c r="P1157" s="12" t="s">
        <v>17</v>
      </c>
      <c r="Q1157" s="12" t="s">
        <v>11920</v>
      </c>
      <c r="R1157" s="12" t="s">
        <v>39</v>
      </c>
      <c r="S1157" s="13">
        <v>44352</v>
      </c>
      <c r="T1157" s="12" t="s">
        <v>2744</v>
      </c>
      <c r="U1157" s="12" t="s">
        <v>13037</v>
      </c>
    </row>
    <row r="1158" spans="1:21" s="12" customFormat="1" hidden="1" x14ac:dyDescent="0.25">
      <c r="A1158" s="12" t="str">
        <f>_xlfn.CONCAT(SUBSTITUTE(D1158,"_","-"),"_",G1158,"_",H1158,"_",P1158,"_",Q1158,"_",R1158,"_",TEXT(E1158,"YYYY-MM-DD"))</f>
        <v>EPI-ISL-960155_Africa_SouthAfrica_G_20A_B.1_2020-07-08</v>
      </c>
      <c r="B1158" s="12" t="s">
        <v>6368</v>
      </c>
      <c r="C1158" s="12" t="s">
        <v>13</v>
      </c>
      <c r="D1158" s="12" t="s">
        <v>6369</v>
      </c>
      <c r="E1158" s="13">
        <v>44020</v>
      </c>
      <c r="F1158" s="13" t="str">
        <f>IF(COUNTIF(H1158,"Senegal")=1,"Senegal",(IF(COUNTIF(G1158,"Africa")=1,"Countries within Africa",(IF(COUNTIF(G1158,"Africa,")=0,"Countries outside Africa","Unknown")))))</f>
        <v>Countries within Africa</v>
      </c>
      <c r="G1158" s="12" t="s">
        <v>10658</v>
      </c>
      <c r="H1158" s="12" t="s">
        <v>10692</v>
      </c>
      <c r="I1158" s="12" t="s">
        <v>10854</v>
      </c>
      <c r="J1158" s="12" t="s">
        <v>7337</v>
      </c>
      <c r="K1158" s="12" t="s">
        <v>37</v>
      </c>
      <c r="L1158" s="12" t="s">
        <v>2744</v>
      </c>
      <c r="M1158" s="12" t="s">
        <v>15</v>
      </c>
      <c r="N1158" s="12">
        <v>41</v>
      </c>
      <c r="O1158" s="12" t="s">
        <v>26</v>
      </c>
      <c r="P1158" s="12" t="s">
        <v>33</v>
      </c>
      <c r="Q1158" s="12" t="s">
        <v>11921</v>
      </c>
      <c r="R1158" s="12" t="s">
        <v>34</v>
      </c>
      <c r="S1158" s="13">
        <v>44352</v>
      </c>
      <c r="T1158" s="12" t="s">
        <v>2744</v>
      </c>
      <c r="U1158" s="12" t="s">
        <v>13038</v>
      </c>
    </row>
    <row r="1159" spans="1:21" s="12" customFormat="1" hidden="1" x14ac:dyDescent="0.25">
      <c r="A1159" s="12" t="str">
        <f>_xlfn.CONCAT(SUBSTITUTE(D1159,"_","-"),"_",G1159,"_",H1159,"_",P1159,"_",Q1159,"_",R1159,"_",TEXT(E1159,"YYYY-MM-DD"))</f>
        <v>EPI-ISL-1040815_Africa_SouthAfrica_GR_20B_B.1.1_2020-07-09</v>
      </c>
      <c r="B1159" s="12" t="s">
        <v>7423</v>
      </c>
      <c r="C1159" s="12" t="s">
        <v>13</v>
      </c>
      <c r="D1159" s="12" t="s">
        <v>7424</v>
      </c>
      <c r="E1159" s="13">
        <v>44021</v>
      </c>
      <c r="F1159" s="13" t="str">
        <f>IF(COUNTIF(H1159,"Senegal")=1,"Senegal",(IF(COUNTIF(G1159,"Africa")=1,"Countries within Africa",(IF(COUNTIF(G1159,"Africa,")=0,"Countries outside Africa","Unknown")))))</f>
        <v>Countries within Africa</v>
      </c>
      <c r="G1159" s="12" t="s">
        <v>10658</v>
      </c>
      <c r="H1159" s="12" t="s">
        <v>10692</v>
      </c>
      <c r="I1159" s="12" t="s">
        <v>10854</v>
      </c>
      <c r="J1159" s="12" t="s">
        <v>37</v>
      </c>
      <c r="K1159" s="12" t="s">
        <v>37</v>
      </c>
      <c r="L1159" s="12" t="s">
        <v>7334</v>
      </c>
      <c r="M1159" s="12" t="s">
        <v>15</v>
      </c>
      <c r="N1159" s="12">
        <v>24</v>
      </c>
      <c r="O1159" s="12" t="s">
        <v>16</v>
      </c>
      <c r="P1159" s="12" t="s">
        <v>38</v>
      </c>
      <c r="Q1159" s="12" t="s">
        <v>11920</v>
      </c>
      <c r="R1159" s="12" t="s">
        <v>39</v>
      </c>
      <c r="S1159" s="13">
        <v>44343</v>
      </c>
      <c r="T1159" s="12" t="s">
        <v>2744</v>
      </c>
      <c r="U1159" s="12" t="s">
        <v>13039</v>
      </c>
    </row>
    <row r="1160" spans="1:21" s="12" customFormat="1" hidden="1" x14ac:dyDescent="0.25">
      <c r="A1160" s="12" t="str">
        <f>_xlfn.CONCAT(SUBSTITUTE(D1160,"_","-"),"_",G1160,"_",H1160,"_",P1160,"_",Q1160,"_",R1160,"_",TEXT(E1160,"YYYY-MM-DD"))</f>
        <v>EPI-ISL-498061_Africa_SouthAfrica_GR_20B_B.1.1.448_2020-07-09</v>
      </c>
      <c r="B1160" s="12" t="s">
        <v>1057</v>
      </c>
      <c r="C1160" s="12" t="s">
        <v>13</v>
      </c>
      <c r="D1160" s="12" t="s">
        <v>1058</v>
      </c>
      <c r="E1160" s="13">
        <v>44021</v>
      </c>
      <c r="F1160" s="13" t="str">
        <f>IF(COUNTIF(H1160,"Senegal")=1,"Senegal",(IF(COUNTIF(G1160,"Africa")=1,"Countries within Africa",(IF(COUNTIF(G1160,"Africa,")=0,"Countries outside Africa","Unknown")))))</f>
        <v>Countries within Africa</v>
      </c>
      <c r="G1160" s="12" t="s">
        <v>10658</v>
      </c>
      <c r="H1160" s="12" t="s">
        <v>10692</v>
      </c>
      <c r="I1160" s="12" t="s">
        <v>10832</v>
      </c>
      <c r="J1160" s="12" t="s">
        <v>2330</v>
      </c>
      <c r="K1160" s="12" t="s">
        <v>37</v>
      </c>
      <c r="L1160" s="12" t="s">
        <v>2744</v>
      </c>
      <c r="M1160" s="12" t="s">
        <v>15</v>
      </c>
      <c r="N1160" s="12">
        <v>16</v>
      </c>
      <c r="O1160" s="12" t="s">
        <v>16</v>
      </c>
      <c r="P1160" s="12" t="s">
        <v>38</v>
      </c>
      <c r="Q1160" s="12" t="s">
        <v>11920</v>
      </c>
      <c r="R1160" s="12" t="s">
        <v>483</v>
      </c>
      <c r="S1160" s="13">
        <v>44352</v>
      </c>
      <c r="T1160" s="12" t="s">
        <v>2744</v>
      </c>
      <c r="U1160" s="12" t="s">
        <v>13040</v>
      </c>
    </row>
    <row r="1161" spans="1:21" s="12" customFormat="1" hidden="1" x14ac:dyDescent="0.25">
      <c r="A1161" s="12" t="str">
        <f>_xlfn.CONCAT(SUBSTITUTE(D1161,"_","-"),"_",G1161,"_",H1161,"_",P1161,"_",Q1161,"_",R1161,"_",TEXT(E1161,"YYYY-MM-DD"))</f>
        <v>EPI-ISL-498065_Africa_SouthAfrica_GR_20B_B.1.1.448_2020-07-09</v>
      </c>
      <c r="B1161" s="12" t="s">
        <v>1061</v>
      </c>
      <c r="C1161" s="12" t="s">
        <v>13</v>
      </c>
      <c r="D1161" s="12" t="s">
        <v>1062</v>
      </c>
      <c r="E1161" s="13">
        <v>44021</v>
      </c>
      <c r="F1161" s="13" t="str">
        <f>IF(COUNTIF(H1161,"Senegal")=1,"Senegal",(IF(COUNTIF(G1161,"Africa")=1,"Countries within Africa",(IF(COUNTIF(G1161,"Africa,")=0,"Countries outside Africa","Unknown")))))</f>
        <v>Countries within Africa</v>
      </c>
      <c r="G1161" s="12" t="s">
        <v>10658</v>
      </c>
      <c r="H1161" s="12" t="s">
        <v>10692</v>
      </c>
      <c r="I1161" s="12" t="s">
        <v>10832</v>
      </c>
      <c r="J1161" s="12" t="s">
        <v>2330</v>
      </c>
      <c r="K1161" s="12" t="s">
        <v>37</v>
      </c>
      <c r="L1161" s="12" t="s">
        <v>2744</v>
      </c>
      <c r="M1161" s="12" t="s">
        <v>15</v>
      </c>
      <c r="N1161" s="12">
        <v>20</v>
      </c>
      <c r="O1161" s="12" t="s">
        <v>16</v>
      </c>
      <c r="P1161" s="12" t="s">
        <v>38</v>
      </c>
      <c r="Q1161" s="12" t="s">
        <v>11920</v>
      </c>
      <c r="R1161" s="12" t="s">
        <v>483</v>
      </c>
      <c r="S1161" s="13">
        <v>44352</v>
      </c>
      <c r="T1161" s="12" t="s">
        <v>2744</v>
      </c>
      <c r="U1161" s="12" t="s">
        <v>13041</v>
      </c>
    </row>
    <row r="1162" spans="1:21" s="12" customFormat="1" hidden="1" x14ac:dyDescent="0.25">
      <c r="A1162" s="12" t="str">
        <f>_xlfn.CONCAT(SUBSTITUTE(D1162,"_","-"),"_",G1162,"_",H1162,"_",P1162,"_",Q1162,"_",R1162,"_",TEXT(E1162,"YYYY-MM-DD"))</f>
        <v>EPI-ISL-498066_Africa_SouthAfrica_GR_20B_B.1.1.448_2020-07-09</v>
      </c>
      <c r="B1162" s="12" t="s">
        <v>1063</v>
      </c>
      <c r="C1162" s="12" t="s">
        <v>13</v>
      </c>
      <c r="D1162" s="12" t="s">
        <v>1064</v>
      </c>
      <c r="E1162" s="13">
        <v>44021</v>
      </c>
      <c r="F1162" s="13" t="str">
        <f>IF(COUNTIF(H1162,"Senegal")=1,"Senegal",(IF(COUNTIF(G1162,"Africa")=1,"Countries within Africa",(IF(COUNTIF(G1162,"Africa,")=0,"Countries outside Africa","Unknown")))))</f>
        <v>Countries within Africa</v>
      </c>
      <c r="G1162" s="12" t="s">
        <v>10658</v>
      </c>
      <c r="H1162" s="12" t="s">
        <v>10692</v>
      </c>
      <c r="I1162" s="12" t="s">
        <v>10832</v>
      </c>
      <c r="J1162" s="12" t="s">
        <v>2330</v>
      </c>
      <c r="K1162" s="12" t="s">
        <v>37</v>
      </c>
      <c r="L1162" s="12" t="s">
        <v>2744</v>
      </c>
      <c r="M1162" s="12" t="s">
        <v>15</v>
      </c>
      <c r="N1162" s="12">
        <v>23</v>
      </c>
      <c r="O1162" s="12" t="s">
        <v>16</v>
      </c>
      <c r="P1162" s="12" t="s">
        <v>38</v>
      </c>
      <c r="Q1162" s="12" t="s">
        <v>11920</v>
      </c>
      <c r="R1162" s="12" t="s">
        <v>483</v>
      </c>
      <c r="S1162" s="13">
        <v>44352</v>
      </c>
      <c r="T1162" s="12" t="s">
        <v>2744</v>
      </c>
      <c r="U1162" s="12" t="s">
        <v>13042</v>
      </c>
    </row>
    <row r="1163" spans="1:21" s="12" customFormat="1" hidden="1" x14ac:dyDescent="0.25">
      <c r="A1163" s="12" t="str">
        <f>_xlfn.CONCAT(SUBSTITUTE(D1163,"_","-"),"_",G1163,"_",H1163,"_",P1163,"_",Q1163,"_",R1163,"_",TEXT(E1163,"YYYY-MM-DD"))</f>
        <v>EPI-ISL-498115_Africa_SouthAfrica_GR_20B_B.1.1.56_2020-07-09</v>
      </c>
      <c r="B1163" s="12" t="s">
        <v>1128</v>
      </c>
      <c r="C1163" s="12" t="s">
        <v>13</v>
      </c>
      <c r="D1163" s="12" t="s">
        <v>1129</v>
      </c>
      <c r="E1163" s="13">
        <v>44021</v>
      </c>
      <c r="F1163" s="13" t="str">
        <f>IF(COUNTIF(H1163,"Senegal")=1,"Senegal",(IF(COUNTIF(G1163,"Africa")=1,"Countries within Africa",(IF(COUNTIF(G1163,"Africa,")=0,"Countries outside Africa","Unknown")))))</f>
        <v>Countries within Africa</v>
      </c>
      <c r="G1163" s="12" t="s">
        <v>10658</v>
      </c>
      <c r="H1163" s="12" t="s">
        <v>10692</v>
      </c>
      <c r="I1163" s="12" t="s">
        <v>10832</v>
      </c>
      <c r="J1163" s="12" t="s">
        <v>2216</v>
      </c>
      <c r="K1163" s="12" t="s">
        <v>37</v>
      </c>
      <c r="L1163" s="12" t="s">
        <v>2744</v>
      </c>
      <c r="M1163" s="12" t="s">
        <v>15</v>
      </c>
      <c r="N1163" s="12">
        <v>19</v>
      </c>
      <c r="O1163" s="12" t="s">
        <v>26</v>
      </c>
      <c r="P1163" s="12" t="s">
        <v>38</v>
      </c>
      <c r="Q1163" s="12" t="s">
        <v>11920</v>
      </c>
      <c r="R1163" s="12" t="s">
        <v>492</v>
      </c>
      <c r="S1163" s="13">
        <v>44352</v>
      </c>
      <c r="T1163" s="12" t="s">
        <v>2744</v>
      </c>
      <c r="U1163" s="12" t="s">
        <v>13043</v>
      </c>
    </row>
    <row r="1164" spans="1:21" s="12" customFormat="1" hidden="1" x14ac:dyDescent="0.25">
      <c r="A1164" s="12" t="str">
        <f>_xlfn.CONCAT(SUBSTITUTE(D1164,"_","-"),"_",G1164,"_",H1164,"_",P1164,"_",Q1164,"_",R1164,"_",TEXT(E1164,"YYYY-MM-DD"))</f>
        <v>EPI-ISL-498119_Africa_SouthAfrica_GR_20B_B.1.1.273_2020-07-09</v>
      </c>
      <c r="B1164" s="12" t="s">
        <v>1134</v>
      </c>
      <c r="C1164" s="12" t="s">
        <v>13</v>
      </c>
      <c r="D1164" s="12" t="s">
        <v>1135</v>
      </c>
      <c r="E1164" s="13">
        <v>44021</v>
      </c>
      <c r="F1164" s="13" t="str">
        <f>IF(COUNTIF(H1164,"Senegal")=1,"Senegal",(IF(COUNTIF(G1164,"Africa")=1,"Countries within Africa",(IF(COUNTIF(G1164,"Africa,")=0,"Countries outside Africa","Unknown")))))</f>
        <v>Countries within Africa</v>
      </c>
      <c r="G1164" s="12" t="s">
        <v>10658</v>
      </c>
      <c r="H1164" s="12" t="s">
        <v>10692</v>
      </c>
      <c r="I1164" s="12" t="s">
        <v>10832</v>
      </c>
      <c r="J1164" s="12" t="s">
        <v>2216</v>
      </c>
      <c r="K1164" s="12" t="s">
        <v>37</v>
      </c>
      <c r="L1164" s="12" t="s">
        <v>2744</v>
      </c>
      <c r="M1164" s="12" t="s">
        <v>15</v>
      </c>
      <c r="N1164" s="12">
        <v>31</v>
      </c>
      <c r="O1164" s="12" t="s">
        <v>16</v>
      </c>
      <c r="P1164" s="12" t="s">
        <v>38</v>
      </c>
      <c r="Q1164" s="12" t="s">
        <v>11920</v>
      </c>
      <c r="R1164" s="12" t="s">
        <v>511</v>
      </c>
      <c r="S1164" s="13">
        <v>44352</v>
      </c>
      <c r="T1164" s="12" t="s">
        <v>2744</v>
      </c>
      <c r="U1164" s="12" t="s">
        <v>13034</v>
      </c>
    </row>
    <row r="1165" spans="1:21" s="12" customFormat="1" hidden="1" x14ac:dyDescent="0.25">
      <c r="A1165" s="12" t="str">
        <f>_xlfn.CONCAT(SUBSTITUTE(D1165,"_","-"),"_",G1165,"_",H1165,"_",P1165,"_",Q1165,"_",R1165,"_",TEXT(E1165,"YYYY-MM-DD"))</f>
        <v>EPI-ISL-498125_Africa_SouthAfrica_GR_20B_B.1.1.384_2020-07-09</v>
      </c>
      <c r="B1165" s="12" t="s">
        <v>1142</v>
      </c>
      <c r="C1165" s="12" t="s">
        <v>13</v>
      </c>
      <c r="D1165" s="12" t="s">
        <v>1143</v>
      </c>
      <c r="E1165" s="13">
        <v>44021</v>
      </c>
      <c r="F1165" s="13" t="str">
        <f>IF(COUNTIF(H1165,"Senegal")=1,"Senegal",(IF(COUNTIF(G1165,"Africa")=1,"Countries within Africa",(IF(COUNTIF(G1165,"Africa,")=0,"Countries outside Africa","Unknown")))))</f>
        <v>Countries within Africa</v>
      </c>
      <c r="G1165" s="12" t="s">
        <v>10658</v>
      </c>
      <c r="H1165" s="12" t="s">
        <v>10692</v>
      </c>
      <c r="I1165" s="12" t="s">
        <v>10832</v>
      </c>
      <c r="J1165" s="12" t="s">
        <v>2216</v>
      </c>
      <c r="K1165" s="12" t="s">
        <v>37</v>
      </c>
      <c r="L1165" s="12" t="s">
        <v>2744</v>
      </c>
      <c r="M1165" s="12" t="s">
        <v>15</v>
      </c>
      <c r="N1165" s="12">
        <v>47</v>
      </c>
      <c r="O1165" s="12" t="s">
        <v>16</v>
      </c>
      <c r="P1165" s="12" t="s">
        <v>38</v>
      </c>
      <c r="Q1165" s="12" t="s">
        <v>11920</v>
      </c>
      <c r="R1165" s="12" t="s">
        <v>12120</v>
      </c>
      <c r="S1165" s="13">
        <v>44352</v>
      </c>
      <c r="T1165" s="12" t="s">
        <v>2744</v>
      </c>
      <c r="U1165" s="12" t="s">
        <v>13044</v>
      </c>
    </row>
    <row r="1166" spans="1:21" s="12" customFormat="1" hidden="1" x14ac:dyDescent="0.25">
      <c r="A1166" s="12" t="str">
        <f>_xlfn.CONCAT(SUBSTITUTE(D1166,"_","-"),"_",G1166,"_",H1166,"_",P1166,"_",Q1166,"_",R1166,"_",TEXT(E1166,"YYYY-MM-DD"))</f>
        <v>EPI-ISL-515601_Africa_SouthAfrica_G_20A_B.1.140_2020-07-09</v>
      </c>
      <c r="B1166" s="12" t="s">
        <v>1521</v>
      </c>
      <c r="C1166" s="12" t="s">
        <v>13</v>
      </c>
      <c r="D1166" s="12" t="s">
        <v>1522</v>
      </c>
      <c r="E1166" s="13">
        <v>44021</v>
      </c>
      <c r="F1166" s="13" t="str">
        <f>IF(COUNTIF(H1166,"Senegal")=1,"Senegal",(IF(COUNTIF(G1166,"Africa")=1,"Countries within Africa",(IF(COUNTIF(G1166,"Africa,")=0,"Countries outside Africa","Unknown")))))</f>
        <v>Countries within Africa</v>
      </c>
      <c r="G1166" s="12" t="s">
        <v>10658</v>
      </c>
      <c r="H1166" s="12" t="s">
        <v>10692</v>
      </c>
      <c r="I1166" s="12" t="s">
        <v>10832</v>
      </c>
      <c r="J1166" s="12" t="s">
        <v>893</v>
      </c>
      <c r="K1166" s="12" t="s">
        <v>37</v>
      </c>
      <c r="L1166" s="12" t="s">
        <v>2744</v>
      </c>
      <c r="M1166" s="12" t="s">
        <v>15</v>
      </c>
      <c r="N1166" s="12">
        <v>40</v>
      </c>
      <c r="O1166" s="12" t="s">
        <v>16</v>
      </c>
      <c r="P1166" s="12" t="s">
        <v>33</v>
      </c>
      <c r="Q1166" s="12" t="s">
        <v>11921</v>
      </c>
      <c r="R1166" s="12" t="s">
        <v>896</v>
      </c>
      <c r="S1166" s="13">
        <v>44352</v>
      </c>
      <c r="T1166" s="12" t="s">
        <v>2744</v>
      </c>
      <c r="U1166" s="12" t="s">
        <v>13045</v>
      </c>
    </row>
    <row r="1167" spans="1:21" s="12" customFormat="1" hidden="1" x14ac:dyDescent="0.25">
      <c r="A1167" s="12" t="str">
        <f>_xlfn.CONCAT(SUBSTITUTE(D1167,"_","-"),"_",G1167,"_",H1167,"_",P1167,"_",Q1167,"_",R1167,"_",TEXT(E1167,"YYYY-MM-DD"))</f>
        <v>EPI-ISL-518042_Africa_SouthAfrica_GR_20B_B.1.1.273_2020-07-09</v>
      </c>
      <c r="B1167" s="12" t="s">
        <v>1887</v>
      </c>
      <c r="C1167" s="12" t="s">
        <v>13</v>
      </c>
      <c r="D1167" s="12" t="s">
        <v>1888</v>
      </c>
      <c r="E1167" s="13">
        <v>44021</v>
      </c>
      <c r="F1167" s="13" t="str">
        <f>IF(COUNTIF(H1167,"Senegal")=1,"Senegal",(IF(COUNTIF(G1167,"Africa")=1,"Countries within Africa",(IF(COUNTIF(G1167,"Africa,")=0,"Countries outside Africa","Unknown")))))</f>
        <v>Countries within Africa</v>
      </c>
      <c r="G1167" s="12" t="s">
        <v>10658</v>
      </c>
      <c r="H1167" s="12" t="s">
        <v>10692</v>
      </c>
      <c r="I1167" s="12" t="s">
        <v>10832</v>
      </c>
      <c r="J1167" s="12" t="s">
        <v>893</v>
      </c>
      <c r="K1167" s="12" t="s">
        <v>37</v>
      </c>
      <c r="L1167" s="12" t="s">
        <v>2744</v>
      </c>
      <c r="M1167" s="12" t="s">
        <v>15</v>
      </c>
      <c r="N1167" s="12">
        <v>52</v>
      </c>
      <c r="O1167" s="12" t="s">
        <v>16</v>
      </c>
      <c r="P1167" s="12" t="s">
        <v>38</v>
      </c>
      <c r="Q1167" s="12" t="s">
        <v>11920</v>
      </c>
      <c r="R1167" s="12" t="s">
        <v>511</v>
      </c>
      <c r="S1167" s="13">
        <v>44352</v>
      </c>
      <c r="T1167" s="12" t="s">
        <v>2744</v>
      </c>
      <c r="U1167" s="12" t="s">
        <v>13018</v>
      </c>
    </row>
    <row r="1168" spans="1:21" s="12" customFormat="1" hidden="1" x14ac:dyDescent="0.25">
      <c r="A1168" s="12" t="str">
        <f>_xlfn.CONCAT(SUBSTITUTE(D1168,"_","-"),"_",G1168,"_",H1168,"_",P1168,"_",Q1168,"_",R1168,"_",TEXT(E1168,"YYYY-MM-DD"))</f>
        <v>EPI-ISL-577734_Europe_Slovakia_GR_20B_B.1.1.266_2020-07-09</v>
      </c>
      <c r="B1168" s="12" t="s">
        <v>2686</v>
      </c>
      <c r="C1168" s="12" t="s">
        <v>13</v>
      </c>
      <c r="D1168" s="12" t="s">
        <v>2687</v>
      </c>
      <c r="E1168" s="13">
        <v>44021</v>
      </c>
      <c r="F1168" s="13" t="str">
        <f>IF(COUNTIF(H1168,"Senegal")=1,"Senegal",(IF(COUNTIF(G1168,"Africa")=1,"Countries within Africa",(IF(COUNTIF(G1168,"Africa,")=0,"Countries outside Africa","Unknown")))))</f>
        <v>Countries outside Africa</v>
      </c>
      <c r="G1168" s="12" t="s">
        <v>10656</v>
      </c>
      <c r="H1168" s="12" t="s">
        <v>10745</v>
      </c>
      <c r="I1168" s="12" t="s">
        <v>11018</v>
      </c>
      <c r="J1168" s="12" t="s">
        <v>37</v>
      </c>
      <c r="K1168" s="12" t="s">
        <v>37</v>
      </c>
      <c r="L1168" s="12" t="s">
        <v>2744</v>
      </c>
      <c r="M1168" s="12" t="s">
        <v>15</v>
      </c>
      <c r="N1168" s="12">
        <v>24</v>
      </c>
      <c r="O1168" s="12" t="s">
        <v>26</v>
      </c>
      <c r="P1168" s="12" t="s">
        <v>38</v>
      </c>
      <c r="Q1168" s="12" t="s">
        <v>11920</v>
      </c>
      <c r="R1168" s="12" t="s">
        <v>2414</v>
      </c>
      <c r="S1168" s="13">
        <v>44352</v>
      </c>
      <c r="T1168" s="12" t="s">
        <v>2744</v>
      </c>
      <c r="U1168" s="12" t="s">
        <v>13046</v>
      </c>
    </row>
    <row r="1169" spans="1:21" s="12" customFormat="1" hidden="1" x14ac:dyDescent="0.25">
      <c r="A1169" s="12" t="str">
        <f>_xlfn.CONCAT(SUBSTITUTE(D1169,"_","-"),"_",G1169,"_",H1169,"_",P1169,"_",Q1169,"_",R1169,"_",TEXT(E1169,"YYYY-MM-DD"))</f>
        <v>EPI-ISL-596544_Asia_Palestine_GR_20B_B.1.1.50_2020-07-09</v>
      </c>
      <c r="B1169" s="12" t="s">
        <v>2764</v>
      </c>
      <c r="C1169" s="12" t="s">
        <v>13</v>
      </c>
      <c r="D1169" s="12" t="s">
        <v>2765</v>
      </c>
      <c r="E1169" s="13">
        <v>44021</v>
      </c>
      <c r="F1169" s="13" t="str">
        <f>IF(COUNTIF(H1169,"Senegal")=1,"Senegal",(IF(COUNTIF(G1169,"Africa")=1,"Countries within Africa",(IF(COUNTIF(G1169,"Africa,")=0,"Countries outside Africa","Unknown")))))</f>
        <v>Countries outside Africa</v>
      </c>
      <c r="G1169" s="12" t="s">
        <v>10654</v>
      </c>
      <c r="H1169" s="12" t="s">
        <v>10731</v>
      </c>
      <c r="I1169" s="12" t="s">
        <v>11019</v>
      </c>
      <c r="J1169" s="12" t="s">
        <v>37</v>
      </c>
      <c r="K1169" s="12" t="s">
        <v>37</v>
      </c>
      <c r="L1169" s="12" t="s">
        <v>2766</v>
      </c>
      <c r="M1169" s="12" t="s">
        <v>15</v>
      </c>
      <c r="N1169" s="12" t="s">
        <v>37</v>
      </c>
      <c r="O1169" s="12" t="s">
        <v>37</v>
      </c>
      <c r="P1169" s="12" t="s">
        <v>38</v>
      </c>
      <c r="Q1169" s="12" t="s">
        <v>11920</v>
      </c>
      <c r="R1169" s="12" t="s">
        <v>1479</v>
      </c>
      <c r="S1169" s="13">
        <v>44352</v>
      </c>
      <c r="T1169" s="12" t="s">
        <v>2744</v>
      </c>
      <c r="U1169" s="12" t="s">
        <v>13047</v>
      </c>
    </row>
    <row r="1170" spans="1:21" s="12" customFormat="1" hidden="1" x14ac:dyDescent="0.25">
      <c r="A1170" s="12" t="str">
        <f>_xlfn.CONCAT(SUBSTITUTE(D1170,"_","-"),"_",G1170,"_",H1170,"_",P1170,"_",Q1170,"_",R1170,"_",TEXT(E1170,"YYYY-MM-DD"))</f>
        <v>EPI-ISL-649166_Africa_EquatorialGuinea_G_20A_B.1.192_2020-07-09</v>
      </c>
      <c r="B1170" s="12" t="s">
        <v>3556</v>
      </c>
      <c r="C1170" s="12" t="s">
        <v>13</v>
      </c>
      <c r="D1170" s="12" t="s">
        <v>3557</v>
      </c>
      <c r="E1170" s="13">
        <v>44021</v>
      </c>
      <c r="F1170" s="13" t="str">
        <f>IF(COUNTIF(H1170,"Senegal")=1,"Senegal",(IF(COUNTIF(G1170,"Africa")=1,"Countries within Africa",(IF(COUNTIF(G1170,"Africa,")=0,"Countries outside Africa","Unknown")))))</f>
        <v>Countries within Africa</v>
      </c>
      <c r="G1170" s="12" t="s">
        <v>10658</v>
      </c>
      <c r="H1170" s="12" t="s">
        <v>10741</v>
      </c>
      <c r="I1170" s="12" t="s">
        <v>10926</v>
      </c>
      <c r="J1170" s="12" t="s">
        <v>11410</v>
      </c>
      <c r="K1170" s="12" t="s">
        <v>37</v>
      </c>
      <c r="L1170" s="12" t="s">
        <v>2744</v>
      </c>
      <c r="M1170" s="12" t="s">
        <v>15</v>
      </c>
      <c r="N1170" s="12">
        <v>55</v>
      </c>
      <c r="O1170" s="12" t="s">
        <v>26</v>
      </c>
      <c r="P1170" s="12" t="s">
        <v>33</v>
      </c>
      <c r="Q1170" s="12" t="s">
        <v>11921</v>
      </c>
      <c r="R1170" s="12" t="s">
        <v>3532</v>
      </c>
      <c r="S1170" s="13">
        <v>44352</v>
      </c>
      <c r="T1170" s="12" t="s">
        <v>2744</v>
      </c>
      <c r="U1170" s="12" t="s">
        <v>13048</v>
      </c>
    </row>
    <row r="1171" spans="1:21" s="12" customFormat="1" hidden="1" x14ac:dyDescent="0.25">
      <c r="A1171" s="12" t="str">
        <f>_xlfn.CONCAT(SUBSTITUTE(D1171,"_","-"),"_",G1171,"_",H1171,"_",P1171,"_",Q1171,"_",R1171,"_",TEXT(E1171,"YYYY-MM-DD"))</f>
        <v>EPI-ISL-1435763_Africa_Togo_GR_20B_B.1.1_2020-07-10</v>
      </c>
      <c r="B1171" s="12" t="s">
        <v>9166</v>
      </c>
      <c r="C1171" s="12" t="s">
        <v>13</v>
      </c>
      <c r="D1171" s="12" t="s">
        <v>9167</v>
      </c>
      <c r="E1171" s="13">
        <v>44022</v>
      </c>
      <c r="F1171" s="13" t="str">
        <f>IF(COUNTIF(H1171,"Senegal")=1,"Senegal",(IF(COUNTIF(G1171,"Africa")=1,"Countries within Africa",(IF(COUNTIF(G1171,"Africa,")=0,"Countries outside Africa","Unknown")))))</f>
        <v>Countries within Africa</v>
      </c>
      <c r="G1171" s="12" t="s">
        <v>10658</v>
      </c>
      <c r="H1171" s="12" t="s">
        <v>10714</v>
      </c>
      <c r="I1171" s="12" t="s">
        <v>10860</v>
      </c>
      <c r="J1171" s="12" t="s">
        <v>37</v>
      </c>
      <c r="K1171" s="12" t="s">
        <v>37</v>
      </c>
      <c r="L1171" s="12" t="s">
        <v>2744</v>
      </c>
      <c r="M1171" s="12" t="s">
        <v>15</v>
      </c>
      <c r="N1171" s="12">
        <v>29</v>
      </c>
      <c r="O1171" s="12" t="s">
        <v>26</v>
      </c>
      <c r="P1171" s="12" t="s">
        <v>38</v>
      </c>
      <c r="Q1171" s="12" t="s">
        <v>11920</v>
      </c>
      <c r="R1171" s="12" t="s">
        <v>39</v>
      </c>
      <c r="S1171" s="13">
        <v>44352</v>
      </c>
      <c r="T1171" s="12" t="s">
        <v>2744</v>
      </c>
      <c r="U1171" s="12" t="s">
        <v>13049</v>
      </c>
    </row>
    <row r="1172" spans="1:21" s="12" customFormat="1" hidden="1" x14ac:dyDescent="0.25">
      <c r="A1172" s="12" t="str">
        <f>_xlfn.CONCAT(SUBSTITUTE(D1172,"_","-"),"_",G1172,"_",H1172,"_",P1172,"_",Q1172,"_",R1172,"_",TEXT(E1172,"YYYY-MM-DD"))</f>
        <v>EPI-ISL-1436817_Africa_Togo_G_20A_B.1_2020-07-10</v>
      </c>
      <c r="B1172" s="12" t="s">
        <v>9164</v>
      </c>
      <c r="C1172" s="12" t="s">
        <v>13</v>
      </c>
      <c r="D1172" s="12" t="s">
        <v>9165</v>
      </c>
      <c r="E1172" s="13">
        <v>44022</v>
      </c>
      <c r="F1172" s="13" t="str">
        <f>IF(COUNTIF(H1172,"Senegal")=1,"Senegal",(IF(COUNTIF(G1172,"Africa")=1,"Countries within Africa",(IF(COUNTIF(G1172,"Africa,")=0,"Countries outside Africa","Unknown")))))</f>
        <v>Countries within Africa</v>
      </c>
      <c r="G1172" s="12" t="s">
        <v>10658</v>
      </c>
      <c r="H1172" s="12" t="s">
        <v>10714</v>
      </c>
      <c r="I1172" s="12" t="s">
        <v>10860</v>
      </c>
      <c r="J1172" s="12" t="s">
        <v>11391</v>
      </c>
      <c r="K1172" s="12" t="s">
        <v>37</v>
      </c>
      <c r="L1172" s="12" t="s">
        <v>2744</v>
      </c>
      <c r="M1172" s="12" t="s">
        <v>15</v>
      </c>
      <c r="N1172" s="12">
        <v>32</v>
      </c>
      <c r="O1172" s="12" t="s">
        <v>26</v>
      </c>
      <c r="P1172" s="12" t="s">
        <v>33</v>
      </c>
      <c r="Q1172" s="12" t="s">
        <v>11921</v>
      </c>
      <c r="R1172" s="12" t="s">
        <v>34</v>
      </c>
      <c r="S1172" s="13">
        <v>44352</v>
      </c>
      <c r="T1172" s="12" t="s">
        <v>2744</v>
      </c>
      <c r="U1172" s="12" t="s">
        <v>13050</v>
      </c>
    </row>
    <row r="1173" spans="1:21" s="12" customFormat="1" hidden="1" x14ac:dyDescent="0.25">
      <c r="A1173" s="12" t="str">
        <f>_xlfn.CONCAT(SUBSTITUTE(D1173,"_","-"),"_",G1173,"_",H1173,"_",P1173,"_",Q1173,"_",R1173,"_",TEXT(E1173,"YYYY-MM-DD"))</f>
        <v>EPI-ISL-498067_Africa_SouthAfrica_G_20A_B.1_2020-07-10</v>
      </c>
      <c r="B1173" s="12" t="s">
        <v>1065</v>
      </c>
      <c r="C1173" s="12" t="s">
        <v>13</v>
      </c>
      <c r="D1173" s="12" t="s">
        <v>1066</v>
      </c>
      <c r="E1173" s="13">
        <v>44022</v>
      </c>
      <c r="F1173" s="13" t="str">
        <f>IF(COUNTIF(H1173,"Senegal")=1,"Senegal",(IF(COUNTIF(G1173,"Africa")=1,"Countries within Africa",(IF(COUNTIF(G1173,"Africa,")=0,"Countries outside Africa","Unknown")))))</f>
        <v>Countries within Africa</v>
      </c>
      <c r="G1173" s="12" t="s">
        <v>10658</v>
      </c>
      <c r="H1173" s="12" t="s">
        <v>10692</v>
      </c>
      <c r="I1173" s="12" t="s">
        <v>10832</v>
      </c>
      <c r="J1173" s="12" t="s">
        <v>2330</v>
      </c>
      <c r="K1173" s="12" t="s">
        <v>37</v>
      </c>
      <c r="L1173" s="12" t="s">
        <v>2744</v>
      </c>
      <c r="M1173" s="12" t="s">
        <v>15</v>
      </c>
      <c r="N1173" s="12">
        <v>28</v>
      </c>
      <c r="O1173" s="12" t="s">
        <v>26</v>
      </c>
      <c r="P1173" s="12" t="s">
        <v>33</v>
      </c>
      <c r="Q1173" s="12" t="s">
        <v>11921</v>
      </c>
      <c r="R1173" s="12" t="s">
        <v>34</v>
      </c>
      <c r="S1173" s="13">
        <v>44352</v>
      </c>
      <c r="T1173" s="12" t="s">
        <v>2744</v>
      </c>
      <c r="U1173" s="12" t="s">
        <v>13051</v>
      </c>
    </row>
    <row r="1174" spans="1:21" s="12" customFormat="1" hidden="1" x14ac:dyDescent="0.25">
      <c r="A1174" s="12" t="str">
        <f>_xlfn.CONCAT(SUBSTITUTE(D1174,"_","-"),"_",G1174,"_",H1174,"_",P1174,"_",Q1174,"_",R1174,"_",TEXT(E1174,"YYYY-MM-DD"))</f>
        <v>EPI-ISL-509229_Africa_SouthAfrica_GR_20B_B.1.1.448_2020-07-10</v>
      </c>
      <c r="B1174" s="12" t="s">
        <v>1203</v>
      </c>
      <c r="C1174" s="12" t="s">
        <v>13</v>
      </c>
      <c r="D1174" s="12" t="s">
        <v>1204</v>
      </c>
      <c r="E1174" s="13">
        <v>44022</v>
      </c>
      <c r="F1174" s="13" t="str">
        <f>IF(COUNTIF(H1174,"Senegal")=1,"Senegal",(IF(COUNTIF(G1174,"Africa")=1,"Countries within Africa",(IF(COUNTIF(G1174,"Africa,")=0,"Countries outside Africa","Unknown")))))</f>
        <v>Countries within Africa</v>
      </c>
      <c r="G1174" s="12" t="s">
        <v>10658</v>
      </c>
      <c r="H1174" s="12" t="s">
        <v>10692</v>
      </c>
      <c r="I1174" s="12" t="s">
        <v>10832</v>
      </c>
      <c r="J1174" s="12" t="s">
        <v>37</v>
      </c>
      <c r="K1174" s="12" t="s">
        <v>37</v>
      </c>
      <c r="L1174" s="12" t="s">
        <v>1205</v>
      </c>
      <c r="M1174" s="12" t="s">
        <v>15</v>
      </c>
      <c r="N1174" s="12">
        <v>36</v>
      </c>
      <c r="O1174" s="12" t="s">
        <v>16</v>
      </c>
      <c r="P1174" s="12" t="s">
        <v>38</v>
      </c>
      <c r="Q1174" s="12" t="s">
        <v>11920</v>
      </c>
      <c r="R1174" s="12" t="s">
        <v>483</v>
      </c>
      <c r="S1174" s="13">
        <v>44352</v>
      </c>
      <c r="T1174" s="12" t="s">
        <v>2744</v>
      </c>
      <c r="U1174" s="12" t="s">
        <v>12974</v>
      </c>
    </row>
    <row r="1175" spans="1:21" s="12" customFormat="1" hidden="1" x14ac:dyDescent="0.25">
      <c r="A1175" s="12" t="str">
        <f>_xlfn.CONCAT(SUBSTITUTE(D1175,"_","-"),"_",G1175,"_",H1175,"_",P1175,"_",Q1175,"_",R1175,"_",TEXT(E1175,"YYYY-MM-DD"))</f>
        <v>EPI-ISL-509235_Africa_SouthAfrica_GR_20D_C.1_2020-07-10</v>
      </c>
      <c r="B1175" s="12" t="s">
        <v>1214</v>
      </c>
      <c r="C1175" s="12" t="s">
        <v>13</v>
      </c>
      <c r="D1175" s="12" t="s">
        <v>1215</v>
      </c>
      <c r="E1175" s="13">
        <v>44022</v>
      </c>
      <c r="F1175" s="13" t="str">
        <f>IF(COUNTIF(H1175,"Senegal")=1,"Senegal",(IF(COUNTIF(G1175,"Africa")=1,"Countries within Africa",(IF(COUNTIF(G1175,"Africa,")=0,"Countries outside Africa","Unknown")))))</f>
        <v>Countries within Africa</v>
      </c>
      <c r="G1175" s="12" t="s">
        <v>10658</v>
      </c>
      <c r="H1175" s="12" t="s">
        <v>10692</v>
      </c>
      <c r="I1175" s="12" t="s">
        <v>10832</v>
      </c>
      <c r="J1175" s="12" t="s">
        <v>37</v>
      </c>
      <c r="K1175" s="12" t="s">
        <v>37</v>
      </c>
      <c r="L1175" s="12" t="s">
        <v>1202</v>
      </c>
      <c r="M1175" s="12" t="s">
        <v>15</v>
      </c>
      <c r="N1175" s="12">
        <v>39</v>
      </c>
      <c r="O1175" s="12" t="s">
        <v>16</v>
      </c>
      <c r="P1175" s="12" t="s">
        <v>38</v>
      </c>
      <c r="Q1175" s="12" t="s">
        <v>11928</v>
      </c>
      <c r="R1175" s="12" t="s">
        <v>909</v>
      </c>
      <c r="S1175" s="13">
        <v>44352</v>
      </c>
      <c r="T1175" s="12" t="s">
        <v>2744</v>
      </c>
      <c r="U1175" s="12" t="s">
        <v>12850</v>
      </c>
    </row>
    <row r="1176" spans="1:21" s="12" customFormat="1" hidden="1" x14ac:dyDescent="0.25">
      <c r="A1176" s="12" t="str">
        <f>_xlfn.CONCAT(SUBSTITUTE(D1176,"_","-"),"_",G1176,"_",H1176,"_",P1176,"_",Q1176,"_",R1176,"_",TEXT(E1176,"YYYY-MM-DD"))</f>
        <v>EPI-ISL-509342_Africa_SouthAfrica_GR_20B_B.1.1.54_2020-07-10</v>
      </c>
      <c r="B1176" s="12" t="s">
        <v>1360</v>
      </c>
      <c r="C1176" s="12" t="s">
        <v>13</v>
      </c>
      <c r="D1176" s="12" t="s">
        <v>1361</v>
      </c>
      <c r="E1176" s="13">
        <v>44022</v>
      </c>
      <c r="F1176" s="13" t="str">
        <f>IF(COUNTIF(H1176,"Senegal")=1,"Senegal",(IF(COUNTIF(G1176,"Africa")=1,"Countries within Africa",(IF(COUNTIF(G1176,"Africa,")=0,"Countries outside Africa","Unknown")))))</f>
        <v>Countries within Africa</v>
      </c>
      <c r="G1176" s="12" t="s">
        <v>10658</v>
      </c>
      <c r="H1176" s="12" t="s">
        <v>10692</v>
      </c>
      <c r="I1176" s="12" t="s">
        <v>10832</v>
      </c>
      <c r="J1176" s="12" t="s">
        <v>37</v>
      </c>
      <c r="K1176" s="12" t="s">
        <v>37</v>
      </c>
      <c r="L1176" s="12" t="s">
        <v>1202</v>
      </c>
      <c r="M1176" s="12" t="s">
        <v>15</v>
      </c>
      <c r="N1176" s="12">
        <v>18</v>
      </c>
      <c r="O1176" s="12" t="s">
        <v>26</v>
      </c>
      <c r="P1176" s="12" t="s">
        <v>38</v>
      </c>
      <c r="Q1176" s="12" t="s">
        <v>11920</v>
      </c>
      <c r="R1176" s="12" t="s">
        <v>809</v>
      </c>
      <c r="S1176" s="13">
        <v>44352</v>
      </c>
      <c r="T1176" s="12" t="s">
        <v>2744</v>
      </c>
      <c r="U1176" s="12" t="s">
        <v>13052</v>
      </c>
    </row>
    <row r="1177" spans="1:21" s="12" customFormat="1" hidden="1" x14ac:dyDescent="0.25">
      <c r="A1177" s="12" t="str">
        <f>_xlfn.CONCAT(SUBSTITUTE(D1177,"_","-"),"_",G1177,"_",H1177,"_",P1177,"_",Q1177,"_",R1177,"_",TEXT(E1177,"YYYY-MM-DD"))</f>
        <v>EPI-ISL-509347_Africa_SouthAfrica_GR_20B_B.1.1_2020-07-10</v>
      </c>
      <c r="B1177" s="12" t="s">
        <v>1366</v>
      </c>
      <c r="C1177" s="12" t="s">
        <v>13</v>
      </c>
      <c r="D1177" s="12" t="s">
        <v>1367</v>
      </c>
      <c r="E1177" s="13">
        <v>44022</v>
      </c>
      <c r="F1177" s="13" t="str">
        <f>IF(COUNTIF(H1177,"Senegal")=1,"Senegal",(IF(COUNTIF(G1177,"Africa")=1,"Countries within Africa",(IF(COUNTIF(G1177,"Africa,")=0,"Countries outside Africa","Unknown")))))</f>
        <v>Countries within Africa</v>
      </c>
      <c r="G1177" s="12" t="s">
        <v>10658</v>
      </c>
      <c r="H1177" s="12" t="s">
        <v>10692</v>
      </c>
      <c r="I1177" s="12" t="s">
        <v>10832</v>
      </c>
      <c r="J1177" s="12" t="s">
        <v>37</v>
      </c>
      <c r="K1177" s="12" t="s">
        <v>37</v>
      </c>
      <c r="L1177" s="12" t="s">
        <v>1202</v>
      </c>
      <c r="M1177" s="12" t="s">
        <v>15</v>
      </c>
      <c r="N1177" s="12">
        <v>14</v>
      </c>
      <c r="O1177" s="12" t="s">
        <v>26</v>
      </c>
      <c r="P1177" s="12" t="s">
        <v>38</v>
      </c>
      <c r="Q1177" s="12" t="s">
        <v>11920</v>
      </c>
      <c r="R1177" s="12" t="s">
        <v>39</v>
      </c>
      <c r="S1177" s="13">
        <v>44352</v>
      </c>
      <c r="T1177" s="12" t="s">
        <v>2744</v>
      </c>
      <c r="U1177" s="12" t="s">
        <v>12937</v>
      </c>
    </row>
    <row r="1178" spans="1:21" s="12" customFormat="1" hidden="1" x14ac:dyDescent="0.25">
      <c r="A1178" s="12" t="str">
        <f>_xlfn.CONCAT(SUBSTITUTE(D1178,"_","-"),"_",G1178,"_",H1178,"_",P1178,"_",Q1178,"_",R1178,"_",TEXT(E1178,"YYYY-MM-DD"))</f>
        <v>EPI-ISL-509350_Africa_SouthAfrica_GR_20D_C.1_2020-07-10</v>
      </c>
      <c r="B1178" s="12" t="s">
        <v>1370</v>
      </c>
      <c r="C1178" s="12" t="s">
        <v>13</v>
      </c>
      <c r="D1178" s="12" t="s">
        <v>1371</v>
      </c>
      <c r="E1178" s="13">
        <v>44022</v>
      </c>
      <c r="F1178" s="13" t="str">
        <f>IF(COUNTIF(H1178,"Senegal")=1,"Senegal",(IF(COUNTIF(G1178,"Africa")=1,"Countries within Africa",(IF(COUNTIF(G1178,"Africa,")=0,"Countries outside Africa","Unknown")))))</f>
        <v>Countries within Africa</v>
      </c>
      <c r="G1178" s="12" t="s">
        <v>10658</v>
      </c>
      <c r="H1178" s="12" t="s">
        <v>10692</v>
      </c>
      <c r="I1178" s="12" t="s">
        <v>10832</v>
      </c>
      <c r="J1178" s="12" t="s">
        <v>37</v>
      </c>
      <c r="K1178" s="12" t="s">
        <v>37</v>
      </c>
      <c r="L1178" s="12" t="s">
        <v>1202</v>
      </c>
      <c r="M1178" s="12" t="s">
        <v>15</v>
      </c>
      <c r="N1178" s="12">
        <v>30</v>
      </c>
      <c r="O1178" s="12" t="s">
        <v>16</v>
      </c>
      <c r="P1178" s="12" t="s">
        <v>38</v>
      </c>
      <c r="Q1178" s="12" t="s">
        <v>11928</v>
      </c>
      <c r="R1178" s="12" t="s">
        <v>909</v>
      </c>
      <c r="S1178" s="13">
        <v>44352</v>
      </c>
      <c r="T1178" s="12" t="s">
        <v>2744</v>
      </c>
      <c r="U1178" s="12" t="s">
        <v>13053</v>
      </c>
    </row>
    <row r="1179" spans="1:21" s="12" customFormat="1" hidden="1" x14ac:dyDescent="0.25">
      <c r="A1179" s="12" t="str">
        <f>_xlfn.CONCAT(SUBSTITUTE(D1179,"_","-"),"_",G1179,"_",H1179,"_",P1179,"_",Q1179,"_",R1179,"_",TEXT(E1179,"YYYY-MM-DD"))</f>
        <v>EPI-ISL-509354_Africa_SouthAfrica_GR_20B_B.1.1.448_2020-07-10</v>
      </c>
      <c r="B1179" s="12" t="s">
        <v>1376</v>
      </c>
      <c r="C1179" s="12" t="s">
        <v>13</v>
      </c>
      <c r="D1179" s="12" t="s">
        <v>1377</v>
      </c>
      <c r="E1179" s="13">
        <v>44022</v>
      </c>
      <c r="F1179" s="13" t="str">
        <f>IF(COUNTIF(H1179,"Senegal")=1,"Senegal",(IF(COUNTIF(G1179,"Africa")=1,"Countries within Africa",(IF(COUNTIF(G1179,"Africa,")=0,"Countries outside Africa","Unknown")))))</f>
        <v>Countries within Africa</v>
      </c>
      <c r="G1179" s="12" t="s">
        <v>10658</v>
      </c>
      <c r="H1179" s="12" t="s">
        <v>10692</v>
      </c>
      <c r="I1179" s="12" t="s">
        <v>10832</v>
      </c>
      <c r="J1179" s="12" t="s">
        <v>37</v>
      </c>
      <c r="K1179" s="12" t="s">
        <v>37</v>
      </c>
      <c r="L1179" s="12" t="s">
        <v>1202</v>
      </c>
      <c r="M1179" s="12" t="s">
        <v>15</v>
      </c>
      <c r="N1179" s="12">
        <v>47</v>
      </c>
      <c r="O1179" s="12" t="s">
        <v>16</v>
      </c>
      <c r="P1179" s="12" t="s">
        <v>38</v>
      </c>
      <c r="Q1179" s="12" t="s">
        <v>11920</v>
      </c>
      <c r="R1179" s="12" t="s">
        <v>483</v>
      </c>
      <c r="S1179" s="13">
        <v>44352</v>
      </c>
      <c r="T1179" s="12" t="s">
        <v>2744</v>
      </c>
      <c r="U1179" s="12" t="s">
        <v>13054</v>
      </c>
    </row>
    <row r="1180" spans="1:21" s="12" customFormat="1" hidden="1" x14ac:dyDescent="0.25">
      <c r="A1180" s="12" t="str">
        <f>_xlfn.CONCAT(SUBSTITUTE(D1180,"_","-"),"_",G1180,"_",H1180,"_",P1180,"_",Q1180,"_",R1180,"_",TEXT(E1180,"YYYY-MM-DD"))</f>
        <v>EPI-ISL-515172_Africa_SouthAfrica_GR_20D_C.1_2020-07-10</v>
      </c>
      <c r="B1180" s="12" t="s">
        <v>1491</v>
      </c>
      <c r="C1180" s="12" t="s">
        <v>13</v>
      </c>
      <c r="D1180" s="12" t="s">
        <v>1492</v>
      </c>
      <c r="E1180" s="13">
        <v>44022</v>
      </c>
      <c r="F1180" s="13" t="str">
        <f>IF(COUNTIF(H1180,"Senegal")=1,"Senegal",(IF(COUNTIF(G1180,"Africa")=1,"Countries within Africa",(IF(COUNTIF(G1180,"Africa,")=0,"Countries outside Africa","Unknown")))))</f>
        <v>Countries within Africa</v>
      </c>
      <c r="G1180" s="12" t="s">
        <v>10658</v>
      </c>
      <c r="H1180" s="12" t="s">
        <v>10692</v>
      </c>
      <c r="I1180" s="12" t="s">
        <v>11015</v>
      </c>
      <c r="J1180" s="12" t="s">
        <v>37</v>
      </c>
      <c r="K1180" s="12" t="s">
        <v>37</v>
      </c>
      <c r="L1180" s="12" t="s">
        <v>2744</v>
      </c>
      <c r="M1180" s="12" t="s">
        <v>15</v>
      </c>
      <c r="N1180" s="12">
        <v>32</v>
      </c>
      <c r="O1180" s="12" t="s">
        <v>37</v>
      </c>
      <c r="P1180" s="12" t="s">
        <v>38</v>
      </c>
      <c r="Q1180" s="12" t="s">
        <v>11928</v>
      </c>
      <c r="R1180" s="12" t="s">
        <v>909</v>
      </c>
      <c r="S1180" s="13">
        <v>44352</v>
      </c>
      <c r="T1180" s="12" t="s">
        <v>2744</v>
      </c>
      <c r="U1180" s="12" t="s">
        <v>13055</v>
      </c>
    </row>
    <row r="1181" spans="1:21" s="12" customFormat="1" hidden="1" x14ac:dyDescent="0.25">
      <c r="A1181" s="12" t="str">
        <f>_xlfn.CONCAT(SUBSTITUTE(D1181,"_","-"),"_",G1181,"_",H1181,"_",P1181,"_",Q1181,"_",R1181,"_",TEXT(E1181,"YYYY-MM-DD"))</f>
        <v>EPI-ISL-515593_Africa_SouthAfrica_GR_20D_C.1_2020-07-10</v>
      </c>
      <c r="B1181" s="12" t="s">
        <v>1515</v>
      </c>
      <c r="C1181" s="12" t="s">
        <v>13</v>
      </c>
      <c r="D1181" s="12" t="s">
        <v>1516</v>
      </c>
      <c r="E1181" s="13">
        <v>44022</v>
      </c>
      <c r="F1181" s="13" t="str">
        <f>IF(COUNTIF(H1181,"Senegal")=1,"Senegal",(IF(COUNTIF(G1181,"Africa")=1,"Countries within Africa",(IF(COUNTIF(G1181,"Africa,")=0,"Countries outside Africa","Unknown")))))</f>
        <v>Countries within Africa</v>
      </c>
      <c r="G1181" s="12" t="s">
        <v>10658</v>
      </c>
      <c r="H1181" s="12" t="s">
        <v>10692</v>
      </c>
      <c r="I1181" s="12" t="s">
        <v>10832</v>
      </c>
      <c r="J1181" s="12" t="s">
        <v>893</v>
      </c>
      <c r="K1181" s="12" t="s">
        <v>37</v>
      </c>
      <c r="L1181" s="12" t="s">
        <v>2744</v>
      </c>
      <c r="M1181" s="12" t="s">
        <v>15</v>
      </c>
      <c r="N1181" s="12">
        <v>38</v>
      </c>
      <c r="O1181" s="12" t="s">
        <v>16</v>
      </c>
      <c r="P1181" s="12" t="s">
        <v>38</v>
      </c>
      <c r="Q1181" s="12" t="s">
        <v>11928</v>
      </c>
      <c r="R1181" s="12" t="s">
        <v>909</v>
      </c>
      <c r="S1181" s="13">
        <v>44352</v>
      </c>
      <c r="T1181" s="12" t="s">
        <v>2744</v>
      </c>
      <c r="U1181" s="12" t="s">
        <v>13056</v>
      </c>
    </row>
    <row r="1182" spans="1:21" s="12" customFormat="1" hidden="1" x14ac:dyDescent="0.25">
      <c r="A1182" s="12" t="str">
        <f>_xlfn.CONCAT(SUBSTITUTE(D1182,"_","-"),"_",G1182,"_",H1182,"_",P1182,"_",Q1182,"_",R1182,"_",TEXT(E1182,"YYYY-MM-DD"))</f>
        <v>EPI-ISL-515721_Africa_SouthAfrica_GR_20B_B.1.1.448_2020-07-10</v>
      </c>
      <c r="B1182" s="12" t="s">
        <v>1640</v>
      </c>
      <c r="C1182" s="12" t="s">
        <v>13</v>
      </c>
      <c r="D1182" s="12" t="s">
        <v>1641</v>
      </c>
      <c r="E1182" s="13">
        <v>44022</v>
      </c>
      <c r="F1182" s="13" t="str">
        <f>IF(COUNTIF(H1182,"Senegal")=1,"Senegal",(IF(COUNTIF(G1182,"Africa")=1,"Countries within Africa",(IF(COUNTIF(G1182,"Africa,")=0,"Countries outside Africa","Unknown")))))</f>
        <v>Countries within Africa</v>
      </c>
      <c r="G1182" s="12" t="s">
        <v>10658</v>
      </c>
      <c r="H1182" s="12" t="s">
        <v>10692</v>
      </c>
      <c r="I1182" s="12" t="s">
        <v>10832</v>
      </c>
      <c r="J1182" s="12" t="s">
        <v>899</v>
      </c>
      <c r="K1182" s="12" t="s">
        <v>37</v>
      </c>
      <c r="L1182" s="12" t="s">
        <v>2744</v>
      </c>
      <c r="M1182" s="12" t="s">
        <v>15</v>
      </c>
      <c r="N1182" s="12">
        <v>35</v>
      </c>
      <c r="O1182" s="12" t="s">
        <v>16</v>
      </c>
      <c r="P1182" s="12" t="s">
        <v>38</v>
      </c>
      <c r="Q1182" s="12" t="s">
        <v>11920</v>
      </c>
      <c r="R1182" s="12" t="s">
        <v>483</v>
      </c>
      <c r="S1182" s="13">
        <v>44352</v>
      </c>
      <c r="T1182" s="12" t="s">
        <v>2744</v>
      </c>
      <c r="U1182" s="12" t="s">
        <v>13057</v>
      </c>
    </row>
    <row r="1183" spans="1:21" s="12" customFormat="1" hidden="1" x14ac:dyDescent="0.25">
      <c r="A1183" s="12" t="str">
        <f>_xlfn.CONCAT(SUBSTITUTE(D1183,"_","-"),"_",G1183,"_",H1183,"_",P1183,"_",Q1183,"_",R1183,"_",TEXT(E1183,"YYYY-MM-DD"))</f>
        <v>EPI-ISL-515825_Africa_SouthAfrica_GR_20B_B.1.1.448_2020-07-10</v>
      </c>
      <c r="B1183" s="12" t="s">
        <v>1757</v>
      </c>
      <c r="C1183" s="12" t="s">
        <v>13</v>
      </c>
      <c r="D1183" s="12" t="s">
        <v>1758</v>
      </c>
      <c r="E1183" s="13">
        <v>44022</v>
      </c>
      <c r="F1183" s="13" t="str">
        <f>IF(COUNTIF(H1183,"Senegal")=1,"Senegal",(IF(COUNTIF(G1183,"Africa")=1,"Countries within Africa",(IF(COUNTIF(G1183,"Africa,")=0,"Countries outside Africa","Unknown")))))</f>
        <v>Countries within Africa</v>
      </c>
      <c r="G1183" s="12" t="s">
        <v>10658</v>
      </c>
      <c r="H1183" s="12" t="s">
        <v>10692</v>
      </c>
      <c r="I1183" s="12" t="s">
        <v>10832</v>
      </c>
      <c r="J1183" s="12" t="s">
        <v>893</v>
      </c>
      <c r="K1183" s="12" t="s">
        <v>37</v>
      </c>
      <c r="L1183" s="12" t="s">
        <v>2744</v>
      </c>
      <c r="M1183" s="12" t="s">
        <v>15</v>
      </c>
      <c r="N1183" s="12">
        <v>55</v>
      </c>
      <c r="O1183" s="12" t="s">
        <v>26</v>
      </c>
      <c r="P1183" s="12" t="s">
        <v>38</v>
      </c>
      <c r="Q1183" s="12" t="s">
        <v>11920</v>
      </c>
      <c r="R1183" s="12" t="s">
        <v>483</v>
      </c>
      <c r="S1183" s="13">
        <v>44352</v>
      </c>
      <c r="T1183" s="12" t="s">
        <v>2744</v>
      </c>
      <c r="U1183" s="12" t="s">
        <v>13058</v>
      </c>
    </row>
    <row r="1184" spans="1:21" s="12" customFormat="1" hidden="1" x14ac:dyDescent="0.25">
      <c r="A1184" s="12" t="str">
        <f>_xlfn.CONCAT(SUBSTITUTE(D1184,"_","-"),"_",G1184,"_",H1184,"_",P1184,"_",Q1184,"_",R1184,"_",TEXT(E1184,"YYYY-MM-DD"))</f>
        <v>EPI-ISL-515826_Africa_SouthAfrica_GR_20B_B.1.1.56_2020-07-10</v>
      </c>
      <c r="B1184" s="12" t="s">
        <v>1759</v>
      </c>
      <c r="C1184" s="12" t="s">
        <v>13</v>
      </c>
      <c r="D1184" s="12" t="s">
        <v>1760</v>
      </c>
      <c r="E1184" s="13">
        <v>44022</v>
      </c>
      <c r="F1184" s="13" t="str">
        <f>IF(COUNTIF(H1184,"Senegal")=1,"Senegal",(IF(COUNTIF(G1184,"Africa")=1,"Countries within Africa",(IF(COUNTIF(G1184,"Africa,")=0,"Countries outside Africa","Unknown")))))</f>
        <v>Countries within Africa</v>
      </c>
      <c r="G1184" s="12" t="s">
        <v>10658</v>
      </c>
      <c r="H1184" s="12" t="s">
        <v>10692</v>
      </c>
      <c r="I1184" s="12" t="s">
        <v>10832</v>
      </c>
      <c r="J1184" s="12" t="s">
        <v>893</v>
      </c>
      <c r="K1184" s="12" t="s">
        <v>37</v>
      </c>
      <c r="L1184" s="12" t="s">
        <v>2744</v>
      </c>
      <c r="M1184" s="12" t="s">
        <v>15</v>
      </c>
      <c r="N1184" s="12">
        <v>23</v>
      </c>
      <c r="O1184" s="12" t="s">
        <v>16</v>
      </c>
      <c r="P1184" s="12" t="s">
        <v>38</v>
      </c>
      <c r="Q1184" s="12" t="s">
        <v>11920</v>
      </c>
      <c r="R1184" s="12" t="s">
        <v>492</v>
      </c>
      <c r="S1184" s="13">
        <v>44352</v>
      </c>
      <c r="T1184" s="12" t="s">
        <v>2744</v>
      </c>
      <c r="U1184" s="12" t="s">
        <v>13059</v>
      </c>
    </row>
    <row r="1185" spans="1:21" s="12" customFormat="1" hidden="1" x14ac:dyDescent="0.25">
      <c r="A1185" s="12" t="str">
        <f>_xlfn.CONCAT(SUBSTITUTE(D1185,"_","-"),"_",G1185,"_",H1185,"_",P1185,"_",Q1185,"_",R1185,"_",TEXT(E1185,"YYYY-MM-DD"))</f>
        <v>EPI-ISL-596547_Asia_Palestine_GR_20B_B.1.1.50_2020-07-10</v>
      </c>
      <c r="B1185" s="12" t="s">
        <v>2767</v>
      </c>
      <c r="C1185" s="12" t="s">
        <v>13</v>
      </c>
      <c r="D1185" s="12" t="s">
        <v>2768</v>
      </c>
      <c r="E1185" s="13">
        <v>44022</v>
      </c>
      <c r="F1185" s="13" t="str">
        <f>IF(COUNTIF(H1185,"Senegal")=1,"Senegal",(IF(COUNTIF(G1185,"Africa")=1,"Countries within Africa",(IF(COUNTIF(G1185,"Africa,")=0,"Countries outside Africa","Unknown")))))</f>
        <v>Countries outside Africa</v>
      </c>
      <c r="G1185" s="12" t="s">
        <v>10654</v>
      </c>
      <c r="H1185" s="12" t="s">
        <v>10731</v>
      </c>
      <c r="I1185" s="12" t="s">
        <v>11019</v>
      </c>
      <c r="J1185" s="12" t="s">
        <v>37</v>
      </c>
      <c r="K1185" s="12" t="s">
        <v>37</v>
      </c>
      <c r="L1185" s="12" t="s">
        <v>2769</v>
      </c>
      <c r="M1185" s="12" t="s">
        <v>15</v>
      </c>
      <c r="N1185" s="12" t="s">
        <v>37</v>
      </c>
      <c r="O1185" s="12" t="s">
        <v>37</v>
      </c>
      <c r="P1185" s="12" t="s">
        <v>38</v>
      </c>
      <c r="Q1185" s="12" t="s">
        <v>11920</v>
      </c>
      <c r="R1185" s="12" t="s">
        <v>1479</v>
      </c>
      <c r="S1185" s="13">
        <v>44352</v>
      </c>
      <c r="T1185" s="12" t="s">
        <v>2744</v>
      </c>
      <c r="U1185" s="12" t="s">
        <v>13060</v>
      </c>
    </row>
    <row r="1186" spans="1:21" s="12" customFormat="1" hidden="1" x14ac:dyDescent="0.25">
      <c r="A1186" s="12" t="str">
        <f>_xlfn.CONCAT(SUBSTITUTE(D1186,"_","-"),"_",G1186,"_",H1186,"_",P1186,"_",Q1186,"_",R1186,"_",TEXT(E1186,"YYYY-MM-DD"))</f>
        <v>EPI-ISL-596551_Asia_Palestine_GR_20B_B.1.1.50_2020-07-10</v>
      </c>
      <c r="B1186" s="12" t="s">
        <v>2770</v>
      </c>
      <c r="C1186" s="12" t="s">
        <v>13</v>
      </c>
      <c r="D1186" s="12" t="s">
        <v>2771</v>
      </c>
      <c r="E1186" s="13">
        <v>44022</v>
      </c>
      <c r="F1186" s="13" t="str">
        <f>IF(COUNTIF(H1186,"Senegal")=1,"Senegal",(IF(COUNTIF(G1186,"Africa")=1,"Countries within Africa",(IF(COUNTIF(G1186,"Africa,")=0,"Countries outside Africa","Unknown")))))</f>
        <v>Countries outside Africa</v>
      </c>
      <c r="G1186" s="12" t="s">
        <v>10654</v>
      </c>
      <c r="H1186" s="12" t="s">
        <v>10731</v>
      </c>
      <c r="I1186" s="12" t="s">
        <v>11019</v>
      </c>
      <c r="J1186" s="12" t="s">
        <v>37</v>
      </c>
      <c r="K1186" s="12" t="s">
        <v>37</v>
      </c>
      <c r="L1186" s="12" t="s">
        <v>2769</v>
      </c>
      <c r="M1186" s="12" t="s">
        <v>15</v>
      </c>
      <c r="N1186" s="12" t="s">
        <v>37</v>
      </c>
      <c r="O1186" s="12" t="s">
        <v>37</v>
      </c>
      <c r="P1186" s="12" t="s">
        <v>38</v>
      </c>
      <c r="Q1186" s="12" t="s">
        <v>11920</v>
      </c>
      <c r="R1186" s="12" t="s">
        <v>1479</v>
      </c>
      <c r="S1186" s="13">
        <v>44352</v>
      </c>
      <c r="T1186" s="12" t="s">
        <v>2744</v>
      </c>
      <c r="U1186" s="12" t="s">
        <v>13061</v>
      </c>
    </row>
    <row r="1187" spans="1:21" s="12" customFormat="1" hidden="1" x14ac:dyDescent="0.25">
      <c r="A1187" s="12" t="str">
        <f>_xlfn.CONCAT(SUBSTITUTE(D1187,"_","-"),"_",G1187,"_",H1187,"_",P1187,"_",Q1187,"_",R1187,"_",TEXT(E1187,"YYYY-MM-DD"))</f>
        <v>EPI-ISL-602624_Africa_SouthAfrica_GR_20B_B.1.1.117_2020-07-10</v>
      </c>
      <c r="B1187" s="12" t="s">
        <v>2777</v>
      </c>
      <c r="C1187" s="12" t="s">
        <v>13</v>
      </c>
      <c r="D1187" s="12" t="s">
        <v>2778</v>
      </c>
      <c r="E1187" s="13">
        <v>44022</v>
      </c>
      <c r="F1187" s="13" t="str">
        <f>IF(COUNTIF(H1187,"Senegal")=1,"Senegal",(IF(COUNTIF(G1187,"Africa")=1,"Countries within Africa",(IF(COUNTIF(G1187,"Africa,")=0,"Countries outside Africa","Unknown")))))</f>
        <v>Countries within Africa</v>
      </c>
      <c r="G1187" s="12" t="s">
        <v>10658</v>
      </c>
      <c r="H1187" s="12" t="s">
        <v>10692</v>
      </c>
      <c r="I1187" s="12" t="s">
        <v>10832</v>
      </c>
      <c r="J1187" s="12" t="s">
        <v>37</v>
      </c>
      <c r="K1187" s="12" t="s">
        <v>37</v>
      </c>
      <c r="L1187" s="12" t="s">
        <v>893</v>
      </c>
      <c r="M1187" s="12" t="s">
        <v>15</v>
      </c>
      <c r="N1187" s="12">
        <v>84</v>
      </c>
      <c r="O1187" s="12" t="s">
        <v>16</v>
      </c>
      <c r="P1187" s="12" t="s">
        <v>38</v>
      </c>
      <c r="Q1187" s="12" t="s">
        <v>11920</v>
      </c>
      <c r="R1187" s="12" t="s">
        <v>501</v>
      </c>
      <c r="S1187" s="13">
        <v>44352</v>
      </c>
      <c r="T1187" s="12" t="s">
        <v>2744</v>
      </c>
      <c r="U1187" s="12" t="s">
        <v>12768</v>
      </c>
    </row>
    <row r="1188" spans="1:21" s="12" customFormat="1" hidden="1" x14ac:dyDescent="0.25">
      <c r="A1188" s="12" t="str">
        <f>_xlfn.CONCAT(SUBSTITUTE(D1188,"_","-"),"_",G1188,"_",H1188,"_",P1188,"_",Q1188,"_",R1188,"_",TEXT(E1188,"YYYY-MM-DD"))</f>
        <v>EPI-ISL-648734_Asia_Singapore_O_19A_B.6.4_2020-07-10</v>
      </c>
      <c r="B1188" s="12" t="s">
        <v>3549</v>
      </c>
      <c r="C1188" s="12" t="s">
        <v>13</v>
      </c>
      <c r="D1188" s="12" t="s">
        <v>3550</v>
      </c>
      <c r="E1188" s="13">
        <v>44022</v>
      </c>
      <c r="F1188" s="13" t="str">
        <f>IF(COUNTIF(H1188,"Senegal")=1,"Senegal",(IF(COUNTIF(G1188,"Africa")=1,"Countries within Africa",(IF(COUNTIF(G1188,"Africa,")=0,"Countries outside Africa","Unknown")))))</f>
        <v>Countries outside Africa</v>
      </c>
      <c r="G1188" s="12" t="s">
        <v>10654</v>
      </c>
      <c r="H1188" s="12" t="s">
        <v>10672</v>
      </c>
      <c r="I1188" s="12" t="s">
        <v>37</v>
      </c>
      <c r="J1188" s="12" t="s">
        <v>37</v>
      </c>
      <c r="K1188" s="12" t="s">
        <v>37</v>
      </c>
      <c r="L1188" s="12" t="s">
        <v>2744</v>
      </c>
      <c r="M1188" s="12" t="s">
        <v>15</v>
      </c>
      <c r="N1188" s="12">
        <v>35</v>
      </c>
      <c r="O1188" s="12" t="s">
        <v>26</v>
      </c>
      <c r="P1188" s="12" t="s">
        <v>17</v>
      </c>
      <c r="Q1188" s="12" t="s">
        <v>11922</v>
      </c>
      <c r="R1188" s="12" t="s">
        <v>3551</v>
      </c>
      <c r="S1188" s="13">
        <v>44352</v>
      </c>
      <c r="T1188" s="12" t="s">
        <v>2744</v>
      </c>
      <c r="U1188" s="12" t="s">
        <v>13062</v>
      </c>
    </row>
    <row r="1189" spans="1:21" s="12" customFormat="1" hidden="1" x14ac:dyDescent="0.25">
      <c r="A1189" s="12" t="str">
        <f>_xlfn.CONCAT(SUBSTITUTE(D1189,"_","-"),"_",G1189,"_",H1189,"_",P1189,"_",Q1189,"_",R1189,"_",TEXT(E1189,"YYYY-MM-DD"))</f>
        <v>EPI-ISL-729935_Africa_Nigeria_GR_20B_B.1.1_2020-07-10</v>
      </c>
      <c r="B1189" s="12" t="s">
        <v>4234</v>
      </c>
      <c r="C1189" s="12" t="s">
        <v>13</v>
      </c>
      <c r="D1189" s="12" t="s">
        <v>4235</v>
      </c>
      <c r="E1189" s="13">
        <v>44022</v>
      </c>
      <c r="F1189" s="13" t="str">
        <f>IF(COUNTIF(H1189,"Senegal")=1,"Senegal",(IF(COUNTIF(G1189,"Africa")=1,"Countries within Africa",(IF(COUNTIF(G1189,"Africa,")=0,"Countries outside Africa","Unknown")))))</f>
        <v>Countries within Africa</v>
      </c>
      <c r="G1189" s="12" t="s">
        <v>10658</v>
      </c>
      <c r="H1189" s="12" t="s">
        <v>10676</v>
      </c>
      <c r="I1189" s="12" t="s">
        <v>10978</v>
      </c>
      <c r="J1189" s="12" t="s">
        <v>37</v>
      </c>
      <c r="K1189" s="12" t="s">
        <v>37</v>
      </c>
      <c r="L1189" s="12" t="s">
        <v>2744</v>
      </c>
      <c r="M1189" s="12" t="s">
        <v>15</v>
      </c>
      <c r="N1189" s="12">
        <v>42</v>
      </c>
      <c r="O1189" s="12" t="s">
        <v>16</v>
      </c>
      <c r="P1189" s="12" t="s">
        <v>38</v>
      </c>
      <c r="Q1189" s="12" t="s">
        <v>11920</v>
      </c>
      <c r="R1189" s="12" t="s">
        <v>39</v>
      </c>
      <c r="S1189" s="13">
        <v>44352</v>
      </c>
      <c r="T1189" s="12" t="s">
        <v>2744</v>
      </c>
      <c r="U1189" s="12" t="s">
        <v>13063</v>
      </c>
    </row>
    <row r="1190" spans="1:21" s="12" customFormat="1" hidden="1" x14ac:dyDescent="0.25">
      <c r="A1190" s="12" t="str">
        <f>_xlfn.CONCAT(SUBSTITUTE(D1190,"_","-"),"_",G1190,"_",H1190,"_",P1190,"_",Q1190,"_",R1190,"_",TEXT(E1190,"YYYY-MM-DD"))</f>
        <v>EPI-ISL-936571_NorthAmerica_USA_GH_20C_B.1.3_2020-07-10</v>
      </c>
      <c r="B1190" s="12" t="s">
        <v>6014</v>
      </c>
      <c r="C1190" s="12" t="s">
        <v>13</v>
      </c>
      <c r="D1190" s="12" t="s">
        <v>6015</v>
      </c>
      <c r="E1190" s="13">
        <v>44022</v>
      </c>
      <c r="F1190" s="13" t="str">
        <f>IF(COUNTIF(H1190,"Senegal")=1,"Senegal",(IF(COUNTIF(G1190,"Africa")=1,"Countries within Africa",(IF(COUNTIF(G1190,"Africa,")=0,"Countries outside Africa","Unknown")))))</f>
        <v>Countries outside Africa</v>
      </c>
      <c r="G1190" s="12" t="s">
        <v>10655</v>
      </c>
      <c r="H1190" s="12" t="s">
        <v>10661</v>
      </c>
      <c r="I1190" s="12" t="s">
        <v>11020</v>
      </c>
      <c r="J1190" s="12" t="s">
        <v>11444</v>
      </c>
      <c r="K1190" s="12" t="s">
        <v>37</v>
      </c>
      <c r="L1190" s="12" t="s">
        <v>2744</v>
      </c>
      <c r="M1190" s="12" t="s">
        <v>15</v>
      </c>
      <c r="N1190" s="12" t="s">
        <v>37</v>
      </c>
      <c r="O1190" s="12" t="s">
        <v>37</v>
      </c>
      <c r="P1190" s="12" t="s">
        <v>70</v>
      </c>
      <c r="Q1190" s="12" t="s">
        <v>11929</v>
      </c>
      <c r="R1190" s="12" t="s">
        <v>6016</v>
      </c>
      <c r="S1190" s="13">
        <v>44352</v>
      </c>
      <c r="T1190" s="12" t="s">
        <v>2744</v>
      </c>
      <c r="U1190" s="12" t="s">
        <v>13064</v>
      </c>
    </row>
    <row r="1191" spans="1:21" s="12" customFormat="1" hidden="1" x14ac:dyDescent="0.25">
      <c r="A1191" s="12" t="str">
        <f>_xlfn.CONCAT(SUBSTITUTE(D1191,"_","-"),"_",G1191,"_",H1191,"_",P1191,"_",Q1191,"_",R1191,"_",TEXT(E1191,"YYYY-MM-DD"))</f>
        <v>EPI-ISL-977329_Africa_Zambia_GR_20D_C.1_2020-07-10</v>
      </c>
      <c r="B1191" s="12" t="s">
        <v>6611</v>
      </c>
      <c r="C1191" s="12" t="s">
        <v>13</v>
      </c>
      <c r="D1191" s="12" t="s">
        <v>6612</v>
      </c>
      <c r="E1191" s="13">
        <v>44022</v>
      </c>
      <c r="F1191" s="13" t="str">
        <f>IF(COUNTIF(H1191,"Senegal")=1,"Senegal",(IF(COUNTIF(G1191,"Africa")=1,"Countries within Africa",(IF(COUNTIF(G1191,"Africa,")=0,"Countries outside Africa","Unknown")))))</f>
        <v>Countries within Africa</v>
      </c>
      <c r="G1191" s="12" t="s">
        <v>10658</v>
      </c>
      <c r="H1191" s="12" t="s">
        <v>10704</v>
      </c>
      <c r="I1191" s="12" t="s">
        <v>10846</v>
      </c>
      <c r="J1191" s="12" t="s">
        <v>37</v>
      </c>
      <c r="K1191" s="12" t="s">
        <v>37</v>
      </c>
      <c r="L1191" s="12" t="s">
        <v>2744</v>
      </c>
      <c r="M1191" s="12" t="s">
        <v>15</v>
      </c>
      <c r="N1191" s="12">
        <v>51</v>
      </c>
      <c r="O1191" s="12" t="s">
        <v>26</v>
      </c>
      <c r="P1191" s="12" t="s">
        <v>38</v>
      </c>
      <c r="Q1191" s="12" t="s">
        <v>11928</v>
      </c>
      <c r="R1191" s="12" t="s">
        <v>909</v>
      </c>
      <c r="S1191" s="13">
        <v>44352</v>
      </c>
      <c r="T1191" s="12" t="s">
        <v>2744</v>
      </c>
      <c r="U1191" s="12" t="s">
        <v>13065</v>
      </c>
    </row>
    <row r="1192" spans="1:21" s="12" customFormat="1" hidden="1" x14ac:dyDescent="0.25">
      <c r="A1192" s="12" t="str">
        <f>_xlfn.CONCAT(SUBSTITUTE(D1192,"_","-"),"_",G1192,"_",H1192,"_",P1192,"_",Q1192,"_",R1192,"_",TEXT(E1192,"YYYY-MM-DD"))</f>
        <v>EPI-ISL-977330_Africa_Zambia_GR_20D_C.1_2020-07-10</v>
      </c>
      <c r="B1192" s="12" t="s">
        <v>6613</v>
      </c>
      <c r="C1192" s="12" t="s">
        <v>13</v>
      </c>
      <c r="D1192" s="12" t="s">
        <v>6614</v>
      </c>
      <c r="E1192" s="13">
        <v>44022</v>
      </c>
      <c r="F1192" s="13" t="str">
        <f>IF(COUNTIF(H1192,"Senegal")=1,"Senegal",(IF(COUNTIF(G1192,"Africa")=1,"Countries within Africa",(IF(COUNTIF(G1192,"Africa,")=0,"Countries outside Africa","Unknown")))))</f>
        <v>Countries within Africa</v>
      </c>
      <c r="G1192" s="12" t="s">
        <v>10658</v>
      </c>
      <c r="H1192" s="12" t="s">
        <v>10704</v>
      </c>
      <c r="I1192" s="12" t="s">
        <v>10846</v>
      </c>
      <c r="J1192" s="12" t="s">
        <v>37</v>
      </c>
      <c r="K1192" s="12" t="s">
        <v>37</v>
      </c>
      <c r="L1192" s="12" t="s">
        <v>2744</v>
      </c>
      <c r="M1192" s="12" t="s">
        <v>15</v>
      </c>
      <c r="N1192" s="12">
        <v>38</v>
      </c>
      <c r="O1192" s="12" t="s">
        <v>26</v>
      </c>
      <c r="P1192" s="12" t="s">
        <v>38</v>
      </c>
      <c r="Q1192" s="12" t="s">
        <v>11928</v>
      </c>
      <c r="R1192" s="12" t="s">
        <v>909</v>
      </c>
      <c r="S1192" s="13">
        <v>44352</v>
      </c>
      <c r="T1192" s="12" t="s">
        <v>2744</v>
      </c>
      <c r="U1192" s="12" t="s">
        <v>12784</v>
      </c>
    </row>
    <row r="1193" spans="1:21" s="12" customFormat="1" hidden="1" x14ac:dyDescent="0.25">
      <c r="A1193" s="12" t="str">
        <f>_xlfn.CONCAT(SUBSTITUTE(D1193,"_","-"),"_",G1193,"_",H1193,"_",P1193,"_",Q1193,"_",R1193,"_",TEXT(E1193,"YYYY-MM-DD"))</f>
        <v>EPI-ISL-977410_Africa_Zambia_GR_20B_B.1.1_2020-07-10</v>
      </c>
      <c r="B1193" s="12" t="s">
        <v>6756</v>
      </c>
      <c r="C1193" s="12" t="s">
        <v>13</v>
      </c>
      <c r="D1193" s="12" t="s">
        <v>6757</v>
      </c>
      <c r="E1193" s="13">
        <v>44022</v>
      </c>
      <c r="F1193" s="13" t="str">
        <f>IF(COUNTIF(H1193,"Senegal")=1,"Senegal",(IF(COUNTIF(G1193,"Africa")=1,"Countries within Africa",(IF(COUNTIF(G1193,"Africa,")=0,"Countries outside Africa","Unknown")))))</f>
        <v>Countries within Africa</v>
      </c>
      <c r="G1193" s="12" t="s">
        <v>10658</v>
      </c>
      <c r="H1193" s="12" t="s">
        <v>10704</v>
      </c>
      <c r="I1193" s="12" t="s">
        <v>10846</v>
      </c>
      <c r="J1193" s="12" t="s">
        <v>37</v>
      </c>
      <c r="K1193" s="12" t="s">
        <v>37</v>
      </c>
      <c r="L1193" s="12" t="s">
        <v>2744</v>
      </c>
      <c r="M1193" s="12" t="s">
        <v>15</v>
      </c>
      <c r="N1193" s="12">
        <v>32</v>
      </c>
      <c r="O1193" s="12" t="s">
        <v>26</v>
      </c>
      <c r="P1193" s="12" t="s">
        <v>38</v>
      </c>
      <c r="Q1193" s="12" t="s">
        <v>11920</v>
      </c>
      <c r="R1193" s="12" t="s">
        <v>39</v>
      </c>
      <c r="S1193" s="13">
        <v>44352</v>
      </c>
      <c r="T1193" s="12" t="s">
        <v>2744</v>
      </c>
      <c r="U1193" s="12" t="s">
        <v>13066</v>
      </c>
    </row>
    <row r="1194" spans="1:21" s="12" customFormat="1" hidden="1" x14ac:dyDescent="0.25">
      <c r="A1194" s="12" t="str">
        <f>_xlfn.CONCAT(SUBSTITUTE(D1194,"_","-"),"_",G1194,"_",H1194,"_",P1194,"_",Q1194,"_",R1194,"_",TEXT(E1194,"YYYY-MM-DD"))</f>
        <v>EPI-ISL-977413_Africa_Zambia_GH_20A_B.1_2020-07-10</v>
      </c>
      <c r="B1194" s="12" t="s">
        <v>6762</v>
      </c>
      <c r="C1194" s="12" t="s">
        <v>13</v>
      </c>
      <c r="D1194" s="12" t="s">
        <v>6763</v>
      </c>
      <c r="E1194" s="13">
        <v>44022</v>
      </c>
      <c r="F1194" s="13" t="str">
        <f>IF(COUNTIF(H1194,"Senegal")=1,"Senegal",(IF(COUNTIF(G1194,"Africa")=1,"Countries within Africa",(IF(COUNTIF(G1194,"Africa,")=0,"Countries outside Africa","Unknown")))))</f>
        <v>Countries within Africa</v>
      </c>
      <c r="G1194" s="12" t="s">
        <v>10658</v>
      </c>
      <c r="H1194" s="12" t="s">
        <v>10704</v>
      </c>
      <c r="I1194" s="12" t="s">
        <v>10846</v>
      </c>
      <c r="J1194" s="12" t="s">
        <v>37</v>
      </c>
      <c r="K1194" s="12" t="s">
        <v>37</v>
      </c>
      <c r="L1194" s="12" t="s">
        <v>2744</v>
      </c>
      <c r="M1194" s="12" t="s">
        <v>15</v>
      </c>
      <c r="N1194" s="12">
        <v>25</v>
      </c>
      <c r="O1194" s="12" t="s">
        <v>26</v>
      </c>
      <c r="P1194" s="12" t="s">
        <v>70</v>
      </c>
      <c r="Q1194" s="12" t="s">
        <v>11921</v>
      </c>
      <c r="R1194" s="12" t="s">
        <v>34</v>
      </c>
      <c r="S1194" s="13">
        <v>44352</v>
      </c>
      <c r="T1194" s="12" t="s">
        <v>2744</v>
      </c>
      <c r="U1194" s="12" t="s">
        <v>13067</v>
      </c>
    </row>
    <row r="1195" spans="1:21" s="12" customFormat="1" hidden="1" x14ac:dyDescent="0.25">
      <c r="A1195" s="12" t="str">
        <f>_xlfn.CONCAT(SUBSTITUTE(D1195,"_","-"),"_",G1195,"_",H1195,"_",P1195,"_",Q1195,"_",R1195,"_",TEXT(E1195,"YYYY-MM-DD"))</f>
        <v>EPI-ISL-977414_Africa_Zambia_GR_20B_B.1.1.111_2020-07-10</v>
      </c>
      <c r="B1195" s="12" t="s">
        <v>6764</v>
      </c>
      <c r="C1195" s="12" t="s">
        <v>13</v>
      </c>
      <c r="D1195" s="12" t="s">
        <v>6765</v>
      </c>
      <c r="E1195" s="13">
        <v>44022</v>
      </c>
      <c r="F1195" s="13" t="str">
        <f>IF(COUNTIF(H1195,"Senegal")=1,"Senegal",(IF(COUNTIF(G1195,"Africa")=1,"Countries within Africa",(IF(COUNTIF(G1195,"Africa,")=0,"Countries outside Africa","Unknown")))))</f>
        <v>Countries within Africa</v>
      </c>
      <c r="G1195" s="12" t="s">
        <v>10658</v>
      </c>
      <c r="H1195" s="12" t="s">
        <v>10704</v>
      </c>
      <c r="I1195" s="12" t="s">
        <v>10846</v>
      </c>
      <c r="J1195" s="12" t="s">
        <v>37</v>
      </c>
      <c r="K1195" s="12" t="s">
        <v>37</v>
      </c>
      <c r="L1195" s="12" t="s">
        <v>2744</v>
      </c>
      <c r="M1195" s="12" t="s">
        <v>15</v>
      </c>
      <c r="N1195" s="12">
        <v>30</v>
      </c>
      <c r="O1195" s="12" t="s">
        <v>26</v>
      </c>
      <c r="P1195" s="12" t="s">
        <v>38</v>
      </c>
      <c r="Q1195" s="12" t="s">
        <v>11920</v>
      </c>
      <c r="R1195" s="12" t="s">
        <v>3501</v>
      </c>
      <c r="S1195" s="13">
        <v>44352</v>
      </c>
      <c r="T1195" s="12" t="s">
        <v>2744</v>
      </c>
      <c r="U1195" s="12" t="s">
        <v>13068</v>
      </c>
    </row>
    <row r="1196" spans="1:21" s="12" customFormat="1" hidden="1" x14ac:dyDescent="0.25">
      <c r="A1196" s="12" t="str">
        <f>_xlfn.CONCAT(SUBSTITUTE(D1196,"_","-"),"_",G1196,"_",H1196,"_",P1196,"_",Q1196,"_",R1196,"_",TEXT(E1196,"YYYY-MM-DD"))</f>
        <v>EPI-ISL-977415_Africa_Zambia_GR_20B_B.1.1.111_2020-07-10</v>
      </c>
      <c r="B1196" s="12" t="s">
        <v>6766</v>
      </c>
      <c r="C1196" s="12" t="s">
        <v>13</v>
      </c>
      <c r="D1196" s="12" t="s">
        <v>6767</v>
      </c>
      <c r="E1196" s="13">
        <v>44022</v>
      </c>
      <c r="F1196" s="13" t="str">
        <f>IF(COUNTIF(H1196,"Senegal")=1,"Senegal",(IF(COUNTIF(G1196,"Africa")=1,"Countries within Africa",(IF(COUNTIF(G1196,"Africa,")=0,"Countries outside Africa","Unknown")))))</f>
        <v>Countries within Africa</v>
      </c>
      <c r="G1196" s="12" t="s">
        <v>10658</v>
      </c>
      <c r="H1196" s="12" t="s">
        <v>10704</v>
      </c>
      <c r="I1196" s="12" t="s">
        <v>10846</v>
      </c>
      <c r="J1196" s="12" t="s">
        <v>37</v>
      </c>
      <c r="K1196" s="12" t="s">
        <v>37</v>
      </c>
      <c r="L1196" s="12" t="s">
        <v>2744</v>
      </c>
      <c r="M1196" s="12" t="s">
        <v>15</v>
      </c>
      <c r="N1196" s="12">
        <v>21</v>
      </c>
      <c r="O1196" s="12" t="s">
        <v>16</v>
      </c>
      <c r="P1196" s="12" t="s">
        <v>38</v>
      </c>
      <c r="Q1196" s="12" t="s">
        <v>11920</v>
      </c>
      <c r="R1196" s="12" t="s">
        <v>3501</v>
      </c>
      <c r="S1196" s="13">
        <v>44352</v>
      </c>
      <c r="T1196" s="12" t="s">
        <v>2744</v>
      </c>
      <c r="U1196" s="12" t="s">
        <v>13068</v>
      </c>
    </row>
    <row r="1197" spans="1:21" s="12" customFormat="1" hidden="1" x14ac:dyDescent="0.25">
      <c r="A1197" s="12" t="str">
        <f>_xlfn.CONCAT(SUBSTITUTE(D1197,"_","-"),"_",G1197,"_",H1197,"_",P1197,"_",Q1197,"_",R1197,"_",TEXT(E1197,"YYYY-MM-DD"))</f>
        <v>EPI-ISL-1532283_Asia_Oman_GR_20B_B.1.1_2020-07-11</v>
      </c>
      <c r="B1197" s="12" t="s">
        <v>9720</v>
      </c>
      <c r="C1197" s="12" t="s">
        <v>13</v>
      </c>
      <c r="D1197" s="12" t="s">
        <v>9721</v>
      </c>
      <c r="E1197" s="13">
        <v>44023</v>
      </c>
      <c r="F1197" s="13" t="str">
        <f>IF(COUNTIF(H1197,"Senegal")=1,"Senegal",(IF(COUNTIF(G1197,"Africa")=1,"Countries within Africa",(IF(COUNTIF(G1197,"Africa,")=0,"Countries outside Africa","Unknown")))))</f>
        <v>Countries outside Africa</v>
      </c>
      <c r="G1197" s="12" t="s">
        <v>10654</v>
      </c>
      <c r="H1197" s="12" t="s">
        <v>10677</v>
      </c>
      <c r="I1197" s="12" t="s">
        <v>11022</v>
      </c>
      <c r="J1197" s="12" t="s">
        <v>11446</v>
      </c>
      <c r="K1197" s="12" t="s">
        <v>37</v>
      </c>
      <c r="L1197" s="12" t="s">
        <v>2744</v>
      </c>
      <c r="M1197" s="12" t="s">
        <v>15</v>
      </c>
      <c r="N1197" s="12">
        <v>42</v>
      </c>
      <c r="O1197" s="12" t="s">
        <v>16</v>
      </c>
      <c r="P1197" s="12" t="s">
        <v>38</v>
      </c>
      <c r="Q1197" s="12" t="s">
        <v>11920</v>
      </c>
      <c r="R1197" s="12" t="s">
        <v>39</v>
      </c>
      <c r="S1197" s="13">
        <v>44352</v>
      </c>
      <c r="T1197" s="12" t="s">
        <v>2744</v>
      </c>
      <c r="U1197" s="12" t="s">
        <v>13069</v>
      </c>
    </row>
    <row r="1198" spans="1:21" s="12" customFormat="1" hidden="1" x14ac:dyDescent="0.25">
      <c r="A1198" s="12" t="str">
        <f>_xlfn.CONCAT(SUBSTITUTE(D1198,"_","-"),"_",G1198,"_",H1198,"_",P1198,"_",Q1198,"_",R1198,"_",TEXT(E1198,"YYYY-MM-DD"))</f>
        <v>EPI-ISL-498069_Africa_SouthAfrica_G_20A_B.1_2020-07-11</v>
      </c>
      <c r="B1198" s="12" t="s">
        <v>1067</v>
      </c>
      <c r="C1198" s="12" t="s">
        <v>13</v>
      </c>
      <c r="D1198" s="12" t="s">
        <v>1068</v>
      </c>
      <c r="E1198" s="13">
        <v>44023</v>
      </c>
      <c r="F1198" s="13" t="str">
        <f>IF(COUNTIF(H1198,"Senegal")=1,"Senegal",(IF(COUNTIF(G1198,"Africa")=1,"Countries within Africa",(IF(COUNTIF(G1198,"Africa,")=0,"Countries outside Africa","Unknown")))))</f>
        <v>Countries within Africa</v>
      </c>
      <c r="G1198" s="12" t="s">
        <v>10658</v>
      </c>
      <c r="H1198" s="12" t="s">
        <v>10692</v>
      </c>
      <c r="I1198" s="12" t="s">
        <v>10832</v>
      </c>
      <c r="J1198" s="12" t="s">
        <v>2330</v>
      </c>
      <c r="K1198" s="12" t="s">
        <v>37</v>
      </c>
      <c r="L1198" s="12" t="s">
        <v>2744</v>
      </c>
      <c r="M1198" s="12" t="s">
        <v>15</v>
      </c>
      <c r="N1198" s="12">
        <v>57</v>
      </c>
      <c r="O1198" s="12" t="s">
        <v>16</v>
      </c>
      <c r="P1198" s="12" t="s">
        <v>33</v>
      </c>
      <c r="Q1198" s="12" t="s">
        <v>11921</v>
      </c>
      <c r="R1198" s="12" t="s">
        <v>34</v>
      </c>
      <c r="S1198" s="13">
        <v>44352</v>
      </c>
      <c r="T1198" s="12" t="s">
        <v>2744</v>
      </c>
      <c r="U1198" s="12" t="s">
        <v>12929</v>
      </c>
    </row>
    <row r="1199" spans="1:21" s="12" customFormat="1" hidden="1" x14ac:dyDescent="0.25">
      <c r="A1199" s="12" t="str">
        <f>_xlfn.CONCAT(SUBSTITUTE(D1199,"_","-"),"_",G1199,"_",H1199,"_",P1199,"_",Q1199,"_",R1199,"_",TEXT(E1199,"YYYY-MM-DD"))</f>
        <v>EPI-ISL-498071_Africa_SouthAfrica_GR_20B_B.1.1.273_2020-07-11</v>
      </c>
      <c r="B1199" s="12" t="s">
        <v>1069</v>
      </c>
      <c r="C1199" s="12" t="s">
        <v>13</v>
      </c>
      <c r="D1199" s="12" t="s">
        <v>1070</v>
      </c>
      <c r="E1199" s="13">
        <v>44023</v>
      </c>
      <c r="F1199" s="13" t="str">
        <f>IF(COUNTIF(H1199,"Senegal")=1,"Senegal",(IF(COUNTIF(G1199,"Africa")=1,"Countries within Africa",(IF(COUNTIF(G1199,"Africa,")=0,"Countries outside Africa","Unknown")))))</f>
        <v>Countries within Africa</v>
      </c>
      <c r="G1199" s="12" t="s">
        <v>10658</v>
      </c>
      <c r="H1199" s="12" t="s">
        <v>10692</v>
      </c>
      <c r="I1199" s="12" t="s">
        <v>10832</v>
      </c>
      <c r="J1199" s="12" t="s">
        <v>11435</v>
      </c>
      <c r="K1199" s="12" t="s">
        <v>37</v>
      </c>
      <c r="L1199" s="12" t="s">
        <v>2744</v>
      </c>
      <c r="M1199" s="12" t="s">
        <v>15</v>
      </c>
      <c r="N1199" s="12">
        <v>18</v>
      </c>
      <c r="O1199" s="12" t="s">
        <v>16</v>
      </c>
      <c r="P1199" s="12" t="s">
        <v>38</v>
      </c>
      <c r="Q1199" s="12" t="s">
        <v>11920</v>
      </c>
      <c r="R1199" s="12" t="s">
        <v>511</v>
      </c>
      <c r="S1199" s="13">
        <v>44352</v>
      </c>
      <c r="T1199" s="12" t="s">
        <v>2744</v>
      </c>
      <c r="U1199" s="12" t="s">
        <v>13070</v>
      </c>
    </row>
    <row r="1200" spans="1:21" s="12" customFormat="1" hidden="1" x14ac:dyDescent="0.25">
      <c r="A1200" s="12" t="str">
        <f>_xlfn.CONCAT(SUBSTITUTE(D1200,"_","-"),"_",G1200,"_",H1200,"_",P1200,"_",Q1200,"_",R1200,"_",TEXT(E1200,"YYYY-MM-DD"))</f>
        <v>EPI-ISL-509225_Africa_SouthAfrica_GR_20B_B.1.1.448_2020-07-11</v>
      </c>
      <c r="B1200" s="12" t="s">
        <v>1195</v>
      </c>
      <c r="C1200" s="12" t="s">
        <v>13</v>
      </c>
      <c r="D1200" s="12" t="s">
        <v>1196</v>
      </c>
      <c r="E1200" s="13">
        <v>44023</v>
      </c>
      <c r="F1200" s="13" t="str">
        <f>IF(COUNTIF(H1200,"Senegal")=1,"Senegal",(IF(COUNTIF(G1200,"Africa")=1,"Countries within Africa",(IF(COUNTIF(G1200,"Africa,")=0,"Countries outside Africa","Unknown")))))</f>
        <v>Countries within Africa</v>
      </c>
      <c r="G1200" s="12" t="s">
        <v>10658</v>
      </c>
      <c r="H1200" s="12" t="s">
        <v>10692</v>
      </c>
      <c r="I1200" s="12" t="s">
        <v>10832</v>
      </c>
      <c r="J1200" s="12" t="s">
        <v>37</v>
      </c>
      <c r="K1200" s="12" t="s">
        <v>37</v>
      </c>
      <c r="L1200" s="12" t="s">
        <v>1197</v>
      </c>
      <c r="M1200" s="12" t="s">
        <v>15</v>
      </c>
      <c r="N1200" s="12">
        <v>63</v>
      </c>
      <c r="O1200" s="12" t="s">
        <v>26</v>
      </c>
      <c r="P1200" s="12" t="s">
        <v>38</v>
      </c>
      <c r="Q1200" s="12" t="s">
        <v>11920</v>
      </c>
      <c r="R1200" s="12" t="s">
        <v>483</v>
      </c>
      <c r="S1200" s="13">
        <v>44352</v>
      </c>
      <c r="T1200" s="12" t="s">
        <v>2744</v>
      </c>
      <c r="U1200" s="12" t="s">
        <v>13071</v>
      </c>
    </row>
    <row r="1201" spans="1:21" s="12" customFormat="1" hidden="1" x14ac:dyDescent="0.25">
      <c r="A1201" s="12" t="str">
        <f>_xlfn.CONCAT(SUBSTITUTE(D1201,"_","-"),"_",G1201,"_",H1201,"_",P1201,"_",Q1201,"_",R1201,"_",TEXT(E1201,"YYYY-MM-DD"))</f>
        <v>EPI-ISL-509226_Africa_SouthAfrica_GR_20B_B.1.1.412_2020-07-11</v>
      </c>
      <c r="B1201" s="12" t="s">
        <v>1198</v>
      </c>
      <c r="C1201" s="12" t="s">
        <v>13</v>
      </c>
      <c r="D1201" s="12" t="s">
        <v>1199</v>
      </c>
      <c r="E1201" s="13">
        <v>44023</v>
      </c>
      <c r="F1201" s="13" t="str">
        <f>IF(COUNTIF(H1201,"Senegal")=1,"Senegal",(IF(COUNTIF(G1201,"Africa")=1,"Countries within Africa",(IF(COUNTIF(G1201,"Africa,")=0,"Countries outside Africa","Unknown")))))</f>
        <v>Countries within Africa</v>
      </c>
      <c r="G1201" s="12" t="s">
        <v>10658</v>
      </c>
      <c r="H1201" s="12" t="s">
        <v>10692</v>
      </c>
      <c r="I1201" s="12" t="s">
        <v>10832</v>
      </c>
      <c r="J1201" s="12" t="s">
        <v>37</v>
      </c>
      <c r="K1201" s="12" t="s">
        <v>37</v>
      </c>
      <c r="L1201" s="12" t="s">
        <v>905</v>
      </c>
      <c r="M1201" s="12" t="s">
        <v>15</v>
      </c>
      <c r="N1201" s="12">
        <v>35</v>
      </c>
      <c r="O1201" s="12" t="s">
        <v>26</v>
      </c>
      <c r="P1201" s="12" t="s">
        <v>38</v>
      </c>
      <c r="Q1201" s="12" t="s">
        <v>11920</v>
      </c>
      <c r="R1201" s="12" t="s">
        <v>1041</v>
      </c>
      <c r="S1201" s="13">
        <v>44352</v>
      </c>
      <c r="T1201" s="12" t="s">
        <v>2744</v>
      </c>
      <c r="U1201" s="12" t="s">
        <v>13072</v>
      </c>
    </row>
    <row r="1202" spans="1:21" s="12" customFormat="1" hidden="1" x14ac:dyDescent="0.25">
      <c r="A1202" s="12" t="str">
        <f>_xlfn.CONCAT(SUBSTITUTE(D1202,"_","-"),"_",G1202,"_",H1202,"_",P1202,"_",Q1202,"_",R1202,"_",TEXT(E1202,"YYYY-MM-DD"))</f>
        <v>EPI-ISL-636977_Africa_Mozambique_GH_20C_B.1_2020-07-11</v>
      </c>
      <c r="B1202" s="12" t="s">
        <v>3411</v>
      </c>
      <c r="C1202" s="12" t="s">
        <v>13</v>
      </c>
      <c r="D1202" s="12" t="s">
        <v>3412</v>
      </c>
      <c r="E1202" s="13">
        <v>44023</v>
      </c>
      <c r="F1202" s="13" t="str">
        <f>IF(COUNTIF(H1202,"Senegal")=1,"Senegal",(IF(COUNTIF(G1202,"Africa")=1,"Countries within Africa",(IF(COUNTIF(G1202,"Africa,")=0,"Countries outside Africa","Unknown")))))</f>
        <v>Countries within Africa</v>
      </c>
      <c r="G1202" s="12" t="s">
        <v>10658</v>
      </c>
      <c r="H1202" s="12" t="s">
        <v>10766</v>
      </c>
      <c r="I1202" s="12" t="s">
        <v>11021</v>
      </c>
      <c r="J1202" s="12" t="s">
        <v>11445</v>
      </c>
      <c r="K1202" s="12" t="s">
        <v>37</v>
      </c>
      <c r="L1202" s="12" t="s">
        <v>2744</v>
      </c>
      <c r="M1202" s="12" t="s">
        <v>15</v>
      </c>
      <c r="N1202" s="12">
        <v>32</v>
      </c>
      <c r="O1202" s="12" t="s">
        <v>26</v>
      </c>
      <c r="P1202" s="12" t="s">
        <v>70</v>
      </c>
      <c r="Q1202" s="12" t="s">
        <v>11929</v>
      </c>
      <c r="R1202" s="12" t="s">
        <v>34</v>
      </c>
      <c r="S1202" s="13">
        <v>44352</v>
      </c>
      <c r="T1202" s="12" t="s">
        <v>2744</v>
      </c>
      <c r="U1202" s="12" t="s">
        <v>13073</v>
      </c>
    </row>
    <row r="1203" spans="1:21" s="12" customFormat="1" hidden="1" x14ac:dyDescent="0.25">
      <c r="A1203" s="12" t="str">
        <f>_xlfn.CONCAT(SUBSTITUTE(D1203,"_","-"),"_",G1203,"_",H1203,"_",P1203,"_",Q1203,"_",R1203,"_",TEXT(E1203,"YYYY-MM-DD"))</f>
        <v>EPI-ISL-812808_Africa_Egypt_GR_20D_C.36_2020-07-11</v>
      </c>
      <c r="B1203" s="12" t="s">
        <v>5036</v>
      </c>
      <c r="C1203" s="12" t="s">
        <v>13</v>
      </c>
      <c r="D1203" s="12" t="s">
        <v>5037</v>
      </c>
      <c r="E1203" s="13">
        <v>44023</v>
      </c>
      <c r="F1203" s="13" t="str">
        <f>IF(COUNTIF(H1203,"Senegal")=1,"Senegal",(IF(COUNTIF(G1203,"Africa")=1,"Countries within Africa",(IF(COUNTIF(G1203,"Africa,")=0,"Countries outside Africa","Unknown")))))</f>
        <v>Countries within Africa</v>
      </c>
      <c r="G1203" s="12" t="s">
        <v>10658</v>
      </c>
      <c r="H1203" s="12" t="s">
        <v>10698</v>
      </c>
      <c r="I1203" s="12" t="s">
        <v>37</v>
      </c>
      <c r="J1203" s="12" t="s">
        <v>37</v>
      </c>
      <c r="K1203" s="12" t="s">
        <v>37</v>
      </c>
      <c r="L1203" s="12" t="s">
        <v>2744</v>
      </c>
      <c r="M1203" s="12" t="s">
        <v>15</v>
      </c>
      <c r="N1203" s="12" t="s">
        <v>37</v>
      </c>
      <c r="O1203" s="12" t="s">
        <v>37</v>
      </c>
      <c r="P1203" s="12" t="s">
        <v>38</v>
      </c>
      <c r="Q1203" s="12" t="s">
        <v>11928</v>
      </c>
      <c r="R1203" s="12" t="s">
        <v>611</v>
      </c>
      <c r="S1203" s="13">
        <v>44352</v>
      </c>
      <c r="T1203" s="12" t="s">
        <v>2744</v>
      </c>
      <c r="U1203" s="12" t="s">
        <v>13074</v>
      </c>
    </row>
    <row r="1204" spans="1:21" s="12" customFormat="1" hidden="1" x14ac:dyDescent="0.25">
      <c r="A1204" s="12" t="str">
        <f>_xlfn.CONCAT(SUBSTITUTE(D1204,"_","-"),"_",G1204,"_",H1204,"_",P1204,"_",Q1204,"_",R1204,"_",TEXT(E1204,"YYYY-MM-DD"))</f>
        <v>EPI-ISL-498084_Africa_SouthAfrica_GR_20D_C.2_2020-07-12</v>
      </c>
      <c r="B1204" s="12" t="s">
        <v>1089</v>
      </c>
      <c r="C1204" s="12" t="s">
        <v>13</v>
      </c>
      <c r="D1204" s="12" t="s">
        <v>1090</v>
      </c>
      <c r="E1204" s="13">
        <v>44024</v>
      </c>
      <c r="F1204" s="13" t="str">
        <f>IF(COUNTIF(H1204,"Senegal")=1,"Senegal",(IF(COUNTIF(G1204,"Africa")=1,"Countries within Africa",(IF(COUNTIF(G1204,"Africa,")=0,"Countries outside Africa","Unknown")))))</f>
        <v>Countries within Africa</v>
      </c>
      <c r="G1204" s="12" t="s">
        <v>10658</v>
      </c>
      <c r="H1204" s="12" t="s">
        <v>10692</v>
      </c>
      <c r="I1204" s="12" t="s">
        <v>10832</v>
      </c>
      <c r="J1204" s="12" t="s">
        <v>2216</v>
      </c>
      <c r="K1204" s="12" t="s">
        <v>37</v>
      </c>
      <c r="L1204" s="12" t="s">
        <v>2744</v>
      </c>
      <c r="M1204" s="12" t="s">
        <v>15</v>
      </c>
      <c r="N1204" s="12">
        <v>33</v>
      </c>
      <c r="O1204" s="12" t="s">
        <v>16</v>
      </c>
      <c r="P1204" s="12" t="s">
        <v>38</v>
      </c>
      <c r="Q1204" s="12" t="s">
        <v>11928</v>
      </c>
      <c r="R1204" s="12" t="s">
        <v>927</v>
      </c>
      <c r="S1204" s="13">
        <v>44352</v>
      </c>
      <c r="T1204" s="12" t="s">
        <v>2744</v>
      </c>
      <c r="U1204" s="12" t="s">
        <v>13075</v>
      </c>
    </row>
    <row r="1205" spans="1:21" s="12" customFormat="1" hidden="1" x14ac:dyDescent="0.25">
      <c r="A1205" s="12" t="str">
        <f>_xlfn.CONCAT(SUBSTITUTE(D1205,"_","-"),"_",G1205,"_",H1205,"_",P1205,"_",Q1205,"_",R1205,"_",TEXT(E1205,"YYYY-MM-DD"))</f>
        <v>EPI-ISL-593704_Oceania_Australia_G_20A_B.1.243_2020-07-12</v>
      </c>
      <c r="B1205" s="12" t="s">
        <v>2747</v>
      </c>
      <c r="C1205" s="12" t="s">
        <v>13</v>
      </c>
      <c r="D1205" s="12" t="s">
        <v>2748</v>
      </c>
      <c r="E1205" s="13">
        <v>44024</v>
      </c>
      <c r="F1205" s="13" t="str">
        <f>IF(COUNTIF(H1205,"Senegal")=1,"Senegal",(IF(COUNTIF(G1205,"Africa")=1,"Countries within Africa",(IF(COUNTIF(G1205,"Africa,")=0,"Countries outside Africa","Unknown")))))</f>
        <v>Countries outside Africa</v>
      </c>
      <c r="G1205" s="12" t="s">
        <v>10657</v>
      </c>
      <c r="H1205" s="12" t="s">
        <v>10666</v>
      </c>
      <c r="I1205" s="12" t="s">
        <v>10804</v>
      </c>
      <c r="J1205" s="12" t="s">
        <v>11377</v>
      </c>
      <c r="K1205" s="12" t="s">
        <v>37</v>
      </c>
      <c r="L1205" s="12" t="s">
        <v>2744</v>
      </c>
      <c r="M1205" s="12" t="s">
        <v>15</v>
      </c>
      <c r="N1205" s="12">
        <v>18</v>
      </c>
      <c r="O1205" s="12" t="s">
        <v>37</v>
      </c>
      <c r="P1205" s="12" t="s">
        <v>33</v>
      </c>
      <c r="Q1205" s="12" t="s">
        <v>11921</v>
      </c>
      <c r="R1205" s="12" t="s">
        <v>2749</v>
      </c>
      <c r="S1205" s="13">
        <v>44352</v>
      </c>
      <c r="T1205" s="12" t="s">
        <v>2744</v>
      </c>
      <c r="U1205" s="12" t="s">
        <v>13076</v>
      </c>
    </row>
    <row r="1206" spans="1:21" s="12" customFormat="1" hidden="1" x14ac:dyDescent="0.25">
      <c r="A1206" s="12" t="str">
        <f>_xlfn.CONCAT(SUBSTITUTE(D1206,"_","-"),"_",G1206,"_",H1206,"_",P1206,"_",Q1206,"_",R1206,"_",TEXT(E1206,"YYYY-MM-DD"))</f>
        <v>EPI-ISL-729956_Africa_Nigeria_GR_20D_B.1.1.1_2020-07-12</v>
      </c>
      <c r="B1206" s="12" t="s">
        <v>4262</v>
      </c>
      <c r="C1206" s="12" t="s">
        <v>13</v>
      </c>
      <c r="D1206" s="12" t="s">
        <v>4263</v>
      </c>
      <c r="E1206" s="13">
        <v>44024</v>
      </c>
      <c r="F1206" s="13" t="str">
        <f>IF(COUNTIF(H1206,"Senegal")=1,"Senegal",(IF(COUNTIF(G1206,"Africa")=1,"Countries within Africa",(IF(COUNTIF(G1206,"Africa,")=0,"Countries outside Africa","Unknown")))))</f>
        <v>Countries within Africa</v>
      </c>
      <c r="G1206" s="12" t="s">
        <v>10658</v>
      </c>
      <c r="H1206" s="12" t="s">
        <v>10676</v>
      </c>
      <c r="I1206" s="12" t="s">
        <v>10990</v>
      </c>
      <c r="J1206" s="12" t="s">
        <v>37</v>
      </c>
      <c r="K1206" s="12" t="s">
        <v>37</v>
      </c>
      <c r="L1206" s="12" t="s">
        <v>2744</v>
      </c>
      <c r="M1206" s="12" t="s">
        <v>15</v>
      </c>
      <c r="N1206" s="12">
        <v>30</v>
      </c>
      <c r="O1206" s="12" t="s">
        <v>26</v>
      </c>
      <c r="P1206" s="12" t="s">
        <v>38</v>
      </c>
      <c r="Q1206" s="12" t="s">
        <v>11928</v>
      </c>
      <c r="R1206" s="12" t="s">
        <v>208</v>
      </c>
      <c r="S1206" s="13">
        <v>44352</v>
      </c>
      <c r="T1206" s="12" t="s">
        <v>2744</v>
      </c>
      <c r="U1206" s="12" t="s">
        <v>13077</v>
      </c>
    </row>
    <row r="1207" spans="1:21" s="12" customFormat="1" hidden="1" x14ac:dyDescent="0.25">
      <c r="A1207" s="12" t="str">
        <f>_xlfn.CONCAT(SUBSTITUTE(D1207,"_","-"),"_",G1207,"_",H1207,"_",P1207,"_",Q1207,"_",R1207,"_",TEXT(E1207,"YYYY-MM-DD"))</f>
        <v>EPI-ISL-733500_Africa_Tunisia_GV_20E.EU1_B.1.177_2020-07-12</v>
      </c>
      <c r="B1207" s="12" t="s">
        <v>4372</v>
      </c>
      <c r="C1207" s="12" t="s">
        <v>13</v>
      </c>
      <c r="D1207" s="12" t="s">
        <v>4373</v>
      </c>
      <c r="E1207" s="13">
        <v>44024</v>
      </c>
      <c r="F1207" s="13" t="str">
        <f>IF(COUNTIF(H1207,"Senegal")=1,"Senegal",(IF(COUNTIF(G1207,"Africa")=1,"Countries within Africa",(IF(COUNTIF(G1207,"Africa,")=0,"Countries outside Africa","Unknown")))))</f>
        <v>Countries within Africa</v>
      </c>
      <c r="G1207" s="12" t="s">
        <v>10658</v>
      </c>
      <c r="H1207" s="12" t="s">
        <v>10705</v>
      </c>
      <c r="I1207" s="12" t="s">
        <v>10858</v>
      </c>
      <c r="J1207" s="12" t="s">
        <v>37</v>
      </c>
      <c r="K1207" s="12" t="s">
        <v>37</v>
      </c>
      <c r="L1207" s="12" t="s">
        <v>2744</v>
      </c>
      <c r="M1207" s="12" t="s">
        <v>15</v>
      </c>
      <c r="N1207" s="12">
        <v>49</v>
      </c>
      <c r="O1207" s="12" t="s">
        <v>16</v>
      </c>
      <c r="P1207" s="12" t="s">
        <v>2141</v>
      </c>
      <c r="Q1207" s="12" t="s">
        <v>12075</v>
      </c>
      <c r="R1207" s="12" t="s">
        <v>2142</v>
      </c>
      <c r="S1207" s="13">
        <v>44352</v>
      </c>
      <c r="T1207" s="12" t="s">
        <v>2744</v>
      </c>
      <c r="U1207" s="12" t="s">
        <v>13078</v>
      </c>
    </row>
    <row r="1208" spans="1:21" s="12" customFormat="1" hidden="1" x14ac:dyDescent="0.25">
      <c r="A1208" s="12" t="str">
        <f>_xlfn.CONCAT(SUBSTITUTE(D1208,"_","-"),"_",G1208,"_",H1208,"_",P1208,"_",Q1208,"_",R1208,"_",TEXT(E1208,"YYYY-MM-DD"))</f>
        <v>EPI-ISL-812816_Africa_Egypt_GR_20D_C.36_2020-07-12</v>
      </c>
      <c r="B1208" s="12" t="s">
        <v>5064</v>
      </c>
      <c r="C1208" s="12" t="s">
        <v>13</v>
      </c>
      <c r="D1208" s="12" t="s">
        <v>5065</v>
      </c>
      <c r="E1208" s="13">
        <v>44024</v>
      </c>
      <c r="F1208" s="13" t="str">
        <f>IF(COUNTIF(H1208,"Senegal")=1,"Senegal",(IF(COUNTIF(G1208,"Africa")=1,"Countries within Africa",(IF(COUNTIF(G1208,"Africa,")=0,"Countries outside Africa","Unknown")))))</f>
        <v>Countries within Africa</v>
      </c>
      <c r="G1208" s="12" t="s">
        <v>10658</v>
      </c>
      <c r="H1208" s="12" t="s">
        <v>10698</v>
      </c>
      <c r="I1208" s="12" t="s">
        <v>37</v>
      </c>
      <c r="J1208" s="12" t="s">
        <v>37</v>
      </c>
      <c r="K1208" s="12" t="s">
        <v>37</v>
      </c>
      <c r="L1208" s="12" t="s">
        <v>2744</v>
      </c>
      <c r="M1208" s="12" t="s">
        <v>15</v>
      </c>
      <c r="N1208" s="12" t="s">
        <v>37</v>
      </c>
      <c r="O1208" s="12" t="s">
        <v>37</v>
      </c>
      <c r="P1208" s="12" t="s">
        <v>38</v>
      </c>
      <c r="Q1208" s="12" t="s">
        <v>11928</v>
      </c>
      <c r="R1208" s="12" t="s">
        <v>611</v>
      </c>
      <c r="S1208" s="13">
        <v>44352</v>
      </c>
      <c r="T1208" s="12" t="s">
        <v>2744</v>
      </c>
      <c r="U1208" s="12" t="s">
        <v>13079</v>
      </c>
    </row>
    <row r="1209" spans="1:21" s="12" customFormat="1" hidden="1" x14ac:dyDescent="0.25">
      <c r="A1209" s="12" t="str">
        <f>_xlfn.CONCAT(SUBSTITUTE(D1209,"_","-"),"_",G1209,"_",H1209,"_",P1209,"_",Q1209,"_",R1209,"_",TEXT(E1209,"YYYY-MM-DD"))</f>
        <v>EPI-ISL-812861_Africa_Egypt_L_19A_B_2020-07-12</v>
      </c>
      <c r="B1209" s="12" t="s">
        <v>5094</v>
      </c>
      <c r="C1209" s="12" t="s">
        <v>13</v>
      </c>
      <c r="D1209" s="12" t="s">
        <v>5095</v>
      </c>
      <c r="E1209" s="13">
        <v>44024</v>
      </c>
      <c r="F1209" s="13" t="str">
        <f>IF(COUNTIF(H1209,"Senegal")=1,"Senegal",(IF(COUNTIF(G1209,"Africa")=1,"Countries within Africa",(IF(COUNTIF(G1209,"Africa,")=0,"Countries outside Africa","Unknown")))))</f>
        <v>Countries within Africa</v>
      </c>
      <c r="G1209" s="12" t="s">
        <v>10658</v>
      </c>
      <c r="H1209" s="12" t="s">
        <v>10698</v>
      </c>
      <c r="I1209" s="12" t="s">
        <v>37</v>
      </c>
      <c r="J1209" s="12" t="s">
        <v>37</v>
      </c>
      <c r="K1209" s="12" t="s">
        <v>37</v>
      </c>
      <c r="L1209" s="12" t="s">
        <v>2744</v>
      </c>
      <c r="M1209" s="12" t="s">
        <v>15</v>
      </c>
      <c r="N1209" s="12" t="s">
        <v>37</v>
      </c>
      <c r="O1209" s="12" t="s">
        <v>37</v>
      </c>
      <c r="P1209" s="12" t="s">
        <v>22</v>
      </c>
      <c r="Q1209" s="12" t="s">
        <v>11922</v>
      </c>
      <c r="R1209" s="12" t="s">
        <v>23</v>
      </c>
      <c r="S1209" s="13">
        <v>44352</v>
      </c>
      <c r="T1209" s="12" t="s">
        <v>2744</v>
      </c>
      <c r="U1209" s="12" t="s">
        <v>13080</v>
      </c>
    </row>
    <row r="1210" spans="1:21" s="12" customFormat="1" hidden="1" x14ac:dyDescent="0.25">
      <c r="A1210" s="12" t="str">
        <f>_xlfn.CONCAT(SUBSTITUTE(D1210,"_","-"),"_",G1210,"_",H1210,"_",P1210,"_",Q1210,"_",R1210,"_",TEXT(E1210,"YYYY-MM-DD"))</f>
        <v>EPI-ISL-812864_Africa_Egypt_GR_20D_C.36_2020-07-12</v>
      </c>
      <c r="B1210" s="12" t="s">
        <v>5084</v>
      </c>
      <c r="C1210" s="12" t="s">
        <v>13</v>
      </c>
      <c r="D1210" s="12" t="s">
        <v>5085</v>
      </c>
      <c r="E1210" s="13">
        <v>44024</v>
      </c>
      <c r="F1210" s="13" t="str">
        <f>IF(COUNTIF(H1210,"Senegal")=1,"Senegal",(IF(COUNTIF(G1210,"Africa")=1,"Countries within Africa",(IF(COUNTIF(G1210,"Africa,")=0,"Countries outside Africa","Unknown")))))</f>
        <v>Countries within Africa</v>
      </c>
      <c r="G1210" s="12" t="s">
        <v>10658</v>
      </c>
      <c r="H1210" s="12" t="s">
        <v>10698</v>
      </c>
      <c r="I1210" s="12" t="s">
        <v>37</v>
      </c>
      <c r="J1210" s="12" t="s">
        <v>37</v>
      </c>
      <c r="K1210" s="12" t="s">
        <v>37</v>
      </c>
      <c r="L1210" s="12" t="s">
        <v>2744</v>
      </c>
      <c r="M1210" s="12" t="s">
        <v>15</v>
      </c>
      <c r="N1210" s="12" t="s">
        <v>37</v>
      </c>
      <c r="O1210" s="12" t="s">
        <v>37</v>
      </c>
      <c r="P1210" s="12" t="s">
        <v>38</v>
      </c>
      <c r="Q1210" s="12" t="s">
        <v>11928</v>
      </c>
      <c r="R1210" s="12" t="s">
        <v>611</v>
      </c>
      <c r="S1210" s="13">
        <v>44352</v>
      </c>
      <c r="T1210" s="12" t="s">
        <v>2744</v>
      </c>
      <c r="U1210" s="12" t="s">
        <v>13081</v>
      </c>
    </row>
    <row r="1211" spans="1:21" s="12" customFormat="1" hidden="1" x14ac:dyDescent="0.25">
      <c r="A1211" s="12" t="str">
        <f>_xlfn.CONCAT(SUBSTITUTE(D1211,"_","-"),"_",G1211,"_",H1211,"_",P1211,"_",Q1211,"_",R1211,"_",TEXT(E1211,"YYYY-MM-DD"))</f>
        <v>EPI-ISL-977416_Africa_Zambia_GR_20B_AE.1_2020-07-12</v>
      </c>
      <c r="B1211" s="12" t="s">
        <v>6768</v>
      </c>
      <c r="C1211" s="12" t="s">
        <v>13</v>
      </c>
      <c r="D1211" s="12" t="s">
        <v>6769</v>
      </c>
      <c r="E1211" s="13">
        <v>44024</v>
      </c>
      <c r="F1211" s="13" t="str">
        <f>IF(COUNTIF(H1211,"Senegal")=1,"Senegal",(IF(COUNTIF(G1211,"Africa")=1,"Countries within Africa",(IF(COUNTIF(G1211,"Africa,")=0,"Countries outside Africa","Unknown")))))</f>
        <v>Countries within Africa</v>
      </c>
      <c r="G1211" s="12" t="s">
        <v>10658</v>
      </c>
      <c r="H1211" s="12" t="s">
        <v>10704</v>
      </c>
      <c r="I1211" s="12" t="s">
        <v>10846</v>
      </c>
      <c r="J1211" s="12" t="s">
        <v>37</v>
      </c>
      <c r="K1211" s="12" t="s">
        <v>37</v>
      </c>
      <c r="L1211" s="12" t="s">
        <v>2744</v>
      </c>
      <c r="M1211" s="12" t="s">
        <v>15</v>
      </c>
      <c r="N1211" s="12">
        <v>28</v>
      </c>
      <c r="O1211" s="12" t="s">
        <v>16</v>
      </c>
      <c r="P1211" s="12" t="s">
        <v>38</v>
      </c>
      <c r="Q1211" s="12" t="s">
        <v>11920</v>
      </c>
      <c r="R1211" s="12" t="s">
        <v>6584</v>
      </c>
      <c r="S1211" s="13">
        <v>44352</v>
      </c>
      <c r="T1211" s="12" t="s">
        <v>2744</v>
      </c>
      <c r="U1211" s="12" t="s">
        <v>13082</v>
      </c>
    </row>
    <row r="1212" spans="1:21" s="12" customFormat="1" hidden="1" x14ac:dyDescent="0.25">
      <c r="A1212" s="12" t="str">
        <f>_xlfn.CONCAT(SUBSTITUTE(D1212,"_","-"),"_",G1212,"_",H1212,"_",P1212,"_",Q1212,"_",R1212,"_",TEXT(E1212,"YYYY-MM-DD"))</f>
        <v>EPI-ISL-977418_Africa_Zambia_GR_20B_AE.5_2020-07-12</v>
      </c>
      <c r="B1212" s="12" t="s">
        <v>6770</v>
      </c>
      <c r="C1212" s="12" t="s">
        <v>13</v>
      </c>
      <c r="D1212" s="12" t="s">
        <v>6771</v>
      </c>
      <c r="E1212" s="13">
        <v>44024</v>
      </c>
      <c r="F1212" s="13" t="str">
        <f>IF(COUNTIF(H1212,"Senegal")=1,"Senegal",(IF(COUNTIF(G1212,"Africa")=1,"Countries within Africa",(IF(COUNTIF(G1212,"Africa,")=0,"Countries outside Africa","Unknown")))))</f>
        <v>Countries within Africa</v>
      </c>
      <c r="G1212" s="12" t="s">
        <v>10658</v>
      </c>
      <c r="H1212" s="12" t="s">
        <v>10704</v>
      </c>
      <c r="I1212" s="12" t="s">
        <v>10846</v>
      </c>
      <c r="J1212" s="12" t="s">
        <v>37</v>
      </c>
      <c r="K1212" s="12" t="s">
        <v>37</v>
      </c>
      <c r="L1212" s="12" t="s">
        <v>2744</v>
      </c>
      <c r="M1212" s="12" t="s">
        <v>15</v>
      </c>
      <c r="N1212" s="12">
        <v>22</v>
      </c>
      <c r="O1212" s="12" t="s">
        <v>16</v>
      </c>
      <c r="P1212" s="12" t="s">
        <v>38</v>
      </c>
      <c r="Q1212" s="12" t="s">
        <v>11920</v>
      </c>
      <c r="R1212" s="12" t="s">
        <v>6725</v>
      </c>
      <c r="S1212" s="13">
        <v>44352</v>
      </c>
      <c r="T1212" s="12" t="s">
        <v>2744</v>
      </c>
      <c r="U1212" s="12" t="s">
        <v>13083</v>
      </c>
    </row>
    <row r="1213" spans="1:21" s="12" customFormat="1" hidden="1" x14ac:dyDescent="0.25">
      <c r="A1213" s="12" t="str">
        <f>_xlfn.CONCAT(SUBSTITUTE(D1213,"_","-"),"_",G1213,"_",H1213,"_",P1213,"_",Q1213,"_",R1213,"_",TEXT(E1213,"YYYY-MM-DD"))</f>
        <v>EPI-ISL-1532285_Asia_Oman_GR_20B_B.1.1.27_2020-07-13</v>
      </c>
      <c r="B1213" s="12" t="s">
        <v>9722</v>
      </c>
      <c r="C1213" s="12" t="s">
        <v>13</v>
      </c>
      <c r="D1213" s="12" t="s">
        <v>9723</v>
      </c>
      <c r="E1213" s="13">
        <v>44025</v>
      </c>
      <c r="F1213" s="13" t="str">
        <f>IF(COUNTIF(H1213,"Senegal")=1,"Senegal",(IF(COUNTIF(G1213,"Africa")=1,"Countries within Africa",(IF(COUNTIF(G1213,"Africa,")=0,"Countries outside Africa","Unknown")))))</f>
        <v>Countries outside Africa</v>
      </c>
      <c r="G1213" s="12" t="s">
        <v>10654</v>
      </c>
      <c r="H1213" s="12" t="s">
        <v>10677</v>
      </c>
      <c r="I1213" s="12" t="s">
        <v>11022</v>
      </c>
      <c r="J1213" s="12" t="s">
        <v>11446</v>
      </c>
      <c r="K1213" s="12" t="s">
        <v>37</v>
      </c>
      <c r="L1213" s="12" t="s">
        <v>2744</v>
      </c>
      <c r="M1213" s="12" t="s">
        <v>15</v>
      </c>
      <c r="N1213" s="12">
        <v>63</v>
      </c>
      <c r="O1213" s="12" t="s">
        <v>26</v>
      </c>
      <c r="P1213" s="12" t="s">
        <v>38</v>
      </c>
      <c r="Q1213" s="12" t="s">
        <v>11920</v>
      </c>
      <c r="R1213" s="12" t="s">
        <v>985</v>
      </c>
      <c r="S1213" s="13">
        <v>44352</v>
      </c>
      <c r="T1213" s="12" t="s">
        <v>2744</v>
      </c>
      <c r="U1213" s="12" t="s">
        <v>13084</v>
      </c>
    </row>
    <row r="1214" spans="1:21" s="12" customFormat="1" hidden="1" x14ac:dyDescent="0.25">
      <c r="A1214" s="12" t="str">
        <f>_xlfn.CONCAT(SUBSTITUTE(D1214,"_","-"),"_",G1214,"_",H1214,"_",P1214,"_",Q1214,"_",R1214,"_",TEXT(E1214,"YYYY-MM-DD"))</f>
        <v>EPI-ISL-498072_Africa_SouthAfrica_GR_20B_B.1.381_2020-07-13</v>
      </c>
      <c r="B1214" s="12" t="s">
        <v>1071</v>
      </c>
      <c r="C1214" s="12" t="s">
        <v>13</v>
      </c>
      <c r="D1214" s="12" t="s">
        <v>1072</v>
      </c>
      <c r="E1214" s="13">
        <v>44025</v>
      </c>
      <c r="F1214" s="13" t="str">
        <f>IF(COUNTIF(H1214,"Senegal")=1,"Senegal",(IF(COUNTIF(G1214,"Africa")=1,"Countries within Africa",(IF(COUNTIF(G1214,"Africa,")=0,"Countries outside Africa","Unknown")))))</f>
        <v>Countries within Africa</v>
      </c>
      <c r="G1214" s="12" t="s">
        <v>10658</v>
      </c>
      <c r="H1214" s="12" t="s">
        <v>10692</v>
      </c>
      <c r="I1214" s="12" t="s">
        <v>10832</v>
      </c>
      <c r="J1214" s="12" t="s">
        <v>11433</v>
      </c>
      <c r="K1214" s="12" t="s">
        <v>37</v>
      </c>
      <c r="L1214" s="12" t="s">
        <v>2744</v>
      </c>
      <c r="M1214" s="12" t="s">
        <v>15</v>
      </c>
      <c r="N1214" s="12">
        <v>12</v>
      </c>
      <c r="O1214" s="12" t="s">
        <v>26</v>
      </c>
      <c r="P1214" s="12" t="s">
        <v>38</v>
      </c>
      <c r="Q1214" s="12" t="s">
        <v>11920</v>
      </c>
      <c r="R1214" s="12" t="s">
        <v>470</v>
      </c>
      <c r="S1214" s="13">
        <v>44352</v>
      </c>
      <c r="T1214" s="12" t="s">
        <v>2744</v>
      </c>
      <c r="U1214" s="12" t="s">
        <v>13085</v>
      </c>
    </row>
    <row r="1215" spans="1:21" s="12" customFormat="1" hidden="1" x14ac:dyDescent="0.25">
      <c r="A1215" s="12" t="str">
        <f>_xlfn.CONCAT(SUBSTITUTE(D1215,"_","-"),"_",G1215,"_",H1215,"_",P1215,"_",Q1215,"_",R1215,"_",TEXT(E1215,"YYYY-MM-DD"))</f>
        <v>EPI-ISL-498074_Africa_SouthAfrica_GR_20D_C.1_2020-07-13</v>
      </c>
      <c r="B1215" s="12" t="s">
        <v>1075</v>
      </c>
      <c r="C1215" s="12" t="s">
        <v>13</v>
      </c>
      <c r="D1215" s="12" t="s">
        <v>1076</v>
      </c>
      <c r="E1215" s="13">
        <v>44025</v>
      </c>
      <c r="F1215" s="13" t="str">
        <f>IF(COUNTIF(H1215,"Senegal")=1,"Senegal",(IF(COUNTIF(G1215,"Africa")=1,"Countries within Africa",(IF(COUNTIF(G1215,"Africa,")=0,"Countries outside Africa","Unknown")))))</f>
        <v>Countries within Africa</v>
      </c>
      <c r="G1215" s="12" t="s">
        <v>10658</v>
      </c>
      <c r="H1215" s="12" t="s">
        <v>10692</v>
      </c>
      <c r="I1215" s="12" t="s">
        <v>10832</v>
      </c>
      <c r="J1215" s="12" t="s">
        <v>11441</v>
      </c>
      <c r="K1215" s="12" t="s">
        <v>37</v>
      </c>
      <c r="L1215" s="12" t="s">
        <v>2744</v>
      </c>
      <c r="M1215" s="12" t="s">
        <v>15</v>
      </c>
      <c r="N1215" s="12">
        <v>36</v>
      </c>
      <c r="O1215" s="12" t="s">
        <v>16</v>
      </c>
      <c r="P1215" s="12" t="s">
        <v>38</v>
      </c>
      <c r="Q1215" s="12" t="s">
        <v>11928</v>
      </c>
      <c r="R1215" s="12" t="s">
        <v>909</v>
      </c>
      <c r="S1215" s="13">
        <v>44352</v>
      </c>
      <c r="T1215" s="12" t="s">
        <v>2744</v>
      </c>
      <c r="U1215" s="12" t="s">
        <v>13086</v>
      </c>
    </row>
    <row r="1216" spans="1:21" s="12" customFormat="1" hidden="1" x14ac:dyDescent="0.25">
      <c r="A1216" s="12" t="str">
        <f>_xlfn.CONCAT(SUBSTITUTE(D1216,"_","-"),"_",G1216,"_",H1216,"_",P1216,"_",Q1216,"_",R1216,"_",TEXT(E1216,"YYYY-MM-DD"))</f>
        <v>EPI-ISL-498110_Africa_SouthAfrica_G_20A_B.1_2020-07-13</v>
      </c>
      <c r="B1216" s="12" t="s">
        <v>1120</v>
      </c>
      <c r="C1216" s="12" t="s">
        <v>13</v>
      </c>
      <c r="D1216" s="12" t="s">
        <v>1121</v>
      </c>
      <c r="E1216" s="13">
        <v>44025</v>
      </c>
      <c r="F1216" s="13" t="str">
        <f>IF(COUNTIF(H1216,"Senegal")=1,"Senegal",(IF(COUNTIF(G1216,"Africa")=1,"Countries within Africa",(IF(COUNTIF(G1216,"Africa,")=0,"Countries outside Africa","Unknown")))))</f>
        <v>Countries within Africa</v>
      </c>
      <c r="G1216" s="12" t="s">
        <v>10658</v>
      </c>
      <c r="H1216" s="12" t="s">
        <v>10692</v>
      </c>
      <c r="I1216" s="12" t="s">
        <v>10832</v>
      </c>
      <c r="J1216" s="12" t="s">
        <v>11433</v>
      </c>
      <c r="K1216" s="12" t="s">
        <v>37</v>
      </c>
      <c r="L1216" s="12" t="s">
        <v>2744</v>
      </c>
      <c r="M1216" s="12" t="s">
        <v>15</v>
      </c>
      <c r="N1216" s="12">
        <v>35</v>
      </c>
      <c r="O1216" s="12" t="s">
        <v>16</v>
      </c>
      <c r="P1216" s="12" t="s">
        <v>33</v>
      </c>
      <c r="Q1216" s="12" t="s">
        <v>11921</v>
      </c>
      <c r="R1216" s="12" t="s">
        <v>34</v>
      </c>
      <c r="S1216" s="13">
        <v>44352</v>
      </c>
      <c r="T1216" s="12" t="s">
        <v>2744</v>
      </c>
      <c r="U1216" s="12" t="s">
        <v>13087</v>
      </c>
    </row>
    <row r="1217" spans="1:21" s="12" customFormat="1" hidden="1" x14ac:dyDescent="0.25">
      <c r="A1217" s="12" t="str">
        <f>_xlfn.CONCAT(SUBSTITUTE(D1217,"_","-"),"_",G1217,"_",H1217,"_",P1217,"_",Q1217,"_",R1217,"_",TEXT(E1217,"YYYY-MM-DD"))</f>
        <v>EPI-ISL-498113_Africa_SouthAfrica_GR_20B_B.1.1.54_2020-07-13</v>
      </c>
      <c r="B1217" s="12" t="s">
        <v>1126</v>
      </c>
      <c r="C1217" s="12" t="s">
        <v>13</v>
      </c>
      <c r="D1217" s="12" t="s">
        <v>1127</v>
      </c>
      <c r="E1217" s="13">
        <v>44025</v>
      </c>
      <c r="F1217" s="13" t="str">
        <f>IF(COUNTIF(H1217,"Senegal")=1,"Senegal",(IF(COUNTIF(G1217,"Africa")=1,"Countries within Africa",(IF(COUNTIF(G1217,"Africa,")=0,"Countries outside Africa","Unknown")))))</f>
        <v>Countries within Africa</v>
      </c>
      <c r="G1217" s="12" t="s">
        <v>10658</v>
      </c>
      <c r="H1217" s="12" t="s">
        <v>10692</v>
      </c>
      <c r="I1217" s="12" t="s">
        <v>10832</v>
      </c>
      <c r="J1217" s="12" t="s">
        <v>2837</v>
      </c>
      <c r="K1217" s="12" t="s">
        <v>37</v>
      </c>
      <c r="L1217" s="12" t="s">
        <v>2744</v>
      </c>
      <c r="M1217" s="12" t="s">
        <v>15</v>
      </c>
      <c r="N1217" s="12">
        <v>34</v>
      </c>
      <c r="O1217" s="12" t="s">
        <v>16</v>
      </c>
      <c r="P1217" s="12" t="s">
        <v>38</v>
      </c>
      <c r="Q1217" s="12" t="s">
        <v>11920</v>
      </c>
      <c r="R1217" s="12" t="s">
        <v>809</v>
      </c>
      <c r="S1217" s="13">
        <v>44352</v>
      </c>
      <c r="T1217" s="12" t="s">
        <v>2744</v>
      </c>
      <c r="U1217" s="12" t="s">
        <v>13088</v>
      </c>
    </row>
    <row r="1218" spans="1:21" s="12" customFormat="1" hidden="1" x14ac:dyDescent="0.25">
      <c r="A1218" s="12" t="str">
        <f>_xlfn.CONCAT(SUBSTITUTE(D1218,"_","-"),"_",G1218,"_",H1218,"_",P1218,"_",Q1218,"_",R1218,"_",TEXT(E1218,"YYYY-MM-DD"))</f>
        <v>EPI-ISL-509224_Africa_SouthAfrica_GR_20B_B.1.1.62_2020-07-13</v>
      </c>
      <c r="B1218" s="12" t="s">
        <v>1193</v>
      </c>
      <c r="C1218" s="12" t="s">
        <v>13</v>
      </c>
      <c r="D1218" s="12" t="s">
        <v>1194</v>
      </c>
      <c r="E1218" s="13">
        <v>44025</v>
      </c>
      <c r="F1218" s="13" t="str">
        <f>IF(COUNTIF(H1218,"Senegal")=1,"Senegal",(IF(COUNTIF(G1218,"Africa")=1,"Countries within Africa",(IF(COUNTIF(G1218,"Africa,")=0,"Countries outside Africa","Unknown")))))</f>
        <v>Countries within Africa</v>
      </c>
      <c r="G1218" s="12" t="s">
        <v>10658</v>
      </c>
      <c r="H1218" s="12" t="s">
        <v>10692</v>
      </c>
      <c r="I1218" s="12" t="s">
        <v>10832</v>
      </c>
      <c r="J1218" s="12" t="s">
        <v>37</v>
      </c>
      <c r="K1218" s="12" t="s">
        <v>37</v>
      </c>
      <c r="L1218" s="12" t="s">
        <v>902</v>
      </c>
      <c r="M1218" s="12" t="s">
        <v>15</v>
      </c>
      <c r="N1218" s="12">
        <v>24</v>
      </c>
      <c r="O1218" s="12" t="s">
        <v>16</v>
      </c>
      <c r="P1218" s="12" t="s">
        <v>38</v>
      </c>
      <c r="Q1218" s="12" t="s">
        <v>11920</v>
      </c>
      <c r="R1218" s="12" t="s">
        <v>1032</v>
      </c>
      <c r="S1218" s="13">
        <v>44352</v>
      </c>
      <c r="T1218" s="12" t="s">
        <v>2744</v>
      </c>
      <c r="U1218" s="12" t="s">
        <v>12851</v>
      </c>
    </row>
    <row r="1219" spans="1:21" s="12" customFormat="1" hidden="1" x14ac:dyDescent="0.25">
      <c r="A1219" s="12" t="str">
        <f>_xlfn.CONCAT(SUBSTITUTE(D1219,"_","-"),"_",G1219,"_",H1219,"_",P1219,"_",Q1219,"_",R1219,"_",TEXT(E1219,"YYYY-MM-DD"))</f>
        <v>EPI-ISL-509228_Africa_SouthAfrica_GR_20B_B.1.1.54_2020-07-13</v>
      </c>
      <c r="B1219" s="12" t="s">
        <v>1200</v>
      </c>
      <c r="C1219" s="12" t="s">
        <v>13</v>
      </c>
      <c r="D1219" s="12" t="s">
        <v>1201</v>
      </c>
      <c r="E1219" s="13">
        <v>44025</v>
      </c>
      <c r="F1219" s="13" t="str">
        <f>IF(COUNTIF(H1219,"Senegal")=1,"Senegal",(IF(COUNTIF(G1219,"Africa")=1,"Countries within Africa",(IF(COUNTIF(G1219,"Africa,")=0,"Countries outside Africa","Unknown")))))</f>
        <v>Countries within Africa</v>
      </c>
      <c r="G1219" s="12" t="s">
        <v>10658</v>
      </c>
      <c r="H1219" s="12" t="s">
        <v>10692</v>
      </c>
      <c r="I1219" s="12" t="s">
        <v>10832</v>
      </c>
      <c r="J1219" s="12" t="s">
        <v>37</v>
      </c>
      <c r="K1219" s="12" t="s">
        <v>37</v>
      </c>
      <c r="L1219" s="12" t="s">
        <v>1202</v>
      </c>
      <c r="M1219" s="12" t="s">
        <v>15</v>
      </c>
      <c r="N1219" s="12">
        <v>54</v>
      </c>
      <c r="O1219" s="12" t="s">
        <v>26</v>
      </c>
      <c r="P1219" s="12" t="s">
        <v>38</v>
      </c>
      <c r="Q1219" s="12" t="s">
        <v>11920</v>
      </c>
      <c r="R1219" s="12" t="s">
        <v>809</v>
      </c>
      <c r="S1219" s="13">
        <v>44352</v>
      </c>
      <c r="T1219" s="12" t="s">
        <v>2744</v>
      </c>
      <c r="U1219" s="12" t="s">
        <v>12805</v>
      </c>
    </row>
    <row r="1220" spans="1:21" s="12" customFormat="1" hidden="1" x14ac:dyDescent="0.25">
      <c r="A1220" s="12" t="str">
        <f>_xlfn.CONCAT(SUBSTITUTE(D1220,"_","-"),"_",G1220,"_",H1220,"_",P1220,"_",Q1220,"_",R1220,"_",TEXT(E1220,"YYYY-MM-DD"))</f>
        <v>EPI-ISL-509230_Africa_SouthAfrica_G_20A_B.1.381_2020-07-13</v>
      </c>
      <c r="B1220" s="12" t="s">
        <v>1206</v>
      </c>
      <c r="C1220" s="12" t="s">
        <v>13</v>
      </c>
      <c r="D1220" s="12" t="s">
        <v>1207</v>
      </c>
      <c r="E1220" s="13">
        <v>44025</v>
      </c>
      <c r="F1220" s="13" t="str">
        <f>IF(COUNTIF(H1220,"Senegal")=1,"Senegal",(IF(COUNTIF(G1220,"Africa")=1,"Countries within Africa",(IF(COUNTIF(G1220,"Africa,")=0,"Countries outside Africa","Unknown")))))</f>
        <v>Countries within Africa</v>
      </c>
      <c r="G1220" s="12" t="s">
        <v>10658</v>
      </c>
      <c r="H1220" s="12" t="s">
        <v>10692</v>
      </c>
      <c r="I1220" s="12" t="s">
        <v>10832</v>
      </c>
      <c r="J1220" s="12" t="s">
        <v>37</v>
      </c>
      <c r="K1220" s="12" t="s">
        <v>37</v>
      </c>
      <c r="L1220" s="12" t="s">
        <v>1208</v>
      </c>
      <c r="M1220" s="12" t="s">
        <v>15</v>
      </c>
      <c r="N1220" s="12">
        <v>26</v>
      </c>
      <c r="O1220" s="12" t="s">
        <v>16</v>
      </c>
      <c r="P1220" s="12" t="s">
        <v>33</v>
      </c>
      <c r="Q1220" s="12" t="s">
        <v>11921</v>
      </c>
      <c r="R1220" s="12" t="s">
        <v>470</v>
      </c>
      <c r="S1220" s="13">
        <v>44352</v>
      </c>
      <c r="T1220" s="12" t="s">
        <v>2744</v>
      </c>
      <c r="U1220" s="12" t="s">
        <v>13089</v>
      </c>
    </row>
    <row r="1221" spans="1:21" s="12" customFormat="1" hidden="1" x14ac:dyDescent="0.25">
      <c r="A1221" s="12" t="str">
        <f>_xlfn.CONCAT(SUBSTITUTE(D1221,"_","-"),"_",G1221,"_",H1221,"_",P1221,"_",Q1221,"_",R1221,"_",TEXT(E1221,"YYYY-MM-DD"))</f>
        <v>EPI-ISL-509231_Africa_SouthAfrica_G_20A_B.1.140_2020-07-13</v>
      </c>
      <c r="B1221" s="12" t="s">
        <v>1209</v>
      </c>
      <c r="C1221" s="12" t="s">
        <v>13</v>
      </c>
      <c r="D1221" s="12" t="s">
        <v>1210</v>
      </c>
      <c r="E1221" s="13">
        <v>44025</v>
      </c>
      <c r="F1221" s="13" t="str">
        <f>IF(COUNTIF(H1221,"Senegal")=1,"Senegal",(IF(COUNTIF(G1221,"Africa")=1,"Countries within Africa",(IF(COUNTIF(G1221,"Africa,")=0,"Countries outside Africa","Unknown")))))</f>
        <v>Countries within Africa</v>
      </c>
      <c r="G1221" s="12" t="s">
        <v>10658</v>
      </c>
      <c r="H1221" s="12" t="s">
        <v>10692</v>
      </c>
      <c r="I1221" s="12" t="s">
        <v>10832</v>
      </c>
      <c r="J1221" s="12" t="s">
        <v>37</v>
      </c>
      <c r="K1221" s="12" t="s">
        <v>37</v>
      </c>
      <c r="L1221" s="12" t="s">
        <v>1211</v>
      </c>
      <c r="M1221" s="12" t="s">
        <v>15</v>
      </c>
      <c r="N1221" s="12">
        <v>73</v>
      </c>
      <c r="O1221" s="12" t="s">
        <v>16</v>
      </c>
      <c r="P1221" s="12" t="s">
        <v>33</v>
      </c>
      <c r="Q1221" s="12" t="s">
        <v>11921</v>
      </c>
      <c r="R1221" s="12" t="s">
        <v>896</v>
      </c>
      <c r="S1221" s="13">
        <v>44352</v>
      </c>
      <c r="T1221" s="12" t="s">
        <v>2744</v>
      </c>
      <c r="U1221" s="12" t="s">
        <v>13090</v>
      </c>
    </row>
    <row r="1222" spans="1:21" s="12" customFormat="1" hidden="1" x14ac:dyDescent="0.25">
      <c r="A1222" s="12" t="str">
        <f>_xlfn.CONCAT(SUBSTITUTE(D1222,"_","-"),"_",G1222,"_",H1222,"_",P1222,"_",Q1222,"_",R1222,"_",TEXT(E1222,"YYYY-MM-DD"))</f>
        <v>EPI-ISL-509232_Africa_SouthAfrica_GR_20B_B.1.1.448_2020-07-13</v>
      </c>
      <c r="B1222" s="12" t="s">
        <v>1212</v>
      </c>
      <c r="C1222" s="12" t="s">
        <v>13</v>
      </c>
      <c r="D1222" s="12" t="s">
        <v>1213</v>
      </c>
      <c r="E1222" s="13">
        <v>44025</v>
      </c>
      <c r="F1222" s="13" t="str">
        <f>IF(COUNTIF(H1222,"Senegal")=1,"Senegal",(IF(COUNTIF(G1222,"Africa")=1,"Countries within Africa",(IF(COUNTIF(G1222,"Africa,")=0,"Countries outside Africa","Unknown")))))</f>
        <v>Countries within Africa</v>
      </c>
      <c r="G1222" s="12" t="s">
        <v>10658</v>
      </c>
      <c r="H1222" s="12" t="s">
        <v>10692</v>
      </c>
      <c r="I1222" s="12" t="s">
        <v>10832</v>
      </c>
      <c r="J1222" s="12" t="s">
        <v>37</v>
      </c>
      <c r="K1222" s="12" t="s">
        <v>37</v>
      </c>
      <c r="L1222" s="12" t="s">
        <v>902</v>
      </c>
      <c r="M1222" s="12" t="s">
        <v>15</v>
      </c>
      <c r="N1222" s="12">
        <v>4</v>
      </c>
      <c r="O1222" s="12" t="s">
        <v>37</v>
      </c>
      <c r="P1222" s="12" t="s">
        <v>38</v>
      </c>
      <c r="Q1222" s="12" t="s">
        <v>11920</v>
      </c>
      <c r="R1222" s="12" t="s">
        <v>483</v>
      </c>
      <c r="S1222" s="13">
        <v>44352</v>
      </c>
      <c r="T1222" s="12" t="s">
        <v>2744</v>
      </c>
      <c r="U1222" s="12" t="s">
        <v>13091</v>
      </c>
    </row>
    <row r="1223" spans="1:21" s="12" customFormat="1" hidden="1" x14ac:dyDescent="0.25">
      <c r="A1223" s="12" t="str">
        <f>_xlfn.CONCAT(SUBSTITUTE(D1223,"_","-"),"_",G1223,"_",H1223,"_",P1223,"_",Q1223,"_",R1223,"_",TEXT(E1223,"YYYY-MM-DD"))</f>
        <v>EPI-ISL-509236_Africa_SouthAfrica_GR_20B_B.1.1.117_2020-07-13</v>
      </c>
      <c r="B1223" s="12" t="s">
        <v>1216</v>
      </c>
      <c r="C1223" s="12" t="s">
        <v>13</v>
      </c>
      <c r="D1223" s="12" t="s">
        <v>1217</v>
      </c>
      <c r="E1223" s="13">
        <v>44025</v>
      </c>
      <c r="F1223" s="13" t="str">
        <f>IF(COUNTIF(H1223,"Senegal")=1,"Senegal",(IF(COUNTIF(G1223,"Africa")=1,"Countries within Africa",(IF(COUNTIF(G1223,"Africa,")=0,"Countries outside Africa","Unknown")))))</f>
        <v>Countries within Africa</v>
      </c>
      <c r="G1223" s="12" t="s">
        <v>10658</v>
      </c>
      <c r="H1223" s="12" t="s">
        <v>10692</v>
      </c>
      <c r="I1223" s="12" t="s">
        <v>10832</v>
      </c>
      <c r="J1223" s="12" t="s">
        <v>37</v>
      </c>
      <c r="K1223" s="12" t="s">
        <v>37</v>
      </c>
      <c r="L1223" s="12" t="s">
        <v>1211</v>
      </c>
      <c r="M1223" s="12" t="s">
        <v>15</v>
      </c>
      <c r="N1223" s="12">
        <v>6</v>
      </c>
      <c r="O1223" s="12" t="s">
        <v>16</v>
      </c>
      <c r="P1223" s="12" t="s">
        <v>38</v>
      </c>
      <c r="Q1223" s="12" t="s">
        <v>11920</v>
      </c>
      <c r="R1223" s="12" t="s">
        <v>501</v>
      </c>
      <c r="S1223" s="13">
        <v>44352</v>
      </c>
      <c r="T1223" s="12" t="s">
        <v>2744</v>
      </c>
      <c r="U1223" s="12" t="s">
        <v>13092</v>
      </c>
    </row>
    <row r="1224" spans="1:21" s="12" customFormat="1" hidden="1" x14ac:dyDescent="0.25">
      <c r="A1224" s="12" t="str">
        <f>_xlfn.CONCAT(SUBSTITUTE(D1224,"_","-"),"_",G1224,"_",H1224,"_",P1224,"_",Q1224,"_",R1224,"_",TEXT(E1224,"YYYY-MM-DD"))</f>
        <v>EPI-ISL-509237_Africa_SouthAfrica_GR_20B_B.1.1.54_2020-07-13</v>
      </c>
      <c r="B1224" s="12" t="s">
        <v>1218</v>
      </c>
      <c r="C1224" s="12" t="s">
        <v>13</v>
      </c>
      <c r="D1224" s="12" t="s">
        <v>1219</v>
      </c>
      <c r="E1224" s="13">
        <v>44025</v>
      </c>
      <c r="F1224" s="13" t="str">
        <f>IF(COUNTIF(H1224,"Senegal")=1,"Senegal",(IF(COUNTIF(G1224,"Africa")=1,"Countries within Africa",(IF(COUNTIF(G1224,"Africa,")=0,"Countries outside Africa","Unknown")))))</f>
        <v>Countries within Africa</v>
      </c>
      <c r="G1224" s="12" t="s">
        <v>10658</v>
      </c>
      <c r="H1224" s="12" t="s">
        <v>10692</v>
      </c>
      <c r="I1224" s="12" t="s">
        <v>10832</v>
      </c>
      <c r="J1224" s="12" t="s">
        <v>37</v>
      </c>
      <c r="K1224" s="12" t="s">
        <v>37</v>
      </c>
      <c r="L1224" s="12" t="s">
        <v>1208</v>
      </c>
      <c r="M1224" s="12" t="s">
        <v>15</v>
      </c>
      <c r="N1224" s="12">
        <v>22</v>
      </c>
      <c r="O1224" s="12" t="s">
        <v>16</v>
      </c>
      <c r="P1224" s="12" t="s">
        <v>38</v>
      </c>
      <c r="Q1224" s="12" t="s">
        <v>11920</v>
      </c>
      <c r="R1224" s="12" t="s">
        <v>809</v>
      </c>
      <c r="S1224" s="13">
        <v>44352</v>
      </c>
      <c r="T1224" s="12" t="s">
        <v>2744</v>
      </c>
      <c r="U1224" s="12" t="s">
        <v>13093</v>
      </c>
    </row>
    <row r="1225" spans="1:21" s="12" customFormat="1" hidden="1" x14ac:dyDescent="0.25">
      <c r="A1225" s="12" t="str">
        <f>_xlfn.CONCAT(SUBSTITUTE(D1225,"_","-"),"_",G1225,"_",H1225,"_",P1225,"_",Q1225,"_",R1225,"_",TEXT(E1225,"YYYY-MM-DD"))</f>
        <v>EPI-ISL-509238_Africa_SouthAfrica_GR_20B_B.1.1.448_2020-07-13</v>
      </c>
      <c r="B1225" s="12" t="s">
        <v>1220</v>
      </c>
      <c r="C1225" s="12" t="s">
        <v>13</v>
      </c>
      <c r="D1225" s="12" t="s">
        <v>1221</v>
      </c>
      <c r="E1225" s="13">
        <v>44025</v>
      </c>
      <c r="F1225" s="13" t="str">
        <f>IF(COUNTIF(H1225,"Senegal")=1,"Senegal",(IF(COUNTIF(G1225,"Africa")=1,"Countries within Africa",(IF(COUNTIF(G1225,"Africa,")=0,"Countries outside Africa","Unknown")))))</f>
        <v>Countries within Africa</v>
      </c>
      <c r="G1225" s="12" t="s">
        <v>10658</v>
      </c>
      <c r="H1225" s="12" t="s">
        <v>10692</v>
      </c>
      <c r="I1225" s="12" t="s">
        <v>10832</v>
      </c>
      <c r="J1225" s="12" t="s">
        <v>37</v>
      </c>
      <c r="K1225" s="12" t="s">
        <v>37</v>
      </c>
      <c r="L1225" s="12" t="s">
        <v>1208</v>
      </c>
      <c r="M1225" s="12" t="s">
        <v>15</v>
      </c>
      <c r="N1225" s="12">
        <v>25</v>
      </c>
      <c r="O1225" s="12" t="s">
        <v>26</v>
      </c>
      <c r="P1225" s="12" t="s">
        <v>38</v>
      </c>
      <c r="Q1225" s="12" t="s">
        <v>11920</v>
      </c>
      <c r="R1225" s="12" t="s">
        <v>483</v>
      </c>
      <c r="S1225" s="13">
        <v>44352</v>
      </c>
      <c r="T1225" s="12" t="s">
        <v>2744</v>
      </c>
      <c r="U1225" s="12" t="s">
        <v>12785</v>
      </c>
    </row>
    <row r="1226" spans="1:21" s="12" customFormat="1" hidden="1" x14ac:dyDescent="0.25">
      <c r="A1226" s="12" t="str">
        <f>_xlfn.CONCAT(SUBSTITUTE(D1226,"_","-"),"_",G1226,"_",H1226,"_",P1226,"_",Q1226,"_",R1226,"_",TEXT(E1226,"YYYY-MM-DD"))</f>
        <v>EPI-ISL-509239_Africa_SouthAfrica_GR_20B_B.1.1.54_2020-07-13</v>
      </c>
      <c r="B1226" s="12" t="s">
        <v>1222</v>
      </c>
      <c r="C1226" s="12" t="s">
        <v>13</v>
      </c>
      <c r="D1226" s="12" t="s">
        <v>1223</v>
      </c>
      <c r="E1226" s="13">
        <v>44025</v>
      </c>
      <c r="F1226" s="13" t="str">
        <f>IF(COUNTIF(H1226,"Senegal")=1,"Senegal",(IF(COUNTIF(G1226,"Africa")=1,"Countries within Africa",(IF(COUNTIF(G1226,"Africa,")=0,"Countries outside Africa","Unknown")))))</f>
        <v>Countries within Africa</v>
      </c>
      <c r="G1226" s="12" t="s">
        <v>10658</v>
      </c>
      <c r="H1226" s="12" t="s">
        <v>10692</v>
      </c>
      <c r="I1226" s="12" t="s">
        <v>10832</v>
      </c>
      <c r="J1226" s="12" t="s">
        <v>37</v>
      </c>
      <c r="K1226" s="12" t="s">
        <v>37</v>
      </c>
      <c r="L1226" s="12" t="s">
        <v>902</v>
      </c>
      <c r="M1226" s="12" t="s">
        <v>15</v>
      </c>
      <c r="N1226" s="12">
        <v>3</v>
      </c>
      <c r="O1226" s="12" t="s">
        <v>16</v>
      </c>
      <c r="P1226" s="12" t="s">
        <v>38</v>
      </c>
      <c r="Q1226" s="12" t="s">
        <v>11920</v>
      </c>
      <c r="R1226" s="12" t="s">
        <v>809</v>
      </c>
      <c r="S1226" s="13">
        <v>44352</v>
      </c>
      <c r="T1226" s="12" t="s">
        <v>2744</v>
      </c>
      <c r="U1226" s="12" t="s">
        <v>12962</v>
      </c>
    </row>
    <row r="1227" spans="1:21" s="12" customFormat="1" hidden="1" x14ac:dyDescent="0.25">
      <c r="A1227" s="12" t="str">
        <f>_xlfn.CONCAT(SUBSTITUTE(D1227,"_","-"),"_",G1227,"_",H1227,"_",P1227,"_",Q1227,"_",R1227,"_",TEXT(E1227,"YYYY-MM-DD"))</f>
        <v>EPI-ISL-509240_Africa_SouthAfrica_GR_20B_B.1.1.273_2020-07-13</v>
      </c>
      <c r="B1227" s="12" t="s">
        <v>1224</v>
      </c>
      <c r="C1227" s="12" t="s">
        <v>13</v>
      </c>
      <c r="D1227" s="12" t="s">
        <v>1225</v>
      </c>
      <c r="E1227" s="13">
        <v>44025</v>
      </c>
      <c r="F1227" s="13" t="str">
        <f>IF(COUNTIF(H1227,"Senegal")=1,"Senegal",(IF(COUNTIF(G1227,"Africa")=1,"Countries within Africa",(IF(COUNTIF(G1227,"Africa,")=0,"Countries outside Africa","Unknown")))))</f>
        <v>Countries within Africa</v>
      </c>
      <c r="G1227" s="12" t="s">
        <v>10658</v>
      </c>
      <c r="H1227" s="12" t="s">
        <v>10692</v>
      </c>
      <c r="I1227" s="12" t="s">
        <v>10832</v>
      </c>
      <c r="J1227" s="12" t="s">
        <v>37</v>
      </c>
      <c r="K1227" s="12" t="s">
        <v>37</v>
      </c>
      <c r="L1227" s="12" t="s">
        <v>902</v>
      </c>
      <c r="M1227" s="12" t="s">
        <v>15</v>
      </c>
      <c r="N1227" s="12">
        <v>44</v>
      </c>
      <c r="O1227" s="12" t="s">
        <v>16</v>
      </c>
      <c r="P1227" s="12" t="s">
        <v>38</v>
      </c>
      <c r="Q1227" s="12" t="s">
        <v>11920</v>
      </c>
      <c r="R1227" s="12" t="s">
        <v>511</v>
      </c>
      <c r="S1227" s="13">
        <v>44352</v>
      </c>
      <c r="T1227" s="12" t="s">
        <v>2744</v>
      </c>
      <c r="U1227" s="12" t="s">
        <v>13094</v>
      </c>
    </row>
    <row r="1228" spans="1:21" s="12" customFormat="1" hidden="1" x14ac:dyDescent="0.25">
      <c r="A1228" s="12" t="str">
        <f>_xlfn.CONCAT(SUBSTITUTE(D1228,"_","-"),"_",G1228,"_",H1228,"_",P1228,"_",Q1228,"_",R1228,"_",TEXT(E1228,"YYYY-MM-DD"))</f>
        <v>EPI-ISL-509241_Africa_SouthAfrica_G_20A_B.1.140_2020-07-13</v>
      </c>
      <c r="B1228" s="12" t="s">
        <v>1226</v>
      </c>
      <c r="C1228" s="12" t="s">
        <v>13</v>
      </c>
      <c r="D1228" s="12" t="s">
        <v>1227</v>
      </c>
      <c r="E1228" s="13">
        <v>44025</v>
      </c>
      <c r="F1228" s="13" t="str">
        <f>IF(COUNTIF(H1228,"Senegal")=1,"Senegal",(IF(COUNTIF(G1228,"Africa")=1,"Countries within Africa",(IF(COUNTIF(G1228,"Africa,")=0,"Countries outside Africa","Unknown")))))</f>
        <v>Countries within Africa</v>
      </c>
      <c r="G1228" s="12" t="s">
        <v>10658</v>
      </c>
      <c r="H1228" s="12" t="s">
        <v>10692</v>
      </c>
      <c r="I1228" s="12" t="s">
        <v>10832</v>
      </c>
      <c r="J1228" s="12" t="s">
        <v>37</v>
      </c>
      <c r="K1228" s="12" t="s">
        <v>37</v>
      </c>
      <c r="L1228" s="12" t="s">
        <v>1211</v>
      </c>
      <c r="M1228" s="12" t="s">
        <v>15</v>
      </c>
      <c r="N1228" s="12">
        <v>56</v>
      </c>
      <c r="O1228" s="12" t="s">
        <v>16</v>
      </c>
      <c r="P1228" s="12" t="s">
        <v>33</v>
      </c>
      <c r="Q1228" s="12" t="s">
        <v>11921</v>
      </c>
      <c r="R1228" s="12" t="s">
        <v>896</v>
      </c>
      <c r="S1228" s="13">
        <v>44352</v>
      </c>
      <c r="T1228" s="12" t="s">
        <v>2744</v>
      </c>
      <c r="U1228" s="12" t="s">
        <v>13095</v>
      </c>
    </row>
    <row r="1229" spans="1:21" s="12" customFormat="1" hidden="1" x14ac:dyDescent="0.25">
      <c r="A1229" s="12" t="str">
        <f>_xlfn.CONCAT(SUBSTITUTE(D1229,"_","-"),"_",G1229,"_",H1229,"_",P1229,"_",Q1229,"_",R1229,"_",TEXT(E1229,"YYYY-MM-DD"))</f>
        <v>EPI-ISL-509242_Africa_SouthAfrica_G_20A_B.1.140_2020-07-13</v>
      </c>
      <c r="B1229" s="12" t="s">
        <v>1228</v>
      </c>
      <c r="C1229" s="12" t="s">
        <v>13</v>
      </c>
      <c r="D1229" s="12" t="s">
        <v>1229</v>
      </c>
      <c r="E1229" s="13">
        <v>44025</v>
      </c>
      <c r="F1229" s="13" t="str">
        <f>IF(COUNTIF(H1229,"Senegal")=1,"Senegal",(IF(COUNTIF(G1229,"Africa")=1,"Countries within Africa",(IF(COUNTIF(G1229,"Africa,")=0,"Countries outside Africa","Unknown")))))</f>
        <v>Countries within Africa</v>
      </c>
      <c r="G1229" s="12" t="s">
        <v>10658</v>
      </c>
      <c r="H1229" s="12" t="s">
        <v>10692</v>
      </c>
      <c r="I1229" s="12" t="s">
        <v>10832</v>
      </c>
      <c r="J1229" s="12" t="s">
        <v>37</v>
      </c>
      <c r="K1229" s="12" t="s">
        <v>37</v>
      </c>
      <c r="L1229" s="12" t="s">
        <v>902</v>
      </c>
      <c r="M1229" s="12" t="s">
        <v>15</v>
      </c>
      <c r="N1229" s="12">
        <v>15</v>
      </c>
      <c r="O1229" s="12" t="s">
        <v>16</v>
      </c>
      <c r="P1229" s="12" t="s">
        <v>33</v>
      </c>
      <c r="Q1229" s="12" t="s">
        <v>11921</v>
      </c>
      <c r="R1229" s="12" t="s">
        <v>896</v>
      </c>
      <c r="S1229" s="13">
        <v>44352</v>
      </c>
      <c r="T1229" s="12" t="s">
        <v>2744</v>
      </c>
      <c r="U1229" s="12" t="s">
        <v>12864</v>
      </c>
    </row>
    <row r="1230" spans="1:21" s="12" customFormat="1" hidden="1" x14ac:dyDescent="0.25">
      <c r="A1230" s="12" t="str">
        <f>_xlfn.CONCAT(SUBSTITUTE(D1230,"_","-"),"_",G1230,"_",H1230,"_",P1230,"_",Q1230,"_",R1230,"_",TEXT(E1230,"YYYY-MM-DD"))</f>
        <v>EPI-ISL-509243_Africa_SouthAfrica_GR_20B_B.1.1.54_2020-07-13</v>
      </c>
      <c r="B1230" s="12" t="s">
        <v>1230</v>
      </c>
      <c r="C1230" s="12" t="s">
        <v>13</v>
      </c>
      <c r="D1230" s="12" t="s">
        <v>1231</v>
      </c>
      <c r="E1230" s="13">
        <v>44025</v>
      </c>
      <c r="F1230" s="13" t="str">
        <f>IF(COUNTIF(H1230,"Senegal")=1,"Senegal",(IF(COUNTIF(G1230,"Africa")=1,"Countries within Africa",(IF(COUNTIF(G1230,"Africa,")=0,"Countries outside Africa","Unknown")))))</f>
        <v>Countries within Africa</v>
      </c>
      <c r="G1230" s="12" t="s">
        <v>10658</v>
      </c>
      <c r="H1230" s="12" t="s">
        <v>10692</v>
      </c>
      <c r="I1230" s="12" t="s">
        <v>10832</v>
      </c>
      <c r="J1230" s="12" t="s">
        <v>37</v>
      </c>
      <c r="K1230" s="12" t="s">
        <v>37</v>
      </c>
      <c r="L1230" s="12" t="s">
        <v>1202</v>
      </c>
      <c r="M1230" s="12" t="s">
        <v>15</v>
      </c>
      <c r="N1230" s="12" t="s">
        <v>37</v>
      </c>
      <c r="O1230" s="12" t="s">
        <v>37</v>
      </c>
      <c r="P1230" s="12" t="s">
        <v>38</v>
      </c>
      <c r="Q1230" s="12" t="s">
        <v>11920</v>
      </c>
      <c r="R1230" s="12" t="s">
        <v>809</v>
      </c>
      <c r="S1230" s="13">
        <v>44352</v>
      </c>
      <c r="T1230" s="12" t="s">
        <v>2744</v>
      </c>
      <c r="U1230" s="12" t="s">
        <v>12962</v>
      </c>
    </row>
    <row r="1231" spans="1:21" s="12" customFormat="1" hidden="1" x14ac:dyDescent="0.25">
      <c r="A1231" s="12" t="str">
        <f>_xlfn.CONCAT(SUBSTITUTE(D1231,"_","-"),"_",G1231,"_",H1231,"_",P1231,"_",Q1231,"_",R1231,"_",TEXT(E1231,"YYYY-MM-DD"))</f>
        <v>EPI-ISL-509244_Africa_SouthAfrica_GR_20B_B.1.1.54_2020-07-13</v>
      </c>
      <c r="B1231" s="12" t="s">
        <v>1232</v>
      </c>
      <c r="C1231" s="12" t="s">
        <v>13</v>
      </c>
      <c r="D1231" s="12" t="s">
        <v>1233</v>
      </c>
      <c r="E1231" s="13">
        <v>44025</v>
      </c>
      <c r="F1231" s="13" t="str">
        <f>IF(COUNTIF(H1231,"Senegal")=1,"Senegal",(IF(COUNTIF(G1231,"Africa")=1,"Countries within Africa",(IF(COUNTIF(G1231,"Africa,")=0,"Countries outside Africa","Unknown")))))</f>
        <v>Countries within Africa</v>
      </c>
      <c r="G1231" s="12" t="s">
        <v>10658</v>
      </c>
      <c r="H1231" s="12" t="s">
        <v>10692</v>
      </c>
      <c r="I1231" s="12" t="s">
        <v>10832</v>
      </c>
      <c r="J1231" s="12" t="s">
        <v>37</v>
      </c>
      <c r="K1231" s="12" t="s">
        <v>37</v>
      </c>
      <c r="L1231" s="12" t="s">
        <v>905</v>
      </c>
      <c r="M1231" s="12" t="s">
        <v>15</v>
      </c>
      <c r="N1231" s="12">
        <v>25</v>
      </c>
      <c r="O1231" s="12" t="s">
        <v>26</v>
      </c>
      <c r="P1231" s="12" t="s">
        <v>38</v>
      </c>
      <c r="Q1231" s="12" t="s">
        <v>11920</v>
      </c>
      <c r="R1231" s="12" t="s">
        <v>809</v>
      </c>
      <c r="S1231" s="13">
        <v>44352</v>
      </c>
      <c r="T1231" s="12" t="s">
        <v>2744</v>
      </c>
      <c r="U1231" s="12" t="s">
        <v>13096</v>
      </c>
    </row>
    <row r="1232" spans="1:21" s="12" customFormat="1" hidden="1" x14ac:dyDescent="0.25">
      <c r="A1232" s="12" t="str">
        <f>_xlfn.CONCAT(SUBSTITUTE(D1232,"_","-"),"_",G1232,"_",H1232,"_",P1232,"_",Q1232,"_",R1232,"_",TEXT(E1232,"YYYY-MM-DD"))</f>
        <v>EPI-ISL-509250_Africa_SouthAfrica_GR_20B_B.1.1.34_2020-07-13</v>
      </c>
      <c r="B1232" s="12" t="s">
        <v>1240</v>
      </c>
      <c r="C1232" s="12" t="s">
        <v>13</v>
      </c>
      <c r="D1232" s="12" t="s">
        <v>1241</v>
      </c>
      <c r="E1232" s="13">
        <v>44025</v>
      </c>
      <c r="F1232" s="13" t="str">
        <f>IF(COUNTIF(H1232,"Senegal")=1,"Senegal",(IF(COUNTIF(G1232,"Africa")=1,"Countries within Africa",(IF(COUNTIF(G1232,"Africa,")=0,"Countries outside Africa","Unknown")))))</f>
        <v>Countries within Africa</v>
      </c>
      <c r="G1232" s="12" t="s">
        <v>10658</v>
      </c>
      <c r="H1232" s="12" t="s">
        <v>10692</v>
      </c>
      <c r="I1232" s="12" t="s">
        <v>10832</v>
      </c>
      <c r="J1232" s="12" t="s">
        <v>37</v>
      </c>
      <c r="K1232" s="12" t="s">
        <v>37</v>
      </c>
      <c r="L1232" s="12" t="s">
        <v>1211</v>
      </c>
      <c r="M1232" s="12" t="s">
        <v>15</v>
      </c>
      <c r="N1232" s="12">
        <v>19</v>
      </c>
      <c r="O1232" s="12" t="s">
        <v>26</v>
      </c>
      <c r="P1232" s="12" t="s">
        <v>38</v>
      </c>
      <c r="Q1232" s="12" t="s">
        <v>11920</v>
      </c>
      <c r="R1232" s="12" t="s">
        <v>1099</v>
      </c>
      <c r="S1232" s="13">
        <v>44352</v>
      </c>
      <c r="T1232" s="12" t="s">
        <v>2744</v>
      </c>
      <c r="U1232" s="12" t="s">
        <v>13097</v>
      </c>
    </row>
    <row r="1233" spans="1:21" s="12" customFormat="1" hidden="1" x14ac:dyDescent="0.25">
      <c r="A1233" s="12" t="str">
        <f>_xlfn.CONCAT(SUBSTITUTE(D1233,"_","-"),"_",G1233,"_",H1233,"_",P1233,"_",Q1233,"_",R1233,"_",TEXT(E1233,"YYYY-MM-DD"))</f>
        <v>EPI-ISL-509252_Africa_SouthAfrica_GR_20B_B.1.1_2020-07-13</v>
      </c>
      <c r="B1233" s="12" t="s">
        <v>1244</v>
      </c>
      <c r="C1233" s="12" t="s">
        <v>13</v>
      </c>
      <c r="D1233" s="12" t="s">
        <v>1245</v>
      </c>
      <c r="E1233" s="13">
        <v>44025</v>
      </c>
      <c r="F1233" s="13" t="str">
        <f>IF(COUNTIF(H1233,"Senegal")=1,"Senegal",(IF(COUNTIF(G1233,"Africa")=1,"Countries within Africa",(IF(COUNTIF(G1233,"Africa,")=0,"Countries outside Africa","Unknown")))))</f>
        <v>Countries within Africa</v>
      </c>
      <c r="G1233" s="12" t="s">
        <v>10658</v>
      </c>
      <c r="H1233" s="12" t="s">
        <v>10692</v>
      </c>
      <c r="I1233" s="12" t="s">
        <v>10832</v>
      </c>
      <c r="J1233" s="12" t="s">
        <v>37</v>
      </c>
      <c r="K1233" s="12" t="s">
        <v>37</v>
      </c>
      <c r="L1233" s="12" t="s">
        <v>1211</v>
      </c>
      <c r="M1233" s="12" t="s">
        <v>15</v>
      </c>
      <c r="N1233" s="12">
        <v>21</v>
      </c>
      <c r="O1233" s="12" t="s">
        <v>16</v>
      </c>
      <c r="P1233" s="12" t="s">
        <v>38</v>
      </c>
      <c r="Q1233" s="12" t="s">
        <v>11920</v>
      </c>
      <c r="R1233" s="12" t="s">
        <v>39</v>
      </c>
      <c r="S1233" s="13">
        <v>44352</v>
      </c>
      <c r="T1233" s="12" t="s">
        <v>2744</v>
      </c>
      <c r="U1233" s="12" t="s">
        <v>13098</v>
      </c>
    </row>
    <row r="1234" spans="1:21" s="12" customFormat="1" hidden="1" x14ac:dyDescent="0.25">
      <c r="A1234" s="12" t="str">
        <f>_xlfn.CONCAT(SUBSTITUTE(D1234,"_","-"),"_",G1234,"_",H1234,"_",P1234,"_",Q1234,"_",R1234,"_",TEXT(E1234,"YYYY-MM-DD"))</f>
        <v>EPI-ISL-509254_Africa_SouthAfrica_GR_20B_B.1.1.57_2020-07-13</v>
      </c>
      <c r="B1234" s="12" t="s">
        <v>1248</v>
      </c>
      <c r="C1234" s="12" t="s">
        <v>13</v>
      </c>
      <c r="D1234" s="12" t="s">
        <v>1249</v>
      </c>
      <c r="E1234" s="13">
        <v>44025</v>
      </c>
      <c r="F1234" s="13" t="str">
        <f>IF(COUNTIF(H1234,"Senegal")=1,"Senegal",(IF(COUNTIF(G1234,"Africa")=1,"Countries within Africa",(IF(COUNTIF(G1234,"Africa,")=0,"Countries outside Africa","Unknown")))))</f>
        <v>Countries within Africa</v>
      </c>
      <c r="G1234" s="12" t="s">
        <v>10658</v>
      </c>
      <c r="H1234" s="12" t="s">
        <v>10692</v>
      </c>
      <c r="I1234" s="12" t="s">
        <v>10832</v>
      </c>
      <c r="J1234" s="12" t="s">
        <v>37</v>
      </c>
      <c r="K1234" s="12" t="s">
        <v>37</v>
      </c>
      <c r="L1234" s="12" t="s">
        <v>905</v>
      </c>
      <c r="M1234" s="12" t="s">
        <v>15</v>
      </c>
      <c r="N1234" s="12">
        <v>24</v>
      </c>
      <c r="O1234" s="12" t="s">
        <v>16</v>
      </c>
      <c r="P1234" s="12" t="s">
        <v>38</v>
      </c>
      <c r="Q1234" s="12" t="s">
        <v>11920</v>
      </c>
      <c r="R1234" s="12" t="s">
        <v>330</v>
      </c>
      <c r="S1234" s="13">
        <v>44352</v>
      </c>
      <c r="T1234" s="12" t="s">
        <v>2744</v>
      </c>
      <c r="U1234" s="12" t="s">
        <v>13099</v>
      </c>
    </row>
    <row r="1235" spans="1:21" s="12" customFormat="1" hidden="1" x14ac:dyDescent="0.25">
      <c r="A1235" s="12" t="str">
        <f>_xlfn.CONCAT(SUBSTITUTE(D1235,"_","-"),"_",G1235,"_",H1235,"_",P1235,"_",Q1235,"_",R1235,"_",TEXT(E1235,"YYYY-MM-DD"))</f>
        <v>EPI-ISL-509260_Africa_SouthAfrica_GR_20B_B.1.1.57_2020-07-13</v>
      </c>
      <c r="B1235" s="12" t="s">
        <v>1256</v>
      </c>
      <c r="C1235" s="12" t="s">
        <v>13</v>
      </c>
      <c r="D1235" s="12" t="s">
        <v>1257</v>
      </c>
      <c r="E1235" s="13">
        <v>44025</v>
      </c>
      <c r="F1235" s="13" t="str">
        <f>IF(COUNTIF(H1235,"Senegal")=1,"Senegal",(IF(COUNTIF(G1235,"Africa")=1,"Countries within Africa",(IF(COUNTIF(G1235,"Africa,")=0,"Countries outside Africa","Unknown")))))</f>
        <v>Countries within Africa</v>
      </c>
      <c r="G1235" s="12" t="s">
        <v>10658</v>
      </c>
      <c r="H1235" s="12" t="s">
        <v>10692</v>
      </c>
      <c r="I1235" s="12" t="s">
        <v>10832</v>
      </c>
      <c r="J1235" s="12" t="s">
        <v>37</v>
      </c>
      <c r="K1235" s="12" t="s">
        <v>37</v>
      </c>
      <c r="L1235" s="12" t="s">
        <v>905</v>
      </c>
      <c r="M1235" s="12" t="s">
        <v>15</v>
      </c>
      <c r="N1235" s="12">
        <v>38</v>
      </c>
      <c r="O1235" s="12" t="s">
        <v>26</v>
      </c>
      <c r="P1235" s="12" t="s">
        <v>38</v>
      </c>
      <c r="Q1235" s="12" t="s">
        <v>11920</v>
      </c>
      <c r="R1235" s="12" t="s">
        <v>330</v>
      </c>
      <c r="S1235" s="13">
        <v>44352</v>
      </c>
      <c r="T1235" s="12" t="s">
        <v>2744</v>
      </c>
      <c r="U1235" s="12" t="s">
        <v>13100</v>
      </c>
    </row>
    <row r="1236" spans="1:21" s="12" customFormat="1" hidden="1" x14ac:dyDescent="0.25">
      <c r="A1236" s="12" t="str">
        <f>_xlfn.CONCAT(SUBSTITUTE(D1236,"_","-"),"_",G1236,"_",H1236,"_",P1236,"_",Q1236,"_",R1236,"_",TEXT(E1236,"YYYY-MM-DD"))</f>
        <v>EPI-ISL-509287_Africa_SouthAfrica_G_20A_B.1_2020-07-13</v>
      </c>
      <c r="B1236" s="12" t="s">
        <v>1272</v>
      </c>
      <c r="C1236" s="12" t="s">
        <v>13</v>
      </c>
      <c r="D1236" s="12" t="s">
        <v>1273</v>
      </c>
      <c r="E1236" s="13">
        <v>44025</v>
      </c>
      <c r="F1236" s="13" t="str">
        <f>IF(COUNTIF(H1236,"Senegal")=1,"Senegal",(IF(COUNTIF(G1236,"Africa")=1,"Countries within Africa",(IF(COUNTIF(G1236,"Africa,")=0,"Countries outside Africa","Unknown")))))</f>
        <v>Countries within Africa</v>
      </c>
      <c r="G1236" s="12" t="s">
        <v>10658</v>
      </c>
      <c r="H1236" s="12" t="s">
        <v>10692</v>
      </c>
      <c r="I1236" s="12" t="s">
        <v>10832</v>
      </c>
      <c r="J1236" s="12" t="s">
        <v>37</v>
      </c>
      <c r="K1236" s="12" t="s">
        <v>37</v>
      </c>
      <c r="L1236" s="12" t="s">
        <v>902</v>
      </c>
      <c r="M1236" s="12" t="s">
        <v>15</v>
      </c>
      <c r="N1236" s="12">
        <v>58</v>
      </c>
      <c r="O1236" s="12" t="s">
        <v>16</v>
      </c>
      <c r="P1236" s="12" t="s">
        <v>33</v>
      </c>
      <c r="Q1236" s="12" t="s">
        <v>11921</v>
      </c>
      <c r="R1236" s="12" t="s">
        <v>34</v>
      </c>
      <c r="S1236" s="13">
        <v>44352</v>
      </c>
      <c r="T1236" s="12" t="s">
        <v>2744</v>
      </c>
      <c r="U1236" s="12" t="s">
        <v>12282</v>
      </c>
    </row>
    <row r="1237" spans="1:21" s="12" customFormat="1" hidden="1" x14ac:dyDescent="0.25">
      <c r="A1237" s="12" t="str">
        <f>_xlfn.CONCAT(SUBSTITUTE(D1237,"_","-"),"_",G1237,"_",H1237,"_",P1237,"_",Q1237,"_",R1237,"_",TEXT(E1237,"YYYY-MM-DD"))</f>
        <v>EPI-ISL-509289_Africa_SouthAfrica_G_20A_B.1.417_2020-07-13</v>
      </c>
      <c r="B1237" s="12" t="s">
        <v>1274</v>
      </c>
      <c r="C1237" s="12" t="s">
        <v>13</v>
      </c>
      <c r="D1237" s="12" t="s">
        <v>1275</v>
      </c>
      <c r="E1237" s="13">
        <v>44025</v>
      </c>
      <c r="F1237" s="13" t="str">
        <f>IF(COUNTIF(H1237,"Senegal")=1,"Senegal",(IF(COUNTIF(G1237,"Africa")=1,"Countries within Africa",(IF(COUNTIF(G1237,"Africa,")=0,"Countries outside Africa","Unknown")))))</f>
        <v>Countries within Africa</v>
      </c>
      <c r="G1237" s="12" t="s">
        <v>10658</v>
      </c>
      <c r="H1237" s="12" t="s">
        <v>10692</v>
      </c>
      <c r="I1237" s="12" t="s">
        <v>10832</v>
      </c>
      <c r="J1237" s="12" t="s">
        <v>37</v>
      </c>
      <c r="K1237" s="12" t="s">
        <v>37</v>
      </c>
      <c r="L1237" s="12" t="s">
        <v>1208</v>
      </c>
      <c r="M1237" s="12" t="s">
        <v>15</v>
      </c>
      <c r="N1237" s="12">
        <v>37</v>
      </c>
      <c r="O1237" s="12" t="s">
        <v>26</v>
      </c>
      <c r="P1237" s="12" t="s">
        <v>33</v>
      </c>
      <c r="Q1237" s="12" t="s">
        <v>11921</v>
      </c>
      <c r="R1237" s="12" t="s">
        <v>1276</v>
      </c>
      <c r="S1237" s="13">
        <v>44352</v>
      </c>
      <c r="T1237" s="12" t="s">
        <v>2744</v>
      </c>
      <c r="U1237" s="12" t="s">
        <v>12160</v>
      </c>
    </row>
    <row r="1238" spans="1:21" s="12" customFormat="1" hidden="1" x14ac:dyDescent="0.25">
      <c r="A1238" s="12" t="str">
        <f>_xlfn.CONCAT(SUBSTITUTE(D1238,"_","-"),"_",G1238,"_",H1238,"_",P1238,"_",Q1238,"_",R1238,"_",TEXT(E1238,"YYYY-MM-DD"))</f>
        <v>EPI-ISL-509290_Africa_SouthAfrica_GR_20B_B.1.1.34_2020-07-13</v>
      </c>
      <c r="B1238" s="12" t="s">
        <v>1277</v>
      </c>
      <c r="C1238" s="12" t="s">
        <v>13</v>
      </c>
      <c r="D1238" s="12" t="s">
        <v>1278</v>
      </c>
      <c r="E1238" s="13">
        <v>44025</v>
      </c>
      <c r="F1238" s="13" t="str">
        <f>IF(COUNTIF(H1238,"Senegal")=1,"Senegal",(IF(COUNTIF(G1238,"Africa")=1,"Countries within Africa",(IF(COUNTIF(G1238,"Africa,")=0,"Countries outside Africa","Unknown")))))</f>
        <v>Countries within Africa</v>
      </c>
      <c r="G1238" s="12" t="s">
        <v>10658</v>
      </c>
      <c r="H1238" s="12" t="s">
        <v>10692</v>
      </c>
      <c r="I1238" s="12" t="s">
        <v>10832</v>
      </c>
      <c r="J1238" s="12" t="s">
        <v>37</v>
      </c>
      <c r="K1238" s="12" t="s">
        <v>37</v>
      </c>
      <c r="L1238" s="12" t="s">
        <v>1208</v>
      </c>
      <c r="M1238" s="12" t="s">
        <v>15</v>
      </c>
      <c r="N1238" s="12">
        <v>53</v>
      </c>
      <c r="O1238" s="12" t="s">
        <v>16</v>
      </c>
      <c r="P1238" s="12" t="s">
        <v>38</v>
      </c>
      <c r="Q1238" s="12" t="s">
        <v>11920</v>
      </c>
      <c r="R1238" s="12" t="s">
        <v>1099</v>
      </c>
      <c r="S1238" s="13">
        <v>44352</v>
      </c>
      <c r="T1238" s="12" t="s">
        <v>2744</v>
      </c>
      <c r="U1238" s="12" t="s">
        <v>13101</v>
      </c>
    </row>
    <row r="1239" spans="1:21" s="12" customFormat="1" hidden="1" x14ac:dyDescent="0.25">
      <c r="A1239" s="12" t="str">
        <f>_xlfn.CONCAT(SUBSTITUTE(D1239,"_","-"),"_",G1239,"_",H1239,"_",P1239,"_",Q1239,"_",R1239,"_",TEXT(E1239,"YYYY-MM-DD"))</f>
        <v>EPI-ISL-509293_Africa_SouthAfrica_G_20A_B.1.381_2020-07-13</v>
      </c>
      <c r="B1239" s="12" t="s">
        <v>1279</v>
      </c>
      <c r="C1239" s="12" t="s">
        <v>13</v>
      </c>
      <c r="D1239" s="12" t="s">
        <v>1280</v>
      </c>
      <c r="E1239" s="13">
        <v>44025</v>
      </c>
      <c r="F1239" s="13" t="str">
        <f>IF(COUNTIF(H1239,"Senegal")=1,"Senegal",(IF(COUNTIF(G1239,"Africa")=1,"Countries within Africa",(IF(COUNTIF(G1239,"Africa,")=0,"Countries outside Africa","Unknown")))))</f>
        <v>Countries within Africa</v>
      </c>
      <c r="G1239" s="12" t="s">
        <v>10658</v>
      </c>
      <c r="H1239" s="12" t="s">
        <v>10692</v>
      </c>
      <c r="I1239" s="12" t="s">
        <v>10832</v>
      </c>
      <c r="J1239" s="12" t="s">
        <v>37</v>
      </c>
      <c r="K1239" s="12" t="s">
        <v>37</v>
      </c>
      <c r="L1239" s="12" t="s">
        <v>1208</v>
      </c>
      <c r="M1239" s="12" t="s">
        <v>15</v>
      </c>
      <c r="N1239" s="12">
        <v>8</v>
      </c>
      <c r="O1239" s="12" t="s">
        <v>16</v>
      </c>
      <c r="P1239" s="12" t="s">
        <v>33</v>
      </c>
      <c r="Q1239" s="12" t="s">
        <v>11921</v>
      </c>
      <c r="R1239" s="12" t="s">
        <v>470</v>
      </c>
      <c r="S1239" s="13">
        <v>44352</v>
      </c>
      <c r="T1239" s="12" t="s">
        <v>2744</v>
      </c>
      <c r="U1239" s="12" t="s">
        <v>13102</v>
      </c>
    </row>
    <row r="1240" spans="1:21" s="12" customFormat="1" hidden="1" x14ac:dyDescent="0.25">
      <c r="A1240" s="12" t="str">
        <f>_xlfn.CONCAT(SUBSTITUTE(D1240,"_","-"),"_",G1240,"_",H1240,"_",P1240,"_",Q1240,"_",R1240,"_",TEXT(E1240,"YYYY-MM-DD"))</f>
        <v>EPI-ISL-509294_Africa_SouthAfrica_GR_20B_B.1.1.448_2020-07-13</v>
      </c>
      <c r="B1240" s="12" t="s">
        <v>1281</v>
      </c>
      <c r="C1240" s="12" t="s">
        <v>13</v>
      </c>
      <c r="D1240" s="12" t="s">
        <v>1282</v>
      </c>
      <c r="E1240" s="13">
        <v>44025</v>
      </c>
      <c r="F1240" s="13" t="str">
        <f>IF(COUNTIF(H1240,"Senegal")=1,"Senegal",(IF(COUNTIF(G1240,"Africa")=1,"Countries within Africa",(IF(COUNTIF(G1240,"Africa,")=0,"Countries outside Africa","Unknown")))))</f>
        <v>Countries within Africa</v>
      </c>
      <c r="G1240" s="12" t="s">
        <v>10658</v>
      </c>
      <c r="H1240" s="12" t="s">
        <v>10692</v>
      </c>
      <c r="I1240" s="12" t="s">
        <v>10832</v>
      </c>
      <c r="J1240" s="12" t="s">
        <v>37</v>
      </c>
      <c r="K1240" s="12" t="s">
        <v>37</v>
      </c>
      <c r="L1240" s="12" t="s">
        <v>1208</v>
      </c>
      <c r="M1240" s="12" t="s">
        <v>15</v>
      </c>
      <c r="N1240" s="12">
        <v>24</v>
      </c>
      <c r="O1240" s="12" t="s">
        <v>16</v>
      </c>
      <c r="P1240" s="12" t="s">
        <v>38</v>
      </c>
      <c r="Q1240" s="12" t="s">
        <v>11920</v>
      </c>
      <c r="R1240" s="12" t="s">
        <v>483</v>
      </c>
      <c r="S1240" s="13">
        <v>44352</v>
      </c>
      <c r="T1240" s="12" t="s">
        <v>2744</v>
      </c>
      <c r="U1240" s="12" t="s">
        <v>13103</v>
      </c>
    </row>
    <row r="1241" spans="1:21" s="12" customFormat="1" hidden="1" x14ac:dyDescent="0.25">
      <c r="A1241" s="12" t="str">
        <f>_xlfn.CONCAT(SUBSTITUTE(D1241,"_","-"),"_",G1241,"_",H1241,"_",P1241,"_",Q1241,"_",R1241,"_",TEXT(E1241,"YYYY-MM-DD"))</f>
        <v>EPI-ISL-509296_Africa_SouthAfrica_GR_20B_B.1.1.273_2020-07-13</v>
      </c>
      <c r="B1241" s="12" t="s">
        <v>1283</v>
      </c>
      <c r="C1241" s="12" t="s">
        <v>13</v>
      </c>
      <c r="D1241" s="12" t="s">
        <v>1284</v>
      </c>
      <c r="E1241" s="13">
        <v>44025</v>
      </c>
      <c r="F1241" s="13" t="str">
        <f>IF(COUNTIF(H1241,"Senegal")=1,"Senegal",(IF(COUNTIF(G1241,"Africa")=1,"Countries within Africa",(IF(COUNTIF(G1241,"Africa,")=0,"Countries outside Africa","Unknown")))))</f>
        <v>Countries within Africa</v>
      </c>
      <c r="G1241" s="12" t="s">
        <v>10658</v>
      </c>
      <c r="H1241" s="12" t="s">
        <v>10692</v>
      </c>
      <c r="I1241" s="12" t="s">
        <v>10832</v>
      </c>
      <c r="J1241" s="12" t="s">
        <v>37</v>
      </c>
      <c r="K1241" s="12" t="s">
        <v>37</v>
      </c>
      <c r="L1241" s="12" t="s">
        <v>902</v>
      </c>
      <c r="M1241" s="12" t="s">
        <v>15</v>
      </c>
      <c r="N1241" s="12">
        <v>54</v>
      </c>
      <c r="O1241" s="12" t="s">
        <v>16</v>
      </c>
      <c r="P1241" s="12" t="s">
        <v>38</v>
      </c>
      <c r="Q1241" s="12" t="s">
        <v>11920</v>
      </c>
      <c r="R1241" s="12" t="s">
        <v>511</v>
      </c>
      <c r="S1241" s="13">
        <v>44352</v>
      </c>
      <c r="T1241" s="12" t="s">
        <v>2744</v>
      </c>
      <c r="U1241" s="12" t="s">
        <v>13104</v>
      </c>
    </row>
    <row r="1242" spans="1:21" s="12" customFormat="1" hidden="1" x14ac:dyDescent="0.25">
      <c r="A1242" s="12" t="str">
        <f>_xlfn.CONCAT(SUBSTITUTE(D1242,"_","-"),"_",G1242,"_",H1242,"_",P1242,"_",Q1242,"_",R1242,"_",TEXT(E1242,"YYYY-MM-DD"))</f>
        <v>EPI-ISL-509299_Africa_SouthAfrica_GR_20D_C.1_2020-07-13</v>
      </c>
      <c r="B1242" s="12" t="s">
        <v>1285</v>
      </c>
      <c r="C1242" s="12" t="s">
        <v>13</v>
      </c>
      <c r="D1242" s="12" t="s">
        <v>1286</v>
      </c>
      <c r="E1242" s="13">
        <v>44025</v>
      </c>
      <c r="F1242" s="13" t="str">
        <f>IF(COUNTIF(H1242,"Senegal")=1,"Senegal",(IF(COUNTIF(G1242,"Africa")=1,"Countries within Africa",(IF(COUNTIF(G1242,"Africa,")=0,"Countries outside Africa","Unknown")))))</f>
        <v>Countries within Africa</v>
      </c>
      <c r="G1242" s="12" t="s">
        <v>10658</v>
      </c>
      <c r="H1242" s="12" t="s">
        <v>10692</v>
      </c>
      <c r="I1242" s="12" t="s">
        <v>10832</v>
      </c>
      <c r="J1242" s="12" t="s">
        <v>37</v>
      </c>
      <c r="K1242" s="12" t="s">
        <v>37</v>
      </c>
      <c r="L1242" s="12" t="s">
        <v>1202</v>
      </c>
      <c r="M1242" s="12" t="s">
        <v>15</v>
      </c>
      <c r="N1242" s="12">
        <v>47</v>
      </c>
      <c r="O1242" s="12" t="s">
        <v>16</v>
      </c>
      <c r="P1242" s="12" t="s">
        <v>38</v>
      </c>
      <c r="Q1242" s="12" t="s">
        <v>11928</v>
      </c>
      <c r="R1242" s="12" t="s">
        <v>909</v>
      </c>
      <c r="S1242" s="13">
        <v>44352</v>
      </c>
      <c r="T1242" s="12" t="s">
        <v>2744</v>
      </c>
      <c r="U1242" s="12" t="s">
        <v>13105</v>
      </c>
    </row>
    <row r="1243" spans="1:21" s="12" customFormat="1" hidden="1" x14ac:dyDescent="0.25">
      <c r="A1243" s="12" t="str">
        <f>_xlfn.CONCAT(SUBSTITUTE(D1243,"_","-"),"_",G1243,"_",H1243,"_",P1243,"_",Q1243,"_",R1243,"_",TEXT(E1243,"YYYY-MM-DD"))</f>
        <v>EPI-ISL-509300_Africa_SouthAfrica_GR_20B_B.1.1.448_2020-07-13</v>
      </c>
      <c r="B1243" s="12" t="s">
        <v>1287</v>
      </c>
      <c r="C1243" s="12" t="s">
        <v>13</v>
      </c>
      <c r="D1243" s="12" t="s">
        <v>1288</v>
      </c>
      <c r="E1243" s="13">
        <v>44025</v>
      </c>
      <c r="F1243" s="13" t="str">
        <f>IF(COUNTIF(H1243,"Senegal")=1,"Senegal",(IF(COUNTIF(G1243,"Africa")=1,"Countries within Africa",(IF(COUNTIF(G1243,"Africa,")=0,"Countries outside Africa","Unknown")))))</f>
        <v>Countries within Africa</v>
      </c>
      <c r="G1243" s="12" t="s">
        <v>10658</v>
      </c>
      <c r="H1243" s="12" t="s">
        <v>10692</v>
      </c>
      <c r="I1243" s="12" t="s">
        <v>10832</v>
      </c>
      <c r="J1243" s="12" t="s">
        <v>37</v>
      </c>
      <c r="K1243" s="12" t="s">
        <v>37</v>
      </c>
      <c r="L1243" s="12" t="s">
        <v>1208</v>
      </c>
      <c r="M1243" s="12" t="s">
        <v>15</v>
      </c>
      <c r="N1243" s="12">
        <v>30</v>
      </c>
      <c r="O1243" s="12" t="s">
        <v>16</v>
      </c>
      <c r="P1243" s="12" t="s">
        <v>38</v>
      </c>
      <c r="Q1243" s="12" t="s">
        <v>11920</v>
      </c>
      <c r="R1243" s="12" t="s">
        <v>483</v>
      </c>
      <c r="S1243" s="13">
        <v>44352</v>
      </c>
      <c r="T1243" s="12" t="s">
        <v>2744</v>
      </c>
      <c r="U1243" s="12" t="s">
        <v>13103</v>
      </c>
    </row>
    <row r="1244" spans="1:21" s="12" customFormat="1" hidden="1" x14ac:dyDescent="0.25">
      <c r="A1244" s="12" t="str">
        <f>_xlfn.CONCAT(SUBSTITUTE(D1244,"_","-"),"_",G1244,"_",H1244,"_",P1244,"_",Q1244,"_",R1244,"_",TEXT(E1244,"YYYY-MM-DD"))</f>
        <v>EPI-ISL-509313_Africa_SouthAfrica_GR_20B_B.1.1.62_2020-07-13</v>
      </c>
      <c r="B1244" s="12" t="s">
        <v>1307</v>
      </c>
      <c r="C1244" s="12" t="s">
        <v>13</v>
      </c>
      <c r="D1244" s="12" t="s">
        <v>1308</v>
      </c>
      <c r="E1244" s="13">
        <v>44025</v>
      </c>
      <c r="F1244" s="13" t="str">
        <f>IF(COUNTIF(H1244,"Senegal")=1,"Senegal",(IF(COUNTIF(G1244,"Africa")=1,"Countries within Africa",(IF(COUNTIF(G1244,"Africa,")=0,"Countries outside Africa","Unknown")))))</f>
        <v>Countries within Africa</v>
      </c>
      <c r="G1244" s="12" t="s">
        <v>10658</v>
      </c>
      <c r="H1244" s="12" t="s">
        <v>10692</v>
      </c>
      <c r="I1244" s="12" t="s">
        <v>10832</v>
      </c>
      <c r="J1244" s="12" t="s">
        <v>37</v>
      </c>
      <c r="K1244" s="12" t="s">
        <v>37</v>
      </c>
      <c r="L1244" s="12" t="s">
        <v>893</v>
      </c>
      <c r="M1244" s="12" t="s">
        <v>15</v>
      </c>
      <c r="N1244" s="12">
        <v>27</v>
      </c>
      <c r="O1244" s="12" t="s">
        <v>16</v>
      </c>
      <c r="P1244" s="12" t="s">
        <v>38</v>
      </c>
      <c r="Q1244" s="12" t="s">
        <v>11920</v>
      </c>
      <c r="R1244" s="12" t="s">
        <v>1032</v>
      </c>
      <c r="S1244" s="13">
        <v>44352</v>
      </c>
      <c r="T1244" s="12" t="s">
        <v>2744</v>
      </c>
      <c r="U1244" s="12" t="s">
        <v>13106</v>
      </c>
    </row>
    <row r="1245" spans="1:21" s="12" customFormat="1" hidden="1" x14ac:dyDescent="0.25">
      <c r="A1245" s="12" t="str">
        <f>_xlfn.CONCAT(SUBSTITUTE(D1245,"_","-"),"_",G1245,"_",H1245,"_",P1245,"_",Q1245,"_",R1245,"_",TEXT(E1245,"YYYY-MM-DD"))</f>
        <v>EPI-ISL-509338_Africa_SouthAfrica_GR_20D_C.1_2020-07-13</v>
      </c>
      <c r="B1245" s="12" t="s">
        <v>1354</v>
      </c>
      <c r="C1245" s="12" t="s">
        <v>13</v>
      </c>
      <c r="D1245" s="12" t="s">
        <v>1355</v>
      </c>
      <c r="E1245" s="13">
        <v>44025</v>
      </c>
      <c r="F1245" s="13" t="str">
        <f>IF(COUNTIF(H1245,"Senegal")=1,"Senegal",(IF(COUNTIF(G1245,"Africa")=1,"Countries within Africa",(IF(COUNTIF(G1245,"Africa,")=0,"Countries outside Africa","Unknown")))))</f>
        <v>Countries within Africa</v>
      </c>
      <c r="G1245" s="12" t="s">
        <v>10658</v>
      </c>
      <c r="H1245" s="12" t="s">
        <v>10692</v>
      </c>
      <c r="I1245" s="12" t="s">
        <v>10832</v>
      </c>
      <c r="J1245" s="12" t="s">
        <v>37</v>
      </c>
      <c r="K1245" s="12" t="s">
        <v>37</v>
      </c>
      <c r="L1245" s="12" t="s">
        <v>1208</v>
      </c>
      <c r="M1245" s="12" t="s">
        <v>15</v>
      </c>
      <c r="N1245" s="12">
        <v>50</v>
      </c>
      <c r="O1245" s="12" t="s">
        <v>16</v>
      </c>
      <c r="P1245" s="12" t="s">
        <v>38</v>
      </c>
      <c r="Q1245" s="12" t="s">
        <v>11928</v>
      </c>
      <c r="R1245" s="12" t="s">
        <v>909</v>
      </c>
      <c r="S1245" s="13">
        <v>44352</v>
      </c>
      <c r="T1245" s="12" t="s">
        <v>2744</v>
      </c>
      <c r="U1245" s="12" t="s">
        <v>13107</v>
      </c>
    </row>
    <row r="1246" spans="1:21" s="12" customFormat="1" hidden="1" x14ac:dyDescent="0.25">
      <c r="A1246" s="12" t="str">
        <f>_xlfn.CONCAT(SUBSTITUTE(D1246,"_","-"),"_",G1246,"_",H1246,"_",P1246,"_",Q1246,"_",R1246,"_",TEXT(E1246,"YYYY-MM-DD"))</f>
        <v>EPI-ISL-509339_Africa_SouthAfrica_GR_20B_B.1.1.56_2020-07-13</v>
      </c>
      <c r="B1246" s="12" t="s">
        <v>1356</v>
      </c>
      <c r="C1246" s="12" t="s">
        <v>13</v>
      </c>
      <c r="D1246" s="12" t="s">
        <v>1357</v>
      </c>
      <c r="E1246" s="13">
        <v>44025</v>
      </c>
      <c r="F1246" s="13" t="str">
        <f>IF(COUNTIF(H1246,"Senegal")=1,"Senegal",(IF(COUNTIF(G1246,"Africa")=1,"Countries within Africa",(IF(COUNTIF(G1246,"Africa,")=0,"Countries outside Africa","Unknown")))))</f>
        <v>Countries within Africa</v>
      </c>
      <c r="G1246" s="12" t="s">
        <v>10658</v>
      </c>
      <c r="H1246" s="12" t="s">
        <v>10692</v>
      </c>
      <c r="I1246" s="12" t="s">
        <v>10832</v>
      </c>
      <c r="J1246" s="12" t="s">
        <v>37</v>
      </c>
      <c r="K1246" s="12" t="s">
        <v>37</v>
      </c>
      <c r="L1246" s="12" t="s">
        <v>902</v>
      </c>
      <c r="M1246" s="12" t="s">
        <v>15</v>
      </c>
      <c r="N1246" s="12">
        <v>49</v>
      </c>
      <c r="O1246" s="12" t="s">
        <v>16</v>
      </c>
      <c r="P1246" s="12" t="s">
        <v>38</v>
      </c>
      <c r="Q1246" s="12" t="s">
        <v>11920</v>
      </c>
      <c r="R1246" s="12" t="s">
        <v>492</v>
      </c>
      <c r="S1246" s="13">
        <v>44352</v>
      </c>
      <c r="T1246" s="12" t="s">
        <v>2744</v>
      </c>
      <c r="U1246" s="12" t="s">
        <v>13108</v>
      </c>
    </row>
    <row r="1247" spans="1:21" s="12" customFormat="1" hidden="1" x14ac:dyDescent="0.25">
      <c r="A1247" s="12" t="str">
        <f>_xlfn.CONCAT(SUBSTITUTE(D1247,"_","-"),"_",G1247,"_",H1247,"_",P1247,"_",Q1247,"_",R1247,"_",TEXT(E1247,"YYYY-MM-DD"))</f>
        <v>EPI-ISL-509340_Africa_SouthAfrica_GR_20B_B.1.1.99_2020-07-13</v>
      </c>
      <c r="B1247" s="12" t="s">
        <v>1358</v>
      </c>
      <c r="C1247" s="12" t="s">
        <v>13</v>
      </c>
      <c r="D1247" s="12" t="s">
        <v>1359</v>
      </c>
      <c r="E1247" s="13">
        <v>44025</v>
      </c>
      <c r="F1247" s="13" t="str">
        <f>IF(COUNTIF(H1247,"Senegal")=1,"Senegal",(IF(COUNTIF(G1247,"Africa")=1,"Countries within Africa",(IF(COUNTIF(G1247,"Africa,")=0,"Countries outside Africa","Unknown")))))</f>
        <v>Countries within Africa</v>
      </c>
      <c r="G1247" s="12" t="s">
        <v>10658</v>
      </c>
      <c r="H1247" s="12" t="s">
        <v>10692</v>
      </c>
      <c r="I1247" s="12" t="s">
        <v>10832</v>
      </c>
      <c r="J1247" s="12" t="s">
        <v>37</v>
      </c>
      <c r="K1247" s="12" t="s">
        <v>37</v>
      </c>
      <c r="L1247" s="12" t="s">
        <v>1202</v>
      </c>
      <c r="M1247" s="12" t="s">
        <v>15</v>
      </c>
      <c r="N1247" s="12">
        <v>50</v>
      </c>
      <c r="O1247" s="12" t="s">
        <v>16</v>
      </c>
      <c r="P1247" s="12" t="s">
        <v>38</v>
      </c>
      <c r="Q1247" s="12" t="s">
        <v>11920</v>
      </c>
      <c r="R1247" s="12" t="s">
        <v>1343</v>
      </c>
      <c r="S1247" s="13">
        <v>44352</v>
      </c>
      <c r="T1247" s="12" t="s">
        <v>2744</v>
      </c>
      <c r="U1247" s="12" t="s">
        <v>13109</v>
      </c>
    </row>
    <row r="1248" spans="1:21" s="12" customFormat="1" hidden="1" x14ac:dyDescent="0.25">
      <c r="A1248" s="12" t="str">
        <f>_xlfn.CONCAT(SUBSTITUTE(D1248,"_","-"),"_",G1248,"_",H1248,"_",P1248,"_",Q1248,"_",R1248,"_",TEXT(E1248,"YYYY-MM-DD"))</f>
        <v>EPI-ISL-509345_Africa_SouthAfrica_GR_20B_B.1.1.54_2020-07-13</v>
      </c>
      <c r="B1248" s="12" t="s">
        <v>1362</v>
      </c>
      <c r="C1248" s="12" t="s">
        <v>13</v>
      </c>
      <c r="D1248" s="12" t="s">
        <v>1363</v>
      </c>
      <c r="E1248" s="13">
        <v>44025</v>
      </c>
      <c r="F1248" s="13" t="str">
        <f>IF(COUNTIF(H1248,"Senegal")=1,"Senegal",(IF(COUNTIF(G1248,"Africa")=1,"Countries within Africa",(IF(COUNTIF(G1248,"Africa,")=0,"Countries outside Africa","Unknown")))))</f>
        <v>Countries within Africa</v>
      </c>
      <c r="G1248" s="12" t="s">
        <v>10658</v>
      </c>
      <c r="H1248" s="12" t="s">
        <v>10692</v>
      </c>
      <c r="I1248" s="12" t="s">
        <v>10832</v>
      </c>
      <c r="J1248" s="12" t="s">
        <v>37</v>
      </c>
      <c r="K1248" s="12" t="s">
        <v>37</v>
      </c>
      <c r="L1248" s="12" t="s">
        <v>1202</v>
      </c>
      <c r="M1248" s="12" t="s">
        <v>15</v>
      </c>
      <c r="N1248" s="12">
        <v>29</v>
      </c>
      <c r="O1248" s="12" t="s">
        <v>16</v>
      </c>
      <c r="P1248" s="12" t="s">
        <v>38</v>
      </c>
      <c r="Q1248" s="12" t="s">
        <v>11920</v>
      </c>
      <c r="R1248" s="12" t="s">
        <v>809</v>
      </c>
      <c r="S1248" s="13">
        <v>44352</v>
      </c>
      <c r="T1248" s="12" t="s">
        <v>2744</v>
      </c>
      <c r="U1248" s="12" t="s">
        <v>13110</v>
      </c>
    </row>
    <row r="1249" spans="1:21" s="12" customFormat="1" hidden="1" x14ac:dyDescent="0.25">
      <c r="A1249" s="12" t="str">
        <f>_xlfn.CONCAT(SUBSTITUTE(D1249,"_","-"),"_",G1249,"_",H1249,"_",P1249,"_",Q1249,"_",R1249,"_",TEXT(E1249,"YYYY-MM-DD"))</f>
        <v>EPI-ISL-509346_Africa_SouthAfrica_GR_20B_B.1.1.448_2020-07-13</v>
      </c>
      <c r="B1249" s="12" t="s">
        <v>1364</v>
      </c>
      <c r="C1249" s="12" t="s">
        <v>13</v>
      </c>
      <c r="D1249" s="12" t="s">
        <v>1365</v>
      </c>
      <c r="E1249" s="13">
        <v>44025</v>
      </c>
      <c r="F1249" s="13" t="str">
        <f>IF(COUNTIF(H1249,"Senegal")=1,"Senegal",(IF(COUNTIF(G1249,"Africa")=1,"Countries within Africa",(IF(COUNTIF(G1249,"Africa,")=0,"Countries outside Africa","Unknown")))))</f>
        <v>Countries within Africa</v>
      </c>
      <c r="G1249" s="12" t="s">
        <v>10658</v>
      </c>
      <c r="H1249" s="12" t="s">
        <v>10692</v>
      </c>
      <c r="I1249" s="12" t="s">
        <v>10832</v>
      </c>
      <c r="J1249" s="12" t="s">
        <v>37</v>
      </c>
      <c r="K1249" s="12" t="s">
        <v>37</v>
      </c>
      <c r="L1249" s="12" t="s">
        <v>1208</v>
      </c>
      <c r="M1249" s="12" t="s">
        <v>15</v>
      </c>
      <c r="N1249" s="12">
        <v>45</v>
      </c>
      <c r="O1249" s="12" t="s">
        <v>16</v>
      </c>
      <c r="P1249" s="12" t="s">
        <v>38</v>
      </c>
      <c r="Q1249" s="12" t="s">
        <v>11920</v>
      </c>
      <c r="R1249" s="12" t="s">
        <v>483</v>
      </c>
      <c r="S1249" s="13">
        <v>44352</v>
      </c>
      <c r="T1249" s="12" t="s">
        <v>2744</v>
      </c>
      <c r="U1249" s="12" t="s">
        <v>13111</v>
      </c>
    </row>
    <row r="1250" spans="1:21" s="12" customFormat="1" hidden="1" x14ac:dyDescent="0.25">
      <c r="A1250" s="12" t="str">
        <f>_xlfn.CONCAT(SUBSTITUTE(D1250,"_","-"),"_",G1250,"_",H1250,"_",P1250,"_",Q1250,"_",R1250,"_",TEXT(E1250,"YYYY-MM-DD"))</f>
        <v>EPI-ISL-509348_Africa_SouthAfrica_GR_20B_B.1.1.62_2020-07-13</v>
      </c>
      <c r="B1250" s="12" t="s">
        <v>1368</v>
      </c>
      <c r="C1250" s="12" t="s">
        <v>13</v>
      </c>
      <c r="D1250" s="12" t="s">
        <v>1369</v>
      </c>
      <c r="E1250" s="13">
        <v>44025</v>
      </c>
      <c r="F1250" s="13" t="str">
        <f>IF(COUNTIF(H1250,"Senegal")=1,"Senegal",(IF(COUNTIF(G1250,"Africa")=1,"Countries within Africa",(IF(COUNTIF(G1250,"Africa,")=0,"Countries outside Africa","Unknown")))))</f>
        <v>Countries within Africa</v>
      </c>
      <c r="G1250" s="12" t="s">
        <v>10658</v>
      </c>
      <c r="H1250" s="12" t="s">
        <v>10692</v>
      </c>
      <c r="I1250" s="12" t="s">
        <v>10832</v>
      </c>
      <c r="J1250" s="12" t="s">
        <v>37</v>
      </c>
      <c r="K1250" s="12" t="s">
        <v>37</v>
      </c>
      <c r="L1250" s="12" t="s">
        <v>1208</v>
      </c>
      <c r="M1250" s="12" t="s">
        <v>15</v>
      </c>
      <c r="N1250" s="12">
        <v>49</v>
      </c>
      <c r="O1250" s="12" t="s">
        <v>16</v>
      </c>
      <c r="P1250" s="12" t="s">
        <v>38</v>
      </c>
      <c r="Q1250" s="12" t="s">
        <v>11920</v>
      </c>
      <c r="R1250" s="12" t="s">
        <v>1032</v>
      </c>
      <c r="S1250" s="13">
        <v>44352</v>
      </c>
      <c r="T1250" s="12" t="s">
        <v>2744</v>
      </c>
      <c r="U1250" s="12" t="s">
        <v>13112</v>
      </c>
    </row>
    <row r="1251" spans="1:21" s="12" customFormat="1" hidden="1" x14ac:dyDescent="0.25">
      <c r="A1251" s="12" t="str">
        <f>_xlfn.CONCAT(SUBSTITUTE(D1251,"_","-"),"_",G1251,"_",H1251,"_",P1251,"_",Q1251,"_",R1251,"_",TEXT(E1251,"YYYY-MM-DD"))</f>
        <v>EPI-ISL-509352_Africa_SouthAfrica_GR_20B_B.1.1.54_2020-07-13</v>
      </c>
      <c r="B1251" s="12" t="s">
        <v>1372</v>
      </c>
      <c r="C1251" s="12" t="s">
        <v>13</v>
      </c>
      <c r="D1251" s="12" t="s">
        <v>1373</v>
      </c>
      <c r="E1251" s="13">
        <v>44025</v>
      </c>
      <c r="F1251" s="13" t="str">
        <f>IF(COUNTIF(H1251,"Senegal")=1,"Senegal",(IF(COUNTIF(G1251,"Africa")=1,"Countries within Africa",(IF(COUNTIF(G1251,"Africa,")=0,"Countries outside Africa","Unknown")))))</f>
        <v>Countries within Africa</v>
      </c>
      <c r="G1251" s="12" t="s">
        <v>10658</v>
      </c>
      <c r="H1251" s="12" t="s">
        <v>10692</v>
      </c>
      <c r="I1251" s="12" t="s">
        <v>10832</v>
      </c>
      <c r="J1251" s="12" t="s">
        <v>37</v>
      </c>
      <c r="K1251" s="12" t="s">
        <v>37</v>
      </c>
      <c r="L1251" s="12" t="s">
        <v>1202</v>
      </c>
      <c r="M1251" s="12" t="s">
        <v>15</v>
      </c>
      <c r="N1251" s="12">
        <v>27</v>
      </c>
      <c r="O1251" s="12" t="s">
        <v>16</v>
      </c>
      <c r="P1251" s="12" t="s">
        <v>38</v>
      </c>
      <c r="Q1251" s="12" t="s">
        <v>11920</v>
      </c>
      <c r="R1251" s="12" t="s">
        <v>809</v>
      </c>
      <c r="S1251" s="13">
        <v>44352</v>
      </c>
      <c r="T1251" s="12" t="s">
        <v>2744</v>
      </c>
      <c r="U1251" s="12" t="s">
        <v>12805</v>
      </c>
    </row>
    <row r="1252" spans="1:21" s="12" customFormat="1" hidden="1" x14ac:dyDescent="0.25">
      <c r="A1252" s="12" t="str">
        <f>_xlfn.CONCAT(SUBSTITUTE(D1252,"_","-"),"_",G1252,"_",H1252,"_",P1252,"_",Q1252,"_",R1252,"_",TEXT(E1252,"YYYY-MM-DD"))</f>
        <v>EPI-ISL-509353_Africa_SouthAfrica_GR_20D_C.1_2020-07-13</v>
      </c>
      <c r="B1252" s="12" t="s">
        <v>1374</v>
      </c>
      <c r="C1252" s="12" t="s">
        <v>13</v>
      </c>
      <c r="D1252" s="12" t="s">
        <v>1375</v>
      </c>
      <c r="E1252" s="13">
        <v>44025</v>
      </c>
      <c r="F1252" s="13" t="str">
        <f>IF(COUNTIF(H1252,"Senegal")=1,"Senegal",(IF(COUNTIF(G1252,"Africa")=1,"Countries within Africa",(IF(COUNTIF(G1252,"Africa,")=0,"Countries outside Africa","Unknown")))))</f>
        <v>Countries within Africa</v>
      </c>
      <c r="G1252" s="12" t="s">
        <v>10658</v>
      </c>
      <c r="H1252" s="12" t="s">
        <v>10692</v>
      </c>
      <c r="I1252" s="12" t="s">
        <v>10832</v>
      </c>
      <c r="J1252" s="12" t="s">
        <v>37</v>
      </c>
      <c r="K1252" s="12" t="s">
        <v>37</v>
      </c>
      <c r="L1252" s="12" t="s">
        <v>902</v>
      </c>
      <c r="M1252" s="12" t="s">
        <v>15</v>
      </c>
      <c r="N1252" s="12">
        <v>30</v>
      </c>
      <c r="O1252" s="12" t="s">
        <v>26</v>
      </c>
      <c r="P1252" s="12" t="s">
        <v>38</v>
      </c>
      <c r="Q1252" s="12" t="s">
        <v>11928</v>
      </c>
      <c r="R1252" s="12" t="s">
        <v>909</v>
      </c>
      <c r="S1252" s="13">
        <v>44352</v>
      </c>
      <c r="T1252" s="12" t="s">
        <v>2744</v>
      </c>
      <c r="U1252" s="12" t="s">
        <v>13113</v>
      </c>
    </row>
    <row r="1253" spans="1:21" s="12" customFormat="1" hidden="1" x14ac:dyDescent="0.25">
      <c r="A1253" s="12" t="str">
        <f>_xlfn.CONCAT(SUBSTITUTE(D1253,"_","-"),"_",G1253,"_",H1253,"_",P1253,"_",Q1253,"_",R1253,"_",TEXT(E1253,"YYYY-MM-DD"))</f>
        <v>EPI-ISL-514382_Africa_SouthAfrica_GR_20B_B.1.1.448_2020-07-13</v>
      </c>
      <c r="B1253" s="12" t="s">
        <v>1480</v>
      </c>
      <c r="C1253" s="12" t="s">
        <v>13</v>
      </c>
      <c r="D1253" s="12" t="s">
        <v>1481</v>
      </c>
      <c r="E1253" s="13">
        <v>44025</v>
      </c>
      <c r="F1253" s="13" t="str">
        <f>IF(COUNTIF(H1253,"Senegal")=1,"Senegal",(IF(COUNTIF(G1253,"Africa")=1,"Countries within Africa",(IF(COUNTIF(G1253,"Africa,")=0,"Countries outside Africa","Unknown")))))</f>
        <v>Countries within Africa</v>
      </c>
      <c r="G1253" s="12" t="s">
        <v>10658</v>
      </c>
      <c r="H1253" s="12" t="s">
        <v>10692</v>
      </c>
      <c r="I1253" s="12" t="s">
        <v>11015</v>
      </c>
      <c r="J1253" s="12" t="s">
        <v>37</v>
      </c>
      <c r="K1253" s="12" t="s">
        <v>37</v>
      </c>
      <c r="L1253" s="12" t="s">
        <v>2744</v>
      </c>
      <c r="M1253" s="12" t="s">
        <v>15</v>
      </c>
      <c r="N1253" s="12">
        <v>31</v>
      </c>
      <c r="O1253" s="12" t="s">
        <v>37</v>
      </c>
      <c r="P1253" s="12" t="s">
        <v>38</v>
      </c>
      <c r="Q1253" s="12" t="s">
        <v>11920</v>
      </c>
      <c r="R1253" s="12" t="s">
        <v>483</v>
      </c>
      <c r="S1253" s="13">
        <v>44352</v>
      </c>
      <c r="T1253" s="12" t="s">
        <v>2744</v>
      </c>
      <c r="U1253" s="12" t="s">
        <v>13114</v>
      </c>
    </row>
    <row r="1254" spans="1:21" s="12" customFormat="1" hidden="1" x14ac:dyDescent="0.25">
      <c r="A1254" s="12" t="str">
        <f>_xlfn.CONCAT(SUBSTITUTE(D1254,"_","-"),"_",G1254,"_",H1254,"_",P1254,"_",Q1254,"_",R1254,"_",TEXT(E1254,"YYYY-MM-DD"))</f>
        <v>EPI-ISL-515829_Africa_SouthAfrica_GR_20B_B.1.1.254_2020-07-13</v>
      </c>
      <c r="B1254" s="12" t="s">
        <v>1761</v>
      </c>
      <c r="C1254" s="12" t="s">
        <v>13</v>
      </c>
      <c r="D1254" s="12" t="s">
        <v>1762</v>
      </c>
      <c r="E1254" s="13">
        <v>44025</v>
      </c>
      <c r="F1254" s="13" t="str">
        <f>IF(COUNTIF(H1254,"Senegal")=1,"Senegal",(IF(COUNTIF(G1254,"Africa")=1,"Countries within Africa",(IF(COUNTIF(G1254,"Africa,")=0,"Countries outside Africa","Unknown")))))</f>
        <v>Countries within Africa</v>
      </c>
      <c r="G1254" s="12" t="s">
        <v>10658</v>
      </c>
      <c r="H1254" s="12" t="s">
        <v>10692</v>
      </c>
      <c r="I1254" s="12" t="s">
        <v>10832</v>
      </c>
      <c r="J1254" s="12" t="s">
        <v>893</v>
      </c>
      <c r="K1254" s="12" t="s">
        <v>37</v>
      </c>
      <c r="L1254" s="12" t="s">
        <v>2744</v>
      </c>
      <c r="M1254" s="12" t="s">
        <v>15</v>
      </c>
      <c r="N1254" s="12">
        <v>42</v>
      </c>
      <c r="O1254" s="12" t="s">
        <v>16</v>
      </c>
      <c r="P1254" s="12" t="s">
        <v>38</v>
      </c>
      <c r="Q1254" s="12" t="s">
        <v>11920</v>
      </c>
      <c r="R1254" s="12" t="s">
        <v>1311</v>
      </c>
      <c r="S1254" s="13">
        <v>44352</v>
      </c>
      <c r="T1254" s="12" t="s">
        <v>2744</v>
      </c>
      <c r="U1254" s="12" t="s">
        <v>13115</v>
      </c>
    </row>
    <row r="1255" spans="1:21" s="12" customFormat="1" hidden="1" x14ac:dyDescent="0.25">
      <c r="A1255" s="12" t="str">
        <f>_xlfn.CONCAT(SUBSTITUTE(D1255,"_","-"),"_",G1255,"_",H1255,"_",P1255,"_",Q1255,"_",R1255,"_",TEXT(E1255,"YYYY-MM-DD"))</f>
        <v>EPI-ISL-515830_Africa_SouthAfrica_G_20A_B.1_2020-07-13</v>
      </c>
      <c r="B1255" s="12" t="s">
        <v>1763</v>
      </c>
      <c r="C1255" s="12" t="s">
        <v>13</v>
      </c>
      <c r="D1255" s="12" t="s">
        <v>1764</v>
      </c>
      <c r="E1255" s="13">
        <v>44025</v>
      </c>
      <c r="F1255" s="13" t="str">
        <f>IF(COUNTIF(H1255,"Senegal")=1,"Senegal",(IF(COUNTIF(G1255,"Africa")=1,"Countries within Africa",(IF(COUNTIF(G1255,"Africa,")=0,"Countries outside Africa","Unknown")))))</f>
        <v>Countries within Africa</v>
      </c>
      <c r="G1255" s="12" t="s">
        <v>10658</v>
      </c>
      <c r="H1255" s="12" t="s">
        <v>10692</v>
      </c>
      <c r="I1255" s="12" t="s">
        <v>10832</v>
      </c>
      <c r="J1255" s="12" t="s">
        <v>893</v>
      </c>
      <c r="K1255" s="12" t="s">
        <v>37</v>
      </c>
      <c r="L1255" s="12" t="s">
        <v>2744</v>
      </c>
      <c r="M1255" s="12" t="s">
        <v>15</v>
      </c>
      <c r="N1255" s="12">
        <v>44</v>
      </c>
      <c r="O1255" s="12" t="s">
        <v>16</v>
      </c>
      <c r="P1255" s="12" t="s">
        <v>33</v>
      </c>
      <c r="Q1255" s="12" t="s">
        <v>11921</v>
      </c>
      <c r="R1255" s="12" t="s">
        <v>34</v>
      </c>
      <c r="S1255" s="13">
        <v>44352</v>
      </c>
      <c r="T1255" s="12" t="s">
        <v>2744</v>
      </c>
      <c r="U1255" s="12" t="s">
        <v>13116</v>
      </c>
    </row>
    <row r="1256" spans="1:21" s="12" customFormat="1" hidden="1" x14ac:dyDescent="0.25">
      <c r="A1256" s="12" t="str">
        <f>_xlfn.CONCAT(SUBSTITUTE(D1256,"_","-"),"_",G1256,"_",H1256,"_",P1256,"_",Q1256,"_",R1256,"_",TEXT(E1256,"YYYY-MM-DD"))</f>
        <v>EPI-ISL-515831_Africa_SouthAfrica_GR_20B_B.1.1.412_2020-07-13</v>
      </c>
      <c r="B1256" s="12" t="s">
        <v>1765</v>
      </c>
      <c r="C1256" s="12" t="s">
        <v>13</v>
      </c>
      <c r="D1256" s="12" t="s">
        <v>1766</v>
      </c>
      <c r="E1256" s="13">
        <v>44025</v>
      </c>
      <c r="F1256" s="13" t="str">
        <f>IF(COUNTIF(H1256,"Senegal")=1,"Senegal",(IF(COUNTIF(G1256,"Africa")=1,"Countries within Africa",(IF(COUNTIF(G1256,"Africa,")=0,"Countries outside Africa","Unknown")))))</f>
        <v>Countries within Africa</v>
      </c>
      <c r="G1256" s="12" t="s">
        <v>10658</v>
      </c>
      <c r="H1256" s="12" t="s">
        <v>10692</v>
      </c>
      <c r="I1256" s="12" t="s">
        <v>10832</v>
      </c>
      <c r="J1256" s="12" t="s">
        <v>893</v>
      </c>
      <c r="K1256" s="12" t="s">
        <v>37</v>
      </c>
      <c r="L1256" s="12" t="s">
        <v>2744</v>
      </c>
      <c r="M1256" s="12" t="s">
        <v>15</v>
      </c>
      <c r="N1256" s="12">
        <v>56</v>
      </c>
      <c r="O1256" s="12" t="s">
        <v>16</v>
      </c>
      <c r="P1256" s="12" t="s">
        <v>38</v>
      </c>
      <c r="Q1256" s="12" t="s">
        <v>11920</v>
      </c>
      <c r="R1256" s="12" t="s">
        <v>1041</v>
      </c>
      <c r="S1256" s="13">
        <v>44352</v>
      </c>
      <c r="T1256" s="12" t="s">
        <v>2744</v>
      </c>
      <c r="U1256" s="12" t="s">
        <v>13030</v>
      </c>
    </row>
    <row r="1257" spans="1:21" s="12" customFormat="1" hidden="1" x14ac:dyDescent="0.25">
      <c r="A1257" s="12" t="str">
        <f>_xlfn.CONCAT(SUBSTITUTE(D1257,"_","-"),"_",G1257,"_",H1257,"_",P1257,"_",Q1257,"_",R1257,"_",TEXT(E1257,"YYYY-MM-DD"))</f>
        <v>EPI-ISL-517658_SouthAmerica_Suriname_G_20A_B.1.219_2020-07-13</v>
      </c>
      <c r="B1257" s="12" t="s">
        <v>1881</v>
      </c>
      <c r="C1257" s="12" t="s">
        <v>13</v>
      </c>
      <c r="D1257" s="12" t="s">
        <v>1882</v>
      </c>
      <c r="E1257" s="13">
        <v>44025</v>
      </c>
      <c r="F1257" s="13" t="str">
        <f>IF(COUNTIF(H1257,"Senegal")=1,"Senegal",(IF(COUNTIF(G1257,"Africa")=1,"Countries within Africa",(IF(COUNTIF(G1257,"Africa,")=0,"Countries outside Africa","Unknown")))))</f>
        <v>Countries outside Africa</v>
      </c>
      <c r="G1257" s="12" t="s">
        <v>10659</v>
      </c>
      <c r="H1257" s="12" t="s">
        <v>10763</v>
      </c>
      <c r="I1257" s="12" t="s">
        <v>37</v>
      </c>
      <c r="J1257" s="12" t="s">
        <v>37</v>
      </c>
      <c r="K1257" s="12" t="s">
        <v>37</v>
      </c>
      <c r="L1257" s="12" t="s">
        <v>2744</v>
      </c>
      <c r="M1257" s="12" t="s">
        <v>15</v>
      </c>
      <c r="N1257" s="12" t="s">
        <v>37</v>
      </c>
      <c r="O1257" s="12" t="s">
        <v>37</v>
      </c>
      <c r="P1257" s="12" t="s">
        <v>33</v>
      </c>
      <c r="Q1257" s="12" t="s">
        <v>11921</v>
      </c>
      <c r="R1257" s="12" t="s">
        <v>1878</v>
      </c>
      <c r="S1257" s="13">
        <v>44352</v>
      </c>
      <c r="T1257" s="12" t="s">
        <v>2744</v>
      </c>
      <c r="U1257" s="12" t="s">
        <v>13117</v>
      </c>
    </row>
    <row r="1258" spans="1:21" s="12" customFormat="1" hidden="1" x14ac:dyDescent="0.25">
      <c r="A1258" s="12" t="str">
        <f>_xlfn.CONCAT(SUBSTITUTE(D1258,"_","-"),"_",G1258,"_",H1258,"_",P1258,"_",Q1258,"_",R1258,"_",TEXT(E1258,"YYYY-MM-DD"))</f>
        <v>EPI-ISL-699942_Asia_India_GR_20B_B.1.1.306_2020-07-13</v>
      </c>
      <c r="B1258" s="12" t="s">
        <v>3977</v>
      </c>
      <c r="C1258" s="12" t="s">
        <v>13</v>
      </c>
      <c r="D1258" s="12" t="s">
        <v>3978</v>
      </c>
      <c r="E1258" s="13">
        <v>44025</v>
      </c>
      <c r="F1258" s="13" t="str">
        <f>IF(COUNTIF(H1258,"Senegal")=1,"Senegal",(IF(COUNTIF(G1258,"Africa")=1,"Countries within Africa",(IF(COUNTIF(G1258,"Africa,")=0,"Countries outside Africa","Unknown")))))</f>
        <v>Countries outside Africa</v>
      </c>
      <c r="G1258" s="12" t="s">
        <v>10654</v>
      </c>
      <c r="H1258" s="12" t="s">
        <v>10667</v>
      </c>
      <c r="I1258" s="12" t="s">
        <v>10806</v>
      </c>
      <c r="J1258" s="12" t="s">
        <v>11447</v>
      </c>
      <c r="K1258" s="12" t="s">
        <v>37</v>
      </c>
      <c r="L1258" s="12" t="s">
        <v>2744</v>
      </c>
      <c r="M1258" s="12" t="s">
        <v>15</v>
      </c>
      <c r="N1258" s="12">
        <v>39</v>
      </c>
      <c r="O1258" s="12" t="s">
        <v>26</v>
      </c>
      <c r="P1258" s="12" t="s">
        <v>38</v>
      </c>
      <c r="Q1258" s="12" t="s">
        <v>11920</v>
      </c>
      <c r="R1258" s="12" t="s">
        <v>1046</v>
      </c>
      <c r="S1258" s="13">
        <v>44352</v>
      </c>
      <c r="T1258" s="12" t="s">
        <v>2744</v>
      </c>
      <c r="U1258" s="12" t="s">
        <v>13118</v>
      </c>
    </row>
    <row r="1259" spans="1:21" s="12" customFormat="1" hidden="1" x14ac:dyDescent="0.25">
      <c r="A1259" s="12" t="str">
        <f>_xlfn.CONCAT(SUBSTITUTE(D1259,"_","-"),"_",G1259,"_",H1259,"_",P1259,"_",Q1259,"_",R1259,"_",TEXT(E1259,"YYYY-MM-DD"))</f>
        <v>EPI-ISL-977419_Africa_Zambia_GR_20B_AE.5_2020-07-13</v>
      </c>
      <c r="B1259" s="12" t="s">
        <v>6772</v>
      </c>
      <c r="C1259" s="12" t="s">
        <v>13</v>
      </c>
      <c r="D1259" s="12" t="s">
        <v>6773</v>
      </c>
      <c r="E1259" s="13">
        <v>44025</v>
      </c>
      <c r="F1259" s="13" t="str">
        <f>IF(COUNTIF(H1259,"Senegal")=1,"Senegal",(IF(COUNTIF(G1259,"Africa")=1,"Countries within Africa",(IF(COUNTIF(G1259,"Africa,")=0,"Countries outside Africa","Unknown")))))</f>
        <v>Countries within Africa</v>
      </c>
      <c r="G1259" s="12" t="s">
        <v>10658</v>
      </c>
      <c r="H1259" s="12" t="s">
        <v>10704</v>
      </c>
      <c r="I1259" s="12" t="s">
        <v>10846</v>
      </c>
      <c r="J1259" s="12" t="s">
        <v>37</v>
      </c>
      <c r="K1259" s="12" t="s">
        <v>37</v>
      </c>
      <c r="L1259" s="12" t="s">
        <v>2744</v>
      </c>
      <c r="M1259" s="12" t="s">
        <v>15</v>
      </c>
      <c r="N1259" s="12">
        <v>19</v>
      </c>
      <c r="O1259" s="12" t="s">
        <v>26</v>
      </c>
      <c r="P1259" s="12" t="s">
        <v>38</v>
      </c>
      <c r="Q1259" s="12" t="s">
        <v>11920</v>
      </c>
      <c r="R1259" s="12" t="s">
        <v>6725</v>
      </c>
      <c r="S1259" s="13">
        <v>44352</v>
      </c>
      <c r="T1259" s="12" t="s">
        <v>2744</v>
      </c>
      <c r="U1259" s="12" t="s">
        <v>13083</v>
      </c>
    </row>
    <row r="1260" spans="1:21" s="12" customFormat="1" hidden="1" x14ac:dyDescent="0.25">
      <c r="A1260" s="12" t="str">
        <f>_xlfn.CONCAT(SUBSTITUTE(D1260,"_","-"),"_",G1260,"_",H1260,"_",P1260,"_",Q1260,"_",R1260,"_",TEXT(E1260,"YYYY-MM-DD"))</f>
        <v>EPI-ISL-977420_Africa_Zambia_GR_20B_AE.1_2020-07-13</v>
      </c>
      <c r="B1260" s="12" t="s">
        <v>6774</v>
      </c>
      <c r="C1260" s="12" t="s">
        <v>13</v>
      </c>
      <c r="D1260" s="12" t="s">
        <v>6775</v>
      </c>
      <c r="E1260" s="13">
        <v>44025</v>
      </c>
      <c r="F1260" s="13" t="str">
        <f>IF(COUNTIF(H1260,"Senegal")=1,"Senegal",(IF(COUNTIF(G1260,"Africa")=1,"Countries within Africa",(IF(COUNTIF(G1260,"Africa,")=0,"Countries outside Africa","Unknown")))))</f>
        <v>Countries within Africa</v>
      </c>
      <c r="G1260" s="12" t="s">
        <v>10658</v>
      </c>
      <c r="H1260" s="12" t="s">
        <v>10704</v>
      </c>
      <c r="I1260" s="12" t="s">
        <v>10846</v>
      </c>
      <c r="J1260" s="12" t="s">
        <v>37</v>
      </c>
      <c r="K1260" s="12" t="s">
        <v>37</v>
      </c>
      <c r="L1260" s="12" t="s">
        <v>2744</v>
      </c>
      <c r="M1260" s="12" t="s">
        <v>15</v>
      </c>
      <c r="N1260" s="12">
        <v>70</v>
      </c>
      <c r="O1260" s="12" t="s">
        <v>26</v>
      </c>
      <c r="P1260" s="12" t="s">
        <v>38</v>
      </c>
      <c r="Q1260" s="12" t="s">
        <v>11920</v>
      </c>
      <c r="R1260" s="12" t="s">
        <v>6584</v>
      </c>
      <c r="S1260" s="13">
        <v>44352</v>
      </c>
      <c r="T1260" s="12" t="s">
        <v>2744</v>
      </c>
      <c r="U1260" s="12" t="s">
        <v>13119</v>
      </c>
    </row>
    <row r="1261" spans="1:21" s="12" customFormat="1" hidden="1" x14ac:dyDescent="0.25">
      <c r="A1261" s="12" t="str">
        <f>_xlfn.CONCAT(SUBSTITUTE(D1261,"_","-"),"_",G1261,"_",H1261,"_",P1261,"_",Q1261,"_",R1261,"_",TEXT(E1261,"YYYY-MM-DD"))</f>
        <v>EPI-ISL-498073_Africa_SouthAfrica_G_20A_B.1.140_2020-07-14</v>
      </c>
      <c r="B1261" s="12" t="s">
        <v>1073</v>
      </c>
      <c r="C1261" s="12" t="s">
        <v>13</v>
      </c>
      <c r="D1261" s="12" t="s">
        <v>1074</v>
      </c>
      <c r="E1261" s="13">
        <v>44026</v>
      </c>
      <c r="F1261" s="13" t="str">
        <f>IF(COUNTIF(H1261,"Senegal")=1,"Senegal",(IF(COUNTIF(G1261,"Africa")=1,"Countries within Africa",(IF(COUNTIF(G1261,"Africa,")=0,"Countries outside Africa","Unknown")))))</f>
        <v>Countries within Africa</v>
      </c>
      <c r="G1261" s="12" t="s">
        <v>10658</v>
      </c>
      <c r="H1261" s="12" t="s">
        <v>10692</v>
      </c>
      <c r="I1261" s="12" t="s">
        <v>10832</v>
      </c>
      <c r="J1261" s="12" t="s">
        <v>11433</v>
      </c>
      <c r="K1261" s="12" t="s">
        <v>37</v>
      </c>
      <c r="L1261" s="12" t="s">
        <v>2744</v>
      </c>
      <c r="M1261" s="12" t="s">
        <v>15</v>
      </c>
      <c r="N1261" s="12">
        <v>40</v>
      </c>
      <c r="O1261" s="12" t="s">
        <v>16</v>
      </c>
      <c r="P1261" s="12" t="s">
        <v>33</v>
      </c>
      <c r="Q1261" s="12" t="s">
        <v>11921</v>
      </c>
      <c r="R1261" s="12" t="s">
        <v>896</v>
      </c>
      <c r="S1261" s="13">
        <v>44352</v>
      </c>
      <c r="T1261" s="12" t="s">
        <v>2744</v>
      </c>
      <c r="U1261" s="12" t="s">
        <v>13120</v>
      </c>
    </row>
    <row r="1262" spans="1:21" s="12" customFormat="1" hidden="1" x14ac:dyDescent="0.25">
      <c r="A1262" s="12" t="str">
        <f>_xlfn.CONCAT(SUBSTITUTE(D1262,"_","-"),"_",G1262,"_",H1262,"_",P1262,"_",Q1262,"_",R1262,"_",TEXT(E1262,"YYYY-MM-DD"))</f>
        <v>EPI-ISL-498075_Africa_SouthAfrica_G_20A_B.1_2020-07-14</v>
      </c>
      <c r="B1262" s="12" t="s">
        <v>1077</v>
      </c>
      <c r="C1262" s="12" t="s">
        <v>13</v>
      </c>
      <c r="D1262" s="12" t="s">
        <v>1078</v>
      </c>
      <c r="E1262" s="13">
        <v>44026</v>
      </c>
      <c r="F1262" s="13" t="str">
        <f>IF(COUNTIF(H1262,"Senegal")=1,"Senegal",(IF(COUNTIF(G1262,"Africa")=1,"Countries within Africa",(IF(COUNTIF(G1262,"Africa,")=0,"Countries outside Africa","Unknown")))))</f>
        <v>Countries within Africa</v>
      </c>
      <c r="G1262" s="12" t="s">
        <v>10658</v>
      </c>
      <c r="H1262" s="12" t="s">
        <v>10692</v>
      </c>
      <c r="I1262" s="12" t="s">
        <v>10832</v>
      </c>
      <c r="J1262" s="12" t="s">
        <v>11433</v>
      </c>
      <c r="K1262" s="12" t="s">
        <v>37</v>
      </c>
      <c r="L1262" s="12" t="s">
        <v>2744</v>
      </c>
      <c r="M1262" s="12" t="s">
        <v>15</v>
      </c>
      <c r="N1262" s="12">
        <v>38</v>
      </c>
      <c r="O1262" s="12" t="s">
        <v>16</v>
      </c>
      <c r="P1262" s="12" t="s">
        <v>33</v>
      </c>
      <c r="Q1262" s="12" t="s">
        <v>11921</v>
      </c>
      <c r="R1262" s="12" t="s">
        <v>34</v>
      </c>
      <c r="S1262" s="13">
        <v>44352</v>
      </c>
      <c r="T1262" s="12" t="s">
        <v>2744</v>
      </c>
      <c r="U1262" s="12" t="s">
        <v>13121</v>
      </c>
    </row>
    <row r="1263" spans="1:21" s="12" customFormat="1" hidden="1" x14ac:dyDescent="0.25">
      <c r="A1263" s="12" t="str">
        <f>_xlfn.CONCAT(SUBSTITUTE(D1263,"_","-"),"_",G1263,"_",H1263,"_",P1263,"_",Q1263,"_",R1263,"_",TEXT(E1263,"YYYY-MM-DD"))</f>
        <v>EPI-ISL-498077_Africa_SouthAfrica_G_20A_B.1_2020-07-14</v>
      </c>
      <c r="B1263" s="12" t="s">
        <v>1079</v>
      </c>
      <c r="C1263" s="12" t="s">
        <v>13</v>
      </c>
      <c r="D1263" s="12" t="s">
        <v>1080</v>
      </c>
      <c r="E1263" s="13">
        <v>44026</v>
      </c>
      <c r="F1263" s="13" t="str">
        <f>IF(COUNTIF(H1263,"Senegal")=1,"Senegal",(IF(COUNTIF(G1263,"Africa")=1,"Countries within Africa",(IF(COUNTIF(G1263,"Africa,")=0,"Countries outside Africa","Unknown")))))</f>
        <v>Countries within Africa</v>
      </c>
      <c r="G1263" s="12" t="s">
        <v>10658</v>
      </c>
      <c r="H1263" s="12" t="s">
        <v>10692</v>
      </c>
      <c r="I1263" s="12" t="s">
        <v>10832</v>
      </c>
      <c r="J1263" s="12" t="s">
        <v>11433</v>
      </c>
      <c r="K1263" s="12" t="s">
        <v>37</v>
      </c>
      <c r="L1263" s="12" t="s">
        <v>2744</v>
      </c>
      <c r="M1263" s="12" t="s">
        <v>15</v>
      </c>
      <c r="N1263" s="12">
        <v>25</v>
      </c>
      <c r="O1263" s="12" t="s">
        <v>26</v>
      </c>
      <c r="P1263" s="12" t="s">
        <v>33</v>
      </c>
      <c r="Q1263" s="12" t="s">
        <v>11921</v>
      </c>
      <c r="R1263" s="12" t="s">
        <v>34</v>
      </c>
      <c r="S1263" s="13">
        <v>44352</v>
      </c>
      <c r="T1263" s="12" t="s">
        <v>2744</v>
      </c>
      <c r="U1263" s="12" t="s">
        <v>13122</v>
      </c>
    </row>
    <row r="1264" spans="1:21" s="12" customFormat="1" hidden="1" x14ac:dyDescent="0.25">
      <c r="A1264" s="12" t="str">
        <f>_xlfn.CONCAT(SUBSTITUTE(D1264,"_","-"),"_",G1264,"_",H1264,"_",P1264,"_",Q1264,"_",R1264,"_",TEXT(E1264,"YYYY-MM-DD"))</f>
        <v>EPI-ISL-498079_Africa_SouthAfrica_GR_20B_B.1.1.448_2020-07-14</v>
      </c>
      <c r="B1264" s="12" t="s">
        <v>1083</v>
      </c>
      <c r="C1264" s="12" t="s">
        <v>13</v>
      </c>
      <c r="D1264" s="12" t="s">
        <v>1084</v>
      </c>
      <c r="E1264" s="13">
        <v>44026</v>
      </c>
      <c r="F1264" s="13" t="str">
        <f>IF(COUNTIF(H1264,"Senegal")=1,"Senegal",(IF(COUNTIF(G1264,"Africa")=1,"Countries within Africa",(IF(COUNTIF(G1264,"Africa,")=0,"Countries outside Africa","Unknown")))))</f>
        <v>Countries within Africa</v>
      </c>
      <c r="G1264" s="12" t="s">
        <v>10658</v>
      </c>
      <c r="H1264" s="12" t="s">
        <v>10692</v>
      </c>
      <c r="I1264" s="12" t="s">
        <v>10832</v>
      </c>
      <c r="J1264" s="12" t="s">
        <v>11441</v>
      </c>
      <c r="K1264" s="12" t="s">
        <v>37</v>
      </c>
      <c r="L1264" s="12" t="s">
        <v>2744</v>
      </c>
      <c r="M1264" s="12" t="s">
        <v>15</v>
      </c>
      <c r="N1264" s="12">
        <v>50</v>
      </c>
      <c r="O1264" s="12" t="s">
        <v>26</v>
      </c>
      <c r="P1264" s="12" t="s">
        <v>38</v>
      </c>
      <c r="Q1264" s="12" t="s">
        <v>11920</v>
      </c>
      <c r="R1264" s="12" t="s">
        <v>483</v>
      </c>
      <c r="S1264" s="13">
        <v>44352</v>
      </c>
      <c r="T1264" s="12" t="s">
        <v>2744</v>
      </c>
      <c r="U1264" s="12" t="s">
        <v>12972</v>
      </c>
    </row>
    <row r="1265" spans="1:21" s="12" customFormat="1" hidden="1" x14ac:dyDescent="0.25">
      <c r="A1265" s="12" t="str">
        <f>_xlfn.CONCAT(SUBSTITUTE(D1265,"_","-"),"_",G1265,"_",H1265,"_",P1265,"_",Q1265,"_",R1265,"_",TEXT(E1265,"YYYY-MM-DD"))</f>
        <v>EPI-ISL-498082_Africa_SouthAfrica_GR_20B_B.1.1.448_2020-07-14</v>
      </c>
      <c r="B1265" s="12" t="s">
        <v>1087</v>
      </c>
      <c r="C1265" s="12" t="s">
        <v>13</v>
      </c>
      <c r="D1265" s="12" t="s">
        <v>1088</v>
      </c>
      <c r="E1265" s="13">
        <v>44026</v>
      </c>
      <c r="F1265" s="13" t="str">
        <f>IF(COUNTIF(H1265,"Senegal")=1,"Senegal",(IF(COUNTIF(G1265,"Africa")=1,"Countries within Africa",(IF(COUNTIF(G1265,"Africa,")=0,"Countries outside Africa","Unknown")))))</f>
        <v>Countries within Africa</v>
      </c>
      <c r="G1265" s="12" t="s">
        <v>10658</v>
      </c>
      <c r="H1265" s="12" t="s">
        <v>10692</v>
      </c>
      <c r="I1265" s="12" t="s">
        <v>10832</v>
      </c>
      <c r="J1265" s="12" t="s">
        <v>11441</v>
      </c>
      <c r="K1265" s="12" t="s">
        <v>37</v>
      </c>
      <c r="L1265" s="12" t="s">
        <v>2744</v>
      </c>
      <c r="M1265" s="12" t="s">
        <v>15</v>
      </c>
      <c r="N1265" s="12">
        <v>42</v>
      </c>
      <c r="O1265" s="12" t="s">
        <v>16</v>
      </c>
      <c r="P1265" s="12" t="s">
        <v>38</v>
      </c>
      <c r="Q1265" s="12" t="s">
        <v>11920</v>
      </c>
      <c r="R1265" s="12" t="s">
        <v>483</v>
      </c>
      <c r="S1265" s="13">
        <v>44352</v>
      </c>
      <c r="T1265" s="12" t="s">
        <v>2744</v>
      </c>
      <c r="U1265" s="12" t="s">
        <v>12588</v>
      </c>
    </row>
    <row r="1266" spans="1:21" s="12" customFormat="1" hidden="1" x14ac:dyDescent="0.25">
      <c r="A1266" s="12" t="str">
        <f>_xlfn.CONCAT(SUBSTITUTE(D1266,"_","-"),"_",G1266,"_",H1266,"_",P1266,"_",Q1266,"_",R1266,"_",TEXT(E1266,"YYYY-MM-DD"))</f>
        <v>EPI-ISL-498086_Africa_SouthAfrica_GR_20B_B.1.1.273_2020-07-14</v>
      </c>
      <c r="B1266" s="12" t="s">
        <v>1091</v>
      </c>
      <c r="C1266" s="12" t="s">
        <v>13</v>
      </c>
      <c r="D1266" s="12" t="s">
        <v>1092</v>
      </c>
      <c r="E1266" s="13">
        <v>44026</v>
      </c>
      <c r="F1266" s="13" t="str">
        <f>IF(COUNTIF(H1266,"Senegal")=1,"Senegal",(IF(COUNTIF(G1266,"Africa")=1,"Countries within Africa",(IF(COUNTIF(G1266,"Africa,")=0,"Countries outside Africa","Unknown")))))</f>
        <v>Countries within Africa</v>
      </c>
      <c r="G1266" s="12" t="s">
        <v>10658</v>
      </c>
      <c r="H1266" s="12" t="s">
        <v>10692</v>
      </c>
      <c r="I1266" s="12" t="s">
        <v>10832</v>
      </c>
      <c r="J1266" s="12" t="s">
        <v>11433</v>
      </c>
      <c r="K1266" s="12" t="s">
        <v>37</v>
      </c>
      <c r="L1266" s="12" t="s">
        <v>2744</v>
      </c>
      <c r="M1266" s="12" t="s">
        <v>15</v>
      </c>
      <c r="N1266" s="12">
        <v>32</v>
      </c>
      <c r="O1266" s="12" t="s">
        <v>16</v>
      </c>
      <c r="P1266" s="12" t="s">
        <v>38</v>
      </c>
      <c r="Q1266" s="12" t="s">
        <v>11920</v>
      </c>
      <c r="R1266" s="12" t="s">
        <v>511</v>
      </c>
      <c r="S1266" s="13">
        <v>44352</v>
      </c>
      <c r="T1266" s="12" t="s">
        <v>2744</v>
      </c>
      <c r="U1266" s="12" t="s">
        <v>13123</v>
      </c>
    </row>
    <row r="1267" spans="1:21" s="12" customFormat="1" hidden="1" x14ac:dyDescent="0.25">
      <c r="A1267" s="12" t="str">
        <f>_xlfn.CONCAT(SUBSTITUTE(D1267,"_","-"),"_",G1267,"_",H1267,"_",P1267,"_",Q1267,"_",R1267,"_",TEXT(E1267,"YYYY-MM-DD"))</f>
        <v>EPI-ISL-498090_Africa_SouthAfrica_GR_20B_B.1.1.412_2020-07-14</v>
      </c>
      <c r="B1267" s="12" t="s">
        <v>1100</v>
      </c>
      <c r="C1267" s="12" t="s">
        <v>13</v>
      </c>
      <c r="D1267" s="12" t="s">
        <v>1101</v>
      </c>
      <c r="E1267" s="13">
        <v>44026</v>
      </c>
      <c r="F1267" s="13" t="str">
        <f>IF(COUNTIF(H1267,"Senegal")=1,"Senegal",(IF(COUNTIF(G1267,"Africa")=1,"Countries within Africa",(IF(COUNTIF(G1267,"Africa,")=0,"Countries outside Africa","Unknown")))))</f>
        <v>Countries within Africa</v>
      </c>
      <c r="G1267" s="12" t="s">
        <v>10658</v>
      </c>
      <c r="H1267" s="12" t="s">
        <v>10692</v>
      </c>
      <c r="I1267" s="12" t="s">
        <v>10832</v>
      </c>
      <c r="J1267" s="12" t="s">
        <v>905</v>
      </c>
      <c r="K1267" s="12" t="s">
        <v>37</v>
      </c>
      <c r="L1267" s="12" t="s">
        <v>2744</v>
      </c>
      <c r="M1267" s="12" t="s">
        <v>15</v>
      </c>
      <c r="N1267" s="12">
        <v>56</v>
      </c>
      <c r="O1267" s="12" t="s">
        <v>16</v>
      </c>
      <c r="P1267" s="12" t="s">
        <v>38</v>
      </c>
      <c r="Q1267" s="12" t="s">
        <v>11920</v>
      </c>
      <c r="R1267" s="12" t="s">
        <v>1041</v>
      </c>
      <c r="S1267" s="13">
        <v>44352</v>
      </c>
      <c r="T1267" s="12" t="s">
        <v>2744</v>
      </c>
      <c r="U1267" s="12" t="s">
        <v>12938</v>
      </c>
    </row>
    <row r="1268" spans="1:21" s="12" customFormat="1" hidden="1" x14ac:dyDescent="0.25">
      <c r="A1268" s="12" t="str">
        <f>_xlfn.CONCAT(SUBSTITUTE(D1268,"_","-"),"_",G1268,"_",H1268,"_",P1268,"_",Q1268,"_",R1268,"_",TEXT(E1268,"YYYY-MM-DD"))</f>
        <v>EPI-ISL-498096_Africa_SouthAfrica_GR_20D_C.1_2020-07-14</v>
      </c>
      <c r="B1268" s="12" t="s">
        <v>1106</v>
      </c>
      <c r="C1268" s="12" t="s">
        <v>13</v>
      </c>
      <c r="D1268" s="12" t="s">
        <v>1107</v>
      </c>
      <c r="E1268" s="13">
        <v>44026</v>
      </c>
      <c r="F1268" s="13" t="str">
        <f>IF(COUNTIF(H1268,"Senegal")=1,"Senegal",(IF(COUNTIF(G1268,"Africa")=1,"Countries within Africa",(IF(COUNTIF(G1268,"Africa,")=0,"Countries outside Africa","Unknown")))))</f>
        <v>Countries within Africa</v>
      </c>
      <c r="G1268" s="12" t="s">
        <v>10658</v>
      </c>
      <c r="H1268" s="12" t="s">
        <v>10692</v>
      </c>
      <c r="I1268" s="12" t="s">
        <v>10832</v>
      </c>
      <c r="J1268" s="12" t="s">
        <v>899</v>
      </c>
      <c r="K1268" s="12" t="s">
        <v>37</v>
      </c>
      <c r="L1268" s="12" t="s">
        <v>2744</v>
      </c>
      <c r="M1268" s="12" t="s">
        <v>15</v>
      </c>
      <c r="N1268" s="12">
        <v>38</v>
      </c>
      <c r="O1268" s="12" t="s">
        <v>16</v>
      </c>
      <c r="P1268" s="12" t="s">
        <v>38</v>
      </c>
      <c r="Q1268" s="12" t="s">
        <v>11928</v>
      </c>
      <c r="R1268" s="12" t="s">
        <v>909</v>
      </c>
      <c r="S1268" s="13">
        <v>44352</v>
      </c>
      <c r="T1268" s="12" t="s">
        <v>2744</v>
      </c>
      <c r="U1268" s="12" t="s">
        <v>13124</v>
      </c>
    </row>
    <row r="1269" spans="1:21" s="12" customFormat="1" hidden="1" x14ac:dyDescent="0.25">
      <c r="A1269" s="12" t="str">
        <f>_xlfn.CONCAT(SUBSTITUTE(D1269,"_","-"),"_",G1269,"_",H1269,"_",P1269,"_",Q1269,"_",R1269,"_",TEXT(E1269,"YYYY-MM-DD"))</f>
        <v>EPI-ISL-498098_Africa_SouthAfrica_GR_20B_B.1.1.54_2020-07-14</v>
      </c>
      <c r="B1269" s="12" t="s">
        <v>1108</v>
      </c>
      <c r="C1269" s="12" t="s">
        <v>13</v>
      </c>
      <c r="D1269" s="12" t="s">
        <v>1109</v>
      </c>
      <c r="E1269" s="13">
        <v>44026</v>
      </c>
      <c r="F1269" s="13" t="str">
        <f>IF(COUNTIF(H1269,"Senegal")=1,"Senegal",(IF(COUNTIF(G1269,"Africa")=1,"Countries within Africa",(IF(COUNTIF(G1269,"Africa,")=0,"Countries outside Africa","Unknown")))))</f>
        <v>Countries within Africa</v>
      </c>
      <c r="G1269" s="12" t="s">
        <v>10658</v>
      </c>
      <c r="H1269" s="12" t="s">
        <v>10692</v>
      </c>
      <c r="I1269" s="12" t="s">
        <v>10832</v>
      </c>
      <c r="J1269" s="12" t="s">
        <v>11441</v>
      </c>
      <c r="K1269" s="12" t="s">
        <v>37</v>
      </c>
      <c r="L1269" s="12" t="s">
        <v>2744</v>
      </c>
      <c r="M1269" s="12" t="s">
        <v>15</v>
      </c>
      <c r="N1269" s="12">
        <v>33</v>
      </c>
      <c r="O1269" s="12" t="s">
        <v>26</v>
      </c>
      <c r="P1269" s="12" t="s">
        <v>38</v>
      </c>
      <c r="Q1269" s="12" t="s">
        <v>11920</v>
      </c>
      <c r="R1269" s="12" t="s">
        <v>809</v>
      </c>
      <c r="S1269" s="13">
        <v>44352</v>
      </c>
      <c r="T1269" s="12" t="s">
        <v>2744</v>
      </c>
      <c r="U1269" s="12" t="s">
        <v>13125</v>
      </c>
    </row>
    <row r="1270" spans="1:21" s="12" customFormat="1" hidden="1" x14ac:dyDescent="0.25">
      <c r="A1270" s="12" t="str">
        <f>_xlfn.CONCAT(SUBSTITUTE(D1270,"_","-"),"_",G1270,"_",H1270,"_",P1270,"_",Q1270,"_",R1270,"_",TEXT(E1270,"YYYY-MM-DD"))</f>
        <v>EPI-ISL-498104_Africa_SouthAfrica_GR_20D_C.2_2020-07-14</v>
      </c>
      <c r="B1270" s="12" t="s">
        <v>1112</v>
      </c>
      <c r="C1270" s="12" t="s">
        <v>13</v>
      </c>
      <c r="D1270" s="12" t="s">
        <v>1113</v>
      </c>
      <c r="E1270" s="13">
        <v>44026</v>
      </c>
      <c r="F1270" s="13" t="str">
        <f>IF(COUNTIF(H1270,"Senegal")=1,"Senegal",(IF(COUNTIF(G1270,"Africa")=1,"Countries within Africa",(IF(COUNTIF(G1270,"Africa,")=0,"Countries outside Africa","Unknown")))))</f>
        <v>Countries within Africa</v>
      </c>
      <c r="G1270" s="12" t="s">
        <v>10658</v>
      </c>
      <c r="H1270" s="12" t="s">
        <v>10692</v>
      </c>
      <c r="I1270" s="12" t="s">
        <v>10832</v>
      </c>
      <c r="J1270" s="12" t="s">
        <v>11441</v>
      </c>
      <c r="K1270" s="12" t="s">
        <v>37</v>
      </c>
      <c r="L1270" s="12" t="s">
        <v>2744</v>
      </c>
      <c r="M1270" s="12" t="s">
        <v>15</v>
      </c>
      <c r="N1270" s="12">
        <v>36</v>
      </c>
      <c r="O1270" s="12" t="s">
        <v>16</v>
      </c>
      <c r="P1270" s="12" t="s">
        <v>38</v>
      </c>
      <c r="Q1270" s="12" t="s">
        <v>11928</v>
      </c>
      <c r="R1270" s="12" t="s">
        <v>927</v>
      </c>
      <c r="S1270" s="13">
        <v>44352</v>
      </c>
      <c r="T1270" s="12" t="s">
        <v>2744</v>
      </c>
      <c r="U1270" s="12" t="s">
        <v>13126</v>
      </c>
    </row>
    <row r="1271" spans="1:21" s="12" customFormat="1" hidden="1" x14ac:dyDescent="0.25">
      <c r="A1271" s="12" t="str">
        <f>_xlfn.CONCAT(SUBSTITUTE(D1271,"_","-"),"_",G1271,"_",H1271,"_",P1271,"_",Q1271,"_",R1271,"_",TEXT(E1271,"YYYY-MM-DD"))</f>
        <v>EPI-ISL-498109_Africa_SouthAfrica_GR_20B_B.1.1.56_2020-07-14</v>
      </c>
      <c r="B1271" s="12" t="s">
        <v>1118</v>
      </c>
      <c r="C1271" s="12" t="s">
        <v>13</v>
      </c>
      <c r="D1271" s="12" t="s">
        <v>1119</v>
      </c>
      <c r="E1271" s="13">
        <v>44026</v>
      </c>
      <c r="F1271" s="13" t="str">
        <f>IF(COUNTIF(H1271,"Senegal")=1,"Senegal",(IF(COUNTIF(G1271,"Africa")=1,"Countries within Africa",(IF(COUNTIF(G1271,"Africa,")=0,"Countries outside Africa","Unknown")))))</f>
        <v>Countries within Africa</v>
      </c>
      <c r="G1271" s="12" t="s">
        <v>10658</v>
      </c>
      <c r="H1271" s="12" t="s">
        <v>10692</v>
      </c>
      <c r="I1271" s="12" t="s">
        <v>10832</v>
      </c>
      <c r="J1271" s="12" t="s">
        <v>11441</v>
      </c>
      <c r="K1271" s="12" t="s">
        <v>37</v>
      </c>
      <c r="L1271" s="12" t="s">
        <v>2744</v>
      </c>
      <c r="M1271" s="12" t="s">
        <v>15</v>
      </c>
      <c r="N1271" s="12">
        <v>58</v>
      </c>
      <c r="O1271" s="12" t="s">
        <v>16</v>
      </c>
      <c r="P1271" s="12" t="s">
        <v>38</v>
      </c>
      <c r="Q1271" s="12" t="s">
        <v>11920</v>
      </c>
      <c r="R1271" s="12" t="s">
        <v>492</v>
      </c>
      <c r="S1271" s="13">
        <v>44352</v>
      </c>
      <c r="T1271" s="12" t="s">
        <v>2744</v>
      </c>
      <c r="U1271" s="12" t="s">
        <v>13127</v>
      </c>
    </row>
    <row r="1272" spans="1:21" s="12" customFormat="1" hidden="1" x14ac:dyDescent="0.25">
      <c r="A1272" s="12" t="str">
        <f>_xlfn.CONCAT(SUBSTITUTE(D1272,"_","-"),"_",G1272,"_",H1272,"_",P1272,"_",Q1272,"_",R1272,"_",TEXT(E1272,"YYYY-MM-DD"))</f>
        <v>EPI-ISL-498111_Africa_SouthAfrica_GR_20B_B.1.1.54_2020-07-14</v>
      </c>
      <c r="B1272" s="12" t="s">
        <v>1122</v>
      </c>
      <c r="C1272" s="12" t="s">
        <v>13</v>
      </c>
      <c r="D1272" s="12" t="s">
        <v>1123</v>
      </c>
      <c r="E1272" s="13">
        <v>44026</v>
      </c>
      <c r="F1272" s="13" t="str">
        <f>IF(COUNTIF(H1272,"Senegal")=1,"Senegal",(IF(COUNTIF(G1272,"Africa")=1,"Countries within Africa",(IF(COUNTIF(G1272,"Africa,")=0,"Countries outside Africa","Unknown")))))</f>
        <v>Countries within Africa</v>
      </c>
      <c r="G1272" s="12" t="s">
        <v>10658</v>
      </c>
      <c r="H1272" s="12" t="s">
        <v>10692</v>
      </c>
      <c r="I1272" s="12" t="s">
        <v>10832</v>
      </c>
      <c r="J1272" s="12" t="s">
        <v>11441</v>
      </c>
      <c r="K1272" s="12" t="s">
        <v>37</v>
      </c>
      <c r="L1272" s="12" t="s">
        <v>2744</v>
      </c>
      <c r="M1272" s="12" t="s">
        <v>15</v>
      </c>
      <c r="N1272" s="12">
        <v>24</v>
      </c>
      <c r="O1272" s="12" t="s">
        <v>16</v>
      </c>
      <c r="P1272" s="12" t="s">
        <v>38</v>
      </c>
      <c r="Q1272" s="12" t="s">
        <v>11920</v>
      </c>
      <c r="R1272" s="12" t="s">
        <v>809</v>
      </c>
      <c r="S1272" s="13">
        <v>44352</v>
      </c>
      <c r="T1272" s="12" t="s">
        <v>2744</v>
      </c>
      <c r="U1272" s="12" t="s">
        <v>13128</v>
      </c>
    </row>
    <row r="1273" spans="1:21" s="12" customFormat="1" hidden="1" x14ac:dyDescent="0.25">
      <c r="A1273" s="12" t="str">
        <f>_xlfn.CONCAT(SUBSTITUTE(D1273,"_","-"),"_",G1273,"_",H1273,"_",P1273,"_",Q1273,"_",R1273,"_",TEXT(E1273,"YYYY-MM-DD"))</f>
        <v>EPI-ISL-509265_Africa_SouthAfrica_GR_20B_B.1.1.54_2020-07-14</v>
      </c>
      <c r="B1273" s="12" t="s">
        <v>1260</v>
      </c>
      <c r="C1273" s="12" t="s">
        <v>13</v>
      </c>
      <c r="D1273" s="12" t="s">
        <v>1261</v>
      </c>
      <c r="E1273" s="13">
        <v>44026</v>
      </c>
      <c r="F1273" s="13" t="str">
        <f>IF(COUNTIF(H1273,"Senegal")=1,"Senegal",(IF(COUNTIF(G1273,"Africa")=1,"Countries within Africa",(IF(COUNTIF(G1273,"Africa,")=0,"Countries outside Africa","Unknown")))))</f>
        <v>Countries within Africa</v>
      </c>
      <c r="G1273" s="12" t="s">
        <v>10658</v>
      </c>
      <c r="H1273" s="12" t="s">
        <v>10692</v>
      </c>
      <c r="I1273" s="12" t="s">
        <v>10832</v>
      </c>
      <c r="J1273" s="12" t="s">
        <v>37</v>
      </c>
      <c r="K1273" s="12" t="s">
        <v>37</v>
      </c>
      <c r="L1273" s="12" t="s">
        <v>902</v>
      </c>
      <c r="M1273" s="12" t="s">
        <v>15</v>
      </c>
      <c r="N1273" s="12">
        <v>55</v>
      </c>
      <c r="O1273" s="12" t="s">
        <v>26</v>
      </c>
      <c r="P1273" s="12" t="s">
        <v>38</v>
      </c>
      <c r="Q1273" s="12" t="s">
        <v>11920</v>
      </c>
      <c r="R1273" s="12" t="s">
        <v>809</v>
      </c>
      <c r="S1273" s="13">
        <v>44352</v>
      </c>
      <c r="T1273" s="12" t="s">
        <v>2744</v>
      </c>
      <c r="U1273" s="12" t="s">
        <v>13129</v>
      </c>
    </row>
    <row r="1274" spans="1:21" s="12" customFormat="1" hidden="1" x14ac:dyDescent="0.25">
      <c r="A1274" s="12" t="str">
        <f>_xlfn.CONCAT(SUBSTITUTE(D1274,"_","-"),"_",G1274,"_",H1274,"_",P1274,"_",Q1274,"_",R1274,"_",TEXT(E1274,"YYYY-MM-DD"))</f>
        <v>EPI-ISL-509309_Africa_SouthAfrica_GR_20B_B.1.1.448_2020-07-14</v>
      </c>
      <c r="B1274" s="12" t="s">
        <v>1303</v>
      </c>
      <c r="C1274" s="12" t="s">
        <v>13</v>
      </c>
      <c r="D1274" s="12" t="s">
        <v>1304</v>
      </c>
      <c r="E1274" s="13">
        <v>44026</v>
      </c>
      <c r="F1274" s="13" t="str">
        <f>IF(COUNTIF(H1274,"Senegal")=1,"Senegal",(IF(COUNTIF(G1274,"Africa")=1,"Countries within Africa",(IF(COUNTIF(G1274,"Africa,")=0,"Countries outside Africa","Unknown")))))</f>
        <v>Countries within Africa</v>
      </c>
      <c r="G1274" s="12" t="s">
        <v>10658</v>
      </c>
      <c r="H1274" s="12" t="s">
        <v>10692</v>
      </c>
      <c r="I1274" s="12" t="s">
        <v>10832</v>
      </c>
      <c r="J1274" s="12" t="s">
        <v>37</v>
      </c>
      <c r="K1274" s="12" t="s">
        <v>37</v>
      </c>
      <c r="L1274" s="12" t="s">
        <v>908</v>
      </c>
      <c r="M1274" s="12" t="s">
        <v>15</v>
      </c>
      <c r="N1274" s="12">
        <v>47</v>
      </c>
      <c r="O1274" s="12" t="s">
        <v>16</v>
      </c>
      <c r="P1274" s="12" t="s">
        <v>38</v>
      </c>
      <c r="Q1274" s="12" t="s">
        <v>11920</v>
      </c>
      <c r="R1274" s="12" t="s">
        <v>483</v>
      </c>
      <c r="S1274" s="13">
        <v>44352</v>
      </c>
      <c r="T1274" s="12" t="s">
        <v>2744</v>
      </c>
      <c r="U1274" s="12" t="s">
        <v>13130</v>
      </c>
    </row>
    <row r="1275" spans="1:21" s="12" customFormat="1" hidden="1" x14ac:dyDescent="0.25">
      <c r="A1275" s="12" t="str">
        <f>_xlfn.CONCAT(SUBSTITUTE(D1275,"_","-"),"_",G1275,"_",H1275,"_",P1275,"_",Q1275,"_",R1275,"_",TEXT(E1275,"YYYY-MM-DD"))</f>
        <v>EPI-ISL-509310_Africa_SouthAfrica_GR_20B_B.1.1.54_2020-07-14</v>
      </c>
      <c r="B1275" s="12" t="s">
        <v>1305</v>
      </c>
      <c r="C1275" s="12" t="s">
        <v>13</v>
      </c>
      <c r="D1275" s="12" t="s">
        <v>1306</v>
      </c>
      <c r="E1275" s="13">
        <v>44026</v>
      </c>
      <c r="F1275" s="13" t="str">
        <f>IF(COUNTIF(H1275,"Senegal")=1,"Senegal",(IF(COUNTIF(G1275,"Africa")=1,"Countries within Africa",(IF(COUNTIF(G1275,"Africa,")=0,"Countries outside Africa","Unknown")))))</f>
        <v>Countries within Africa</v>
      </c>
      <c r="G1275" s="12" t="s">
        <v>10658</v>
      </c>
      <c r="H1275" s="12" t="s">
        <v>10692</v>
      </c>
      <c r="I1275" s="12" t="s">
        <v>10832</v>
      </c>
      <c r="J1275" s="12" t="s">
        <v>37</v>
      </c>
      <c r="K1275" s="12" t="s">
        <v>37</v>
      </c>
      <c r="L1275" s="12" t="s">
        <v>908</v>
      </c>
      <c r="M1275" s="12" t="s">
        <v>15</v>
      </c>
      <c r="N1275" s="12">
        <v>34</v>
      </c>
      <c r="O1275" s="12" t="s">
        <v>16</v>
      </c>
      <c r="P1275" s="12" t="s">
        <v>38</v>
      </c>
      <c r="Q1275" s="12" t="s">
        <v>11920</v>
      </c>
      <c r="R1275" s="12" t="s">
        <v>809</v>
      </c>
      <c r="S1275" s="13">
        <v>44352</v>
      </c>
      <c r="T1275" s="12" t="s">
        <v>2744</v>
      </c>
      <c r="U1275" s="12" t="s">
        <v>13131</v>
      </c>
    </row>
    <row r="1276" spans="1:21" s="12" customFormat="1" hidden="1" x14ac:dyDescent="0.25">
      <c r="A1276" s="12" t="str">
        <f>_xlfn.CONCAT(SUBSTITUTE(D1276,"_","-"),"_",G1276,"_",H1276,"_",P1276,"_",Q1276,"_",R1276,"_",TEXT(E1276,"YYYY-MM-DD"))</f>
        <v>EPI-ISL-509324_Africa_SouthAfrica_GR_20D_C.1_2020-07-14</v>
      </c>
      <c r="B1276" s="12" t="s">
        <v>1327</v>
      </c>
      <c r="C1276" s="12" t="s">
        <v>13</v>
      </c>
      <c r="D1276" s="12" t="s">
        <v>1328</v>
      </c>
      <c r="E1276" s="13">
        <v>44026</v>
      </c>
      <c r="F1276" s="13" t="str">
        <f>IF(COUNTIF(H1276,"Senegal")=1,"Senegal",(IF(COUNTIF(G1276,"Africa")=1,"Countries within Africa",(IF(COUNTIF(G1276,"Africa,")=0,"Countries outside Africa","Unknown")))))</f>
        <v>Countries within Africa</v>
      </c>
      <c r="G1276" s="12" t="s">
        <v>10658</v>
      </c>
      <c r="H1276" s="12" t="s">
        <v>10692</v>
      </c>
      <c r="I1276" s="12" t="s">
        <v>10832</v>
      </c>
      <c r="J1276" s="12" t="s">
        <v>37</v>
      </c>
      <c r="K1276" s="12" t="s">
        <v>37</v>
      </c>
      <c r="L1276" s="12" t="s">
        <v>908</v>
      </c>
      <c r="M1276" s="12" t="s">
        <v>15</v>
      </c>
      <c r="N1276" s="12">
        <v>39</v>
      </c>
      <c r="O1276" s="12" t="s">
        <v>16</v>
      </c>
      <c r="P1276" s="12" t="s">
        <v>38</v>
      </c>
      <c r="Q1276" s="12" t="s">
        <v>11928</v>
      </c>
      <c r="R1276" s="12" t="s">
        <v>909</v>
      </c>
      <c r="S1276" s="13">
        <v>44352</v>
      </c>
      <c r="T1276" s="12" t="s">
        <v>2744</v>
      </c>
      <c r="U1276" s="12" t="s">
        <v>13132</v>
      </c>
    </row>
    <row r="1277" spans="1:21" s="12" customFormat="1" hidden="1" x14ac:dyDescent="0.25">
      <c r="A1277" s="12" t="str">
        <f>_xlfn.CONCAT(SUBSTITUTE(D1277,"_","-"),"_",G1277,"_",H1277,"_",P1277,"_",Q1277,"_",R1277,"_",TEXT(E1277,"YYYY-MM-DD"))</f>
        <v>EPI-ISL-509326_Africa_SouthAfrica_GR_20B_B.1.1.448_2020-07-14</v>
      </c>
      <c r="B1277" s="12" t="s">
        <v>1331</v>
      </c>
      <c r="C1277" s="12" t="s">
        <v>13</v>
      </c>
      <c r="D1277" s="12" t="s">
        <v>1332</v>
      </c>
      <c r="E1277" s="13">
        <v>44026</v>
      </c>
      <c r="F1277" s="13" t="str">
        <f>IF(COUNTIF(H1277,"Senegal")=1,"Senegal",(IF(COUNTIF(G1277,"Africa")=1,"Countries within Africa",(IF(COUNTIF(G1277,"Africa,")=0,"Countries outside Africa","Unknown")))))</f>
        <v>Countries within Africa</v>
      </c>
      <c r="G1277" s="12" t="s">
        <v>10658</v>
      </c>
      <c r="H1277" s="12" t="s">
        <v>10692</v>
      </c>
      <c r="I1277" s="12" t="s">
        <v>10832</v>
      </c>
      <c r="J1277" s="12" t="s">
        <v>37</v>
      </c>
      <c r="K1277" s="12" t="s">
        <v>37</v>
      </c>
      <c r="L1277" s="12" t="s">
        <v>908</v>
      </c>
      <c r="M1277" s="12" t="s">
        <v>15</v>
      </c>
      <c r="N1277" s="12">
        <v>35</v>
      </c>
      <c r="O1277" s="12" t="s">
        <v>16</v>
      </c>
      <c r="P1277" s="12" t="s">
        <v>38</v>
      </c>
      <c r="Q1277" s="12" t="s">
        <v>11920</v>
      </c>
      <c r="R1277" s="12" t="s">
        <v>483</v>
      </c>
      <c r="S1277" s="13">
        <v>44352</v>
      </c>
      <c r="T1277" s="12" t="s">
        <v>2744</v>
      </c>
      <c r="U1277" s="12" t="s">
        <v>13133</v>
      </c>
    </row>
    <row r="1278" spans="1:21" s="12" customFormat="1" hidden="1" x14ac:dyDescent="0.25">
      <c r="A1278" s="12" t="str">
        <f>_xlfn.CONCAT(SUBSTITUTE(D1278,"_","-"),"_",G1278,"_",H1278,"_",P1278,"_",Q1278,"_",R1278,"_",TEXT(E1278,"YYYY-MM-DD"))</f>
        <v>EPI-ISL-509327_Africa_SouthAfrica_GR_20B_B.1.1_2020-07-14</v>
      </c>
      <c r="B1278" s="12" t="s">
        <v>1333</v>
      </c>
      <c r="C1278" s="12" t="s">
        <v>13</v>
      </c>
      <c r="D1278" s="12" t="s">
        <v>1334</v>
      </c>
      <c r="E1278" s="13">
        <v>44026</v>
      </c>
      <c r="F1278" s="13" t="str">
        <f>IF(COUNTIF(H1278,"Senegal")=1,"Senegal",(IF(COUNTIF(G1278,"Africa")=1,"Countries within Africa",(IF(COUNTIF(G1278,"Africa,")=0,"Countries outside Africa","Unknown")))))</f>
        <v>Countries within Africa</v>
      </c>
      <c r="G1278" s="12" t="s">
        <v>10658</v>
      </c>
      <c r="H1278" s="12" t="s">
        <v>10692</v>
      </c>
      <c r="I1278" s="12" t="s">
        <v>10832</v>
      </c>
      <c r="J1278" s="12" t="s">
        <v>37</v>
      </c>
      <c r="K1278" s="12" t="s">
        <v>37</v>
      </c>
      <c r="L1278" s="12" t="s">
        <v>908</v>
      </c>
      <c r="M1278" s="12" t="s">
        <v>15</v>
      </c>
      <c r="N1278" s="12">
        <v>23</v>
      </c>
      <c r="O1278" s="12" t="s">
        <v>16</v>
      </c>
      <c r="P1278" s="12" t="s">
        <v>38</v>
      </c>
      <c r="Q1278" s="12" t="s">
        <v>11920</v>
      </c>
      <c r="R1278" s="12" t="s">
        <v>39</v>
      </c>
      <c r="S1278" s="13">
        <v>44352</v>
      </c>
      <c r="T1278" s="12" t="s">
        <v>2744</v>
      </c>
      <c r="U1278" s="12" t="s">
        <v>13134</v>
      </c>
    </row>
    <row r="1279" spans="1:21" s="12" customFormat="1" hidden="1" x14ac:dyDescent="0.25">
      <c r="A1279" s="12" t="str">
        <f>_xlfn.CONCAT(SUBSTITUTE(D1279,"_","-"),"_",G1279,"_",H1279,"_",P1279,"_",Q1279,"_",R1279,"_",TEXT(E1279,"YYYY-MM-DD"))</f>
        <v>EPI-ISL-509328_Africa_SouthAfrica_GR_20D_C.1_2020-07-14</v>
      </c>
      <c r="B1279" s="12" t="s">
        <v>1335</v>
      </c>
      <c r="C1279" s="12" t="s">
        <v>13</v>
      </c>
      <c r="D1279" s="12" t="s">
        <v>1336</v>
      </c>
      <c r="E1279" s="13">
        <v>44026</v>
      </c>
      <c r="F1279" s="13" t="str">
        <f>IF(COUNTIF(H1279,"Senegal")=1,"Senegal",(IF(COUNTIF(G1279,"Africa")=1,"Countries within Africa",(IF(COUNTIF(G1279,"Africa,")=0,"Countries outside Africa","Unknown")))))</f>
        <v>Countries within Africa</v>
      </c>
      <c r="G1279" s="12" t="s">
        <v>10658</v>
      </c>
      <c r="H1279" s="12" t="s">
        <v>10692</v>
      </c>
      <c r="I1279" s="12" t="s">
        <v>10832</v>
      </c>
      <c r="J1279" s="12" t="s">
        <v>37</v>
      </c>
      <c r="K1279" s="12" t="s">
        <v>37</v>
      </c>
      <c r="L1279" s="12" t="s">
        <v>1205</v>
      </c>
      <c r="M1279" s="12" t="s">
        <v>15</v>
      </c>
      <c r="N1279" s="12">
        <v>48</v>
      </c>
      <c r="O1279" s="12" t="s">
        <v>26</v>
      </c>
      <c r="P1279" s="12" t="s">
        <v>38</v>
      </c>
      <c r="Q1279" s="12" t="s">
        <v>11928</v>
      </c>
      <c r="R1279" s="12" t="s">
        <v>909</v>
      </c>
      <c r="S1279" s="13">
        <v>44352</v>
      </c>
      <c r="T1279" s="12" t="s">
        <v>2744</v>
      </c>
      <c r="U1279" s="12" t="s">
        <v>13135</v>
      </c>
    </row>
    <row r="1280" spans="1:21" s="12" customFormat="1" hidden="1" x14ac:dyDescent="0.25">
      <c r="A1280" s="12" t="str">
        <f>_xlfn.CONCAT(SUBSTITUTE(D1280,"_","-"),"_",G1280,"_",H1280,"_",P1280,"_",Q1280,"_",R1280,"_",TEXT(E1280,"YYYY-MM-DD"))</f>
        <v>EPI-ISL-509361_Africa_SouthAfrica_GH_20C_B.1_2020-07-14</v>
      </c>
      <c r="B1280" s="12" t="s">
        <v>1382</v>
      </c>
      <c r="C1280" s="12" t="s">
        <v>13</v>
      </c>
      <c r="D1280" s="12" t="s">
        <v>1383</v>
      </c>
      <c r="E1280" s="13">
        <v>44026</v>
      </c>
      <c r="F1280" s="13" t="str">
        <f>IF(COUNTIF(H1280,"Senegal")=1,"Senegal",(IF(COUNTIF(G1280,"Africa")=1,"Countries within Africa",(IF(COUNTIF(G1280,"Africa,")=0,"Countries outside Africa","Unknown")))))</f>
        <v>Countries within Africa</v>
      </c>
      <c r="G1280" s="12" t="s">
        <v>10658</v>
      </c>
      <c r="H1280" s="12" t="s">
        <v>10692</v>
      </c>
      <c r="I1280" s="12" t="s">
        <v>10832</v>
      </c>
      <c r="J1280" s="12" t="s">
        <v>37</v>
      </c>
      <c r="K1280" s="12" t="s">
        <v>37</v>
      </c>
      <c r="L1280" s="12" t="s">
        <v>1211</v>
      </c>
      <c r="M1280" s="12" t="s">
        <v>15</v>
      </c>
      <c r="N1280" s="12">
        <v>30</v>
      </c>
      <c r="O1280" s="12" t="s">
        <v>26</v>
      </c>
      <c r="P1280" s="12" t="s">
        <v>70</v>
      </c>
      <c r="Q1280" s="12" t="s">
        <v>11929</v>
      </c>
      <c r="R1280" s="12" t="s">
        <v>34</v>
      </c>
      <c r="S1280" s="13">
        <v>44352</v>
      </c>
      <c r="T1280" s="12" t="s">
        <v>2744</v>
      </c>
      <c r="U1280" s="12" t="s">
        <v>13136</v>
      </c>
    </row>
    <row r="1281" spans="1:21" s="12" customFormat="1" hidden="1" x14ac:dyDescent="0.25">
      <c r="A1281" s="12" t="str">
        <f>_xlfn.CONCAT(SUBSTITUTE(D1281,"_","-"),"_",G1281,"_",H1281,"_",P1281,"_",Q1281,"_",R1281,"_",TEXT(E1281,"YYYY-MM-DD"))</f>
        <v>EPI-ISL-515703_Africa_SouthAfrica_GR_20B_B.1.1.54_2020-07-14</v>
      </c>
      <c r="B1281" s="12" t="s">
        <v>1620</v>
      </c>
      <c r="C1281" s="12" t="s">
        <v>13</v>
      </c>
      <c r="D1281" s="12" t="s">
        <v>1621</v>
      </c>
      <c r="E1281" s="13">
        <v>44026</v>
      </c>
      <c r="F1281" s="13" t="str">
        <f>IF(COUNTIF(H1281,"Senegal")=1,"Senegal",(IF(COUNTIF(G1281,"Africa")=1,"Countries within Africa",(IF(COUNTIF(G1281,"Africa,")=0,"Countries outside Africa","Unknown")))))</f>
        <v>Countries within Africa</v>
      </c>
      <c r="G1281" s="12" t="s">
        <v>10658</v>
      </c>
      <c r="H1281" s="12" t="s">
        <v>10692</v>
      </c>
      <c r="I1281" s="12" t="s">
        <v>10832</v>
      </c>
      <c r="J1281" s="12" t="s">
        <v>11435</v>
      </c>
      <c r="K1281" s="12" t="s">
        <v>37</v>
      </c>
      <c r="L1281" s="12" t="s">
        <v>2744</v>
      </c>
      <c r="M1281" s="12" t="s">
        <v>15</v>
      </c>
      <c r="N1281" s="12">
        <v>42</v>
      </c>
      <c r="O1281" s="12" t="s">
        <v>16</v>
      </c>
      <c r="P1281" s="12" t="s">
        <v>38</v>
      </c>
      <c r="Q1281" s="12" t="s">
        <v>11920</v>
      </c>
      <c r="R1281" s="12" t="s">
        <v>809</v>
      </c>
      <c r="S1281" s="13">
        <v>44352</v>
      </c>
      <c r="T1281" s="12" t="s">
        <v>2744</v>
      </c>
      <c r="U1281" s="12" t="s">
        <v>13137</v>
      </c>
    </row>
    <row r="1282" spans="1:21" s="12" customFormat="1" hidden="1" x14ac:dyDescent="0.25">
      <c r="A1282" s="12" t="str">
        <f>_xlfn.CONCAT(SUBSTITUTE(D1282,"_","-"),"_",G1282,"_",H1282,"_",P1282,"_",Q1282,"_",R1282,"_",TEXT(E1282,"YYYY-MM-DD"))</f>
        <v>EPI-ISL-515732_Africa_SouthAfrica_GR_20B_B.1.1.54_2020-07-14</v>
      </c>
      <c r="B1282" s="12" t="s">
        <v>1656</v>
      </c>
      <c r="C1282" s="12" t="s">
        <v>13</v>
      </c>
      <c r="D1282" s="12" t="s">
        <v>1657</v>
      </c>
      <c r="E1282" s="13">
        <v>44026</v>
      </c>
      <c r="F1282" s="13" t="str">
        <f>IF(COUNTIF(H1282,"Senegal")=1,"Senegal",(IF(COUNTIF(G1282,"Africa")=1,"Countries within Africa",(IF(COUNTIF(G1282,"Africa,")=0,"Countries outside Africa","Unknown")))))</f>
        <v>Countries within Africa</v>
      </c>
      <c r="G1282" s="12" t="s">
        <v>10658</v>
      </c>
      <c r="H1282" s="12" t="s">
        <v>10692</v>
      </c>
      <c r="I1282" s="12" t="s">
        <v>10832</v>
      </c>
      <c r="J1282" s="12" t="s">
        <v>899</v>
      </c>
      <c r="K1282" s="12" t="s">
        <v>37</v>
      </c>
      <c r="L1282" s="12" t="s">
        <v>2744</v>
      </c>
      <c r="M1282" s="12" t="s">
        <v>15</v>
      </c>
      <c r="N1282" s="12">
        <v>44</v>
      </c>
      <c r="O1282" s="12" t="s">
        <v>16</v>
      </c>
      <c r="P1282" s="12" t="s">
        <v>38</v>
      </c>
      <c r="Q1282" s="12" t="s">
        <v>11920</v>
      </c>
      <c r="R1282" s="12" t="s">
        <v>809</v>
      </c>
      <c r="S1282" s="13">
        <v>44352</v>
      </c>
      <c r="T1282" s="12" t="s">
        <v>2744</v>
      </c>
      <c r="U1282" s="12" t="s">
        <v>12805</v>
      </c>
    </row>
    <row r="1283" spans="1:21" s="12" customFormat="1" hidden="1" x14ac:dyDescent="0.25">
      <c r="A1283" s="12" t="str">
        <f>_xlfn.CONCAT(SUBSTITUTE(D1283,"_","-"),"_",G1283,"_",H1283,"_",P1283,"_",Q1283,"_",R1283,"_",TEXT(E1283,"YYYY-MM-DD"))</f>
        <v>EPI-ISL-516648_SouthAmerica_Ecuador_GH_20C_B.1.308_2020-07-14</v>
      </c>
      <c r="B1283" s="12" t="s">
        <v>1864</v>
      </c>
      <c r="C1283" s="12" t="s">
        <v>13</v>
      </c>
      <c r="D1283" s="12" t="s">
        <v>1865</v>
      </c>
      <c r="E1283" s="13">
        <v>44026</v>
      </c>
      <c r="F1283" s="13" t="str">
        <f>IF(COUNTIF(H1283,"Senegal")=1,"Senegal",(IF(COUNTIF(G1283,"Africa")=1,"Countries within Africa",(IF(COUNTIF(G1283,"Africa,")=0,"Countries outside Africa","Unknown")))))</f>
        <v>Countries outside Africa</v>
      </c>
      <c r="G1283" s="12" t="s">
        <v>10659</v>
      </c>
      <c r="H1283" s="12" t="s">
        <v>10737</v>
      </c>
      <c r="I1283" s="12" t="s">
        <v>11023</v>
      </c>
      <c r="J1283" s="12" t="s">
        <v>11448</v>
      </c>
      <c r="K1283" s="12" t="s">
        <v>37</v>
      </c>
      <c r="L1283" s="12" t="s">
        <v>2744</v>
      </c>
      <c r="M1283" s="12" t="s">
        <v>15</v>
      </c>
      <c r="N1283" s="12" t="s">
        <v>37</v>
      </c>
      <c r="O1283" s="12" t="s">
        <v>16</v>
      </c>
      <c r="P1283" s="12" t="s">
        <v>70</v>
      </c>
      <c r="Q1283" s="12" t="s">
        <v>11929</v>
      </c>
      <c r="R1283" s="12" t="s">
        <v>1866</v>
      </c>
      <c r="S1283" s="13">
        <v>44352</v>
      </c>
      <c r="T1283" s="12" t="s">
        <v>2744</v>
      </c>
      <c r="U1283" s="12" t="s">
        <v>13138</v>
      </c>
    </row>
    <row r="1284" spans="1:21" s="12" customFormat="1" hidden="1" x14ac:dyDescent="0.25">
      <c r="A1284" s="12" t="str">
        <f>_xlfn.CONCAT(SUBSTITUTE(D1284,"_","-"),"_",G1284,"_",H1284,"_",P1284,"_",Q1284,"_",R1284,"_",TEXT(E1284,"YYYY-MM-DD"))</f>
        <v>EPI-ISL-518047_Africa_SouthAfrica_GR_20B_B.1.1.273_2020-07-14</v>
      </c>
      <c r="B1284" s="12" t="s">
        <v>1895</v>
      </c>
      <c r="C1284" s="12" t="s">
        <v>13</v>
      </c>
      <c r="D1284" s="12" t="s">
        <v>1896</v>
      </c>
      <c r="E1284" s="13">
        <v>44026</v>
      </c>
      <c r="F1284" s="13" t="str">
        <f>IF(COUNTIF(H1284,"Senegal")=1,"Senegal",(IF(COUNTIF(G1284,"Africa")=1,"Countries within Africa",(IF(COUNTIF(G1284,"Africa,")=0,"Countries outside Africa","Unknown")))))</f>
        <v>Countries within Africa</v>
      </c>
      <c r="G1284" s="12" t="s">
        <v>10658</v>
      </c>
      <c r="H1284" s="12" t="s">
        <v>10692</v>
      </c>
      <c r="I1284" s="12" t="s">
        <v>10832</v>
      </c>
      <c r="J1284" s="12" t="s">
        <v>893</v>
      </c>
      <c r="K1284" s="12" t="s">
        <v>37</v>
      </c>
      <c r="L1284" s="12" t="s">
        <v>2744</v>
      </c>
      <c r="M1284" s="12" t="s">
        <v>15</v>
      </c>
      <c r="N1284" s="12">
        <v>51</v>
      </c>
      <c r="O1284" s="12" t="s">
        <v>26</v>
      </c>
      <c r="P1284" s="12" t="s">
        <v>38</v>
      </c>
      <c r="Q1284" s="12" t="s">
        <v>11920</v>
      </c>
      <c r="R1284" s="12" t="s">
        <v>511</v>
      </c>
      <c r="S1284" s="13">
        <v>44352</v>
      </c>
      <c r="T1284" s="12" t="s">
        <v>2744</v>
      </c>
      <c r="U1284" s="12" t="s">
        <v>13139</v>
      </c>
    </row>
    <row r="1285" spans="1:21" s="12" customFormat="1" hidden="1" x14ac:dyDescent="0.25">
      <c r="A1285" s="12" t="str">
        <f>_xlfn.CONCAT(SUBSTITUTE(D1285,"_","-"),"_",G1285,"_",H1285,"_",P1285,"_",Q1285,"_",R1285,"_",TEXT(E1285,"YYYY-MM-DD"))</f>
        <v>EPI-ISL-518051_Africa_SouthAfrica_G_20A_B.1_2020-07-14</v>
      </c>
      <c r="B1285" s="12" t="s">
        <v>1903</v>
      </c>
      <c r="C1285" s="12" t="s">
        <v>13</v>
      </c>
      <c r="D1285" s="12" t="s">
        <v>1904</v>
      </c>
      <c r="E1285" s="13">
        <v>44026</v>
      </c>
      <c r="F1285" s="13" t="str">
        <f>IF(COUNTIF(H1285,"Senegal")=1,"Senegal",(IF(COUNTIF(G1285,"Africa")=1,"Countries within Africa",(IF(COUNTIF(G1285,"Africa,")=0,"Countries outside Africa","Unknown")))))</f>
        <v>Countries within Africa</v>
      </c>
      <c r="G1285" s="12" t="s">
        <v>10658</v>
      </c>
      <c r="H1285" s="12" t="s">
        <v>10692</v>
      </c>
      <c r="I1285" s="12" t="s">
        <v>10832</v>
      </c>
      <c r="J1285" s="12" t="s">
        <v>893</v>
      </c>
      <c r="K1285" s="12" t="s">
        <v>37</v>
      </c>
      <c r="L1285" s="12" t="s">
        <v>2744</v>
      </c>
      <c r="M1285" s="12" t="s">
        <v>15</v>
      </c>
      <c r="N1285" s="12">
        <v>53</v>
      </c>
      <c r="O1285" s="12" t="s">
        <v>16</v>
      </c>
      <c r="P1285" s="12" t="s">
        <v>33</v>
      </c>
      <c r="Q1285" s="12" t="s">
        <v>11921</v>
      </c>
      <c r="R1285" s="12" t="s">
        <v>34</v>
      </c>
      <c r="S1285" s="13">
        <v>44352</v>
      </c>
      <c r="T1285" s="12" t="s">
        <v>2744</v>
      </c>
      <c r="U1285" s="12" t="s">
        <v>13140</v>
      </c>
    </row>
    <row r="1286" spans="1:21" s="12" customFormat="1" hidden="1" x14ac:dyDescent="0.25">
      <c r="A1286" s="12" t="str">
        <f>_xlfn.CONCAT(SUBSTITUTE(D1286,"_","-"),"_",G1286,"_",H1286,"_",P1286,"_",Q1286,"_",R1286,"_",TEXT(E1286,"YYYY-MM-DD"))</f>
        <v>EPI-ISL-557248_Europe_UnitedKingdom_G_20A_B.1.235_2020-07-14</v>
      </c>
      <c r="B1286" s="12" t="s">
        <v>2433</v>
      </c>
      <c r="C1286" s="12" t="s">
        <v>13</v>
      </c>
      <c r="D1286" s="12" t="s">
        <v>2434</v>
      </c>
      <c r="E1286" s="13">
        <v>44026</v>
      </c>
      <c r="F1286" s="13" t="str">
        <f>IF(COUNTIF(H1286,"Senegal")=1,"Senegal",(IF(COUNTIF(G1286,"Africa")=1,"Countries within Africa",(IF(COUNTIF(G1286,"Africa,")=0,"Countries outside Africa","Unknown")))))</f>
        <v>Countries outside Africa</v>
      </c>
      <c r="G1286" s="12" t="s">
        <v>10656</v>
      </c>
      <c r="H1286" s="12" t="s">
        <v>10767</v>
      </c>
      <c r="I1286" s="12" t="s">
        <v>11024</v>
      </c>
      <c r="J1286" s="12" t="s">
        <v>37</v>
      </c>
      <c r="K1286" s="12" t="s">
        <v>37</v>
      </c>
      <c r="L1286" s="12" t="s">
        <v>2744</v>
      </c>
      <c r="M1286" s="12" t="s">
        <v>15</v>
      </c>
      <c r="N1286" s="12" t="s">
        <v>37</v>
      </c>
      <c r="O1286" s="12" t="s">
        <v>37</v>
      </c>
      <c r="P1286" s="12" t="s">
        <v>33</v>
      </c>
      <c r="Q1286" s="12" t="s">
        <v>11921</v>
      </c>
      <c r="R1286" s="12" t="s">
        <v>2435</v>
      </c>
      <c r="S1286" s="13">
        <v>44352</v>
      </c>
      <c r="T1286" s="12" t="s">
        <v>2744</v>
      </c>
      <c r="U1286" s="12" t="s">
        <v>13141</v>
      </c>
    </row>
    <row r="1287" spans="1:21" s="12" customFormat="1" hidden="1" x14ac:dyDescent="0.25">
      <c r="A1287" s="12" t="str">
        <f>_xlfn.CONCAT(SUBSTITUTE(D1287,"_","-"),"_",G1287,"_",H1287,"_",P1287,"_",Q1287,"_",R1287,"_",TEXT(E1287,"YYYY-MM-DD"))</f>
        <v>EPI-ISL-636980_Africa_Mozambique_GR_20B_B.1.1.34_2020-07-14</v>
      </c>
      <c r="B1287" s="12" t="s">
        <v>3413</v>
      </c>
      <c r="C1287" s="12" t="s">
        <v>13</v>
      </c>
      <c r="D1287" s="12" t="s">
        <v>3414</v>
      </c>
      <c r="E1287" s="13">
        <v>44026</v>
      </c>
      <c r="F1287" s="13" t="str">
        <f>IF(COUNTIF(H1287,"Senegal")=1,"Senegal",(IF(COUNTIF(G1287,"Africa")=1,"Countries within Africa",(IF(COUNTIF(G1287,"Africa,")=0,"Countries outside Africa","Unknown")))))</f>
        <v>Countries within Africa</v>
      </c>
      <c r="G1287" s="12" t="s">
        <v>10658</v>
      </c>
      <c r="H1287" s="12" t="s">
        <v>10766</v>
      </c>
      <c r="I1287" s="12" t="s">
        <v>11025</v>
      </c>
      <c r="J1287" s="12" t="s">
        <v>11449</v>
      </c>
      <c r="K1287" s="12" t="s">
        <v>37</v>
      </c>
      <c r="L1287" s="12" t="s">
        <v>2744</v>
      </c>
      <c r="M1287" s="12" t="s">
        <v>15</v>
      </c>
      <c r="N1287" s="12">
        <v>27</v>
      </c>
      <c r="O1287" s="12" t="s">
        <v>26</v>
      </c>
      <c r="P1287" s="12" t="s">
        <v>38</v>
      </c>
      <c r="Q1287" s="12" t="s">
        <v>11920</v>
      </c>
      <c r="R1287" s="12" t="s">
        <v>1099</v>
      </c>
      <c r="S1287" s="13">
        <v>44352</v>
      </c>
      <c r="T1287" s="12" t="s">
        <v>2744</v>
      </c>
      <c r="U1287" s="12" t="s">
        <v>13142</v>
      </c>
    </row>
    <row r="1288" spans="1:21" s="12" customFormat="1" hidden="1" x14ac:dyDescent="0.25">
      <c r="A1288" s="12" t="str">
        <f>_xlfn.CONCAT(SUBSTITUTE(D1288,"_","-"),"_",G1288,"_",H1288,"_",P1288,"_",Q1288,"_",R1288,"_",TEXT(E1288,"YYYY-MM-DD"))</f>
        <v>EPI-ISL-1532303_Asia_Oman_GR_20B_B.1.1.27_2020-07-15</v>
      </c>
      <c r="B1288" s="12" t="s">
        <v>9724</v>
      </c>
      <c r="C1288" s="12" t="s">
        <v>13</v>
      </c>
      <c r="D1288" s="12" t="s">
        <v>9725</v>
      </c>
      <c r="E1288" s="13">
        <v>44027</v>
      </c>
      <c r="F1288" s="13" t="str">
        <f>IF(COUNTIF(H1288,"Senegal")=1,"Senegal",(IF(COUNTIF(G1288,"Africa")=1,"Countries within Africa",(IF(COUNTIF(G1288,"Africa,")=0,"Countries outside Africa","Unknown")))))</f>
        <v>Countries outside Africa</v>
      </c>
      <c r="G1288" s="12" t="s">
        <v>10654</v>
      </c>
      <c r="H1288" s="12" t="s">
        <v>10677</v>
      </c>
      <c r="I1288" s="12" t="s">
        <v>11027</v>
      </c>
      <c r="J1288" s="12" t="s">
        <v>11450</v>
      </c>
      <c r="K1288" s="12" t="s">
        <v>37</v>
      </c>
      <c r="L1288" s="12" t="s">
        <v>2744</v>
      </c>
      <c r="M1288" s="12" t="s">
        <v>15</v>
      </c>
      <c r="N1288" s="12">
        <v>33</v>
      </c>
      <c r="O1288" s="12" t="s">
        <v>16</v>
      </c>
      <c r="P1288" s="12" t="s">
        <v>38</v>
      </c>
      <c r="Q1288" s="12" t="s">
        <v>11920</v>
      </c>
      <c r="R1288" s="12" t="s">
        <v>985</v>
      </c>
      <c r="S1288" s="13">
        <v>44352</v>
      </c>
      <c r="T1288" s="12" t="s">
        <v>2744</v>
      </c>
      <c r="U1288" s="12" t="s">
        <v>13143</v>
      </c>
    </row>
    <row r="1289" spans="1:21" s="12" customFormat="1" hidden="1" x14ac:dyDescent="0.25">
      <c r="A1289" s="12" t="str">
        <f>_xlfn.CONCAT(SUBSTITUTE(D1289,"_","-"),"_",G1289,"_",H1289,"_",P1289,"_",Q1289,"_",R1289,"_",TEXT(E1289,"YYYY-MM-DD"))</f>
        <v>EPI-ISL-498087_Africa_SouthAfrica_GR_20B_B.1.1.273_2020-07-15</v>
      </c>
      <c r="B1289" s="12" t="s">
        <v>1093</v>
      </c>
      <c r="C1289" s="12" t="s">
        <v>13</v>
      </c>
      <c r="D1289" s="12" t="s">
        <v>1094</v>
      </c>
      <c r="E1289" s="13">
        <v>44027</v>
      </c>
      <c r="F1289" s="13" t="str">
        <f>IF(COUNTIF(H1289,"Senegal")=1,"Senegal",(IF(COUNTIF(G1289,"Africa")=1,"Countries within Africa",(IF(COUNTIF(G1289,"Africa,")=0,"Countries outside Africa","Unknown")))))</f>
        <v>Countries within Africa</v>
      </c>
      <c r="G1289" s="12" t="s">
        <v>10658</v>
      </c>
      <c r="H1289" s="12" t="s">
        <v>10692</v>
      </c>
      <c r="I1289" s="12" t="s">
        <v>10832</v>
      </c>
      <c r="J1289" s="12" t="s">
        <v>893</v>
      </c>
      <c r="K1289" s="12" t="s">
        <v>37</v>
      </c>
      <c r="L1289" s="12" t="s">
        <v>2744</v>
      </c>
      <c r="M1289" s="12" t="s">
        <v>15</v>
      </c>
      <c r="N1289" s="12">
        <v>42</v>
      </c>
      <c r="O1289" s="12" t="s">
        <v>26</v>
      </c>
      <c r="P1289" s="12" t="s">
        <v>38</v>
      </c>
      <c r="Q1289" s="12" t="s">
        <v>11920</v>
      </c>
      <c r="R1289" s="12" t="s">
        <v>511</v>
      </c>
      <c r="S1289" s="13">
        <v>44352</v>
      </c>
      <c r="T1289" s="12" t="s">
        <v>2744</v>
      </c>
      <c r="U1289" s="12" t="s">
        <v>12650</v>
      </c>
    </row>
    <row r="1290" spans="1:21" s="12" customFormat="1" hidden="1" x14ac:dyDescent="0.25">
      <c r="A1290" s="12" t="str">
        <f>_xlfn.CONCAT(SUBSTITUTE(D1290,"_","-"),"_",G1290,"_",H1290,"_",P1290,"_",Q1290,"_",R1290,"_",TEXT(E1290,"YYYY-MM-DD"))</f>
        <v>EPI-ISL-498088_Africa_SouthAfrica_G_20A_B.1.140_2020-07-15</v>
      </c>
      <c r="B1290" s="12" t="s">
        <v>1095</v>
      </c>
      <c r="C1290" s="12" t="s">
        <v>13</v>
      </c>
      <c r="D1290" s="12" t="s">
        <v>1096</v>
      </c>
      <c r="E1290" s="13">
        <v>44027</v>
      </c>
      <c r="F1290" s="13" t="str">
        <f>IF(COUNTIF(H1290,"Senegal")=1,"Senegal",(IF(COUNTIF(G1290,"Africa")=1,"Countries within Africa",(IF(COUNTIF(G1290,"Africa,")=0,"Countries outside Africa","Unknown")))))</f>
        <v>Countries within Africa</v>
      </c>
      <c r="G1290" s="12" t="s">
        <v>10658</v>
      </c>
      <c r="H1290" s="12" t="s">
        <v>10692</v>
      </c>
      <c r="I1290" s="12" t="s">
        <v>10832</v>
      </c>
      <c r="J1290" s="12" t="s">
        <v>893</v>
      </c>
      <c r="K1290" s="12" t="s">
        <v>37</v>
      </c>
      <c r="L1290" s="12" t="s">
        <v>2744</v>
      </c>
      <c r="M1290" s="12" t="s">
        <v>15</v>
      </c>
      <c r="N1290" s="12">
        <v>24</v>
      </c>
      <c r="O1290" s="12" t="s">
        <v>16</v>
      </c>
      <c r="P1290" s="12" t="s">
        <v>33</v>
      </c>
      <c r="Q1290" s="12" t="s">
        <v>11921</v>
      </c>
      <c r="R1290" s="12" t="s">
        <v>896</v>
      </c>
      <c r="S1290" s="13">
        <v>44352</v>
      </c>
      <c r="T1290" s="12" t="s">
        <v>2744</v>
      </c>
      <c r="U1290" s="12" t="s">
        <v>12849</v>
      </c>
    </row>
    <row r="1291" spans="1:21" s="12" customFormat="1" hidden="1" x14ac:dyDescent="0.25">
      <c r="A1291" s="12" t="str">
        <f>_xlfn.CONCAT(SUBSTITUTE(D1291,"_","-"),"_",G1291,"_",H1291,"_",P1291,"_",Q1291,"_",R1291,"_",TEXT(E1291,"YYYY-MM-DD"))</f>
        <v>EPI-ISL-498089_Africa_SouthAfrica_GR_20B_B.1.1.34_2020-07-15</v>
      </c>
      <c r="B1291" s="12" t="s">
        <v>1097</v>
      </c>
      <c r="C1291" s="12" t="s">
        <v>13</v>
      </c>
      <c r="D1291" s="12" t="s">
        <v>1098</v>
      </c>
      <c r="E1291" s="13">
        <v>44027</v>
      </c>
      <c r="F1291" s="13" t="str">
        <f>IF(COUNTIF(H1291,"Senegal")=1,"Senegal",(IF(COUNTIF(G1291,"Africa")=1,"Countries within Africa",(IF(COUNTIF(G1291,"Africa,")=0,"Countries outside Africa","Unknown")))))</f>
        <v>Countries within Africa</v>
      </c>
      <c r="G1291" s="12" t="s">
        <v>10658</v>
      </c>
      <c r="H1291" s="12" t="s">
        <v>10692</v>
      </c>
      <c r="I1291" s="12" t="s">
        <v>10832</v>
      </c>
      <c r="J1291" s="12" t="s">
        <v>893</v>
      </c>
      <c r="K1291" s="12" t="s">
        <v>37</v>
      </c>
      <c r="L1291" s="12" t="s">
        <v>2744</v>
      </c>
      <c r="M1291" s="12" t="s">
        <v>15</v>
      </c>
      <c r="N1291" s="12">
        <v>20</v>
      </c>
      <c r="O1291" s="12" t="s">
        <v>16</v>
      </c>
      <c r="P1291" s="12" t="s">
        <v>38</v>
      </c>
      <c r="Q1291" s="12" t="s">
        <v>11920</v>
      </c>
      <c r="R1291" s="12" t="s">
        <v>1099</v>
      </c>
      <c r="S1291" s="13">
        <v>44352</v>
      </c>
      <c r="T1291" s="12" t="s">
        <v>2744</v>
      </c>
      <c r="U1291" s="12" t="s">
        <v>13144</v>
      </c>
    </row>
    <row r="1292" spans="1:21" s="12" customFormat="1" hidden="1" x14ac:dyDescent="0.25">
      <c r="A1292" s="12" t="str">
        <f>_xlfn.CONCAT(SUBSTITUTE(D1292,"_","-"),"_",G1292,"_",H1292,"_",P1292,"_",Q1292,"_",R1292,"_",TEXT(E1292,"YYYY-MM-DD"))</f>
        <v>EPI-ISL-498094_Africa_SouthAfrica_G_20A_B.1.140_2020-07-15</v>
      </c>
      <c r="B1292" s="12" t="s">
        <v>1102</v>
      </c>
      <c r="C1292" s="12" t="s">
        <v>13</v>
      </c>
      <c r="D1292" s="12" t="s">
        <v>1103</v>
      </c>
      <c r="E1292" s="13">
        <v>44027</v>
      </c>
      <c r="F1292" s="13" t="str">
        <f>IF(COUNTIF(H1292,"Senegal")=1,"Senegal",(IF(COUNTIF(G1292,"Africa")=1,"Countries within Africa",(IF(COUNTIF(G1292,"Africa,")=0,"Countries outside Africa","Unknown")))))</f>
        <v>Countries within Africa</v>
      </c>
      <c r="G1292" s="12" t="s">
        <v>10658</v>
      </c>
      <c r="H1292" s="12" t="s">
        <v>10692</v>
      </c>
      <c r="I1292" s="12" t="s">
        <v>10832</v>
      </c>
      <c r="J1292" s="12" t="s">
        <v>893</v>
      </c>
      <c r="K1292" s="12" t="s">
        <v>37</v>
      </c>
      <c r="L1292" s="12" t="s">
        <v>2744</v>
      </c>
      <c r="M1292" s="12" t="s">
        <v>15</v>
      </c>
      <c r="N1292" s="12">
        <v>43</v>
      </c>
      <c r="O1292" s="12" t="s">
        <v>16</v>
      </c>
      <c r="P1292" s="12" t="s">
        <v>33</v>
      </c>
      <c r="Q1292" s="12" t="s">
        <v>11921</v>
      </c>
      <c r="R1292" s="12" t="s">
        <v>896</v>
      </c>
      <c r="S1292" s="13">
        <v>44352</v>
      </c>
      <c r="T1292" s="12" t="s">
        <v>2744</v>
      </c>
      <c r="U1292" s="12" t="s">
        <v>12864</v>
      </c>
    </row>
    <row r="1293" spans="1:21" s="12" customFormat="1" hidden="1" x14ac:dyDescent="0.25">
      <c r="A1293" s="12" t="str">
        <f>_xlfn.CONCAT(SUBSTITUTE(D1293,"_","-"),"_",G1293,"_",H1293,"_",P1293,"_",Q1293,"_",R1293,"_",TEXT(E1293,"YYYY-MM-DD"))</f>
        <v>EPI-ISL-498095_Africa_SouthAfrica_GR_20B_B.1.1.273_2020-07-15</v>
      </c>
      <c r="B1293" s="12" t="s">
        <v>1104</v>
      </c>
      <c r="C1293" s="12" t="s">
        <v>13</v>
      </c>
      <c r="D1293" s="12" t="s">
        <v>1105</v>
      </c>
      <c r="E1293" s="13">
        <v>44027</v>
      </c>
      <c r="F1293" s="13" t="str">
        <f>IF(COUNTIF(H1293,"Senegal")=1,"Senegal",(IF(COUNTIF(G1293,"Africa")=1,"Countries within Africa",(IF(COUNTIF(G1293,"Africa,")=0,"Countries outside Africa","Unknown")))))</f>
        <v>Countries within Africa</v>
      </c>
      <c r="G1293" s="12" t="s">
        <v>10658</v>
      </c>
      <c r="H1293" s="12" t="s">
        <v>10692</v>
      </c>
      <c r="I1293" s="12" t="s">
        <v>10832</v>
      </c>
      <c r="J1293" s="12" t="s">
        <v>893</v>
      </c>
      <c r="K1293" s="12" t="s">
        <v>37</v>
      </c>
      <c r="L1293" s="12" t="s">
        <v>2744</v>
      </c>
      <c r="M1293" s="12" t="s">
        <v>15</v>
      </c>
      <c r="N1293" s="12">
        <v>62</v>
      </c>
      <c r="O1293" s="12" t="s">
        <v>16</v>
      </c>
      <c r="P1293" s="12" t="s">
        <v>38</v>
      </c>
      <c r="Q1293" s="12" t="s">
        <v>11920</v>
      </c>
      <c r="R1293" s="12" t="s">
        <v>511</v>
      </c>
      <c r="S1293" s="13">
        <v>44352</v>
      </c>
      <c r="T1293" s="12" t="s">
        <v>2744</v>
      </c>
      <c r="U1293" s="12" t="s">
        <v>13145</v>
      </c>
    </row>
    <row r="1294" spans="1:21" s="12" customFormat="1" hidden="1" x14ac:dyDescent="0.25">
      <c r="A1294" s="12" t="str">
        <f>_xlfn.CONCAT(SUBSTITUTE(D1294,"_","-"),"_",G1294,"_",H1294,"_",P1294,"_",Q1294,"_",R1294,"_",TEXT(E1294,"YYYY-MM-DD"))</f>
        <v>EPI-ISL-498099_Africa_SouthAfrica_GR_20B_B.1.1_2020-07-15</v>
      </c>
      <c r="B1294" s="12" t="s">
        <v>1110</v>
      </c>
      <c r="C1294" s="12" t="s">
        <v>13</v>
      </c>
      <c r="D1294" s="12" t="s">
        <v>1111</v>
      </c>
      <c r="E1294" s="13">
        <v>44027</v>
      </c>
      <c r="F1294" s="13" t="str">
        <f>IF(COUNTIF(H1294,"Senegal")=1,"Senegal",(IF(COUNTIF(G1294,"Africa")=1,"Countries within Africa",(IF(COUNTIF(G1294,"Africa,")=0,"Countries outside Africa","Unknown")))))</f>
        <v>Countries within Africa</v>
      </c>
      <c r="G1294" s="12" t="s">
        <v>10658</v>
      </c>
      <c r="H1294" s="12" t="s">
        <v>10692</v>
      </c>
      <c r="I1294" s="12" t="s">
        <v>10832</v>
      </c>
      <c r="J1294" s="12" t="s">
        <v>11441</v>
      </c>
      <c r="K1294" s="12" t="s">
        <v>37</v>
      </c>
      <c r="L1294" s="12" t="s">
        <v>2744</v>
      </c>
      <c r="M1294" s="12" t="s">
        <v>15</v>
      </c>
      <c r="N1294" s="12">
        <v>53</v>
      </c>
      <c r="O1294" s="12" t="s">
        <v>16</v>
      </c>
      <c r="P1294" s="12" t="s">
        <v>38</v>
      </c>
      <c r="Q1294" s="12" t="s">
        <v>11920</v>
      </c>
      <c r="R1294" s="12" t="s">
        <v>39</v>
      </c>
      <c r="S1294" s="13">
        <v>44352</v>
      </c>
      <c r="T1294" s="12" t="s">
        <v>2744</v>
      </c>
      <c r="U1294" s="12" t="s">
        <v>12166</v>
      </c>
    </row>
    <row r="1295" spans="1:21" s="12" customFormat="1" hidden="1" x14ac:dyDescent="0.25">
      <c r="A1295" s="12" t="str">
        <f>_xlfn.CONCAT(SUBSTITUTE(D1295,"_","-"),"_",G1295,"_",H1295,"_",P1295,"_",Q1295,"_",R1295,"_",TEXT(E1295,"YYYY-MM-DD"))</f>
        <v>EPI-ISL-498106_Africa_SouthAfrica_GR_20B_B.1.1_2020-07-15</v>
      </c>
      <c r="B1295" s="12" t="s">
        <v>1114</v>
      </c>
      <c r="C1295" s="12" t="s">
        <v>13</v>
      </c>
      <c r="D1295" s="12" t="s">
        <v>1115</v>
      </c>
      <c r="E1295" s="13">
        <v>44027</v>
      </c>
      <c r="F1295" s="13" t="str">
        <f>IF(COUNTIF(H1295,"Senegal")=1,"Senegal",(IF(COUNTIF(G1295,"Africa")=1,"Countries within Africa",(IF(COUNTIF(G1295,"Africa,")=0,"Countries outside Africa","Unknown")))))</f>
        <v>Countries within Africa</v>
      </c>
      <c r="G1295" s="12" t="s">
        <v>10658</v>
      </c>
      <c r="H1295" s="12" t="s">
        <v>10692</v>
      </c>
      <c r="I1295" s="12" t="s">
        <v>10832</v>
      </c>
      <c r="J1295" s="12" t="s">
        <v>893</v>
      </c>
      <c r="K1295" s="12" t="s">
        <v>37</v>
      </c>
      <c r="L1295" s="12" t="s">
        <v>2744</v>
      </c>
      <c r="M1295" s="12" t="s">
        <v>15</v>
      </c>
      <c r="N1295" s="12">
        <v>24</v>
      </c>
      <c r="O1295" s="12" t="s">
        <v>16</v>
      </c>
      <c r="P1295" s="12" t="s">
        <v>38</v>
      </c>
      <c r="Q1295" s="12" t="s">
        <v>11920</v>
      </c>
      <c r="R1295" s="12" t="s">
        <v>39</v>
      </c>
      <c r="S1295" s="13">
        <v>44352</v>
      </c>
      <c r="T1295" s="12" t="s">
        <v>2744</v>
      </c>
      <c r="U1295" s="12" t="s">
        <v>13146</v>
      </c>
    </row>
    <row r="1296" spans="1:21" s="12" customFormat="1" hidden="1" x14ac:dyDescent="0.25">
      <c r="A1296" s="12" t="str">
        <f>_xlfn.CONCAT(SUBSTITUTE(D1296,"_","-"),"_",G1296,"_",H1296,"_",P1296,"_",Q1296,"_",R1296,"_",TEXT(E1296,"YYYY-MM-DD"))</f>
        <v>EPI-ISL-498112_Africa_SouthAfrica_GR_20B_B.1.1.54_2020-07-15</v>
      </c>
      <c r="B1296" s="12" t="s">
        <v>1124</v>
      </c>
      <c r="C1296" s="12" t="s">
        <v>13</v>
      </c>
      <c r="D1296" s="12" t="s">
        <v>1125</v>
      </c>
      <c r="E1296" s="13">
        <v>44027</v>
      </c>
      <c r="F1296" s="13" t="str">
        <f>IF(COUNTIF(H1296,"Senegal")=1,"Senegal",(IF(COUNTIF(G1296,"Africa")=1,"Countries within Africa",(IF(COUNTIF(G1296,"Africa,")=0,"Countries outside Africa","Unknown")))))</f>
        <v>Countries within Africa</v>
      </c>
      <c r="G1296" s="12" t="s">
        <v>10658</v>
      </c>
      <c r="H1296" s="12" t="s">
        <v>10692</v>
      </c>
      <c r="I1296" s="12" t="s">
        <v>10832</v>
      </c>
      <c r="J1296" s="12" t="s">
        <v>893</v>
      </c>
      <c r="K1296" s="12" t="s">
        <v>37</v>
      </c>
      <c r="L1296" s="12" t="s">
        <v>2744</v>
      </c>
      <c r="M1296" s="12" t="s">
        <v>15</v>
      </c>
      <c r="N1296" s="12">
        <v>60</v>
      </c>
      <c r="O1296" s="12" t="s">
        <v>16</v>
      </c>
      <c r="P1296" s="12" t="s">
        <v>38</v>
      </c>
      <c r="Q1296" s="12" t="s">
        <v>11920</v>
      </c>
      <c r="R1296" s="12" t="s">
        <v>809</v>
      </c>
      <c r="S1296" s="13">
        <v>44352</v>
      </c>
      <c r="T1296" s="12" t="s">
        <v>2744</v>
      </c>
      <c r="U1296" s="12" t="s">
        <v>13128</v>
      </c>
    </row>
    <row r="1297" spans="1:21" s="12" customFormat="1" hidden="1" x14ac:dyDescent="0.25">
      <c r="A1297" s="12" t="str">
        <f>_xlfn.CONCAT(SUBSTITUTE(D1297,"_","-"),"_",G1297,"_",H1297,"_",P1297,"_",Q1297,"_",R1297,"_",TEXT(E1297,"YYYY-MM-DD"))</f>
        <v>EPI-ISL-515843_Africa_SouthAfrica_GR_20B_B.1.1.412_2020-07-15</v>
      </c>
      <c r="B1297" s="12" t="s">
        <v>1787</v>
      </c>
      <c r="C1297" s="12" t="s">
        <v>13</v>
      </c>
      <c r="D1297" s="12" t="s">
        <v>1788</v>
      </c>
      <c r="E1297" s="13">
        <v>44027</v>
      </c>
      <c r="F1297" s="13" t="str">
        <f>IF(COUNTIF(H1297,"Senegal")=1,"Senegal",(IF(COUNTIF(G1297,"Africa")=1,"Countries within Africa",(IF(COUNTIF(G1297,"Africa,")=0,"Countries outside Africa","Unknown")))))</f>
        <v>Countries within Africa</v>
      </c>
      <c r="G1297" s="12" t="s">
        <v>10658</v>
      </c>
      <c r="H1297" s="12" t="s">
        <v>10692</v>
      </c>
      <c r="I1297" s="12" t="s">
        <v>10832</v>
      </c>
      <c r="J1297" s="12" t="s">
        <v>2216</v>
      </c>
      <c r="K1297" s="12" t="s">
        <v>37</v>
      </c>
      <c r="L1297" s="12" t="s">
        <v>2744</v>
      </c>
      <c r="M1297" s="12" t="s">
        <v>15</v>
      </c>
      <c r="N1297" s="12">
        <v>25</v>
      </c>
      <c r="O1297" s="12" t="s">
        <v>16</v>
      </c>
      <c r="P1297" s="12" t="s">
        <v>38</v>
      </c>
      <c r="Q1297" s="12" t="s">
        <v>11920</v>
      </c>
      <c r="R1297" s="12" t="s">
        <v>1041</v>
      </c>
      <c r="S1297" s="13">
        <v>44352</v>
      </c>
      <c r="T1297" s="12" t="s">
        <v>2744</v>
      </c>
      <c r="U1297" s="12" t="s">
        <v>13147</v>
      </c>
    </row>
    <row r="1298" spans="1:21" s="12" customFormat="1" hidden="1" x14ac:dyDescent="0.25">
      <c r="A1298" s="12" t="str">
        <f>_xlfn.CONCAT(SUBSTITUTE(D1298,"_","-"),"_",G1298,"_",H1298,"_",P1298,"_",Q1298,"_",R1298,"_",TEXT(E1298,"YYYY-MM-DD"))</f>
        <v>EPI-ISL-515847_Africa_SouthAfrica_GR_20B_B.1.1_2020-07-15</v>
      </c>
      <c r="B1298" s="12" t="s">
        <v>1795</v>
      </c>
      <c r="C1298" s="12" t="s">
        <v>13</v>
      </c>
      <c r="D1298" s="12" t="s">
        <v>1796</v>
      </c>
      <c r="E1298" s="13">
        <v>44027</v>
      </c>
      <c r="F1298" s="13" t="str">
        <f>IF(COUNTIF(H1298,"Senegal")=1,"Senegal",(IF(COUNTIF(G1298,"Africa")=1,"Countries within Africa",(IF(COUNTIF(G1298,"Africa,")=0,"Countries outside Africa","Unknown")))))</f>
        <v>Countries within Africa</v>
      </c>
      <c r="G1298" s="12" t="s">
        <v>10658</v>
      </c>
      <c r="H1298" s="12" t="s">
        <v>10692</v>
      </c>
      <c r="I1298" s="12" t="s">
        <v>10832</v>
      </c>
      <c r="J1298" s="12" t="s">
        <v>2216</v>
      </c>
      <c r="K1298" s="12" t="s">
        <v>37</v>
      </c>
      <c r="L1298" s="12" t="s">
        <v>2744</v>
      </c>
      <c r="M1298" s="12" t="s">
        <v>15</v>
      </c>
      <c r="N1298" s="12">
        <v>34</v>
      </c>
      <c r="O1298" s="12" t="s">
        <v>26</v>
      </c>
      <c r="P1298" s="12" t="s">
        <v>38</v>
      </c>
      <c r="Q1298" s="12" t="s">
        <v>11920</v>
      </c>
      <c r="R1298" s="12" t="s">
        <v>39</v>
      </c>
      <c r="S1298" s="13">
        <v>44352</v>
      </c>
      <c r="T1298" s="12" t="s">
        <v>2744</v>
      </c>
      <c r="U1298" s="12" t="s">
        <v>13148</v>
      </c>
    </row>
    <row r="1299" spans="1:21" s="12" customFormat="1" hidden="1" x14ac:dyDescent="0.25">
      <c r="A1299" s="12" t="str">
        <f>_xlfn.CONCAT(SUBSTITUTE(D1299,"_","-"),"_",G1299,"_",H1299,"_",P1299,"_",Q1299,"_",R1299,"_",TEXT(E1299,"YYYY-MM-DD"))</f>
        <v>EPI-ISL-515853_Africa_SouthAfrica_GR_20B_B.1.1.273_2020-07-15</v>
      </c>
      <c r="B1299" s="12" t="s">
        <v>1807</v>
      </c>
      <c r="C1299" s="12" t="s">
        <v>13</v>
      </c>
      <c r="D1299" s="12" t="s">
        <v>1808</v>
      </c>
      <c r="E1299" s="13">
        <v>44027</v>
      </c>
      <c r="F1299" s="13" t="str">
        <f>IF(COUNTIF(H1299,"Senegal")=1,"Senegal",(IF(COUNTIF(G1299,"Africa")=1,"Countries within Africa",(IF(COUNTIF(G1299,"Africa,")=0,"Countries outside Africa","Unknown")))))</f>
        <v>Countries within Africa</v>
      </c>
      <c r="G1299" s="12" t="s">
        <v>10658</v>
      </c>
      <c r="H1299" s="12" t="s">
        <v>10692</v>
      </c>
      <c r="I1299" s="12" t="s">
        <v>10832</v>
      </c>
      <c r="J1299" s="12" t="s">
        <v>2216</v>
      </c>
      <c r="K1299" s="12" t="s">
        <v>37</v>
      </c>
      <c r="L1299" s="12" t="s">
        <v>2744</v>
      </c>
      <c r="M1299" s="12" t="s">
        <v>15</v>
      </c>
      <c r="N1299" s="12">
        <v>16</v>
      </c>
      <c r="O1299" s="12" t="s">
        <v>16</v>
      </c>
      <c r="P1299" s="12" t="s">
        <v>38</v>
      </c>
      <c r="Q1299" s="12" t="s">
        <v>11920</v>
      </c>
      <c r="R1299" s="12" t="s">
        <v>511</v>
      </c>
      <c r="S1299" s="13">
        <v>44352</v>
      </c>
      <c r="T1299" s="12" t="s">
        <v>2744</v>
      </c>
      <c r="U1299" s="12" t="s">
        <v>13149</v>
      </c>
    </row>
    <row r="1300" spans="1:21" s="12" customFormat="1" hidden="1" x14ac:dyDescent="0.25">
      <c r="A1300" s="12" t="str">
        <f>_xlfn.CONCAT(SUBSTITUTE(D1300,"_","-"),"_",G1300,"_",H1300,"_",P1300,"_",Q1300,"_",R1300,"_",TEXT(E1300,"YYYY-MM-DD"))</f>
        <v>EPI-ISL-561241_Africa_Gambia_GR_20B_B.1.1_2020-07-15</v>
      </c>
      <c r="B1300" s="12" t="s">
        <v>2632</v>
      </c>
      <c r="C1300" s="12" t="s">
        <v>13</v>
      </c>
      <c r="D1300" s="12" t="s">
        <v>2633</v>
      </c>
      <c r="E1300" s="13">
        <v>44027</v>
      </c>
      <c r="F1300" s="13" t="str">
        <f>IF(COUNTIF(H1300,"Senegal")=1,"Senegal",(IF(COUNTIF(G1300,"Africa")=1,"Countries within Africa",(IF(COUNTIF(G1300,"Africa,")=0,"Countries outside Africa","Unknown")))))</f>
        <v>Countries within Africa</v>
      </c>
      <c r="G1300" s="12" t="s">
        <v>10658</v>
      </c>
      <c r="H1300" s="12" t="s">
        <v>10707</v>
      </c>
      <c r="I1300" s="12" t="s">
        <v>10938</v>
      </c>
      <c r="J1300" s="12" t="s">
        <v>37</v>
      </c>
      <c r="K1300" s="12" t="s">
        <v>37</v>
      </c>
      <c r="L1300" s="12" t="s">
        <v>2744</v>
      </c>
      <c r="M1300" s="12" t="s">
        <v>15</v>
      </c>
      <c r="N1300" s="12">
        <v>28</v>
      </c>
      <c r="O1300" s="12" t="s">
        <v>16</v>
      </c>
      <c r="P1300" s="12" t="s">
        <v>38</v>
      </c>
      <c r="Q1300" s="12" t="s">
        <v>11920</v>
      </c>
      <c r="R1300" s="12" t="s">
        <v>39</v>
      </c>
      <c r="S1300" s="13">
        <v>44352</v>
      </c>
      <c r="T1300" s="12" t="s">
        <v>2744</v>
      </c>
      <c r="U1300" s="12" t="s">
        <v>12657</v>
      </c>
    </row>
    <row r="1301" spans="1:21" s="12" customFormat="1" hidden="1" x14ac:dyDescent="0.25">
      <c r="A1301" s="12" t="str">
        <f>_xlfn.CONCAT(SUBSTITUTE(D1301,"_","-"),"_",G1301,"_",H1301,"_",P1301,"_",Q1301,"_",R1301,"_",TEXT(E1301,"YYYY-MM-DD"))</f>
        <v>EPI-ISL-596507_Asia_Palestine_GR_20B_B.1.1.50_2020-07-15</v>
      </c>
      <c r="B1301" s="12" t="s">
        <v>2758</v>
      </c>
      <c r="C1301" s="12" t="s">
        <v>13</v>
      </c>
      <c r="D1301" s="12" t="s">
        <v>2759</v>
      </c>
      <c r="E1301" s="13">
        <v>44027</v>
      </c>
      <c r="F1301" s="13" t="str">
        <f>IF(COUNTIF(H1301,"Senegal")=1,"Senegal",(IF(COUNTIF(G1301,"Africa")=1,"Countries within Africa",(IF(COUNTIF(G1301,"Africa,")=0,"Countries outside Africa","Unknown")))))</f>
        <v>Countries outside Africa</v>
      </c>
      <c r="G1301" s="12" t="s">
        <v>10654</v>
      </c>
      <c r="H1301" s="12" t="s">
        <v>10731</v>
      </c>
      <c r="I1301" s="12" t="s">
        <v>2763</v>
      </c>
      <c r="J1301" s="12" t="s">
        <v>37</v>
      </c>
      <c r="K1301" s="12" t="s">
        <v>37</v>
      </c>
      <c r="L1301" s="12" t="s">
        <v>2760</v>
      </c>
      <c r="M1301" s="12" t="s">
        <v>15</v>
      </c>
      <c r="N1301" s="12" t="s">
        <v>37</v>
      </c>
      <c r="O1301" s="12" t="s">
        <v>37</v>
      </c>
      <c r="P1301" s="12" t="s">
        <v>38</v>
      </c>
      <c r="Q1301" s="12" t="s">
        <v>11920</v>
      </c>
      <c r="R1301" s="12" t="s">
        <v>1479</v>
      </c>
      <c r="S1301" s="13">
        <v>44352</v>
      </c>
      <c r="T1301" s="12" t="s">
        <v>2744</v>
      </c>
      <c r="U1301" s="12" t="s">
        <v>13150</v>
      </c>
    </row>
    <row r="1302" spans="1:21" s="12" customFormat="1" hidden="1" x14ac:dyDescent="0.25">
      <c r="A1302" s="12" t="str">
        <f>_xlfn.CONCAT(SUBSTITUTE(D1302,"_","-"),"_",G1302,"_",H1302,"_",P1302,"_",Q1302,"_",R1302,"_",TEXT(E1302,"YYYY-MM-DD"))</f>
        <v>EPI-ISL-644565_Europe_Kosovo_GR_20D_C.35_2020-07-15</v>
      </c>
      <c r="B1302" s="12" t="s">
        <v>3493</v>
      </c>
      <c r="C1302" s="12" t="s">
        <v>13</v>
      </c>
      <c r="D1302" s="12" t="s">
        <v>3494</v>
      </c>
      <c r="E1302" s="13">
        <v>44027</v>
      </c>
      <c r="F1302" s="13" t="str">
        <f>IF(COUNTIF(H1302,"Senegal")=1,"Senegal",(IF(COUNTIF(G1302,"Africa")=1,"Countries within Africa",(IF(COUNTIF(G1302,"Africa,")=0,"Countries outside Africa","Unknown")))))</f>
        <v>Countries outside Africa</v>
      </c>
      <c r="G1302" s="12" t="s">
        <v>10656</v>
      </c>
      <c r="H1302" s="12" t="s">
        <v>10768</v>
      </c>
      <c r="I1302" s="12" t="s">
        <v>11026</v>
      </c>
      <c r="J1302" s="12" t="s">
        <v>37</v>
      </c>
      <c r="K1302" s="12" t="s">
        <v>37</v>
      </c>
      <c r="L1302" s="12" t="s">
        <v>2744</v>
      </c>
      <c r="M1302" s="12" t="s">
        <v>15</v>
      </c>
      <c r="N1302" s="12" t="s">
        <v>37</v>
      </c>
      <c r="O1302" s="12" t="s">
        <v>37</v>
      </c>
      <c r="P1302" s="12" t="s">
        <v>38</v>
      </c>
      <c r="Q1302" s="12" t="s">
        <v>11928</v>
      </c>
      <c r="R1302" s="12" t="s">
        <v>3495</v>
      </c>
      <c r="S1302" s="13">
        <v>44352</v>
      </c>
      <c r="T1302" s="12" t="s">
        <v>2744</v>
      </c>
      <c r="U1302" s="12" t="s">
        <v>13151</v>
      </c>
    </row>
    <row r="1303" spans="1:21" s="12" customFormat="1" hidden="1" x14ac:dyDescent="0.25">
      <c r="A1303" s="12" t="str">
        <f>_xlfn.CONCAT(SUBSTITUTE(D1303,"_","-"),"_",G1303,"_",H1303,"_",P1303,"_",Q1303,"_",R1303,"_",TEXT(E1303,"YYYY-MM-DD"))</f>
        <v>EPI-ISL-737939_Africa_Uganda_S_19B_A.25_2020-07-15</v>
      </c>
      <c r="B1303" s="12" t="s">
        <v>4450</v>
      </c>
      <c r="C1303" s="12" t="s">
        <v>13</v>
      </c>
      <c r="D1303" s="12" t="s">
        <v>4451</v>
      </c>
      <c r="E1303" s="13">
        <v>44027</v>
      </c>
      <c r="F1303" s="13" t="str">
        <f>IF(COUNTIF(H1303,"Senegal")=1,"Senegal",(IF(COUNTIF(G1303,"Africa")=1,"Countries within Africa",(IF(COUNTIF(G1303,"Africa,")=0,"Countries outside Africa","Unknown")))))</f>
        <v>Countries within Africa</v>
      </c>
      <c r="G1303" s="12" t="s">
        <v>10658</v>
      </c>
      <c r="H1303" s="12" t="s">
        <v>10716</v>
      </c>
      <c r="I1303" s="12" t="s">
        <v>37</v>
      </c>
      <c r="J1303" s="12" t="s">
        <v>37</v>
      </c>
      <c r="K1303" s="12" t="s">
        <v>37</v>
      </c>
      <c r="L1303" s="12" t="s">
        <v>2744</v>
      </c>
      <c r="M1303" s="12" t="s">
        <v>15</v>
      </c>
      <c r="N1303" s="12" t="s">
        <v>37</v>
      </c>
      <c r="O1303" s="12" t="s">
        <v>37</v>
      </c>
      <c r="P1303" s="12" t="s">
        <v>27</v>
      </c>
      <c r="Q1303" s="12" t="s">
        <v>11924</v>
      </c>
      <c r="R1303" s="12" t="s">
        <v>4452</v>
      </c>
      <c r="S1303" s="13">
        <v>44352</v>
      </c>
      <c r="T1303" s="12" t="s">
        <v>2744</v>
      </c>
      <c r="U1303" s="12" t="s">
        <v>13152</v>
      </c>
    </row>
    <row r="1304" spans="1:21" s="12" customFormat="1" hidden="1" x14ac:dyDescent="0.25">
      <c r="A1304" s="12" t="str">
        <f>_xlfn.CONCAT(SUBSTITUTE(D1304,"_","-"),"_",G1304,"_",H1304,"_",P1304,"_",Q1304,"_",R1304,"_",TEXT(E1304,"YYYY-MM-DD"))</f>
        <v>EPI-ISL-766864_Africa_Algeria_GR_20B_B.1.1_2020-07-15</v>
      </c>
      <c r="B1304" s="12" t="s">
        <v>4740</v>
      </c>
      <c r="C1304" s="12" t="s">
        <v>13</v>
      </c>
      <c r="D1304" s="12" t="s">
        <v>4741</v>
      </c>
      <c r="E1304" s="13">
        <v>44027</v>
      </c>
      <c r="F1304" s="13" t="str">
        <f>IF(COUNTIF(H1304,"Senegal")=1,"Senegal",(IF(COUNTIF(G1304,"Africa")=1,"Countries within Africa",(IF(COUNTIF(G1304,"Africa,")=0,"Countries outside Africa","Unknown")))))</f>
        <v>Countries within Africa</v>
      </c>
      <c r="G1304" s="12" t="s">
        <v>10658</v>
      </c>
      <c r="H1304" s="12" t="s">
        <v>10689</v>
      </c>
      <c r="I1304" s="12" t="s">
        <v>11001</v>
      </c>
      <c r="J1304" s="12" t="s">
        <v>37</v>
      </c>
      <c r="K1304" s="12" t="s">
        <v>37</v>
      </c>
      <c r="L1304" s="12" t="s">
        <v>2744</v>
      </c>
      <c r="M1304" s="12" t="s">
        <v>15</v>
      </c>
      <c r="N1304" s="12">
        <v>62</v>
      </c>
      <c r="O1304" s="12" t="s">
        <v>26</v>
      </c>
      <c r="P1304" s="12" t="s">
        <v>38</v>
      </c>
      <c r="Q1304" s="12" t="s">
        <v>11920</v>
      </c>
      <c r="R1304" s="12" t="s">
        <v>39</v>
      </c>
      <c r="S1304" s="13">
        <v>44352</v>
      </c>
      <c r="T1304" s="12" t="s">
        <v>2744</v>
      </c>
      <c r="U1304" s="12" t="s">
        <v>12166</v>
      </c>
    </row>
    <row r="1305" spans="1:21" s="12" customFormat="1" hidden="1" x14ac:dyDescent="0.25">
      <c r="A1305" s="12" t="str">
        <f>_xlfn.CONCAT(SUBSTITUTE(D1305,"_","-"),"_",G1305,"_",H1305,"_",P1305,"_",Q1305,"_",R1305,"_",TEXT(E1305,"YYYY-MM-DD"))</f>
        <v>EPI-ISL-837556_SouthAmerica_Bolivia_G_20A_B.1.600_2020-07-15</v>
      </c>
      <c r="B1305" s="12" t="s">
        <v>5257</v>
      </c>
      <c r="C1305" s="12" t="s">
        <v>13</v>
      </c>
      <c r="D1305" s="12" t="s">
        <v>5258</v>
      </c>
      <c r="E1305" s="13">
        <v>44027</v>
      </c>
      <c r="F1305" s="13" t="str">
        <f>IF(COUNTIF(H1305,"Senegal")=1,"Senegal",(IF(COUNTIF(G1305,"Africa")=1,"Countries within Africa",(IF(COUNTIF(G1305,"Africa,")=0,"Countries outside Africa","Unknown")))))</f>
        <v>Countries outside Africa</v>
      </c>
      <c r="G1305" s="12" t="s">
        <v>10659</v>
      </c>
      <c r="H1305" s="12" t="s">
        <v>10732</v>
      </c>
      <c r="I1305" s="12" t="s">
        <v>10952</v>
      </c>
      <c r="J1305" s="12" t="s">
        <v>37</v>
      </c>
      <c r="K1305" s="12" t="s">
        <v>37</v>
      </c>
      <c r="L1305" s="12" t="s">
        <v>2744</v>
      </c>
      <c r="M1305" s="12" t="s">
        <v>15</v>
      </c>
      <c r="N1305" s="12" t="s">
        <v>37</v>
      </c>
      <c r="O1305" s="12" t="s">
        <v>37</v>
      </c>
      <c r="P1305" s="12" t="s">
        <v>33</v>
      </c>
      <c r="Q1305" s="12" t="s">
        <v>11921</v>
      </c>
      <c r="R1305" s="12" t="s">
        <v>5259</v>
      </c>
      <c r="S1305" s="13">
        <v>44352</v>
      </c>
      <c r="T1305" s="12" t="s">
        <v>2744</v>
      </c>
      <c r="U1305" s="12" t="s">
        <v>13153</v>
      </c>
    </row>
    <row r="1306" spans="1:21" s="12" customFormat="1" hidden="1" x14ac:dyDescent="0.25">
      <c r="A1306" s="12" t="str">
        <f>_xlfn.CONCAT(SUBSTITUTE(D1306,"_","-"),"_",G1306,"_",H1306,"_",P1306,"_",Q1306,"_",R1306,"_",TEXT(E1306,"YYYY-MM-DD"))</f>
        <v>EPI-ISL-509302_Africa_SouthAfrica_G_20A_B.1.140_2020-07-16</v>
      </c>
      <c r="B1306" s="12" t="s">
        <v>1289</v>
      </c>
      <c r="C1306" s="12" t="s">
        <v>13</v>
      </c>
      <c r="D1306" s="12" t="s">
        <v>1290</v>
      </c>
      <c r="E1306" s="13">
        <v>44028</v>
      </c>
      <c r="F1306" s="13" t="str">
        <f>IF(COUNTIF(H1306,"Senegal")=1,"Senegal",(IF(COUNTIF(G1306,"Africa")=1,"Countries within Africa",(IF(COUNTIF(G1306,"Africa,")=0,"Countries outside Africa","Unknown")))))</f>
        <v>Countries within Africa</v>
      </c>
      <c r="G1306" s="12" t="s">
        <v>10658</v>
      </c>
      <c r="H1306" s="12" t="s">
        <v>10692</v>
      </c>
      <c r="I1306" s="12" t="s">
        <v>10832</v>
      </c>
      <c r="J1306" s="12" t="s">
        <v>37</v>
      </c>
      <c r="K1306" s="12" t="s">
        <v>37</v>
      </c>
      <c r="L1306" s="12" t="s">
        <v>893</v>
      </c>
      <c r="M1306" s="12" t="s">
        <v>15</v>
      </c>
      <c r="N1306" s="12">
        <v>34</v>
      </c>
      <c r="O1306" s="12" t="s">
        <v>16</v>
      </c>
      <c r="P1306" s="12" t="s">
        <v>33</v>
      </c>
      <c r="Q1306" s="12" t="s">
        <v>11921</v>
      </c>
      <c r="R1306" s="12" t="s">
        <v>896</v>
      </c>
      <c r="S1306" s="13">
        <v>44352</v>
      </c>
      <c r="T1306" s="12" t="s">
        <v>2744</v>
      </c>
      <c r="U1306" s="12" t="s">
        <v>13154</v>
      </c>
    </row>
    <row r="1307" spans="1:21" s="12" customFormat="1" hidden="1" x14ac:dyDescent="0.25">
      <c r="A1307" s="12" t="str">
        <f>_xlfn.CONCAT(SUBSTITUTE(D1307,"_","-"),"_",G1307,"_",H1307,"_",P1307,"_",Q1307,"_",R1307,"_",TEXT(E1307,"YYYY-MM-DD"))</f>
        <v>EPI-ISL-509303_Africa_SouthAfrica_GR_20B_B.1.1.273_2020-07-16</v>
      </c>
      <c r="B1307" s="12" t="s">
        <v>1291</v>
      </c>
      <c r="C1307" s="12" t="s">
        <v>13</v>
      </c>
      <c r="D1307" s="12" t="s">
        <v>1292</v>
      </c>
      <c r="E1307" s="13">
        <v>44028</v>
      </c>
      <c r="F1307" s="13" t="str">
        <f>IF(COUNTIF(H1307,"Senegal")=1,"Senegal",(IF(COUNTIF(G1307,"Africa")=1,"Countries within Africa",(IF(COUNTIF(G1307,"Africa,")=0,"Countries outside Africa","Unknown")))))</f>
        <v>Countries within Africa</v>
      </c>
      <c r="G1307" s="12" t="s">
        <v>10658</v>
      </c>
      <c r="H1307" s="12" t="s">
        <v>10692</v>
      </c>
      <c r="I1307" s="12" t="s">
        <v>10832</v>
      </c>
      <c r="J1307" s="12" t="s">
        <v>37</v>
      </c>
      <c r="K1307" s="12" t="s">
        <v>37</v>
      </c>
      <c r="L1307" s="12" t="s">
        <v>893</v>
      </c>
      <c r="M1307" s="12" t="s">
        <v>15</v>
      </c>
      <c r="N1307" s="12">
        <v>30</v>
      </c>
      <c r="O1307" s="12" t="s">
        <v>26</v>
      </c>
      <c r="P1307" s="12" t="s">
        <v>38</v>
      </c>
      <c r="Q1307" s="12" t="s">
        <v>11920</v>
      </c>
      <c r="R1307" s="12" t="s">
        <v>511</v>
      </c>
      <c r="S1307" s="13">
        <v>44352</v>
      </c>
      <c r="T1307" s="12" t="s">
        <v>2744</v>
      </c>
      <c r="U1307" s="12" t="s">
        <v>13104</v>
      </c>
    </row>
    <row r="1308" spans="1:21" s="12" customFormat="1" hidden="1" x14ac:dyDescent="0.25">
      <c r="A1308" s="12" t="str">
        <f>_xlfn.CONCAT(SUBSTITUTE(D1308,"_","-"),"_",G1308,"_",H1308,"_",P1308,"_",Q1308,"_",R1308,"_",TEXT(E1308,"YYYY-MM-DD"))</f>
        <v>EPI-ISL-509304_Africa_SouthAfrica_GR_20B_B.1.1.273_2020-07-16</v>
      </c>
      <c r="B1308" s="12" t="s">
        <v>1293</v>
      </c>
      <c r="C1308" s="12" t="s">
        <v>13</v>
      </c>
      <c r="D1308" s="12" t="s">
        <v>1294</v>
      </c>
      <c r="E1308" s="13">
        <v>44028</v>
      </c>
      <c r="F1308" s="13" t="str">
        <f>IF(COUNTIF(H1308,"Senegal")=1,"Senegal",(IF(COUNTIF(G1308,"Africa")=1,"Countries within Africa",(IF(COUNTIF(G1308,"Africa,")=0,"Countries outside Africa","Unknown")))))</f>
        <v>Countries within Africa</v>
      </c>
      <c r="G1308" s="12" t="s">
        <v>10658</v>
      </c>
      <c r="H1308" s="12" t="s">
        <v>10692</v>
      </c>
      <c r="I1308" s="12" t="s">
        <v>10832</v>
      </c>
      <c r="J1308" s="12" t="s">
        <v>37</v>
      </c>
      <c r="K1308" s="12" t="s">
        <v>37</v>
      </c>
      <c r="L1308" s="12" t="s">
        <v>893</v>
      </c>
      <c r="M1308" s="12" t="s">
        <v>15</v>
      </c>
      <c r="N1308" s="12">
        <v>36</v>
      </c>
      <c r="O1308" s="12" t="s">
        <v>16</v>
      </c>
      <c r="P1308" s="12" t="s">
        <v>38</v>
      </c>
      <c r="Q1308" s="12" t="s">
        <v>11920</v>
      </c>
      <c r="R1308" s="12" t="s">
        <v>511</v>
      </c>
      <c r="S1308" s="13">
        <v>44352</v>
      </c>
      <c r="T1308" s="12" t="s">
        <v>2744</v>
      </c>
      <c r="U1308" s="12" t="s">
        <v>13155</v>
      </c>
    </row>
    <row r="1309" spans="1:21" s="12" customFormat="1" hidden="1" x14ac:dyDescent="0.25">
      <c r="A1309" s="12" t="str">
        <f>_xlfn.CONCAT(SUBSTITUTE(D1309,"_","-"),"_",G1309,"_",H1309,"_",P1309,"_",Q1309,"_",R1309,"_",TEXT(E1309,"YYYY-MM-DD"))</f>
        <v>EPI-ISL-509308_Africa_SouthAfrica_GR_20B_B.1.1.34_2020-07-16</v>
      </c>
      <c r="B1309" s="12" t="s">
        <v>1301</v>
      </c>
      <c r="C1309" s="12" t="s">
        <v>13</v>
      </c>
      <c r="D1309" s="12" t="s">
        <v>1302</v>
      </c>
      <c r="E1309" s="13">
        <v>44028</v>
      </c>
      <c r="F1309" s="13" t="str">
        <f>IF(COUNTIF(H1309,"Senegal")=1,"Senegal",(IF(COUNTIF(G1309,"Africa")=1,"Countries within Africa",(IF(COUNTIF(G1309,"Africa,")=0,"Countries outside Africa","Unknown")))))</f>
        <v>Countries within Africa</v>
      </c>
      <c r="G1309" s="12" t="s">
        <v>10658</v>
      </c>
      <c r="H1309" s="12" t="s">
        <v>10692</v>
      </c>
      <c r="I1309" s="12" t="s">
        <v>10832</v>
      </c>
      <c r="J1309" s="12" t="s">
        <v>37</v>
      </c>
      <c r="K1309" s="12" t="s">
        <v>37</v>
      </c>
      <c r="L1309" s="12" t="s">
        <v>893</v>
      </c>
      <c r="M1309" s="12" t="s">
        <v>15</v>
      </c>
      <c r="N1309" s="12">
        <v>44</v>
      </c>
      <c r="O1309" s="12" t="s">
        <v>16</v>
      </c>
      <c r="P1309" s="12" t="s">
        <v>38</v>
      </c>
      <c r="Q1309" s="12" t="s">
        <v>11920</v>
      </c>
      <c r="R1309" s="12" t="s">
        <v>1099</v>
      </c>
      <c r="S1309" s="13">
        <v>44352</v>
      </c>
      <c r="T1309" s="12" t="s">
        <v>2744</v>
      </c>
      <c r="U1309" s="12" t="s">
        <v>13156</v>
      </c>
    </row>
    <row r="1310" spans="1:21" s="12" customFormat="1" hidden="1" x14ac:dyDescent="0.25">
      <c r="A1310" s="12" t="str">
        <f>_xlfn.CONCAT(SUBSTITUTE(D1310,"_","-"),"_",G1310,"_",H1310,"_",P1310,"_",Q1310,"_",R1310,"_",TEXT(E1310,"YYYY-MM-DD"))</f>
        <v>EPI-ISL-509362_Africa_SouthAfrica_GR_20D_C.1_2020-07-16</v>
      </c>
      <c r="B1310" s="12" t="s">
        <v>1384</v>
      </c>
      <c r="C1310" s="12" t="s">
        <v>13</v>
      </c>
      <c r="D1310" s="12" t="s">
        <v>1385</v>
      </c>
      <c r="E1310" s="13">
        <v>44028</v>
      </c>
      <c r="F1310" s="13" t="str">
        <f>IF(COUNTIF(H1310,"Senegal")=1,"Senegal",(IF(COUNTIF(G1310,"Africa")=1,"Countries within Africa",(IF(COUNTIF(G1310,"Africa,")=0,"Countries outside Africa","Unknown")))))</f>
        <v>Countries within Africa</v>
      </c>
      <c r="G1310" s="12" t="s">
        <v>10658</v>
      </c>
      <c r="H1310" s="12" t="s">
        <v>10692</v>
      </c>
      <c r="I1310" s="12" t="s">
        <v>10832</v>
      </c>
      <c r="J1310" s="12" t="s">
        <v>37</v>
      </c>
      <c r="K1310" s="12" t="s">
        <v>37</v>
      </c>
      <c r="L1310" s="12" t="s">
        <v>1211</v>
      </c>
      <c r="M1310" s="12" t="s">
        <v>15</v>
      </c>
      <c r="N1310" s="12">
        <v>38</v>
      </c>
      <c r="O1310" s="12" t="s">
        <v>16</v>
      </c>
      <c r="P1310" s="12" t="s">
        <v>38</v>
      </c>
      <c r="Q1310" s="12" t="s">
        <v>11928</v>
      </c>
      <c r="R1310" s="12" t="s">
        <v>909</v>
      </c>
      <c r="S1310" s="13">
        <v>44352</v>
      </c>
      <c r="T1310" s="12" t="s">
        <v>2744</v>
      </c>
      <c r="U1310" s="12" t="s">
        <v>13157</v>
      </c>
    </row>
    <row r="1311" spans="1:21" s="12" customFormat="1" hidden="1" x14ac:dyDescent="0.25">
      <c r="A1311" s="12" t="str">
        <f>_xlfn.CONCAT(SUBSTITUTE(D1311,"_","-"),"_",G1311,"_",H1311,"_",P1311,"_",Q1311,"_",R1311,"_",TEXT(E1311,"YYYY-MM-DD"))</f>
        <v>EPI-ISL-509364_Africa_SouthAfrica_GR_20B_B.1.1.448_2020-07-16</v>
      </c>
      <c r="B1311" s="12" t="s">
        <v>1388</v>
      </c>
      <c r="C1311" s="12" t="s">
        <v>13</v>
      </c>
      <c r="D1311" s="12" t="s">
        <v>1389</v>
      </c>
      <c r="E1311" s="13">
        <v>44028</v>
      </c>
      <c r="F1311" s="13" t="str">
        <f>IF(COUNTIF(H1311,"Senegal")=1,"Senegal",(IF(COUNTIF(G1311,"Africa")=1,"Countries within Africa",(IF(COUNTIF(G1311,"Africa,")=0,"Countries outside Africa","Unknown")))))</f>
        <v>Countries within Africa</v>
      </c>
      <c r="G1311" s="12" t="s">
        <v>10658</v>
      </c>
      <c r="H1311" s="12" t="s">
        <v>10692</v>
      </c>
      <c r="I1311" s="12" t="s">
        <v>10832</v>
      </c>
      <c r="J1311" s="12" t="s">
        <v>37</v>
      </c>
      <c r="K1311" s="12" t="s">
        <v>37</v>
      </c>
      <c r="L1311" s="12" t="s">
        <v>1211</v>
      </c>
      <c r="M1311" s="12" t="s">
        <v>15</v>
      </c>
      <c r="N1311" s="12">
        <v>37</v>
      </c>
      <c r="O1311" s="12" t="s">
        <v>16</v>
      </c>
      <c r="P1311" s="12" t="s">
        <v>38</v>
      </c>
      <c r="Q1311" s="12" t="s">
        <v>11920</v>
      </c>
      <c r="R1311" s="12" t="s">
        <v>483</v>
      </c>
      <c r="S1311" s="13">
        <v>44352</v>
      </c>
      <c r="T1311" s="12" t="s">
        <v>2744</v>
      </c>
      <c r="U1311" s="12" t="s">
        <v>12974</v>
      </c>
    </row>
    <row r="1312" spans="1:21" s="12" customFormat="1" hidden="1" x14ac:dyDescent="0.25">
      <c r="A1312" s="12" t="str">
        <f>_xlfn.CONCAT(SUBSTITUTE(D1312,"_","-"),"_",G1312,"_",H1312,"_",P1312,"_",Q1312,"_",R1312,"_",TEXT(E1312,"YYYY-MM-DD"))</f>
        <v>EPI-ISL-509365_Africa_SouthAfrica_GR_20B_B.1.1.273_2020-07-16</v>
      </c>
      <c r="B1312" s="12" t="s">
        <v>1390</v>
      </c>
      <c r="C1312" s="12" t="s">
        <v>13</v>
      </c>
      <c r="D1312" s="12" t="s">
        <v>1391</v>
      </c>
      <c r="E1312" s="13">
        <v>44028</v>
      </c>
      <c r="F1312" s="13" t="str">
        <f>IF(COUNTIF(H1312,"Senegal")=1,"Senegal",(IF(COUNTIF(G1312,"Africa")=1,"Countries within Africa",(IF(COUNTIF(G1312,"Africa,")=0,"Countries outside Africa","Unknown")))))</f>
        <v>Countries within Africa</v>
      </c>
      <c r="G1312" s="12" t="s">
        <v>10658</v>
      </c>
      <c r="H1312" s="12" t="s">
        <v>10692</v>
      </c>
      <c r="I1312" s="12" t="s">
        <v>10832</v>
      </c>
      <c r="J1312" s="12" t="s">
        <v>37</v>
      </c>
      <c r="K1312" s="12" t="s">
        <v>37</v>
      </c>
      <c r="L1312" s="12" t="s">
        <v>1211</v>
      </c>
      <c r="M1312" s="12" t="s">
        <v>15</v>
      </c>
      <c r="N1312" s="12">
        <v>44</v>
      </c>
      <c r="O1312" s="12" t="s">
        <v>16</v>
      </c>
      <c r="P1312" s="12" t="s">
        <v>38</v>
      </c>
      <c r="Q1312" s="12" t="s">
        <v>11920</v>
      </c>
      <c r="R1312" s="12" t="s">
        <v>511</v>
      </c>
      <c r="S1312" s="13">
        <v>44352</v>
      </c>
      <c r="T1312" s="12" t="s">
        <v>2744</v>
      </c>
      <c r="U1312" s="12" t="s">
        <v>13158</v>
      </c>
    </row>
    <row r="1313" spans="1:21" s="12" customFormat="1" hidden="1" x14ac:dyDescent="0.25">
      <c r="A1313" s="12" t="str">
        <f>_xlfn.CONCAT(SUBSTITUTE(D1313,"_","-"),"_",G1313,"_",H1313,"_",P1313,"_",Q1313,"_",R1313,"_",TEXT(E1313,"YYYY-MM-DD"))</f>
        <v>EPI-ISL-509367_Africa_SouthAfrica_GR_20B_B.1.1.40_2020-07-16</v>
      </c>
      <c r="B1313" s="12" t="s">
        <v>1392</v>
      </c>
      <c r="C1313" s="12" t="s">
        <v>13</v>
      </c>
      <c r="D1313" s="12" t="s">
        <v>1393</v>
      </c>
      <c r="E1313" s="13">
        <v>44028</v>
      </c>
      <c r="F1313" s="13" t="str">
        <f>IF(COUNTIF(H1313,"Senegal")=1,"Senegal",(IF(COUNTIF(G1313,"Africa")=1,"Countries within Africa",(IF(COUNTIF(G1313,"Africa,")=0,"Countries outside Africa","Unknown")))))</f>
        <v>Countries within Africa</v>
      </c>
      <c r="G1313" s="12" t="s">
        <v>10658</v>
      </c>
      <c r="H1313" s="12" t="s">
        <v>10692</v>
      </c>
      <c r="I1313" s="12" t="s">
        <v>10832</v>
      </c>
      <c r="J1313" s="12" t="s">
        <v>37</v>
      </c>
      <c r="K1313" s="12" t="s">
        <v>37</v>
      </c>
      <c r="L1313" s="12" t="s">
        <v>1211</v>
      </c>
      <c r="M1313" s="12" t="s">
        <v>15</v>
      </c>
      <c r="N1313" s="12">
        <v>41</v>
      </c>
      <c r="O1313" s="12" t="s">
        <v>16</v>
      </c>
      <c r="P1313" s="12" t="s">
        <v>38</v>
      </c>
      <c r="Q1313" s="12" t="s">
        <v>11920</v>
      </c>
      <c r="R1313" s="12" t="s">
        <v>467</v>
      </c>
      <c r="S1313" s="13">
        <v>44352</v>
      </c>
      <c r="T1313" s="12" t="s">
        <v>2744</v>
      </c>
      <c r="U1313" s="12" t="s">
        <v>13159</v>
      </c>
    </row>
    <row r="1314" spans="1:21" s="12" customFormat="1" hidden="1" x14ac:dyDescent="0.25">
      <c r="A1314" s="12" t="str">
        <f>_xlfn.CONCAT(SUBSTITUTE(D1314,"_","-"),"_",G1314,"_",H1314,"_",P1314,"_",Q1314,"_",R1314,"_",TEXT(E1314,"YYYY-MM-DD"))</f>
        <v>EPI-ISL-509368_Africa_SouthAfrica_GR_20B_B.1.1.117_2020-07-16</v>
      </c>
      <c r="B1314" s="12" t="s">
        <v>1394</v>
      </c>
      <c r="C1314" s="12" t="s">
        <v>13</v>
      </c>
      <c r="D1314" s="12" t="s">
        <v>1395</v>
      </c>
      <c r="E1314" s="13">
        <v>44028</v>
      </c>
      <c r="F1314" s="13" t="str">
        <f>IF(COUNTIF(H1314,"Senegal")=1,"Senegal",(IF(COUNTIF(G1314,"Africa")=1,"Countries within Africa",(IF(COUNTIF(G1314,"Africa,")=0,"Countries outside Africa","Unknown")))))</f>
        <v>Countries within Africa</v>
      </c>
      <c r="G1314" s="12" t="s">
        <v>10658</v>
      </c>
      <c r="H1314" s="12" t="s">
        <v>10692</v>
      </c>
      <c r="I1314" s="12" t="s">
        <v>10832</v>
      </c>
      <c r="J1314" s="12" t="s">
        <v>37</v>
      </c>
      <c r="K1314" s="12" t="s">
        <v>37</v>
      </c>
      <c r="L1314" s="12" t="s">
        <v>1211</v>
      </c>
      <c r="M1314" s="12" t="s">
        <v>15</v>
      </c>
      <c r="N1314" s="12">
        <v>45</v>
      </c>
      <c r="O1314" s="12" t="s">
        <v>16</v>
      </c>
      <c r="P1314" s="12" t="s">
        <v>38</v>
      </c>
      <c r="Q1314" s="12" t="s">
        <v>11920</v>
      </c>
      <c r="R1314" s="12" t="s">
        <v>501</v>
      </c>
      <c r="S1314" s="13">
        <v>44352</v>
      </c>
      <c r="T1314" s="12" t="s">
        <v>2744</v>
      </c>
      <c r="U1314" s="12" t="s">
        <v>13160</v>
      </c>
    </row>
    <row r="1315" spans="1:21" s="12" customFormat="1" hidden="1" x14ac:dyDescent="0.25">
      <c r="A1315" s="12" t="str">
        <f>_xlfn.CONCAT(SUBSTITUTE(D1315,"_","-"),"_",G1315,"_",H1315,"_",P1315,"_",Q1315,"_",R1315,"_",TEXT(E1315,"YYYY-MM-DD"))</f>
        <v>EPI-ISL-509369_Africa_SouthAfrica_G_20A_B.1_2020-07-16</v>
      </c>
      <c r="B1315" s="12" t="s">
        <v>1396</v>
      </c>
      <c r="C1315" s="12" t="s">
        <v>13</v>
      </c>
      <c r="D1315" s="12" t="s">
        <v>1397</v>
      </c>
      <c r="E1315" s="13">
        <v>44028</v>
      </c>
      <c r="F1315" s="13" t="str">
        <f>IF(COUNTIF(H1315,"Senegal")=1,"Senegal",(IF(COUNTIF(G1315,"Africa")=1,"Countries within Africa",(IF(COUNTIF(G1315,"Africa,")=0,"Countries outside Africa","Unknown")))))</f>
        <v>Countries within Africa</v>
      </c>
      <c r="G1315" s="12" t="s">
        <v>10658</v>
      </c>
      <c r="H1315" s="12" t="s">
        <v>10692</v>
      </c>
      <c r="I1315" s="12" t="s">
        <v>10832</v>
      </c>
      <c r="J1315" s="12" t="s">
        <v>37</v>
      </c>
      <c r="K1315" s="12" t="s">
        <v>37</v>
      </c>
      <c r="L1315" s="12" t="s">
        <v>1211</v>
      </c>
      <c r="M1315" s="12" t="s">
        <v>15</v>
      </c>
      <c r="N1315" s="12">
        <v>28</v>
      </c>
      <c r="O1315" s="12" t="s">
        <v>16</v>
      </c>
      <c r="P1315" s="12" t="s">
        <v>33</v>
      </c>
      <c r="Q1315" s="12" t="s">
        <v>11921</v>
      </c>
      <c r="R1315" s="12" t="s">
        <v>34</v>
      </c>
      <c r="S1315" s="13">
        <v>44352</v>
      </c>
      <c r="T1315" s="12" t="s">
        <v>2744</v>
      </c>
      <c r="U1315" s="12" t="s">
        <v>13161</v>
      </c>
    </row>
    <row r="1316" spans="1:21" s="12" customFormat="1" hidden="1" x14ac:dyDescent="0.25">
      <c r="A1316" s="12" t="str">
        <f>_xlfn.CONCAT(SUBSTITUTE(D1316,"_","-"),"_",G1316,"_",H1316,"_",P1316,"_",Q1316,"_",R1316,"_",TEXT(E1316,"YYYY-MM-DD"))</f>
        <v>EPI-ISL-515592_Africa_SouthAfrica_GR_20B_B.1.1.40_2020-07-16</v>
      </c>
      <c r="B1316" s="12" t="s">
        <v>1513</v>
      </c>
      <c r="C1316" s="12" t="s">
        <v>13</v>
      </c>
      <c r="D1316" s="12" t="s">
        <v>1514</v>
      </c>
      <c r="E1316" s="13">
        <v>44028</v>
      </c>
      <c r="F1316" s="13" t="str">
        <f>IF(COUNTIF(H1316,"Senegal")=1,"Senegal",(IF(COUNTIF(G1316,"Africa")=1,"Countries within Africa",(IF(COUNTIF(G1316,"Africa,")=0,"Countries outside Africa","Unknown")))))</f>
        <v>Countries within Africa</v>
      </c>
      <c r="G1316" s="12" t="s">
        <v>10658</v>
      </c>
      <c r="H1316" s="12" t="s">
        <v>10692</v>
      </c>
      <c r="I1316" s="12" t="s">
        <v>10832</v>
      </c>
      <c r="J1316" s="12" t="s">
        <v>893</v>
      </c>
      <c r="K1316" s="12" t="s">
        <v>37</v>
      </c>
      <c r="L1316" s="12" t="s">
        <v>2744</v>
      </c>
      <c r="M1316" s="12" t="s">
        <v>15</v>
      </c>
      <c r="N1316" s="12">
        <v>33</v>
      </c>
      <c r="O1316" s="12" t="s">
        <v>26</v>
      </c>
      <c r="P1316" s="12" t="s">
        <v>38</v>
      </c>
      <c r="Q1316" s="12" t="s">
        <v>11920</v>
      </c>
      <c r="R1316" s="12" t="s">
        <v>467</v>
      </c>
      <c r="S1316" s="13">
        <v>44352</v>
      </c>
      <c r="T1316" s="12" t="s">
        <v>2744</v>
      </c>
      <c r="U1316" s="12" t="s">
        <v>13162</v>
      </c>
    </row>
    <row r="1317" spans="1:21" s="12" customFormat="1" hidden="1" x14ac:dyDescent="0.25">
      <c r="A1317" s="12" t="str">
        <f>_xlfn.CONCAT(SUBSTITUTE(D1317,"_","-"),"_",G1317,"_",H1317,"_",P1317,"_",Q1317,"_",R1317,"_",TEXT(E1317,"YYYY-MM-DD"))</f>
        <v>EPI-ISL-515645_Africa_SouthAfrica_G_20A_B.1_2020-07-16</v>
      </c>
      <c r="B1317" s="12" t="s">
        <v>1553</v>
      </c>
      <c r="C1317" s="12" t="s">
        <v>13</v>
      </c>
      <c r="D1317" s="12" t="s">
        <v>1554</v>
      </c>
      <c r="E1317" s="13">
        <v>44028</v>
      </c>
      <c r="F1317" s="13" t="str">
        <f>IF(COUNTIF(H1317,"Senegal")=1,"Senegal",(IF(COUNTIF(G1317,"Africa")=1,"Countries within Africa",(IF(COUNTIF(G1317,"Africa,")=0,"Countries outside Africa","Unknown")))))</f>
        <v>Countries within Africa</v>
      </c>
      <c r="G1317" s="12" t="s">
        <v>10658</v>
      </c>
      <c r="H1317" s="12" t="s">
        <v>10692</v>
      </c>
      <c r="I1317" s="12" t="s">
        <v>10832</v>
      </c>
      <c r="J1317" s="12" t="s">
        <v>11435</v>
      </c>
      <c r="K1317" s="12" t="s">
        <v>37</v>
      </c>
      <c r="L1317" s="12" t="s">
        <v>2744</v>
      </c>
      <c r="M1317" s="12" t="s">
        <v>15</v>
      </c>
      <c r="N1317" s="12">
        <v>37</v>
      </c>
      <c r="O1317" s="12" t="s">
        <v>16</v>
      </c>
      <c r="P1317" s="12" t="s">
        <v>33</v>
      </c>
      <c r="Q1317" s="12" t="s">
        <v>11921</v>
      </c>
      <c r="R1317" s="12" t="s">
        <v>34</v>
      </c>
      <c r="S1317" s="13">
        <v>44352</v>
      </c>
      <c r="T1317" s="12" t="s">
        <v>2744</v>
      </c>
      <c r="U1317" s="12" t="s">
        <v>12975</v>
      </c>
    </row>
    <row r="1318" spans="1:21" s="12" customFormat="1" hidden="1" x14ac:dyDescent="0.25">
      <c r="A1318" s="12" t="str">
        <f>_xlfn.CONCAT(SUBSTITUTE(D1318,"_","-"),"_",G1318,"_",H1318,"_",P1318,"_",Q1318,"_",R1318,"_",TEXT(E1318,"YYYY-MM-DD"))</f>
        <v>EPI-ISL-515841_Africa_SouthAfrica_GR_20B_B.1.1.34_2020-07-16</v>
      </c>
      <c r="B1318" s="12" t="s">
        <v>1783</v>
      </c>
      <c r="C1318" s="12" t="s">
        <v>13</v>
      </c>
      <c r="D1318" s="12" t="s">
        <v>1784</v>
      </c>
      <c r="E1318" s="13">
        <v>44028</v>
      </c>
      <c r="F1318" s="13" t="str">
        <f>IF(COUNTIF(H1318,"Senegal")=1,"Senegal",(IF(COUNTIF(G1318,"Africa")=1,"Countries within Africa",(IF(COUNTIF(G1318,"Africa,")=0,"Countries outside Africa","Unknown")))))</f>
        <v>Countries within Africa</v>
      </c>
      <c r="G1318" s="12" t="s">
        <v>10658</v>
      </c>
      <c r="H1318" s="12" t="s">
        <v>10692</v>
      </c>
      <c r="I1318" s="12" t="s">
        <v>10832</v>
      </c>
      <c r="J1318" s="12" t="s">
        <v>2216</v>
      </c>
      <c r="K1318" s="12" t="s">
        <v>37</v>
      </c>
      <c r="L1318" s="12" t="s">
        <v>2744</v>
      </c>
      <c r="M1318" s="12" t="s">
        <v>15</v>
      </c>
      <c r="N1318" s="12">
        <v>17</v>
      </c>
      <c r="O1318" s="12" t="s">
        <v>26</v>
      </c>
      <c r="P1318" s="12" t="s">
        <v>38</v>
      </c>
      <c r="Q1318" s="12" t="s">
        <v>11920</v>
      </c>
      <c r="R1318" s="12" t="s">
        <v>1099</v>
      </c>
      <c r="S1318" s="13">
        <v>44352</v>
      </c>
      <c r="T1318" s="12" t="s">
        <v>2744</v>
      </c>
      <c r="U1318" s="12" t="s">
        <v>13163</v>
      </c>
    </row>
    <row r="1319" spans="1:21" s="12" customFormat="1" hidden="1" x14ac:dyDescent="0.25">
      <c r="A1319" s="12" t="str">
        <f>_xlfn.CONCAT(SUBSTITUTE(D1319,"_","-"),"_",G1319,"_",H1319,"_",P1319,"_",Q1319,"_",R1319,"_",TEXT(E1319,"YYYY-MM-DD"))</f>
        <v>EPI-ISL-515842_Africa_SouthAfrica_GR_20D_C.1_2020-07-16</v>
      </c>
      <c r="B1319" s="12" t="s">
        <v>1785</v>
      </c>
      <c r="C1319" s="12" t="s">
        <v>13</v>
      </c>
      <c r="D1319" s="12" t="s">
        <v>1786</v>
      </c>
      <c r="E1319" s="13">
        <v>44028</v>
      </c>
      <c r="F1319" s="13" t="str">
        <f>IF(COUNTIF(H1319,"Senegal")=1,"Senegal",(IF(COUNTIF(G1319,"Africa")=1,"Countries within Africa",(IF(COUNTIF(G1319,"Africa,")=0,"Countries outside Africa","Unknown")))))</f>
        <v>Countries within Africa</v>
      </c>
      <c r="G1319" s="12" t="s">
        <v>10658</v>
      </c>
      <c r="H1319" s="12" t="s">
        <v>10692</v>
      </c>
      <c r="I1319" s="12" t="s">
        <v>10832</v>
      </c>
      <c r="J1319" s="12" t="s">
        <v>2216</v>
      </c>
      <c r="K1319" s="12" t="s">
        <v>37</v>
      </c>
      <c r="L1319" s="12" t="s">
        <v>2744</v>
      </c>
      <c r="M1319" s="12" t="s">
        <v>15</v>
      </c>
      <c r="N1319" s="12">
        <v>66</v>
      </c>
      <c r="O1319" s="12" t="s">
        <v>16</v>
      </c>
      <c r="P1319" s="12" t="s">
        <v>38</v>
      </c>
      <c r="Q1319" s="12" t="s">
        <v>11928</v>
      </c>
      <c r="R1319" s="12" t="s">
        <v>909</v>
      </c>
      <c r="S1319" s="13">
        <v>44352</v>
      </c>
      <c r="T1319" s="12" t="s">
        <v>2744</v>
      </c>
      <c r="U1319" s="12" t="s">
        <v>13164</v>
      </c>
    </row>
    <row r="1320" spans="1:21" s="12" customFormat="1" hidden="1" x14ac:dyDescent="0.25">
      <c r="A1320" s="12" t="str">
        <f>_xlfn.CONCAT(SUBSTITUTE(D1320,"_","-"),"_",G1320,"_",H1320,"_",P1320,"_",Q1320,"_",R1320,"_",TEXT(E1320,"YYYY-MM-DD"))</f>
        <v>EPI-ISL-515844_Africa_SouthAfrica_GR_20B_B.1.1.273_2020-07-16</v>
      </c>
      <c r="B1320" s="12" t="s">
        <v>1789</v>
      </c>
      <c r="C1320" s="12" t="s">
        <v>13</v>
      </c>
      <c r="D1320" s="12" t="s">
        <v>1790</v>
      </c>
      <c r="E1320" s="13">
        <v>44028</v>
      </c>
      <c r="F1320" s="13" t="str">
        <f>IF(COUNTIF(H1320,"Senegal")=1,"Senegal",(IF(COUNTIF(G1320,"Africa")=1,"Countries within Africa",(IF(COUNTIF(G1320,"Africa,")=0,"Countries outside Africa","Unknown")))))</f>
        <v>Countries within Africa</v>
      </c>
      <c r="G1320" s="12" t="s">
        <v>10658</v>
      </c>
      <c r="H1320" s="12" t="s">
        <v>10692</v>
      </c>
      <c r="I1320" s="12" t="s">
        <v>10832</v>
      </c>
      <c r="J1320" s="12" t="s">
        <v>2216</v>
      </c>
      <c r="K1320" s="12" t="s">
        <v>37</v>
      </c>
      <c r="L1320" s="12" t="s">
        <v>2744</v>
      </c>
      <c r="M1320" s="12" t="s">
        <v>15</v>
      </c>
      <c r="N1320" s="12">
        <v>69</v>
      </c>
      <c r="O1320" s="12" t="s">
        <v>16</v>
      </c>
      <c r="P1320" s="12" t="s">
        <v>38</v>
      </c>
      <c r="Q1320" s="12" t="s">
        <v>11920</v>
      </c>
      <c r="R1320" s="12" t="s">
        <v>511</v>
      </c>
      <c r="S1320" s="13">
        <v>44352</v>
      </c>
      <c r="T1320" s="12" t="s">
        <v>2744</v>
      </c>
      <c r="U1320" s="12" t="s">
        <v>13165</v>
      </c>
    </row>
    <row r="1321" spans="1:21" s="12" customFormat="1" hidden="1" x14ac:dyDescent="0.25">
      <c r="A1321" s="12" t="str">
        <f>_xlfn.CONCAT(SUBSTITUTE(D1321,"_","-"),"_",G1321,"_",H1321,"_",P1321,"_",Q1321,"_",R1321,"_",TEXT(E1321,"YYYY-MM-DD"))</f>
        <v>EPI-ISL-515845_Africa_SouthAfrica_GR_20B_B.1.1.54_2020-07-16</v>
      </c>
      <c r="B1321" s="12" t="s">
        <v>1791</v>
      </c>
      <c r="C1321" s="12" t="s">
        <v>13</v>
      </c>
      <c r="D1321" s="12" t="s">
        <v>1792</v>
      </c>
      <c r="E1321" s="13">
        <v>44028</v>
      </c>
      <c r="F1321" s="13" t="str">
        <f>IF(COUNTIF(H1321,"Senegal")=1,"Senegal",(IF(COUNTIF(G1321,"Africa")=1,"Countries within Africa",(IF(COUNTIF(G1321,"Africa,")=0,"Countries outside Africa","Unknown")))))</f>
        <v>Countries within Africa</v>
      </c>
      <c r="G1321" s="12" t="s">
        <v>10658</v>
      </c>
      <c r="H1321" s="12" t="s">
        <v>10692</v>
      </c>
      <c r="I1321" s="12" t="s">
        <v>10832</v>
      </c>
      <c r="J1321" s="12" t="s">
        <v>2216</v>
      </c>
      <c r="K1321" s="12" t="s">
        <v>37</v>
      </c>
      <c r="L1321" s="12" t="s">
        <v>2744</v>
      </c>
      <c r="M1321" s="12" t="s">
        <v>15</v>
      </c>
      <c r="N1321" s="12">
        <v>46</v>
      </c>
      <c r="O1321" s="12" t="s">
        <v>26</v>
      </c>
      <c r="P1321" s="12" t="s">
        <v>38</v>
      </c>
      <c r="Q1321" s="12" t="s">
        <v>11920</v>
      </c>
      <c r="R1321" s="12" t="s">
        <v>809</v>
      </c>
      <c r="S1321" s="13">
        <v>44352</v>
      </c>
      <c r="T1321" s="12" t="s">
        <v>2744</v>
      </c>
      <c r="U1321" s="12" t="s">
        <v>13166</v>
      </c>
    </row>
    <row r="1322" spans="1:21" s="12" customFormat="1" hidden="1" x14ac:dyDescent="0.25">
      <c r="A1322" s="12" t="str">
        <f>_xlfn.CONCAT(SUBSTITUTE(D1322,"_","-"),"_",G1322,"_",H1322,"_",P1322,"_",Q1322,"_",R1322,"_",TEXT(E1322,"YYYY-MM-DD"))</f>
        <v>EPI-ISL-515846_Africa_SouthAfrica_GR_20D_C.1_2020-07-16</v>
      </c>
      <c r="B1322" s="12" t="s">
        <v>1793</v>
      </c>
      <c r="C1322" s="12" t="s">
        <v>13</v>
      </c>
      <c r="D1322" s="12" t="s">
        <v>1794</v>
      </c>
      <c r="E1322" s="13">
        <v>44028</v>
      </c>
      <c r="F1322" s="13" t="str">
        <f>IF(COUNTIF(H1322,"Senegal")=1,"Senegal",(IF(COUNTIF(G1322,"Africa")=1,"Countries within Africa",(IF(COUNTIF(G1322,"Africa,")=0,"Countries outside Africa","Unknown")))))</f>
        <v>Countries within Africa</v>
      </c>
      <c r="G1322" s="12" t="s">
        <v>10658</v>
      </c>
      <c r="H1322" s="12" t="s">
        <v>10692</v>
      </c>
      <c r="I1322" s="12" t="s">
        <v>10832</v>
      </c>
      <c r="J1322" s="12" t="s">
        <v>2216</v>
      </c>
      <c r="K1322" s="12" t="s">
        <v>37</v>
      </c>
      <c r="L1322" s="12" t="s">
        <v>2744</v>
      </c>
      <c r="M1322" s="12" t="s">
        <v>15</v>
      </c>
      <c r="N1322" s="12">
        <v>33</v>
      </c>
      <c r="O1322" s="12" t="s">
        <v>16</v>
      </c>
      <c r="P1322" s="12" t="s">
        <v>38</v>
      </c>
      <c r="Q1322" s="12" t="s">
        <v>11928</v>
      </c>
      <c r="R1322" s="12" t="s">
        <v>909</v>
      </c>
      <c r="S1322" s="13">
        <v>44352</v>
      </c>
      <c r="T1322" s="12" t="s">
        <v>2744</v>
      </c>
      <c r="U1322" s="12" t="s">
        <v>13167</v>
      </c>
    </row>
    <row r="1323" spans="1:21" s="12" customFormat="1" hidden="1" x14ac:dyDescent="0.25">
      <c r="A1323" s="12" t="str">
        <f>_xlfn.CONCAT(SUBSTITUTE(D1323,"_","-"),"_",G1323,"_",H1323,"_",P1323,"_",Q1323,"_",R1323,"_",TEXT(E1323,"YYYY-MM-DD"))</f>
        <v>EPI-ISL-515849_Africa_SouthAfrica_GR_20B_B.1.1_2020-07-16</v>
      </c>
      <c r="B1323" s="12" t="s">
        <v>1799</v>
      </c>
      <c r="C1323" s="12" t="s">
        <v>13</v>
      </c>
      <c r="D1323" s="12" t="s">
        <v>1800</v>
      </c>
      <c r="E1323" s="13">
        <v>44028</v>
      </c>
      <c r="F1323" s="13" t="str">
        <f>IF(COUNTIF(H1323,"Senegal")=1,"Senegal",(IF(COUNTIF(G1323,"Africa")=1,"Countries within Africa",(IF(COUNTIF(G1323,"Africa,")=0,"Countries outside Africa","Unknown")))))</f>
        <v>Countries within Africa</v>
      </c>
      <c r="G1323" s="12" t="s">
        <v>10658</v>
      </c>
      <c r="H1323" s="12" t="s">
        <v>10692</v>
      </c>
      <c r="I1323" s="12" t="s">
        <v>10832</v>
      </c>
      <c r="J1323" s="12" t="s">
        <v>2216</v>
      </c>
      <c r="K1323" s="12" t="s">
        <v>37</v>
      </c>
      <c r="L1323" s="12" t="s">
        <v>2744</v>
      </c>
      <c r="M1323" s="12" t="s">
        <v>15</v>
      </c>
      <c r="N1323" s="12">
        <v>26</v>
      </c>
      <c r="O1323" s="12" t="s">
        <v>16</v>
      </c>
      <c r="P1323" s="12" t="s">
        <v>38</v>
      </c>
      <c r="Q1323" s="12" t="s">
        <v>11920</v>
      </c>
      <c r="R1323" s="12" t="s">
        <v>39</v>
      </c>
      <c r="S1323" s="13">
        <v>44352</v>
      </c>
      <c r="T1323" s="12" t="s">
        <v>2744</v>
      </c>
      <c r="U1323" s="12" t="s">
        <v>13168</v>
      </c>
    </row>
    <row r="1324" spans="1:21" s="12" customFormat="1" hidden="1" x14ac:dyDescent="0.25">
      <c r="A1324" s="12" t="str">
        <f>_xlfn.CONCAT(SUBSTITUTE(D1324,"_","-"),"_",G1324,"_",H1324,"_",P1324,"_",Q1324,"_",R1324,"_",TEXT(E1324,"YYYY-MM-DD"))</f>
        <v>EPI-ISL-515850_Africa_SouthAfrica_GR_20B_B.1.1.273_2020-07-16</v>
      </c>
      <c r="B1324" s="12" t="s">
        <v>1801</v>
      </c>
      <c r="C1324" s="12" t="s">
        <v>13</v>
      </c>
      <c r="D1324" s="12" t="s">
        <v>1802</v>
      </c>
      <c r="E1324" s="13">
        <v>44028</v>
      </c>
      <c r="F1324" s="13" t="str">
        <f>IF(COUNTIF(H1324,"Senegal")=1,"Senegal",(IF(COUNTIF(G1324,"Africa")=1,"Countries within Africa",(IF(COUNTIF(G1324,"Africa,")=0,"Countries outside Africa","Unknown")))))</f>
        <v>Countries within Africa</v>
      </c>
      <c r="G1324" s="12" t="s">
        <v>10658</v>
      </c>
      <c r="H1324" s="12" t="s">
        <v>10692</v>
      </c>
      <c r="I1324" s="12" t="s">
        <v>10832</v>
      </c>
      <c r="J1324" s="12" t="s">
        <v>2216</v>
      </c>
      <c r="K1324" s="12" t="s">
        <v>37</v>
      </c>
      <c r="L1324" s="12" t="s">
        <v>2744</v>
      </c>
      <c r="M1324" s="12" t="s">
        <v>15</v>
      </c>
      <c r="N1324" s="12">
        <v>61</v>
      </c>
      <c r="O1324" s="12" t="s">
        <v>16</v>
      </c>
      <c r="P1324" s="12" t="s">
        <v>38</v>
      </c>
      <c r="Q1324" s="12" t="s">
        <v>11920</v>
      </c>
      <c r="R1324" s="12" t="s">
        <v>511</v>
      </c>
      <c r="S1324" s="13">
        <v>44352</v>
      </c>
      <c r="T1324" s="12" t="s">
        <v>2744</v>
      </c>
      <c r="U1324" s="12" t="s">
        <v>13169</v>
      </c>
    </row>
    <row r="1325" spans="1:21" s="12" customFormat="1" hidden="1" x14ac:dyDescent="0.25">
      <c r="A1325" s="12" t="str">
        <f>_xlfn.CONCAT(SUBSTITUTE(D1325,"_","-"),"_",G1325,"_",H1325,"_",P1325,"_",Q1325,"_",R1325,"_",TEXT(E1325,"YYYY-MM-DD"))</f>
        <v>EPI-ISL-515851_Africa_SouthAfrica_G_20A_B.1.140_2020-07-16</v>
      </c>
      <c r="B1325" s="12" t="s">
        <v>1803</v>
      </c>
      <c r="C1325" s="12" t="s">
        <v>13</v>
      </c>
      <c r="D1325" s="12" t="s">
        <v>1804</v>
      </c>
      <c r="E1325" s="13">
        <v>44028</v>
      </c>
      <c r="F1325" s="13" t="str">
        <f>IF(COUNTIF(H1325,"Senegal")=1,"Senegal",(IF(COUNTIF(G1325,"Africa")=1,"Countries within Africa",(IF(COUNTIF(G1325,"Africa,")=0,"Countries outside Africa","Unknown")))))</f>
        <v>Countries within Africa</v>
      </c>
      <c r="G1325" s="12" t="s">
        <v>10658</v>
      </c>
      <c r="H1325" s="12" t="s">
        <v>10692</v>
      </c>
      <c r="I1325" s="12" t="s">
        <v>10832</v>
      </c>
      <c r="J1325" s="12" t="s">
        <v>2216</v>
      </c>
      <c r="K1325" s="12" t="s">
        <v>37</v>
      </c>
      <c r="L1325" s="12" t="s">
        <v>2744</v>
      </c>
      <c r="M1325" s="12" t="s">
        <v>15</v>
      </c>
      <c r="N1325" s="12">
        <v>46</v>
      </c>
      <c r="O1325" s="12" t="s">
        <v>16</v>
      </c>
      <c r="P1325" s="12" t="s">
        <v>33</v>
      </c>
      <c r="Q1325" s="12" t="s">
        <v>11921</v>
      </c>
      <c r="R1325" s="12" t="s">
        <v>896</v>
      </c>
      <c r="S1325" s="13">
        <v>44352</v>
      </c>
      <c r="T1325" s="12" t="s">
        <v>2744</v>
      </c>
      <c r="U1325" s="12" t="s">
        <v>13170</v>
      </c>
    </row>
    <row r="1326" spans="1:21" s="12" customFormat="1" hidden="1" x14ac:dyDescent="0.25">
      <c r="A1326" s="12" t="str">
        <f>_xlfn.CONCAT(SUBSTITUTE(D1326,"_","-"),"_",G1326,"_",H1326,"_",P1326,"_",Q1326,"_",R1326,"_",TEXT(E1326,"YYYY-MM-DD"))</f>
        <v>EPI-ISL-515852_Africa_SouthAfrica_GR_20B_B.1.1_2020-07-16</v>
      </c>
      <c r="B1326" s="12" t="s">
        <v>1805</v>
      </c>
      <c r="C1326" s="12" t="s">
        <v>13</v>
      </c>
      <c r="D1326" s="12" t="s">
        <v>1806</v>
      </c>
      <c r="E1326" s="13">
        <v>44028</v>
      </c>
      <c r="F1326" s="13" t="str">
        <f>IF(COUNTIF(H1326,"Senegal")=1,"Senegal",(IF(COUNTIF(G1326,"Africa")=1,"Countries within Africa",(IF(COUNTIF(G1326,"Africa,")=0,"Countries outside Africa","Unknown")))))</f>
        <v>Countries within Africa</v>
      </c>
      <c r="G1326" s="12" t="s">
        <v>10658</v>
      </c>
      <c r="H1326" s="12" t="s">
        <v>10692</v>
      </c>
      <c r="I1326" s="12" t="s">
        <v>10832</v>
      </c>
      <c r="J1326" s="12" t="s">
        <v>2216</v>
      </c>
      <c r="K1326" s="12" t="s">
        <v>37</v>
      </c>
      <c r="L1326" s="12" t="s">
        <v>2744</v>
      </c>
      <c r="M1326" s="12" t="s">
        <v>15</v>
      </c>
      <c r="N1326" s="12">
        <v>37</v>
      </c>
      <c r="O1326" s="12" t="s">
        <v>16</v>
      </c>
      <c r="P1326" s="12" t="s">
        <v>38</v>
      </c>
      <c r="Q1326" s="12" t="s">
        <v>11920</v>
      </c>
      <c r="R1326" s="12" t="s">
        <v>39</v>
      </c>
      <c r="S1326" s="13">
        <v>44352</v>
      </c>
      <c r="T1326" s="12" t="s">
        <v>2744</v>
      </c>
      <c r="U1326" s="12" t="s">
        <v>13171</v>
      </c>
    </row>
    <row r="1327" spans="1:21" s="12" customFormat="1" hidden="1" x14ac:dyDescent="0.25">
      <c r="A1327" s="12" t="str">
        <f>_xlfn.CONCAT(SUBSTITUTE(D1327,"_","-"),"_",G1327,"_",H1327,"_",P1327,"_",Q1327,"_",R1327,"_",TEXT(E1327,"YYYY-MM-DD"))</f>
        <v>EPI-ISL-515859_Africa_SouthAfrica_GR_20B_B.1.1.273_2020-07-16</v>
      </c>
      <c r="B1327" s="12" t="s">
        <v>1811</v>
      </c>
      <c r="C1327" s="12" t="s">
        <v>13</v>
      </c>
      <c r="D1327" s="12" t="s">
        <v>1812</v>
      </c>
      <c r="E1327" s="13">
        <v>44028</v>
      </c>
      <c r="F1327" s="13" t="str">
        <f>IF(COUNTIF(H1327,"Senegal")=1,"Senegal",(IF(COUNTIF(G1327,"Africa")=1,"Countries within Africa",(IF(COUNTIF(G1327,"Africa,")=0,"Countries outside Africa","Unknown")))))</f>
        <v>Countries within Africa</v>
      </c>
      <c r="G1327" s="12" t="s">
        <v>10658</v>
      </c>
      <c r="H1327" s="12" t="s">
        <v>10692</v>
      </c>
      <c r="I1327" s="12" t="s">
        <v>10832</v>
      </c>
      <c r="J1327" s="12" t="s">
        <v>2216</v>
      </c>
      <c r="K1327" s="12" t="s">
        <v>37</v>
      </c>
      <c r="L1327" s="12" t="s">
        <v>2744</v>
      </c>
      <c r="M1327" s="12" t="s">
        <v>15</v>
      </c>
      <c r="N1327" s="12">
        <v>50</v>
      </c>
      <c r="O1327" s="12" t="s">
        <v>16</v>
      </c>
      <c r="P1327" s="12" t="s">
        <v>38</v>
      </c>
      <c r="Q1327" s="12" t="s">
        <v>11920</v>
      </c>
      <c r="R1327" s="12" t="s">
        <v>511</v>
      </c>
      <c r="S1327" s="13">
        <v>44352</v>
      </c>
      <c r="T1327" s="12" t="s">
        <v>2744</v>
      </c>
      <c r="U1327" s="12" t="s">
        <v>13172</v>
      </c>
    </row>
    <row r="1328" spans="1:21" s="12" customFormat="1" hidden="1" x14ac:dyDescent="0.25">
      <c r="A1328" s="12" t="str">
        <f>_xlfn.CONCAT(SUBSTITUTE(D1328,"_","-"),"_",G1328,"_",H1328,"_",P1328,"_",Q1328,"_",R1328,"_",TEXT(E1328,"YYYY-MM-DD"))</f>
        <v>EPI-ISL-515860_Africa_SouthAfrica_GR_20B_B.1.1.273_2020-07-16</v>
      </c>
      <c r="B1328" s="12" t="s">
        <v>1813</v>
      </c>
      <c r="C1328" s="12" t="s">
        <v>13</v>
      </c>
      <c r="D1328" s="12" t="s">
        <v>1814</v>
      </c>
      <c r="E1328" s="13">
        <v>44028</v>
      </c>
      <c r="F1328" s="13" t="str">
        <f>IF(COUNTIF(H1328,"Senegal")=1,"Senegal",(IF(COUNTIF(G1328,"Africa")=1,"Countries within Africa",(IF(COUNTIF(G1328,"Africa,")=0,"Countries outside Africa","Unknown")))))</f>
        <v>Countries within Africa</v>
      </c>
      <c r="G1328" s="12" t="s">
        <v>10658</v>
      </c>
      <c r="H1328" s="12" t="s">
        <v>10692</v>
      </c>
      <c r="I1328" s="12" t="s">
        <v>10832</v>
      </c>
      <c r="J1328" s="12" t="s">
        <v>2216</v>
      </c>
      <c r="K1328" s="12" t="s">
        <v>37</v>
      </c>
      <c r="L1328" s="12" t="s">
        <v>2744</v>
      </c>
      <c r="M1328" s="12" t="s">
        <v>15</v>
      </c>
      <c r="N1328" s="12">
        <v>31</v>
      </c>
      <c r="O1328" s="12" t="s">
        <v>16</v>
      </c>
      <c r="P1328" s="12" t="s">
        <v>38</v>
      </c>
      <c r="Q1328" s="12" t="s">
        <v>11920</v>
      </c>
      <c r="R1328" s="12" t="s">
        <v>511</v>
      </c>
      <c r="S1328" s="13">
        <v>44352</v>
      </c>
      <c r="T1328" s="12" t="s">
        <v>2744</v>
      </c>
      <c r="U1328" s="12" t="s">
        <v>12650</v>
      </c>
    </row>
    <row r="1329" spans="1:21" s="12" customFormat="1" hidden="1" x14ac:dyDescent="0.25">
      <c r="A1329" s="12" t="str">
        <f>_xlfn.CONCAT(SUBSTITUTE(D1329,"_","-"),"_",G1329,"_",H1329,"_",P1329,"_",Q1329,"_",R1329,"_",TEXT(E1329,"YYYY-MM-DD"))</f>
        <v>EPI-ISL-515862_Africa_SouthAfrica_GR_20B_B.1.1.448_2020-07-16</v>
      </c>
      <c r="B1329" s="12" t="s">
        <v>1815</v>
      </c>
      <c r="C1329" s="12" t="s">
        <v>13</v>
      </c>
      <c r="D1329" s="12" t="s">
        <v>1816</v>
      </c>
      <c r="E1329" s="13">
        <v>44028</v>
      </c>
      <c r="F1329" s="13" t="str">
        <f>IF(COUNTIF(H1329,"Senegal")=1,"Senegal",(IF(COUNTIF(G1329,"Africa")=1,"Countries within Africa",(IF(COUNTIF(G1329,"Africa,")=0,"Countries outside Africa","Unknown")))))</f>
        <v>Countries within Africa</v>
      </c>
      <c r="G1329" s="12" t="s">
        <v>10658</v>
      </c>
      <c r="H1329" s="12" t="s">
        <v>10692</v>
      </c>
      <c r="I1329" s="12" t="s">
        <v>10832</v>
      </c>
      <c r="J1329" s="12" t="s">
        <v>2216</v>
      </c>
      <c r="K1329" s="12" t="s">
        <v>37</v>
      </c>
      <c r="L1329" s="12" t="s">
        <v>2744</v>
      </c>
      <c r="M1329" s="12" t="s">
        <v>15</v>
      </c>
      <c r="N1329" s="12">
        <v>41</v>
      </c>
      <c r="O1329" s="12" t="s">
        <v>16</v>
      </c>
      <c r="P1329" s="12" t="s">
        <v>38</v>
      </c>
      <c r="Q1329" s="12" t="s">
        <v>11920</v>
      </c>
      <c r="R1329" s="12" t="s">
        <v>483</v>
      </c>
      <c r="S1329" s="13">
        <v>44352</v>
      </c>
      <c r="T1329" s="12" t="s">
        <v>2744</v>
      </c>
      <c r="U1329" s="12" t="s">
        <v>13014</v>
      </c>
    </row>
    <row r="1330" spans="1:21" s="12" customFormat="1" hidden="1" x14ac:dyDescent="0.25">
      <c r="A1330" s="12" t="str">
        <f>_xlfn.CONCAT(SUBSTITUTE(D1330,"_","-"),"_",G1330,"_",H1330,"_",P1330,"_",Q1330,"_",R1330,"_",TEXT(E1330,"YYYY-MM-DD"))</f>
        <v>EPI-ISL-515877_Africa_SouthAfrica_GR_20B_B.1.1.448_2020-07-16</v>
      </c>
      <c r="B1330" s="12" t="s">
        <v>1835</v>
      </c>
      <c r="C1330" s="12" t="s">
        <v>13</v>
      </c>
      <c r="D1330" s="12" t="s">
        <v>1836</v>
      </c>
      <c r="E1330" s="13">
        <v>44028</v>
      </c>
      <c r="F1330" s="13" t="str">
        <f>IF(COUNTIF(H1330,"Senegal")=1,"Senegal",(IF(COUNTIF(G1330,"Africa")=1,"Countries within Africa",(IF(COUNTIF(G1330,"Africa,")=0,"Countries outside Africa","Unknown")))))</f>
        <v>Countries within Africa</v>
      </c>
      <c r="G1330" s="12" t="s">
        <v>10658</v>
      </c>
      <c r="H1330" s="12" t="s">
        <v>10692</v>
      </c>
      <c r="I1330" s="12" t="s">
        <v>10832</v>
      </c>
      <c r="J1330" s="12" t="s">
        <v>2330</v>
      </c>
      <c r="K1330" s="12" t="s">
        <v>37</v>
      </c>
      <c r="L1330" s="12" t="s">
        <v>2744</v>
      </c>
      <c r="M1330" s="12" t="s">
        <v>15</v>
      </c>
      <c r="N1330" s="12">
        <v>29</v>
      </c>
      <c r="O1330" s="12" t="s">
        <v>16</v>
      </c>
      <c r="P1330" s="12" t="s">
        <v>38</v>
      </c>
      <c r="Q1330" s="12" t="s">
        <v>11920</v>
      </c>
      <c r="R1330" s="12" t="s">
        <v>483</v>
      </c>
      <c r="S1330" s="13">
        <v>44352</v>
      </c>
      <c r="T1330" s="12" t="s">
        <v>2744</v>
      </c>
      <c r="U1330" s="12" t="s">
        <v>13173</v>
      </c>
    </row>
    <row r="1331" spans="1:21" s="12" customFormat="1" hidden="1" x14ac:dyDescent="0.25">
      <c r="A1331" s="12" t="str">
        <f>_xlfn.CONCAT(SUBSTITUTE(D1331,"_","-"),"_",G1331,"_",H1331,"_",P1331,"_",Q1331,"_",R1331,"_",TEXT(E1331,"YYYY-MM-DD"))</f>
        <v>EPI-ISL-518803_SouthAmerica_Suriname_G_20A_B.1.219_2020-07-16</v>
      </c>
      <c r="B1331" s="12" t="s">
        <v>1907</v>
      </c>
      <c r="C1331" s="12" t="s">
        <v>13</v>
      </c>
      <c r="D1331" s="12" t="s">
        <v>1908</v>
      </c>
      <c r="E1331" s="13">
        <v>44028</v>
      </c>
      <c r="F1331" s="13" t="str">
        <f>IF(COUNTIF(H1331,"Senegal")=1,"Senegal",(IF(COUNTIF(G1331,"Africa")=1,"Countries within Africa",(IF(COUNTIF(G1331,"Africa,")=0,"Countries outside Africa","Unknown")))))</f>
        <v>Countries outside Africa</v>
      </c>
      <c r="G1331" s="12" t="s">
        <v>10659</v>
      </c>
      <c r="H1331" s="12" t="s">
        <v>10763</v>
      </c>
      <c r="I1331" s="12" t="s">
        <v>37</v>
      </c>
      <c r="J1331" s="12" t="s">
        <v>37</v>
      </c>
      <c r="K1331" s="12" t="s">
        <v>37</v>
      </c>
      <c r="L1331" s="12" t="s">
        <v>2744</v>
      </c>
      <c r="M1331" s="12" t="s">
        <v>15</v>
      </c>
      <c r="N1331" s="12" t="s">
        <v>37</v>
      </c>
      <c r="O1331" s="12" t="s">
        <v>37</v>
      </c>
      <c r="P1331" s="12" t="s">
        <v>33</v>
      </c>
      <c r="Q1331" s="12" t="s">
        <v>11921</v>
      </c>
      <c r="R1331" s="12" t="s">
        <v>1878</v>
      </c>
      <c r="S1331" s="13">
        <v>44352</v>
      </c>
      <c r="T1331" s="12" t="s">
        <v>2744</v>
      </c>
      <c r="U1331" s="12" t="s">
        <v>13174</v>
      </c>
    </row>
    <row r="1332" spans="1:21" s="12" customFormat="1" hidden="1" x14ac:dyDescent="0.25">
      <c r="A1332" s="12" t="str">
        <f>_xlfn.CONCAT(SUBSTITUTE(D1332,"_","-"),"_",G1332,"_",H1332,"_",P1332,"_",Q1332,"_",R1332,"_",TEXT(E1332,"YYYY-MM-DD"))</f>
        <v>EPI-ISL-518812_SouthAmerica_Suriname_GR_20B_N.2_2020-07-16</v>
      </c>
      <c r="B1332" s="12" t="s">
        <v>1909</v>
      </c>
      <c r="C1332" s="12" t="s">
        <v>13</v>
      </c>
      <c r="D1332" s="12" t="s">
        <v>1910</v>
      </c>
      <c r="E1332" s="13">
        <v>44028</v>
      </c>
      <c r="F1332" s="13" t="str">
        <f>IF(COUNTIF(H1332,"Senegal")=1,"Senegal",(IF(COUNTIF(G1332,"Africa")=1,"Countries within Africa",(IF(COUNTIF(G1332,"Africa,")=0,"Countries outside Africa","Unknown")))))</f>
        <v>Countries outside Africa</v>
      </c>
      <c r="G1332" s="12" t="s">
        <v>10659</v>
      </c>
      <c r="H1332" s="12" t="s">
        <v>10763</v>
      </c>
      <c r="I1332" s="12" t="s">
        <v>37</v>
      </c>
      <c r="J1332" s="12" t="s">
        <v>37</v>
      </c>
      <c r="K1332" s="12" t="s">
        <v>37</v>
      </c>
      <c r="L1332" s="12" t="s">
        <v>2744</v>
      </c>
      <c r="M1332" s="12" t="s">
        <v>15</v>
      </c>
      <c r="N1332" s="12" t="s">
        <v>37</v>
      </c>
      <c r="O1332" s="12" t="s">
        <v>37</v>
      </c>
      <c r="P1332" s="12" t="s">
        <v>38</v>
      </c>
      <c r="Q1332" s="12" t="s">
        <v>11920</v>
      </c>
      <c r="R1332" s="12" t="s">
        <v>1911</v>
      </c>
      <c r="S1332" s="13">
        <v>44352</v>
      </c>
      <c r="T1332" s="12" t="s">
        <v>2744</v>
      </c>
      <c r="U1332" s="12" t="s">
        <v>13175</v>
      </c>
    </row>
    <row r="1333" spans="1:21" s="12" customFormat="1" hidden="1" x14ac:dyDescent="0.25">
      <c r="A1333" s="12" t="str">
        <f>_xlfn.CONCAT(SUBSTITUTE(D1333,"_","-"),"_",G1333,"_",H1333,"_",P1333,"_",Q1333,"_",R1333,"_",TEXT(E1333,"YYYY-MM-DD"))</f>
        <v>EPI-ISL-561240_Africa_Gambia_GR_20B_B.1.1_2020-07-16</v>
      </c>
      <c r="B1333" s="12" t="s">
        <v>2630</v>
      </c>
      <c r="C1333" s="12" t="s">
        <v>13</v>
      </c>
      <c r="D1333" s="12" t="s">
        <v>2631</v>
      </c>
      <c r="E1333" s="13">
        <v>44028</v>
      </c>
      <c r="F1333" s="13" t="str">
        <f>IF(COUNTIF(H1333,"Senegal")=1,"Senegal",(IF(COUNTIF(G1333,"Africa")=1,"Countries within Africa",(IF(COUNTIF(G1333,"Africa,")=0,"Countries outside Africa","Unknown")))))</f>
        <v>Countries within Africa</v>
      </c>
      <c r="G1333" s="12" t="s">
        <v>10658</v>
      </c>
      <c r="H1333" s="12" t="s">
        <v>10707</v>
      </c>
      <c r="I1333" s="12" t="s">
        <v>10938</v>
      </c>
      <c r="J1333" s="12" t="s">
        <v>37</v>
      </c>
      <c r="K1333" s="12" t="s">
        <v>37</v>
      </c>
      <c r="L1333" s="12" t="s">
        <v>2744</v>
      </c>
      <c r="M1333" s="12" t="s">
        <v>15</v>
      </c>
      <c r="N1333" s="12">
        <v>45</v>
      </c>
      <c r="O1333" s="12" t="s">
        <v>26</v>
      </c>
      <c r="P1333" s="12" t="s">
        <v>38</v>
      </c>
      <c r="Q1333" s="12" t="s">
        <v>11920</v>
      </c>
      <c r="R1333" s="12" t="s">
        <v>39</v>
      </c>
      <c r="S1333" s="13">
        <v>44352</v>
      </c>
      <c r="T1333" s="12" t="s">
        <v>2744</v>
      </c>
      <c r="U1333" s="12" t="s">
        <v>13176</v>
      </c>
    </row>
    <row r="1334" spans="1:21" s="12" customFormat="1" hidden="1" x14ac:dyDescent="0.25">
      <c r="A1334" s="12" t="str">
        <f>_xlfn.CONCAT(SUBSTITUTE(D1334,"_","-"),"_",G1334,"_",H1334,"_",P1334,"_",Q1334,"_",R1334,"_",TEXT(E1334,"YYYY-MM-DD"))</f>
        <v>EPI-ISL-737973_Africa_Uganda_G_20A_B.1.214_2020-07-16</v>
      </c>
      <c r="B1334" s="12" t="s">
        <v>4503</v>
      </c>
      <c r="C1334" s="12" t="s">
        <v>13</v>
      </c>
      <c r="D1334" s="12" t="s">
        <v>4504</v>
      </c>
      <c r="E1334" s="13">
        <v>44028</v>
      </c>
      <c r="F1334" s="13" t="str">
        <f>IF(COUNTIF(H1334,"Senegal")=1,"Senegal",(IF(COUNTIF(G1334,"Africa")=1,"Countries within Africa",(IF(COUNTIF(G1334,"Africa,")=0,"Countries outside Africa","Unknown")))))</f>
        <v>Countries within Africa</v>
      </c>
      <c r="G1334" s="12" t="s">
        <v>10658</v>
      </c>
      <c r="H1334" s="12" t="s">
        <v>10716</v>
      </c>
      <c r="I1334" s="12" t="s">
        <v>37</v>
      </c>
      <c r="J1334" s="12" t="s">
        <v>37</v>
      </c>
      <c r="K1334" s="12" t="s">
        <v>37</v>
      </c>
      <c r="L1334" s="12" t="s">
        <v>2744</v>
      </c>
      <c r="M1334" s="12" t="s">
        <v>15</v>
      </c>
      <c r="N1334" s="12" t="s">
        <v>37</v>
      </c>
      <c r="O1334" s="12" t="s">
        <v>37</v>
      </c>
      <c r="P1334" s="12" t="s">
        <v>33</v>
      </c>
      <c r="Q1334" s="12" t="s">
        <v>11921</v>
      </c>
      <c r="R1334" s="12" t="s">
        <v>571</v>
      </c>
      <c r="S1334" s="13">
        <v>44352</v>
      </c>
      <c r="T1334" s="12" t="s">
        <v>2744</v>
      </c>
      <c r="U1334" s="12" t="s">
        <v>13177</v>
      </c>
    </row>
    <row r="1335" spans="1:21" s="12" customFormat="1" hidden="1" x14ac:dyDescent="0.25">
      <c r="A1335" s="12" t="str">
        <f>_xlfn.CONCAT(SUBSTITUTE(D1335,"_","-"),"_",G1335,"_",H1335,"_",P1335,"_",Q1335,"_",R1335,"_",TEXT(E1335,"YYYY-MM-DD"))</f>
        <v>EPI-ISL-746595_SouthAmerica_Chile_GR_20D_C.26_2020-07-16</v>
      </c>
      <c r="B1335" s="12" t="s">
        <v>4642</v>
      </c>
      <c r="C1335" s="12" t="s">
        <v>13</v>
      </c>
      <c r="D1335" s="12" t="s">
        <v>4643</v>
      </c>
      <c r="E1335" s="13">
        <v>44028</v>
      </c>
      <c r="F1335" s="13" t="str">
        <f>IF(COUNTIF(H1335,"Senegal")=1,"Senegal",(IF(COUNTIF(G1335,"Africa")=1,"Countries within Africa",(IF(COUNTIF(G1335,"Africa,")=0,"Countries outside Africa","Unknown")))))</f>
        <v>Countries outside Africa</v>
      </c>
      <c r="G1335" s="12" t="s">
        <v>10659</v>
      </c>
      <c r="H1335" s="12" t="s">
        <v>10710</v>
      </c>
      <c r="I1335" s="12" t="s">
        <v>10853</v>
      </c>
      <c r="J1335" s="12" t="s">
        <v>11388</v>
      </c>
      <c r="K1335" s="12" t="s">
        <v>37</v>
      </c>
      <c r="L1335" s="12" t="s">
        <v>2744</v>
      </c>
      <c r="M1335" s="12" t="s">
        <v>15</v>
      </c>
      <c r="N1335" s="12">
        <v>38</v>
      </c>
      <c r="O1335" s="12" t="s">
        <v>26</v>
      </c>
      <c r="P1335" s="12" t="s">
        <v>38</v>
      </c>
      <c r="Q1335" s="12" t="s">
        <v>11928</v>
      </c>
      <c r="R1335" s="12" t="s">
        <v>4644</v>
      </c>
      <c r="S1335" s="13">
        <v>44352</v>
      </c>
      <c r="T1335" s="12" t="s">
        <v>2744</v>
      </c>
      <c r="U1335" s="12" t="s">
        <v>13178</v>
      </c>
    </row>
    <row r="1336" spans="1:21" s="12" customFormat="1" hidden="1" x14ac:dyDescent="0.25">
      <c r="A1336" s="12" t="str">
        <f>_xlfn.CONCAT(SUBSTITUTE(D1336,"_","-"),"_",G1336,"_",H1336,"_",P1336,"_",Q1336,"_",R1336,"_",TEXT(E1336,"YYYY-MM-DD"))</f>
        <v>EPI-ISL-812809_Africa_Egypt_GR_20D_B.1.1.1_2020-07-16</v>
      </c>
      <c r="B1336" s="12" t="s">
        <v>5034</v>
      </c>
      <c r="C1336" s="12" t="s">
        <v>13</v>
      </c>
      <c r="D1336" s="12" t="s">
        <v>5035</v>
      </c>
      <c r="E1336" s="13">
        <v>44028</v>
      </c>
      <c r="F1336" s="13" t="str">
        <f>IF(COUNTIF(H1336,"Senegal")=1,"Senegal",(IF(COUNTIF(G1336,"Africa")=1,"Countries within Africa",(IF(COUNTIF(G1336,"Africa,")=0,"Countries outside Africa","Unknown")))))</f>
        <v>Countries within Africa</v>
      </c>
      <c r="G1336" s="12" t="s">
        <v>10658</v>
      </c>
      <c r="H1336" s="12" t="s">
        <v>10698</v>
      </c>
      <c r="I1336" s="12" t="s">
        <v>37</v>
      </c>
      <c r="J1336" s="12" t="s">
        <v>37</v>
      </c>
      <c r="K1336" s="12" t="s">
        <v>37</v>
      </c>
      <c r="L1336" s="12" t="s">
        <v>2744</v>
      </c>
      <c r="M1336" s="12" t="s">
        <v>15</v>
      </c>
      <c r="N1336" s="12" t="s">
        <v>37</v>
      </c>
      <c r="O1336" s="12" t="s">
        <v>37</v>
      </c>
      <c r="P1336" s="12" t="s">
        <v>38</v>
      </c>
      <c r="Q1336" s="12" t="s">
        <v>11928</v>
      </c>
      <c r="R1336" s="12" t="s">
        <v>208</v>
      </c>
      <c r="S1336" s="13">
        <v>44352</v>
      </c>
      <c r="T1336" s="12" t="s">
        <v>2744</v>
      </c>
      <c r="U1336" s="12" t="s">
        <v>13179</v>
      </c>
    </row>
    <row r="1337" spans="1:21" s="12" customFormat="1" hidden="1" x14ac:dyDescent="0.25">
      <c r="A1337" s="12" t="str">
        <f>_xlfn.CONCAT(SUBSTITUTE(D1337,"_","-"),"_",G1337,"_",H1337,"_",P1337,"_",Q1337,"_",R1337,"_",TEXT(E1337,"YYYY-MM-DD"))</f>
        <v>EPI-ISL-812825_Africa_Egypt_O_20B_C.17_2020-07-16</v>
      </c>
      <c r="B1337" s="12" t="s">
        <v>5112</v>
      </c>
      <c r="C1337" s="12" t="s">
        <v>13</v>
      </c>
      <c r="D1337" s="12" t="s">
        <v>5113</v>
      </c>
      <c r="E1337" s="13">
        <v>44028</v>
      </c>
      <c r="F1337" s="13" t="str">
        <f>IF(COUNTIF(H1337,"Senegal")=1,"Senegal",(IF(COUNTIF(G1337,"Africa")=1,"Countries within Africa",(IF(COUNTIF(G1337,"Africa,")=0,"Countries outside Africa","Unknown")))))</f>
        <v>Countries within Africa</v>
      </c>
      <c r="G1337" s="12" t="s">
        <v>10658</v>
      </c>
      <c r="H1337" s="12" t="s">
        <v>10698</v>
      </c>
      <c r="I1337" s="12" t="s">
        <v>37</v>
      </c>
      <c r="J1337" s="12" t="s">
        <v>37</v>
      </c>
      <c r="K1337" s="12" t="s">
        <v>37</v>
      </c>
      <c r="L1337" s="12" t="s">
        <v>2744</v>
      </c>
      <c r="M1337" s="12" t="s">
        <v>15</v>
      </c>
      <c r="N1337" s="12" t="s">
        <v>37</v>
      </c>
      <c r="O1337" s="12" t="s">
        <v>37</v>
      </c>
      <c r="P1337" s="12" t="s">
        <v>17</v>
      </c>
      <c r="Q1337" s="12" t="s">
        <v>11920</v>
      </c>
      <c r="R1337" s="12" t="s">
        <v>710</v>
      </c>
      <c r="S1337" s="13">
        <v>44352</v>
      </c>
      <c r="T1337" s="12" t="s">
        <v>2744</v>
      </c>
      <c r="U1337" s="12" t="s">
        <v>13180</v>
      </c>
    </row>
    <row r="1338" spans="1:21" s="12" customFormat="1" hidden="1" x14ac:dyDescent="0.25">
      <c r="A1338" s="12" t="str">
        <f>_xlfn.CONCAT(SUBSTITUTE(D1338,"_","-"),"_",G1338,"_",H1338,"_",P1338,"_",Q1338,"_",R1338,"_",TEXT(E1338,"YYYY-MM-DD"))</f>
        <v>EPI-ISL-812845_Africa_Egypt_L_19A_B_2020-07-16</v>
      </c>
      <c r="B1338" s="12" t="s">
        <v>5014</v>
      </c>
      <c r="C1338" s="12" t="s">
        <v>13</v>
      </c>
      <c r="D1338" s="12" t="s">
        <v>5015</v>
      </c>
      <c r="E1338" s="13">
        <v>44028</v>
      </c>
      <c r="F1338" s="13" t="str">
        <f>IF(COUNTIF(H1338,"Senegal")=1,"Senegal",(IF(COUNTIF(G1338,"Africa")=1,"Countries within Africa",(IF(COUNTIF(G1338,"Africa,")=0,"Countries outside Africa","Unknown")))))</f>
        <v>Countries within Africa</v>
      </c>
      <c r="G1338" s="12" t="s">
        <v>10658</v>
      </c>
      <c r="H1338" s="12" t="s">
        <v>10698</v>
      </c>
      <c r="I1338" s="12" t="s">
        <v>37</v>
      </c>
      <c r="J1338" s="12" t="s">
        <v>37</v>
      </c>
      <c r="K1338" s="12" t="s">
        <v>37</v>
      </c>
      <c r="L1338" s="12" t="s">
        <v>2744</v>
      </c>
      <c r="M1338" s="12" t="s">
        <v>15</v>
      </c>
      <c r="N1338" s="12" t="s">
        <v>37</v>
      </c>
      <c r="O1338" s="12" t="s">
        <v>37</v>
      </c>
      <c r="P1338" s="12" t="s">
        <v>22</v>
      </c>
      <c r="Q1338" s="12" t="s">
        <v>11922</v>
      </c>
      <c r="R1338" s="12" t="s">
        <v>23</v>
      </c>
      <c r="S1338" s="13">
        <v>44352</v>
      </c>
      <c r="T1338" s="12" t="s">
        <v>2744</v>
      </c>
      <c r="U1338" s="12" t="s">
        <v>13181</v>
      </c>
    </row>
    <row r="1339" spans="1:21" s="12" customFormat="1" hidden="1" x14ac:dyDescent="0.25">
      <c r="A1339" s="12" t="str">
        <f>_xlfn.CONCAT(SUBSTITUTE(D1339,"_","-"),"_",G1339,"_",H1339,"_",P1339,"_",Q1339,"_",R1339,"_",TEXT(E1339,"YYYY-MM-DD"))</f>
        <v>EPI-ISL-812849_Africa_Egypt_GH_20A_B.1_2020-07-16</v>
      </c>
      <c r="B1339" s="12" t="s">
        <v>5026</v>
      </c>
      <c r="C1339" s="12" t="s">
        <v>13</v>
      </c>
      <c r="D1339" s="12" t="s">
        <v>5027</v>
      </c>
      <c r="E1339" s="13">
        <v>44028</v>
      </c>
      <c r="F1339" s="13" t="str">
        <f>IF(COUNTIF(H1339,"Senegal")=1,"Senegal",(IF(COUNTIF(G1339,"Africa")=1,"Countries within Africa",(IF(COUNTIF(G1339,"Africa,")=0,"Countries outside Africa","Unknown")))))</f>
        <v>Countries within Africa</v>
      </c>
      <c r="G1339" s="12" t="s">
        <v>10658</v>
      </c>
      <c r="H1339" s="12" t="s">
        <v>10698</v>
      </c>
      <c r="I1339" s="12" t="s">
        <v>37</v>
      </c>
      <c r="J1339" s="12" t="s">
        <v>37</v>
      </c>
      <c r="K1339" s="12" t="s">
        <v>37</v>
      </c>
      <c r="L1339" s="12" t="s">
        <v>2744</v>
      </c>
      <c r="M1339" s="12" t="s">
        <v>15</v>
      </c>
      <c r="N1339" s="12" t="s">
        <v>37</v>
      </c>
      <c r="O1339" s="12" t="s">
        <v>37</v>
      </c>
      <c r="P1339" s="12" t="s">
        <v>70</v>
      </c>
      <c r="Q1339" s="12" t="s">
        <v>11921</v>
      </c>
      <c r="R1339" s="12" t="s">
        <v>34</v>
      </c>
      <c r="S1339" s="13">
        <v>44352</v>
      </c>
      <c r="T1339" s="12" t="s">
        <v>2744</v>
      </c>
      <c r="U1339" s="12" t="s">
        <v>13182</v>
      </c>
    </row>
    <row r="1340" spans="1:21" s="12" customFormat="1" hidden="1" x14ac:dyDescent="0.25">
      <c r="A1340" s="12" t="str">
        <f>_xlfn.CONCAT(SUBSTITUTE(D1340,"_","-"),"_",G1340,"_",H1340,"_",P1340,"_",Q1340,"_",R1340,"_",TEXT(E1340,"YYYY-MM-DD"))</f>
        <v>EPI-ISL-812859_Africa_Egypt_L_19A_B_2020-07-16</v>
      </c>
      <c r="B1340" s="12" t="s">
        <v>5066</v>
      </c>
      <c r="C1340" s="12" t="s">
        <v>13</v>
      </c>
      <c r="D1340" s="12" t="s">
        <v>5067</v>
      </c>
      <c r="E1340" s="13">
        <v>44028</v>
      </c>
      <c r="F1340" s="13" t="str">
        <f>IF(COUNTIF(H1340,"Senegal")=1,"Senegal",(IF(COUNTIF(G1340,"Africa")=1,"Countries within Africa",(IF(COUNTIF(G1340,"Africa,")=0,"Countries outside Africa","Unknown")))))</f>
        <v>Countries within Africa</v>
      </c>
      <c r="G1340" s="12" t="s">
        <v>10658</v>
      </c>
      <c r="H1340" s="12" t="s">
        <v>10698</v>
      </c>
      <c r="I1340" s="12" t="s">
        <v>37</v>
      </c>
      <c r="J1340" s="12" t="s">
        <v>37</v>
      </c>
      <c r="K1340" s="12" t="s">
        <v>37</v>
      </c>
      <c r="L1340" s="12" t="s">
        <v>2744</v>
      </c>
      <c r="M1340" s="12" t="s">
        <v>15</v>
      </c>
      <c r="N1340" s="12" t="s">
        <v>37</v>
      </c>
      <c r="O1340" s="12" t="s">
        <v>37</v>
      </c>
      <c r="P1340" s="12" t="s">
        <v>22</v>
      </c>
      <c r="Q1340" s="12" t="s">
        <v>11922</v>
      </c>
      <c r="R1340" s="12" t="s">
        <v>23</v>
      </c>
      <c r="S1340" s="13">
        <v>44352</v>
      </c>
      <c r="T1340" s="12" t="s">
        <v>2744</v>
      </c>
      <c r="U1340" s="12" t="s">
        <v>37</v>
      </c>
    </row>
    <row r="1341" spans="1:21" s="12" customFormat="1" hidden="1" x14ac:dyDescent="0.25">
      <c r="A1341" s="12" t="str">
        <f>_xlfn.CONCAT(SUBSTITUTE(D1341,"_","-"),"_",G1341,"_",H1341,"_",P1341,"_",Q1341,"_",R1341,"_",TEXT(E1341,"YYYY-MM-DD"))</f>
        <v>EPI-ISL-812871_Africa_Egypt_O_19A_B_2020-07-16</v>
      </c>
      <c r="B1341" s="12" t="s">
        <v>5120</v>
      </c>
      <c r="C1341" s="12" t="s">
        <v>13</v>
      </c>
      <c r="D1341" s="12" t="s">
        <v>5121</v>
      </c>
      <c r="E1341" s="13">
        <v>44028</v>
      </c>
      <c r="F1341" s="13" t="str">
        <f>IF(COUNTIF(H1341,"Senegal")=1,"Senegal",(IF(COUNTIF(G1341,"Africa")=1,"Countries within Africa",(IF(COUNTIF(G1341,"Africa,")=0,"Countries outside Africa","Unknown")))))</f>
        <v>Countries within Africa</v>
      </c>
      <c r="G1341" s="12" t="s">
        <v>10658</v>
      </c>
      <c r="H1341" s="12" t="s">
        <v>10698</v>
      </c>
      <c r="I1341" s="12" t="s">
        <v>37</v>
      </c>
      <c r="J1341" s="12" t="s">
        <v>37</v>
      </c>
      <c r="K1341" s="12" t="s">
        <v>37</v>
      </c>
      <c r="L1341" s="12" t="s">
        <v>2744</v>
      </c>
      <c r="M1341" s="12" t="s">
        <v>15</v>
      </c>
      <c r="N1341" s="12" t="s">
        <v>37</v>
      </c>
      <c r="O1341" s="12" t="s">
        <v>37</v>
      </c>
      <c r="P1341" s="12" t="s">
        <v>17</v>
      </c>
      <c r="Q1341" s="12" t="s">
        <v>11922</v>
      </c>
      <c r="R1341" s="12" t="s">
        <v>23</v>
      </c>
      <c r="S1341" s="13">
        <v>44352</v>
      </c>
      <c r="T1341" s="12" t="s">
        <v>2744</v>
      </c>
      <c r="U1341" s="12" t="s">
        <v>13183</v>
      </c>
    </row>
    <row r="1342" spans="1:21" s="12" customFormat="1" hidden="1" x14ac:dyDescent="0.25">
      <c r="A1342" s="12" t="str">
        <f>_xlfn.CONCAT(SUBSTITUTE(D1342,"_","-"),"_",G1342,"_",H1342,"_",P1342,"_",Q1342,"_",R1342,"_",TEXT(E1342,"YYYY-MM-DD"))</f>
        <v>EPI-ISL-1255242_Africa_Ghana_GR_20B_B.1.1_2020-07-17</v>
      </c>
      <c r="B1342" s="12" t="s">
        <v>8426</v>
      </c>
      <c r="C1342" s="12" t="s">
        <v>13</v>
      </c>
      <c r="D1342" s="12" t="s">
        <v>8427</v>
      </c>
      <c r="E1342" s="13">
        <v>44029</v>
      </c>
      <c r="F1342" s="13" t="str">
        <f>IF(COUNTIF(H1342,"Senegal")=1,"Senegal",(IF(COUNTIF(G1342,"Africa")=1,"Countries within Africa",(IF(COUNTIF(G1342,"Africa,")=0,"Countries outside Africa","Unknown")))))</f>
        <v>Countries within Africa</v>
      </c>
      <c r="G1342" s="12" t="s">
        <v>10658</v>
      </c>
      <c r="H1342" s="12" t="s">
        <v>10719</v>
      </c>
      <c r="I1342" s="12" t="s">
        <v>37</v>
      </c>
      <c r="J1342" s="12" t="s">
        <v>37</v>
      </c>
      <c r="K1342" s="12" t="s">
        <v>37</v>
      </c>
      <c r="L1342" s="12" t="s">
        <v>2744</v>
      </c>
      <c r="M1342" s="12" t="s">
        <v>15</v>
      </c>
      <c r="N1342" s="12">
        <v>30</v>
      </c>
      <c r="O1342" s="12" t="s">
        <v>26</v>
      </c>
      <c r="P1342" s="12" t="s">
        <v>38</v>
      </c>
      <c r="Q1342" s="12" t="s">
        <v>11920</v>
      </c>
      <c r="R1342" s="12" t="s">
        <v>39</v>
      </c>
      <c r="S1342" s="13">
        <v>44343</v>
      </c>
      <c r="T1342" s="12" t="s">
        <v>2744</v>
      </c>
      <c r="U1342" s="12" t="s">
        <v>13184</v>
      </c>
    </row>
    <row r="1343" spans="1:21" s="12" customFormat="1" hidden="1" x14ac:dyDescent="0.25">
      <c r="A1343" s="12" t="str">
        <f>_xlfn.CONCAT(SUBSTITUTE(D1343,"_","-"),"_",G1343,"_",H1343,"_",P1343,"_",Q1343,"_",R1343,"_",TEXT(E1343,"YYYY-MM-DD"))</f>
        <v>EPI-ISL-1255248_Africa_Ghana_GR_20B_B.1.1_2020-07-17</v>
      </c>
      <c r="B1343" s="12" t="s">
        <v>8435</v>
      </c>
      <c r="C1343" s="12" t="s">
        <v>13</v>
      </c>
      <c r="D1343" s="12" t="s">
        <v>8436</v>
      </c>
      <c r="E1343" s="13">
        <v>44029</v>
      </c>
      <c r="F1343" s="13" t="str">
        <f>IF(COUNTIF(H1343,"Senegal")=1,"Senegal",(IF(COUNTIF(G1343,"Africa")=1,"Countries within Africa",(IF(COUNTIF(G1343,"Africa,")=0,"Countries outside Africa","Unknown")))))</f>
        <v>Countries within Africa</v>
      </c>
      <c r="G1343" s="12" t="s">
        <v>10658</v>
      </c>
      <c r="H1343" s="12" t="s">
        <v>10719</v>
      </c>
      <c r="I1343" s="12" t="s">
        <v>37</v>
      </c>
      <c r="J1343" s="12" t="s">
        <v>37</v>
      </c>
      <c r="K1343" s="12" t="s">
        <v>37</v>
      </c>
      <c r="L1343" s="12" t="s">
        <v>2744</v>
      </c>
      <c r="M1343" s="12" t="s">
        <v>15</v>
      </c>
      <c r="N1343" s="12">
        <v>19</v>
      </c>
      <c r="O1343" s="12" t="s">
        <v>26</v>
      </c>
      <c r="P1343" s="12" t="s">
        <v>38</v>
      </c>
      <c r="Q1343" s="12" t="s">
        <v>11920</v>
      </c>
      <c r="R1343" s="12" t="s">
        <v>39</v>
      </c>
      <c r="S1343" s="13">
        <v>44343</v>
      </c>
      <c r="T1343" s="12" t="s">
        <v>2744</v>
      </c>
      <c r="U1343" s="12" t="s">
        <v>13185</v>
      </c>
    </row>
    <row r="1344" spans="1:21" s="12" customFormat="1" hidden="1" x14ac:dyDescent="0.25">
      <c r="A1344" s="12" t="str">
        <f>_xlfn.CONCAT(SUBSTITUTE(D1344,"_","-"),"_",G1344,"_",H1344,"_",P1344,"_",Q1344,"_",R1344,"_",TEXT(E1344,"YYYY-MM-DD"))</f>
        <v>EPI-ISL-509357_Africa_SouthAfrica_GR_20D_C.1_2020-07-17</v>
      </c>
      <c r="B1344" s="12" t="s">
        <v>1378</v>
      </c>
      <c r="C1344" s="12" t="s">
        <v>13</v>
      </c>
      <c r="D1344" s="12" t="s">
        <v>1379</v>
      </c>
      <c r="E1344" s="13">
        <v>44029</v>
      </c>
      <c r="F1344" s="13" t="str">
        <f>IF(COUNTIF(H1344,"Senegal")=1,"Senegal",(IF(COUNTIF(G1344,"Africa")=1,"Countries within Africa",(IF(COUNTIF(G1344,"Africa,")=0,"Countries outside Africa","Unknown")))))</f>
        <v>Countries within Africa</v>
      </c>
      <c r="G1344" s="12" t="s">
        <v>10658</v>
      </c>
      <c r="H1344" s="12" t="s">
        <v>10692</v>
      </c>
      <c r="I1344" s="12" t="s">
        <v>10832</v>
      </c>
      <c r="J1344" s="12" t="s">
        <v>37</v>
      </c>
      <c r="K1344" s="12" t="s">
        <v>37</v>
      </c>
      <c r="L1344" s="12" t="s">
        <v>1211</v>
      </c>
      <c r="M1344" s="12" t="s">
        <v>15</v>
      </c>
      <c r="N1344" s="12">
        <v>18</v>
      </c>
      <c r="O1344" s="12" t="s">
        <v>26</v>
      </c>
      <c r="P1344" s="12" t="s">
        <v>38</v>
      </c>
      <c r="Q1344" s="12" t="s">
        <v>11928</v>
      </c>
      <c r="R1344" s="12" t="s">
        <v>909</v>
      </c>
      <c r="S1344" s="13">
        <v>44352</v>
      </c>
      <c r="T1344" s="12" t="s">
        <v>2744</v>
      </c>
      <c r="U1344" s="12" t="s">
        <v>13186</v>
      </c>
    </row>
    <row r="1345" spans="1:21" s="12" customFormat="1" hidden="1" x14ac:dyDescent="0.25">
      <c r="A1345" s="12" t="str">
        <f>_xlfn.CONCAT(SUBSTITUTE(D1345,"_","-"),"_",G1345,"_",H1345,"_",P1345,"_",Q1345,"_",R1345,"_",TEXT(E1345,"YYYY-MM-DD"))</f>
        <v>EPI-ISL-509358_Africa_SouthAfrica_G_20A_B.1_2020-07-17</v>
      </c>
      <c r="B1345" s="12" t="s">
        <v>1380</v>
      </c>
      <c r="C1345" s="12" t="s">
        <v>13</v>
      </c>
      <c r="D1345" s="12" t="s">
        <v>1381</v>
      </c>
      <c r="E1345" s="13">
        <v>44029</v>
      </c>
      <c r="F1345" s="13" t="str">
        <f>IF(COUNTIF(H1345,"Senegal")=1,"Senegal",(IF(COUNTIF(G1345,"Africa")=1,"Countries within Africa",(IF(COUNTIF(G1345,"Africa,")=0,"Countries outside Africa","Unknown")))))</f>
        <v>Countries within Africa</v>
      </c>
      <c r="G1345" s="12" t="s">
        <v>10658</v>
      </c>
      <c r="H1345" s="12" t="s">
        <v>10692</v>
      </c>
      <c r="I1345" s="12" t="s">
        <v>10832</v>
      </c>
      <c r="J1345" s="12" t="s">
        <v>37</v>
      </c>
      <c r="K1345" s="12" t="s">
        <v>37</v>
      </c>
      <c r="L1345" s="12" t="s">
        <v>1211</v>
      </c>
      <c r="M1345" s="12" t="s">
        <v>15</v>
      </c>
      <c r="N1345" s="12">
        <v>32</v>
      </c>
      <c r="O1345" s="12" t="s">
        <v>26</v>
      </c>
      <c r="P1345" s="12" t="s">
        <v>33</v>
      </c>
      <c r="Q1345" s="12" t="s">
        <v>11921</v>
      </c>
      <c r="R1345" s="12" t="s">
        <v>34</v>
      </c>
      <c r="S1345" s="13">
        <v>44352</v>
      </c>
      <c r="T1345" s="12" t="s">
        <v>2744</v>
      </c>
      <c r="U1345" s="12" t="s">
        <v>13187</v>
      </c>
    </row>
    <row r="1346" spans="1:21" s="12" customFormat="1" hidden="1" x14ac:dyDescent="0.25">
      <c r="A1346" s="12" t="str">
        <f>_xlfn.CONCAT(SUBSTITUTE(D1346,"_","-"),"_",G1346,"_",H1346,"_",P1346,"_",Q1346,"_",R1346,"_",TEXT(E1346,"YYYY-MM-DD"))</f>
        <v>EPI-ISL-509363_Africa_SouthAfrica_GR_20B_B.1.1.412_2020-07-17</v>
      </c>
      <c r="B1346" s="12" t="s">
        <v>1386</v>
      </c>
      <c r="C1346" s="12" t="s">
        <v>13</v>
      </c>
      <c r="D1346" s="12" t="s">
        <v>1387</v>
      </c>
      <c r="E1346" s="13">
        <v>44029</v>
      </c>
      <c r="F1346" s="13" t="str">
        <f>IF(COUNTIF(H1346,"Senegal")=1,"Senegal",(IF(COUNTIF(G1346,"Africa")=1,"Countries within Africa",(IF(COUNTIF(G1346,"Africa,")=0,"Countries outside Africa","Unknown")))))</f>
        <v>Countries within Africa</v>
      </c>
      <c r="G1346" s="12" t="s">
        <v>10658</v>
      </c>
      <c r="H1346" s="12" t="s">
        <v>10692</v>
      </c>
      <c r="I1346" s="12" t="s">
        <v>10832</v>
      </c>
      <c r="J1346" s="12" t="s">
        <v>37</v>
      </c>
      <c r="K1346" s="12" t="s">
        <v>37</v>
      </c>
      <c r="L1346" s="12" t="s">
        <v>1211</v>
      </c>
      <c r="M1346" s="12" t="s">
        <v>15</v>
      </c>
      <c r="N1346" s="12">
        <v>14</v>
      </c>
      <c r="O1346" s="12" t="s">
        <v>16</v>
      </c>
      <c r="P1346" s="12" t="s">
        <v>38</v>
      </c>
      <c r="Q1346" s="12" t="s">
        <v>11920</v>
      </c>
      <c r="R1346" s="12" t="s">
        <v>1041</v>
      </c>
      <c r="S1346" s="13">
        <v>44352</v>
      </c>
      <c r="T1346" s="12" t="s">
        <v>2744</v>
      </c>
      <c r="U1346" s="12" t="s">
        <v>13188</v>
      </c>
    </row>
    <row r="1347" spans="1:21" s="12" customFormat="1" hidden="1" x14ac:dyDescent="0.25">
      <c r="A1347" s="12" t="str">
        <f>_xlfn.CONCAT(SUBSTITUTE(D1347,"_","-"),"_",G1347,"_",H1347,"_",P1347,"_",Q1347,"_",R1347,"_",TEXT(E1347,"YYYY-MM-DD"))</f>
        <v>EPI-ISL-515596_Africa_SouthAfrica_G_20A_B.1_2020-07-17</v>
      </c>
      <c r="B1347" s="12" t="s">
        <v>1519</v>
      </c>
      <c r="C1347" s="12" t="s">
        <v>13</v>
      </c>
      <c r="D1347" s="12" t="s">
        <v>1520</v>
      </c>
      <c r="E1347" s="13">
        <v>44029</v>
      </c>
      <c r="F1347" s="13" t="str">
        <f>IF(COUNTIF(H1347,"Senegal")=1,"Senegal",(IF(COUNTIF(G1347,"Africa")=1,"Countries within Africa",(IF(COUNTIF(G1347,"Africa,")=0,"Countries outside Africa","Unknown")))))</f>
        <v>Countries within Africa</v>
      </c>
      <c r="G1347" s="12" t="s">
        <v>10658</v>
      </c>
      <c r="H1347" s="12" t="s">
        <v>10692</v>
      </c>
      <c r="I1347" s="12" t="s">
        <v>10832</v>
      </c>
      <c r="J1347" s="12" t="s">
        <v>893</v>
      </c>
      <c r="K1347" s="12" t="s">
        <v>37</v>
      </c>
      <c r="L1347" s="12" t="s">
        <v>2744</v>
      </c>
      <c r="M1347" s="12" t="s">
        <v>15</v>
      </c>
      <c r="N1347" s="12">
        <v>50</v>
      </c>
      <c r="O1347" s="12" t="s">
        <v>16</v>
      </c>
      <c r="P1347" s="12" t="s">
        <v>33</v>
      </c>
      <c r="Q1347" s="12" t="s">
        <v>11921</v>
      </c>
      <c r="R1347" s="12" t="s">
        <v>34</v>
      </c>
      <c r="S1347" s="13">
        <v>44352</v>
      </c>
      <c r="T1347" s="12" t="s">
        <v>2744</v>
      </c>
      <c r="U1347" s="12" t="s">
        <v>13189</v>
      </c>
    </row>
    <row r="1348" spans="1:21" s="12" customFormat="1" hidden="1" x14ac:dyDescent="0.25">
      <c r="A1348" s="12" t="str">
        <f>_xlfn.CONCAT(SUBSTITUTE(D1348,"_","-"),"_",G1348,"_",H1348,"_",P1348,"_",Q1348,"_",R1348,"_",TEXT(E1348,"YYYY-MM-DD"))</f>
        <v>EPI-ISL-515604_Africa_SouthAfrica_GR_20B_B.1.1.273_2020-07-17</v>
      </c>
      <c r="B1348" s="12" t="s">
        <v>1523</v>
      </c>
      <c r="C1348" s="12" t="s">
        <v>13</v>
      </c>
      <c r="D1348" s="12" t="s">
        <v>1524</v>
      </c>
      <c r="E1348" s="13">
        <v>44029</v>
      </c>
      <c r="F1348" s="13" t="str">
        <f>IF(COUNTIF(H1348,"Senegal")=1,"Senegal",(IF(COUNTIF(G1348,"Africa")=1,"Countries within Africa",(IF(COUNTIF(G1348,"Africa,")=0,"Countries outside Africa","Unknown")))))</f>
        <v>Countries within Africa</v>
      </c>
      <c r="G1348" s="12" t="s">
        <v>10658</v>
      </c>
      <c r="H1348" s="12" t="s">
        <v>10692</v>
      </c>
      <c r="I1348" s="12" t="s">
        <v>10832</v>
      </c>
      <c r="J1348" s="12" t="s">
        <v>893</v>
      </c>
      <c r="K1348" s="12" t="s">
        <v>37</v>
      </c>
      <c r="L1348" s="12" t="s">
        <v>2744</v>
      </c>
      <c r="M1348" s="12" t="s">
        <v>15</v>
      </c>
      <c r="N1348" s="12">
        <v>47</v>
      </c>
      <c r="O1348" s="12" t="s">
        <v>16</v>
      </c>
      <c r="P1348" s="12" t="s">
        <v>38</v>
      </c>
      <c r="Q1348" s="12" t="s">
        <v>11920</v>
      </c>
      <c r="R1348" s="12" t="s">
        <v>511</v>
      </c>
      <c r="S1348" s="13">
        <v>44352</v>
      </c>
      <c r="T1348" s="12" t="s">
        <v>2744</v>
      </c>
      <c r="U1348" s="12" t="s">
        <v>13190</v>
      </c>
    </row>
    <row r="1349" spans="1:21" s="12" customFormat="1" hidden="1" x14ac:dyDescent="0.25">
      <c r="A1349" s="12" t="str">
        <f>_xlfn.CONCAT(SUBSTITUTE(D1349,"_","-"),"_",G1349,"_",H1349,"_",P1349,"_",Q1349,"_",R1349,"_",TEXT(E1349,"YYYY-MM-DD"))</f>
        <v>EPI-ISL-515802_Africa_SouthAfrica_GR_20B_B.1.1.62_2020-07-17</v>
      </c>
      <c r="B1349" s="12" t="s">
        <v>1715</v>
      </c>
      <c r="C1349" s="12" t="s">
        <v>13</v>
      </c>
      <c r="D1349" s="12" t="s">
        <v>1716</v>
      </c>
      <c r="E1349" s="13">
        <v>44029</v>
      </c>
      <c r="F1349" s="13" t="str">
        <f>IF(COUNTIF(H1349,"Senegal")=1,"Senegal",(IF(COUNTIF(G1349,"Africa")=1,"Countries within Africa",(IF(COUNTIF(G1349,"Africa,")=0,"Countries outside Africa","Unknown")))))</f>
        <v>Countries within Africa</v>
      </c>
      <c r="G1349" s="12" t="s">
        <v>10658</v>
      </c>
      <c r="H1349" s="12" t="s">
        <v>10692</v>
      </c>
      <c r="I1349" s="12" t="s">
        <v>10832</v>
      </c>
      <c r="J1349" s="12" t="s">
        <v>893</v>
      </c>
      <c r="K1349" s="12" t="s">
        <v>37</v>
      </c>
      <c r="L1349" s="12" t="s">
        <v>2744</v>
      </c>
      <c r="M1349" s="12" t="s">
        <v>15</v>
      </c>
      <c r="N1349" s="12">
        <v>53</v>
      </c>
      <c r="O1349" s="12" t="s">
        <v>16</v>
      </c>
      <c r="P1349" s="12" t="s">
        <v>38</v>
      </c>
      <c r="Q1349" s="12" t="s">
        <v>11920</v>
      </c>
      <c r="R1349" s="12" t="s">
        <v>1032</v>
      </c>
      <c r="S1349" s="13">
        <v>44352</v>
      </c>
      <c r="T1349" s="12" t="s">
        <v>2744</v>
      </c>
      <c r="U1349" s="12" t="s">
        <v>12851</v>
      </c>
    </row>
    <row r="1350" spans="1:21" s="12" customFormat="1" hidden="1" x14ac:dyDescent="0.25">
      <c r="A1350" s="12" t="str">
        <f>_xlfn.CONCAT(SUBSTITUTE(D1350,"_","-"),"_",G1350,"_",H1350,"_",P1350,"_",Q1350,"_",R1350,"_",TEXT(E1350,"YYYY-MM-DD"))</f>
        <v>EPI-ISL-515840_Africa_SouthAfrica_GR_20B_B.1.1.273_2020-07-17</v>
      </c>
      <c r="B1350" s="12" t="s">
        <v>1781</v>
      </c>
      <c r="C1350" s="12" t="s">
        <v>13</v>
      </c>
      <c r="D1350" s="12" t="s">
        <v>1782</v>
      </c>
      <c r="E1350" s="13">
        <v>44029</v>
      </c>
      <c r="F1350" s="13" t="str">
        <f>IF(COUNTIF(H1350,"Senegal")=1,"Senegal",(IF(COUNTIF(G1350,"Africa")=1,"Countries within Africa",(IF(COUNTIF(G1350,"Africa,")=0,"Countries outside Africa","Unknown")))))</f>
        <v>Countries within Africa</v>
      </c>
      <c r="G1350" s="12" t="s">
        <v>10658</v>
      </c>
      <c r="H1350" s="12" t="s">
        <v>10692</v>
      </c>
      <c r="I1350" s="12" t="s">
        <v>10832</v>
      </c>
      <c r="J1350" s="12" t="s">
        <v>2216</v>
      </c>
      <c r="K1350" s="12" t="s">
        <v>37</v>
      </c>
      <c r="L1350" s="12" t="s">
        <v>2744</v>
      </c>
      <c r="M1350" s="12" t="s">
        <v>15</v>
      </c>
      <c r="N1350" s="12">
        <v>40</v>
      </c>
      <c r="O1350" s="12" t="s">
        <v>26</v>
      </c>
      <c r="P1350" s="12" t="s">
        <v>38</v>
      </c>
      <c r="Q1350" s="12" t="s">
        <v>11920</v>
      </c>
      <c r="R1350" s="12" t="s">
        <v>511</v>
      </c>
      <c r="S1350" s="13">
        <v>44352</v>
      </c>
      <c r="T1350" s="12" t="s">
        <v>2744</v>
      </c>
      <c r="U1350" s="12" t="s">
        <v>12650</v>
      </c>
    </row>
    <row r="1351" spans="1:21" s="12" customFormat="1" hidden="1" x14ac:dyDescent="0.25">
      <c r="A1351" s="12" t="str">
        <f>_xlfn.CONCAT(SUBSTITUTE(D1351,"_","-"),"_",G1351,"_",H1351,"_",P1351,"_",Q1351,"_",R1351,"_",TEXT(E1351,"YYYY-MM-DD"))</f>
        <v>EPI-ISL-515848_Africa_SouthAfrica_GR_20B_B.1.1.412_2020-07-17</v>
      </c>
      <c r="B1351" s="12" t="s">
        <v>1797</v>
      </c>
      <c r="C1351" s="12" t="s">
        <v>13</v>
      </c>
      <c r="D1351" s="12" t="s">
        <v>1798</v>
      </c>
      <c r="E1351" s="13">
        <v>44029</v>
      </c>
      <c r="F1351" s="13" t="str">
        <f>IF(COUNTIF(H1351,"Senegal")=1,"Senegal",(IF(COUNTIF(G1351,"Africa")=1,"Countries within Africa",(IF(COUNTIF(G1351,"Africa,")=0,"Countries outside Africa","Unknown")))))</f>
        <v>Countries within Africa</v>
      </c>
      <c r="G1351" s="12" t="s">
        <v>10658</v>
      </c>
      <c r="H1351" s="12" t="s">
        <v>10692</v>
      </c>
      <c r="I1351" s="12" t="s">
        <v>10832</v>
      </c>
      <c r="J1351" s="12" t="s">
        <v>2216</v>
      </c>
      <c r="K1351" s="12" t="s">
        <v>37</v>
      </c>
      <c r="L1351" s="12" t="s">
        <v>2744</v>
      </c>
      <c r="M1351" s="12" t="s">
        <v>15</v>
      </c>
      <c r="N1351" s="12">
        <v>22</v>
      </c>
      <c r="O1351" s="12" t="s">
        <v>26</v>
      </c>
      <c r="P1351" s="12" t="s">
        <v>38</v>
      </c>
      <c r="Q1351" s="12" t="s">
        <v>11920</v>
      </c>
      <c r="R1351" s="12" t="s">
        <v>1041</v>
      </c>
      <c r="S1351" s="13">
        <v>44352</v>
      </c>
      <c r="T1351" s="12" t="s">
        <v>2744</v>
      </c>
      <c r="U1351" s="12" t="s">
        <v>13191</v>
      </c>
    </row>
    <row r="1352" spans="1:21" s="12" customFormat="1" hidden="1" x14ac:dyDescent="0.25">
      <c r="A1352" s="12" t="str">
        <f>_xlfn.CONCAT(SUBSTITUTE(D1352,"_","-"),"_",G1352,"_",H1352,"_",P1352,"_",Q1352,"_",R1352,"_",TEXT(E1352,"YYYY-MM-DD"))</f>
        <v>EPI-ISL-515858_Africa_SouthAfrica_GR_20B_B.1.1.273_2020-07-17</v>
      </c>
      <c r="B1352" s="12" t="s">
        <v>1809</v>
      </c>
      <c r="C1352" s="12" t="s">
        <v>13</v>
      </c>
      <c r="D1352" s="12" t="s">
        <v>1810</v>
      </c>
      <c r="E1352" s="13">
        <v>44029</v>
      </c>
      <c r="F1352" s="13" t="str">
        <f>IF(COUNTIF(H1352,"Senegal")=1,"Senegal",(IF(COUNTIF(G1352,"Africa")=1,"Countries within Africa",(IF(COUNTIF(G1352,"Africa,")=0,"Countries outside Africa","Unknown")))))</f>
        <v>Countries within Africa</v>
      </c>
      <c r="G1352" s="12" t="s">
        <v>10658</v>
      </c>
      <c r="H1352" s="12" t="s">
        <v>10692</v>
      </c>
      <c r="I1352" s="12" t="s">
        <v>10832</v>
      </c>
      <c r="J1352" s="12" t="s">
        <v>2216</v>
      </c>
      <c r="K1352" s="12" t="s">
        <v>37</v>
      </c>
      <c r="L1352" s="12" t="s">
        <v>2744</v>
      </c>
      <c r="M1352" s="12" t="s">
        <v>15</v>
      </c>
      <c r="N1352" s="12">
        <v>25</v>
      </c>
      <c r="O1352" s="12" t="s">
        <v>16</v>
      </c>
      <c r="P1352" s="12" t="s">
        <v>38</v>
      </c>
      <c r="Q1352" s="12" t="s">
        <v>11920</v>
      </c>
      <c r="R1352" s="12" t="s">
        <v>511</v>
      </c>
      <c r="S1352" s="13">
        <v>44352</v>
      </c>
      <c r="T1352" s="12" t="s">
        <v>2744</v>
      </c>
      <c r="U1352" s="12" t="s">
        <v>13192</v>
      </c>
    </row>
    <row r="1353" spans="1:21" s="12" customFormat="1" hidden="1" x14ac:dyDescent="0.25">
      <c r="A1353" s="12" t="str">
        <f>_xlfn.CONCAT(SUBSTITUTE(D1353,"_","-"),"_",G1353,"_",H1353,"_",P1353,"_",Q1353,"_",R1353,"_",TEXT(E1353,"YYYY-MM-DD"))</f>
        <v>EPI-ISL-515863_Africa_SouthAfrica_GR_20B_B.1.1.117_2020-07-17</v>
      </c>
      <c r="B1353" s="12" t="s">
        <v>1817</v>
      </c>
      <c r="C1353" s="12" t="s">
        <v>13</v>
      </c>
      <c r="D1353" s="12" t="s">
        <v>1818</v>
      </c>
      <c r="E1353" s="13">
        <v>44029</v>
      </c>
      <c r="F1353" s="13" t="str">
        <f>IF(COUNTIF(H1353,"Senegal")=1,"Senegal",(IF(COUNTIF(G1353,"Africa")=1,"Countries within Africa",(IF(COUNTIF(G1353,"Africa,")=0,"Countries outside Africa","Unknown")))))</f>
        <v>Countries within Africa</v>
      </c>
      <c r="G1353" s="12" t="s">
        <v>10658</v>
      </c>
      <c r="H1353" s="12" t="s">
        <v>10692</v>
      </c>
      <c r="I1353" s="12" t="s">
        <v>10832</v>
      </c>
      <c r="J1353" s="12" t="s">
        <v>2216</v>
      </c>
      <c r="K1353" s="12" t="s">
        <v>37</v>
      </c>
      <c r="L1353" s="12" t="s">
        <v>2744</v>
      </c>
      <c r="M1353" s="12" t="s">
        <v>15</v>
      </c>
      <c r="N1353" s="12">
        <v>21</v>
      </c>
      <c r="O1353" s="12" t="s">
        <v>16</v>
      </c>
      <c r="P1353" s="12" t="s">
        <v>38</v>
      </c>
      <c r="Q1353" s="12" t="s">
        <v>11920</v>
      </c>
      <c r="R1353" s="12" t="s">
        <v>501</v>
      </c>
      <c r="S1353" s="13">
        <v>44352</v>
      </c>
      <c r="T1353" s="12" t="s">
        <v>2744</v>
      </c>
      <c r="U1353" s="12" t="s">
        <v>12670</v>
      </c>
    </row>
    <row r="1354" spans="1:21" s="12" customFormat="1" hidden="1" x14ac:dyDescent="0.25">
      <c r="A1354" s="12" t="str">
        <f>_xlfn.CONCAT(SUBSTITUTE(D1354,"_","-"),"_",G1354,"_",H1354,"_",P1354,"_",Q1354,"_",R1354,"_",TEXT(E1354,"YYYY-MM-DD"))</f>
        <v>EPI-ISL-515867_Africa_SouthAfrica_GR_20B_B.1.1.448_2020-07-17</v>
      </c>
      <c r="B1354" s="12" t="s">
        <v>1823</v>
      </c>
      <c r="C1354" s="12" t="s">
        <v>13</v>
      </c>
      <c r="D1354" s="12" t="s">
        <v>1824</v>
      </c>
      <c r="E1354" s="13">
        <v>44029</v>
      </c>
      <c r="F1354" s="13" t="str">
        <f>IF(COUNTIF(H1354,"Senegal")=1,"Senegal",(IF(COUNTIF(G1354,"Africa")=1,"Countries within Africa",(IF(COUNTIF(G1354,"Africa,")=0,"Countries outside Africa","Unknown")))))</f>
        <v>Countries within Africa</v>
      </c>
      <c r="G1354" s="12" t="s">
        <v>10658</v>
      </c>
      <c r="H1354" s="12" t="s">
        <v>10692</v>
      </c>
      <c r="I1354" s="12" t="s">
        <v>10832</v>
      </c>
      <c r="J1354" s="12" t="s">
        <v>1208</v>
      </c>
      <c r="K1354" s="12" t="s">
        <v>37</v>
      </c>
      <c r="L1354" s="12" t="s">
        <v>2744</v>
      </c>
      <c r="M1354" s="12" t="s">
        <v>15</v>
      </c>
      <c r="N1354" s="12">
        <v>22</v>
      </c>
      <c r="O1354" s="12" t="s">
        <v>16</v>
      </c>
      <c r="P1354" s="12" t="s">
        <v>38</v>
      </c>
      <c r="Q1354" s="12" t="s">
        <v>11920</v>
      </c>
      <c r="R1354" s="12" t="s">
        <v>483</v>
      </c>
      <c r="S1354" s="13">
        <v>44352</v>
      </c>
      <c r="T1354" s="12" t="s">
        <v>2744</v>
      </c>
      <c r="U1354" s="12" t="s">
        <v>13193</v>
      </c>
    </row>
    <row r="1355" spans="1:21" s="12" customFormat="1" hidden="1" x14ac:dyDescent="0.25">
      <c r="A1355" s="12" t="str">
        <f>_xlfn.CONCAT(SUBSTITUTE(D1355,"_","-"),"_",G1355,"_",H1355,"_",P1355,"_",Q1355,"_",R1355,"_",TEXT(E1355,"YYYY-MM-DD"))</f>
        <v>EPI-ISL-515868_Africa_SouthAfrica_GR_20B_B.1.1.448_2020-07-17</v>
      </c>
      <c r="B1355" s="12" t="s">
        <v>1825</v>
      </c>
      <c r="C1355" s="12" t="s">
        <v>13</v>
      </c>
      <c r="D1355" s="12" t="s">
        <v>1826</v>
      </c>
      <c r="E1355" s="13">
        <v>44029</v>
      </c>
      <c r="F1355" s="13" t="str">
        <f>IF(COUNTIF(H1355,"Senegal")=1,"Senegal",(IF(COUNTIF(G1355,"Africa")=1,"Countries within Africa",(IF(COUNTIF(G1355,"Africa,")=0,"Countries outside Africa","Unknown")))))</f>
        <v>Countries within Africa</v>
      </c>
      <c r="G1355" s="12" t="s">
        <v>10658</v>
      </c>
      <c r="H1355" s="12" t="s">
        <v>10692</v>
      </c>
      <c r="I1355" s="12" t="s">
        <v>10832</v>
      </c>
      <c r="J1355" s="12" t="s">
        <v>1208</v>
      </c>
      <c r="K1355" s="12" t="s">
        <v>37</v>
      </c>
      <c r="L1355" s="12" t="s">
        <v>2744</v>
      </c>
      <c r="M1355" s="12" t="s">
        <v>15</v>
      </c>
      <c r="N1355" s="12">
        <v>18</v>
      </c>
      <c r="O1355" s="12" t="s">
        <v>16</v>
      </c>
      <c r="P1355" s="12" t="s">
        <v>38</v>
      </c>
      <c r="Q1355" s="12" t="s">
        <v>11920</v>
      </c>
      <c r="R1355" s="12" t="s">
        <v>483</v>
      </c>
      <c r="S1355" s="13">
        <v>44352</v>
      </c>
      <c r="T1355" s="12" t="s">
        <v>2744</v>
      </c>
      <c r="U1355" s="12" t="s">
        <v>13194</v>
      </c>
    </row>
    <row r="1356" spans="1:21" s="12" customFormat="1" hidden="1" x14ac:dyDescent="0.25">
      <c r="A1356" s="12" t="str">
        <f>_xlfn.CONCAT(SUBSTITUTE(D1356,"_","-"),"_",G1356,"_",H1356,"_",P1356,"_",Q1356,"_",R1356,"_",TEXT(E1356,"YYYY-MM-DD"))</f>
        <v>EPI-ISL-515870_Africa_SouthAfrica_GR_20D_C.1_2020-07-17</v>
      </c>
      <c r="B1356" s="12" t="s">
        <v>1827</v>
      </c>
      <c r="C1356" s="12" t="s">
        <v>13</v>
      </c>
      <c r="D1356" s="12" t="s">
        <v>1828</v>
      </c>
      <c r="E1356" s="13">
        <v>44029</v>
      </c>
      <c r="F1356" s="13" t="str">
        <f>IF(COUNTIF(H1356,"Senegal")=1,"Senegal",(IF(COUNTIF(G1356,"Africa")=1,"Countries within Africa",(IF(COUNTIF(G1356,"Africa,")=0,"Countries outside Africa","Unknown")))))</f>
        <v>Countries within Africa</v>
      </c>
      <c r="G1356" s="12" t="s">
        <v>10658</v>
      </c>
      <c r="H1356" s="12" t="s">
        <v>10692</v>
      </c>
      <c r="I1356" s="12" t="s">
        <v>10832</v>
      </c>
      <c r="J1356" s="12" t="s">
        <v>1208</v>
      </c>
      <c r="K1356" s="12" t="s">
        <v>37</v>
      </c>
      <c r="L1356" s="12" t="s">
        <v>2744</v>
      </c>
      <c r="M1356" s="12" t="s">
        <v>15</v>
      </c>
      <c r="N1356" s="12">
        <v>17</v>
      </c>
      <c r="O1356" s="12" t="s">
        <v>16</v>
      </c>
      <c r="P1356" s="12" t="s">
        <v>38</v>
      </c>
      <c r="Q1356" s="12" t="s">
        <v>11928</v>
      </c>
      <c r="R1356" s="12" t="s">
        <v>909</v>
      </c>
      <c r="S1356" s="13">
        <v>44352</v>
      </c>
      <c r="T1356" s="12" t="s">
        <v>2744</v>
      </c>
      <c r="U1356" s="12" t="s">
        <v>13195</v>
      </c>
    </row>
    <row r="1357" spans="1:21" s="12" customFormat="1" hidden="1" x14ac:dyDescent="0.25">
      <c r="A1357" s="12" t="str">
        <f>_xlfn.CONCAT(SUBSTITUTE(D1357,"_","-"),"_",G1357,"_",H1357,"_",P1357,"_",Q1357,"_",R1357,"_",TEXT(E1357,"YYYY-MM-DD"))</f>
        <v>EPI-ISL-515883_Africa_SouthAfrica_G_20A_B.1_2020-07-17</v>
      </c>
      <c r="B1357" s="12" t="s">
        <v>1843</v>
      </c>
      <c r="C1357" s="12" t="s">
        <v>13</v>
      </c>
      <c r="D1357" s="12" t="s">
        <v>1844</v>
      </c>
      <c r="E1357" s="13">
        <v>44029</v>
      </c>
      <c r="F1357" s="13" t="str">
        <f>IF(COUNTIF(H1357,"Senegal")=1,"Senegal",(IF(COUNTIF(G1357,"Africa")=1,"Countries within Africa",(IF(COUNTIF(G1357,"Africa,")=0,"Countries outside Africa","Unknown")))))</f>
        <v>Countries within Africa</v>
      </c>
      <c r="G1357" s="12" t="s">
        <v>10658</v>
      </c>
      <c r="H1357" s="12" t="s">
        <v>10692</v>
      </c>
      <c r="I1357" s="12" t="s">
        <v>10832</v>
      </c>
      <c r="J1357" s="12" t="s">
        <v>2330</v>
      </c>
      <c r="K1357" s="12" t="s">
        <v>37</v>
      </c>
      <c r="L1357" s="12" t="s">
        <v>2744</v>
      </c>
      <c r="M1357" s="12" t="s">
        <v>15</v>
      </c>
      <c r="N1357" s="12">
        <v>43</v>
      </c>
      <c r="O1357" s="12" t="s">
        <v>16</v>
      </c>
      <c r="P1357" s="12" t="s">
        <v>33</v>
      </c>
      <c r="Q1357" s="12" t="s">
        <v>11921</v>
      </c>
      <c r="R1357" s="12" t="s">
        <v>34</v>
      </c>
      <c r="S1357" s="13">
        <v>44352</v>
      </c>
      <c r="T1357" s="12" t="s">
        <v>2744</v>
      </c>
      <c r="U1357" s="12" t="s">
        <v>13196</v>
      </c>
    </row>
    <row r="1358" spans="1:21" s="12" customFormat="1" hidden="1" x14ac:dyDescent="0.25">
      <c r="A1358" s="12" t="str">
        <f>_xlfn.CONCAT(SUBSTITUTE(D1358,"_","-"),"_",G1358,"_",H1358,"_",P1358,"_",Q1358,"_",R1358,"_",TEXT(E1358,"YYYY-MM-DD"))</f>
        <v>EPI-ISL-515892_Africa_SouthAfrica_GR_20B_B.1.1.273_2020-07-17</v>
      </c>
      <c r="B1358" s="12" t="s">
        <v>1855</v>
      </c>
      <c r="C1358" s="12" t="s">
        <v>13</v>
      </c>
      <c r="D1358" s="12" t="s">
        <v>1856</v>
      </c>
      <c r="E1358" s="13">
        <v>44029</v>
      </c>
      <c r="F1358" s="13" t="str">
        <f>IF(COUNTIF(H1358,"Senegal")=1,"Senegal",(IF(COUNTIF(G1358,"Africa")=1,"Countries within Africa",(IF(COUNTIF(G1358,"Africa,")=0,"Countries outside Africa","Unknown")))))</f>
        <v>Countries within Africa</v>
      </c>
      <c r="G1358" s="12" t="s">
        <v>10658</v>
      </c>
      <c r="H1358" s="12" t="s">
        <v>10692</v>
      </c>
      <c r="I1358" s="12" t="s">
        <v>10832</v>
      </c>
      <c r="J1358" s="12" t="s">
        <v>2330</v>
      </c>
      <c r="K1358" s="12" t="s">
        <v>37</v>
      </c>
      <c r="L1358" s="12" t="s">
        <v>2744</v>
      </c>
      <c r="M1358" s="12" t="s">
        <v>15</v>
      </c>
      <c r="N1358" s="12">
        <v>29</v>
      </c>
      <c r="O1358" s="12" t="s">
        <v>16</v>
      </c>
      <c r="P1358" s="12" t="s">
        <v>38</v>
      </c>
      <c r="Q1358" s="12" t="s">
        <v>11920</v>
      </c>
      <c r="R1358" s="12" t="s">
        <v>511</v>
      </c>
      <c r="S1358" s="13">
        <v>44352</v>
      </c>
      <c r="T1358" s="12" t="s">
        <v>2744</v>
      </c>
      <c r="U1358" s="12" t="s">
        <v>13197</v>
      </c>
    </row>
    <row r="1359" spans="1:21" s="12" customFormat="1" hidden="1" x14ac:dyDescent="0.25">
      <c r="A1359" s="12" t="str">
        <f>_xlfn.CONCAT(SUBSTITUTE(D1359,"_","-"),"_",G1359,"_",H1359,"_",P1359,"_",Q1359,"_",R1359,"_",TEXT(E1359,"YYYY-MM-DD"))</f>
        <v>EPI-ISL-515893_Africa_SouthAfrica_GR_20D_C.1_2020-07-17</v>
      </c>
      <c r="B1359" s="12" t="s">
        <v>1857</v>
      </c>
      <c r="C1359" s="12" t="s">
        <v>13</v>
      </c>
      <c r="D1359" s="12" t="s">
        <v>1858</v>
      </c>
      <c r="E1359" s="13">
        <v>44029</v>
      </c>
      <c r="F1359" s="13" t="str">
        <f>IF(COUNTIF(H1359,"Senegal")=1,"Senegal",(IF(COUNTIF(G1359,"Africa")=1,"Countries within Africa",(IF(COUNTIF(G1359,"Africa,")=0,"Countries outside Africa","Unknown")))))</f>
        <v>Countries within Africa</v>
      </c>
      <c r="G1359" s="12" t="s">
        <v>10658</v>
      </c>
      <c r="H1359" s="12" t="s">
        <v>10692</v>
      </c>
      <c r="I1359" s="12" t="s">
        <v>10832</v>
      </c>
      <c r="J1359" s="12" t="s">
        <v>11435</v>
      </c>
      <c r="K1359" s="12" t="s">
        <v>37</v>
      </c>
      <c r="L1359" s="12" t="s">
        <v>2744</v>
      </c>
      <c r="M1359" s="12" t="s">
        <v>15</v>
      </c>
      <c r="N1359" s="12">
        <v>70</v>
      </c>
      <c r="O1359" s="12" t="s">
        <v>26</v>
      </c>
      <c r="P1359" s="12" t="s">
        <v>38</v>
      </c>
      <c r="Q1359" s="12" t="s">
        <v>11928</v>
      </c>
      <c r="R1359" s="12" t="s">
        <v>909</v>
      </c>
      <c r="S1359" s="13">
        <v>44352</v>
      </c>
      <c r="T1359" s="12" t="s">
        <v>2744</v>
      </c>
      <c r="U1359" s="12" t="s">
        <v>13198</v>
      </c>
    </row>
    <row r="1360" spans="1:21" s="12" customFormat="1" hidden="1" x14ac:dyDescent="0.25">
      <c r="A1360" s="12" t="str">
        <f>_xlfn.CONCAT(SUBSTITUTE(D1360,"_","-"),"_",G1360,"_",H1360,"_",P1360,"_",Q1360,"_",R1360,"_",TEXT(E1360,"YYYY-MM-DD"))</f>
        <v>EPI-ISL-561310_Africa_Gambia_G_20A_B.1.416_2020-07-17</v>
      </c>
      <c r="B1360" s="12" t="s">
        <v>2652</v>
      </c>
      <c r="C1360" s="12" t="s">
        <v>13</v>
      </c>
      <c r="D1360" s="12" t="s">
        <v>2653</v>
      </c>
      <c r="E1360" s="13">
        <v>44029</v>
      </c>
      <c r="F1360" s="13" t="str">
        <f>IF(COUNTIF(H1360,"Senegal")=1,"Senegal",(IF(COUNTIF(G1360,"Africa")=1,"Countries within Africa",(IF(COUNTIF(G1360,"Africa,")=0,"Countries outside Africa","Unknown")))))</f>
        <v>Countries within Africa</v>
      </c>
      <c r="G1360" s="12" t="s">
        <v>10658</v>
      </c>
      <c r="H1360" s="12" t="s">
        <v>10707</v>
      </c>
      <c r="I1360" s="12" t="s">
        <v>10938</v>
      </c>
      <c r="J1360" s="12" t="s">
        <v>37</v>
      </c>
      <c r="K1360" s="12" t="s">
        <v>37</v>
      </c>
      <c r="L1360" s="12" t="s">
        <v>2744</v>
      </c>
      <c r="M1360" s="12" t="s">
        <v>15</v>
      </c>
      <c r="N1360" s="12">
        <v>22</v>
      </c>
      <c r="O1360" s="12" t="s">
        <v>26</v>
      </c>
      <c r="P1360" s="12" t="s">
        <v>33</v>
      </c>
      <c r="Q1360" s="12" t="s">
        <v>11921</v>
      </c>
      <c r="R1360" s="12" t="s">
        <v>620</v>
      </c>
      <c r="S1360" s="13">
        <v>44352</v>
      </c>
      <c r="T1360" s="12" t="s">
        <v>2744</v>
      </c>
      <c r="U1360" s="12" t="s">
        <v>13199</v>
      </c>
    </row>
    <row r="1361" spans="1:21" s="12" customFormat="1" hidden="1" x14ac:dyDescent="0.25">
      <c r="A1361" s="12" t="str">
        <f>_xlfn.CONCAT(SUBSTITUTE(D1361,"_","-"),"_",G1361,"_",H1361,"_",P1361,"_",Q1361,"_",R1361,"_",TEXT(E1361,"YYYY-MM-DD"))</f>
        <v>EPI-ISL-614379_Africa_CotedIvoire_GH_20A_B.1_2020-07-17</v>
      </c>
      <c r="B1361" s="12" t="s">
        <v>11694</v>
      </c>
      <c r="C1361" s="12" t="s">
        <v>13</v>
      </c>
      <c r="D1361" s="12" t="s">
        <v>3228</v>
      </c>
      <c r="E1361" s="13">
        <v>44029</v>
      </c>
      <c r="F1361" s="13" t="str">
        <f>IF(COUNTIF(H1361,"Senegal")=1,"Senegal",(IF(COUNTIF(G1361,"Africa")=1,"Countries within Africa",(IF(COUNTIF(G1361,"Africa,")=0,"Countries outside Africa","Unknown")))))</f>
        <v>Countries within Africa</v>
      </c>
      <c r="G1361" s="12" t="s">
        <v>10658</v>
      </c>
      <c r="H1361" s="12" t="s">
        <v>11671</v>
      </c>
      <c r="I1361" s="12" t="s">
        <v>11012</v>
      </c>
      <c r="J1361" s="12" t="s">
        <v>37</v>
      </c>
      <c r="K1361" s="12" t="s">
        <v>37</v>
      </c>
      <c r="L1361" s="12" t="s">
        <v>2744</v>
      </c>
      <c r="M1361" s="12" t="s">
        <v>15</v>
      </c>
      <c r="N1361" s="12">
        <v>31</v>
      </c>
      <c r="O1361" s="12" t="s">
        <v>26</v>
      </c>
      <c r="P1361" s="12" t="s">
        <v>70</v>
      </c>
      <c r="Q1361" s="12" t="s">
        <v>11921</v>
      </c>
      <c r="R1361" s="12" t="s">
        <v>34</v>
      </c>
      <c r="S1361" s="13">
        <v>44352</v>
      </c>
      <c r="T1361" s="12" t="s">
        <v>2744</v>
      </c>
      <c r="U1361" s="12" t="s">
        <v>13200</v>
      </c>
    </row>
    <row r="1362" spans="1:21" s="12" customFormat="1" hidden="1" x14ac:dyDescent="0.25">
      <c r="A1362" s="12" t="str">
        <f>_xlfn.CONCAT(SUBSTITUTE(D1362,"_","-"),"_",G1362,"_",H1362,"_",P1362,"_",Q1362,"_",R1362,"_",TEXT(E1362,"YYYY-MM-DD"))</f>
        <v>EPI-ISL-660172_Africa_SouthAfrica_G_20A_B.1_2020-07-17</v>
      </c>
      <c r="B1362" s="12" t="s">
        <v>3584</v>
      </c>
      <c r="C1362" s="12" t="s">
        <v>13</v>
      </c>
      <c r="D1362" s="12" t="s">
        <v>3585</v>
      </c>
      <c r="E1362" s="13">
        <v>44029</v>
      </c>
      <c r="F1362" s="13" t="str">
        <f>IF(COUNTIF(H1362,"Senegal")=1,"Senegal",(IF(COUNTIF(G1362,"Africa")=1,"Countries within Africa",(IF(COUNTIF(G1362,"Africa,")=0,"Countries outside Africa","Unknown")))))</f>
        <v>Countries within Africa</v>
      </c>
      <c r="G1362" s="12" t="s">
        <v>10658</v>
      </c>
      <c r="H1362" s="12" t="s">
        <v>10692</v>
      </c>
      <c r="I1362" s="12" t="s">
        <v>10832</v>
      </c>
      <c r="J1362" s="12" t="s">
        <v>893</v>
      </c>
      <c r="K1362" s="12" t="s">
        <v>37</v>
      </c>
      <c r="L1362" s="12" t="s">
        <v>2744</v>
      </c>
      <c r="M1362" s="12" t="s">
        <v>15</v>
      </c>
      <c r="N1362" s="12">
        <v>38</v>
      </c>
      <c r="O1362" s="12" t="s">
        <v>16</v>
      </c>
      <c r="P1362" s="12" t="s">
        <v>33</v>
      </c>
      <c r="Q1362" s="12" t="s">
        <v>11921</v>
      </c>
      <c r="R1362" s="12" t="s">
        <v>34</v>
      </c>
      <c r="S1362" s="13">
        <v>44352</v>
      </c>
      <c r="T1362" s="12" t="s">
        <v>2744</v>
      </c>
      <c r="U1362" s="12" t="s">
        <v>13201</v>
      </c>
    </row>
    <row r="1363" spans="1:21" s="12" customFormat="1" hidden="1" x14ac:dyDescent="0.25">
      <c r="A1363" s="12" t="str">
        <f>_xlfn.CONCAT(SUBSTITUTE(D1363,"_","-"),"_",G1363,"_",H1363,"_",P1363,"_",Q1363,"_",R1363,"_",TEXT(E1363,"YYYY-MM-DD"))</f>
        <v>EPI-ISL-729992_Africa_Nigeria_GR_20B_B.1.1.10_2020-07-17</v>
      </c>
      <c r="B1363" s="12" t="s">
        <v>4306</v>
      </c>
      <c r="C1363" s="12" t="s">
        <v>13</v>
      </c>
      <c r="D1363" s="12" t="s">
        <v>4307</v>
      </c>
      <c r="E1363" s="13">
        <v>44029</v>
      </c>
      <c r="F1363" s="13" t="str">
        <f>IF(COUNTIF(H1363,"Senegal")=1,"Senegal",(IF(COUNTIF(G1363,"Africa")=1,"Countries within Africa",(IF(COUNTIF(G1363,"Africa,")=0,"Countries outside Africa","Unknown")))))</f>
        <v>Countries within Africa</v>
      </c>
      <c r="G1363" s="12" t="s">
        <v>10658</v>
      </c>
      <c r="H1363" s="12" t="s">
        <v>10676</v>
      </c>
      <c r="I1363" s="12" t="s">
        <v>10990</v>
      </c>
      <c r="J1363" s="12" t="s">
        <v>37</v>
      </c>
      <c r="K1363" s="12" t="s">
        <v>37</v>
      </c>
      <c r="L1363" s="12" t="s">
        <v>2744</v>
      </c>
      <c r="M1363" s="12" t="s">
        <v>15</v>
      </c>
      <c r="N1363" s="12">
        <v>57</v>
      </c>
      <c r="O1363" s="12" t="s">
        <v>26</v>
      </c>
      <c r="P1363" s="12" t="s">
        <v>38</v>
      </c>
      <c r="Q1363" s="12" t="s">
        <v>11920</v>
      </c>
      <c r="R1363" s="12" t="s">
        <v>871</v>
      </c>
      <c r="S1363" s="13">
        <v>44352</v>
      </c>
      <c r="T1363" s="12" t="s">
        <v>2744</v>
      </c>
      <c r="U1363" s="12" t="s">
        <v>13202</v>
      </c>
    </row>
    <row r="1364" spans="1:21" s="12" customFormat="1" hidden="1" x14ac:dyDescent="0.25">
      <c r="A1364" s="12" t="str">
        <f>_xlfn.CONCAT(SUBSTITUTE(D1364,"_","-"),"_",G1364,"_",H1364,"_",P1364,"_",Q1364,"_",R1364,"_",TEXT(E1364,"YYYY-MM-DD"))</f>
        <v>EPI-ISL-977423_Africa_Zambia_GR_20B_AE.5_2020-07-17</v>
      </c>
      <c r="B1364" s="12" t="s">
        <v>6778</v>
      </c>
      <c r="C1364" s="12" t="s">
        <v>13</v>
      </c>
      <c r="D1364" s="12" t="s">
        <v>6779</v>
      </c>
      <c r="E1364" s="13">
        <v>44029</v>
      </c>
      <c r="F1364" s="13" t="str">
        <f>IF(COUNTIF(H1364,"Senegal")=1,"Senegal",(IF(COUNTIF(G1364,"Africa")=1,"Countries within Africa",(IF(COUNTIF(G1364,"Africa,")=0,"Countries outside Africa","Unknown")))))</f>
        <v>Countries within Africa</v>
      </c>
      <c r="G1364" s="12" t="s">
        <v>10658</v>
      </c>
      <c r="H1364" s="12" t="s">
        <v>10704</v>
      </c>
      <c r="I1364" s="12" t="s">
        <v>10846</v>
      </c>
      <c r="J1364" s="12" t="s">
        <v>37</v>
      </c>
      <c r="K1364" s="12" t="s">
        <v>37</v>
      </c>
      <c r="L1364" s="12" t="s">
        <v>2744</v>
      </c>
      <c r="M1364" s="12" t="s">
        <v>15</v>
      </c>
      <c r="N1364" s="12" t="s">
        <v>37</v>
      </c>
      <c r="O1364" s="12" t="s">
        <v>16</v>
      </c>
      <c r="P1364" s="12" t="s">
        <v>38</v>
      </c>
      <c r="Q1364" s="12" t="s">
        <v>11920</v>
      </c>
      <c r="R1364" s="12" t="s">
        <v>6725</v>
      </c>
      <c r="S1364" s="13">
        <v>44352</v>
      </c>
      <c r="T1364" s="12" t="s">
        <v>2744</v>
      </c>
      <c r="U1364" s="12" t="s">
        <v>13203</v>
      </c>
    </row>
    <row r="1365" spans="1:21" s="12" customFormat="1" hidden="1" x14ac:dyDescent="0.25">
      <c r="A1365" s="12" t="str">
        <f>_xlfn.CONCAT(SUBSTITUTE(D1365,"_","-"),"_",G1365,"_",H1365,"_",P1365,"_",Q1365,"_",R1365,"_",TEXT(E1365,"YYYY-MM-DD"))</f>
        <v>EPI-ISL-977424_Africa_Zambia_GR_20B_AE.5_2020-07-17</v>
      </c>
      <c r="B1365" s="12" t="s">
        <v>6780</v>
      </c>
      <c r="C1365" s="12" t="s">
        <v>13</v>
      </c>
      <c r="D1365" s="12" t="s">
        <v>6781</v>
      </c>
      <c r="E1365" s="13">
        <v>44029</v>
      </c>
      <c r="F1365" s="13" t="str">
        <f>IF(COUNTIF(H1365,"Senegal")=1,"Senegal",(IF(COUNTIF(G1365,"Africa")=1,"Countries within Africa",(IF(COUNTIF(G1365,"Africa,")=0,"Countries outside Africa","Unknown")))))</f>
        <v>Countries within Africa</v>
      </c>
      <c r="G1365" s="12" t="s">
        <v>10658</v>
      </c>
      <c r="H1365" s="12" t="s">
        <v>10704</v>
      </c>
      <c r="I1365" s="12" t="s">
        <v>10846</v>
      </c>
      <c r="J1365" s="12" t="s">
        <v>37</v>
      </c>
      <c r="K1365" s="12" t="s">
        <v>37</v>
      </c>
      <c r="L1365" s="12" t="s">
        <v>2744</v>
      </c>
      <c r="M1365" s="12" t="s">
        <v>15</v>
      </c>
      <c r="N1365" s="12" t="s">
        <v>37</v>
      </c>
      <c r="O1365" s="12" t="s">
        <v>26</v>
      </c>
      <c r="P1365" s="12" t="s">
        <v>38</v>
      </c>
      <c r="Q1365" s="12" t="s">
        <v>11920</v>
      </c>
      <c r="R1365" s="12" t="s">
        <v>6725</v>
      </c>
      <c r="S1365" s="13">
        <v>44352</v>
      </c>
      <c r="T1365" s="12" t="s">
        <v>2744</v>
      </c>
      <c r="U1365" s="12" t="s">
        <v>13204</v>
      </c>
    </row>
    <row r="1366" spans="1:21" s="12" customFormat="1" hidden="1" x14ac:dyDescent="0.25">
      <c r="A1366" s="12" t="str">
        <f>_xlfn.CONCAT(SUBSTITUTE(D1366,"_","-"),"_",G1366,"_",H1366,"_",P1366,"_",Q1366,"_",R1366,"_",TEXT(E1366,"YYYY-MM-DD"))</f>
        <v>EPI-ISL-977425_Africa_Zambia_GR_20B_AE.5_2020-07-17</v>
      </c>
      <c r="B1366" s="12" t="s">
        <v>6782</v>
      </c>
      <c r="C1366" s="12" t="s">
        <v>13</v>
      </c>
      <c r="D1366" s="12" t="s">
        <v>6783</v>
      </c>
      <c r="E1366" s="13">
        <v>44029</v>
      </c>
      <c r="F1366" s="13" t="str">
        <f>IF(COUNTIF(H1366,"Senegal")=1,"Senegal",(IF(COUNTIF(G1366,"Africa")=1,"Countries within Africa",(IF(COUNTIF(G1366,"Africa,")=0,"Countries outside Africa","Unknown")))))</f>
        <v>Countries within Africa</v>
      </c>
      <c r="G1366" s="12" t="s">
        <v>10658</v>
      </c>
      <c r="H1366" s="12" t="s">
        <v>10704</v>
      </c>
      <c r="I1366" s="12" t="s">
        <v>10846</v>
      </c>
      <c r="J1366" s="12" t="s">
        <v>37</v>
      </c>
      <c r="K1366" s="12" t="s">
        <v>37</v>
      </c>
      <c r="L1366" s="12" t="s">
        <v>2744</v>
      </c>
      <c r="M1366" s="12" t="s">
        <v>15</v>
      </c>
      <c r="N1366" s="12" t="s">
        <v>37</v>
      </c>
      <c r="O1366" s="12" t="s">
        <v>16</v>
      </c>
      <c r="P1366" s="12" t="s">
        <v>38</v>
      </c>
      <c r="Q1366" s="12" t="s">
        <v>11920</v>
      </c>
      <c r="R1366" s="12" t="s">
        <v>6725</v>
      </c>
      <c r="S1366" s="13">
        <v>44352</v>
      </c>
      <c r="T1366" s="12" t="s">
        <v>2744</v>
      </c>
      <c r="U1366" s="12" t="s">
        <v>13083</v>
      </c>
    </row>
    <row r="1367" spans="1:21" s="12" customFormat="1" hidden="1" x14ac:dyDescent="0.25">
      <c r="A1367" s="12" t="str">
        <f>_xlfn.CONCAT(SUBSTITUTE(D1367,"_","-"),"_",G1367,"_",H1367,"_",P1367,"_",Q1367,"_",R1367,"_",TEXT(E1367,"YYYY-MM-DD"))</f>
        <v>EPI-ISL-977426_Africa_Zambia_GR_20B_B.1.1.111_2020-07-17</v>
      </c>
      <c r="B1367" s="12" t="s">
        <v>6784</v>
      </c>
      <c r="C1367" s="12" t="s">
        <v>13</v>
      </c>
      <c r="D1367" s="12" t="s">
        <v>6785</v>
      </c>
      <c r="E1367" s="13">
        <v>44029</v>
      </c>
      <c r="F1367" s="13" t="str">
        <f>IF(COUNTIF(H1367,"Senegal")=1,"Senegal",(IF(COUNTIF(G1367,"Africa")=1,"Countries within Africa",(IF(COUNTIF(G1367,"Africa,")=0,"Countries outside Africa","Unknown")))))</f>
        <v>Countries within Africa</v>
      </c>
      <c r="G1367" s="12" t="s">
        <v>10658</v>
      </c>
      <c r="H1367" s="12" t="s">
        <v>10704</v>
      </c>
      <c r="I1367" s="12" t="s">
        <v>10846</v>
      </c>
      <c r="J1367" s="12" t="s">
        <v>37</v>
      </c>
      <c r="K1367" s="12" t="s">
        <v>37</v>
      </c>
      <c r="L1367" s="12" t="s">
        <v>2744</v>
      </c>
      <c r="M1367" s="12" t="s">
        <v>15</v>
      </c>
      <c r="N1367" s="12" t="s">
        <v>37</v>
      </c>
      <c r="O1367" s="12" t="s">
        <v>16</v>
      </c>
      <c r="P1367" s="12" t="s">
        <v>38</v>
      </c>
      <c r="Q1367" s="12" t="s">
        <v>11920</v>
      </c>
      <c r="R1367" s="12" t="s">
        <v>3501</v>
      </c>
      <c r="S1367" s="13">
        <v>44352</v>
      </c>
      <c r="T1367" s="12" t="s">
        <v>2744</v>
      </c>
      <c r="U1367" s="12" t="s">
        <v>13205</v>
      </c>
    </row>
    <row r="1368" spans="1:21" s="12" customFormat="1" hidden="1" x14ac:dyDescent="0.25">
      <c r="A1368" s="12" t="str">
        <f>_xlfn.CONCAT(SUBSTITUTE(D1368,"_","-"),"_",G1368,"_",H1368,"_",P1368,"_",Q1368,"_",R1368,"_",TEXT(E1368,"YYYY-MM-DD"))</f>
        <v>EPI-ISL-977427_Africa_Zambia_G_20A_B.1.84_2020-07-17</v>
      </c>
      <c r="B1368" s="12" t="s">
        <v>6786</v>
      </c>
      <c r="C1368" s="12" t="s">
        <v>13</v>
      </c>
      <c r="D1368" s="12" t="s">
        <v>6787</v>
      </c>
      <c r="E1368" s="13">
        <v>44029</v>
      </c>
      <c r="F1368" s="13" t="str">
        <f>IF(COUNTIF(H1368,"Senegal")=1,"Senegal",(IF(COUNTIF(G1368,"Africa")=1,"Countries within Africa",(IF(COUNTIF(G1368,"Africa,")=0,"Countries outside Africa","Unknown")))))</f>
        <v>Countries within Africa</v>
      </c>
      <c r="G1368" s="12" t="s">
        <v>10658</v>
      </c>
      <c r="H1368" s="12" t="s">
        <v>10704</v>
      </c>
      <c r="I1368" s="12" t="s">
        <v>10846</v>
      </c>
      <c r="J1368" s="12" t="s">
        <v>37</v>
      </c>
      <c r="K1368" s="12" t="s">
        <v>37</v>
      </c>
      <c r="L1368" s="12" t="s">
        <v>2744</v>
      </c>
      <c r="M1368" s="12" t="s">
        <v>15</v>
      </c>
      <c r="N1368" s="12" t="s">
        <v>37</v>
      </c>
      <c r="O1368" s="12" t="s">
        <v>26</v>
      </c>
      <c r="P1368" s="12" t="s">
        <v>33</v>
      </c>
      <c r="Q1368" s="12" t="s">
        <v>11921</v>
      </c>
      <c r="R1368" s="12" t="s">
        <v>566</v>
      </c>
      <c r="S1368" s="13">
        <v>44352</v>
      </c>
      <c r="T1368" s="12" t="s">
        <v>2744</v>
      </c>
      <c r="U1368" s="12" t="s">
        <v>13206</v>
      </c>
    </row>
    <row r="1369" spans="1:21" s="12" customFormat="1" hidden="1" x14ac:dyDescent="0.25">
      <c r="A1369" s="12" t="str">
        <f>_xlfn.CONCAT(SUBSTITUTE(D1369,"_","-"),"_",G1369,"_",H1369,"_",P1369,"_",Q1369,"_",R1369,"_",TEXT(E1369,"YYYY-MM-DD"))</f>
        <v>EPI-ISL-509306_Africa_SouthAfrica_GR_20B_B.1.1_2020-07-18</v>
      </c>
      <c r="B1369" s="12" t="s">
        <v>1297</v>
      </c>
      <c r="C1369" s="12" t="s">
        <v>13</v>
      </c>
      <c r="D1369" s="12" t="s">
        <v>1298</v>
      </c>
      <c r="E1369" s="13">
        <v>44030</v>
      </c>
      <c r="F1369" s="13" t="str">
        <f>IF(COUNTIF(H1369,"Senegal")=1,"Senegal",(IF(COUNTIF(G1369,"Africa")=1,"Countries within Africa",(IF(COUNTIF(G1369,"Africa,")=0,"Countries outside Africa","Unknown")))))</f>
        <v>Countries within Africa</v>
      </c>
      <c r="G1369" s="12" t="s">
        <v>10658</v>
      </c>
      <c r="H1369" s="12" t="s">
        <v>10692</v>
      </c>
      <c r="I1369" s="12" t="s">
        <v>10832</v>
      </c>
      <c r="J1369" s="12" t="s">
        <v>37</v>
      </c>
      <c r="K1369" s="12" t="s">
        <v>37</v>
      </c>
      <c r="L1369" s="12" t="s">
        <v>893</v>
      </c>
      <c r="M1369" s="12" t="s">
        <v>15</v>
      </c>
      <c r="N1369" s="12">
        <v>34</v>
      </c>
      <c r="O1369" s="12" t="s">
        <v>16</v>
      </c>
      <c r="P1369" s="12" t="s">
        <v>38</v>
      </c>
      <c r="Q1369" s="12" t="s">
        <v>11920</v>
      </c>
      <c r="R1369" s="12" t="s">
        <v>39</v>
      </c>
      <c r="S1369" s="13">
        <v>44352</v>
      </c>
      <c r="T1369" s="12" t="s">
        <v>2744</v>
      </c>
      <c r="U1369" s="12" t="s">
        <v>13207</v>
      </c>
    </row>
    <row r="1370" spans="1:21" s="12" customFormat="1" hidden="1" x14ac:dyDescent="0.25">
      <c r="A1370" s="12" t="str">
        <f>_xlfn.CONCAT(SUBSTITUTE(D1370,"_","-"),"_",G1370,"_",H1370,"_",P1370,"_",Q1370,"_",R1370,"_",TEXT(E1370,"YYYY-MM-DD"))</f>
        <v>EPI-ISL-509307_Africa_SouthAfrica_GR_20D_C.2_2020-07-18</v>
      </c>
      <c r="B1370" s="12" t="s">
        <v>1299</v>
      </c>
      <c r="C1370" s="12" t="s">
        <v>13</v>
      </c>
      <c r="D1370" s="12" t="s">
        <v>1300</v>
      </c>
      <c r="E1370" s="13">
        <v>44030</v>
      </c>
      <c r="F1370" s="13" t="str">
        <f>IF(COUNTIF(H1370,"Senegal")=1,"Senegal",(IF(COUNTIF(G1370,"Africa")=1,"Countries within Africa",(IF(COUNTIF(G1370,"Africa,")=0,"Countries outside Africa","Unknown")))))</f>
        <v>Countries within Africa</v>
      </c>
      <c r="G1370" s="12" t="s">
        <v>10658</v>
      </c>
      <c r="H1370" s="12" t="s">
        <v>10692</v>
      </c>
      <c r="I1370" s="12" t="s">
        <v>10832</v>
      </c>
      <c r="J1370" s="12" t="s">
        <v>37</v>
      </c>
      <c r="K1370" s="12" t="s">
        <v>37</v>
      </c>
      <c r="L1370" s="12" t="s">
        <v>893</v>
      </c>
      <c r="M1370" s="12" t="s">
        <v>15</v>
      </c>
      <c r="N1370" s="12">
        <v>48</v>
      </c>
      <c r="O1370" s="12" t="s">
        <v>16</v>
      </c>
      <c r="P1370" s="12" t="s">
        <v>38</v>
      </c>
      <c r="Q1370" s="12" t="s">
        <v>11928</v>
      </c>
      <c r="R1370" s="12" t="s">
        <v>927</v>
      </c>
      <c r="S1370" s="13">
        <v>44352</v>
      </c>
      <c r="T1370" s="12" t="s">
        <v>2744</v>
      </c>
      <c r="U1370" s="12" t="s">
        <v>13208</v>
      </c>
    </row>
    <row r="1371" spans="1:21" s="12" customFormat="1" hidden="1" x14ac:dyDescent="0.25">
      <c r="A1371" s="12" t="str">
        <f>_xlfn.CONCAT(SUBSTITUTE(D1371,"_","-"),"_",G1371,"_",H1371,"_",P1371,"_",Q1371,"_",R1371,"_",TEXT(E1371,"YYYY-MM-DD"))</f>
        <v>EPI-ISL-509325_Africa_SouthAfrica_GR_20B_B.1.1.273_2020-07-18</v>
      </c>
      <c r="B1371" s="12" t="s">
        <v>1329</v>
      </c>
      <c r="C1371" s="12" t="s">
        <v>13</v>
      </c>
      <c r="D1371" s="12" t="s">
        <v>1330</v>
      </c>
      <c r="E1371" s="13">
        <v>44030</v>
      </c>
      <c r="F1371" s="13" t="str">
        <f>IF(COUNTIF(H1371,"Senegal")=1,"Senegal",(IF(COUNTIF(G1371,"Africa")=1,"Countries within Africa",(IF(COUNTIF(G1371,"Africa,")=0,"Countries outside Africa","Unknown")))))</f>
        <v>Countries within Africa</v>
      </c>
      <c r="G1371" s="12" t="s">
        <v>10658</v>
      </c>
      <c r="H1371" s="12" t="s">
        <v>10692</v>
      </c>
      <c r="I1371" s="12" t="s">
        <v>10832</v>
      </c>
      <c r="J1371" s="12" t="s">
        <v>37</v>
      </c>
      <c r="K1371" s="12" t="s">
        <v>37</v>
      </c>
      <c r="L1371" s="12" t="s">
        <v>893</v>
      </c>
      <c r="M1371" s="12" t="s">
        <v>15</v>
      </c>
      <c r="N1371" s="12">
        <v>32</v>
      </c>
      <c r="O1371" s="12" t="s">
        <v>16</v>
      </c>
      <c r="P1371" s="12" t="s">
        <v>38</v>
      </c>
      <c r="Q1371" s="12" t="s">
        <v>11920</v>
      </c>
      <c r="R1371" s="12" t="s">
        <v>511</v>
      </c>
      <c r="S1371" s="13">
        <v>44352</v>
      </c>
      <c r="T1371" s="12" t="s">
        <v>2744</v>
      </c>
      <c r="U1371" s="12" t="s">
        <v>13209</v>
      </c>
    </row>
    <row r="1372" spans="1:21" s="12" customFormat="1" hidden="1" x14ac:dyDescent="0.25">
      <c r="A1372" s="12" t="str">
        <f>_xlfn.CONCAT(SUBSTITUTE(D1372,"_","-"),"_",G1372,"_",H1372,"_",P1372,"_",Q1372,"_",R1372,"_",TEXT(E1372,"YYYY-MM-DD"))</f>
        <v>EPI-ISL-509335_Africa_SouthAfrica_GR_20B_B.1.1_2020-07-18</v>
      </c>
      <c r="B1372" s="12" t="s">
        <v>1350</v>
      </c>
      <c r="C1372" s="12" t="s">
        <v>13</v>
      </c>
      <c r="D1372" s="12" t="s">
        <v>1351</v>
      </c>
      <c r="E1372" s="13">
        <v>44030</v>
      </c>
      <c r="F1372" s="13" t="str">
        <f>IF(COUNTIF(H1372,"Senegal")=1,"Senegal",(IF(COUNTIF(G1372,"Africa")=1,"Countries within Africa",(IF(COUNTIF(G1372,"Africa,")=0,"Countries outside Africa","Unknown")))))</f>
        <v>Countries within Africa</v>
      </c>
      <c r="G1372" s="12" t="s">
        <v>10658</v>
      </c>
      <c r="H1372" s="12" t="s">
        <v>10692</v>
      </c>
      <c r="I1372" s="12" t="s">
        <v>10832</v>
      </c>
      <c r="J1372" s="12" t="s">
        <v>37</v>
      </c>
      <c r="K1372" s="12" t="s">
        <v>37</v>
      </c>
      <c r="L1372" s="12" t="s">
        <v>893</v>
      </c>
      <c r="M1372" s="12" t="s">
        <v>15</v>
      </c>
      <c r="N1372" s="12">
        <v>42</v>
      </c>
      <c r="O1372" s="12" t="s">
        <v>16</v>
      </c>
      <c r="P1372" s="12" t="s">
        <v>38</v>
      </c>
      <c r="Q1372" s="12" t="s">
        <v>11920</v>
      </c>
      <c r="R1372" s="12" t="s">
        <v>39</v>
      </c>
      <c r="S1372" s="13">
        <v>44352</v>
      </c>
      <c r="T1372" s="12" t="s">
        <v>2744</v>
      </c>
      <c r="U1372" s="12" t="s">
        <v>13210</v>
      </c>
    </row>
    <row r="1373" spans="1:21" s="12" customFormat="1" hidden="1" x14ac:dyDescent="0.25">
      <c r="A1373" s="12" t="str">
        <f>_xlfn.CONCAT(SUBSTITUTE(D1373,"_","-"),"_",G1373,"_",H1373,"_",P1373,"_",Q1373,"_",R1373,"_",TEXT(E1373,"YYYY-MM-DD"))</f>
        <v>EPI-ISL-515627_Africa_SouthAfrica_GR_20B_B.1.1_2020-07-18</v>
      </c>
      <c r="B1373" s="12" t="s">
        <v>1537</v>
      </c>
      <c r="C1373" s="12" t="s">
        <v>13</v>
      </c>
      <c r="D1373" s="12" t="s">
        <v>1538</v>
      </c>
      <c r="E1373" s="13">
        <v>44030</v>
      </c>
      <c r="F1373" s="13" t="str">
        <f>IF(COUNTIF(H1373,"Senegal")=1,"Senegal",(IF(COUNTIF(G1373,"Africa")=1,"Countries within Africa",(IF(COUNTIF(G1373,"Africa,")=0,"Countries outside Africa","Unknown")))))</f>
        <v>Countries within Africa</v>
      </c>
      <c r="G1373" s="12" t="s">
        <v>10658</v>
      </c>
      <c r="H1373" s="12" t="s">
        <v>10692</v>
      </c>
      <c r="I1373" s="12" t="s">
        <v>10832</v>
      </c>
      <c r="J1373" s="12" t="s">
        <v>1208</v>
      </c>
      <c r="K1373" s="12" t="s">
        <v>37</v>
      </c>
      <c r="L1373" s="12" t="s">
        <v>2744</v>
      </c>
      <c r="M1373" s="12" t="s">
        <v>15</v>
      </c>
      <c r="N1373" s="12">
        <v>30</v>
      </c>
      <c r="O1373" s="12" t="s">
        <v>26</v>
      </c>
      <c r="P1373" s="12" t="s">
        <v>38</v>
      </c>
      <c r="Q1373" s="12" t="s">
        <v>11920</v>
      </c>
      <c r="R1373" s="12" t="s">
        <v>39</v>
      </c>
      <c r="S1373" s="13">
        <v>44352</v>
      </c>
      <c r="T1373" s="12" t="s">
        <v>2744</v>
      </c>
      <c r="U1373" s="12" t="s">
        <v>13109</v>
      </c>
    </row>
    <row r="1374" spans="1:21" s="12" customFormat="1" hidden="1" x14ac:dyDescent="0.25">
      <c r="A1374" s="12" t="str">
        <f>_xlfn.CONCAT(SUBSTITUTE(D1374,"_","-"),"_",G1374,"_",H1374,"_",P1374,"_",Q1374,"_",R1374,"_",TEXT(E1374,"YYYY-MM-DD"))</f>
        <v>EPI-ISL-515644_Africa_SouthAfrica_GR_20D_C.1_2020-07-18</v>
      </c>
      <c r="B1374" s="12" t="s">
        <v>1551</v>
      </c>
      <c r="C1374" s="12" t="s">
        <v>13</v>
      </c>
      <c r="D1374" s="12" t="s">
        <v>1552</v>
      </c>
      <c r="E1374" s="13">
        <v>44030</v>
      </c>
      <c r="F1374" s="13" t="str">
        <f>IF(COUNTIF(H1374,"Senegal")=1,"Senegal",(IF(COUNTIF(G1374,"Africa")=1,"Countries within Africa",(IF(COUNTIF(G1374,"Africa,")=0,"Countries outside Africa","Unknown")))))</f>
        <v>Countries within Africa</v>
      </c>
      <c r="G1374" s="12" t="s">
        <v>10658</v>
      </c>
      <c r="H1374" s="12" t="s">
        <v>10692</v>
      </c>
      <c r="I1374" s="12" t="s">
        <v>10832</v>
      </c>
      <c r="J1374" s="12" t="s">
        <v>11441</v>
      </c>
      <c r="K1374" s="12" t="s">
        <v>37</v>
      </c>
      <c r="L1374" s="12" t="s">
        <v>2744</v>
      </c>
      <c r="M1374" s="12" t="s">
        <v>15</v>
      </c>
      <c r="N1374" s="12">
        <v>13</v>
      </c>
      <c r="O1374" s="12" t="s">
        <v>16</v>
      </c>
      <c r="P1374" s="12" t="s">
        <v>38</v>
      </c>
      <c r="Q1374" s="12" t="s">
        <v>11928</v>
      </c>
      <c r="R1374" s="12" t="s">
        <v>909</v>
      </c>
      <c r="S1374" s="13">
        <v>44352</v>
      </c>
      <c r="T1374" s="12" t="s">
        <v>2744</v>
      </c>
      <c r="U1374" s="12" t="s">
        <v>12850</v>
      </c>
    </row>
    <row r="1375" spans="1:21" s="12" customFormat="1" hidden="1" x14ac:dyDescent="0.25">
      <c r="A1375" s="12" t="str">
        <f>_xlfn.CONCAT(SUBSTITUTE(D1375,"_","-"),"_",G1375,"_",H1375,"_",P1375,"_",Q1375,"_",R1375,"_",TEXT(E1375,"YYYY-MM-DD"))</f>
        <v>EPI-ISL-515803_Africa_SouthAfrica_GR_20B_B.1.1.448_2020-07-18</v>
      </c>
      <c r="B1375" s="12" t="s">
        <v>1717</v>
      </c>
      <c r="C1375" s="12" t="s">
        <v>13</v>
      </c>
      <c r="D1375" s="12" t="s">
        <v>1718</v>
      </c>
      <c r="E1375" s="13">
        <v>44030</v>
      </c>
      <c r="F1375" s="13" t="str">
        <f>IF(COUNTIF(H1375,"Senegal")=1,"Senegal",(IF(COUNTIF(G1375,"Africa")=1,"Countries within Africa",(IF(COUNTIF(G1375,"Africa,")=0,"Countries outside Africa","Unknown")))))</f>
        <v>Countries within Africa</v>
      </c>
      <c r="G1375" s="12" t="s">
        <v>10658</v>
      </c>
      <c r="H1375" s="12" t="s">
        <v>10692</v>
      </c>
      <c r="I1375" s="12" t="s">
        <v>10832</v>
      </c>
      <c r="J1375" s="12" t="s">
        <v>893</v>
      </c>
      <c r="K1375" s="12" t="s">
        <v>37</v>
      </c>
      <c r="L1375" s="12" t="s">
        <v>2744</v>
      </c>
      <c r="M1375" s="12" t="s">
        <v>15</v>
      </c>
      <c r="N1375" s="12">
        <v>12</v>
      </c>
      <c r="O1375" s="12" t="s">
        <v>26</v>
      </c>
      <c r="P1375" s="12" t="s">
        <v>38</v>
      </c>
      <c r="Q1375" s="12" t="s">
        <v>11920</v>
      </c>
      <c r="R1375" s="12" t="s">
        <v>483</v>
      </c>
      <c r="S1375" s="13">
        <v>44352</v>
      </c>
      <c r="T1375" s="12" t="s">
        <v>2744</v>
      </c>
      <c r="U1375" s="12" t="s">
        <v>13211</v>
      </c>
    </row>
    <row r="1376" spans="1:21" s="12" customFormat="1" hidden="1" x14ac:dyDescent="0.25">
      <c r="A1376" s="12" t="str">
        <f>_xlfn.CONCAT(SUBSTITUTE(D1376,"_","-"),"_",G1376,"_",H1376,"_",P1376,"_",Q1376,"_",R1376,"_",TEXT(E1376,"YYYY-MM-DD"))</f>
        <v>EPI-ISL-515804_Africa_SouthAfrica_GR_20B_B.1.1.40_2020-07-18</v>
      </c>
      <c r="B1376" s="12" t="s">
        <v>1719</v>
      </c>
      <c r="C1376" s="12" t="s">
        <v>13</v>
      </c>
      <c r="D1376" s="12" t="s">
        <v>1720</v>
      </c>
      <c r="E1376" s="13">
        <v>44030</v>
      </c>
      <c r="F1376" s="13" t="str">
        <f>IF(COUNTIF(H1376,"Senegal")=1,"Senegal",(IF(COUNTIF(G1376,"Africa")=1,"Countries within Africa",(IF(COUNTIF(G1376,"Africa,")=0,"Countries outside Africa","Unknown")))))</f>
        <v>Countries within Africa</v>
      </c>
      <c r="G1376" s="12" t="s">
        <v>10658</v>
      </c>
      <c r="H1376" s="12" t="s">
        <v>10692</v>
      </c>
      <c r="I1376" s="12" t="s">
        <v>10832</v>
      </c>
      <c r="J1376" s="12" t="s">
        <v>893</v>
      </c>
      <c r="K1376" s="12" t="s">
        <v>37</v>
      </c>
      <c r="L1376" s="12" t="s">
        <v>2744</v>
      </c>
      <c r="M1376" s="12" t="s">
        <v>15</v>
      </c>
      <c r="N1376" s="12">
        <v>30</v>
      </c>
      <c r="O1376" s="12" t="s">
        <v>37</v>
      </c>
      <c r="P1376" s="12" t="s">
        <v>38</v>
      </c>
      <c r="Q1376" s="12" t="s">
        <v>11920</v>
      </c>
      <c r="R1376" s="12" t="s">
        <v>467</v>
      </c>
      <c r="S1376" s="13">
        <v>44352</v>
      </c>
      <c r="T1376" s="12" t="s">
        <v>2744</v>
      </c>
      <c r="U1376" s="12" t="s">
        <v>13212</v>
      </c>
    </row>
    <row r="1377" spans="1:21" s="12" customFormat="1" hidden="1" x14ac:dyDescent="0.25">
      <c r="A1377" s="12" t="str">
        <f>_xlfn.CONCAT(SUBSTITUTE(D1377,"_","-"),"_",G1377,"_",H1377,"_",P1377,"_",Q1377,"_",R1377,"_",TEXT(E1377,"YYYY-MM-DD"))</f>
        <v>EPI-ISL-515805_Africa_SouthAfrica_GR_20D_C.6_2020-07-18</v>
      </c>
      <c r="B1377" s="12" t="s">
        <v>1721</v>
      </c>
      <c r="C1377" s="12" t="s">
        <v>13</v>
      </c>
      <c r="D1377" s="12" t="s">
        <v>1722</v>
      </c>
      <c r="E1377" s="13">
        <v>44030</v>
      </c>
      <c r="F1377" s="13" t="str">
        <f>IF(COUNTIF(H1377,"Senegal")=1,"Senegal",(IF(COUNTIF(G1377,"Africa")=1,"Countries within Africa",(IF(COUNTIF(G1377,"Africa,")=0,"Countries outside Africa","Unknown")))))</f>
        <v>Countries within Africa</v>
      </c>
      <c r="G1377" s="12" t="s">
        <v>10658</v>
      </c>
      <c r="H1377" s="12" t="s">
        <v>10692</v>
      </c>
      <c r="I1377" s="12" t="s">
        <v>10832</v>
      </c>
      <c r="J1377" s="12" t="s">
        <v>893</v>
      </c>
      <c r="K1377" s="12" t="s">
        <v>37</v>
      </c>
      <c r="L1377" s="12" t="s">
        <v>2744</v>
      </c>
      <c r="M1377" s="12" t="s">
        <v>15</v>
      </c>
      <c r="N1377" s="12">
        <v>39</v>
      </c>
      <c r="O1377" s="12" t="s">
        <v>37</v>
      </c>
      <c r="P1377" s="12" t="s">
        <v>38</v>
      </c>
      <c r="Q1377" s="12" t="s">
        <v>11928</v>
      </c>
      <c r="R1377" s="12" t="s">
        <v>1587</v>
      </c>
      <c r="S1377" s="13">
        <v>44352</v>
      </c>
      <c r="T1377" s="12" t="s">
        <v>2744</v>
      </c>
      <c r="U1377" s="12" t="s">
        <v>13213</v>
      </c>
    </row>
    <row r="1378" spans="1:21" s="12" customFormat="1" hidden="1" x14ac:dyDescent="0.25">
      <c r="A1378" s="12" t="str">
        <f>_xlfn.CONCAT(SUBSTITUTE(D1378,"_","-"),"_",G1378,"_",H1378,"_",P1378,"_",Q1378,"_",R1378,"_",TEXT(E1378,"YYYY-MM-DD"))</f>
        <v>EPI-ISL-515806_Africa_SouthAfrica_G_20A_B.1.417_2020-07-18</v>
      </c>
      <c r="B1378" s="12" t="s">
        <v>1723</v>
      </c>
      <c r="C1378" s="12" t="s">
        <v>13</v>
      </c>
      <c r="D1378" s="12" t="s">
        <v>1724</v>
      </c>
      <c r="E1378" s="13">
        <v>44030</v>
      </c>
      <c r="F1378" s="13" t="str">
        <f>IF(COUNTIF(H1378,"Senegal")=1,"Senegal",(IF(COUNTIF(G1378,"Africa")=1,"Countries within Africa",(IF(COUNTIF(G1378,"Africa,")=0,"Countries outside Africa","Unknown")))))</f>
        <v>Countries within Africa</v>
      </c>
      <c r="G1378" s="12" t="s">
        <v>10658</v>
      </c>
      <c r="H1378" s="12" t="s">
        <v>10692</v>
      </c>
      <c r="I1378" s="12" t="s">
        <v>10832</v>
      </c>
      <c r="J1378" s="12" t="s">
        <v>893</v>
      </c>
      <c r="K1378" s="12" t="s">
        <v>37</v>
      </c>
      <c r="L1378" s="12" t="s">
        <v>2744</v>
      </c>
      <c r="M1378" s="12" t="s">
        <v>15</v>
      </c>
      <c r="N1378" s="12">
        <v>55</v>
      </c>
      <c r="O1378" s="12" t="s">
        <v>37</v>
      </c>
      <c r="P1378" s="12" t="s">
        <v>33</v>
      </c>
      <c r="Q1378" s="12" t="s">
        <v>11921</v>
      </c>
      <c r="R1378" s="12" t="s">
        <v>1276</v>
      </c>
      <c r="S1378" s="13">
        <v>44352</v>
      </c>
      <c r="T1378" s="12" t="s">
        <v>2744</v>
      </c>
      <c r="U1378" s="12" t="s">
        <v>13214</v>
      </c>
    </row>
    <row r="1379" spans="1:21" s="12" customFormat="1" hidden="1" x14ac:dyDescent="0.25">
      <c r="A1379" s="12" t="str">
        <f>_xlfn.CONCAT(SUBSTITUTE(D1379,"_","-"),"_",G1379,"_",H1379,"_",P1379,"_",Q1379,"_",R1379,"_",TEXT(E1379,"YYYY-MM-DD"))</f>
        <v>EPI-ISL-515807_Africa_SouthAfrica_GR_20B_B.1.1.57_2020-07-18</v>
      </c>
      <c r="B1379" s="12" t="s">
        <v>1725</v>
      </c>
      <c r="C1379" s="12" t="s">
        <v>13</v>
      </c>
      <c r="D1379" s="12" t="s">
        <v>1726</v>
      </c>
      <c r="E1379" s="13">
        <v>44030</v>
      </c>
      <c r="F1379" s="13" t="str">
        <f>IF(COUNTIF(H1379,"Senegal")=1,"Senegal",(IF(COUNTIF(G1379,"Africa")=1,"Countries within Africa",(IF(COUNTIF(G1379,"Africa,")=0,"Countries outside Africa","Unknown")))))</f>
        <v>Countries within Africa</v>
      </c>
      <c r="G1379" s="12" t="s">
        <v>10658</v>
      </c>
      <c r="H1379" s="12" t="s">
        <v>10692</v>
      </c>
      <c r="I1379" s="12" t="s">
        <v>10832</v>
      </c>
      <c r="J1379" s="12" t="s">
        <v>893</v>
      </c>
      <c r="K1379" s="12" t="s">
        <v>37</v>
      </c>
      <c r="L1379" s="12" t="s">
        <v>2744</v>
      </c>
      <c r="M1379" s="12" t="s">
        <v>15</v>
      </c>
      <c r="N1379" s="12">
        <v>45</v>
      </c>
      <c r="O1379" s="12" t="s">
        <v>37</v>
      </c>
      <c r="P1379" s="12" t="s">
        <v>38</v>
      </c>
      <c r="Q1379" s="12" t="s">
        <v>11920</v>
      </c>
      <c r="R1379" s="12" t="s">
        <v>330</v>
      </c>
      <c r="S1379" s="13">
        <v>44352</v>
      </c>
      <c r="T1379" s="12" t="s">
        <v>2744</v>
      </c>
      <c r="U1379" s="12" t="s">
        <v>13215</v>
      </c>
    </row>
    <row r="1380" spans="1:21" s="12" customFormat="1" hidden="1" x14ac:dyDescent="0.25">
      <c r="A1380" s="12" t="str">
        <f>_xlfn.CONCAT(SUBSTITUTE(D1380,"_","-"),"_",G1380,"_",H1380,"_",P1380,"_",Q1380,"_",R1380,"_",TEXT(E1380,"YYYY-MM-DD"))</f>
        <v>EPI-ISL-515808_Africa_SouthAfrica_G_20A_B.1_2020-07-18</v>
      </c>
      <c r="B1380" s="12" t="s">
        <v>1727</v>
      </c>
      <c r="C1380" s="12" t="s">
        <v>13</v>
      </c>
      <c r="D1380" s="12" t="s">
        <v>1728</v>
      </c>
      <c r="E1380" s="13">
        <v>44030</v>
      </c>
      <c r="F1380" s="13" t="str">
        <f>IF(COUNTIF(H1380,"Senegal")=1,"Senegal",(IF(COUNTIF(G1380,"Africa")=1,"Countries within Africa",(IF(COUNTIF(G1380,"Africa,")=0,"Countries outside Africa","Unknown")))))</f>
        <v>Countries within Africa</v>
      </c>
      <c r="G1380" s="12" t="s">
        <v>10658</v>
      </c>
      <c r="H1380" s="12" t="s">
        <v>10692</v>
      </c>
      <c r="I1380" s="12" t="s">
        <v>10832</v>
      </c>
      <c r="J1380" s="12" t="s">
        <v>893</v>
      </c>
      <c r="K1380" s="12" t="s">
        <v>37</v>
      </c>
      <c r="L1380" s="12" t="s">
        <v>2744</v>
      </c>
      <c r="M1380" s="12" t="s">
        <v>15</v>
      </c>
      <c r="N1380" s="12">
        <v>67</v>
      </c>
      <c r="O1380" s="12" t="s">
        <v>16</v>
      </c>
      <c r="P1380" s="12" t="s">
        <v>33</v>
      </c>
      <c r="Q1380" s="12" t="s">
        <v>11921</v>
      </c>
      <c r="R1380" s="12" t="s">
        <v>34</v>
      </c>
      <c r="S1380" s="13">
        <v>44352</v>
      </c>
      <c r="T1380" s="12" t="s">
        <v>2744</v>
      </c>
      <c r="U1380" s="12" t="s">
        <v>13216</v>
      </c>
    </row>
    <row r="1381" spans="1:21" s="12" customFormat="1" hidden="1" x14ac:dyDescent="0.25">
      <c r="A1381" s="12" t="str">
        <f>_xlfn.CONCAT(SUBSTITUTE(D1381,"_","-"),"_",G1381,"_",H1381,"_",P1381,"_",Q1381,"_",R1381,"_",TEXT(E1381,"YYYY-MM-DD"))</f>
        <v>EPI-ISL-515809_Africa_SouthAfrica_G_20A_B.1.237_2020-07-18</v>
      </c>
      <c r="B1381" s="12" t="s">
        <v>1729</v>
      </c>
      <c r="C1381" s="12" t="s">
        <v>13</v>
      </c>
      <c r="D1381" s="12" t="s">
        <v>1730</v>
      </c>
      <c r="E1381" s="13">
        <v>44030</v>
      </c>
      <c r="F1381" s="13" t="str">
        <f>IF(COUNTIF(H1381,"Senegal")=1,"Senegal",(IF(COUNTIF(G1381,"Africa")=1,"Countries within Africa",(IF(COUNTIF(G1381,"Africa,")=0,"Countries outside Africa","Unknown")))))</f>
        <v>Countries within Africa</v>
      </c>
      <c r="G1381" s="12" t="s">
        <v>10658</v>
      </c>
      <c r="H1381" s="12" t="s">
        <v>10692</v>
      </c>
      <c r="I1381" s="12" t="s">
        <v>10832</v>
      </c>
      <c r="J1381" s="12" t="s">
        <v>893</v>
      </c>
      <c r="K1381" s="12" t="s">
        <v>37</v>
      </c>
      <c r="L1381" s="12" t="s">
        <v>2744</v>
      </c>
      <c r="M1381" s="12" t="s">
        <v>15</v>
      </c>
      <c r="N1381" s="12">
        <v>36</v>
      </c>
      <c r="O1381" s="12" t="s">
        <v>37</v>
      </c>
      <c r="P1381" s="12" t="s">
        <v>33</v>
      </c>
      <c r="Q1381" s="12" t="s">
        <v>11921</v>
      </c>
      <c r="R1381" s="12" t="s">
        <v>495</v>
      </c>
      <c r="S1381" s="13">
        <v>44352</v>
      </c>
      <c r="T1381" s="12" t="s">
        <v>2744</v>
      </c>
      <c r="U1381" s="12" t="s">
        <v>13217</v>
      </c>
    </row>
    <row r="1382" spans="1:21" s="12" customFormat="1" hidden="1" x14ac:dyDescent="0.25">
      <c r="A1382" s="12" t="str">
        <f>_xlfn.CONCAT(SUBSTITUTE(D1382,"_","-"),"_",G1382,"_",H1382,"_",P1382,"_",Q1382,"_",R1382,"_",TEXT(E1382,"YYYY-MM-DD"))</f>
        <v>EPI-ISL-515810_Africa_SouthAfrica_GR_20B_B.1.1.412_2020-07-18</v>
      </c>
      <c r="B1382" s="12" t="s">
        <v>1731</v>
      </c>
      <c r="C1382" s="12" t="s">
        <v>13</v>
      </c>
      <c r="D1382" s="12" t="s">
        <v>1732</v>
      </c>
      <c r="E1382" s="13">
        <v>44030</v>
      </c>
      <c r="F1382" s="13" t="str">
        <f>IF(COUNTIF(H1382,"Senegal")=1,"Senegal",(IF(COUNTIF(G1382,"Africa")=1,"Countries within Africa",(IF(COUNTIF(G1382,"Africa,")=0,"Countries outside Africa","Unknown")))))</f>
        <v>Countries within Africa</v>
      </c>
      <c r="G1382" s="12" t="s">
        <v>10658</v>
      </c>
      <c r="H1382" s="12" t="s">
        <v>10692</v>
      </c>
      <c r="I1382" s="12" t="s">
        <v>10832</v>
      </c>
      <c r="J1382" s="12" t="s">
        <v>893</v>
      </c>
      <c r="K1382" s="12" t="s">
        <v>37</v>
      </c>
      <c r="L1382" s="12" t="s">
        <v>2744</v>
      </c>
      <c r="M1382" s="12" t="s">
        <v>15</v>
      </c>
      <c r="N1382" s="12" t="s">
        <v>37</v>
      </c>
      <c r="O1382" s="12" t="s">
        <v>37</v>
      </c>
      <c r="P1382" s="12" t="s">
        <v>38</v>
      </c>
      <c r="Q1382" s="12" t="s">
        <v>11920</v>
      </c>
      <c r="R1382" s="12" t="s">
        <v>1041</v>
      </c>
      <c r="S1382" s="13">
        <v>44352</v>
      </c>
      <c r="T1382" s="12" t="s">
        <v>2744</v>
      </c>
      <c r="U1382" s="12" t="s">
        <v>13218</v>
      </c>
    </row>
    <row r="1383" spans="1:21" s="12" customFormat="1" hidden="1" x14ac:dyDescent="0.25">
      <c r="A1383" s="12" t="str">
        <f>_xlfn.CONCAT(SUBSTITUTE(D1383,"_","-"),"_",G1383,"_",H1383,"_",P1383,"_",Q1383,"_",R1383,"_",TEXT(E1383,"YYYY-MM-DD"))</f>
        <v>EPI-ISL-515811_Africa_SouthAfrica_GR_20B_B.1.1.34_2020-07-18</v>
      </c>
      <c r="B1383" s="12" t="s">
        <v>1733</v>
      </c>
      <c r="C1383" s="12" t="s">
        <v>13</v>
      </c>
      <c r="D1383" s="12" t="s">
        <v>1734</v>
      </c>
      <c r="E1383" s="13">
        <v>44030</v>
      </c>
      <c r="F1383" s="13" t="str">
        <f>IF(COUNTIF(H1383,"Senegal")=1,"Senegal",(IF(COUNTIF(G1383,"Africa")=1,"Countries within Africa",(IF(COUNTIF(G1383,"Africa,")=0,"Countries outside Africa","Unknown")))))</f>
        <v>Countries within Africa</v>
      </c>
      <c r="G1383" s="12" t="s">
        <v>10658</v>
      </c>
      <c r="H1383" s="12" t="s">
        <v>10692</v>
      </c>
      <c r="I1383" s="12" t="s">
        <v>10832</v>
      </c>
      <c r="J1383" s="12" t="s">
        <v>893</v>
      </c>
      <c r="K1383" s="12" t="s">
        <v>37</v>
      </c>
      <c r="L1383" s="12" t="s">
        <v>2744</v>
      </c>
      <c r="M1383" s="12" t="s">
        <v>15</v>
      </c>
      <c r="N1383" s="12">
        <v>68</v>
      </c>
      <c r="O1383" s="12" t="s">
        <v>37</v>
      </c>
      <c r="P1383" s="12" t="s">
        <v>38</v>
      </c>
      <c r="Q1383" s="12" t="s">
        <v>11920</v>
      </c>
      <c r="R1383" s="12" t="s">
        <v>1099</v>
      </c>
      <c r="S1383" s="13">
        <v>44352</v>
      </c>
      <c r="T1383" s="12" t="s">
        <v>2744</v>
      </c>
      <c r="U1383" s="12" t="s">
        <v>13219</v>
      </c>
    </row>
    <row r="1384" spans="1:21" s="12" customFormat="1" hidden="1" x14ac:dyDescent="0.25">
      <c r="A1384" s="12" t="str">
        <f>_xlfn.CONCAT(SUBSTITUTE(D1384,"_","-"),"_",G1384,"_",H1384,"_",P1384,"_",Q1384,"_",R1384,"_",TEXT(E1384,"YYYY-MM-DD"))</f>
        <v>EPI-ISL-515812_Africa_SouthAfrica_G_20A_B.1.237_2020-07-18</v>
      </c>
      <c r="B1384" s="12" t="s">
        <v>1735</v>
      </c>
      <c r="C1384" s="12" t="s">
        <v>13</v>
      </c>
      <c r="D1384" s="12" t="s">
        <v>1736</v>
      </c>
      <c r="E1384" s="13">
        <v>44030</v>
      </c>
      <c r="F1384" s="13" t="str">
        <f>IF(COUNTIF(H1384,"Senegal")=1,"Senegal",(IF(COUNTIF(G1384,"Africa")=1,"Countries within Africa",(IF(COUNTIF(G1384,"Africa,")=0,"Countries outside Africa","Unknown")))))</f>
        <v>Countries within Africa</v>
      </c>
      <c r="G1384" s="12" t="s">
        <v>10658</v>
      </c>
      <c r="H1384" s="12" t="s">
        <v>10692</v>
      </c>
      <c r="I1384" s="12" t="s">
        <v>10832</v>
      </c>
      <c r="J1384" s="12" t="s">
        <v>893</v>
      </c>
      <c r="K1384" s="12" t="s">
        <v>37</v>
      </c>
      <c r="L1384" s="12" t="s">
        <v>2744</v>
      </c>
      <c r="M1384" s="12" t="s">
        <v>15</v>
      </c>
      <c r="N1384" s="12">
        <v>54</v>
      </c>
      <c r="O1384" s="12" t="s">
        <v>37</v>
      </c>
      <c r="P1384" s="12" t="s">
        <v>33</v>
      </c>
      <c r="Q1384" s="12" t="s">
        <v>11921</v>
      </c>
      <c r="R1384" s="12" t="s">
        <v>495</v>
      </c>
      <c r="S1384" s="13">
        <v>44352</v>
      </c>
      <c r="T1384" s="12" t="s">
        <v>2744</v>
      </c>
      <c r="U1384" s="12" t="s">
        <v>13220</v>
      </c>
    </row>
    <row r="1385" spans="1:21" s="12" customFormat="1" hidden="1" x14ac:dyDescent="0.25">
      <c r="A1385" s="12" t="str">
        <f>_xlfn.CONCAT(SUBSTITUTE(D1385,"_","-"),"_",G1385,"_",H1385,"_",P1385,"_",Q1385,"_",R1385,"_",TEXT(E1385,"YYYY-MM-DD"))</f>
        <v>EPI-ISL-515813_Africa_SouthAfrica_GR_20B_B.1.1.34_2020-07-18</v>
      </c>
      <c r="B1385" s="12" t="s">
        <v>1737</v>
      </c>
      <c r="C1385" s="12" t="s">
        <v>13</v>
      </c>
      <c r="D1385" s="12" t="s">
        <v>1738</v>
      </c>
      <c r="E1385" s="13">
        <v>44030</v>
      </c>
      <c r="F1385" s="13" t="str">
        <f>IF(COUNTIF(H1385,"Senegal")=1,"Senegal",(IF(COUNTIF(G1385,"Africa")=1,"Countries within Africa",(IF(COUNTIF(G1385,"Africa,")=0,"Countries outside Africa","Unknown")))))</f>
        <v>Countries within Africa</v>
      </c>
      <c r="G1385" s="12" t="s">
        <v>10658</v>
      </c>
      <c r="H1385" s="12" t="s">
        <v>10692</v>
      </c>
      <c r="I1385" s="12" t="s">
        <v>10832</v>
      </c>
      <c r="J1385" s="12" t="s">
        <v>893</v>
      </c>
      <c r="K1385" s="12" t="s">
        <v>37</v>
      </c>
      <c r="L1385" s="12" t="s">
        <v>2744</v>
      </c>
      <c r="M1385" s="12" t="s">
        <v>15</v>
      </c>
      <c r="N1385" s="12">
        <v>40</v>
      </c>
      <c r="O1385" s="12" t="s">
        <v>37</v>
      </c>
      <c r="P1385" s="12" t="s">
        <v>38</v>
      </c>
      <c r="Q1385" s="12" t="s">
        <v>11920</v>
      </c>
      <c r="R1385" s="12" t="s">
        <v>1099</v>
      </c>
      <c r="S1385" s="13">
        <v>44352</v>
      </c>
      <c r="T1385" s="12" t="s">
        <v>2744</v>
      </c>
      <c r="U1385" s="12" t="s">
        <v>13221</v>
      </c>
    </row>
    <row r="1386" spans="1:21" s="12" customFormat="1" hidden="1" x14ac:dyDescent="0.25">
      <c r="A1386" s="12" t="str">
        <f>_xlfn.CONCAT(SUBSTITUTE(D1386,"_","-"),"_",G1386,"_",H1386,"_",P1386,"_",Q1386,"_",R1386,"_",TEXT(E1386,"YYYY-MM-DD"))</f>
        <v>EPI-ISL-515814_Africa_SouthAfrica_GR_20B_B.1.1.54_2020-07-18</v>
      </c>
      <c r="B1386" s="12" t="s">
        <v>1739</v>
      </c>
      <c r="C1386" s="12" t="s">
        <v>13</v>
      </c>
      <c r="D1386" s="12" t="s">
        <v>1740</v>
      </c>
      <c r="E1386" s="13">
        <v>44030</v>
      </c>
      <c r="F1386" s="13" t="str">
        <f>IF(COUNTIF(H1386,"Senegal")=1,"Senegal",(IF(COUNTIF(G1386,"Africa")=1,"Countries within Africa",(IF(COUNTIF(G1386,"Africa,")=0,"Countries outside Africa","Unknown")))))</f>
        <v>Countries within Africa</v>
      </c>
      <c r="G1386" s="12" t="s">
        <v>10658</v>
      </c>
      <c r="H1386" s="12" t="s">
        <v>10692</v>
      </c>
      <c r="I1386" s="12" t="s">
        <v>10832</v>
      </c>
      <c r="J1386" s="12" t="s">
        <v>893</v>
      </c>
      <c r="K1386" s="12" t="s">
        <v>37</v>
      </c>
      <c r="L1386" s="12" t="s">
        <v>2744</v>
      </c>
      <c r="M1386" s="12" t="s">
        <v>15</v>
      </c>
      <c r="N1386" s="12">
        <v>36</v>
      </c>
      <c r="O1386" s="12" t="s">
        <v>16</v>
      </c>
      <c r="P1386" s="12" t="s">
        <v>38</v>
      </c>
      <c r="Q1386" s="12" t="s">
        <v>11920</v>
      </c>
      <c r="R1386" s="12" t="s">
        <v>809</v>
      </c>
      <c r="S1386" s="13">
        <v>44352</v>
      </c>
      <c r="T1386" s="12" t="s">
        <v>2744</v>
      </c>
      <c r="U1386" s="12" t="s">
        <v>13222</v>
      </c>
    </row>
    <row r="1387" spans="1:21" s="12" customFormat="1" hidden="1" x14ac:dyDescent="0.25">
      <c r="A1387" s="12" t="str">
        <f>_xlfn.CONCAT(SUBSTITUTE(D1387,"_","-"),"_",G1387,"_",H1387,"_",P1387,"_",Q1387,"_",R1387,"_",TEXT(E1387,"YYYY-MM-DD"))</f>
        <v>EPI-ISL-515815_Africa_SouthAfrica_GR_20B_B.1.1.448_2020-07-18</v>
      </c>
      <c r="B1387" s="12" t="s">
        <v>1741</v>
      </c>
      <c r="C1387" s="12" t="s">
        <v>13</v>
      </c>
      <c r="D1387" s="12" t="s">
        <v>1742</v>
      </c>
      <c r="E1387" s="13">
        <v>44030</v>
      </c>
      <c r="F1387" s="13" t="str">
        <f>IF(COUNTIF(H1387,"Senegal")=1,"Senegal",(IF(COUNTIF(G1387,"Africa")=1,"Countries within Africa",(IF(COUNTIF(G1387,"Africa,")=0,"Countries outside Africa","Unknown")))))</f>
        <v>Countries within Africa</v>
      </c>
      <c r="G1387" s="12" t="s">
        <v>10658</v>
      </c>
      <c r="H1387" s="12" t="s">
        <v>10692</v>
      </c>
      <c r="I1387" s="12" t="s">
        <v>10832</v>
      </c>
      <c r="J1387" s="12" t="s">
        <v>893</v>
      </c>
      <c r="K1387" s="12" t="s">
        <v>37</v>
      </c>
      <c r="L1387" s="12" t="s">
        <v>2744</v>
      </c>
      <c r="M1387" s="12" t="s">
        <v>15</v>
      </c>
      <c r="N1387" s="12">
        <v>81</v>
      </c>
      <c r="O1387" s="12" t="s">
        <v>26</v>
      </c>
      <c r="P1387" s="12" t="s">
        <v>38</v>
      </c>
      <c r="Q1387" s="12" t="s">
        <v>11920</v>
      </c>
      <c r="R1387" s="12" t="s">
        <v>483</v>
      </c>
      <c r="S1387" s="13">
        <v>44352</v>
      </c>
      <c r="T1387" s="12" t="s">
        <v>2744</v>
      </c>
      <c r="U1387" s="12" t="s">
        <v>13014</v>
      </c>
    </row>
    <row r="1388" spans="1:21" s="12" customFormat="1" hidden="1" x14ac:dyDescent="0.25">
      <c r="A1388" s="12" t="str">
        <f>_xlfn.CONCAT(SUBSTITUTE(D1388,"_","-"),"_",G1388,"_",H1388,"_",P1388,"_",Q1388,"_",R1388,"_",TEXT(E1388,"YYYY-MM-DD"))</f>
        <v>EPI-ISL-515823_Africa_SouthAfrica_G_20A_B.1.237_2020-07-18</v>
      </c>
      <c r="B1388" s="12" t="s">
        <v>1755</v>
      </c>
      <c r="C1388" s="12" t="s">
        <v>13</v>
      </c>
      <c r="D1388" s="12" t="s">
        <v>1756</v>
      </c>
      <c r="E1388" s="13">
        <v>44030</v>
      </c>
      <c r="F1388" s="13" t="str">
        <f>IF(COUNTIF(H1388,"Senegal")=1,"Senegal",(IF(COUNTIF(G1388,"Africa")=1,"Countries within Africa",(IF(COUNTIF(G1388,"Africa,")=0,"Countries outside Africa","Unknown")))))</f>
        <v>Countries within Africa</v>
      </c>
      <c r="G1388" s="12" t="s">
        <v>10658</v>
      </c>
      <c r="H1388" s="12" t="s">
        <v>10692</v>
      </c>
      <c r="I1388" s="12" t="s">
        <v>10832</v>
      </c>
      <c r="J1388" s="12" t="s">
        <v>893</v>
      </c>
      <c r="K1388" s="12" t="s">
        <v>37</v>
      </c>
      <c r="L1388" s="12" t="s">
        <v>2744</v>
      </c>
      <c r="M1388" s="12" t="s">
        <v>15</v>
      </c>
      <c r="N1388" s="12" t="s">
        <v>37</v>
      </c>
      <c r="O1388" s="12" t="s">
        <v>37</v>
      </c>
      <c r="P1388" s="12" t="s">
        <v>33</v>
      </c>
      <c r="Q1388" s="12" t="s">
        <v>11921</v>
      </c>
      <c r="R1388" s="12" t="s">
        <v>495</v>
      </c>
      <c r="S1388" s="13">
        <v>44352</v>
      </c>
      <c r="T1388" s="12" t="s">
        <v>2744</v>
      </c>
      <c r="U1388" s="12" t="s">
        <v>12668</v>
      </c>
    </row>
    <row r="1389" spans="1:21" s="12" customFormat="1" hidden="1" x14ac:dyDescent="0.25">
      <c r="A1389" s="12" t="str">
        <f>_xlfn.CONCAT(SUBSTITUTE(D1389,"_","-"),"_",G1389,"_",H1389,"_",P1389,"_",Q1389,"_",R1389,"_",TEXT(E1389,"YYYY-MM-DD"))</f>
        <v>EPI-ISL-515872_Africa_SouthAfrica_GR_20B_B.1.1.62_2020-07-18</v>
      </c>
      <c r="B1389" s="12" t="s">
        <v>1829</v>
      </c>
      <c r="C1389" s="12" t="s">
        <v>13</v>
      </c>
      <c r="D1389" s="12" t="s">
        <v>1830</v>
      </c>
      <c r="E1389" s="13">
        <v>44030</v>
      </c>
      <c r="F1389" s="13" t="str">
        <f>IF(COUNTIF(H1389,"Senegal")=1,"Senegal",(IF(COUNTIF(G1389,"Africa")=1,"Countries within Africa",(IF(COUNTIF(G1389,"Africa,")=0,"Countries outside Africa","Unknown")))))</f>
        <v>Countries within Africa</v>
      </c>
      <c r="G1389" s="12" t="s">
        <v>10658</v>
      </c>
      <c r="H1389" s="12" t="s">
        <v>10692</v>
      </c>
      <c r="I1389" s="12" t="s">
        <v>10832</v>
      </c>
      <c r="J1389" s="12" t="s">
        <v>11435</v>
      </c>
      <c r="K1389" s="12" t="s">
        <v>37</v>
      </c>
      <c r="L1389" s="12" t="s">
        <v>2744</v>
      </c>
      <c r="M1389" s="12" t="s">
        <v>15</v>
      </c>
      <c r="N1389" s="12">
        <v>41</v>
      </c>
      <c r="O1389" s="12" t="s">
        <v>16</v>
      </c>
      <c r="P1389" s="12" t="s">
        <v>38</v>
      </c>
      <c r="Q1389" s="12" t="s">
        <v>11920</v>
      </c>
      <c r="R1389" s="12" t="s">
        <v>1032</v>
      </c>
      <c r="S1389" s="13">
        <v>44352</v>
      </c>
      <c r="T1389" s="12" t="s">
        <v>2744</v>
      </c>
      <c r="U1389" s="12" t="s">
        <v>13223</v>
      </c>
    </row>
    <row r="1390" spans="1:21" s="12" customFormat="1" hidden="1" x14ac:dyDescent="0.25">
      <c r="A1390" s="12" t="str">
        <f>_xlfn.CONCAT(SUBSTITUTE(D1390,"_","-"),"_",G1390,"_",H1390,"_",P1390,"_",Q1390,"_",R1390,"_",TEXT(E1390,"YYYY-MM-DD"))</f>
        <v>EPI-ISL-515875_Africa_SouthAfrica_GR_20D_C.9_2020-07-18</v>
      </c>
      <c r="B1390" s="12" t="s">
        <v>1833</v>
      </c>
      <c r="C1390" s="12" t="s">
        <v>13</v>
      </c>
      <c r="D1390" s="12" t="s">
        <v>1834</v>
      </c>
      <c r="E1390" s="13">
        <v>44030</v>
      </c>
      <c r="F1390" s="13" t="str">
        <f>IF(COUNTIF(H1390,"Senegal")=1,"Senegal",(IF(COUNTIF(G1390,"Africa")=1,"Countries within Africa",(IF(COUNTIF(G1390,"Africa,")=0,"Countries outside Africa","Unknown")))))</f>
        <v>Countries within Africa</v>
      </c>
      <c r="G1390" s="12" t="s">
        <v>10658</v>
      </c>
      <c r="H1390" s="12" t="s">
        <v>10692</v>
      </c>
      <c r="I1390" s="12" t="s">
        <v>10832</v>
      </c>
      <c r="J1390" s="12" t="s">
        <v>2330</v>
      </c>
      <c r="K1390" s="12" t="s">
        <v>37</v>
      </c>
      <c r="L1390" s="12" t="s">
        <v>2744</v>
      </c>
      <c r="M1390" s="12" t="s">
        <v>15</v>
      </c>
      <c r="N1390" s="12">
        <v>43</v>
      </c>
      <c r="O1390" s="12" t="s">
        <v>16</v>
      </c>
      <c r="P1390" s="12" t="s">
        <v>38</v>
      </c>
      <c r="Q1390" s="12" t="s">
        <v>11928</v>
      </c>
      <c r="R1390" s="12" t="s">
        <v>924</v>
      </c>
      <c r="S1390" s="13">
        <v>44352</v>
      </c>
      <c r="T1390" s="12" t="s">
        <v>2744</v>
      </c>
      <c r="U1390" s="12" t="s">
        <v>13224</v>
      </c>
    </row>
    <row r="1391" spans="1:21" s="12" customFormat="1" hidden="1" x14ac:dyDescent="0.25">
      <c r="A1391" s="12" t="str">
        <f>_xlfn.CONCAT(SUBSTITUTE(D1391,"_","-"),"_",G1391,"_",H1391,"_",P1391,"_",Q1391,"_",R1391,"_",TEXT(E1391,"YYYY-MM-DD"))</f>
        <v>EPI-ISL-515878_Africa_SouthAfrica_GR_20B_B.1.1.273_2020-07-18</v>
      </c>
      <c r="B1391" s="12" t="s">
        <v>1837</v>
      </c>
      <c r="C1391" s="12" t="s">
        <v>13</v>
      </c>
      <c r="D1391" s="12" t="s">
        <v>1838</v>
      </c>
      <c r="E1391" s="13">
        <v>44030</v>
      </c>
      <c r="F1391" s="13" t="str">
        <f>IF(COUNTIF(H1391,"Senegal")=1,"Senegal",(IF(COUNTIF(G1391,"Africa")=1,"Countries within Africa",(IF(COUNTIF(G1391,"Africa,")=0,"Countries outside Africa","Unknown")))))</f>
        <v>Countries within Africa</v>
      </c>
      <c r="G1391" s="12" t="s">
        <v>10658</v>
      </c>
      <c r="H1391" s="12" t="s">
        <v>10692</v>
      </c>
      <c r="I1391" s="12" t="s">
        <v>10832</v>
      </c>
      <c r="J1391" s="12" t="s">
        <v>2330</v>
      </c>
      <c r="K1391" s="12" t="s">
        <v>37</v>
      </c>
      <c r="L1391" s="12" t="s">
        <v>2744</v>
      </c>
      <c r="M1391" s="12" t="s">
        <v>15</v>
      </c>
      <c r="N1391" s="12">
        <v>37</v>
      </c>
      <c r="O1391" s="12" t="s">
        <v>26</v>
      </c>
      <c r="P1391" s="12" t="s">
        <v>38</v>
      </c>
      <c r="Q1391" s="12" t="s">
        <v>11920</v>
      </c>
      <c r="R1391" s="12" t="s">
        <v>511</v>
      </c>
      <c r="S1391" s="13">
        <v>44352</v>
      </c>
      <c r="T1391" s="12" t="s">
        <v>2744</v>
      </c>
      <c r="U1391" s="12" t="s">
        <v>13225</v>
      </c>
    </row>
    <row r="1392" spans="1:21" s="12" customFormat="1" hidden="1" x14ac:dyDescent="0.25">
      <c r="A1392" s="12" t="str">
        <f>_xlfn.CONCAT(SUBSTITUTE(D1392,"_","-"),"_",G1392,"_",H1392,"_",P1392,"_",Q1392,"_",R1392,"_",TEXT(E1392,"YYYY-MM-DD"))</f>
        <v>EPI-ISL-515881_Africa_SouthAfrica_GR_20B_B.1.1.448_2020-07-18</v>
      </c>
      <c r="B1392" s="12" t="s">
        <v>1839</v>
      </c>
      <c r="C1392" s="12" t="s">
        <v>13</v>
      </c>
      <c r="D1392" s="12" t="s">
        <v>1840</v>
      </c>
      <c r="E1392" s="13">
        <v>44030</v>
      </c>
      <c r="F1392" s="13" t="str">
        <f>IF(COUNTIF(H1392,"Senegal")=1,"Senegal",(IF(COUNTIF(G1392,"Africa")=1,"Countries within Africa",(IF(COUNTIF(G1392,"Africa,")=0,"Countries outside Africa","Unknown")))))</f>
        <v>Countries within Africa</v>
      </c>
      <c r="G1392" s="12" t="s">
        <v>10658</v>
      </c>
      <c r="H1392" s="12" t="s">
        <v>10692</v>
      </c>
      <c r="I1392" s="12" t="s">
        <v>10832</v>
      </c>
      <c r="J1392" s="12" t="s">
        <v>2330</v>
      </c>
      <c r="K1392" s="12" t="s">
        <v>37</v>
      </c>
      <c r="L1392" s="12" t="s">
        <v>2744</v>
      </c>
      <c r="M1392" s="12" t="s">
        <v>15</v>
      </c>
      <c r="N1392" s="12">
        <v>36</v>
      </c>
      <c r="O1392" s="12" t="s">
        <v>26</v>
      </c>
      <c r="P1392" s="12" t="s">
        <v>38</v>
      </c>
      <c r="Q1392" s="12" t="s">
        <v>11920</v>
      </c>
      <c r="R1392" s="12" t="s">
        <v>483</v>
      </c>
      <c r="S1392" s="13">
        <v>44352</v>
      </c>
      <c r="T1392" s="12" t="s">
        <v>2744</v>
      </c>
      <c r="U1392" s="12" t="s">
        <v>13226</v>
      </c>
    </row>
    <row r="1393" spans="1:21" s="12" customFormat="1" hidden="1" x14ac:dyDescent="0.25">
      <c r="A1393" s="12" t="str">
        <f>_xlfn.CONCAT(SUBSTITUTE(D1393,"_","-"),"_",G1393,"_",H1393,"_",P1393,"_",Q1393,"_",R1393,"_",TEXT(E1393,"YYYY-MM-DD"))</f>
        <v>EPI-ISL-515882_Africa_SouthAfrica_GR_20B_B.1.1.448_2020-07-18</v>
      </c>
      <c r="B1393" s="12" t="s">
        <v>1841</v>
      </c>
      <c r="C1393" s="12" t="s">
        <v>13</v>
      </c>
      <c r="D1393" s="12" t="s">
        <v>1842</v>
      </c>
      <c r="E1393" s="13">
        <v>44030</v>
      </c>
      <c r="F1393" s="13" t="str">
        <f>IF(COUNTIF(H1393,"Senegal")=1,"Senegal",(IF(COUNTIF(G1393,"Africa")=1,"Countries within Africa",(IF(COUNTIF(G1393,"Africa,")=0,"Countries outside Africa","Unknown")))))</f>
        <v>Countries within Africa</v>
      </c>
      <c r="G1393" s="12" t="s">
        <v>10658</v>
      </c>
      <c r="H1393" s="12" t="s">
        <v>10692</v>
      </c>
      <c r="I1393" s="12" t="s">
        <v>10832</v>
      </c>
      <c r="J1393" s="12" t="s">
        <v>2330</v>
      </c>
      <c r="K1393" s="12" t="s">
        <v>37</v>
      </c>
      <c r="L1393" s="12" t="s">
        <v>2744</v>
      </c>
      <c r="M1393" s="12" t="s">
        <v>15</v>
      </c>
      <c r="N1393" s="12">
        <v>56</v>
      </c>
      <c r="O1393" s="12" t="s">
        <v>26</v>
      </c>
      <c r="P1393" s="12" t="s">
        <v>38</v>
      </c>
      <c r="Q1393" s="12" t="s">
        <v>11920</v>
      </c>
      <c r="R1393" s="12" t="s">
        <v>483</v>
      </c>
      <c r="S1393" s="13">
        <v>44352</v>
      </c>
      <c r="T1393" s="12" t="s">
        <v>2744</v>
      </c>
      <c r="U1393" s="12" t="s">
        <v>13227</v>
      </c>
    </row>
    <row r="1394" spans="1:21" s="12" customFormat="1" hidden="1" x14ac:dyDescent="0.25">
      <c r="A1394" s="12" t="str">
        <f>_xlfn.CONCAT(SUBSTITUTE(D1394,"_","-"),"_",G1394,"_",H1394,"_",P1394,"_",Q1394,"_",R1394,"_",TEXT(E1394,"YYYY-MM-DD"))</f>
        <v>EPI-ISL-515885_Africa_SouthAfrica_GR_20B_B.1.1.448_2020-07-18</v>
      </c>
      <c r="B1394" s="12" t="s">
        <v>1845</v>
      </c>
      <c r="C1394" s="12" t="s">
        <v>13</v>
      </c>
      <c r="D1394" s="12" t="s">
        <v>1846</v>
      </c>
      <c r="E1394" s="13">
        <v>44030</v>
      </c>
      <c r="F1394" s="13" t="str">
        <f>IF(COUNTIF(H1394,"Senegal")=1,"Senegal",(IF(COUNTIF(G1394,"Africa")=1,"Countries within Africa",(IF(COUNTIF(G1394,"Africa,")=0,"Countries outside Africa","Unknown")))))</f>
        <v>Countries within Africa</v>
      </c>
      <c r="G1394" s="12" t="s">
        <v>10658</v>
      </c>
      <c r="H1394" s="12" t="s">
        <v>10692</v>
      </c>
      <c r="I1394" s="12" t="s">
        <v>10832</v>
      </c>
      <c r="J1394" s="12" t="s">
        <v>2330</v>
      </c>
      <c r="K1394" s="12" t="s">
        <v>37</v>
      </c>
      <c r="L1394" s="12" t="s">
        <v>2744</v>
      </c>
      <c r="M1394" s="12" t="s">
        <v>15</v>
      </c>
      <c r="N1394" s="12">
        <v>37</v>
      </c>
      <c r="O1394" s="12" t="s">
        <v>26</v>
      </c>
      <c r="P1394" s="12" t="s">
        <v>38</v>
      </c>
      <c r="Q1394" s="12" t="s">
        <v>11920</v>
      </c>
      <c r="R1394" s="12" t="s">
        <v>483</v>
      </c>
      <c r="S1394" s="13">
        <v>44352</v>
      </c>
      <c r="T1394" s="12" t="s">
        <v>2744</v>
      </c>
      <c r="U1394" s="12" t="s">
        <v>13228</v>
      </c>
    </row>
    <row r="1395" spans="1:21" s="12" customFormat="1" hidden="1" x14ac:dyDescent="0.25">
      <c r="A1395" s="12" t="str">
        <f>_xlfn.CONCAT(SUBSTITUTE(D1395,"_","-"),"_",G1395,"_",H1395,"_",P1395,"_",Q1395,"_",R1395,"_",TEXT(E1395,"YYYY-MM-DD"))</f>
        <v>EPI-ISL-515886_Africa_SouthAfrica_GR_20B_B.1.1.448_2020-07-18</v>
      </c>
      <c r="B1395" s="12" t="s">
        <v>1847</v>
      </c>
      <c r="C1395" s="12" t="s">
        <v>13</v>
      </c>
      <c r="D1395" s="12" t="s">
        <v>1848</v>
      </c>
      <c r="E1395" s="13">
        <v>44030</v>
      </c>
      <c r="F1395" s="13" t="str">
        <f>IF(COUNTIF(H1395,"Senegal")=1,"Senegal",(IF(COUNTIF(G1395,"Africa")=1,"Countries within Africa",(IF(COUNTIF(G1395,"Africa,")=0,"Countries outside Africa","Unknown")))))</f>
        <v>Countries within Africa</v>
      </c>
      <c r="G1395" s="12" t="s">
        <v>10658</v>
      </c>
      <c r="H1395" s="12" t="s">
        <v>10692</v>
      </c>
      <c r="I1395" s="12" t="s">
        <v>10832</v>
      </c>
      <c r="J1395" s="12" t="s">
        <v>2330</v>
      </c>
      <c r="K1395" s="12" t="s">
        <v>37</v>
      </c>
      <c r="L1395" s="12" t="s">
        <v>2744</v>
      </c>
      <c r="M1395" s="12" t="s">
        <v>15</v>
      </c>
      <c r="N1395" s="12">
        <v>39</v>
      </c>
      <c r="O1395" s="12" t="s">
        <v>26</v>
      </c>
      <c r="P1395" s="12" t="s">
        <v>38</v>
      </c>
      <c r="Q1395" s="12" t="s">
        <v>11920</v>
      </c>
      <c r="R1395" s="12" t="s">
        <v>483</v>
      </c>
      <c r="S1395" s="13">
        <v>44352</v>
      </c>
      <c r="T1395" s="12" t="s">
        <v>2744</v>
      </c>
      <c r="U1395" s="12" t="s">
        <v>13229</v>
      </c>
    </row>
    <row r="1396" spans="1:21" s="12" customFormat="1" hidden="1" x14ac:dyDescent="0.25">
      <c r="A1396" s="12" t="str">
        <f>_xlfn.CONCAT(SUBSTITUTE(D1396,"_","-"),"_",G1396,"_",H1396,"_",P1396,"_",Q1396,"_",R1396,"_",TEXT(E1396,"YYYY-MM-DD"))</f>
        <v>EPI-ISL-515888_Africa_SouthAfrica_GR_20B_B.1.1.448_2020-07-18</v>
      </c>
      <c r="B1396" s="12" t="s">
        <v>1849</v>
      </c>
      <c r="C1396" s="12" t="s">
        <v>13</v>
      </c>
      <c r="D1396" s="12" t="s">
        <v>1850</v>
      </c>
      <c r="E1396" s="13">
        <v>44030</v>
      </c>
      <c r="F1396" s="13" t="str">
        <f>IF(COUNTIF(H1396,"Senegal")=1,"Senegal",(IF(COUNTIF(G1396,"Africa")=1,"Countries within Africa",(IF(COUNTIF(G1396,"Africa,")=0,"Countries outside Africa","Unknown")))))</f>
        <v>Countries within Africa</v>
      </c>
      <c r="G1396" s="12" t="s">
        <v>10658</v>
      </c>
      <c r="H1396" s="12" t="s">
        <v>10692</v>
      </c>
      <c r="I1396" s="12" t="s">
        <v>10832</v>
      </c>
      <c r="J1396" s="12" t="s">
        <v>2330</v>
      </c>
      <c r="K1396" s="12" t="s">
        <v>37</v>
      </c>
      <c r="L1396" s="12" t="s">
        <v>2744</v>
      </c>
      <c r="M1396" s="12" t="s">
        <v>15</v>
      </c>
      <c r="N1396" s="12">
        <v>15</v>
      </c>
      <c r="O1396" s="12" t="s">
        <v>16</v>
      </c>
      <c r="P1396" s="12" t="s">
        <v>38</v>
      </c>
      <c r="Q1396" s="12" t="s">
        <v>11920</v>
      </c>
      <c r="R1396" s="12" t="s">
        <v>483</v>
      </c>
      <c r="S1396" s="13">
        <v>44352</v>
      </c>
      <c r="T1396" s="12" t="s">
        <v>2744</v>
      </c>
      <c r="U1396" s="12" t="s">
        <v>13230</v>
      </c>
    </row>
    <row r="1397" spans="1:21" s="12" customFormat="1" hidden="1" x14ac:dyDescent="0.25">
      <c r="A1397" s="12" t="str">
        <f>_xlfn.CONCAT(SUBSTITUTE(D1397,"_","-"),"_",G1397,"_",H1397,"_",P1397,"_",Q1397,"_",R1397,"_",TEXT(E1397,"YYYY-MM-DD"))</f>
        <v>EPI-ISL-515890_Africa_SouthAfrica_GR_20D_C.9_2020-07-18</v>
      </c>
      <c r="B1397" s="12" t="s">
        <v>1851</v>
      </c>
      <c r="C1397" s="12" t="s">
        <v>13</v>
      </c>
      <c r="D1397" s="12" t="s">
        <v>1852</v>
      </c>
      <c r="E1397" s="13">
        <v>44030</v>
      </c>
      <c r="F1397" s="13" t="str">
        <f>IF(COUNTIF(H1397,"Senegal")=1,"Senegal",(IF(COUNTIF(G1397,"Africa")=1,"Countries within Africa",(IF(COUNTIF(G1397,"Africa,")=0,"Countries outside Africa","Unknown")))))</f>
        <v>Countries within Africa</v>
      </c>
      <c r="G1397" s="12" t="s">
        <v>10658</v>
      </c>
      <c r="H1397" s="12" t="s">
        <v>10692</v>
      </c>
      <c r="I1397" s="12" t="s">
        <v>10832</v>
      </c>
      <c r="J1397" s="12" t="s">
        <v>2330</v>
      </c>
      <c r="K1397" s="12" t="s">
        <v>37</v>
      </c>
      <c r="L1397" s="12" t="s">
        <v>2744</v>
      </c>
      <c r="M1397" s="12" t="s">
        <v>15</v>
      </c>
      <c r="N1397" s="12">
        <v>14</v>
      </c>
      <c r="O1397" s="12" t="s">
        <v>16</v>
      </c>
      <c r="P1397" s="12" t="s">
        <v>38</v>
      </c>
      <c r="Q1397" s="12" t="s">
        <v>11928</v>
      </c>
      <c r="R1397" s="12" t="s">
        <v>924</v>
      </c>
      <c r="S1397" s="13">
        <v>44352</v>
      </c>
      <c r="T1397" s="12" t="s">
        <v>2744</v>
      </c>
      <c r="U1397" s="12" t="s">
        <v>13231</v>
      </c>
    </row>
    <row r="1398" spans="1:21" s="12" customFormat="1" hidden="1" x14ac:dyDescent="0.25">
      <c r="A1398" s="12" t="str">
        <f>_xlfn.CONCAT(SUBSTITUTE(D1398,"_","-"),"_",G1398,"_",H1398,"_",P1398,"_",Q1398,"_",R1398,"_",TEXT(E1398,"YYYY-MM-DD"))</f>
        <v>EPI-ISL-515891_Africa_SouthAfrica_GR_20B_B.1.1.448_2020-07-18</v>
      </c>
      <c r="B1398" s="12" t="s">
        <v>1853</v>
      </c>
      <c r="C1398" s="12" t="s">
        <v>13</v>
      </c>
      <c r="D1398" s="12" t="s">
        <v>1854</v>
      </c>
      <c r="E1398" s="13">
        <v>44030</v>
      </c>
      <c r="F1398" s="13" t="str">
        <f>IF(COUNTIF(H1398,"Senegal")=1,"Senegal",(IF(COUNTIF(G1398,"Africa")=1,"Countries within Africa",(IF(COUNTIF(G1398,"Africa,")=0,"Countries outside Africa","Unknown")))))</f>
        <v>Countries within Africa</v>
      </c>
      <c r="G1398" s="12" t="s">
        <v>10658</v>
      </c>
      <c r="H1398" s="12" t="s">
        <v>10692</v>
      </c>
      <c r="I1398" s="12" t="s">
        <v>10832</v>
      </c>
      <c r="J1398" s="12" t="s">
        <v>2330</v>
      </c>
      <c r="K1398" s="12" t="s">
        <v>37</v>
      </c>
      <c r="L1398" s="12" t="s">
        <v>2744</v>
      </c>
      <c r="M1398" s="12" t="s">
        <v>15</v>
      </c>
      <c r="N1398" s="12">
        <v>45</v>
      </c>
      <c r="O1398" s="12" t="s">
        <v>16</v>
      </c>
      <c r="P1398" s="12" t="s">
        <v>38</v>
      </c>
      <c r="Q1398" s="12" t="s">
        <v>11920</v>
      </c>
      <c r="R1398" s="12" t="s">
        <v>483</v>
      </c>
      <c r="S1398" s="13">
        <v>44352</v>
      </c>
      <c r="T1398" s="12" t="s">
        <v>2744</v>
      </c>
      <c r="U1398" s="12" t="s">
        <v>13232</v>
      </c>
    </row>
    <row r="1399" spans="1:21" s="12" customFormat="1" hidden="1" x14ac:dyDescent="0.25">
      <c r="A1399" s="12" t="str">
        <f>_xlfn.CONCAT(SUBSTITUTE(D1399,"_","-"),"_",G1399,"_",H1399,"_",P1399,"_",Q1399,"_",R1399,"_",TEXT(E1399,"YYYY-MM-DD"))</f>
        <v>EPI-ISL-515642_Africa_SouthAfrica_GR_20B_B.1.1.448_2020-07-19</v>
      </c>
      <c r="B1399" s="12" t="s">
        <v>1549</v>
      </c>
      <c r="C1399" s="12" t="s">
        <v>13</v>
      </c>
      <c r="D1399" s="12" t="s">
        <v>1550</v>
      </c>
      <c r="E1399" s="13">
        <v>44031</v>
      </c>
      <c r="F1399" s="13" t="str">
        <f>IF(COUNTIF(H1399,"Senegal")=1,"Senegal",(IF(COUNTIF(G1399,"Africa")=1,"Countries within Africa",(IF(COUNTIF(G1399,"Africa,")=0,"Countries outside Africa","Unknown")))))</f>
        <v>Countries within Africa</v>
      </c>
      <c r="G1399" s="12" t="s">
        <v>10658</v>
      </c>
      <c r="H1399" s="12" t="s">
        <v>10692</v>
      </c>
      <c r="I1399" s="12" t="s">
        <v>10832</v>
      </c>
      <c r="J1399" s="12" t="s">
        <v>11441</v>
      </c>
      <c r="K1399" s="12" t="s">
        <v>37</v>
      </c>
      <c r="L1399" s="12" t="s">
        <v>2744</v>
      </c>
      <c r="M1399" s="12" t="s">
        <v>15</v>
      </c>
      <c r="N1399" s="12">
        <v>40</v>
      </c>
      <c r="O1399" s="12" t="s">
        <v>16</v>
      </c>
      <c r="P1399" s="12" t="s">
        <v>38</v>
      </c>
      <c r="Q1399" s="12" t="s">
        <v>11920</v>
      </c>
      <c r="R1399" s="12" t="s">
        <v>483</v>
      </c>
      <c r="S1399" s="13">
        <v>44352</v>
      </c>
      <c r="T1399" s="12" t="s">
        <v>2744</v>
      </c>
      <c r="U1399" s="12" t="s">
        <v>13233</v>
      </c>
    </row>
    <row r="1400" spans="1:21" s="12" customFormat="1" hidden="1" x14ac:dyDescent="0.25">
      <c r="A1400" s="12" t="str">
        <f>_xlfn.CONCAT(SUBSTITUTE(D1400,"_","-"),"_",G1400,"_",H1400,"_",P1400,"_",Q1400,"_",R1400,"_",TEXT(E1400,"YYYY-MM-DD"))</f>
        <v>EPI-ISL-515647_Africa_SouthAfrica_GR_20B_B.1.1.448_2020-07-19</v>
      </c>
      <c r="B1400" s="12" t="s">
        <v>1555</v>
      </c>
      <c r="C1400" s="12" t="s">
        <v>13</v>
      </c>
      <c r="D1400" s="12" t="s">
        <v>1556</v>
      </c>
      <c r="E1400" s="13">
        <v>44031</v>
      </c>
      <c r="F1400" s="13" t="str">
        <f>IF(COUNTIF(H1400,"Senegal")=1,"Senegal",(IF(COUNTIF(G1400,"Africa")=1,"Countries within Africa",(IF(COUNTIF(G1400,"Africa,")=0,"Countries outside Africa","Unknown")))))</f>
        <v>Countries within Africa</v>
      </c>
      <c r="G1400" s="12" t="s">
        <v>10658</v>
      </c>
      <c r="H1400" s="12" t="s">
        <v>10692</v>
      </c>
      <c r="I1400" s="12" t="s">
        <v>10832</v>
      </c>
      <c r="J1400" s="12" t="s">
        <v>11435</v>
      </c>
      <c r="K1400" s="12" t="s">
        <v>37</v>
      </c>
      <c r="L1400" s="12" t="s">
        <v>2744</v>
      </c>
      <c r="M1400" s="12" t="s">
        <v>15</v>
      </c>
      <c r="N1400" s="12">
        <v>1</v>
      </c>
      <c r="O1400" s="12" t="s">
        <v>26</v>
      </c>
      <c r="P1400" s="12" t="s">
        <v>38</v>
      </c>
      <c r="Q1400" s="12" t="s">
        <v>11920</v>
      </c>
      <c r="R1400" s="12" t="s">
        <v>483</v>
      </c>
      <c r="S1400" s="13">
        <v>44352</v>
      </c>
      <c r="T1400" s="12" t="s">
        <v>2744</v>
      </c>
      <c r="U1400" s="12" t="s">
        <v>13234</v>
      </c>
    </row>
    <row r="1401" spans="1:21" s="12" customFormat="1" hidden="1" x14ac:dyDescent="0.25">
      <c r="A1401" s="12" t="str">
        <f>_xlfn.CONCAT(SUBSTITUTE(D1401,"_","-"),"_",G1401,"_",H1401,"_",P1401,"_",Q1401,"_",R1401,"_",TEXT(E1401,"YYYY-MM-DD"))</f>
        <v>EPI-ISL-515665_Africa_SouthAfrica_GR_20B_B.1.1.54_2020-07-19</v>
      </c>
      <c r="B1401" s="12" t="s">
        <v>1575</v>
      </c>
      <c r="C1401" s="12" t="s">
        <v>13</v>
      </c>
      <c r="D1401" s="12" t="s">
        <v>1576</v>
      </c>
      <c r="E1401" s="13">
        <v>44031</v>
      </c>
      <c r="F1401" s="13" t="str">
        <f>IF(COUNTIF(H1401,"Senegal")=1,"Senegal",(IF(COUNTIF(G1401,"Africa")=1,"Countries within Africa",(IF(COUNTIF(G1401,"Africa,")=0,"Countries outside Africa","Unknown")))))</f>
        <v>Countries within Africa</v>
      </c>
      <c r="G1401" s="12" t="s">
        <v>10658</v>
      </c>
      <c r="H1401" s="12" t="s">
        <v>10692</v>
      </c>
      <c r="I1401" s="12" t="s">
        <v>10832</v>
      </c>
      <c r="J1401" s="12" t="s">
        <v>899</v>
      </c>
      <c r="K1401" s="12" t="s">
        <v>37</v>
      </c>
      <c r="L1401" s="12" t="s">
        <v>2744</v>
      </c>
      <c r="M1401" s="12" t="s">
        <v>15</v>
      </c>
      <c r="N1401" s="12">
        <v>1</v>
      </c>
      <c r="O1401" s="12" t="s">
        <v>26</v>
      </c>
      <c r="P1401" s="12" t="s">
        <v>38</v>
      </c>
      <c r="Q1401" s="12" t="s">
        <v>11920</v>
      </c>
      <c r="R1401" s="12" t="s">
        <v>809</v>
      </c>
      <c r="S1401" s="13">
        <v>44352</v>
      </c>
      <c r="T1401" s="12" t="s">
        <v>2744</v>
      </c>
      <c r="U1401" s="12" t="s">
        <v>12805</v>
      </c>
    </row>
    <row r="1402" spans="1:21" s="12" customFormat="1" hidden="1" x14ac:dyDescent="0.25">
      <c r="A1402" s="12" t="str">
        <f>_xlfn.CONCAT(SUBSTITUTE(D1402,"_","-"),"_",G1402,"_",H1402,"_",P1402,"_",Q1402,"_",R1402,"_",TEXT(E1402,"YYYY-MM-DD"))</f>
        <v>EPI-ISL-515816_Africa_SouthAfrica_GR_20B_B.1.1.448_2020-07-19</v>
      </c>
      <c r="B1402" s="12" t="s">
        <v>1743</v>
      </c>
      <c r="C1402" s="12" t="s">
        <v>13</v>
      </c>
      <c r="D1402" s="12" t="s">
        <v>1744</v>
      </c>
      <c r="E1402" s="13">
        <v>44031</v>
      </c>
      <c r="F1402" s="13" t="str">
        <f>IF(COUNTIF(H1402,"Senegal")=1,"Senegal",(IF(COUNTIF(G1402,"Africa")=1,"Countries within Africa",(IF(COUNTIF(G1402,"Africa,")=0,"Countries outside Africa","Unknown")))))</f>
        <v>Countries within Africa</v>
      </c>
      <c r="G1402" s="12" t="s">
        <v>10658</v>
      </c>
      <c r="H1402" s="12" t="s">
        <v>10692</v>
      </c>
      <c r="I1402" s="12" t="s">
        <v>10832</v>
      </c>
      <c r="J1402" s="12" t="s">
        <v>893</v>
      </c>
      <c r="K1402" s="12" t="s">
        <v>37</v>
      </c>
      <c r="L1402" s="12" t="s">
        <v>2744</v>
      </c>
      <c r="M1402" s="12" t="s">
        <v>15</v>
      </c>
      <c r="N1402" s="12" t="s">
        <v>37</v>
      </c>
      <c r="O1402" s="12" t="s">
        <v>26</v>
      </c>
      <c r="P1402" s="12" t="s">
        <v>38</v>
      </c>
      <c r="Q1402" s="12" t="s">
        <v>11920</v>
      </c>
      <c r="R1402" s="12" t="s">
        <v>483</v>
      </c>
      <c r="S1402" s="13">
        <v>44352</v>
      </c>
      <c r="T1402" s="12" t="s">
        <v>2744</v>
      </c>
      <c r="U1402" s="12" t="s">
        <v>13235</v>
      </c>
    </row>
    <row r="1403" spans="1:21" s="12" customFormat="1" hidden="1" x14ac:dyDescent="0.25">
      <c r="A1403" s="12" t="str">
        <f>_xlfn.CONCAT(SUBSTITUTE(D1403,"_","-"),"_",G1403,"_",H1403,"_",P1403,"_",Q1403,"_",R1403,"_",TEXT(E1403,"YYYY-MM-DD"))</f>
        <v>EPI-ISL-515817_Africa_SouthAfrica_GR_20B_B.1.1.62_2020-07-19</v>
      </c>
      <c r="B1403" s="12" t="s">
        <v>1745</v>
      </c>
      <c r="C1403" s="12" t="s">
        <v>13</v>
      </c>
      <c r="D1403" s="12" t="s">
        <v>1746</v>
      </c>
      <c r="E1403" s="13">
        <v>44031</v>
      </c>
      <c r="F1403" s="13" t="str">
        <f>IF(COUNTIF(H1403,"Senegal")=1,"Senegal",(IF(COUNTIF(G1403,"Africa")=1,"Countries within Africa",(IF(COUNTIF(G1403,"Africa,")=0,"Countries outside Africa","Unknown")))))</f>
        <v>Countries within Africa</v>
      </c>
      <c r="G1403" s="12" t="s">
        <v>10658</v>
      </c>
      <c r="H1403" s="12" t="s">
        <v>10692</v>
      </c>
      <c r="I1403" s="12" t="s">
        <v>10832</v>
      </c>
      <c r="J1403" s="12" t="s">
        <v>893</v>
      </c>
      <c r="K1403" s="12" t="s">
        <v>37</v>
      </c>
      <c r="L1403" s="12" t="s">
        <v>2744</v>
      </c>
      <c r="M1403" s="12" t="s">
        <v>15</v>
      </c>
      <c r="N1403" s="12" t="s">
        <v>37</v>
      </c>
      <c r="O1403" s="12" t="s">
        <v>16</v>
      </c>
      <c r="P1403" s="12" t="s">
        <v>38</v>
      </c>
      <c r="Q1403" s="12" t="s">
        <v>11920</v>
      </c>
      <c r="R1403" s="12" t="s">
        <v>1032</v>
      </c>
      <c r="S1403" s="13">
        <v>44352</v>
      </c>
      <c r="T1403" s="12" t="s">
        <v>2744</v>
      </c>
      <c r="U1403" s="12" t="s">
        <v>13236</v>
      </c>
    </row>
    <row r="1404" spans="1:21" s="12" customFormat="1" hidden="1" x14ac:dyDescent="0.25">
      <c r="A1404" s="12" t="str">
        <f>_xlfn.CONCAT(SUBSTITUTE(D1404,"_","-"),"_",G1404,"_",H1404,"_",P1404,"_",Q1404,"_",R1404,"_",TEXT(E1404,"YYYY-MM-DD"))</f>
        <v>EPI-ISL-515818_Africa_SouthAfrica_GR_20B_B.1.1.448_2020-07-19</v>
      </c>
      <c r="B1404" s="12" t="s">
        <v>1747</v>
      </c>
      <c r="C1404" s="12" t="s">
        <v>13</v>
      </c>
      <c r="D1404" s="12" t="s">
        <v>1748</v>
      </c>
      <c r="E1404" s="13">
        <v>44031</v>
      </c>
      <c r="F1404" s="13" t="str">
        <f>IF(COUNTIF(H1404,"Senegal")=1,"Senegal",(IF(COUNTIF(G1404,"Africa")=1,"Countries within Africa",(IF(COUNTIF(G1404,"Africa,")=0,"Countries outside Africa","Unknown")))))</f>
        <v>Countries within Africa</v>
      </c>
      <c r="G1404" s="12" t="s">
        <v>10658</v>
      </c>
      <c r="H1404" s="12" t="s">
        <v>10692</v>
      </c>
      <c r="I1404" s="12" t="s">
        <v>10832</v>
      </c>
      <c r="J1404" s="12" t="s">
        <v>893</v>
      </c>
      <c r="K1404" s="12" t="s">
        <v>37</v>
      </c>
      <c r="L1404" s="12" t="s">
        <v>2744</v>
      </c>
      <c r="M1404" s="12" t="s">
        <v>15</v>
      </c>
      <c r="N1404" s="12" t="s">
        <v>37</v>
      </c>
      <c r="O1404" s="12" t="s">
        <v>16</v>
      </c>
      <c r="P1404" s="12" t="s">
        <v>38</v>
      </c>
      <c r="Q1404" s="12" t="s">
        <v>11920</v>
      </c>
      <c r="R1404" s="12" t="s">
        <v>483</v>
      </c>
      <c r="S1404" s="13">
        <v>44352</v>
      </c>
      <c r="T1404" s="12" t="s">
        <v>2744</v>
      </c>
      <c r="U1404" s="12" t="s">
        <v>13237</v>
      </c>
    </row>
    <row r="1405" spans="1:21" s="12" customFormat="1" hidden="1" x14ac:dyDescent="0.25">
      <c r="A1405" s="12" t="str">
        <f>_xlfn.CONCAT(SUBSTITUTE(D1405,"_","-"),"_",G1405,"_",H1405,"_",P1405,"_",Q1405,"_",R1405,"_",TEXT(E1405,"YYYY-MM-DD"))</f>
        <v>EPI-ISL-515819_Africa_SouthAfrica_GR_20B_B.1.1.448_2020-07-19</v>
      </c>
      <c r="B1405" s="12" t="s">
        <v>1749</v>
      </c>
      <c r="C1405" s="12" t="s">
        <v>13</v>
      </c>
      <c r="D1405" s="12" t="s">
        <v>1750</v>
      </c>
      <c r="E1405" s="13">
        <v>44031</v>
      </c>
      <c r="F1405" s="13" t="str">
        <f>IF(COUNTIF(H1405,"Senegal")=1,"Senegal",(IF(COUNTIF(G1405,"Africa")=1,"Countries within Africa",(IF(COUNTIF(G1405,"Africa,")=0,"Countries outside Africa","Unknown")))))</f>
        <v>Countries within Africa</v>
      </c>
      <c r="G1405" s="12" t="s">
        <v>10658</v>
      </c>
      <c r="H1405" s="12" t="s">
        <v>10692</v>
      </c>
      <c r="I1405" s="12" t="s">
        <v>10832</v>
      </c>
      <c r="J1405" s="12" t="s">
        <v>893</v>
      </c>
      <c r="K1405" s="12" t="s">
        <v>37</v>
      </c>
      <c r="L1405" s="12" t="s">
        <v>2744</v>
      </c>
      <c r="M1405" s="12" t="s">
        <v>15</v>
      </c>
      <c r="N1405" s="12" t="s">
        <v>37</v>
      </c>
      <c r="O1405" s="12" t="s">
        <v>26</v>
      </c>
      <c r="P1405" s="12" t="s">
        <v>38</v>
      </c>
      <c r="Q1405" s="12" t="s">
        <v>11920</v>
      </c>
      <c r="R1405" s="12" t="s">
        <v>483</v>
      </c>
      <c r="S1405" s="13">
        <v>44352</v>
      </c>
      <c r="T1405" s="12" t="s">
        <v>2744</v>
      </c>
      <c r="U1405" s="12" t="s">
        <v>13238</v>
      </c>
    </row>
    <row r="1406" spans="1:21" s="12" customFormat="1" hidden="1" x14ac:dyDescent="0.25">
      <c r="A1406" s="12" t="str">
        <f>_xlfn.CONCAT(SUBSTITUTE(D1406,"_","-"),"_",G1406,"_",H1406,"_",P1406,"_",Q1406,"_",R1406,"_",TEXT(E1406,"YYYY-MM-DD"))</f>
        <v>EPI-ISL-515820_Africa_SouthAfrica_GR_20B_B.1.1.54_2020-07-19</v>
      </c>
      <c r="B1406" s="12" t="s">
        <v>1751</v>
      </c>
      <c r="C1406" s="12" t="s">
        <v>13</v>
      </c>
      <c r="D1406" s="12" t="s">
        <v>1752</v>
      </c>
      <c r="E1406" s="13">
        <v>44031</v>
      </c>
      <c r="F1406" s="13" t="str">
        <f>IF(COUNTIF(H1406,"Senegal")=1,"Senegal",(IF(COUNTIF(G1406,"Africa")=1,"Countries within Africa",(IF(COUNTIF(G1406,"Africa,")=0,"Countries outside Africa","Unknown")))))</f>
        <v>Countries within Africa</v>
      </c>
      <c r="G1406" s="12" t="s">
        <v>10658</v>
      </c>
      <c r="H1406" s="12" t="s">
        <v>10692</v>
      </c>
      <c r="I1406" s="12" t="s">
        <v>10832</v>
      </c>
      <c r="J1406" s="12" t="s">
        <v>893</v>
      </c>
      <c r="K1406" s="12" t="s">
        <v>37</v>
      </c>
      <c r="L1406" s="12" t="s">
        <v>2744</v>
      </c>
      <c r="M1406" s="12" t="s">
        <v>15</v>
      </c>
      <c r="N1406" s="12" t="s">
        <v>37</v>
      </c>
      <c r="O1406" s="12" t="s">
        <v>26</v>
      </c>
      <c r="P1406" s="12" t="s">
        <v>38</v>
      </c>
      <c r="Q1406" s="12" t="s">
        <v>11920</v>
      </c>
      <c r="R1406" s="12" t="s">
        <v>809</v>
      </c>
      <c r="S1406" s="13">
        <v>44352</v>
      </c>
      <c r="T1406" s="12" t="s">
        <v>2744</v>
      </c>
      <c r="U1406" s="12" t="s">
        <v>13239</v>
      </c>
    </row>
    <row r="1407" spans="1:21" s="12" customFormat="1" hidden="1" x14ac:dyDescent="0.25">
      <c r="A1407" s="12" t="str">
        <f>_xlfn.CONCAT(SUBSTITUTE(D1407,"_","-"),"_",G1407,"_",H1407,"_",P1407,"_",Q1407,"_",R1407,"_",TEXT(E1407,"YYYY-MM-DD"))</f>
        <v>EPI-ISL-515822_Africa_SouthAfrica_GR_20B_B.1.1.54_2020-07-19</v>
      </c>
      <c r="B1407" s="12" t="s">
        <v>1753</v>
      </c>
      <c r="C1407" s="12" t="s">
        <v>13</v>
      </c>
      <c r="D1407" s="12" t="s">
        <v>1754</v>
      </c>
      <c r="E1407" s="13">
        <v>44031</v>
      </c>
      <c r="F1407" s="13" t="str">
        <f>IF(COUNTIF(H1407,"Senegal")=1,"Senegal",(IF(COUNTIF(G1407,"Africa")=1,"Countries within Africa",(IF(COUNTIF(G1407,"Africa,")=0,"Countries outside Africa","Unknown")))))</f>
        <v>Countries within Africa</v>
      </c>
      <c r="G1407" s="12" t="s">
        <v>10658</v>
      </c>
      <c r="H1407" s="12" t="s">
        <v>10692</v>
      </c>
      <c r="I1407" s="12" t="s">
        <v>10832</v>
      </c>
      <c r="J1407" s="12" t="s">
        <v>893</v>
      </c>
      <c r="K1407" s="12" t="s">
        <v>37</v>
      </c>
      <c r="L1407" s="12" t="s">
        <v>2744</v>
      </c>
      <c r="M1407" s="12" t="s">
        <v>15</v>
      </c>
      <c r="N1407" s="12" t="s">
        <v>37</v>
      </c>
      <c r="O1407" s="12" t="s">
        <v>37</v>
      </c>
      <c r="P1407" s="12" t="s">
        <v>38</v>
      </c>
      <c r="Q1407" s="12" t="s">
        <v>11920</v>
      </c>
      <c r="R1407" s="12" t="s">
        <v>809</v>
      </c>
      <c r="S1407" s="13">
        <v>44352</v>
      </c>
      <c r="T1407" s="12" t="s">
        <v>2744</v>
      </c>
      <c r="U1407" s="12" t="s">
        <v>13240</v>
      </c>
    </row>
    <row r="1408" spans="1:21" s="12" customFormat="1" hidden="1" x14ac:dyDescent="0.25">
      <c r="A1408" s="12" t="str">
        <f>_xlfn.CONCAT(SUBSTITUTE(D1408,"_","-"),"_",G1408,"_",H1408,"_",P1408,"_",Q1408,"_",R1408,"_",TEXT(E1408,"YYYY-MM-DD"))</f>
        <v>EPI-ISL-515865_Africa_SouthAfrica_GR_20B_B.1.1.448_2020-07-19</v>
      </c>
      <c r="B1408" s="12" t="s">
        <v>1819</v>
      </c>
      <c r="C1408" s="12" t="s">
        <v>13</v>
      </c>
      <c r="D1408" s="12" t="s">
        <v>1820</v>
      </c>
      <c r="E1408" s="13">
        <v>44031</v>
      </c>
      <c r="F1408" s="13" t="str">
        <f>IF(COUNTIF(H1408,"Senegal")=1,"Senegal",(IF(COUNTIF(G1408,"Africa")=1,"Countries within Africa",(IF(COUNTIF(G1408,"Africa,")=0,"Countries outside Africa","Unknown")))))</f>
        <v>Countries within Africa</v>
      </c>
      <c r="G1408" s="12" t="s">
        <v>10658</v>
      </c>
      <c r="H1408" s="12" t="s">
        <v>10692</v>
      </c>
      <c r="I1408" s="12" t="s">
        <v>10832</v>
      </c>
      <c r="J1408" s="12" t="s">
        <v>899</v>
      </c>
      <c r="K1408" s="12" t="s">
        <v>37</v>
      </c>
      <c r="L1408" s="12" t="s">
        <v>2744</v>
      </c>
      <c r="M1408" s="12" t="s">
        <v>15</v>
      </c>
      <c r="N1408" s="12">
        <v>11</v>
      </c>
      <c r="O1408" s="12" t="s">
        <v>16</v>
      </c>
      <c r="P1408" s="12" t="s">
        <v>38</v>
      </c>
      <c r="Q1408" s="12" t="s">
        <v>11920</v>
      </c>
      <c r="R1408" s="12" t="s">
        <v>483</v>
      </c>
      <c r="S1408" s="13">
        <v>44352</v>
      </c>
      <c r="T1408" s="12" t="s">
        <v>2744</v>
      </c>
      <c r="U1408" s="12" t="s">
        <v>13241</v>
      </c>
    </row>
    <row r="1409" spans="1:21" s="12" customFormat="1" hidden="1" x14ac:dyDescent="0.25">
      <c r="A1409" s="12" t="str">
        <f>_xlfn.CONCAT(SUBSTITUTE(D1409,"_","-"),"_",G1409,"_",H1409,"_",P1409,"_",Q1409,"_",R1409,"_",TEXT(E1409,"YYYY-MM-DD"))</f>
        <v>EPI-ISL-515866_Africa_SouthAfrica_GR_20D_C.1_2020-07-19</v>
      </c>
      <c r="B1409" s="12" t="s">
        <v>1821</v>
      </c>
      <c r="C1409" s="12" t="s">
        <v>13</v>
      </c>
      <c r="D1409" s="12" t="s">
        <v>1822</v>
      </c>
      <c r="E1409" s="13">
        <v>44031</v>
      </c>
      <c r="F1409" s="13" t="str">
        <f>IF(COUNTIF(H1409,"Senegal")=1,"Senegal",(IF(COUNTIF(G1409,"Africa")=1,"Countries within Africa",(IF(COUNTIF(G1409,"Africa,")=0,"Countries outside Africa","Unknown")))))</f>
        <v>Countries within Africa</v>
      </c>
      <c r="G1409" s="12" t="s">
        <v>10658</v>
      </c>
      <c r="H1409" s="12" t="s">
        <v>10692</v>
      </c>
      <c r="I1409" s="12" t="s">
        <v>10832</v>
      </c>
      <c r="J1409" s="12" t="s">
        <v>899</v>
      </c>
      <c r="K1409" s="12" t="s">
        <v>37</v>
      </c>
      <c r="L1409" s="12" t="s">
        <v>2744</v>
      </c>
      <c r="M1409" s="12" t="s">
        <v>15</v>
      </c>
      <c r="N1409" s="12">
        <v>22</v>
      </c>
      <c r="O1409" s="12" t="s">
        <v>26</v>
      </c>
      <c r="P1409" s="12" t="s">
        <v>38</v>
      </c>
      <c r="Q1409" s="12" t="s">
        <v>11928</v>
      </c>
      <c r="R1409" s="12" t="s">
        <v>909</v>
      </c>
      <c r="S1409" s="13">
        <v>44352</v>
      </c>
      <c r="T1409" s="12" t="s">
        <v>2744</v>
      </c>
      <c r="U1409" s="12" t="s">
        <v>13242</v>
      </c>
    </row>
    <row r="1410" spans="1:21" s="12" customFormat="1" hidden="1" x14ac:dyDescent="0.25">
      <c r="A1410" s="12" t="str">
        <f>_xlfn.CONCAT(SUBSTITUTE(D1410,"_","-"),"_",G1410,"_",H1410,"_",P1410,"_",Q1410,"_",R1410,"_",TEXT(E1410,"YYYY-MM-DD"))</f>
        <v>EPI-ISL-522705_Oceania_Australia_GR_20F_D.2_2020-07-19</v>
      </c>
      <c r="B1410" s="12" t="s">
        <v>1929</v>
      </c>
      <c r="C1410" s="12" t="s">
        <v>13</v>
      </c>
      <c r="D1410" s="12" t="s">
        <v>1930</v>
      </c>
      <c r="E1410" s="13">
        <v>44031</v>
      </c>
      <c r="F1410" s="13" t="str">
        <f>IF(COUNTIF(H1410,"Senegal")=1,"Senegal",(IF(COUNTIF(G1410,"Africa")=1,"Countries within Africa",(IF(COUNTIF(G1410,"Africa,")=0,"Countries outside Africa","Unknown")))))</f>
        <v>Countries outside Africa</v>
      </c>
      <c r="G1410" s="12" t="s">
        <v>10657</v>
      </c>
      <c r="H1410" s="12" t="s">
        <v>10666</v>
      </c>
      <c r="I1410" s="12" t="s">
        <v>11028</v>
      </c>
      <c r="J1410" s="12" t="s">
        <v>37</v>
      </c>
      <c r="K1410" s="12" t="s">
        <v>37</v>
      </c>
      <c r="L1410" s="12" t="s">
        <v>2744</v>
      </c>
      <c r="M1410" s="12" t="s">
        <v>15</v>
      </c>
      <c r="N1410" s="12" t="s">
        <v>37</v>
      </c>
      <c r="O1410" s="12" t="s">
        <v>37</v>
      </c>
      <c r="P1410" s="12" t="s">
        <v>38</v>
      </c>
      <c r="Q1410" s="12" t="s">
        <v>12121</v>
      </c>
      <c r="R1410" s="12" t="s">
        <v>1159</v>
      </c>
      <c r="S1410" s="13">
        <v>44352</v>
      </c>
      <c r="T1410" s="12" t="s">
        <v>2744</v>
      </c>
      <c r="U1410" s="12" t="s">
        <v>13243</v>
      </c>
    </row>
    <row r="1411" spans="1:21" s="12" customFormat="1" hidden="1" x14ac:dyDescent="0.25">
      <c r="A1411" s="12" t="str">
        <f>_xlfn.CONCAT(SUBSTITUTE(D1411,"_","-"),"_",G1411,"_",H1411,"_",P1411,"_",Q1411,"_",R1411,"_",TEXT(E1411,"YYYY-MM-DD"))</f>
        <v>EPI-ISL-529141_Africa_Egypt_GH_20A_B.1_2020-07-19</v>
      </c>
      <c r="B1411" s="12" t="s">
        <v>2126</v>
      </c>
      <c r="C1411" s="12" t="s">
        <v>13</v>
      </c>
      <c r="D1411" s="12" t="s">
        <v>2127</v>
      </c>
      <c r="E1411" s="13">
        <v>44031</v>
      </c>
      <c r="F1411" s="13" t="str">
        <f>IF(COUNTIF(H1411,"Senegal")=1,"Senegal",(IF(COUNTIF(G1411,"Africa")=1,"Countries within Africa",(IF(COUNTIF(G1411,"Africa,")=0,"Countries outside Africa","Unknown")))))</f>
        <v>Countries within Africa</v>
      </c>
      <c r="G1411" s="12" t="s">
        <v>10658</v>
      </c>
      <c r="H1411" s="12" t="s">
        <v>10698</v>
      </c>
      <c r="I1411" s="12" t="s">
        <v>773</v>
      </c>
      <c r="J1411" s="12" t="s">
        <v>37</v>
      </c>
      <c r="K1411" s="12" t="s">
        <v>37</v>
      </c>
      <c r="L1411" s="12" t="s">
        <v>2744</v>
      </c>
      <c r="M1411" s="12" t="s">
        <v>15</v>
      </c>
      <c r="N1411" s="12" t="s">
        <v>37</v>
      </c>
      <c r="O1411" s="12" t="s">
        <v>37</v>
      </c>
      <c r="P1411" s="12" t="s">
        <v>70</v>
      </c>
      <c r="Q1411" s="12" t="s">
        <v>11921</v>
      </c>
      <c r="R1411" s="12" t="s">
        <v>34</v>
      </c>
      <c r="S1411" s="13">
        <v>44352</v>
      </c>
      <c r="T1411" s="12" t="s">
        <v>2744</v>
      </c>
      <c r="U1411" s="12" t="s">
        <v>13244</v>
      </c>
    </row>
    <row r="1412" spans="1:21" s="12" customFormat="1" hidden="1" x14ac:dyDescent="0.25">
      <c r="A1412" s="12" t="str">
        <f>_xlfn.CONCAT(SUBSTITUTE(D1412,"_","-"),"_",G1412,"_",H1412,"_",P1412,"_",Q1412,"_",R1412,"_",TEXT(E1412,"YYYY-MM-DD"))</f>
        <v>EPI-ISL-529142_Africa_Egypt_S_19B_A_2020-07-19</v>
      </c>
      <c r="B1412" s="12" t="s">
        <v>2128</v>
      </c>
      <c r="C1412" s="12" t="s">
        <v>13</v>
      </c>
      <c r="D1412" s="12" t="s">
        <v>2129</v>
      </c>
      <c r="E1412" s="13">
        <v>44031</v>
      </c>
      <c r="F1412" s="13" t="str">
        <f>IF(COUNTIF(H1412,"Senegal")=1,"Senegal",(IF(COUNTIF(G1412,"Africa")=1,"Countries within Africa",(IF(COUNTIF(G1412,"Africa,")=0,"Countries outside Africa","Unknown")))))</f>
        <v>Countries within Africa</v>
      </c>
      <c r="G1412" s="12" t="s">
        <v>10658</v>
      </c>
      <c r="H1412" s="12" t="s">
        <v>10698</v>
      </c>
      <c r="I1412" s="12" t="s">
        <v>773</v>
      </c>
      <c r="J1412" s="12" t="s">
        <v>37</v>
      </c>
      <c r="K1412" s="12" t="s">
        <v>37</v>
      </c>
      <c r="L1412" s="12" t="s">
        <v>2744</v>
      </c>
      <c r="M1412" s="12" t="s">
        <v>15</v>
      </c>
      <c r="N1412" s="12" t="s">
        <v>37</v>
      </c>
      <c r="O1412" s="12" t="s">
        <v>37</v>
      </c>
      <c r="P1412" s="12" t="s">
        <v>27</v>
      </c>
      <c r="Q1412" s="12" t="s">
        <v>11924</v>
      </c>
      <c r="R1412" s="12" t="s">
        <v>28</v>
      </c>
      <c r="S1412" s="13">
        <v>44352</v>
      </c>
      <c r="T1412" s="12" t="s">
        <v>2744</v>
      </c>
      <c r="U1412" s="12" t="s">
        <v>13245</v>
      </c>
    </row>
    <row r="1413" spans="1:21" s="12" customFormat="1" hidden="1" x14ac:dyDescent="0.25">
      <c r="A1413" s="12" t="str">
        <f>_xlfn.CONCAT(SUBSTITUTE(D1413,"_","-"),"_",G1413,"_",H1413,"_",P1413,"_",Q1413,"_",R1413,"_",TEXT(E1413,"YYYY-MM-DD"))</f>
        <v>EPI-ISL-529145_Africa_Egypt_GH_20A_B.1_2020-07-19</v>
      </c>
      <c r="B1413" s="12" t="s">
        <v>2124</v>
      </c>
      <c r="C1413" s="12" t="s">
        <v>13</v>
      </c>
      <c r="D1413" s="12" t="s">
        <v>2125</v>
      </c>
      <c r="E1413" s="13">
        <v>44031</v>
      </c>
      <c r="F1413" s="13" t="str">
        <f>IF(COUNTIF(H1413,"Senegal")=1,"Senegal",(IF(COUNTIF(G1413,"Africa")=1,"Countries within Africa",(IF(COUNTIF(G1413,"Africa,")=0,"Countries outside Africa","Unknown")))))</f>
        <v>Countries within Africa</v>
      </c>
      <c r="G1413" s="12" t="s">
        <v>10658</v>
      </c>
      <c r="H1413" s="12" t="s">
        <v>10698</v>
      </c>
      <c r="I1413" s="12" t="s">
        <v>773</v>
      </c>
      <c r="J1413" s="12" t="s">
        <v>37</v>
      </c>
      <c r="K1413" s="12" t="s">
        <v>37</v>
      </c>
      <c r="L1413" s="12" t="s">
        <v>2744</v>
      </c>
      <c r="M1413" s="12" t="s">
        <v>15</v>
      </c>
      <c r="N1413" s="12" t="s">
        <v>37</v>
      </c>
      <c r="O1413" s="12" t="s">
        <v>37</v>
      </c>
      <c r="P1413" s="12" t="s">
        <v>70</v>
      </c>
      <c r="Q1413" s="12" t="s">
        <v>11921</v>
      </c>
      <c r="R1413" s="12" t="s">
        <v>34</v>
      </c>
      <c r="S1413" s="13">
        <v>44352</v>
      </c>
      <c r="T1413" s="12" t="s">
        <v>2744</v>
      </c>
      <c r="U1413" s="12" t="s">
        <v>13246</v>
      </c>
    </row>
    <row r="1414" spans="1:21" s="12" customFormat="1" hidden="1" x14ac:dyDescent="0.25">
      <c r="A1414" s="12" t="str">
        <f>_xlfn.CONCAT(SUBSTITUTE(D1414,"_","-"),"_",G1414,"_",H1414,"_",P1414,"_",Q1414,"_",R1414,"_",TEXT(E1414,"YYYY-MM-DD"))</f>
        <v>EPI-ISL-557377_Europe_UnitedKingdom_GR_20B_B.1.1.198_2020-07-19</v>
      </c>
      <c r="B1414" s="12" t="s">
        <v>2436</v>
      </c>
      <c r="C1414" s="12" t="s">
        <v>13</v>
      </c>
      <c r="D1414" s="12" t="s">
        <v>2437</v>
      </c>
      <c r="E1414" s="13">
        <v>44031</v>
      </c>
      <c r="F1414" s="13" t="str">
        <f>IF(COUNTIF(H1414,"Senegal")=1,"Senegal",(IF(COUNTIF(G1414,"Africa")=1,"Countries within Africa",(IF(COUNTIF(G1414,"Africa,")=0,"Countries outside Africa","Unknown")))))</f>
        <v>Countries outside Africa</v>
      </c>
      <c r="G1414" s="12" t="s">
        <v>10656</v>
      </c>
      <c r="H1414" s="12" t="s">
        <v>10767</v>
      </c>
      <c r="I1414" s="12" t="s">
        <v>11024</v>
      </c>
      <c r="J1414" s="12" t="s">
        <v>37</v>
      </c>
      <c r="K1414" s="12" t="s">
        <v>37</v>
      </c>
      <c r="L1414" s="12" t="s">
        <v>2744</v>
      </c>
      <c r="M1414" s="12" t="s">
        <v>15</v>
      </c>
      <c r="N1414" s="12" t="s">
        <v>37</v>
      </c>
      <c r="O1414" s="12" t="s">
        <v>37</v>
      </c>
      <c r="P1414" s="12" t="s">
        <v>38</v>
      </c>
      <c r="Q1414" s="12" t="s">
        <v>11920</v>
      </c>
      <c r="R1414" s="12" t="s">
        <v>2438</v>
      </c>
      <c r="S1414" s="13">
        <v>44352</v>
      </c>
      <c r="T1414" s="12" t="s">
        <v>2744</v>
      </c>
      <c r="U1414" s="12" t="s">
        <v>13247</v>
      </c>
    </row>
    <row r="1415" spans="1:21" s="12" customFormat="1" hidden="1" x14ac:dyDescent="0.25">
      <c r="A1415" s="12" t="str">
        <f>_xlfn.CONCAT(SUBSTITUTE(D1415,"_","-"),"_",G1415,"_",H1415,"_",P1415,"_",Q1415,"_",R1415,"_",TEXT(E1415,"YYYY-MM-DD"))</f>
        <v>EPI-ISL-576371_Africa_Egypt_GR_20B_B.1.1_2020-07-19</v>
      </c>
      <c r="B1415" s="12" t="s">
        <v>2684</v>
      </c>
      <c r="C1415" s="12" t="s">
        <v>13</v>
      </c>
      <c r="D1415" s="12" t="s">
        <v>2685</v>
      </c>
      <c r="E1415" s="13">
        <v>44031</v>
      </c>
      <c r="F1415" s="13" t="str">
        <f>IF(COUNTIF(H1415,"Senegal")=1,"Senegal",(IF(COUNTIF(G1415,"Africa")=1,"Countries within Africa",(IF(COUNTIF(G1415,"Africa,")=0,"Countries outside Africa","Unknown")))))</f>
        <v>Countries within Africa</v>
      </c>
      <c r="G1415" s="12" t="s">
        <v>10658</v>
      </c>
      <c r="H1415" s="12" t="s">
        <v>10698</v>
      </c>
      <c r="I1415" s="12" t="s">
        <v>37</v>
      </c>
      <c r="J1415" s="12" t="s">
        <v>37</v>
      </c>
      <c r="K1415" s="12" t="s">
        <v>37</v>
      </c>
      <c r="L1415" s="12" t="s">
        <v>2744</v>
      </c>
      <c r="M1415" s="12" t="s">
        <v>15</v>
      </c>
      <c r="N1415" s="12" t="s">
        <v>37</v>
      </c>
      <c r="O1415" s="12" t="s">
        <v>37</v>
      </c>
      <c r="P1415" s="12" t="s">
        <v>38</v>
      </c>
      <c r="Q1415" s="12" t="s">
        <v>11920</v>
      </c>
      <c r="R1415" s="12" t="s">
        <v>39</v>
      </c>
      <c r="S1415" s="13">
        <v>44352</v>
      </c>
      <c r="T1415" s="12" t="s">
        <v>2744</v>
      </c>
      <c r="U1415" s="12" t="s">
        <v>13248</v>
      </c>
    </row>
    <row r="1416" spans="1:21" s="12" customFormat="1" hidden="1" x14ac:dyDescent="0.25">
      <c r="A1416" s="12" t="str">
        <f>_xlfn.CONCAT(SUBSTITUTE(D1416,"_","-"),"_",G1416,"_",H1416,"_",P1416,"_",Q1416,"_",R1416,"_",TEXT(E1416,"YYYY-MM-DD"))</f>
        <v>EPI-ISL-576372_Africa_Egypt_GR_20B_C.36_2020-07-19</v>
      </c>
      <c r="B1416" s="12" t="s">
        <v>2682</v>
      </c>
      <c r="C1416" s="12" t="s">
        <v>13</v>
      </c>
      <c r="D1416" s="12" t="s">
        <v>2683</v>
      </c>
      <c r="E1416" s="13">
        <v>44031</v>
      </c>
      <c r="F1416" s="13" t="str">
        <f>IF(COUNTIF(H1416,"Senegal")=1,"Senegal",(IF(COUNTIF(G1416,"Africa")=1,"Countries within Africa",(IF(COUNTIF(G1416,"Africa,")=0,"Countries outside Africa","Unknown")))))</f>
        <v>Countries within Africa</v>
      </c>
      <c r="G1416" s="12" t="s">
        <v>10658</v>
      </c>
      <c r="H1416" s="12" t="s">
        <v>10698</v>
      </c>
      <c r="I1416" s="12" t="s">
        <v>37</v>
      </c>
      <c r="J1416" s="12" t="s">
        <v>37</v>
      </c>
      <c r="K1416" s="12" t="s">
        <v>37</v>
      </c>
      <c r="L1416" s="12" t="s">
        <v>2744</v>
      </c>
      <c r="M1416" s="12" t="s">
        <v>15</v>
      </c>
      <c r="N1416" s="12" t="s">
        <v>37</v>
      </c>
      <c r="O1416" s="12" t="s">
        <v>37</v>
      </c>
      <c r="P1416" s="12" t="s">
        <v>38</v>
      </c>
      <c r="Q1416" s="12" t="s">
        <v>11920</v>
      </c>
      <c r="R1416" s="12" t="s">
        <v>611</v>
      </c>
      <c r="S1416" s="13">
        <v>44352</v>
      </c>
      <c r="T1416" s="12" t="s">
        <v>2744</v>
      </c>
      <c r="U1416" s="12" t="s">
        <v>13249</v>
      </c>
    </row>
    <row r="1417" spans="1:21" s="12" customFormat="1" hidden="1" x14ac:dyDescent="0.25">
      <c r="A1417" s="12" t="str">
        <f>_xlfn.CONCAT(SUBSTITUTE(D1417,"_","-"),"_",G1417,"_",H1417,"_",P1417,"_",Q1417,"_",R1417,"_",TEXT(E1417,"YYYY-MM-DD"))</f>
        <v>EPI-ISL-812811_Africa_Egypt_L_19A_B_2020-07-19</v>
      </c>
      <c r="B1417" s="12" t="s">
        <v>5054</v>
      </c>
      <c r="C1417" s="12" t="s">
        <v>13</v>
      </c>
      <c r="D1417" s="12" t="s">
        <v>5055</v>
      </c>
      <c r="E1417" s="13">
        <v>44031</v>
      </c>
      <c r="F1417" s="13" t="str">
        <f>IF(COUNTIF(H1417,"Senegal")=1,"Senegal",(IF(COUNTIF(G1417,"Africa")=1,"Countries within Africa",(IF(COUNTIF(G1417,"Africa,")=0,"Countries outside Africa","Unknown")))))</f>
        <v>Countries within Africa</v>
      </c>
      <c r="G1417" s="12" t="s">
        <v>10658</v>
      </c>
      <c r="H1417" s="12" t="s">
        <v>10698</v>
      </c>
      <c r="I1417" s="12" t="s">
        <v>37</v>
      </c>
      <c r="J1417" s="12" t="s">
        <v>37</v>
      </c>
      <c r="K1417" s="12" t="s">
        <v>37</v>
      </c>
      <c r="L1417" s="12" t="s">
        <v>2744</v>
      </c>
      <c r="M1417" s="12" t="s">
        <v>15</v>
      </c>
      <c r="N1417" s="12" t="s">
        <v>37</v>
      </c>
      <c r="O1417" s="12" t="s">
        <v>37</v>
      </c>
      <c r="P1417" s="12" t="s">
        <v>22</v>
      </c>
      <c r="Q1417" s="12" t="s">
        <v>11922</v>
      </c>
      <c r="R1417" s="12" t="s">
        <v>23</v>
      </c>
      <c r="S1417" s="13">
        <v>44352</v>
      </c>
      <c r="T1417" s="12" t="s">
        <v>2744</v>
      </c>
      <c r="U1417" s="12" t="s">
        <v>13250</v>
      </c>
    </row>
    <row r="1418" spans="1:21" s="12" customFormat="1" hidden="1" x14ac:dyDescent="0.25">
      <c r="A1418" s="12" t="str">
        <f>_xlfn.CONCAT(SUBSTITUTE(D1418,"_","-"),"_",G1418,"_",H1418,"_",P1418,"_",Q1418,"_",R1418,"_",TEXT(E1418,"YYYY-MM-DD"))</f>
        <v>EPI-ISL-977316_Africa_Zambia_GR_20B_AE.1_2020-07-19</v>
      </c>
      <c r="B1418" s="12" t="s">
        <v>6585</v>
      </c>
      <c r="C1418" s="12" t="s">
        <v>13</v>
      </c>
      <c r="D1418" s="12" t="s">
        <v>6586</v>
      </c>
      <c r="E1418" s="13">
        <v>44031</v>
      </c>
      <c r="F1418" s="13" t="str">
        <f>IF(COUNTIF(H1418,"Senegal")=1,"Senegal",(IF(COUNTIF(G1418,"Africa")=1,"Countries within Africa",(IF(COUNTIF(G1418,"Africa,")=0,"Countries outside Africa","Unknown")))))</f>
        <v>Countries within Africa</v>
      </c>
      <c r="G1418" s="12" t="s">
        <v>10658</v>
      </c>
      <c r="H1418" s="12" t="s">
        <v>10704</v>
      </c>
      <c r="I1418" s="12" t="s">
        <v>10846</v>
      </c>
      <c r="J1418" s="12" t="s">
        <v>37</v>
      </c>
      <c r="K1418" s="12" t="s">
        <v>37</v>
      </c>
      <c r="L1418" s="12" t="s">
        <v>2744</v>
      </c>
      <c r="M1418" s="12" t="s">
        <v>15</v>
      </c>
      <c r="N1418" s="12" t="s">
        <v>37</v>
      </c>
      <c r="O1418" s="12" t="s">
        <v>26</v>
      </c>
      <c r="P1418" s="12" t="s">
        <v>38</v>
      </c>
      <c r="Q1418" s="12" t="s">
        <v>11920</v>
      </c>
      <c r="R1418" s="12" t="s">
        <v>6584</v>
      </c>
      <c r="S1418" s="13">
        <v>44352</v>
      </c>
      <c r="T1418" s="12" t="s">
        <v>2744</v>
      </c>
      <c r="U1418" s="12" t="s">
        <v>13251</v>
      </c>
    </row>
    <row r="1419" spans="1:21" s="12" customFormat="1" hidden="1" x14ac:dyDescent="0.25">
      <c r="A1419" s="12" t="str">
        <f>_xlfn.CONCAT(SUBSTITUTE(D1419,"_","-"),"_",G1419,"_",H1419,"_",P1419,"_",Q1419,"_",R1419,"_",TEXT(E1419,"YYYY-MM-DD"))</f>
        <v>EPI-ISL-977317_Africa_Zambia_GR_20B_AE.1_2020-07-19</v>
      </c>
      <c r="B1419" s="12" t="s">
        <v>6587</v>
      </c>
      <c r="C1419" s="12" t="s">
        <v>13</v>
      </c>
      <c r="D1419" s="12" t="s">
        <v>6588</v>
      </c>
      <c r="E1419" s="13">
        <v>44031</v>
      </c>
      <c r="F1419" s="13" t="str">
        <f>IF(COUNTIF(H1419,"Senegal")=1,"Senegal",(IF(COUNTIF(G1419,"Africa")=1,"Countries within Africa",(IF(COUNTIF(G1419,"Africa,")=0,"Countries outside Africa","Unknown")))))</f>
        <v>Countries within Africa</v>
      </c>
      <c r="G1419" s="12" t="s">
        <v>10658</v>
      </c>
      <c r="H1419" s="12" t="s">
        <v>10704</v>
      </c>
      <c r="I1419" s="12" t="s">
        <v>10846</v>
      </c>
      <c r="J1419" s="12" t="s">
        <v>37</v>
      </c>
      <c r="K1419" s="12" t="s">
        <v>37</v>
      </c>
      <c r="L1419" s="12" t="s">
        <v>2744</v>
      </c>
      <c r="M1419" s="12" t="s">
        <v>15</v>
      </c>
      <c r="N1419" s="12" t="s">
        <v>37</v>
      </c>
      <c r="O1419" s="12" t="s">
        <v>16</v>
      </c>
      <c r="P1419" s="12" t="s">
        <v>38</v>
      </c>
      <c r="Q1419" s="12" t="s">
        <v>11920</v>
      </c>
      <c r="R1419" s="12" t="s">
        <v>6584</v>
      </c>
      <c r="S1419" s="13">
        <v>44352</v>
      </c>
      <c r="T1419" s="12" t="s">
        <v>2744</v>
      </c>
      <c r="U1419" s="12" t="s">
        <v>13023</v>
      </c>
    </row>
    <row r="1420" spans="1:21" s="12" customFormat="1" hidden="1" x14ac:dyDescent="0.25">
      <c r="A1420" s="12" t="str">
        <f>_xlfn.CONCAT(SUBSTITUTE(D1420,"_","-"),"_",G1420,"_",H1420,"_",P1420,"_",Q1420,"_",R1420,"_",TEXT(E1420,"YYYY-MM-DD"))</f>
        <v>EPI-ISL-977428_Africa_Zambia_GR_20B_B.1.1.306_2020-07-19</v>
      </c>
      <c r="B1420" s="12" t="s">
        <v>6788</v>
      </c>
      <c r="C1420" s="12" t="s">
        <v>13</v>
      </c>
      <c r="D1420" s="12" t="s">
        <v>6789</v>
      </c>
      <c r="E1420" s="13">
        <v>44031</v>
      </c>
      <c r="F1420" s="13" t="str">
        <f>IF(COUNTIF(H1420,"Senegal")=1,"Senegal",(IF(COUNTIF(G1420,"Africa")=1,"Countries within Africa",(IF(COUNTIF(G1420,"Africa,")=0,"Countries outside Africa","Unknown")))))</f>
        <v>Countries within Africa</v>
      </c>
      <c r="G1420" s="12" t="s">
        <v>10658</v>
      </c>
      <c r="H1420" s="12" t="s">
        <v>10704</v>
      </c>
      <c r="I1420" s="12" t="s">
        <v>10846</v>
      </c>
      <c r="J1420" s="12" t="s">
        <v>37</v>
      </c>
      <c r="K1420" s="12" t="s">
        <v>37</v>
      </c>
      <c r="L1420" s="12" t="s">
        <v>2744</v>
      </c>
      <c r="M1420" s="12" t="s">
        <v>15</v>
      </c>
      <c r="N1420" s="12" t="s">
        <v>37</v>
      </c>
      <c r="O1420" s="12" t="s">
        <v>26</v>
      </c>
      <c r="P1420" s="12" t="s">
        <v>38</v>
      </c>
      <c r="Q1420" s="12" t="s">
        <v>11920</v>
      </c>
      <c r="R1420" s="12" t="s">
        <v>1046</v>
      </c>
      <c r="S1420" s="13">
        <v>44352</v>
      </c>
      <c r="T1420" s="12" t="s">
        <v>2744</v>
      </c>
      <c r="U1420" s="12" t="s">
        <v>13252</v>
      </c>
    </row>
    <row r="1421" spans="1:21" s="12" customFormat="1" hidden="1" x14ac:dyDescent="0.25">
      <c r="A1421" s="12" t="str">
        <f>_xlfn.CONCAT(SUBSTITUTE(D1421,"_","-"),"_",G1421,"_",H1421,"_",P1421,"_",Q1421,"_",R1421,"_",TEXT(E1421,"YYYY-MM-DD"))</f>
        <v>EPI-ISL-977429_Africa_Zambia_GR_20B_AE.3_2020-07-19</v>
      </c>
      <c r="B1421" s="12" t="s">
        <v>6790</v>
      </c>
      <c r="C1421" s="12" t="s">
        <v>13</v>
      </c>
      <c r="D1421" s="12" t="s">
        <v>6791</v>
      </c>
      <c r="E1421" s="13">
        <v>44031</v>
      </c>
      <c r="F1421" s="13" t="str">
        <f>IF(COUNTIF(H1421,"Senegal")=1,"Senegal",(IF(COUNTIF(G1421,"Africa")=1,"Countries within Africa",(IF(COUNTIF(G1421,"Africa,")=0,"Countries outside Africa","Unknown")))))</f>
        <v>Countries within Africa</v>
      </c>
      <c r="G1421" s="12" t="s">
        <v>10658</v>
      </c>
      <c r="H1421" s="12" t="s">
        <v>10704</v>
      </c>
      <c r="I1421" s="12" t="s">
        <v>10846</v>
      </c>
      <c r="J1421" s="12" t="s">
        <v>37</v>
      </c>
      <c r="K1421" s="12" t="s">
        <v>37</v>
      </c>
      <c r="L1421" s="12" t="s">
        <v>2744</v>
      </c>
      <c r="M1421" s="12" t="s">
        <v>15</v>
      </c>
      <c r="N1421" s="12" t="s">
        <v>37</v>
      </c>
      <c r="O1421" s="12" t="s">
        <v>26</v>
      </c>
      <c r="P1421" s="12" t="s">
        <v>38</v>
      </c>
      <c r="Q1421" s="12" t="s">
        <v>11920</v>
      </c>
      <c r="R1421" s="12" t="s">
        <v>6468</v>
      </c>
      <c r="S1421" s="13">
        <v>44352</v>
      </c>
      <c r="T1421" s="12" t="s">
        <v>2744</v>
      </c>
      <c r="U1421" s="12" t="s">
        <v>13253</v>
      </c>
    </row>
    <row r="1422" spans="1:21" s="12" customFormat="1" hidden="1" x14ac:dyDescent="0.25">
      <c r="A1422" s="12" t="str">
        <f>_xlfn.CONCAT(SUBSTITUTE(D1422,"_","-"),"_",G1422,"_",H1422,"_",P1422,"_",Q1422,"_",R1422,"_",TEXT(E1422,"YYYY-MM-DD"))</f>
        <v>EPI-ISL-977430_Africa_Zambia_GR_20B_AE.5_2020-07-19</v>
      </c>
      <c r="B1422" s="12" t="s">
        <v>6792</v>
      </c>
      <c r="C1422" s="12" t="s">
        <v>13</v>
      </c>
      <c r="D1422" s="12" t="s">
        <v>6793</v>
      </c>
      <c r="E1422" s="13">
        <v>44031</v>
      </c>
      <c r="F1422" s="13" t="str">
        <f>IF(COUNTIF(H1422,"Senegal")=1,"Senegal",(IF(COUNTIF(G1422,"Africa")=1,"Countries within Africa",(IF(COUNTIF(G1422,"Africa,")=0,"Countries outside Africa","Unknown")))))</f>
        <v>Countries within Africa</v>
      </c>
      <c r="G1422" s="12" t="s">
        <v>10658</v>
      </c>
      <c r="H1422" s="12" t="s">
        <v>10704</v>
      </c>
      <c r="I1422" s="12" t="s">
        <v>10846</v>
      </c>
      <c r="J1422" s="12" t="s">
        <v>37</v>
      </c>
      <c r="K1422" s="12" t="s">
        <v>37</v>
      </c>
      <c r="L1422" s="12" t="s">
        <v>2744</v>
      </c>
      <c r="M1422" s="12" t="s">
        <v>15</v>
      </c>
      <c r="N1422" s="12" t="s">
        <v>37</v>
      </c>
      <c r="O1422" s="12" t="s">
        <v>16</v>
      </c>
      <c r="P1422" s="12" t="s">
        <v>38</v>
      </c>
      <c r="Q1422" s="12" t="s">
        <v>11920</v>
      </c>
      <c r="R1422" s="12" t="s">
        <v>6725</v>
      </c>
      <c r="S1422" s="13">
        <v>44352</v>
      </c>
      <c r="T1422" s="12" t="s">
        <v>2744</v>
      </c>
      <c r="U1422" s="12" t="s">
        <v>13254</v>
      </c>
    </row>
    <row r="1423" spans="1:21" s="12" customFormat="1" hidden="1" x14ac:dyDescent="0.25">
      <c r="A1423" s="12" t="str">
        <f>_xlfn.CONCAT(SUBSTITUTE(D1423,"_","-"),"_",G1423,"_",H1423,"_",P1423,"_",Q1423,"_",R1423,"_",TEXT(E1423,"YYYY-MM-DD"))</f>
        <v>EPI-ISL-1055412_NorthAmerica_Canada_GH_20C_B.1.422_2020-07-20</v>
      </c>
      <c r="B1423" s="12" t="s">
        <v>7463</v>
      </c>
      <c r="C1423" s="12" t="s">
        <v>13</v>
      </c>
      <c r="D1423" s="12" t="s">
        <v>7464</v>
      </c>
      <c r="E1423" s="13">
        <v>44032</v>
      </c>
      <c r="F1423" s="13" t="str">
        <f>IF(COUNTIF(H1423,"Senegal")=1,"Senegal",(IF(COUNTIF(G1423,"Africa")=1,"Countries within Africa",(IF(COUNTIF(G1423,"Africa,")=0,"Countries outside Africa","Unknown")))))</f>
        <v>Countries outside Africa</v>
      </c>
      <c r="G1423" s="12" t="s">
        <v>10655</v>
      </c>
      <c r="H1423" s="12" t="s">
        <v>10697</v>
      </c>
      <c r="I1423" s="12" t="s">
        <v>11030</v>
      </c>
      <c r="J1423" s="12" t="s">
        <v>37</v>
      </c>
      <c r="K1423" s="12" t="s">
        <v>37</v>
      </c>
      <c r="L1423" s="12" t="s">
        <v>2744</v>
      </c>
      <c r="M1423" s="12" t="s">
        <v>15</v>
      </c>
      <c r="N1423" s="12">
        <v>28</v>
      </c>
      <c r="O1423" s="12" t="s">
        <v>26</v>
      </c>
      <c r="P1423" s="12" t="s">
        <v>70</v>
      </c>
      <c r="Q1423" s="12" t="s">
        <v>11929</v>
      </c>
      <c r="R1423" s="12" t="s">
        <v>7465</v>
      </c>
      <c r="S1423" s="13">
        <v>44343</v>
      </c>
      <c r="T1423" s="12" t="s">
        <v>2744</v>
      </c>
      <c r="U1423" s="12" t="s">
        <v>13255</v>
      </c>
    </row>
    <row r="1424" spans="1:21" s="12" customFormat="1" hidden="1" x14ac:dyDescent="0.25">
      <c r="A1424" s="12" t="str">
        <f>_xlfn.CONCAT(SUBSTITUTE(D1424,"_","-"),"_",G1424,"_",H1424,"_",P1424,"_",Q1424,"_",R1424,"_",TEXT(E1424,"YYYY-MM-DD"))</f>
        <v>EPI-ISL-1255116_Africa_Ghana_GR_20B_B.1.1.485_2020-07-20</v>
      </c>
      <c r="B1424" s="12" t="s">
        <v>8329</v>
      </c>
      <c r="C1424" s="12" t="s">
        <v>13</v>
      </c>
      <c r="D1424" s="12" t="s">
        <v>8330</v>
      </c>
      <c r="E1424" s="13">
        <v>44032</v>
      </c>
      <c r="F1424" s="13" t="str">
        <f>IF(COUNTIF(H1424,"Senegal")=1,"Senegal",(IF(COUNTIF(G1424,"Africa")=1,"Countries within Africa",(IF(COUNTIF(G1424,"Africa,")=0,"Countries outside Africa","Unknown")))))</f>
        <v>Countries within Africa</v>
      </c>
      <c r="G1424" s="12" t="s">
        <v>10658</v>
      </c>
      <c r="H1424" s="12" t="s">
        <v>10719</v>
      </c>
      <c r="I1424" s="12" t="s">
        <v>11031</v>
      </c>
      <c r="J1424" s="12" t="s">
        <v>11452</v>
      </c>
      <c r="K1424" s="12" t="s">
        <v>37</v>
      </c>
      <c r="L1424" s="12" t="s">
        <v>2744</v>
      </c>
      <c r="M1424" s="12" t="s">
        <v>15</v>
      </c>
      <c r="N1424" s="12">
        <v>38</v>
      </c>
      <c r="O1424" s="12" t="s">
        <v>26</v>
      </c>
      <c r="P1424" s="12" t="s">
        <v>38</v>
      </c>
      <c r="Q1424" s="12" t="s">
        <v>11920</v>
      </c>
      <c r="R1424" s="12" t="s">
        <v>1486</v>
      </c>
      <c r="S1424" s="13">
        <v>44343</v>
      </c>
      <c r="T1424" s="12" t="s">
        <v>2744</v>
      </c>
      <c r="U1424" s="12" t="s">
        <v>13256</v>
      </c>
    </row>
    <row r="1425" spans="1:21" s="12" customFormat="1" hidden="1" x14ac:dyDescent="0.25">
      <c r="A1425" s="12" t="str">
        <f>_xlfn.CONCAT(SUBSTITUTE(D1425,"_","-"),"_",G1425,"_",H1425,"_",P1425,"_",Q1425,"_",R1425,"_",TEXT(E1425,"YYYY-MM-DD"))</f>
        <v>EPI-ISL-1255117_Africa_Ghana_GR_20B_B.1.1.462_2020-07-20</v>
      </c>
      <c r="B1425" s="12" t="s">
        <v>8331</v>
      </c>
      <c r="C1425" s="12" t="s">
        <v>13</v>
      </c>
      <c r="D1425" s="12" t="s">
        <v>8332</v>
      </c>
      <c r="E1425" s="13">
        <v>44032</v>
      </c>
      <c r="F1425" s="13" t="str">
        <f>IF(COUNTIF(H1425,"Senegal")=1,"Senegal",(IF(COUNTIF(G1425,"Africa")=1,"Countries within Africa",(IF(COUNTIF(G1425,"Africa,")=0,"Countries outside Africa","Unknown")))))</f>
        <v>Countries within Africa</v>
      </c>
      <c r="G1425" s="12" t="s">
        <v>10658</v>
      </c>
      <c r="H1425" s="12" t="s">
        <v>10719</v>
      </c>
      <c r="I1425" s="12" t="s">
        <v>11031</v>
      </c>
      <c r="J1425" s="12" t="s">
        <v>11452</v>
      </c>
      <c r="K1425" s="12" t="s">
        <v>37</v>
      </c>
      <c r="L1425" s="12" t="s">
        <v>2744</v>
      </c>
      <c r="M1425" s="12" t="s">
        <v>15</v>
      </c>
      <c r="N1425" s="12">
        <v>19</v>
      </c>
      <c r="O1425" s="12" t="s">
        <v>26</v>
      </c>
      <c r="P1425" s="12" t="s">
        <v>38</v>
      </c>
      <c r="Q1425" s="12" t="s">
        <v>11920</v>
      </c>
      <c r="R1425" s="12" t="s">
        <v>5426</v>
      </c>
      <c r="S1425" s="13">
        <v>44343</v>
      </c>
      <c r="T1425" s="12" t="s">
        <v>2744</v>
      </c>
      <c r="U1425" s="12" t="s">
        <v>13257</v>
      </c>
    </row>
    <row r="1426" spans="1:21" s="12" customFormat="1" hidden="1" x14ac:dyDescent="0.25">
      <c r="A1426" s="12" t="str">
        <f>_xlfn.CONCAT(SUBSTITUTE(D1426,"_","-"),"_",G1426,"_",H1426,"_",P1426,"_",Q1426,"_",R1426,"_",TEXT(E1426,"YYYY-MM-DD"))</f>
        <v>EPI-ISL-514283_Asia_Israel_GH_20C_B.1.504_2020-07-20</v>
      </c>
      <c r="B1426" s="12" t="s">
        <v>1474</v>
      </c>
      <c r="C1426" s="12" t="s">
        <v>13</v>
      </c>
      <c r="D1426" s="12" t="s">
        <v>1475</v>
      </c>
      <c r="E1426" s="13">
        <v>44032</v>
      </c>
      <c r="F1426" s="13" t="str">
        <f>IF(COUNTIF(H1426,"Senegal")=1,"Senegal",(IF(COUNTIF(G1426,"Africa")=1,"Countries within Africa",(IF(COUNTIF(G1426,"Africa,")=0,"Countries outside Africa","Unknown")))))</f>
        <v>Countries outside Africa</v>
      </c>
      <c r="G1426" s="12" t="s">
        <v>10654</v>
      </c>
      <c r="H1426" s="12" t="s">
        <v>10728</v>
      </c>
      <c r="I1426" s="12" t="s">
        <v>11029</v>
      </c>
      <c r="J1426" s="12" t="s">
        <v>37</v>
      </c>
      <c r="K1426" s="12" t="s">
        <v>37</v>
      </c>
      <c r="L1426" s="12" t="s">
        <v>2744</v>
      </c>
      <c r="M1426" s="12" t="s">
        <v>15</v>
      </c>
      <c r="N1426" s="12">
        <v>25</v>
      </c>
      <c r="O1426" s="12" t="s">
        <v>26</v>
      </c>
      <c r="P1426" s="12" t="s">
        <v>70</v>
      </c>
      <c r="Q1426" s="12" t="s">
        <v>11929</v>
      </c>
      <c r="R1426" s="12" t="s">
        <v>1476</v>
      </c>
      <c r="S1426" s="13">
        <v>44352</v>
      </c>
      <c r="T1426" s="12" t="s">
        <v>2744</v>
      </c>
      <c r="U1426" s="12" t="s">
        <v>13258</v>
      </c>
    </row>
    <row r="1427" spans="1:21" s="12" customFormat="1" hidden="1" x14ac:dyDescent="0.25">
      <c r="A1427" s="12" t="str">
        <f>_xlfn.CONCAT(SUBSTITUTE(D1427,"_","-"),"_",G1427,"_",H1427,"_",P1427,"_",Q1427,"_",R1427,"_",TEXT(E1427,"YYYY-MM-DD"))</f>
        <v>EPI-ISL-514293_Asia_Israel_GR_20B_B.1.1.50_2020-07-20</v>
      </c>
      <c r="B1427" s="12" t="s">
        <v>1477</v>
      </c>
      <c r="C1427" s="12" t="s">
        <v>13</v>
      </c>
      <c r="D1427" s="12" t="s">
        <v>1478</v>
      </c>
      <c r="E1427" s="13">
        <v>44032</v>
      </c>
      <c r="F1427" s="13" t="str">
        <f>IF(COUNTIF(H1427,"Senegal")=1,"Senegal",(IF(COUNTIF(G1427,"Africa")=1,"Countries within Africa",(IF(COUNTIF(G1427,"Africa,")=0,"Countries outside Africa","Unknown")))))</f>
        <v>Countries outside Africa</v>
      </c>
      <c r="G1427" s="12" t="s">
        <v>10654</v>
      </c>
      <c r="H1427" s="12" t="s">
        <v>10728</v>
      </c>
      <c r="I1427" s="12" t="s">
        <v>11029</v>
      </c>
      <c r="J1427" s="12" t="s">
        <v>37</v>
      </c>
      <c r="K1427" s="12" t="s">
        <v>37</v>
      </c>
      <c r="L1427" s="12" t="s">
        <v>2744</v>
      </c>
      <c r="M1427" s="12" t="s">
        <v>15</v>
      </c>
      <c r="N1427" s="12" t="s">
        <v>37</v>
      </c>
      <c r="O1427" s="12" t="s">
        <v>26</v>
      </c>
      <c r="P1427" s="12" t="s">
        <v>38</v>
      </c>
      <c r="Q1427" s="12" t="s">
        <v>11920</v>
      </c>
      <c r="R1427" s="12" t="s">
        <v>1479</v>
      </c>
      <c r="S1427" s="13">
        <v>44352</v>
      </c>
      <c r="T1427" s="12" t="s">
        <v>2744</v>
      </c>
      <c r="U1427" s="12" t="s">
        <v>13259</v>
      </c>
    </row>
    <row r="1428" spans="1:21" s="12" customFormat="1" hidden="1" x14ac:dyDescent="0.25">
      <c r="A1428" s="12" t="str">
        <f>_xlfn.CONCAT(SUBSTITUTE(D1428,"_","-"),"_",G1428,"_",H1428,"_",P1428,"_",Q1428,"_",R1428,"_",TEXT(E1428,"YYYY-MM-DD"))</f>
        <v>EPI-ISL-515631_Africa_SouthAfrica_GR_20B_B.1.1.54_2020-07-20</v>
      </c>
      <c r="B1428" s="12" t="s">
        <v>1541</v>
      </c>
      <c r="C1428" s="12" t="s">
        <v>13</v>
      </c>
      <c r="D1428" s="12" t="s">
        <v>1542</v>
      </c>
      <c r="E1428" s="13">
        <v>44032</v>
      </c>
      <c r="F1428" s="13" t="str">
        <f>IF(COUNTIF(H1428,"Senegal")=1,"Senegal",(IF(COUNTIF(G1428,"Africa")=1,"Countries within Africa",(IF(COUNTIF(G1428,"Africa,")=0,"Countries outside Africa","Unknown")))))</f>
        <v>Countries within Africa</v>
      </c>
      <c r="G1428" s="12" t="s">
        <v>10658</v>
      </c>
      <c r="H1428" s="12" t="s">
        <v>10692</v>
      </c>
      <c r="I1428" s="12" t="s">
        <v>10832</v>
      </c>
      <c r="J1428" s="12" t="s">
        <v>899</v>
      </c>
      <c r="K1428" s="12" t="s">
        <v>37</v>
      </c>
      <c r="L1428" s="12" t="s">
        <v>2744</v>
      </c>
      <c r="M1428" s="12" t="s">
        <v>15</v>
      </c>
      <c r="N1428" s="12">
        <v>28</v>
      </c>
      <c r="O1428" s="12" t="s">
        <v>26</v>
      </c>
      <c r="P1428" s="12" t="s">
        <v>38</v>
      </c>
      <c r="Q1428" s="12" t="s">
        <v>11920</v>
      </c>
      <c r="R1428" s="12" t="s">
        <v>809</v>
      </c>
      <c r="S1428" s="13">
        <v>44352</v>
      </c>
      <c r="T1428" s="12" t="s">
        <v>2744</v>
      </c>
      <c r="U1428" s="12" t="s">
        <v>13260</v>
      </c>
    </row>
    <row r="1429" spans="1:21" s="12" customFormat="1" hidden="1" x14ac:dyDescent="0.25">
      <c r="A1429" s="12" t="str">
        <f>_xlfn.CONCAT(SUBSTITUTE(D1429,"_","-"),"_",G1429,"_",H1429,"_",P1429,"_",Q1429,"_",R1429,"_",TEXT(E1429,"YYYY-MM-DD"))</f>
        <v>EPI-ISL-515650_Africa_SouthAfrica_GR_20D_C.1_2020-07-20</v>
      </c>
      <c r="B1429" s="12" t="s">
        <v>1557</v>
      </c>
      <c r="C1429" s="12" t="s">
        <v>13</v>
      </c>
      <c r="D1429" s="12" t="s">
        <v>1558</v>
      </c>
      <c r="E1429" s="13">
        <v>44032</v>
      </c>
      <c r="F1429" s="13" t="str">
        <f>IF(COUNTIF(H1429,"Senegal")=1,"Senegal",(IF(COUNTIF(G1429,"Africa")=1,"Countries within Africa",(IF(COUNTIF(G1429,"Africa,")=0,"Countries outside Africa","Unknown")))))</f>
        <v>Countries within Africa</v>
      </c>
      <c r="G1429" s="12" t="s">
        <v>10658</v>
      </c>
      <c r="H1429" s="12" t="s">
        <v>10692</v>
      </c>
      <c r="I1429" s="12" t="s">
        <v>10832</v>
      </c>
      <c r="J1429" s="12" t="s">
        <v>11441</v>
      </c>
      <c r="K1429" s="12" t="s">
        <v>37</v>
      </c>
      <c r="L1429" s="12" t="s">
        <v>2744</v>
      </c>
      <c r="M1429" s="12" t="s">
        <v>15</v>
      </c>
      <c r="N1429" s="12">
        <v>35</v>
      </c>
      <c r="O1429" s="12" t="s">
        <v>16</v>
      </c>
      <c r="P1429" s="12" t="s">
        <v>38</v>
      </c>
      <c r="Q1429" s="12" t="s">
        <v>11928</v>
      </c>
      <c r="R1429" s="12" t="s">
        <v>909</v>
      </c>
      <c r="S1429" s="13">
        <v>44352</v>
      </c>
      <c r="T1429" s="12" t="s">
        <v>2744</v>
      </c>
      <c r="U1429" s="12" t="s">
        <v>12850</v>
      </c>
    </row>
    <row r="1430" spans="1:21" s="12" customFormat="1" hidden="1" x14ac:dyDescent="0.25">
      <c r="A1430" s="12" t="str">
        <f>_xlfn.CONCAT(SUBSTITUTE(D1430,"_","-"),"_",G1430,"_",H1430,"_",P1430,"_",Q1430,"_",R1430,"_",TEXT(E1430,"YYYY-MM-DD"))</f>
        <v>EPI-ISL-515674_Africa_SouthAfrica_GR_20D_C.6_2020-07-20</v>
      </c>
      <c r="B1430" s="12" t="s">
        <v>1585</v>
      </c>
      <c r="C1430" s="12" t="s">
        <v>13</v>
      </c>
      <c r="D1430" s="12" t="s">
        <v>1586</v>
      </c>
      <c r="E1430" s="13">
        <v>44032</v>
      </c>
      <c r="F1430" s="13" t="str">
        <f>IF(COUNTIF(H1430,"Senegal")=1,"Senegal",(IF(COUNTIF(G1430,"Africa")=1,"Countries within Africa",(IF(COUNTIF(G1430,"Africa,")=0,"Countries outside Africa","Unknown")))))</f>
        <v>Countries within Africa</v>
      </c>
      <c r="G1430" s="12" t="s">
        <v>10658</v>
      </c>
      <c r="H1430" s="12" t="s">
        <v>10692</v>
      </c>
      <c r="I1430" s="12" t="s">
        <v>10832</v>
      </c>
      <c r="J1430" s="12" t="s">
        <v>11441</v>
      </c>
      <c r="K1430" s="12" t="s">
        <v>37</v>
      </c>
      <c r="L1430" s="12" t="s">
        <v>2744</v>
      </c>
      <c r="M1430" s="12" t="s">
        <v>15</v>
      </c>
      <c r="N1430" s="12">
        <v>22</v>
      </c>
      <c r="O1430" s="12" t="s">
        <v>26</v>
      </c>
      <c r="P1430" s="12" t="s">
        <v>38</v>
      </c>
      <c r="Q1430" s="12" t="s">
        <v>11928</v>
      </c>
      <c r="R1430" s="12" t="s">
        <v>1587</v>
      </c>
      <c r="S1430" s="13">
        <v>44352</v>
      </c>
      <c r="T1430" s="12" t="s">
        <v>2744</v>
      </c>
      <c r="U1430" s="12" t="s">
        <v>13261</v>
      </c>
    </row>
    <row r="1431" spans="1:21" s="12" customFormat="1" hidden="1" x14ac:dyDescent="0.25">
      <c r="A1431" s="12" t="str">
        <f>_xlfn.CONCAT(SUBSTITUTE(D1431,"_","-"),"_",G1431,"_",H1431,"_",P1431,"_",Q1431,"_",R1431,"_",TEXT(E1431,"YYYY-MM-DD"))</f>
        <v>EPI-ISL-515740_Africa_SouthAfrica_GR_20B_B.1.1.412_2020-07-20</v>
      </c>
      <c r="B1431" s="12" t="s">
        <v>1664</v>
      </c>
      <c r="C1431" s="12" t="s">
        <v>13</v>
      </c>
      <c r="D1431" s="12" t="s">
        <v>1665</v>
      </c>
      <c r="E1431" s="13">
        <v>44032</v>
      </c>
      <c r="F1431" s="13" t="str">
        <f>IF(COUNTIF(H1431,"Senegal")=1,"Senegal",(IF(COUNTIF(G1431,"Africa")=1,"Countries within Africa",(IF(COUNTIF(G1431,"Africa,")=0,"Countries outside Africa","Unknown")))))</f>
        <v>Countries within Africa</v>
      </c>
      <c r="G1431" s="12" t="s">
        <v>10658</v>
      </c>
      <c r="H1431" s="12" t="s">
        <v>10692</v>
      </c>
      <c r="I1431" s="12" t="s">
        <v>10832</v>
      </c>
      <c r="J1431" s="12" t="s">
        <v>11451</v>
      </c>
      <c r="K1431" s="12" t="s">
        <v>37</v>
      </c>
      <c r="L1431" s="12" t="s">
        <v>2744</v>
      </c>
      <c r="M1431" s="12" t="s">
        <v>15</v>
      </c>
      <c r="N1431" s="12">
        <v>44</v>
      </c>
      <c r="O1431" s="12" t="s">
        <v>26</v>
      </c>
      <c r="P1431" s="12" t="s">
        <v>38</v>
      </c>
      <c r="Q1431" s="12" t="s">
        <v>11920</v>
      </c>
      <c r="R1431" s="12" t="s">
        <v>1041</v>
      </c>
      <c r="S1431" s="13">
        <v>44352</v>
      </c>
      <c r="T1431" s="12" t="s">
        <v>2744</v>
      </c>
      <c r="U1431" s="12" t="s">
        <v>13262</v>
      </c>
    </row>
    <row r="1432" spans="1:21" s="12" customFormat="1" hidden="1" x14ac:dyDescent="0.25">
      <c r="A1432" s="12" t="str">
        <f>_xlfn.CONCAT(SUBSTITUTE(D1432,"_","-"),"_",G1432,"_",H1432,"_",P1432,"_",Q1432,"_",R1432,"_",TEXT(E1432,"YYYY-MM-DD"))</f>
        <v>EPI-ISL-515744_Africa_SouthAfrica_G_20A_B.1_2020-07-20</v>
      </c>
      <c r="B1432" s="12" t="s">
        <v>1668</v>
      </c>
      <c r="C1432" s="12" t="s">
        <v>13</v>
      </c>
      <c r="D1432" s="12" t="s">
        <v>1669</v>
      </c>
      <c r="E1432" s="13">
        <v>44032</v>
      </c>
      <c r="F1432" s="13" t="str">
        <f>IF(COUNTIF(H1432,"Senegal")=1,"Senegal",(IF(COUNTIF(G1432,"Africa")=1,"Countries within Africa",(IF(COUNTIF(G1432,"Africa,")=0,"Countries outside Africa","Unknown")))))</f>
        <v>Countries within Africa</v>
      </c>
      <c r="G1432" s="12" t="s">
        <v>10658</v>
      </c>
      <c r="H1432" s="12" t="s">
        <v>10692</v>
      </c>
      <c r="I1432" s="12" t="s">
        <v>10832</v>
      </c>
      <c r="J1432" s="12" t="s">
        <v>2330</v>
      </c>
      <c r="K1432" s="12" t="s">
        <v>37</v>
      </c>
      <c r="L1432" s="12" t="s">
        <v>2744</v>
      </c>
      <c r="M1432" s="12" t="s">
        <v>15</v>
      </c>
      <c r="N1432" s="12">
        <v>54</v>
      </c>
      <c r="O1432" s="12" t="s">
        <v>26</v>
      </c>
      <c r="P1432" s="12" t="s">
        <v>33</v>
      </c>
      <c r="Q1432" s="12" t="s">
        <v>11921</v>
      </c>
      <c r="R1432" s="12" t="s">
        <v>34</v>
      </c>
      <c r="S1432" s="13">
        <v>44352</v>
      </c>
      <c r="T1432" s="12" t="s">
        <v>2744</v>
      </c>
      <c r="U1432" s="12" t="s">
        <v>13263</v>
      </c>
    </row>
    <row r="1433" spans="1:21" s="12" customFormat="1" hidden="1" x14ac:dyDescent="0.25">
      <c r="A1433" s="12" t="str">
        <f>_xlfn.CONCAT(SUBSTITUTE(D1433,"_","-"),"_",G1433,"_",H1433,"_",P1433,"_",Q1433,"_",R1433,"_",TEXT(E1433,"YYYY-MM-DD"))</f>
        <v>EPI-ISL-515749_Africa_SouthAfrica_GR_20B_B.1.1.448_2020-07-20</v>
      </c>
      <c r="B1433" s="12" t="s">
        <v>1672</v>
      </c>
      <c r="C1433" s="12" t="s">
        <v>13</v>
      </c>
      <c r="D1433" s="12" t="s">
        <v>1673</v>
      </c>
      <c r="E1433" s="13">
        <v>44032</v>
      </c>
      <c r="F1433" s="13" t="str">
        <f>IF(COUNTIF(H1433,"Senegal")=1,"Senegal",(IF(COUNTIF(G1433,"Africa")=1,"Countries within Africa",(IF(COUNTIF(G1433,"Africa,")=0,"Countries outside Africa","Unknown")))))</f>
        <v>Countries within Africa</v>
      </c>
      <c r="G1433" s="12" t="s">
        <v>10658</v>
      </c>
      <c r="H1433" s="12" t="s">
        <v>10692</v>
      </c>
      <c r="I1433" s="12" t="s">
        <v>10832</v>
      </c>
      <c r="J1433" s="12" t="s">
        <v>11451</v>
      </c>
      <c r="K1433" s="12" t="s">
        <v>37</v>
      </c>
      <c r="L1433" s="12" t="s">
        <v>2744</v>
      </c>
      <c r="M1433" s="12" t="s">
        <v>15</v>
      </c>
      <c r="N1433" s="12">
        <v>46</v>
      </c>
      <c r="O1433" s="12" t="s">
        <v>16</v>
      </c>
      <c r="P1433" s="12" t="s">
        <v>38</v>
      </c>
      <c r="Q1433" s="12" t="s">
        <v>11920</v>
      </c>
      <c r="R1433" s="12" t="s">
        <v>483</v>
      </c>
      <c r="S1433" s="13">
        <v>44352</v>
      </c>
      <c r="T1433" s="12" t="s">
        <v>2744</v>
      </c>
      <c r="U1433" s="12" t="s">
        <v>13264</v>
      </c>
    </row>
    <row r="1434" spans="1:21" s="12" customFormat="1" hidden="1" x14ac:dyDescent="0.25">
      <c r="A1434" s="12" t="str">
        <f>_xlfn.CONCAT(SUBSTITUTE(D1434,"_","-"),"_",G1434,"_",H1434,"_",P1434,"_",Q1434,"_",R1434,"_",TEXT(E1434,"YYYY-MM-DD"))</f>
        <v>EPI-ISL-515874_Africa_SouthAfrica_G_20A_B.1.140_2020-07-20</v>
      </c>
      <c r="B1434" s="12" t="s">
        <v>1831</v>
      </c>
      <c r="C1434" s="12" t="s">
        <v>13</v>
      </c>
      <c r="D1434" s="12" t="s">
        <v>1832</v>
      </c>
      <c r="E1434" s="13">
        <v>44032</v>
      </c>
      <c r="F1434" s="13" t="str">
        <f>IF(COUNTIF(H1434,"Senegal")=1,"Senegal",(IF(COUNTIF(G1434,"Africa")=1,"Countries within Africa",(IF(COUNTIF(G1434,"Africa,")=0,"Countries outside Africa","Unknown")))))</f>
        <v>Countries within Africa</v>
      </c>
      <c r="G1434" s="12" t="s">
        <v>10658</v>
      </c>
      <c r="H1434" s="12" t="s">
        <v>10692</v>
      </c>
      <c r="I1434" s="12" t="s">
        <v>10832</v>
      </c>
      <c r="J1434" s="12" t="s">
        <v>11435</v>
      </c>
      <c r="K1434" s="12" t="s">
        <v>37</v>
      </c>
      <c r="L1434" s="12" t="s">
        <v>2744</v>
      </c>
      <c r="M1434" s="12" t="s">
        <v>15</v>
      </c>
      <c r="N1434" s="12">
        <v>69</v>
      </c>
      <c r="O1434" s="12" t="s">
        <v>16</v>
      </c>
      <c r="P1434" s="12" t="s">
        <v>33</v>
      </c>
      <c r="Q1434" s="12" t="s">
        <v>11921</v>
      </c>
      <c r="R1434" s="12" t="s">
        <v>896</v>
      </c>
      <c r="S1434" s="13">
        <v>44352</v>
      </c>
      <c r="T1434" s="12" t="s">
        <v>2744</v>
      </c>
      <c r="U1434" s="12" t="s">
        <v>13265</v>
      </c>
    </row>
    <row r="1435" spans="1:21" s="12" customFormat="1" hidden="1" x14ac:dyDescent="0.25">
      <c r="A1435" s="12" t="str">
        <f>_xlfn.CONCAT(SUBSTITUTE(D1435,"_","-"),"_",G1435,"_",H1435,"_",P1435,"_",Q1435,"_",R1435,"_",TEXT(E1435,"YYYY-MM-DD"))</f>
        <v>EPI-ISL-561238_Africa_Gambia_GR_20B_B.1.1_2020-07-20</v>
      </c>
      <c r="B1435" s="12" t="s">
        <v>2628</v>
      </c>
      <c r="C1435" s="12" t="s">
        <v>13</v>
      </c>
      <c r="D1435" s="12" t="s">
        <v>2629</v>
      </c>
      <c r="E1435" s="13">
        <v>44032</v>
      </c>
      <c r="F1435" s="13" t="str">
        <f>IF(COUNTIF(H1435,"Senegal")=1,"Senegal",(IF(COUNTIF(G1435,"Africa")=1,"Countries within Africa",(IF(COUNTIF(G1435,"Africa,")=0,"Countries outside Africa","Unknown")))))</f>
        <v>Countries within Africa</v>
      </c>
      <c r="G1435" s="12" t="s">
        <v>10658</v>
      </c>
      <c r="H1435" s="12" t="s">
        <v>10707</v>
      </c>
      <c r="I1435" s="12" t="s">
        <v>10938</v>
      </c>
      <c r="J1435" s="12" t="s">
        <v>37</v>
      </c>
      <c r="K1435" s="12" t="s">
        <v>37</v>
      </c>
      <c r="L1435" s="12" t="s">
        <v>2744</v>
      </c>
      <c r="M1435" s="12" t="s">
        <v>15</v>
      </c>
      <c r="N1435" s="12">
        <v>56</v>
      </c>
      <c r="O1435" s="12" t="s">
        <v>26</v>
      </c>
      <c r="P1435" s="12" t="s">
        <v>38</v>
      </c>
      <c r="Q1435" s="12" t="s">
        <v>11920</v>
      </c>
      <c r="R1435" s="12" t="s">
        <v>39</v>
      </c>
      <c r="S1435" s="13">
        <v>44352</v>
      </c>
      <c r="T1435" s="12" t="s">
        <v>2744</v>
      </c>
      <c r="U1435" s="12" t="s">
        <v>12356</v>
      </c>
    </row>
    <row r="1436" spans="1:21" s="12" customFormat="1" hidden="1" x14ac:dyDescent="0.25">
      <c r="A1436" s="12" t="str">
        <f>_xlfn.CONCAT(SUBSTITUTE(D1436,"_","-"),"_",G1436,"_",H1436,"_",P1436,"_",Q1436,"_",R1436,"_",TEXT(E1436,"YYYY-MM-DD"))</f>
        <v>EPI-ISL-693475_Oceania_PapuaNewGuinea_O_19A_B.6.8_2020-07-20</v>
      </c>
      <c r="B1436" s="12" t="s">
        <v>3957</v>
      </c>
      <c r="C1436" s="12" t="s">
        <v>13</v>
      </c>
      <c r="D1436" s="12" t="s">
        <v>3958</v>
      </c>
      <c r="E1436" s="13">
        <v>44032</v>
      </c>
      <c r="F1436" s="13" t="str">
        <f>IF(COUNTIF(H1436,"Senegal")=1,"Senegal",(IF(COUNTIF(G1436,"Africa")=1,"Countries within Africa",(IF(COUNTIF(G1436,"Africa,")=0,"Countries outside Africa","Unknown")))))</f>
        <v>Countries outside Africa</v>
      </c>
      <c r="G1436" s="12" t="s">
        <v>10657</v>
      </c>
      <c r="H1436" s="12" t="s">
        <v>10769</v>
      </c>
      <c r="I1436" s="12" t="s">
        <v>37</v>
      </c>
      <c r="J1436" s="12" t="s">
        <v>37</v>
      </c>
      <c r="K1436" s="12" t="s">
        <v>37</v>
      </c>
      <c r="L1436" s="12" t="s">
        <v>2744</v>
      </c>
      <c r="M1436" s="12" t="s">
        <v>15</v>
      </c>
      <c r="N1436" s="12">
        <v>43</v>
      </c>
      <c r="O1436" s="12" t="s">
        <v>16</v>
      </c>
      <c r="P1436" s="12" t="s">
        <v>17</v>
      </c>
      <c r="Q1436" s="12" t="s">
        <v>11922</v>
      </c>
      <c r="R1436" s="12" t="s">
        <v>3952</v>
      </c>
      <c r="S1436" s="13">
        <v>44352</v>
      </c>
      <c r="T1436" s="12" t="s">
        <v>2744</v>
      </c>
      <c r="U1436" s="12" t="s">
        <v>13266</v>
      </c>
    </row>
    <row r="1437" spans="1:21" s="12" customFormat="1" hidden="1" x14ac:dyDescent="0.25">
      <c r="A1437" s="12" t="str">
        <f>_xlfn.CONCAT(SUBSTITUTE(D1437,"_","-"),"_",G1437,"_",H1437,"_",P1437,"_",Q1437,"_",R1437,"_",TEXT(E1437,"YYYY-MM-DD"))</f>
        <v>EPI-ISL-729957_Africa_Nigeria_G_20A_B.1_2020-07-20</v>
      </c>
      <c r="B1437" s="12" t="s">
        <v>4264</v>
      </c>
      <c r="C1437" s="12" t="s">
        <v>13</v>
      </c>
      <c r="D1437" s="12" t="s">
        <v>4265</v>
      </c>
      <c r="E1437" s="13">
        <v>44032</v>
      </c>
      <c r="F1437" s="13" t="str">
        <f>IF(COUNTIF(H1437,"Senegal")=1,"Senegal",(IF(COUNTIF(G1437,"Africa")=1,"Countries within Africa",(IF(COUNTIF(G1437,"Africa,")=0,"Countries outside Africa","Unknown")))))</f>
        <v>Countries within Africa</v>
      </c>
      <c r="G1437" s="12" t="s">
        <v>10658</v>
      </c>
      <c r="H1437" s="12" t="s">
        <v>10676</v>
      </c>
      <c r="I1437" s="12" t="s">
        <v>10990</v>
      </c>
      <c r="J1437" s="12" t="s">
        <v>37</v>
      </c>
      <c r="K1437" s="12" t="s">
        <v>37</v>
      </c>
      <c r="L1437" s="12" t="s">
        <v>2744</v>
      </c>
      <c r="M1437" s="12" t="s">
        <v>15</v>
      </c>
      <c r="N1437" s="12">
        <v>23</v>
      </c>
      <c r="O1437" s="12" t="s">
        <v>16</v>
      </c>
      <c r="P1437" s="12" t="s">
        <v>33</v>
      </c>
      <c r="Q1437" s="12" t="s">
        <v>11921</v>
      </c>
      <c r="R1437" s="12" t="s">
        <v>34</v>
      </c>
      <c r="S1437" s="13">
        <v>44352</v>
      </c>
      <c r="T1437" s="12" t="s">
        <v>2744</v>
      </c>
      <c r="U1437" s="12" t="s">
        <v>13267</v>
      </c>
    </row>
    <row r="1438" spans="1:21" s="12" customFormat="1" hidden="1" x14ac:dyDescent="0.25">
      <c r="A1438" s="12" t="str">
        <f>_xlfn.CONCAT(SUBSTITUTE(D1438,"_","-"),"_",G1438,"_",H1438,"_",P1438,"_",Q1438,"_",R1438,"_",TEXT(E1438,"YYYY-MM-DD"))</f>
        <v>EPI-ISL-729993_Africa_Nigeria_G_20A_B.1_2020-07-20</v>
      </c>
      <c r="B1438" s="12" t="s">
        <v>4308</v>
      </c>
      <c r="C1438" s="12" t="s">
        <v>13</v>
      </c>
      <c r="D1438" s="12" t="s">
        <v>4309</v>
      </c>
      <c r="E1438" s="13">
        <v>44032</v>
      </c>
      <c r="F1438" s="13" t="str">
        <f>IF(COUNTIF(H1438,"Senegal")=1,"Senegal",(IF(COUNTIF(G1438,"Africa")=1,"Countries within Africa",(IF(COUNTIF(G1438,"Africa,")=0,"Countries outside Africa","Unknown")))))</f>
        <v>Countries within Africa</v>
      </c>
      <c r="G1438" s="12" t="s">
        <v>10658</v>
      </c>
      <c r="H1438" s="12" t="s">
        <v>10676</v>
      </c>
      <c r="I1438" s="12" t="s">
        <v>10990</v>
      </c>
      <c r="J1438" s="12" t="s">
        <v>37</v>
      </c>
      <c r="K1438" s="12" t="s">
        <v>37</v>
      </c>
      <c r="L1438" s="12" t="s">
        <v>2744</v>
      </c>
      <c r="M1438" s="12" t="s">
        <v>15</v>
      </c>
      <c r="N1438" s="12">
        <v>47</v>
      </c>
      <c r="O1438" s="12" t="s">
        <v>26</v>
      </c>
      <c r="P1438" s="12" t="s">
        <v>33</v>
      </c>
      <c r="Q1438" s="12" t="s">
        <v>11921</v>
      </c>
      <c r="R1438" s="12" t="s">
        <v>34</v>
      </c>
      <c r="S1438" s="13">
        <v>44352</v>
      </c>
      <c r="T1438" s="12" t="s">
        <v>2744</v>
      </c>
      <c r="U1438" s="12" t="s">
        <v>13268</v>
      </c>
    </row>
    <row r="1439" spans="1:21" s="12" customFormat="1" hidden="1" x14ac:dyDescent="0.25">
      <c r="A1439" s="12" t="str">
        <f>_xlfn.CONCAT(SUBSTITUTE(D1439,"_","-"),"_",G1439,"_",H1439,"_",P1439,"_",Q1439,"_",R1439,"_",TEXT(E1439,"YYYY-MM-DD"))</f>
        <v>EPI-ISL-884826_Africa_Ghana_GR_20B_B.1.1.485_2020-07-20</v>
      </c>
      <c r="B1439" s="12" t="s">
        <v>5592</v>
      </c>
      <c r="C1439" s="12" t="s">
        <v>13</v>
      </c>
      <c r="D1439" s="12" t="s">
        <v>5593</v>
      </c>
      <c r="E1439" s="13">
        <v>44032</v>
      </c>
      <c r="F1439" s="13" t="str">
        <f>IF(COUNTIF(H1439,"Senegal")=1,"Senegal",(IF(COUNTIF(G1439,"Africa")=1,"Countries within Africa",(IF(COUNTIF(G1439,"Africa,")=0,"Countries outside Africa","Unknown")))))</f>
        <v>Countries within Africa</v>
      </c>
      <c r="G1439" s="12" t="s">
        <v>10658</v>
      </c>
      <c r="H1439" s="12" t="s">
        <v>10719</v>
      </c>
      <c r="I1439" s="12" t="s">
        <v>37</v>
      </c>
      <c r="J1439" s="12" t="s">
        <v>37</v>
      </c>
      <c r="K1439" s="12" t="s">
        <v>37</v>
      </c>
      <c r="L1439" s="12" t="s">
        <v>2744</v>
      </c>
      <c r="M1439" s="12" t="s">
        <v>15</v>
      </c>
      <c r="N1439" s="12" t="s">
        <v>37</v>
      </c>
      <c r="O1439" s="12" t="s">
        <v>37</v>
      </c>
      <c r="P1439" s="12" t="s">
        <v>38</v>
      </c>
      <c r="Q1439" s="12" t="s">
        <v>11920</v>
      </c>
      <c r="R1439" s="12" t="s">
        <v>1486</v>
      </c>
      <c r="S1439" s="13">
        <v>44352</v>
      </c>
      <c r="T1439" s="12" t="s">
        <v>2744</v>
      </c>
      <c r="U1439" s="12" t="s">
        <v>13269</v>
      </c>
    </row>
    <row r="1440" spans="1:21" s="12" customFormat="1" hidden="1" x14ac:dyDescent="0.25">
      <c r="A1440" s="12" t="str">
        <f>_xlfn.CONCAT(SUBSTITUTE(D1440,"_","-"),"_",G1440,"_",H1440,"_",P1440,"_",Q1440,"_",R1440,"_",TEXT(E1440,"YYYY-MM-DD"))</f>
        <v>EPI-ISL-884829_Africa_Ghana_GR_20B_B.1.1_2020-07-20</v>
      </c>
      <c r="B1440" s="12" t="s">
        <v>5600</v>
      </c>
      <c r="C1440" s="12" t="s">
        <v>13</v>
      </c>
      <c r="D1440" s="12" t="s">
        <v>5601</v>
      </c>
      <c r="E1440" s="13">
        <v>44032</v>
      </c>
      <c r="F1440" s="13" t="str">
        <f>IF(COUNTIF(H1440,"Senegal")=1,"Senegal",(IF(COUNTIF(G1440,"Africa")=1,"Countries within Africa",(IF(COUNTIF(G1440,"Africa,")=0,"Countries outside Africa","Unknown")))))</f>
        <v>Countries within Africa</v>
      </c>
      <c r="G1440" s="12" t="s">
        <v>10658</v>
      </c>
      <c r="H1440" s="12" t="s">
        <v>10719</v>
      </c>
      <c r="I1440" s="12" t="s">
        <v>37</v>
      </c>
      <c r="J1440" s="12" t="s">
        <v>37</v>
      </c>
      <c r="K1440" s="12" t="s">
        <v>37</v>
      </c>
      <c r="L1440" s="12" t="s">
        <v>2744</v>
      </c>
      <c r="M1440" s="12" t="s">
        <v>15</v>
      </c>
      <c r="N1440" s="12" t="s">
        <v>37</v>
      </c>
      <c r="O1440" s="12" t="s">
        <v>37</v>
      </c>
      <c r="P1440" s="12" t="s">
        <v>38</v>
      </c>
      <c r="Q1440" s="12" t="s">
        <v>11920</v>
      </c>
      <c r="R1440" s="12" t="s">
        <v>39</v>
      </c>
      <c r="S1440" s="13">
        <v>44352</v>
      </c>
      <c r="T1440" s="12" t="s">
        <v>2744</v>
      </c>
      <c r="U1440" s="12" t="s">
        <v>12166</v>
      </c>
    </row>
    <row r="1441" spans="1:21" s="12" customFormat="1" hidden="1" x14ac:dyDescent="0.25">
      <c r="A1441" s="12" t="str">
        <f>_xlfn.CONCAT(SUBSTITUTE(D1441,"_","-"),"_",G1441,"_",H1441,"_",P1441,"_",Q1441,"_",R1441,"_",TEXT(E1441,"YYYY-MM-DD"))</f>
        <v>EPI-ISL-884831_Africa_Ghana_GR_20B_B.1.1.485_2020-07-20</v>
      </c>
      <c r="B1441" s="12" t="s">
        <v>5617</v>
      </c>
      <c r="C1441" s="12" t="s">
        <v>13</v>
      </c>
      <c r="D1441" s="12" t="s">
        <v>5618</v>
      </c>
      <c r="E1441" s="13">
        <v>44032</v>
      </c>
      <c r="F1441" s="13" t="str">
        <f>IF(COUNTIF(H1441,"Senegal")=1,"Senegal",(IF(COUNTIF(G1441,"Africa")=1,"Countries within Africa",(IF(COUNTIF(G1441,"Africa,")=0,"Countries outside Africa","Unknown")))))</f>
        <v>Countries within Africa</v>
      </c>
      <c r="G1441" s="12" t="s">
        <v>10658</v>
      </c>
      <c r="H1441" s="12" t="s">
        <v>10719</v>
      </c>
      <c r="I1441" s="12" t="s">
        <v>37</v>
      </c>
      <c r="J1441" s="12" t="s">
        <v>37</v>
      </c>
      <c r="K1441" s="12" t="s">
        <v>37</v>
      </c>
      <c r="L1441" s="12" t="s">
        <v>2744</v>
      </c>
      <c r="M1441" s="12" t="s">
        <v>15</v>
      </c>
      <c r="N1441" s="12" t="s">
        <v>37</v>
      </c>
      <c r="O1441" s="12" t="s">
        <v>37</v>
      </c>
      <c r="P1441" s="12" t="s">
        <v>38</v>
      </c>
      <c r="Q1441" s="12" t="s">
        <v>11920</v>
      </c>
      <c r="R1441" s="12" t="s">
        <v>1486</v>
      </c>
      <c r="S1441" s="13">
        <v>44352</v>
      </c>
      <c r="T1441" s="12" t="s">
        <v>2744</v>
      </c>
      <c r="U1441" s="12" t="s">
        <v>13269</v>
      </c>
    </row>
    <row r="1442" spans="1:21" s="12" customFormat="1" hidden="1" x14ac:dyDescent="0.25">
      <c r="A1442" s="12" t="str">
        <f>_xlfn.CONCAT(SUBSTITUTE(D1442,"_","-"),"_",G1442,"_",H1442,"_",P1442,"_",Q1442,"_",R1442,"_",TEXT(E1442,"YYYY-MM-DD"))</f>
        <v>EPI-ISL-884832_Africa_Ghana_GR_20B_B.1.1.485_2020-07-20</v>
      </c>
      <c r="B1442" s="12" t="s">
        <v>5612</v>
      </c>
      <c r="C1442" s="12" t="s">
        <v>13</v>
      </c>
      <c r="D1442" s="12" t="s">
        <v>5613</v>
      </c>
      <c r="E1442" s="13">
        <v>44032</v>
      </c>
      <c r="F1442" s="13" t="str">
        <f>IF(COUNTIF(H1442,"Senegal")=1,"Senegal",(IF(COUNTIF(G1442,"Africa")=1,"Countries within Africa",(IF(COUNTIF(G1442,"Africa,")=0,"Countries outside Africa","Unknown")))))</f>
        <v>Countries within Africa</v>
      </c>
      <c r="G1442" s="12" t="s">
        <v>10658</v>
      </c>
      <c r="H1442" s="12" t="s">
        <v>10719</v>
      </c>
      <c r="I1442" s="12" t="s">
        <v>37</v>
      </c>
      <c r="J1442" s="12" t="s">
        <v>37</v>
      </c>
      <c r="K1442" s="12" t="s">
        <v>37</v>
      </c>
      <c r="L1442" s="12" t="s">
        <v>2744</v>
      </c>
      <c r="M1442" s="12" t="s">
        <v>15</v>
      </c>
      <c r="N1442" s="12" t="s">
        <v>37</v>
      </c>
      <c r="O1442" s="12" t="s">
        <v>37</v>
      </c>
      <c r="P1442" s="12" t="s">
        <v>38</v>
      </c>
      <c r="Q1442" s="12" t="s">
        <v>11920</v>
      </c>
      <c r="R1442" s="12" t="s">
        <v>1486</v>
      </c>
      <c r="S1442" s="13">
        <v>44352</v>
      </c>
      <c r="T1442" s="12" t="s">
        <v>2744</v>
      </c>
      <c r="U1442" s="12" t="s">
        <v>13269</v>
      </c>
    </row>
    <row r="1443" spans="1:21" s="12" customFormat="1" hidden="1" x14ac:dyDescent="0.25">
      <c r="A1443" s="12" t="str">
        <f>_xlfn.CONCAT(SUBSTITUTE(D1443,"_","-"),"_",G1443,"_",H1443,"_",P1443,"_",Q1443,"_",R1443,"_",TEXT(E1443,"YYYY-MM-DD"))</f>
        <v>EPI-ISL-884834_Africa_Ghana_GR_20B_B.1.1.485_2020-07-20</v>
      </c>
      <c r="B1443" s="12" t="s">
        <v>5610</v>
      </c>
      <c r="C1443" s="12" t="s">
        <v>13</v>
      </c>
      <c r="D1443" s="12" t="s">
        <v>5611</v>
      </c>
      <c r="E1443" s="13">
        <v>44032</v>
      </c>
      <c r="F1443" s="13" t="str">
        <f>IF(COUNTIF(H1443,"Senegal")=1,"Senegal",(IF(COUNTIF(G1443,"Africa")=1,"Countries within Africa",(IF(COUNTIF(G1443,"Africa,")=0,"Countries outside Africa","Unknown")))))</f>
        <v>Countries within Africa</v>
      </c>
      <c r="G1443" s="12" t="s">
        <v>10658</v>
      </c>
      <c r="H1443" s="12" t="s">
        <v>10719</v>
      </c>
      <c r="I1443" s="12" t="s">
        <v>37</v>
      </c>
      <c r="J1443" s="12" t="s">
        <v>37</v>
      </c>
      <c r="K1443" s="12" t="s">
        <v>37</v>
      </c>
      <c r="L1443" s="12" t="s">
        <v>2744</v>
      </c>
      <c r="M1443" s="12" t="s">
        <v>15</v>
      </c>
      <c r="N1443" s="12" t="s">
        <v>37</v>
      </c>
      <c r="O1443" s="12" t="s">
        <v>37</v>
      </c>
      <c r="P1443" s="12" t="s">
        <v>38</v>
      </c>
      <c r="Q1443" s="12" t="s">
        <v>11920</v>
      </c>
      <c r="R1443" s="12" t="s">
        <v>1486</v>
      </c>
      <c r="S1443" s="13">
        <v>44352</v>
      </c>
      <c r="T1443" s="12" t="s">
        <v>2744</v>
      </c>
      <c r="U1443" s="12" t="s">
        <v>13270</v>
      </c>
    </row>
    <row r="1444" spans="1:21" s="12" customFormat="1" hidden="1" x14ac:dyDescent="0.25">
      <c r="A1444" s="12" t="str">
        <f>_xlfn.CONCAT(SUBSTITUTE(D1444,"_","-"),"_",G1444,"_",H1444,"_",P1444,"_",Q1444,"_",R1444,"_",TEXT(E1444,"YYYY-MM-DD"))</f>
        <v>EPI-ISL-1040814_Africa_SouthAfrica_G_20A_B.1_2020-07-21</v>
      </c>
      <c r="B1444" s="12" t="s">
        <v>7421</v>
      </c>
      <c r="C1444" s="12" t="s">
        <v>13</v>
      </c>
      <c r="D1444" s="12" t="s">
        <v>7422</v>
      </c>
      <c r="E1444" s="13">
        <v>44033</v>
      </c>
      <c r="F1444" s="13" t="str">
        <f>IF(COUNTIF(H1444,"Senegal")=1,"Senegal",(IF(COUNTIF(G1444,"Africa")=1,"Countries within Africa",(IF(COUNTIF(G1444,"Africa,")=0,"Countries outside Africa","Unknown")))))</f>
        <v>Countries within Africa</v>
      </c>
      <c r="G1444" s="12" t="s">
        <v>10658</v>
      </c>
      <c r="H1444" s="12" t="s">
        <v>10692</v>
      </c>
      <c r="I1444" s="12" t="s">
        <v>10854</v>
      </c>
      <c r="J1444" s="12" t="s">
        <v>37</v>
      </c>
      <c r="K1444" s="12" t="s">
        <v>37</v>
      </c>
      <c r="L1444" s="12" t="s">
        <v>7340</v>
      </c>
      <c r="M1444" s="12" t="s">
        <v>15</v>
      </c>
      <c r="N1444" s="12">
        <v>58</v>
      </c>
      <c r="O1444" s="12" t="s">
        <v>16</v>
      </c>
      <c r="P1444" s="12" t="s">
        <v>33</v>
      </c>
      <c r="Q1444" s="12" t="s">
        <v>11921</v>
      </c>
      <c r="R1444" s="12" t="s">
        <v>34</v>
      </c>
      <c r="S1444" s="13">
        <v>44343</v>
      </c>
      <c r="T1444" s="12" t="s">
        <v>2744</v>
      </c>
      <c r="U1444" s="12" t="s">
        <v>13271</v>
      </c>
    </row>
    <row r="1445" spans="1:21" s="12" customFormat="1" hidden="1" x14ac:dyDescent="0.25">
      <c r="A1445" s="12" t="str">
        <f>_xlfn.CONCAT(SUBSTITUTE(D1445,"_","-"),"_",G1445,"_",H1445,"_",P1445,"_",Q1445,"_",R1445,"_",TEXT(E1445,"YYYY-MM-DD"))</f>
        <v>EPI-ISL-515619_Africa_SouthAfrica_G_20A_B.1_2020-07-21</v>
      </c>
      <c r="B1445" s="12" t="s">
        <v>1531</v>
      </c>
      <c r="C1445" s="12" t="s">
        <v>13</v>
      </c>
      <c r="D1445" s="12" t="s">
        <v>1532</v>
      </c>
      <c r="E1445" s="13">
        <v>44033</v>
      </c>
      <c r="F1445" s="13" t="str">
        <f>IF(COUNTIF(H1445,"Senegal")=1,"Senegal",(IF(COUNTIF(G1445,"Africa")=1,"Countries within Africa",(IF(COUNTIF(G1445,"Africa,")=0,"Countries outside Africa","Unknown")))))</f>
        <v>Countries within Africa</v>
      </c>
      <c r="G1445" s="12" t="s">
        <v>10658</v>
      </c>
      <c r="H1445" s="12" t="s">
        <v>10692</v>
      </c>
      <c r="I1445" s="12" t="s">
        <v>10832</v>
      </c>
      <c r="J1445" s="12" t="s">
        <v>908</v>
      </c>
      <c r="K1445" s="12" t="s">
        <v>37</v>
      </c>
      <c r="L1445" s="12" t="s">
        <v>2744</v>
      </c>
      <c r="M1445" s="12" t="s">
        <v>15</v>
      </c>
      <c r="N1445" s="12">
        <v>57</v>
      </c>
      <c r="O1445" s="12" t="s">
        <v>26</v>
      </c>
      <c r="P1445" s="12" t="s">
        <v>33</v>
      </c>
      <c r="Q1445" s="12" t="s">
        <v>11921</v>
      </c>
      <c r="R1445" s="12" t="s">
        <v>34</v>
      </c>
      <c r="S1445" s="13">
        <v>44352</v>
      </c>
      <c r="T1445" s="12" t="s">
        <v>2744</v>
      </c>
      <c r="U1445" s="12" t="s">
        <v>12282</v>
      </c>
    </row>
    <row r="1446" spans="1:21" s="12" customFormat="1" hidden="1" x14ac:dyDescent="0.25">
      <c r="A1446" s="12" t="str">
        <f>_xlfn.CONCAT(SUBSTITUTE(D1446,"_","-"),"_",G1446,"_",H1446,"_",P1446,"_",Q1446,"_",R1446,"_",TEXT(E1446,"YYYY-MM-DD"))</f>
        <v>EPI-ISL-515622_Africa_SouthAfrica_GR_20B_B.1.1.254_2020-07-21</v>
      </c>
      <c r="B1446" s="12" t="s">
        <v>1533</v>
      </c>
      <c r="C1446" s="12" t="s">
        <v>13</v>
      </c>
      <c r="D1446" s="12" t="s">
        <v>1534</v>
      </c>
      <c r="E1446" s="13">
        <v>44033</v>
      </c>
      <c r="F1446" s="13" t="str">
        <f>IF(COUNTIF(H1446,"Senegal")=1,"Senegal",(IF(COUNTIF(G1446,"Africa")=1,"Countries within Africa",(IF(COUNTIF(G1446,"Africa,")=0,"Countries outside Africa","Unknown")))))</f>
        <v>Countries within Africa</v>
      </c>
      <c r="G1446" s="12" t="s">
        <v>10658</v>
      </c>
      <c r="H1446" s="12" t="s">
        <v>10692</v>
      </c>
      <c r="I1446" s="12" t="s">
        <v>10832</v>
      </c>
      <c r="J1446" s="12" t="s">
        <v>908</v>
      </c>
      <c r="K1446" s="12" t="s">
        <v>37</v>
      </c>
      <c r="L1446" s="12" t="s">
        <v>2744</v>
      </c>
      <c r="M1446" s="12" t="s">
        <v>15</v>
      </c>
      <c r="N1446" s="12">
        <v>58</v>
      </c>
      <c r="O1446" s="12" t="s">
        <v>16</v>
      </c>
      <c r="P1446" s="12" t="s">
        <v>38</v>
      </c>
      <c r="Q1446" s="12" t="s">
        <v>11920</v>
      </c>
      <c r="R1446" s="12" t="s">
        <v>1311</v>
      </c>
      <c r="S1446" s="13">
        <v>44352</v>
      </c>
      <c r="T1446" s="12" t="s">
        <v>2744</v>
      </c>
      <c r="U1446" s="12" t="s">
        <v>13272</v>
      </c>
    </row>
    <row r="1447" spans="1:21" s="12" customFormat="1" hidden="1" x14ac:dyDescent="0.25">
      <c r="A1447" s="12" t="str">
        <f>_xlfn.CONCAT(SUBSTITUTE(D1447,"_","-"),"_",G1447,"_",H1447,"_",P1447,"_",Q1447,"_",R1447,"_",TEXT(E1447,"YYYY-MM-DD"))</f>
        <v>EPI-ISL-515623_Africa_SouthAfrica_G_20A_B.1.237_2020-07-21</v>
      </c>
      <c r="B1447" s="12" t="s">
        <v>1535</v>
      </c>
      <c r="C1447" s="12" t="s">
        <v>13</v>
      </c>
      <c r="D1447" s="12" t="s">
        <v>1536</v>
      </c>
      <c r="E1447" s="13">
        <v>44033</v>
      </c>
      <c r="F1447" s="13" t="str">
        <f>IF(COUNTIF(H1447,"Senegal")=1,"Senegal",(IF(COUNTIF(G1447,"Africa")=1,"Countries within Africa",(IF(COUNTIF(G1447,"Africa,")=0,"Countries outside Africa","Unknown")))))</f>
        <v>Countries within Africa</v>
      </c>
      <c r="G1447" s="12" t="s">
        <v>10658</v>
      </c>
      <c r="H1447" s="12" t="s">
        <v>10692</v>
      </c>
      <c r="I1447" s="12" t="s">
        <v>10832</v>
      </c>
      <c r="J1447" s="12" t="s">
        <v>908</v>
      </c>
      <c r="K1447" s="12" t="s">
        <v>37</v>
      </c>
      <c r="L1447" s="12" t="s">
        <v>2744</v>
      </c>
      <c r="M1447" s="12" t="s">
        <v>15</v>
      </c>
      <c r="N1447" s="12">
        <v>29</v>
      </c>
      <c r="O1447" s="12" t="s">
        <v>16</v>
      </c>
      <c r="P1447" s="12" t="s">
        <v>33</v>
      </c>
      <c r="Q1447" s="12" t="s">
        <v>11921</v>
      </c>
      <c r="R1447" s="12" t="s">
        <v>495</v>
      </c>
      <c r="S1447" s="13">
        <v>44352</v>
      </c>
      <c r="T1447" s="12" t="s">
        <v>2744</v>
      </c>
      <c r="U1447" s="12" t="s">
        <v>13273</v>
      </c>
    </row>
    <row r="1448" spans="1:21" s="12" customFormat="1" hidden="1" x14ac:dyDescent="0.25">
      <c r="A1448" s="12" t="str">
        <f>_xlfn.CONCAT(SUBSTITUTE(D1448,"_","-"),"_",G1448,"_",H1448,"_",P1448,"_",Q1448,"_",R1448,"_",TEXT(E1448,"YYYY-MM-DD"))</f>
        <v>EPI-ISL-515628_Africa_SouthAfrica_GR_20D_C.1_2020-07-21</v>
      </c>
      <c r="B1448" s="12" t="s">
        <v>1539</v>
      </c>
      <c r="C1448" s="12" t="s">
        <v>13</v>
      </c>
      <c r="D1448" s="12" t="s">
        <v>1540</v>
      </c>
      <c r="E1448" s="13">
        <v>44033</v>
      </c>
      <c r="F1448" s="13" t="str">
        <f>IF(COUNTIF(H1448,"Senegal")=1,"Senegal",(IF(COUNTIF(G1448,"Africa")=1,"Countries within Africa",(IF(COUNTIF(G1448,"Africa,")=0,"Countries outside Africa","Unknown")))))</f>
        <v>Countries within Africa</v>
      </c>
      <c r="G1448" s="12" t="s">
        <v>10658</v>
      </c>
      <c r="H1448" s="12" t="s">
        <v>10692</v>
      </c>
      <c r="I1448" s="12" t="s">
        <v>10832</v>
      </c>
      <c r="J1448" s="12" t="s">
        <v>908</v>
      </c>
      <c r="K1448" s="12" t="s">
        <v>37</v>
      </c>
      <c r="L1448" s="12" t="s">
        <v>2744</v>
      </c>
      <c r="M1448" s="12" t="s">
        <v>15</v>
      </c>
      <c r="N1448" s="12">
        <v>20</v>
      </c>
      <c r="O1448" s="12" t="s">
        <v>16</v>
      </c>
      <c r="P1448" s="12" t="s">
        <v>38</v>
      </c>
      <c r="Q1448" s="12" t="s">
        <v>11928</v>
      </c>
      <c r="R1448" s="12" t="s">
        <v>909</v>
      </c>
      <c r="S1448" s="13">
        <v>44352</v>
      </c>
      <c r="T1448" s="12" t="s">
        <v>2744</v>
      </c>
      <c r="U1448" s="12" t="s">
        <v>13274</v>
      </c>
    </row>
    <row r="1449" spans="1:21" s="12" customFormat="1" hidden="1" x14ac:dyDescent="0.25">
      <c r="A1449" s="12" t="str">
        <f>_xlfn.CONCAT(SUBSTITUTE(D1449,"_","-"),"_",G1449,"_",H1449,"_",P1449,"_",Q1449,"_",R1449,"_",TEXT(E1449,"YYYY-MM-DD"))</f>
        <v>EPI-ISL-515634_Africa_SouthAfrica_GR_20B_B.1.1.34_2020-07-21</v>
      </c>
      <c r="B1449" s="12" t="s">
        <v>1543</v>
      </c>
      <c r="C1449" s="12" t="s">
        <v>13</v>
      </c>
      <c r="D1449" s="12" t="s">
        <v>1544</v>
      </c>
      <c r="E1449" s="13">
        <v>44033</v>
      </c>
      <c r="F1449" s="13" t="str">
        <f>IF(COUNTIF(H1449,"Senegal")=1,"Senegal",(IF(COUNTIF(G1449,"Africa")=1,"Countries within Africa",(IF(COUNTIF(G1449,"Africa,")=0,"Countries outside Africa","Unknown")))))</f>
        <v>Countries within Africa</v>
      </c>
      <c r="G1449" s="12" t="s">
        <v>10658</v>
      </c>
      <c r="H1449" s="12" t="s">
        <v>10692</v>
      </c>
      <c r="I1449" s="12" t="s">
        <v>10832</v>
      </c>
      <c r="J1449" s="12" t="s">
        <v>1208</v>
      </c>
      <c r="K1449" s="12" t="s">
        <v>37</v>
      </c>
      <c r="L1449" s="12" t="s">
        <v>2744</v>
      </c>
      <c r="M1449" s="12" t="s">
        <v>15</v>
      </c>
      <c r="N1449" s="12">
        <v>38</v>
      </c>
      <c r="O1449" s="12" t="s">
        <v>16</v>
      </c>
      <c r="P1449" s="12" t="s">
        <v>38</v>
      </c>
      <c r="Q1449" s="12" t="s">
        <v>11920</v>
      </c>
      <c r="R1449" s="12" t="s">
        <v>1099</v>
      </c>
      <c r="S1449" s="13">
        <v>44352</v>
      </c>
      <c r="T1449" s="12" t="s">
        <v>2744</v>
      </c>
      <c r="U1449" s="12" t="s">
        <v>13275</v>
      </c>
    </row>
    <row r="1450" spans="1:21" s="12" customFormat="1" hidden="1" x14ac:dyDescent="0.25">
      <c r="A1450" s="12" t="str">
        <f>_xlfn.CONCAT(SUBSTITUTE(D1450,"_","-"),"_",G1450,"_",H1450,"_",P1450,"_",Q1450,"_",R1450,"_",TEXT(E1450,"YYYY-MM-DD"))</f>
        <v>EPI-ISL-515639_Africa_SouthAfrica_GR_20B_B.1.1.117_2020-07-21</v>
      </c>
      <c r="B1450" s="12" t="s">
        <v>1545</v>
      </c>
      <c r="C1450" s="12" t="s">
        <v>13</v>
      </c>
      <c r="D1450" s="12" t="s">
        <v>1546</v>
      </c>
      <c r="E1450" s="13">
        <v>44033</v>
      </c>
      <c r="F1450" s="13" t="str">
        <f>IF(COUNTIF(H1450,"Senegal")=1,"Senegal",(IF(COUNTIF(G1450,"Africa")=1,"Countries within Africa",(IF(COUNTIF(G1450,"Africa,")=0,"Countries outside Africa","Unknown")))))</f>
        <v>Countries within Africa</v>
      </c>
      <c r="G1450" s="12" t="s">
        <v>10658</v>
      </c>
      <c r="H1450" s="12" t="s">
        <v>10692</v>
      </c>
      <c r="I1450" s="12" t="s">
        <v>10832</v>
      </c>
      <c r="J1450" s="12" t="s">
        <v>908</v>
      </c>
      <c r="K1450" s="12" t="s">
        <v>37</v>
      </c>
      <c r="L1450" s="12" t="s">
        <v>2744</v>
      </c>
      <c r="M1450" s="12" t="s">
        <v>15</v>
      </c>
      <c r="N1450" s="12">
        <v>39</v>
      </c>
      <c r="O1450" s="12" t="s">
        <v>16</v>
      </c>
      <c r="P1450" s="12" t="s">
        <v>38</v>
      </c>
      <c r="Q1450" s="12" t="s">
        <v>11920</v>
      </c>
      <c r="R1450" s="12" t="s">
        <v>501</v>
      </c>
      <c r="S1450" s="13">
        <v>44352</v>
      </c>
      <c r="T1450" s="12" t="s">
        <v>2744</v>
      </c>
      <c r="U1450" s="12" t="s">
        <v>13276</v>
      </c>
    </row>
    <row r="1451" spans="1:21" s="12" customFormat="1" hidden="1" x14ac:dyDescent="0.25">
      <c r="A1451" s="12" t="str">
        <f>_xlfn.CONCAT(SUBSTITUTE(D1451,"_","-"),"_",G1451,"_",H1451,"_",P1451,"_",Q1451,"_",R1451,"_",TEXT(E1451,"YYYY-MM-DD"))</f>
        <v>EPI-ISL-515641_Africa_SouthAfrica_GR_20B_B.1.1.56_2020-07-21</v>
      </c>
      <c r="B1451" s="12" t="s">
        <v>1547</v>
      </c>
      <c r="C1451" s="12" t="s">
        <v>13</v>
      </c>
      <c r="D1451" s="12" t="s">
        <v>1548</v>
      </c>
      <c r="E1451" s="13">
        <v>44033</v>
      </c>
      <c r="F1451" s="13" t="str">
        <f>IF(COUNTIF(H1451,"Senegal")=1,"Senegal",(IF(COUNTIF(G1451,"Africa")=1,"Countries within Africa",(IF(COUNTIF(G1451,"Africa,")=0,"Countries outside Africa","Unknown")))))</f>
        <v>Countries within Africa</v>
      </c>
      <c r="G1451" s="12" t="s">
        <v>10658</v>
      </c>
      <c r="H1451" s="12" t="s">
        <v>10692</v>
      </c>
      <c r="I1451" s="12" t="s">
        <v>10832</v>
      </c>
      <c r="J1451" s="12" t="s">
        <v>905</v>
      </c>
      <c r="K1451" s="12" t="s">
        <v>37</v>
      </c>
      <c r="L1451" s="12" t="s">
        <v>2744</v>
      </c>
      <c r="M1451" s="12" t="s">
        <v>15</v>
      </c>
      <c r="N1451" s="12">
        <v>28</v>
      </c>
      <c r="O1451" s="12" t="s">
        <v>16</v>
      </c>
      <c r="P1451" s="12" t="s">
        <v>38</v>
      </c>
      <c r="Q1451" s="12" t="s">
        <v>11920</v>
      </c>
      <c r="R1451" s="12" t="s">
        <v>492</v>
      </c>
      <c r="S1451" s="13">
        <v>44352</v>
      </c>
      <c r="T1451" s="12" t="s">
        <v>2744</v>
      </c>
      <c r="U1451" s="12" t="s">
        <v>13277</v>
      </c>
    </row>
    <row r="1452" spans="1:21" s="12" customFormat="1" hidden="1" x14ac:dyDescent="0.25">
      <c r="A1452" s="12" t="str">
        <f>_xlfn.CONCAT(SUBSTITUTE(D1452,"_","-"),"_",G1452,"_",H1452,"_",P1452,"_",Q1452,"_",R1452,"_",TEXT(E1452,"YYYY-MM-DD"))</f>
        <v>EPI-ISL-515651_Africa_SouthAfrica_GR_20D_C.1_2020-07-21</v>
      </c>
      <c r="B1452" s="12" t="s">
        <v>1559</v>
      </c>
      <c r="C1452" s="12" t="s">
        <v>13</v>
      </c>
      <c r="D1452" s="12" t="s">
        <v>1560</v>
      </c>
      <c r="E1452" s="13">
        <v>44033</v>
      </c>
      <c r="F1452" s="13" t="str">
        <f>IF(COUNTIF(H1452,"Senegal")=1,"Senegal",(IF(COUNTIF(G1452,"Africa")=1,"Countries within Africa",(IF(COUNTIF(G1452,"Africa,")=0,"Countries outside Africa","Unknown")))))</f>
        <v>Countries within Africa</v>
      </c>
      <c r="G1452" s="12" t="s">
        <v>10658</v>
      </c>
      <c r="H1452" s="12" t="s">
        <v>10692</v>
      </c>
      <c r="I1452" s="12" t="s">
        <v>10832</v>
      </c>
      <c r="J1452" s="12" t="s">
        <v>11441</v>
      </c>
      <c r="K1452" s="12" t="s">
        <v>37</v>
      </c>
      <c r="L1452" s="12" t="s">
        <v>2744</v>
      </c>
      <c r="M1452" s="12" t="s">
        <v>15</v>
      </c>
      <c r="N1452" s="12">
        <v>39</v>
      </c>
      <c r="O1452" s="12" t="s">
        <v>26</v>
      </c>
      <c r="P1452" s="12" t="s">
        <v>38</v>
      </c>
      <c r="Q1452" s="12" t="s">
        <v>11928</v>
      </c>
      <c r="R1452" s="12" t="s">
        <v>909</v>
      </c>
      <c r="S1452" s="13">
        <v>44352</v>
      </c>
      <c r="T1452" s="12" t="s">
        <v>2744</v>
      </c>
      <c r="U1452" s="12" t="s">
        <v>12850</v>
      </c>
    </row>
    <row r="1453" spans="1:21" s="12" customFormat="1" hidden="1" x14ac:dyDescent="0.25">
      <c r="A1453" s="12" t="str">
        <f>_xlfn.CONCAT(SUBSTITUTE(D1453,"_","-"),"_",G1453,"_",H1453,"_",P1453,"_",Q1453,"_",R1453,"_",TEXT(E1453,"YYYY-MM-DD"))</f>
        <v>EPI-ISL-515654_Africa_SouthAfrica_GR_20D_C.1_2020-07-21</v>
      </c>
      <c r="B1453" s="12" t="s">
        <v>1561</v>
      </c>
      <c r="C1453" s="12" t="s">
        <v>13</v>
      </c>
      <c r="D1453" s="12" t="s">
        <v>1562</v>
      </c>
      <c r="E1453" s="13">
        <v>44033</v>
      </c>
      <c r="F1453" s="13" t="str">
        <f>IF(COUNTIF(H1453,"Senegal")=1,"Senegal",(IF(COUNTIF(G1453,"Africa")=1,"Countries within Africa",(IF(COUNTIF(G1453,"Africa,")=0,"Countries outside Africa","Unknown")))))</f>
        <v>Countries within Africa</v>
      </c>
      <c r="G1453" s="12" t="s">
        <v>10658</v>
      </c>
      <c r="H1453" s="12" t="s">
        <v>10692</v>
      </c>
      <c r="I1453" s="12" t="s">
        <v>10832</v>
      </c>
      <c r="J1453" s="12" t="s">
        <v>11441</v>
      </c>
      <c r="K1453" s="12" t="s">
        <v>37</v>
      </c>
      <c r="L1453" s="12" t="s">
        <v>2744</v>
      </c>
      <c r="M1453" s="12" t="s">
        <v>15</v>
      </c>
      <c r="N1453" s="12">
        <v>54</v>
      </c>
      <c r="O1453" s="12" t="s">
        <v>16</v>
      </c>
      <c r="P1453" s="12" t="s">
        <v>38</v>
      </c>
      <c r="Q1453" s="12" t="s">
        <v>11928</v>
      </c>
      <c r="R1453" s="12" t="s">
        <v>909</v>
      </c>
      <c r="S1453" s="13">
        <v>44352</v>
      </c>
      <c r="T1453" s="12" t="s">
        <v>2744</v>
      </c>
      <c r="U1453" s="12" t="s">
        <v>13278</v>
      </c>
    </row>
    <row r="1454" spans="1:21" s="12" customFormat="1" hidden="1" x14ac:dyDescent="0.25">
      <c r="A1454" s="12" t="str">
        <f>_xlfn.CONCAT(SUBSTITUTE(D1454,"_","-"),"_",G1454,"_",H1454,"_",P1454,"_",Q1454,"_",R1454,"_",TEXT(E1454,"YYYY-MM-DD"))</f>
        <v>EPI-ISL-515655_Africa_SouthAfrica_GR_20B_B.1.1.448_2020-07-21</v>
      </c>
      <c r="B1454" s="12" t="s">
        <v>1563</v>
      </c>
      <c r="C1454" s="12" t="s">
        <v>13</v>
      </c>
      <c r="D1454" s="12" t="s">
        <v>1564</v>
      </c>
      <c r="E1454" s="13">
        <v>44033</v>
      </c>
      <c r="F1454" s="13" t="str">
        <f>IF(COUNTIF(H1454,"Senegal")=1,"Senegal",(IF(COUNTIF(G1454,"Africa")=1,"Countries within Africa",(IF(COUNTIF(G1454,"Africa,")=0,"Countries outside Africa","Unknown")))))</f>
        <v>Countries within Africa</v>
      </c>
      <c r="G1454" s="12" t="s">
        <v>10658</v>
      </c>
      <c r="H1454" s="12" t="s">
        <v>10692</v>
      </c>
      <c r="I1454" s="12" t="s">
        <v>10832</v>
      </c>
      <c r="J1454" s="12" t="s">
        <v>908</v>
      </c>
      <c r="K1454" s="12" t="s">
        <v>37</v>
      </c>
      <c r="L1454" s="12" t="s">
        <v>2744</v>
      </c>
      <c r="M1454" s="12" t="s">
        <v>15</v>
      </c>
      <c r="N1454" s="12">
        <v>33</v>
      </c>
      <c r="O1454" s="12" t="s">
        <v>26</v>
      </c>
      <c r="P1454" s="12" t="s">
        <v>38</v>
      </c>
      <c r="Q1454" s="12" t="s">
        <v>11920</v>
      </c>
      <c r="R1454" s="12" t="s">
        <v>483</v>
      </c>
      <c r="S1454" s="13">
        <v>44352</v>
      </c>
      <c r="T1454" s="12" t="s">
        <v>2744</v>
      </c>
      <c r="U1454" s="12" t="s">
        <v>13279</v>
      </c>
    </row>
    <row r="1455" spans="1:21" s="12" customFormat="1" hidden="1" x14ac:dyDescent="0.25">
      <c r="A1455" s="12" t="str">
        <f>_xlfn.CONCAT(SUBSTITUTE(D1455,"_","-"),"_",G1455,"_",H1455,"_",P1455,"_",Q1455,"_",R1455,"_",TEXT(E1455,"YYYY-MM-DD"))</f>
        <v>EPI-ISL-515658_Africa_SouthAfrica_GR_20B_B.1.1.54_2020-07-21</v>
      </c>
      <c r="B1455" s="12" t="s">
        <v>1565</v>
      </c>
      <c r="C1455" s="12" t="s">
        <v>13</v>
      </c>
      <c r="D1455" s="12" t="s">
        <v>1566</v>
      </c>
      <c r="E1455" s="13">
        <v>44033</v>
      </c>
      <c r="F1455" s="13" t="str">
        <f>IF(COUNTIF(H1455,"Senegal")=1,"Senegal",(IF(COUNTIF(G1455,"Africa")=1,"Countries within Africa",(IF(COUNTIF(G1455,"Africa,")=0,"Countries outside Africa","Unknown")))))</f>
        <v>Countries within Africa</v>
      </c>
      <c r="G1455" s="12" t="s">
        <v>10658</v>
      </c>
      <c r="H1455" s="12" t="s">
        <v>10692</v>
      </c>
      <c r="I1455" s="12" t="s">
        <v>10832</v>
      </c>
      <c r="J1455" s="12" t="s">
        <v>908</v>
      </c>
      <c r="K1455" s="12" t="s">
        <v>37</v>
      </c>
      <c r="L1455" s="12" t="s">
        <v>2744</v>
      </c>
      <c r="M1455" s="12" t="s">
        <v>15</v>
      </c>
      <c r="N1455" s="12">
        <v>1</v>
      </c>
      <c r="O1455" s="12" t="s">
        <v>26</v>
      </c>
      <c r="P1455" s="12" t="s">
        <v>38</v>
      </c>
      <c r="Q1455" s="12" t="s">
        <v>11920</v>
      </c>
      <c r="R1455" s="12" t="s">
        <v>809</v>
      </c>
      <c r="S1455" s="13">
        <v>44352</v>
      </c>
      <c r="T1455" s="12" t="s">
        <v>2744</v>
      </c>
      <c r="U1455" s="12" t="s">
        <v>13280</v>
      </c>
    </row>
    <row r="1456" spans="1:21" s="12" customFormat="1" hidden="1" x14ac:dyDescent="0.25">
      <c r="A1456" s="12" t="str">
        <f>_xlfn.CONCAT(SUBSTITUTE(D1456,"_","-"),"_",G1456,"_",H1456,"_",P1456,"_",Q1456,"_",R1456,"_",TEXT(E1456,"YYYY-MM-DD"))</f>
        <v>EPI-ISL-515659_Africa_SouthAfrica_GR_20B_B.1.1.54_2020-07-21</v>
      </c>
      <c r="B1456" s="12" t="s">
        <v>1567</v>
      </c>
      <c r="C1456" s="12" t="s">
        <v>13</v>
      </c>
      <c r="D1456" s="12" t="s">
        <v>1568</v>
      </c>
      <c r="E1456" s="13">
        <v>44033</v>
      </c>
      <c r="F1456" s="13" t="str">
        <f>IF(COUNTIF(H1456,"Senegal")=1,"Senegal",(IF(COUNTIF(G1456,"Africa")=1,"Countries within Africa",(IF(COUNTIF(G1456,"Africa,")=0,"Countries outside Africa","Unknown")))))</f>
        <v>Countries within Africa</v>
      </c>
      <c r="G1456" s="12" t="s">
        <v>10658</v>
      </c>
      <c r="H1456" s="12" t="s">
        <v>10692</v>
      </c>
      <c r="I1456" s="12" t="s">
        <v>10832</v>
      </c>
      <c r="J1456" s="12" t="s">
        <v>908</v>
      </c>
      <c r="K1456" s="12" t="s">
        <v>37</v>
      </c>
      <c r="L1456" s="12" t="s">
        <v>2744</v>
      </c>
      <c r="M1456" s="12" t="s">
        <v>15</v>
      </c>
      <c r="N1456" s="12">
        <v>26</v>
      </c>
      <c r="O1456" s="12" t="s">
        <v>26</v>
      </c>
      <c r="P1456" s="12" t="s">
        <v>38</v>
      </c>
      <c r="Q1456" s="12" t="s">
        <v>11920</v>
      </c>
      <c r="R1456" s="12" t="s">
        <v>809</v>
      </c>
      <c r="S1456" s="13">
        <v>44352</v>
      </c>
      <c r="T1456" s="12" t="s">
        <v>2744</v>
      </c>
      <c r="U1456" s="12" t="s">
        <v>13281</v>
      </c>
    </row>
    <row r="1457" spans="1:21" s="12" customFormat="1" hidden="1" x14ac:dyDescent="0.25">
      <c r="A1457" s="12" t="str">
        <f>_xlfn.CONCAT(SUBSTITUTE(D1457,"_","-"),"_",G1457,"_",H1457,"_",P1457,"_",Q1457,"_",R1457,"_",TEXT(E1457,"YYYY-MM-DD"))</f>
        <v>EPI-ISL-515660_Africa_SouthAfrica_GR_20D_C.1_2020-07-21</v>
      </c>
      <c r="B1457" s="12" t="s">
        <v>1569</v>
      </c>
      <c r="C1457" s="12" t="s">
        <v>13</v>
      </c>
      <c r="D1457" s="12" t="s">
        <v>1570</v>
      </c>
      <c r="E1457" s="13">
        <v>44033</v>
      </c>
      <c r="F1457" s="13" t="str">
        <f>IF(COUNTIF(H1457,"Senegal")=1,"Senegal",(IF(COUNTIF(G1457,"Africa")=1,"Countries within Africa",(IF(COUNTIF(G1457,"Africa,")=0,"Countries outside Africa","Unknown")))))</f>
        <v>Countries within Africa</v>
      </c>
      <c r="G1457" s="12" t="s">
        <v>10658</v>
      </c>
      <c r="H1457" s="12" t="s">
        <v>10692</v>
      </c>
      <c r="I1457" s="12" t="s">
        <v>10832</v>
      </c>
      <c r="J1457" s="12" t="s">
        <v>908</v>
      </c>
      <c r="K1457" s="12" t="s">
        <v>37</v>
      </c>
      <c r="L1457" s="12" t="s">
        <v>2744</v>
      </c>
      <c r="M1457" s="12" t="s">
        <v>15</v>
      </c>
      <c r="N1457" s="12">
        <v>50</v>
      </c>
      <c r="O1457" s="12" t="s">
        <v>26</v>
      </c>
      <c r="P1457" s="12" t="s">
        <v>38</v>
      </c>
      <c r="Q1457" s="12" t="s">
        <v>11928</v>
      </c>
      <c r="R1457" s="12" t="s">
        <v>909</v>
      </c>
      <c r="S1457" s="13">
        <v>44352</v>
      </c>
      <c r="T1457" s="12" t="s">
        <v>2744</v>
      </c>
      <c r="U1457" s="12" t="s">
        <v>12850</v>
      </c>
    </row>
    <row r="1458" spans="1:21" s="12" customFormat="1" hidden="1" x14ac:dyDescent="0.25">
      <c r="A1458" s="12" t="str">
        <f>_xlfn.CONCAT(SUBSTITUTE(D1458,"_","-"),"_",G1458,"_",H1458,"_",P1458,"_",Q1458,"_",R1458,"_",TEXT(E1458,"YYYY-MM-DD"))</f>
        <v>EPI-ISL-515661_Africa_SouthAfrica_GR_20D_B.1.1.1_2020-07-21</v>
      </c>
      <c r="B1458" s="12" t="s">
        <v>1571</v>
      </c>
      <c r="C1458" s="12" t="s">
        <v>13</v>
      </c>
      <c r="D1458" s="12" t="s">
        <v>1572</v>
      </c>
      <c r="E1458" s="13">
        <v>44033</v>
      </c>
      <c r="F1458" s="13" t="str">
        <f>IF(COUNTIF(H1458,"Senegal")=1,"Senegal",(IF(COUNTIF(G1458,"Africa")=1,"Countries within Africa",(IF(COUNTIF(G1458,"Africa,")=0,"Countries outside Africa","Unknown")))))</f>
        <v>Countries within Africa</v>
      </c>
      <c r="G1458" s="12" t="s">
        <v>10658</v>
      </c>
      <c r="H1458" s="12" t="s">
        <v>10692</v>
      </c>
      <c r="I1458" s="12" t="s">
        <v>10832</v>
      </c>
      <c r="J1458" s="12" t="s">
        <v>908</v>
      </c>
      <c r="K1458" s="12" t="s">
        <v>37</v>
      </c>
      <c r="L1458" s="12" t="s">
        <v>2744</v>
      </c>
      <c r="M1458" s="12" t="s">
        <v>15</v>
      </c>
      <c r="N1458" s="12">
        <v>21</v>
      </c>
      <c r="O1458" s="12" t="s">
        <v>16</v>
      </c>
      <c r="P1458" s="12" t="s">
        <v>38</v>
      </c>
      <c r="Q1458" s="12" t="s">
        <v>11928</v>
      </c>
      <c r="R1458" s="12" t="s">
        <v>208</v>
      </c>
      <c r="S1458" s="13">
        <v>44352</v>
      </c>
      <c r="T1458" s="12" t="s">
        <v>2744</v>
      </c>
      <c r="U1458" s="12" t="s">
        <v>12243</v>
      </c>
    </row>
    <row r="1459" spans="1:21" s="12" customFormat="1" hidden="1" x14ac:dyDescent="0.25">
      <c r="A1459" s="12" t="str">
        <f>_xlfn.CONCAT(SUBSTITUTE(D1459,"_","-"),"_",G1459,"_",H1459,"_",P1459,"_",Q1459,"_",R1459,"_",TEXT(E1459,"YYYY-MM-DD"))</f>
        <v>EPI-ISL-515662_Africa_SouthAfrica_GR_20D_C.2_2020-07-21</v>
      </c>
      <c r="B1459" s="12" t="s">
        <v>1573</v>
      </c>
      <c r="C1459" s="12" t="s">
        <v>13</v>
      </c>
      <c r="D1459" s="12" t="s">
        <v>1574</v>
      </c>
      <c r="E1459" s="13">
        <v>44033</v>
      </c>
      <c r="F1459" s="13" t="str">
        <f>IF(COUNTIF(H1459,"Senegal")=1,"Senegal",(IF(COUNTIF(G1459,"Africa")=1,"Countries within Africa",(IF(COUNTIF(G1459,"Africa,")=0,"Countries outside Africa","Unknown")))))</f>
        <v>Countries within Africa</v>
      </c>
      <c r="G1459" s="12" t="s">
        <v>10658</v>
      </c>
      <c r="H1459" s="12" t="s">
        <v>10692</v>
      </c>
      <c r="I1459" s="12" t="s">
        <v>10832</v>
      </c>
      <c r="J1459" s="12" t="s">
        <v>908</v>
      </c>
      <c r="K1459" s="12" t="s">
        <v>37</v>
      </c>
      <c r="L1459" s="12" t="s">
        <v>2744</v>
      </c>
      <c r="M1459" s="12" t="s">
        <v>15</v>
      </c>
      <c r="N1459" s="12">
        <v>50</v>
      </c>
      <c r="O1459" s="12" t="s">
        <v>16</v>
      </c>
      <c r="P1459" s="12" t="s">
        <v>38</v>
      </c>
      <c r="Q1459" s="12" t="s">
        <v>11928</v>
      </c>
      <c r="R1459" s="12" t="s">
        <v>927</v>
      </c>
      <c r="S1459" s="13">
        <v>44352</v>
      </c>
      <c r="T1459" s="12" t="s">
        <v>2744</v>
      </c>
      <c r="U1459" s="12" t="s">
        <v>13126</v>
      </c>
    </row>
    <row r="1460" spans="1:21" s="12" customFormat="1" hidden="1" x14ac:dyDescent="0.25">
      <c r="A1460" s="12" t="str">
        <f>_xlfn.CONCAT(SUBSTITUTE(D1460,"_","-"),"_",G1460,"_",H1460,"_",P1460,"_",Q1460,"_",R1460,"_",TEXT(E1460,"YYYY-MM-DD"))</f>
        <v>EPI-ISL-515666_Africa_SouthAfrica_GR_20B_B.1.1.54_2020-07-21</v>
      </c>
      <c r="B1460" s="12" t="s">
        <v>1577</v>
      </c>
      <c r="C1460" s="12" t="s">
        <v>13</v>
      </c>
      <c r="D1460" s="12" t="s">
        <v>1578</v>
      </c>
      <c r="E1460" s="13">
        <v>44033</v>
      </c>
      <c r="F1460" s="13" t="str">
        <f>IF(COUNTIF(H1460,"Senegal")=1,"Senegal",(IF(COUNTIF(G1460,"Africa")=1,"Countries within Africa",(IF(COUNTIF(G1460,"Africa,")=0,"Countries outside Africa","Unknown")))))</f>
        <v>Countries within Africa</v>
      </c>
      <c r="G1460" s="12" t="s">
        <v>10658</v>
      </c>
      <c r="H1460" s="12" t="s">
        <v>10692</v>
      </c>
      <c r="I1460" s="12" t="s">
        <v>10832</v>
      </c>
      <c r="J1460" s="12" t="s">
        <v>11435</v>
      </c>
      <c r="K1460" s="12" t="s">
        <v>37</v>
      </c>
      <c r="L1460" s="12" t="s">
        <v>2744</v>
      </c>
      <c r="M1460" s="12" t="s">
        <v>15</v>
      </c>
      <c r="N1460" s="12">
        <v>38</v>
      </c>
      <c r="O1460" s="12" t="s">
        <v>16</v>
      </c>
      <c r="P1460" s="12" t="s">
        <v>38</v>
      </c>
      <c r="Q1460" s="12" t="s">
        <v>11920</v>
      </c>
      <c r="R1460" s="12" t="s">
        <v>809</v>
      </c>
      <c r="S1460" s="13">
        <v>44352</v>
      </c>
      <c r="T1460" s="12" t="s">
        <v>2744</v>
      </c>
      <c r="U1460" s="12" t="s">
        <v>13282</v>
      </c>
    </row>
    <row r="1461" spans="1:21" s="12" customFormat="1" hidden="1" x14ac:dyDescent="0.25">
      <c r="A1461" s="12" t="str">
        <f>_xlfn.CONCAT(SUBSTITUTE(D1461,"_","-"),"_",G1461,"_",H1461,"_",P1461,"_",Q1461,"_",R1461,"_",TEXT(E1461,"YYYY-MM-DD"))</f>
        <v>EPI-ISL-515682_Africa_SouthAfrica_GR_20B_B.1.1.54_2020-07-21</v>
      </c>
      <c r="B1461" s="12" t="s">
        <v>1598</v>
      </c>
      <c r="C1461" s="12" t="s">
        <v>13</v>
      </c>
      <c r="D1461" s="12" t="s">
        <v>1599</v>
      </c>
      <c r="E1461" s="13">
        <v>44033</v>
      </c>
      <c r="F1461" s="13" t="str">
        <f>IF(COUNTIF(H1461,"Senegal")=1,"Senegal",(IF(COUNTIF(G1461,"Africa")=1,"Countries within Africa",(IF(COUNTIF(G1461,"Africa,")=0,"Countries outside Africa","Unknown")))))</f>
        <v>Countries within Africa</v>
      </c>
      <c r="G1461" s="12" t="s">
        <v>10658</v>
      </c>
      <c r="H1461" s="12" t="s">
        <v>10692</v>
      </c>
      <c r="I1461" s="12" t="s">
        <v>10832</v>
      </c>
      <c r="J1461" s="12" t="s">
        <v>11435</v>
      </c>
      <c r="K1461" s="12" t="s">
        <v>37</v>
      </c>
      <c r="L1461" s="12" t="s">
        <v>2744</v>
      </c>
      <c r="M1461" s="12" t="s">
        <v>15</v>
      </c>
      <c r="N1461" s="12">
        <v>34</v>
      </c>
      <c r="O1461" s="12" t="s">
        <v>26</v>
      </c>
      <c r="P1461" s="12" t="s">
        <v>38</v>
      </c>
      <c r="Q1461" s="12" t="s">
        <v>11920</v>
      </c>
      <c r="R1461" s="12" t="s">
        <v>809</v>
      </c>
      <c r="S1461" s="13">
        <v>44352</v>
      </c>
      <c r="T1461" s="12" t="s">
        <v>2744</v>
      </c>
      <c r="U1461" s="12" t="s">
        <v>13283</v>
      </c>
    </row>
    <row r="1462" spans="1:21" s="12" customFormat="1" hidden="1" x14ac:dyDescent="0.25">
      <c r="A1462" s="12" t="str">
        <f>_xlfn.CONCAT(SUBSTITUTE(D1462,"_","-"),"_",G1462,"_",H1462,"_",P1462,"_",Q1462,"_",R1462,"_",TEXT(E1462,"YYYY-MM-DD"))</f>
        <v>EPI-ISL-515722_Africa_SouthAfrica_GR_20B_B.1.1.34_2020-07-21</v>
      </c>
      <c r="B1462" s="12" t="s">
        <v>1642</v>
      </c>
      <c r="C1462" s="12" t="s">
        <v>13</v>
      </c>
      <c r="D1462" s="12" t="s">
        <v>1643</v>
      </c>
      <c r="E1462" s="13">
        <v>44033</v>
      </c>
      <c r="F1462" s="13" t="str">
        <f>IF(COUNTIF(H1462,"Senegal")=1,"Senegal",(IF(COUNTIF(G1462,"Africa")=1,"Countries within Africa",(IF(COUNTIF(G1462,"Africa,")=0,"Countries outside Africa","Unknown")))))</f>
        <v>Countries within Africa</v>
      </c>
      <c r="G1462" s="12" t="s">
        <v>10658</v>
      </c>
      <c r="H1462" s="12" t="s">
        <v>10692</v>
      </c>
      <c r="I1462" s="12" t="s">
        <v>10832</v>
      </c>
      <c r="J1462" s="12" t="s">
        <v>1208</v>
      </c>
      <c r="K1462" s="12" t="s">
        <v>37</v>
      </c>
      <c r="L1462" s="12" t="s">
        <v>2744</v>
      </c>
      <c r="M1462" s="12" t="s">
        <v>15</v>
      </c>
      <c r="N1462" s="12">
        <v>62</v>
      </c>
      <c r="O1462" s="12" t="s">
        <v>16</v>
      </c>
      <c r="P1462" s="12" t="s">
        <v>38</v>
      </c>
      <c r="Q1462" s="12" t="s">
        <v>11920</v>
      </c>
      <c r="R1462" s="12" t="s">
        <v>1099</v>
      </c>
      <c r="S1462" s="13">
        <v>44352</v>
      </c>
      <c r="T1462" s="12" t="s">
        <v>2744</v>
      </c>
      <c r="U1462" s="12" t="s">
        <v>13284</v>
      </c>
    </row>
    <row r="1463" spans="1:21" s="12" customFormat="1" hidden="1" x14ac:dyDescent="0.25">
      <c r="A1463" s="12" t="str">
        <f>_xlfn.CONCAT(SUBSTITUTE(D1463,"_","-"),"_",G1463,"_",H1463,"_",P1463,"_",Q1463,"_",R1463,"_",TEXT(E1463,"YYYY-MM-DD"))</f>
        <v>EPI-ISL-515724_Africa_SouthAfrica_GR_20D_C.9_2020-07-21</v>
      </c>
      <c r="B1463" s="12" t="s">
        <v>1644</v>
      </c>
      <c r="C1463" s="12" t="s">
        <v>13</v>
      </c>
      <c r="D1463" s="12" t="s">
        <v>1645</v>
      </c>
      <c r="E1463" s="13">
        <v>44033</v>
      </c>
      <c r="F1463" s="13" t="str">
        <f>IF(COUNTIF(H1463,"Senegal")=1,"Senegal",(IF(COUNTIF(G1463,"Africa")=1,"Countries within Africa",(IF(COUNTIF(G1463,"Africa,")=0,"Countries outside Africa","Unknown")))))</f>
        <v>Countries within Africa</v>
      </c>
      <c r="G1463" s="12" t="s">
        <v>10658</v>
      </c>
      <c r="H1463" s="12" t="s">
        <v>10692</v>
      </c>
      <c r="I1463" s="12" t="s">
        <v>10832</v>
      </c>
      <c r="J1463" s="12" t="s">
        <v>11451</v>
      </c>
      <c r="K1463" s="12" t="s">
        <v>37</v>
      </c>
      <c r="L1463" s="12" t="s">
        <v>2744</v>
      </c>
      <c r="M1463" s="12" t="s">
        <v>15</v>
      </c>
      <c r="N1463" s="12">
        <v>37</v>
      </c>
      <c r="O1463" s="12" t="s">
        <v>26</v>
      </c>
      <c r="P1463" s="12" t="s">
        <v>38</v>
      </c>
      <c r="Q1463" s="12" t="s">
        <v>11928</v>
      </c>
      <c r="R1463" s="12" t="s">
        <v>924</v>
      </c>
      <c r="S1463" s="13">
        <v>44352</v>
      </c>
      <c r="T1463" s="12" t="s">
        <v>2744</v>
      </c>
      <c r="U1463" s="12" t="s">
        <v>13285</v>
      </c>
    </row>
    <row r="1464" spans="1:21" s="12" customFormat="1" hidden="1" x14ac:dyDescent="0.25">
      <c r="A1464" s="12" t="str">
        <f>_xlfn.CONCAT(SUBSTITUTE(D1464,"_","-"),"_",G1464,"_",H1464,"_",P1464,"_",Q1464,"_",R1464,"_",TEXT(E1464,"YYYY-MM-DD"))</f>
        <v>EPI-ISL-515728_Africa_SouthAfrica_GR_20B_B.1.1.273_2020-07-21</v>
      </c>
      <c r="B1464" s="12" t="s">
        <v>1648</v>
      </c>
      <c r="C1464" s="12" t="s">
        <v>13</v>
      </c>
      <c r="D1464" s="12" t="s">
        <v>1649</v>
      </c>
      <c r="E1464" s="13">
        <v>44033</v>
      </c>
      <c r="F1464" s="13" t="str">
        <f>IF(COUNTIF(H1464,"Senegal")=1,"Senegal",(IF(COUNTIF(G1464,"Africa")=1,"Countries within Africa",(IF(COUNTIF(G1464,"Africa,")=0,"Countries outside Africa","Unknown")))))</f>
        <v>Countries within Africa</v>
      </c>
      <c r="G1464" s="12" t="s">
        <v>10658</v>
      </c>
      <c r="H1464" s="12" t="s">
        <v>10692</v>
      </c>
      <c r="I1464" s="12" t="s">
        <v>10832</v>
      </c>
      <c r="J1464" s="12" t="s">
        <v>1208</v>
      </c>
      <c r="K1464" s="12" t="s">
        <v>37</v>
      </c>
      <c r="L1464" s="12" t="s">
        <v>2744</v>
      </c>
      <c r="M1464" s="12" t="s">
        <v>15</v>
      </c>
      <c r="N1464" s="12">
        <v>52</v>
      </c>
      <c r="O1464" s="12" t="s">
        <v>16</v>
      </c>
      <c r="P1464" s="12" t="s">
        <v>38</v>
      </c>
      <c r="Q1464" s="12" t="s">
        <v>11920</v>
      </c>
      <c r="R1464" s="12" t="s">
        <v>511</v>
      </c>
      <c r="S1464" s="13">
        <v>44352</v>
      </c>
      <c r="T1464" s="12" t="s">
        <v>2744</v>
      </c>
      <c r="U1464" s="12" t="s">
        <v>12650</v>
      </c>
    </row>
    <row r="1465" spans="1:21" s="12" customFormat="1" hidden="1" x14ac:dyDescent="0.25">
      <c r="A1465" s="12" t="str">
        <f>_xlfn.CONCAT(SUBSTITUTE(D1465,"_","-"),"_",G1465,"_",H1465,"_",P1465,"_",Q1465,"_",R1465,"_",TEXT(E1465,"YYYY-MM-DD"))</f>
        <v>EPI-ISL-515729_Africa_SouthAfrica_GR_20B_B.1.1.448_2020-07-21</v>
      </c>
      <c r="B1465" s="12" t="s">
        <v>1650</v>
      </c>
      <c r="C1465" s="12" t="s">
        <v>13</v>
      </c>
      <c r="D1465" s="12" t="s">
        <v>1651</v>
      </c>
      <c r="E1465" s="13">
        <v>44033</v>
      </c>
      <c r="F1465" s="13" t="str">
        <f>IF(COUNTIF(H1465,"Senegal")=1,"Senegal",(IF(COUNTIF(G1465,"Africa")=1,"Countries within Africa",(IF(COUNTIF(G1465,"Africa,")=0,"Countries outside Africa","Unknown")))))</f>
        <v>Countries within Africa</v>
      </c>
      <c r="G1465" s="12" t="s">
        <v>10658</v>
      </c>
      <c r="H1465" s="12" t="s">
        <v>10692</v>
      </c>
      <c r="I1465" s="12" t="s">
        <v>10832</v>
      </c>
      <c r="J1465" s="12" t="s">
        <v>11441</v>
      </c>
      <c r="K1465" s="12" t="s">
        <v>37</v>
      </c>
      <c r="L1465" s="12" t="s">
        <v>2744</v>
      </c>
      <c r="M1465" s="12" t="s">
        <v>15</v>
      </c>
      <c r="N1465" s="12">
        <v>43</v>
      </c>
      <c r="O1465" s="12" t="s">
        <v>16</v>
      </c>
      <c r="P1465" s="12" t="s">
        <v>38</v>
      </c>
      <c r="Q1465" s="12" t="s">
        <v>11920</v>
      </c>
      <c r="R1465" s="12" t="s">
        <v>483</v>
      </c>
      <c r="S1465" s="13">
        <v>44352</v>
      </c>
      <c r="T1465" s="12" t="s">
        <v>2744</v>
      </c>
      <c r="U1465" s="12" t="s">
        <v>13014</v>
      </c>
    </row>
    <row r="1466" spans="1:21" s="12" customFormat="1" hidden="1" x14ac:dyDescent="0.25">
      <c r="A1466" s="12" t="str">
        <f>_xlfn.CONCAT(SUBSTITUTE(D1466,"_","-"),"_",G1466,"_",H1466,"_",P1466,"_",Q1466,"_",R1466,"_",TEXT(E1466,"YYYY-MM-DD"))</f>
        <v>EPI-ISL-515731_Africa_SouthAfrica_GR_20B_B.1.1.1_2020-07-21</v>
      </c>
      <c r="B1466" s="12" t="s">
        <v>1654</v>
      </c>
      <c r="C1466" s="12" t="s">
        <v>13</v>
      </c>
      <c r="D1466" s="12" t="s">
        <v>1655</v>
      </c>
      <c r="E1466" s="13">
        <v>44033</v>
      </c>
      <c r="F1466" s="13" t="str">
        <f>IF(COUNTIF(H1466,"Senegal")=1,"Senegal",(IF(COUNTIF(G1466,"Africa")=1,"Countries within Africa",(IF(COUNTIF(G1466,"Africa,")=0,"Countries outside Africa","Unknown")))))</f>
        <v>Countries within Africa</v>
      </c>
      <c r="G1466" s="12" t="s">
        <v>10658</v>
      </c>
      <c r="H1466" s="12" t="s">
        <v>10692</v>
      </c>
      <c r="I1466" s="12" t="s">
        <v>10832</v>
      </c>
      <c r="J1466" s="12" t="s">
        <v>899</v>
      </c>
      <c r="K1466" s="12" t="s">
        <v>37</v>
      </c>
      <c r="L1466" s="12" t="s">
        <v>2744</v>
      </c>
      <c r="M1466" s="12" t="s">
        <v>15</v>
      </c>
      <c r="N1466" s="12">
        <v>25</v>
      </c>
      <c r="O1466" s="12" t="s">
        <v>26</v>
      </c>
      <c r="P1466" s="12" t="s">
        <v>38</v>
      </c>
      <c r="Q1466" s="12" t="s">
        <v>11920</v>
      </c>
      <c r="R1466" s="12" t="s">
        <v>208</v>
      </c>
      <c r="S1466" s="13">
        <v>44352</v>
      </c>
      <c r="T1466" s="12" t="s">
        <v>2744</v>
      </c>
      <c r="U1466" s="12" t="s">
        <v>13286</v>
      </c>
    </row>
    <row r="1467" spans="1:21" s="12" customFormat="1" hidden="1" x14ac:dyDescent="0.25">
      <c r="A1467" s="12" t="str">
        <f>_xlfn.CONCAT(SUBSTITUTE(D1467,"_","-"),"_",G1467,"_",H1467,"_",P1467,"_",Q1467,"_",R1467,"_",TEXT(E1467,"YYYY-MM-DD"))</f>
        <v>EPI-ISL-515752_Africa_SouthAfrica_GR_20B_B.1.1.448_2020-07-21</v>
      </c>
      <c r="B1467" s="12" t="s">
        <v>1674</v>
      </c>
      <c r="C1467" s="12" t="s">
        <v>13</v>
      </c>
      <c r="D1467" s="12" t="s">
        <v>1675</v>
      </c>
      <c r="E1467" s="13">
        <v>44033</v>
      </c>
      <c r="F1467" s="13" t="str">
        <f>IF(COUNTIF(H1467,"Senegal")=1,"Senegal",(IF(COUNTIF(G1467,"Africa")=1,"Countries within Africa",(IF(COUNTIF(G1467,"Africa,")=0,"Countries outside Africa","Unknown")))))</f>
        <v>Countries within Africa</v>
      </c>
      <c r="G1467" s="12" t="s">
        <v>10658</v>
      </c>
      <c r="H1467" s="12" t="s">
        <v>10692</v>
      </c>
      <c r="I1467" s="12" t="s">
        <v>10832</v>
      </c>
      <c r="J1467" s="12" t="s">
        <v>11451</v>
      </c>
      <c r="K1467" s="12" t="s">
        <v>37</v>
      </c>
      <c r="L1467" s="12" t="s">
        <v>2744</v>
      </c>
      <c r="M1467" s="12" t="s">
        <v>15</v>
      </c>
      <c r="N1467" s="12">
        <v>40</v>
      </c>
      <c r="O1467" s="12" t="s">
        <v>26</v>
      </c>
      <c r="P1467" s="12" t="s">
        <v>38</v>
      </c>
      <c r="Q1467" s="12" t="s">
        <v>11920</v>
      </c>
      <c r="R1467" s="12" t="s">
        <v>483</v>
      </c>
      <c r="S1467" s="13">
        <v>44352</v>
      </c>
      <c r="T1467" s="12" t="s">
        <v>2744</v>
      </c>
      <c r="U1467" s="12" t="s">
        <v>13287</v>
      </c>
    </row>
    <row r="1468" spans="1:21" s="12" customFormat="1" hidden="1" x14ac:dyDescent="0.25">
      <c r="A1468" s="12" t="str">
        <f>_xlfn.CONCAT(SUBSTITUTE(D1468,"_","-"),"_",G1468,"_",H1468,"_",P1468,"_",Q1468,"_",R1468,"_",TEXT(E1468,"YYYY-MM-DD"))</f>
        <v>EPI-ISL-537380_Europe_Spain_GR_20B_B.1.1_2020-07-21</v>
      </c>
      <c r="B1468" s="12" t="s">
        <v>2393</v>
      </c>
      <c r="C1468" s="12" t="s">
        <v>13</v>
      </c>
      <c r="D1468" s="12" t="s">
        <v>2394</v>
      </c>
      <c r="E1468" s="13">
        <v>44033</v>
      </c>
      <c r="F1468" s="13" t="str">
        <f>IF(COUNTIF(H1468,"Senegal")=1,"Senegal",(IF(COUNTIF(G1468,"Africa")=1,"Countries within Africa",(IF(COUNTIF(G1468,"Africa,")=0,"Countries outside Africa","Unknown")))))</f>
        <v>Countries outside Africa</v>
      </c>
      <c r="G1468" s="12" t="s">
        <v>10656</v>
      </c>
      <c r="H1468" s="12" t="s">
        <v>10752</v>
      </c>
      <c r="I1468" s="12" t="s">
        <v>11032</v>
      </c>
      <c r="J1468" s="12" t="s">
        <v>11453</v>
      </c>
      <c r="K1468" s="12" t="s">
        <v>37</v>
      </c>
      <c r="L1468" s="12" t="s">
        <v>2744</v>
      </c>
      <c r="M1468" s="12" t="s">
        <v>15</v>
      </c>
      <c r="N1468" s="12">
        <v>43</v>
      </c>
      <c r="O1468" s="12" t="s">
        <v>16</v>
      </c>
      <c r="P1468" s="12" t="s">
        <v>38</v>
      </c>
      <c r="Q1468" s="12" t="s">
        <v>11920</v>
      </c>
      <c r="R1468" s="12" t="s">
        <v>39</v>
      </c>
      <c r="S1468" s="13">
        <v>44352</v>
      </c>
      <c r="T1468" s="12" t="s">
        <v>2744</v>
      </c>
      <c r="U1468" s="12" t="s">
        <v>13288</v>
      </c>
    </row>
    <row r="1469" spans="1:21" s="12" customFormat="1" hidden="1" x14ac:dyDescent="0.25">
      <c r="A1469" s="12" t="str">
        <f>_xlfn.CONCAT(SUBSTITUTE(D1469,"_","-"),"_",G1469,"_",H1469,"_",P1469,"_",Q1469,"_",R1469,"_",TEXT(E1469,"YYYY-MM-DD"))</f>
        <v>EPI-ISL-561105_Africa_Gambia_G_20B_B.1.1.466_2020-07-21</v>
      </c>
      <c r="B1469" s="12" t="s">
        <v>2522</v>
      </c>
      <c r="C1469" s="12" t="s">
        <v>13</v>
      </c>
      <c r="D1469" s="12" t="s">
        <v>2523</v>
      </c>
      <c r="E1469" s="13">
        <v>44033</v>
      </c>
      <c r="F1469" s="13" t="str">
        <f>IF(COUNTIF(H1469,"Senegal")=1,"Senegal",(IF(COUNTIF(G1469,"Africa")=1,"Countries within Africa",(IF(COUNTIF(G1469,"Africa,")=0,"Countries outside Africa","Unknown")))))</f>
        <v>Countries within Africa</v>
      </c>
      <c r="G1469" s="12" t="s">
        <v>10658</v>
      </c>
      <c r="H1469" s="12" t="s">
        <v>10707</v>
      </c>
      <c r="I1469" s="12" t="s">
        <v>10938</v>
      </c>
      <c r="J1469" s="12" t="s">
        <v>37</v>
      </c>
      <c r="K1469" s="12" t="s">
        <v>37</v>
      </c>
      <c r="L1469" s="12" t="s">
        <v>2744</v>
      </c>
      <c r="M1469" s="12" t="s">
        <v>15</v>
      </c>
      <c r="N1469" s="12">
        <v>38</v>
      </c>
      <c r="O1469" s="12" t="s">
        <v>26</v>
      </c>
      <c r="P1469" s="12" t="s">
        <v>33</v>
      </c>
      <c r="Q1469" s="12" t="s">
        <v>11920</v>
      </c>
      <c r="R1469" s="12" t="s">
        <v>2450</v>
      </c>
      <c r="S1469" s="13">
        <v>44352</v>
      </c>
      <c r="T1469" s="12" t="s">
        <v>2744</v>
      </c>
      <c r="U1469" s="12" t="s">
        <v>13289</v>
      </c>
    </row>
    <row r="1470" spans="1:21" s="12" customFormat="1" hidden="1" x14ac:dyDescent="0.25">
      <c r="A1470" s="12" t="str">
        <f>_xlfn.CONCAT(SUBSTITUTE(D1470,"_","-"),"_",G1470,"_",H1470,"_",P1470,"_",Q1470,"_",R1470,"_",TEXT(E1470,"YYYY-MM-DD"))</f>
        <v>EPI-ISL-561107_Africa_Gambia_G_20A_B.1.416_2020-07-21</v>
      </c>
      <c r="B1470" s="12" t="s">
        <v>2524</v>
      </c>
      <c r="C1470" s="12" t="s">
        <v>13</v>
      </c>
      <c r="D1470" s="12" t="s">
        <v>2525</v>
      </c>
      <c r="E1470" s="13">
        <v>44033</v>
      </c>
      <c r="F1470" s="13" t="str">
        <f>IF(COUNTIF(H1470,"Senegal")=1,"Senegal",(IF(COUNTIF(G1470,"Africa")=1,"Countries within Africa",(IF(COUNTIF(G1470,"Africa,")=0,"Countries outside Africa","Unknown")))))</f>
        <v>Countries within Africa</v>
      </c>
      <c r="G1470" s="12" t="s">
        <v>10658</v>
      </c>
      <c r="H1470" s="12" t="s">
        <v>10707</v>
      </c>
      <c r="I1470" s="12" t="s">
        <v>10938</v>
      </c>
      <c r="J1470" s="12" t="s">
        <v>37</v>
      </c>
      <c r="K1470" s="12" t="s">
        <v>37</v>
      </c>
      <c r="L1470" s="12" t="s">
        <v>2744</v>
      </c>
      <c r="M1470" s="12" t="s">
        <v>15</v>
      </c>
      <c r="N1470" s="12">
        <v>5</v>
      </c>
      <c r="O1470" s="12" t="s">
        <v>16</v>
      </c>
      <c r="P1470" s="12" t="s">
        <v>33</v>
      </c>
      <c r="Q1470" s="12" t="s">
        <v>11921</v>
      </c>
      <c r="R1470" s="12" t="s">
        <v>620</v>
      </c>
      <c r="S1470" s="13">
        <v>44352</v>
      </c>
      <c r="T1470" s="12" t="s">
        <v>2744</v>
      </c>
      <c r="U1470" s="12" t="s">
        <v>13199</v>
      </c>
    </row>
    <row r="1471" spans="1:21" s="12" customFormat="1" hidden="1" x14ac:dyDescent="0.25">
      <c r="A1471" s="12" t="str">
        <f>_xlfn.CONCAT(SUBSTITUTE(D1471,"_","-"),"_",G1471,"_",H1471,"_",P1471,"_",Q1471,"_",R1471,"_",TEXT(E1471,"YYYY-MM-DD"))</f>
        <v>EPI-ISL-561110_Africa_Gambia_G_20A_B.1.416_2020-07-21</v>
      </c>
      <c r="B1471" s="12" t="s">
        <v>2526</v>
      </c>
      <c r="C1471" s="12" t="s">
        <v>13</v>
      </c>
      <c r="D1471" s="12" t="s">
        <v>2527</v>
      </c>
      <c r="E1471" s="13">
        <v>44033</v>
      </c>
      <c r="F1471" s="13" t="str">
        <f>IF(COUNTIF(H1471,"Senegal")=1,"Senegal",(IF(COUNTIF(G1471,"Africa")=1,"Countries within Africa",(IF(COUNTIF(G1471,"Africa,")=0,"Countries outside Africa","Unknown")))))</f>
        <v>Countries within Africa</v>
      </c>
      <c r="G1471" s="12" t="s">
        <v>10658</v>
      </c>
      <c r="H1471" s="12" t="s">
        <v>10707</v>
      </c>
      <c r="I1471" s="12" t="s">
        <v>10938</v>
      </c>
      <c r="J1471" s="12" t="s">
        <v>37</v>
      </c>
      <c r="K1471" s="12" t="s">
        <v>37</v>
      </c>
      <c r="L1471" s="12" t="s">
        <v>2744</v>
      </c>
      <c r="M1471" s="12" t="s">
        <v>15</v>
      </c>
      <c r="N1471" s="12">
        <v>45</v>
      </c>
      <c r="O1471" s="12" t="s">
        <v>26</v>
      </c>
      <c r="P1471" s="12" t="s">
        <v>33</v>
      </c>
      <c r="Q1471" s="12" t="s">
        <v>11921</v>
      </c>
      <c r="R1471" s="12" t="s">
        <v>620</v>
      </c>
      <c r="S1471" s="13">
        <v>44352</v>
      </c>
      <c r="T1471" s="12" t="s">
        <v>2744</v>
      </c>
      <c r="U1471" s="12" t="s">
        <v>13199</v>
      </c>
    </row>
    <row r="1472" spans="1:21" s="12" customFormat="1" hidden="1" x14ac:dyDescent="0.25">
      <c r="A1472" s="12" t="str">
        <f>_xlfn.CONCAT(SUBSTITUTE(D1472,"_","-"),"_",G1472,"_",H1472,"_",P1472,"_",Q1472,"_",R1472,"_",TEXT(E1472,"YYYY-MM-DD"))</f>
        <v>EPI-ISL-561111_Africa_Gambia_GH_20C_B.1.292_2020-07-21</v>
      </c>
      <c r="B1472" s="12" t="s">
        <v>2528</v>
      </c>
      <c r="C1472" s="12" t="s">
        <v>13</v>
      </c>
      <c r="D1472" s="12" t="s">
        <v>2529</v>
      </c>
      <c r="E1472" s="13">
        <v>44033</v>
      </c>
      <c r="F1472" s="13" t="str">
        <f>IF(COUNTIF(H1472,"Senegal")=1,"Senegal",(IF(COUNTIF(G1472,"Africa")=1,"Countries within Africa",(IF(COUNTIF(G1472,"Africa,")=0,"Countries outside Africa","Unknown")))))</f>
        <v>Countries within Africa</v>
      </c>
      <c r="G1472" s="12" t="s">
        <v>10658</v>
      </c>
      <c r="H1472" s="12" t="s">
        <v>10707</v>
      </c>
      <c r="I1472" s="12" t="s">
        <v>10938</v>
      </c>
      <c r="J1472" s="12" t="s">
        <v>37</v>
      </c>
      <c r="K1472" s="12" t="s">
        <v>37</v>
      </c>
      <c r="L1472" s="12" t="s">
        <v>2744</v>
      </c>
      <c r="M1472" s="12" t="s">
        <v>15</v>
      </c>
      <c r="N1472" s="12">
        <v>47</v>
      </c>
      <c r="O1472" s="12" t="s">
        <v>16</v>
      </c>
      <c r="P1472" s="12" t="s">
        <v>70</v>
      </c>
      <c r="Q1472" s="12" t="s">
        <v>11929</v>
      </c>
      <c r="R1472" s="12" t="s">
        <v>2441</v>
      </c>
      <c r="S1472" s="13">
        <v>44352</v>
      </c>
      <c r="T1472" s="12" t="s">
        <v>2744</v>
      </c>
      <c r="U1472" s="12" t="s">
        <v>12276</v>
      </c>
    </row>
    <row r="1473" spans="1:21" s="12" customFormat="1" hidden="1" x14ac:dyDescent="0.25">
      <c r="A1473" s="12" t="str">
        <f>_xlfn.CONCAT(SUBSTITUTE(D1473,"_","-"),"_",G1473,"_",H1473,"_",P1473,"_",Q1473,"_",R1473,"_",TEXT(E1473,"YYYY-MM-DD"))</f>
        <v>EPI-ISL-561113_Africa_Gambia_GR_20B_B.1.1.466_2020-07-21</v>
      </c>
      <c r="B1473" s="12" t="s">
        <v>2530</v>
      </c>
      <c r="C1473" s="12" t="s">
        <v>13</v>
      </c>
      <c r="D1473" s="12" t="s">
        <v>2531</v>
      </c>
      <c r="E1473" s="13">
        <v>44033</v>
      </c>
      <c r="F1473" s="13" t="str">
        <f>IF(COUNTIF(H1473,"Senegal")=1,"Senegal",(IF(COUNTIF(G1473,"Africa")=1,"Countries within Africa",(IF(COUNTIF(G1473,"Africa,")=0,"Countries outside Africa","Unknown")))))</f>
        <v>Countries within Africa</v>
      </c>
      <c r="G1473" s="12" t="s">
        <v>10658</v>
      </c>
      <c r="H1473" s="12" t="s">
        <v>10707</v>
      </c>
      <c r="I1473" s="12" t="s">
        <v>10938</v>
      </c>
      <c r="J1473" s="12" t="s">
        <v>37</v>
      </c>
      <c r="K1473" s="12" t="s">
        <v>37</v>
      </c>
      <c r="L1473" s="12" t="s">
        <v>2744</v>
      </c>
      <c r="M1473" s="12" t="s">
        <v>15</v>
      </c>
      <c r="N1473" s="12">
        <v>27</v>
      </c>
      <c r="O1473" s="12" t="s">
        <v>16</v>
      </c>
      <c r="P1473" s="12" t="s">
        <v>38</v>
      </c>
      <c r="Q1473" s="12" t="s">
        <v>11920</v>
      </c>
      <c r="R1473" s="12" t="s">
        <v>2450</v>
      </c>
      <c r="S1473" s="13">
        <v>44352</v>
      </c>
      <c r="T1473" s="12" t="s">
        <v>2744</v>
      </c>
      <c r="U1473" s="12" t="s">
        <v>13290</v>
      </c>
    </row>
    <row r="1474" spans="1:21" s="12" customFormat="1" hidden="1" x14ac:dyDescent="0.25">
      <c r="A1474" s="12" t="str">
        <f>_xlfn.CONCAT(SUBSTITUTE(D1474,"_","-"),"_",G1474,"_",H1474,"_",P1474,"_",Q1474,"_",R1474,"_",TEXT(E1474,"YYYY-MM-DD"))</f>
        <v>EPI-ISL-561114_Africa_Gambia_G_20A_B.1.416_2020-07-21</v>
      </c>
      <c r="B1474" s="12" t="s">
        <v>2532</v>
      </c>
      <c r="C1474" s="12" t="s">
        <v>13</v>
      </c>
      <c r="D1474" s="12" t="s">
        <v>2533</v>
      </c>
      <c r="E1474" s="13">
        <v>44033</v>
      </c>
      <c r="F1474" s="13" t="str">
        <f>IF(COUNTIF(H1474,"Senegal")=1,"Senegal",(IF(COUNTIF(G1474,"Africa")=1,"Countries within Africa",(IF(COUNTIF(G1474,"Africa,")=0,"Countries outside Africa","Unknown")))))</f>
        <v>Countries within Africa</v>
      </c>
      <c r="G1474" s="12" t="s">
        <v>10658</v>
      </c>
      <c r="H1474" s="12" t="s">
        <v>10707</v>
      </c>
      <c r="I1474" s="12" t="s">
        <v>10938</v>
      </c>
      <c r="J1474" s="12" t="s">
        <v>37</v>
      </c>
      <c r="K1474" s="12" t="s">
        <v>37</v>
      </c>
      <c r="L1474" s="12" t="s">
        <v>2744</v>
      </c>
      <c r="M1474" s="12" t="s">
        <v>15</v>
      </c>
      <c r="N1474" s="12">
        <v>30</v>
      </c>
      <c r="O1474" s="12" t="s">
        <v>16</v>
      </c>
      <c r="P1474" s="12" t="s">
        <v>33</v>
      </c>
      <c r="Q1474" s="12" t="s">
        <v>11921</v>
      </c>
      <c r="R1474" s="12" t="s">
        <v>620</v>
      </c>
      <c r="S1474" s="13">
        <v>44352</v>
      </c>
      <c r="T1474" s="12" t="s">
        <v>2744</v>
      </c>
      <c r="U1474" s="12" t="s">
        <v>13291</v>
      </c>
    </row>
    <row r="1475" spans="1:21" s="12" customFormat="1" hidden="1" x14ac:dyDescent="0.25">
      <c r="A1475" s="12" t="str">
        <f>_xlfn.CONCAT(SUBSTITUTE(D1475,"_","-"),"_",G1475,"_",H1475,"_",P1475,"_",Q1475,"_",R1475,"_",TEXT(E1475,"YYYY-MM-DD"))</f>
        <v>EPI-ISL-561115_Africa_Gambia_G_20A_B.1.416_2020-07-21</v>
      </c>
      <c r="B1475" s="12" t="s">
        <v>2534</v>
      </c>
      <c r="C1475" s="12" t="s">
        <v>13</v>
      </c>
      <c r="D1475" s="12" t="s">
        <v>2535</v>
      </c>
      <c r="E1475" s="13">
        <v>44033</v>
      </c>
      <c r="F1475" s="13" t="str">
        <f>IF(COUNTIF(H1475,"Senegal")=1,"Senegal",(IF(COUNTIF(G1475,"Africa")=1,"Countries within Africa",(IF(COUNTIF(G1475,"Africa,")=0,"Countries outside Africa","Unknown")))))</f>
        <v>Countries within Africa</v>
      </c>
      <c r="G1475" s="12" t="s">
        <v>10658</v>
      </c>
      <c r="H1475" s="12" t="s">
        <v>10707</v>
      </c>
      <c r="I1475" s="12" t="s">
        <v>10938</v>
      </c>
      <c r="J1475" s="12" t="s">
        <v>37</v>
      </c>
      <c r="K1475" s="12" t="s">
        <v>37</v>
      </c>
      <c r="L1475" s="12" t="s">
        <v>2744</v>
      </c>
      <c r="M1475" s="12" t="s">
        <v>15</v>
      </c>
      <c r="N1475" s="12">
        <v>35</v>
      </c>
      <c r="O1475" s="12" t="s">
        <v>26</v>
      </c>
      <c r="P1475" s="12" t="s">
        <v>33</v>
      </c>
      <c r="Q1475" s="12" t="s">
        <v>11921</v>
      </c>
      <c r="R1475" s="12" t="s">
        <v>620</v>
      </c>
      <c r="S1475" s="13">
        <v>44352</v>
      </c>
      <c r="T1475" s="12" t="s">
        <v>2744</v>
      </c>
      <c r="U1475" s="12" t="s">
        <v>13199</v>
      </c>
    </row>
    <row r="1476" spans="1:21" s="12" customFormat="1" hidden="1" x14ac:dyDescent="0.25">
      <c r="A1476" s="12" t="str">
        <f>_xlfn.CONCAT(SUBSTITUTE(D1476,"_","-"),"_",G1476,"_",H1476,"_",P1476,"_",Q1476,"_",R1476,"_",TEXT(E1476,"YYYY-MM-DD"))</f>
        <v>EPI-ISL-561120_Africa_Gambia_GR_20B_B.1.1.466_2020-07-21</v>
      </c>
      <c r="B1476" s="12" t="s">
        <v>2536</v>
      </c>
      <c r="C1476" s="12" t="s">
        <v>13</v>
      </c>
      <c r="D1476" s="12" t="s">
        <v>2537</v>
      </c>
      <c r="E1476" s="13">
        <v>44033</v>
      </c>
      <c r="F1476" s="13" t="str">
        <f>IF(COUNTIF(H1476,"Senegal")=1,"Senegal",(IF(COUNTIF(G1476,"Africa")=1,"Countries within Africa",(IF(COUNTIF(G1476,"Africa,")=0,"Countries outside Africa","Unknown")))))</f>
        <v>Countries within Africa</v>
      </c>
      <c r="G1476" s="12" t="s">
        <v>10658</v>
      </c>
      <c r="H1476" s="12" t="s">
        <v>10707</v>
      </c>
      <c r="I1476" s="12" t="s">
        <v>10938</v>
      </c>
      <c r="J1476" s="12" t="s">
        <v>37</v>
      </c>
      <c r="K1476" s="12" t="s">
        <v>37</v>
      </c>
      <c r="L1476" s="12" t="s">
        <v>2744</v>
      </c>
      <c r="M1476" s="12" t="s">
        <v>15</v>
      </c>
      <c r="N1476" s="12">
        <v>40</v>
      </c>
      <c r="O1476" s="12" t="s">
        <v>16</v>
      </c>
      <c r="P1476" s="12" t="s">
        <v>38</v>
      </c>
      <c r="Q1476" s="12" t="s">
        <v>11920</v>
      </c>
      <c r="R1476" s="12" t="s">
        <v>2450</v>
      </c>
      <c r="S1476" s="13">
        <v>44352</v>
      </c>
      <c r="T1476" s="12" t="s">
        <v>2744</v>
      </c>
      <c r="U1476" s="12" t="s">
        <v>13292</v>
      </c>
    </row>
    <row r="1477" spans="1:21" s="12" customFormat="1" hidden="1" x14ac:dyDescent="0.25">
      <c r="A1477" s="12" t="str">
        <f>_xlfn.CONCAT(SUBSTITUTE(D1477,"_","-"),"_",G1477,"_",H1477,"_",P1477,"_",Q1477,"_",R1477,"_",TEXT(E1477,"YYYY-MM-DD"))</f>
        <v>EPI-ISL-561121_Africa_Gambia_GR_20B_B.1.1.466_2020-07-21</v>
      </c>
      <c r="B1477" s="12" t="s">
        <v>2538</v>
      </c>
      <c r="C1477" s="12" t="s">
        <v>13</v>
      </c>
      <c r="D1477" s="12" t="s">
        <v>2539</v>
      </c>
      <c r="E1477" s="13">
        <v>44033</v>
      </c>
      <c r="F1477" s="13" t="str">
        <f>IF(COUNTIF(H1477,"Senegal")=1,"Senegal",(IF(COUNTIF(G1477,"Africa")=1,"Countries within Africa",(IF(COUNTIF(G1477,"Africa,")=0,"Countries outside Africa","Unknown")))))</f>
        <v>Countries within Africa</v>
      </c>
      <c r="G1477" s="12" t="s">
        <v>10658</v>
      </c>
      <c r="H1477" s="12" t="s">
        <v>10707</v>
      </c>
      <c r="I1477" s="12" t="s">
        <v>10938</v>
      </c>
      <c r="J1477" s="12" t="s">
        <v>37</v>
      </c>
      <c r="K1477" s="12" t="s">
        <v>37</v>
      </c>
      <c r="L1477" s="12" t="s">
        <v>2744</v>
      </c>
      <c r="M1477" s="12" t="s">
        <v>15</v>
      </c>
      <c r="N1477" s="12">
        <v>25</v>
      </c>
      <c r="O1477" s="12" t="s">
        <v>26</v>
      </c>
      <c r="P1477" s="12" t="s">
        <v>38</v>
      </c>
      <c r="Q1477" s="12" t="s">
        <v>11920</v>
      </c>
      <c r="R1477" s="12" t="s">
        <v>2450</v>
      </c>
      <c r="S1477" s="13">
        <v>44352</v>
      </c>
      <c r="T1477" s="12" t="s">
        <v>2744</v>
      </c>
      <c r="U1477" s="12" t="s">
        <v>13293</v>
      </c>
    </row>
    <row r="1478" spans="1:21" s="12" customFormat="1" hidden="1" x14ac:dyDescent="0.25">
      <c r="A1478" s="12" t="str">
        <f>_xlfn.CONCAT(SUBSTITUTE(D1478,"_","-"),"_",G1478,"_",H1478,"_",P1478,"_",Q1478,"_",R1478,"_",TEXT(E1478,"YYYY-MM-DD"))</f>
        <v>EPI-ISL-561128_Africa_Gambia_G_20A_B.1.416_2020-07-21</v>
      </c>
      <c r="B1478" s="12" t="s">
        <v>2540</v>
      </c>
      <c r="C1478" s="12" t="s">
        <v>13</v>
      </c>
      <c r="D1478" s="12" t="s">
        <v>2541</v>
      </c>
      <c r="E1478" s="13">
        <v>44033</v>
      </c>
      <c r="F1478" s="13" t="str">
        <f>IF(COUNTIF(H1478,"Senegal")=1,"Senegal",(IF(COUNTIF(G1478,"Africa")=1,"Countries within Africa",(IF(COUNTIF(G1478,"Africa,")=0,"Countries outside Africa","Unknown")))))</f>
        <v>Countries within Africa</v>
      </c>
      <c r="G1478" s="12" t="s">
        <v>10658</v>
      </c>
      <c r="H1478" s="12" t="s">
        <v>10707</v>
      </c>
      <c r="I1478" s="12" t="s">
        <v>10938</v>
      </c>
      <c r="J1478" s="12" t="s">
        <v>37</v>
      </c>
      <c r="K1478" s="12" t="s">
        <v>37</v>
      </c>
      <c r="L1478" s="12" t="s">
        <v>2744</v>
      </c>
      <c r="M1478" s="12" t="s">
        <v>15</v>
      </c>
      <c r="N1478" s="12">
        <v>32</v>
      </c>
      <c r="O1478" s="12" t="s">
        <v>16</v>
      </c>
      <c r="P1478" s="12" t="s">
        <v>33</v>
      </c>
      <c r="Q1478" s="12" t="s">
        <v>11921</v>
      </c>
      <c r="R1478" s="12" t="s">
        <v>620</v>
      </c>
      <c r="S1478" s="13">
        <v>44352</v>
      </c>
      <c r="T1478" s="12" t="s">
        <v>2744</v>
      </c>
      <c r="U1478" s="12" t="s">
        <v>13294</v>
      </c>
    </row>
    <row r="1479" spans="1:21" s="12" customFormat="1" hidden="1" x14ac:dyDescent="0.25">
      <c r="A1479" s="12" t="str">
        <f>_xlfn.CONCAT(SUBSTITUTE(D1479,"_","-"),"_",G1479,"_",H1479,"_",P1479,"_",Q1479,"_",R1479,"_",TEXT(E1479,"YYYY-MM-DD"))</f>
        <v>EPI-ISL-561130_Africa_Gambia_GH_20C_B.1.292_2020-07-21</v>
      </c>
      <c r="B1479" s="12" t="s">
        <v>2542</v>
      </c>
      <c r="C1479" s="12" t="s">
        <v>13</v>
      </c>
      <c r="D1479" s="12" t="s">
        <v>2543</v>
      </c>
      <c r="E1479" s="13">
        <v>44033</v>
      </c>
      <c r="F1479" s="13" t="str">
        <f>IF(COUNTIF(H1479,"Senegal")=1,"Senegal",(IF(COUNTIF(G1479,"Africa")=1,"Countries within Africa",(IF(COUNTIF(G1479,"Africa,")=0,"Countries outside Africa","Unknown")))))</f>
        <v>Countries within Africa</v>
      </c>
      <c r="G1479" s="12" t="s">
        <v>10658</v>
      </c>
      <c r="H1479" s="12" t="s">
        <v>10707</v>
      </c>
      <c r="I1479" s="12" t="s">
        <v>10938</v>
      </c>
      <c r="J1479" s="12" t="s">
        <v>37</v>
      </c>
      <c r="K1479" s="12" t="s">
        <v>37</v>
      </c>
      <c r="L1479" s="12" t="s">
        <v>2744</v>
      </c>
      <c r="M1479" s="12" t="s">
        <v>15</v>
      </c>
      <c r="N1479" s="12">
        <v>25</v>
      </c>
      <c r="O1479" s="12" t="s">
        <v>16</v>
      </c>
      <c r="P1479" s="12" t="s">
        <v>70</v>
      </c>
      <c r="Q1479" s="12" t="s">
        <v>11929</v>
      </c>
      <c r="R1479" s="12" t="s">
        <v>2441</v>
      </c>
      <c r="S1479" s="13">
        <v>44352</v>
      </c>
      <c r="T1479" s="12" t="s">
        <v>2744</v>
      </c>
      <c r="U1479" s="12" t="s">
        <v>13295</v>
      </c>
    </row>
    <row r="1480" spans="1:21" s="12" customFormat="1" hidden="1" x14ac:dyDescent="0.25">
      <c r="A1480" s="12" t="str">
        <f>_xlfn.CONCAT(SUBSTITUTE(D1480,"_","-"),"_",G1480,"_",H1480,"_",P1480,"_",Q1480,"_",R1480,"_",TEXT(E1480,"YYYY-MM-DD"))</f>
        <v>EPI-ISL-561133_Africa_Gambia_GR_20B_B.1.1.466_2020-07-21</v>
      </c>
      <c r="B1480" s="12" t="s">
        <v>2544</v>
      </c>
      <c r="C1480" s="12" t="s">
        <v>13</v>
      </c>
      <c r="D1480" s="12" t="s">
        <v>2545</v>
      </c>
      <c r="E1480" s="13">
        <v>44033</v>
      </c>
      <c r="F1480" s="13" t="str">
        <f>IF(COUNTIF(H1480,"Senegal")=1,"Senegal",(IF(COUNTIF(G1480,"Africa")=1,"Countries within Africa",(IF(COUNTIF(G1480,"Africa,")=0,"Countries outside Africa","Unknown")))))</f>
        <v>Countries within Africa</v>
      </c>
      <c r="G1480" s="12" t="s">
        <v>10658</v>
      </c>
      <c r="H1480" s="12" t="s">
        <v>10707</v>
      </c>
      <c r="I1480" s="12" t="s">
        <v>10938</v>
      </c>
      <c r="J1480" s="12" t="s">
        <v>37</v>
      </c>
      <c r="K1480" s="12" t="s">
        <v>37</v>
      </c>
      <c r="L1480" s="12" t="s">
        <v>2744</v>
      </c>
      <c r="M1480" s="12" t="s">
        <v>15</v>
      </c>
      <c r="N1480" s="12">
        <v>32</v>
      </c>
      <c r="O1480" s="12" t="s">
        <v>26</v>
      </c>
      <c r="P1480" s="12" t="s">
        <v>38</v>
      </c>
      <c r="Q1480" s="12" t="s">
        <v>11920</v>
      </c>
      <c r="R1480" s="12" t="s">
        <v>2450</v>
      </c>
      <c r="S1480" s="13">
        <v>44352</v>
      </c>
      <c r="T1480" s="12" t="s">
        <v>2744</v>
      </c>
      <c r="U1480" s="12" t="s">
        <v>13296</v>
      </c>
    </row>
    <row r="1481" spans="1:21" s="12" customFormat="1" hidden="1" x14ac:dyDescent="0.25">
      <c r="A1481" s="12" t="str">
        <f>_xlfn.CONCAT(SUBSTITUTE(D1481,"_","-"),"_",G1481,"_",H1481,"_",P1481,"_",Q1481,"_",R1481,"_",TEXT(E1481,"YYYY-MM-DD"))</f>
        <v>EPI-ISL-561137_Africa_Gambia_GR_20B_B.1.1.466_2020-07-21</v>
      </c>
      <c r="B1481" s="12" t="s">
        <v>2546</v>
      </c>
      <c r="C1481" s="12" t="s">
        <v>13</v>
      </c>
      <c r="D1481" s="12" t="s">
        <v>2547</v>
      </c>
      <c r="E1481" s="13">
        <v>44033</v>
      </c>
      <c r="F1481" s="13" t="str">
        <f>IF(COUNTIF(H1481,"Senegal")=1,"Senegal",(IF(COUNTIF(G1481,"Africa")=1,"Countries within Africa",(IF(COUNTIF(G1481,"Africa,")=0,"Countries outside Africa","Unknown")))))</f>
        <v>Countries within Africa</v>
      </c>
      <c r="G1481" s="12" t="s">
        <v>10658</v>
      </c>
      <c r="H1481" s="12" t="s">
        <v>10707</v>
      </c>
      <c r="I1481" s="12" t="s">
        <v>10938</v>
      </c>
      <c r="J1481" s="12" t="s">
        <v>37</v>
      </c>
      <c r="K1481" s="12" t="s">
        <v>37</v>
      </c>
      <c r="L1481" s="12" t="s">
        <v>2744</v>
      </c>
      <c r="M1481" s="12" t="s">
        <v>15</v>
      </c>
      <c r="N1481" s="12">
        <v>47</v>
      </c>
      <c r="O1481" s="12" t="s">
        <v>26</v>
      </c>
      <c r="P1481" s="12" t="s">
        <v>38</v>
      </c>
      <c r="Q1481" s="12" t="s">
        <v>11920</v>
      </c>
      <c r="R1481" s="12" t="s">
        <v>2450</v>
      </c>
      <c r="S1481" s="13">
        <v>44352</v>
      </c>
      <c r="T1481" s="12" t="s">
        <v>2744</v>
      </c>
      <c r="U1481" s="12" t="s">
        <v>13290</v>
      </c>
    </row>
    <row r="1482" spans="1:21" s="12" customFormat="1" hidden="1" x14ac:dyDescent="0.25">
      <c r="A1482" s="12" t="str">
        <f>_xlfn.CONCAT(SUBSTITUTE(D1482,"_","-"),"_",G1482,"_",H1482,"_",P1482,"_",Q1482,"_",R1482,"_",TEXT(E1482,"YYYY-MM-DD"))</f>
        <v>EPI-ISL-561138_Africa_Gambia_G_20A_B.1.416_2020-07-21</v>
      </c>
      <c r="B1482" s="12" t="s">
        <v>2548</v>
      </c>
      <c r="C1482" s="12" t="s">
        <v>13</v>
      </c>
      <c r="D1482" s="12" t="s">
        <v>2549</v>
      </c>
      <c r="E1482" s="13">
        <v>44033</v>
      </c>
      <c r="F1482" s="13" t="str">
        <f>IF(COUNTIF(H1482,"Senegal")=1,"Senegal",(IF(COUNTIF(G1482,"Africa")=1,"Countries within Africa",(IF(COUNTIF(G1482,"Africa,")=0,"Countries outside Africa","Unknown")))))</f>
        <v>Countries within Africa</v>
      </c>
      <c r="G1482" s="12" t="s">
        <v>10658</v>
      </c>
      <c r="H1482" s="12" t="s">
        <v>10707</v>
      </c>
      <c r="I1482" s="12" t="s">
        <v>10938</v>
      </c>
      <c r="J1482" s="12" t="s">
        <v>37</v>
      </c>
      <c r="K1482" s="12" t="s">
        <v>37</v>
      </c>
      <c r="L1482" s="12" t="s">
        <v>2744</v>
      </c>
      <c r="M1482" s="12" t="s">
        <v>15</v>
      </c>
      <c r="N1482" s="12">
        <v>28</v>
      </c>
      <c r="O1482" s="12" t="s">
        <v>26</v>
      </c>
      <c r="P1482" s="12" t="s">
        <v>33</v>
      </c>
      <c r="Q1482" s="12" t="s">
        <v>11921</v>
      </c>
      <c r="R1482" s="12" t="s">
        <v>620</v>
      </c>
      <c r="S1482" s="13">
        <v>44352</v>
      </c>
      <c r="T1482" s="12" t="s">
        <v>2744</v>
      </c>
      <c r="U1482" s="12" t="s">
        <v>13297</v>
      </c>
    </row>
    <row r="1483" spans="1:21" s="12" customFormat="1" hidden="1" x14ac:dyDescent="0.25">
      <c r="A1483" s="12" t="str">
        <f>_xlfn.CONCAT(SUBSTITUTE(D1483,"_","-"),"_",G1483,"_",H1483,"_",P1483,"_",Q1483,"_",R1483,"_",TEXT(E1483,"YYYY-MM-DD"))</f>
        <v>EPI-ISL-561249_Africa_Gambia_GH_20C_B.1.292_2020-07-21</v>
      </c>
      <c r="B1483" s="12" t="s">
        <v>2634</v>
      </c>
      <c r="C1483" s="12" t="s">
        <v>13</v>
      </c>
      <c r="D1483" s="12" t="s">
        <v>2635</v>
      </c>
      <c r="E1483" s="13">
        <v>44033</v>
      </c>
      <c r="F1483" s="13" t="str">
        <f>IF(COUNTIF(H1483,"Senegal")=1,"Senegal",(IF(COUNTIF(G1483,"Africa")=1,"Countries within Africa",(IF(COUNTIF(G1483,"Africa,")=0,"Countries outside Africa","Unknown")))))</f>
        <v>Countries within Africa</v>
      </c>
      <c r="G1483" s="12" t="s">
        <v>10658</v>
      </c>
      <c r="H1483" s="12" t="s">
        <v>10707</v>
      </c>
      <c r="I1483" s="12" t="s">
        <v>10938</v>
      </c>
      <c r="J1483" s="12" t="s">
        <v>37</v>
      </c>
      <c r="K1483" s="12" t="s">
        <v>37</v>
      </c>
      <c r="L1483" s="12" t="s">
        <v>2744</v>
      </c>
      <c r="M1483" s="12" t="s">
        <v>15</v>
      </c>
      <c r="N1483" s="12">
        <v>13</v>
      </c>
      <c r="O1483" s="12" t="s">
        <v>16</v>
      </c>
      <c r="P1483" s="12" t="s">
        <v>70</v>
      </c>
      <c r="Q1483" s="12" t="s">
        <v>11929</v>
      </c>
      <c r="R1483" s="12" t="s">
        <v>2441</v>
      </c>
      <c r="S1483" s="13">
        <v>44352</v>
      </c>
      <c r="T1483" s="12" t="s">
        <v>2744</v>
      </c>
      <c r="U1483" s="12" t="s">
        <v>13298</v>
      </c>
    </row>
    <row r="1484" spans="1:21" s="12" customFormat="1" hidden="1" x14ac:dyDescent="0.25">
      <c r="A1484" s="12" t="str">
        <f>_xlfn.CONCAT(SUBSTITUTE(D1484,"_","-"),"_",G1484,"_",H1484,"_",P1484,"_",Q1484,"_",R1484,"_",TEXT(E1484,"YYYY-MM-DD"))</f>
        <v>EPI-ISL-561260_Africa_Gambia_G_20A_B.1.416_2020-07-21</v>
      </c>
      <c r="B1484" s="12" t="s">
        <v>2636</v>
      </c>
      <c r="C1484" s="12" t="s">
        <v>13</v>
      </c>
      <c r="D1484" s="12" t="s">
        <v>2637</v>
      </c>
      <c r="E1484" s="13">
        <v>44033</v>
      </c>
      <c r="F1484" s="13" t="str">
        <f>IF(COUNTIF(H1484,"Senegal")=1,"Senegal",(IF(COUNTIF(G1484,"Africa")=1,"Countries within Africa",(IF(COUNTIF(G1484,"Africa,")=0,"Countries outside Africa","Unknown")))))</f>
        <v>Countries within Africa</v>
      </c>
      <c r="G1484" s="12" t="s">
        <v>10658</v>
      </c>
      <c r="H1484" s="12" t="s">
        <v>10707</v>
      </c>
      <c r="I1484" s="12" t="s">
        <v>10938</v>
      </c>
      <c r="J1484" s="12" t="s">
        <v>37</v>
      </c>
      <c r="K1484" s="12" t="s">
        <v>37</v>
      </c>
      <c r="L1484" s="12" t="s">
        <v>2744</v>
      </c>
      <c r="M1484" s="12" t="s">
        <v>15</v>
      </c>
      <c r="N1484" s="12">
        <v>37</v>
      </c>
      <c r="O1484" s="12" t="s">
        <v>16</v>
      </c>
      <c r="P1484" s="12" t="s">
        <v>33</v>
      </c>
      <c r="Q1484" s="12" t="s">
        <v>11921</v>
      </c>
      <c r="R1484" s="12" t="s">
        <v>620</v>
      </c>
      <c r="S1484" s="13">
        <v>44352</v>
      </c>
      <c r="T1484" s="12" t="s">
        <v>2744</v>
      </c>
      <c r="U1484" s="12" t="s">
        <v>13297</v>
      </c>
    </row>
    <row r="1485" spans="1:21" s="12" customFormat="1" hidden="1" x14ac:dyDescent="0.25">
      <c r="A1485" s="12" t="str">
        <f>_xlfn.CONCAT(SUBSTITUTE(D1485,"_","-"),"_",G1485,"_",H1485,"_",P1485,"_",Q1485,"_",R1485,"_",TEXT(E1485,"YYYY-MM-DD"))</f>
        <v>EPI-ISL-636839_Europe_Lithuania_GR_20B_B.1.1_2020-07-21</v>
      </c>
      <c r="B1485" s="12" t="s">
        <v>3406</v>
      </c>
      <c r="C1485" s="12" t="s">
        <v>13</v>
      </c>
      <c r="D1485" s="12" t="s">
        <v>3407</v>
      </c>
      <c r="E1485" s="13">
        <v>44033</v>
      </c>
      <c r="F1485" s="13" t="str">
        <f>IF(COUNTIF(H1485,"Senegal")=1,"Senegal",(IF(COUNTIF(G1485,"Africa")=1,"Countries within Africa",(IF(COUNTIF(G1485,"Africa,")=0,"Countries outside Africa","Unknown")))))</f>
        <v>Countries outside Africa</v>
      </c>
      <c r="G1485" s="12" t="s">
        <v>10656</v>
      </c>
      <c r="H1485" s="12" t="s">
        <v>10739</v>
      </c>
      <c r="I1485" s="12" t="s">
        <v>11033</v>
      </c>
      <c r="J1485" s="12" t="s">
        <v>37</v>
      </c>
      <c r="K1485" s="12" t="s">
        <v>37</v>
      </c>
      <c r="L1485" s="12" t="s">
        <v>2744</v>
      </c>
      <c r="M1485" s="12" t="s">
        <v>15</v>
      </c>
      <c r="N1485" s="12">
        <v>57</v>
      </c>
      <c r="O1485" s="12" t="s">
        <v>26</v>
      </c>
      <c r="P1485" s="12" t="s">
        <v>38</v>
      </c>
      <c r="Q1485" s="12" t="s">
        <v>11920</v>
      </c>
      <c r="R1485" s="12" t="s">
        <v>39</v>
      </c>
      <c r="S1485" s="13">
        <v>44352</v>
      </c>
      <c r="T1485" s="12" t="s">
        <v>2744</v>
      </c>
      <c r="U1485" s="12" t="s">
        <v>13299</v>
      </c>
    </row>
    <row r="1486" spans="1:21" s="12" customFormat="1" hidden="1" x14ac:dyDescent="0.25">
      <c r="A1486" s="12" t="str">
        <f>_xlfn.CONCAT(SUBSTITUTE(D1486,"_","-"),"_",G1486,"_",H1486,"_",P1486,"_",Q1486,"_",R1486,"_",TEXT(E1486,"YYYY-MM-DD"))</f>
        <v>EPI-ISL-693471_Oceania_PapuaNewGuinea_O_19A_B.6.8_2020-07-21</v>
      </c>
      <c r="B1486" s="12" t="s">
        <v>3950</v>
      </c>
      <c r="C1486" s="12" t="s">
        <v>13</v>
      </c>
      <c r="D1486" s="12" t="s">
        <v>3951</v>
      </c>
      <c r="E1486" s="13">
        <v>44033</v>
      </c>
      <c r="F1486" s="13" t="str">
        <f>IF(COUNTIF(H1486,"Senegal")=1,"Senegal",(IF(COUNTIF(G1486,"Africa")=1,"Countries within Africa",(IF(COUNTIF(G1486,"Africa,")=0,"Countries outside Africa","Unknown")))))</f>
        <v>Countries outside Africa</v>
      </c>
      <c r="G1486" s="12" t="s">
        <v>10657</v>
      </c>
      <c r="H1486" s="12" t="s">
        <v>10769</v>
      </c>
      <c r="I1486" s="12" t="s">
        <v>37</v>
      </c>
      <c r="J1486" s="12" t="s">
        <v>37</v>
      </c>
      <c r="K1486" s="12" t="s">
        <v>37</v>
      </c>
      <c r="L1486" s="12" t="s">
        <v>2744</v>
      </c>
      <c r="M1486" s="12" t="s">
        <v>15</v>
      </c>
      <c r="N1486" s="12">
        <v>41</v>
      </c>
      <c r="O1486" s="12" t="s">
        <v>26</v>
      </c>
      <c r="P1486" s="12" t="s">
        <v>17</v>
      </c>
      <c r="Q1486" s="12" t="s">
        <v>11922</v>
      </c>
      <c r="R1486" s="12" t="s">
        <v>3952</v>
      </c>
      <c r="S1486" s="13">
        <v>44352</v>
      </c>
      <c r="T1486" s="12" t="s">
        <v>2744</v>
      </c>
      <c r="U1486" s="12" t="s">
        <v>13300</v>
      </c>
    </row>
    <row r="1487" spans="1:21" s="12" customFormat="1" hidden="1" x14ac:dyDescent="0.25">
      <c r="A1487" s="12" t="str">
        <f>_xlfn.CONCAT(SUBSTITUTE(D1487,"_","-"),"_",G1487,"_",H1487,"_",P1487,"_",Q1487,"_",R1487,"_",TEXT(E1487,"YYYY-MM-DD"))</f>
        <v>EPI-ISL-693472_Oceania_PapuaNewGuinea_O_19A_B.6.8_2020-07-21</v>
      </c>
      <c r="B1487" s="12" t="s">
        <v>3953</v>
      </c>
      <c r="C1487" s="12" t="s">
        <v>13</v>
      </c>
      <c r="D1487" s="12" t="s">
        <v>3954</v>
      </c>
      <c r="E1487" s="13">
        <v>44033</v>
      </c>
      <c r="F1487" s="13" t="str">
        <f>IF(COUNTIF(H1487,"Senegal")=1,"Senegal",(IF(COUNTIF(G1487,"Africa")=1,"Countries within Africa",(IF(COUNTIF(G1487,"Africa,")=0,"Countries outside Africa","Unknown")))))</f>
        <v>Countries outside Africa</v>
      </c>
      <c r="G1487" s="12" t="s">
        <v>10657</v>
      </c>
      <c r="H1487" s="12" t="s">
        <v>10769</v>
      </c>
      <c r="I1487" s="12" t="s">
        <v>37</v>
      </c>
      <c r="J1487" s="12" t="s">
        <v>37</v>
      </c>
      <c r="K1487" s="12" t="s">
        <v>37</v>
      </c>
      <c r="L1487" s="12" t="s">
        <v>2744</v>
      </c>
      <c r="M1487" s="12" t="s">
        <v>15</v>
      </c>
      <c r="N1487" s="12" t="s">
        <v>37</v>
      </c>
      <c r="O1487" s="12" t="s">
        <v>26</v>
      </c>
      <c r="P1487" s="12" t="s">
        <v>17</v>
      </c>
      <c r="Q1487" s="12" t="s">
        <v>11922</v>
      </c>
      <c r="R1487" s="12" t="s">
        <v>3952</v>
      </c>
      <c r="S1487" s="13">
        <v>44352</v>
      </c>
      <c r="T1487" s="12" t="s">
        <v>2744</v>
      </c>
      <c r="U1487" s="12" t="s">
        <v>13301</v>
      </c>
    </row>
    <row r="1488" spans="1:21" s="12" customFormat="1" hidden="1" x14ac:dyDescent="0.25">
      <c r="A1488" s="12" t="str">
        <f>_xlfn.CONCAT(SUBSTITUTE(D1488,"_","-"),"_",G1488,"_",H1488,"_",P1488,"_",Q1488,"_",R1488,"_",TEXT(E1488,"YYYY-MM-DD"))</f>
        <v>EPI-ISL-737972_Africa_Uganda_G_20A_B.1_2020-07-21</v>
      </c>
      <c r="B1488" s="12" t="s">
        <v>4501</v>
      </c>
      <c r="C1488" s="12" t="s">
        <v>13</v>
      </c>
      <c r="D1488" s="12" t="s">
        <v>4502</v>
      </c>
      <c r="E1488" s="13">
        <v>44033</v>
      </c>
      <c r="F1488" s="13" t="str">
        <f>IF(COUNTIF(H1488,"Senegal")=1,"Senegal",(IF(COUNTIF(G1488,"Africa")=1,"Countries within Africa",(IF(COUNTIF(G1488,"Africa,")=0,"Countries outside Africa","Unknown")))))</f>
        <v>Countries within Africa</v>
      </c>
      <c r="G1488" s="12" t="s">
        <v>10658</v>
      </c>
      <c r="H1488" s="12" t="s">
        <v>10716</v>
      </c>
      <c r="I1488" s="12" t="s">
        <v>37</v>
      </c>
      <c r="J1488" s="12" t="s">
        <v>37</v>
      </c>
      <c r="K1488" s="12" t="s">
        <v>37</v>
      </c>
      <c r="L1488" s="12" t="s">
        <v>2744</v>
      </c>
      <c r="M1488" s="12" t="s">
        <v>15</v>
      </c>
      <c r="N1488" s="12" t="s">
        <v>37</v>
      </c>
      <c r="O1488" s="12" t="s">
        <v>37</v>
      </c>
      <c r="P1488" s="12" t="s">
        <v>33</v>
      </c>
      <c r="Q1488" s="12" t="s">
        <v>11921</v>
      </c>
      <c r="R1488" s="12" t="s">
        <v>34</v>
      </c>
      <c r="S1488" s="13">
        <v>44352</v>
      </c>
      <c r="T1488" s="12" t="s">
        <v>2744</v>
      </c>
      <c r="U1488" s="12" t="s">
        <v>13302</v>
      </c>
    </row>
    <row r="1489" spans="1:21" s="12" customFormat="1" hidden="1" x14ac:dyDescent="0.25">
      <c r="A1489" s="12" t="str">
        <f>_xlfn.CONCAT(SUBSTITUTE(D1489,"_","-"),"_",G1489,"_",H1489,"_",P1489,"_",Q1489,"_",R1489,"_",TEXT(E1489,"YYYY-MM-DD"))</f>
        <v>EPI-ISL-737978_Africa_Uganda_G_20A_B.1_2020-07-21</v>
      </c>
      <c r="B1489" s="12" t="s">
        <v>4513</v>
      </c>
      <c r="C1489" s="12" t="s">
        <v>13</v>
      </c>
      <c r="D1489" s="12" t="s">
        <v>4514</v>
      </c>
      <c r="E1489" s="13">
        <v>44033</v>
      </c>
      <c r="F1489" s="13" t="str">
        <f>IF(COUNTIF(H1489,"Senegal")=1,"Senegal",(IF(COUNTIF(G1489,"Africa")=1,"Countries within Africa",(IF(COUNTIF(G1489,"Africa,")=0,"Countries outside Africa","Unknown")))))</f>
        <v>Countries within Africa</v>
      </c>
      <c r="G1489" s="12" t="s">
        <v>10658</v>
      </c>
      <c r="H1489" s="12" t="s">
        <v>10716</v>
      </c>
      <c r="I1489" s="12" t="s">
        <v>37</v>
      </c>
      <c r="J1489" s="12" t="s">
        <v>37</v>
      </c>
      <c r="K1489" s="12" t="s">
        <v>37</v>
      </c>
      <c r="L1489" s="12" t="s">
        <v>2744</v>
      </c>
      <c r="M1489" s="12" t="s">
        <v>15</v>
      </c>
      <c r="N1489" s="12" t="s">
        <v>37</v>
      </c>
      <c r="O1489" s="12" t="s">
        <v>37</v>
      </c>
      <c r="P1489" s="12" t="s">
        <v>33</v>
      </c>
      <c r="Q1489" s="12" t="s">
        <v>11921</v>
      </c>
      <c r="R1489" s="12" t="s">
        <v>34</v>
      </c>
      <c r="S1489" s="13">
        <v>44352</v>
      </c>
      <c r="T1489" s="12" t="s">
        <v>2744</v>
      </c>
      <c r="U1489" s="12" t="s">
        <v>13302</v>
      </c>
    </row>
    <row r="1490" spans="1:21" s="12" customFormat="1" hidden="1" x14ac:dyDescent="0.25">
      <c r="A1490" s="12" t="str">
        <f>_xlfn.CONCAT(SUBSTITUTE(D1490,"_","-"),"_",G1490,"_",H1490,"_",P1490,"_",Q1490,"_",R1490,"_",TEXT(E1490,"YYYY-MM-DD"))</f>
        <v>EPI-ISL-884837_Africa_Ghana_GR_20B_B.1.1.485_2020-07-21</v>
      </c>
      <c r="B1490" s="12" t="s">
        <v>5608</v>
      </c>
      <c r="C1490" s="12" t="s">
        <v>13</v>
      </c>
      <c r="D1490" s="12" t="s">
        <v>5609</v>
      </c>
      <c r="E1490" s="13">
        <v>44033</v>
      </c>
      <c r="F1490" s="13" t="str">
        <f>IF(COUNTIF(H1490,"Senegal")=1,"Senegal",(IF(COUNTIF(G1490,"Africa")=1,"Countries within Africa",(IF(COUNTIF(G1490,"Africa,")=0,"Countries outside Africa","Unknown")))))</f>
        <v>Countries within Africa</v>
      </c>
      <c r="G1490" s="12" t="s">
        <v>10658</v>
      </c>
      <c r="H1490" s="12" t="s">
        <v>10719</v>
      </c>
      <c r="I1490" s="12" t="s">
        <v>37</v>
      </c>
      <c r="J1490" s="12" t="s">
        <v>37</v>
      </c>
      <c r="K1490" s="12" t="s">
        <v>37</v>
      </c>
      <c r="L1490" s="12" t="s">
        <v>2744</v>
      </c>
      <c r="M1490" s="12" t="s">
        <v>15</v>
      </c>
      <c r="N1490" s="12" t="s">
        <v>37</v>
      </c>
      <c r="O1490" s="12" t="s">
        <v>37</v>
      </c>
      <c r="P1490" s="12" t="s">
        <v>38</v>
      </c>
      <c r="Q1490" s="12" t="s">
        <v>11920</v>
      </c>
      <c r="R1490" s="12" t="s">
        <v>1486</v>
      </c>
      <c r="S1490" s="13">
        <v>44352</v>
      </c>
      <c r="T1490" s="12" t="s">
        <v>2744</v>
      </c>
      <c r="U1490" s="12" t="s">
        <v>13303</v>
      </c>
    </row>
    <row r="1491" spans="1:21" s="12" customFormat="1" hidden="1" x14ac:dyDescent="0.25">
      <c r="A1491" s="12" t="str">
        <f>_xlfn.CONCAT(SUBSTITUTE(D1491,"_","-"),"_",G1491,"_",H1491,"_",P1491,"_",Q1491,"_",R1491,"_",TEXT(E1491,"YYYY-MM-DD"))</f>
        <v>EPI-ISL-884847_Africa_Ghana_GR_20B_B.1.1_2020-07-21</v>
      </c>
      <c r="B1491" s="12" t="s">
        <v>5594</v>
      </c>
      <c r="C1491" s="12" t="s">
        <v>13</v>
      </c>
      <c r="D1491" s="12" t="s">
        <v>5595</v>
      </c>
      <c r="E1491" s="13">
        <v>44033</v>
      </c>
      <c r="F1491" s="13" t="str">
        <f>IF(COUNTIF(H1491,"Senegal")=1,"Senegal",(IF(COUNTIF(G1491,"Africa")=1,"Countries within Africa",(IF(COUNTIF(G1491,"Africa,")=0,"Countries outside Africa","Unknown")))))</f>
        <v>Countries within Africa</v>
      </c>
      <c r="G1491" s="12" t="s">
        <v>10658</v>
      </c>
      <c r="H1491" s="12" t="s">
        <v>10719</v>
      </c>
      <c r="I1491" s="12" t="s">
        <v>37</v>
      </c>
      <c r="J1491" s="12" t="s">
        <v>37</v>
      </c>
      <c r="K1491" s="12" t="s">
        <v>37</v>
      </c>
      <c r="L1491" s="12" t="s">
        <v>2744</v>
      </c>
      <c r="M1491" s="12" t="s">
        <v>15</v>
      </c>
      <c r="N1491" s="12" t="s">
        <v>37</v>
      </c>
      <c r="O1491" s="12" t="s">
        <v>37</v>
      </c>
      <c r="P1491" s="12" t="s">
        <v>38</v>
      </c>
      <c r="Q1491" s="12" t="s">
        <v>11920</v>
      </c>
      <c r="R1491" s="12" t="s">
        <v>39</v>
      </c>
      <c r="S1491" s="13">
        <v>44352</v>
      </c>
      <c r="T1491" s="12" t="s">
        <v>2744</v>
      </c>
      <c r="U1491" s="12" t="s">
        <v>13304</v>
      </c>
    </row>
    <row r="1492" spans="1:21" s="12" customFormat="1" hidden="1" x14ac:dyDescent="0.25">
      <c r="A1492" s="12" t="str">
        <f>_xlfn.CONCAT(SUBSTITUTE(D1492,"_","-"),"_",G1492,"_",H1492,"_",P1492,"_",Q1492,"_",R1492,"_",TEXT(E1492,"YYYY-MM-DD"))</f>
        <v>EPI-ISL-884848_Africa_Ghana_GR_20B_B.1.1.174_2020-07-21</v>
      </c>
      <c r="B1492" s="12" t="s">
        <v>5589</v>
      </c>
      <c r="C1492" s="12" t="s">
        <v>13</v>
      </c>
      <c r="D1492" s="12" t="s">
        <v>5590</v>
      </c>
      <c r="E1492" s="13">
        <v>44033</v>
      </c>
      <c r="F1492" s="13" t="str">
        <f>IF(COUNTIF(H1492,"Senegal")=1,"Senegal",(IF(COUNTIF(G1492,"Africa")=1,"Countries within Africa",(IF(COUNTIF(G1492,"Africa,")=0,"Countries outside Africa","Unknown")))))</f>
        <v>Countries within Africa</v>
      </c>
      <c r="G1492" s="12" t="s">
        <v>10658</v>
      </c>
      <c r="H1492" s="12" t="s">
        <v>10719</v>
      </c>
      <c r="I1492" s="12" t="s">
        <v>37</v>
      </c>
      <c r="J1492" s="12" t="s">
        <v>37</v>
      </c>
      <c r="K1492" s="12" t="s">
        <v>37</v>
      </c>
      <c r="L1492" s="12" t="s">
        <v>2744</v>
      </c>
      <c r="M1492" s="12" t="s">
        <v>15</v>
      </c>
      <c r="N1492" s="12" t="s">
        <v>37</v>
      </c>
      <c r="O1492" s="12" t="s">
        <v>37</v>
      </c>
      <c r="P1492" s="12" t="s">
        <v>38</v>
      </c>
      <c r="Q1492" s="12" t="s">
        <v>11920</v>
      </c>
      <c r="R1492" s="12" t="s">
        <v>5591</v>
      </c>
      <c r="S1492" s="13">
        <v>44352</v>
      </c>
      <c r="T1492" s="12" t="s">
        <v>2744</v>
      </c>
      <c r="U1492" s="12" t="s">
        <v>13305</v>
      </c>
    </row>
    <row r="1493" spans="1:21" s="12" customFormat="1" hidden="1" x14ac:dyDescent="0.25">
      <c r="A1493" s="12" t="str">
        <f>_xlfn.CONCAT(SUBSTITUTE(D1493,"_","-"),"_",G1493,"_",H1493,"_",P1493,"_",Q1493,"_",R1493,"_",TEXT(E1493,"YYYY-MM-DD"))</f>
        <v>EPI-ISL-884849_Africa_Ghana_S_19B_A_2020-07-21</v>
      </c>
      <c r="B1493" s="12" t="s">
        <v>5587</v>
      </c>
      <c r="C1493" s="12" t="s">
        <v>13</v>
      </c>
      <c r="D1493" s="12" t="s">
        <v>5588</v>
      </c>
      <c r="E1493" s="13">
        <v>44033</v>
      </c>
      <c r="F1493" s="13" t="str">
        <f>IF(COUNTIF(H1493,"Senegal")=1,"Senegal",(IF(COUNTIF(G1493,"Africa")=1,"Countries within Africa",(IF(COUNTIF(G1493,"Africa,")=0,"Countries outside Africa","Unknown")))))</f>
        <v>Countries within Africa</v>
      </c>
      <c r="G1493" s="12" t="s">
        <v>10658</v>
      </c>
      <c r="H1493" s="12" t="s">
        <v>10719</v>
      </c>
      <c r="I1493" s="12" t="s">
        <v>37</v>
      </c>
      <c r="J1493" s="12" t="s">
        <v>37</v>
      </c>
      <c r="K1493" s="12" t="s">
        <v>37</v>
      </c>
      <c r="L1493" s="12" t="s">
        <v>2744</v>
      </c>
      <c r="M1493" s="12" t="s">
        <v>15</v>
      </c>
      <c r="N1493" s="12" t="s">
        <v>37</v>
      </c>
      <c r="O1493" s="12" t="s">
        <v>37</v>
      </c>
      <c r="P1493" s="12" t="s">
        <v>27</v>
      </c>
      <c r="Q1493" s="12" t="s">
        <v>11924</v>
      </c>
      <c r="R1493" s="12" t="s">
        <v>28</v>
      </c>
      <c r="S1493" s="13">
        <v>44352</v>
      </c>
      <c r="T1493" s="12" t="s">
        <v>2744</v>
      </c>
      <c r="U1493" s="12" t="s">
        <v>13306</v>
      </c>
    </row>
    <row r="1494" spans="1:21" s="12" customFormat="1" hidden="1" x14ac:dyDescent="0.25">
      <c r="A1494" s="12" t="str">
        <f>_xlfn.CONCAT(SUBSTITUTE(D1494,"_","-"),"_",G1494,"_",H1494,"_",P1494,"_",Q1494,"_",R1494,"_",TEXT(E1494,"YYYY-MM-DD"))</f>
        <v>EPI-ISL-884850_Africa_Ghana_GR_20B_B.1.1_2020-07-21</v>
      </c>
      <c r="B1494" s="12" t="s">
        <v>5606</v>
      </c>
      <c r="C1494" s="12" t="s">
        <v>13</v>
      </c>
      <c r="D1494" s="12" t="s">
        <v>5607</v>
      </c>
      <c r="E1494" s="13">
        <v>44033</v>
      </c>
      <c r="F1494" s="13" t="str">
        <f>IF(COUNTIF(H1494,"Senegal")=1,"Senegal",(IF(COUNTIF(G1494,"Africa")=1,"Countries within Africa",(IF(COUNTIF(G1494,"Africa,")=0,"Countries outside Africa","Unknown")))))</f>
        <v>Countries within Africa</v>
      </c>
      <c r="G1494" s="12" t="s">
        <v>10658</v>
      </c>
      <c r="H1494" s="12" t="s">
        <v>10719</v>
      </c>
      <c r="I1494" s="12" t="s">
        <v>37</v>
      </c>
      <c r="J1494" s="12" t="s">
        <v>37</v>
      </c>
      <c r="K1494" s="12" t="s">
        <v>37</v>
      </c>
      <c r="L1494" s="12" t="s">
        <v>2744</v>
      </c>
      <c r="M1494" s="12" t="s">
        <v>15</v>
      </c>
      <c r="N1494" s="12" t="s">
        <v>37</v>
      </c>
      <c r="O1494" s="12" t="s">
        <v>37</v>
      </c>
      <c r="P1494" s="12" t="s">
        <v>38</v>
      </c>
      <c r="Q1494" s="12" t="s">
        <v>11920</v>
      </c>
      <c r="R1494" s="12" t="s">
        <v>39</v>
      </c>
      <c r="S1494" s="13">
        <v>44352</v>
      </c>
      <c r="T1494" s="12" t="s">
        <v>2744</v>
      </c>
      <c r="U1494" s="12" t="s">
        <v>12166</v>
      </c>
    </row>
    <row r="1495" spans="1:21" s="12" customFormat="1" hidden="1" x14ac:dyDescent="0.25">
      <c r="A1495" s="12" t="str">
        <f>_xlfn.CONCAT(SUBSTITUTE(D1495,"_","-"),"_",G1495,"_",H1495,"_",P1495,"_",Q1495,"_",R1495,"_",TEXT(E1495,"YYYY-MM-DD"))</f>
        <v>EPI-ISL-884851_Africa_Ghana_GH_20A_B.1.482_2020-07-21</v>
      </c>
      <c r="B1495" s="12" t="s">
        <v>5604</v>
      </c>
      <c r="C1495" s="12" t="s">
        <v>13</v>
      </c>
      <c r="D1495" s="12" t="s">
        <v>5605</v>
      </c>
      <c r="E1495" s="13">
        <v>44033</v>
      </c>
      <c r="F1495" s="13" t="str">
        <f>IF(COUNTIF(H1495,"Senegal")=1,"Senegal",(IF(COUNTIF(G1495,"Africa")=1,"Countries within Africa",(IF(COUNTIF(G1495,"Africa,")=0,"Countries outside Africa","Unknown")))))</f>
        <v>Countries within Africa</v>
      </c>
      <c r="G1495" s="12" t="s">
        <v>10658</v>
      </c>
      <c r="H1495" s="12" t="s">
        <v>10719</v>
      </c>
      <c r="I1495" s="12" t="s">
        <v>37</v>
      </c>
      <c r="J1495" s="12" t="s">
        <v>37</v>
      </c>
      <c r="K1495" s="12" t="s">
        <v>37</v>
      </c>
      <c r="L1495" s="12" t="s">
        <v>2744</v>
      </c>
      <c r="M1495" s="12" t="s">
        <v>15</v>
      </c>
      <c r="N1495" s="12" t="s">
        <v>37</v>
      </c>
      <c r="O1495" s="12" t="s">
        <v>37</v>
      </c>
      <c r="P1495" s="12" t="s">
        <v>70</v>
      </c>
      <c r="Q1495" s="12" t="s">
        <v>11921</v>
      </c>
      <c r="R1495" s="12" t="s">
        <v>3212</v>
      </c>
      <c r="S1495" s="13">
        <v>44352</v>
      </c>
      <c r="T1495" s="12" t="s">
        <v>2744</v>
      </c>
      <c r="U1495" s="12" t="s">
        <v>13307</v>
      </c>
    </row>
    <row r="1496" spans="1:21" s="12" customFormat="1" hidden="1" x14ac:dyDescent="0.25">
      <c r="A1496" s="12" t="str">
        <f>_xlfn.CONCAT(SUBSTITUTE(D1496,"_","-"),"_",G1496,"_",H1496,"_",P1496,"_",Q1496,"_",R1496,"_",TEXT(E1496,"YYYY-MM-DD"))</f>
        <v>EPI-ISL-977432_Africa_Zambia_GR_20B_AE.5_2020-07-21</v>
      </c>
      <c r="B1496" s="12" t="s">
        <v>6796</v>
      </c>
      <c r="C1496" s="12" t="s">
        <v>13</v>
      </c>
      <c r="D1496" s="12" t="s">
        <v>6797</v>
      </c>
      <c r="E1496" s="13">
        <v>44033</v>
      </c>
      <c r="F1496" s="13" t="str">
        <f>IF(COUNTIF(H1496,"Senegal")=1,"Senegal",(IF(COUNTIF(G1496,"Africa")=1,"Countries within Africa",(IF(COUNTIF(G1496,"Africa,")=0,"Countries outside Africa","Unknown")))))</f>
        <v>Countries within Africa</v>
      </c>
      <c r="G1496" s="12" t="s">
        <v>10658</v>
      </c>
      <c r="H1496" s="12" t="s">
        <v>10704</v>
      </c>
      <c r="I1496" s="12" t="s">
        <v>10846</v>
      </c>
      <c r="J1496" s="12" t="s">
        <v>37</v>
      </c>
      <c r="K1496" s="12" t="s">
        <v>37</v>
      </c>
      <c r="L1496" s="12" t="s">
        <v>2744</v>
      </c>
      <c r="M1496" s="12" t="s">
        <v>15</v>
      </c>
      <c r="N1496" s="12">
        <v>39</v>
      </c>
      <c r="O1496" s="12" t="s">
        <v>16</v>
      </c>
      <c r="P1496" s="12" t="s">
        <v>38</v>
      </c>
      <c r="Q1496" s="12" t="s">
        <v>11920</v>
      </c>
      <c r="R1496" s="12" t="s">
        <v>6725</v>
      </c>
      <c r="S1496" s="13">
        <v>44352</v>
      </c>
      <c r="T1496" s="12" t="s">
        <v>2744</v>
      </c>
      <c r="U1496" s="12" t="s">
        <v>13308</v>
      </c>
    </row>
    <row r="1497" spans="1:21" s="12" customFormat="1" hidden="1" x14ac:dyDescent="0.25">
      <c r="A1497" s="12" t="str">
        <f>_xlfn.CONCAT(SUBSTITUTE(D1497,"_","-"),"_",G1497,"_",H1497,"_",P1497,"_",Q1497,"_",R1497,"_",TEXT(E1497,"YYYY-MM-DD"))</f>
        <v>EPI-ISL-977433_Africa_Zambia_GR_20B_AE.5_2020-07-21</v>
      </c>
      <c r="B1497" s="12" t="s">
        <v>6798</v>
      </c>
      <c r="C1497" s="12" t="s">
        <v>13</v>
      </c>
      <c r="D1497" s="12" t="s">
        <v>6799</v>
      </c>
      <c r="E1497" s="13">
        <v>44033</v>
      </c>
      <c r="F1497" s="13" t="str">
        <f>IF(COUNTIF(H1497,"Senegal")=1,"Senegal",(IF(COUNTIF(G1497,"Africa")=1,"Countries within Africa",(IF(COUNTIF(G1497,"Africa,")=0,"Countries outside Africa","Unknown")))))</f>
        <v>Countries within Africa</v>
      </c>
      <c r="G1497" s="12" t="s">
        <v>10658</v>
      </c>
      <c r="H1497" s="12" t="s">
        <v>10704</v>
      </c>
      <c r="I1497" s="12" t="s">
        <v>10846</v>
      </c>
      <c r="J1497" s="12" t="s">
        <v>37</v>
      </c>
      <c r="K1497" s="12" t="s">
        <v>37</v>
      </c>
      <c r="L1497" s="12" t="s">
        <v>2744</v>
      </c>
      <c r="M1497" s="12" t="s">
        <v>15</v>
      </c>
      <c r="N1497" s="12">
        <v>37</v>
      </c>
      <c r="O1497" s="12" t="s">
        <v>26</v>
      </c>
      <c r="P1497" s="12" t="s">
        <v>38</v>
      </c>
      <c r="Q1497" s="12" t="s">
        <v>11920</v>
      </c>
      <c r="R1497" s="12" t="s">
        <v>6725</v>
      </c>
      <c r="S1497" s="13">
        <v>44352</v>
      </c>
      <c r="T1497" s="12" t="s">
        <v>2744</v>
      </c>
      <c r="U1497" s="12" t="s">
        <v>13308</v>
      </c>
    </row>
    <row r="1498" spans="1:21" s="12" customFormat="1" hidden="1" x14ac:dyDescent="0.25">
      <c r="A1498" s="12" t="str">
        <f>_xlfn.CONCAT(SUBSTITUTE(D1498,"_","-"),"_",G1498,"_",H1498,"_",P1498,"_",Q1498,"_",R1498,"_",TEXT(E1498,"YYYY-MM-DD"))</f>
        <v>EPI-ISL-977434_Africa_Zambia_GR_20B_B.1.1.111_2020-07-21</v>
      </c>
      <c r="B1498" s="12" t="s">
        <v>6800</v>
      </c>
      <c r="C1498" s="12" t="s">
        <v>13</v>
      </c>
      <c r="D1498" s="12" t="s">
        <v>6801</v>
      </c>
      <c r="E1498" s="13">
        <v>44033</v>
      </c>
      <c r="F1498" s="13" t="str">
        <f>IF(COUNTIF(H1498,"Senegal")=1,"Senegal",(IF(COUNTIF(G1498,"Africa")=1,"Countries within Africa",(IF(COUNTIF(G1498,"Africa,")=0,"Countries outside Africa","Unknown")))))</f>
        <v>Countries within Africa</v>
      </c>
      <c r="G1498" s="12" t="s">
        <v>10658</v>
      </c>
      <c r="H1498" s="12" t="s">
        <v>10704</v>
      </c>
      <c r="I1498" s="12" t="s">
        <v>10846</v>
      </c>
      <c r="J1498" s="12" t="s">
        <v>37</v>
      </c>
      <c r="K1498" s="12" t="s">
        <v>37</v>
      </c>
      <c r="L1498" s="12" t="s">
        <v>2744</v>
      </c>
      <c r="M1498" s="12" t="s">
        <v>15</v>
      </c>
      <c r="N1498" s="12">
        <v>55</v>
      </c>
      <c r="O1498" s="12" t="s">
        <v>26</v>
      </c>
      <c r="P1498" s="12" t="s">
        <v>38</v>
      </c>
      <c r="Q1498" s="12" t="s">
        <v>11920</v>
      </c>
      <c r="R1498" s="12" t="s">
        <v>3501</v>
      </c>
      <c r="S1498" s="13">
        <v>44352</v>
      </c>
      <c r="T1498" s="12" t="s">
        <v>2744</v>
      </c>
      <c r="U1498" s="12" t="s">
        <v>13309</v>
      </c>
    </row>
    <row r="1499" spans="1:21" s="12" customFormat="1" hidden="1" x14ac:dyDescent="0.25">
      <c r="A1499" s="12" t="str">
        <f>_xlfn.CONCAT(SUBSTITUTE(D1499,"_","-"),"_",G1499,"_",H1499,"_",P1499,"_",Q1499,"_",R1499,"_",TEXT(E1499,"YYYY-MM-DD"))</f>
        <v>EPI-ISL-977435_Africa_Zambia_GR_20B_AE.5_2020-07-21</v>
      </c>
      <c r="B1499" s="12" t="s">
        <v>6802</v>
      </c>
      <c r="C1499" s="12" t="s">
        <v>13</v>
      </c>
      <c r="D1499" s="12" t="s">
        <v>6803</v>
      </c>
      <c r="E1499" s="13">
        <v>44033</v>
      </c>
      <c r="F1499" s="13" t="str">
        <f>IF(COUNTIF(H1499,"Senegal")=1,"Senegal",(IF(COUNTIF(G1499,"Africa")=1,"Countries within Africa",(IF(COUNTIF(G1499,"Africa,")=0,"Countries outside Africa","Unknown")))))</f>
        <v>Countries within Africa</v>
      </c>
      <c r="G1499" s="12" t="s">
        <v>10658</v>
      </c>
      <c r="H1499" s="12" t="s">
        <v>10704</v>
      </c>
      <c r="I1499" s="12" t="s">
        <v>10846</v>
      </c>
      <c r="J1499" s="12" t="s">
        <v>37</v>
      </c>
      <c r="K1499" s="12" t="s">
        <v>37</v>
      </c>
      <c r="L1499" s="12" t="s">
        <v>2744</v>
      </c>
      <c r="M1499" s="12" t="s">
        <v>15</v>
      </c>
      <c r="N1499" s="12">
        <v>28</v>
      </c>
      <c r="O1499" s="12" t="s">
        <v>16</v>
      </c>
      <c r="P1499" s="12" t="s">
        <v>38</v>
      </c>
      <c r="Q1499" s="12" t="s">
        <v>11920</v>
      </c>
      <c r="R1499" s="12" t="s">
        <v>6725</v>
      </c>
      <c r="S1499" s="13">
        <v>44352</v>
      </c>
      <c r="T1499" s="12" t="s">
        <v>2744</v>
      </c>
      <c r="U1499" s="12" t="s">
        <v>13083</v>
      </c>
    </row>
    <row r="1500" spans="1:21" s="12" customFormat="1" hidden="1" x14ac:dyDescent="0.25">
      <c r="A1500" s="12" t="str">
        <f>_xlfn.CONCAT(SUBSTITUTE(D1500,"_","-"),"_",G1500,"_",H1500,"_",P1500,"_",Q1500,"_",R1500,"_",TEXT(E1500,"YYYY-MM-DD"))</f>
        <v>EPI-ISL-977437_Africa_Zambia_GR_20B_AE.1_2020-07-21</v>
      </c>
      <c r="B1500" s="12" t="s">
        <v>6804</v>
      </c>
      <c r="C1500" s="12" t="s">
        <v>13</v>
      </c>
      <c r="D1500" s="12" t="s">
        <v>6805</v>
      </c>
      <c r="E1500" s="13">
        <v>44033</v>
      </c>
      <c r="F1500" s="13" t="str">
        <f>IF(COUNTIF(H1500,"Senegal")=1,"Senegal",(IF(COUNTIF(G1500,"Africa")=1,"Countries within Africa",(IF(COUNTIF(G1500,"Africa,")=0,"Countries outside Africa","Unknown")))))</f>
        <v>Countries within Africa</v>
      </c>
      <c r="G1500" s="12" t="s">
        <v>10658</v>
      </c>
      <c r="H1500" s="12" t="s">
        <v>10704</v>
      </c>
      <c r="I1500" s="12" t="s">
        <v>10846</v>
      </c>
      <c r="J1500" s="12" t="s">
        <v>37</v>
      </c>
      <c r="K1500" s="12" t="s">
        <v>37</v>
      </c>
      <c r="L1500" s="12" t="s">
        <v>2744</v>
      </c>
      <c r="M1500" s="12" t="s">
        <v>15</v>
      </c>
      <c r="N1500" s="12">
        <v>37</v>
      </c>
      <c r="O1500" s="12" t="s">
        <v>16</v>
      </c>
      <c r="P1500" s="12" t="s">
        <v>38</v>
      </c>
      <c r="Q1500" s="12" t="s">
        <v>11920</v>
      </c>
      <c r="R1500" s="12" t="s">
        <v>6584</v>
      </c>
      <c r="S1500" s="13">
        <v>44352</v>
      </c>
      <c r="T1500" s="12" t="s">
        <v>2744</v>
      </c>
      <c r="U1500" s="12" t="s">
        <v>13310</v>
      </c>
    </row>
    <row r="1501" spans="1:21" s="12" customFormat="1" hidden="1" x14ac:dyDescent="0.25">
      <c r="A1501" s="12" t="str">
        <f>_xlfn.CONCAT(SUBSTITUTE(D1501,"_","-"),"_",G1501,"_",H1501,"_",P1501,"_",Q1501,"_",R1501,"_",TEXT(E1501,"YYYY-MM-DD"))</f>
        <v>EPI-ISL-977438_Africa_Zambia_GR_20B_AE.1_2020-07-21</v>
      </c>
      <c r="B1501" s="12" t="s">
        <v>6806</v>
      </c>
      <c r="C1501" s="12" t="s">
        <v>13</v>
      </c>
      <c r="D1501" s="12" t="s">
        <v>6807</v>
      </c>
      <c r="E1501" s="13">
        <v>44033</v>
      </c>
      <c r="F1501" s="13" t="str">
        <f>IF(COUNTIF(H1501,"Senegal")=1,"Senegal",(IF(COUNTIF(G1501,"Africa")=1,"Countries within Africa",(IF(COUNTIF(G1501,"Africa,")=0,"Countries outside Africa","Unknown")))))</f>
        <v>Countries within Africa</v>
      </c>
      <c r="G1501" s="12" t="s">
        <v>10658</v>
      </c>
      <c r="H1501" s="12" t="s">
        <v>10704</v>
      </c>
      <c r="I1501" s="12" t="s">
        <v>10846</v>
      </c>
      <c r="J1501" s="12" t="s">
        <v>37</v>
      </c>
      <c r="K1501" s="12" t="s">
        <v>37</v>
      </c>
      <c r="L1501" s="12" t="s">
        <v>2744</v>
      </c>
      <c r="M1501" s="12" t="s">
        <v>15</v>
      </c>
      <c r="N1501" s="12">
        <v>26</v>
      </c>
      <c r="O1501" s="12" t="s">
        <v>26</v>
      </c>
      <c r="P1501" s="12" t="s">
        <v>38</v>
      </c>
      <c r="Q1501" s="12" t="s">
        <v>11920</v>
      </c>
      <c r="R1501" s="12" t="s">
        <v>6584</v>
      </c>
      <c r="S1501" s="13">
        <v>44352</v>
      </c>
      <c r="T1501" s="12" t="s">
        <v>2744</v>
      </c>
      <c r="U1501" s="12" t="s">
        <v>13311</v>
      </c>
    </row>
    <row r="1502" spans="1:21" s="12" customFormat="1" hidden="1" x14ac:dyDescent="0.25">
      <c r="A1502" s="12" t="str">
        <f>_xlfn.CONCAT(SUBSTITUTE(D1502,"_","-"),"_",G1502,"_",H1502,"_",P1502,"_",Q1502,"_",R1502,"_",TEXT(E1502,"YYYY-MM-DD"))</f>
        <v>EPI-ISL-977439_Africa_Zambia_GR_20B_B.1.1.111_2020-07-21</v>
      </c>
      <c r="B1502" s="12" t="s">
        <v>6808</v>
      </c>
      <c r="C1502" s="12" t="s">
        <v>13</v>
      </c>
      <c r="D1502" s="12" t="s">
        <v>6809</v>
      </c>
      <c r="E1502" s="13">
        <v>44033</v>
      </c>
      <c r="F1502" s="13" t="str">
        <f>IF(COUNTIF(H1502,"Senegal")=1,"Senegal",(IF(COUNTIF(G1502,"Africa")=1,"Countries within Africa",(IF(COUNTIF(G1502,"Africa,")=0,"Countries outside Africa","Unknown")))))</f>
        <v>Countries within Africa</v>
      </c>
      <c r="G1502" s="12" t="s">
        <v>10658</v>
      </c>
      <c r="H1502" s="12" t="s">
        <v>10704</v>
      </c>
      <c r="I1502" s="12" t="s">
        <v>10846</v>
      </c>
      <c r="J1502" s="12" t="s">
        <v>37</v>
      </c>
      <c r="K1502" s="12" t="s">
        <v>37</v>
      </c>
      <c r="L1502" s="12" t="s">
        <v>2744</v>
      </c>
      <c r="M1502" s="12" t="s">
        <v>15</v>
      </c>
      <c r="N1502" s="12">
        <v>29</v>
      </c>
      <c r="O1502" s="12" t="s">
        <v>16</v>
      </c>
      <c r="P1502" s="12" t="s">
        <v>38</v>
      </c>
      <c r="Q1502" s="12" t="s">
        <v>11920</v>
      </c>
      <c r="R1502" s="12" t="s">
        <v>3501</v>
      </c>
      <c r="S1502" s="13">
        <v>44352</v>
      </c>
      <c r="T1502" s="12" t="s">
        <v>2744</v>
      </c>
      <c r="U1502" s="12" t="s">
        <v>13312</v>
      </c>
    </row>
    <row r="1503" spans="1:21" s="12" customFormat="1" hidden="1" x14ac:dyDescent="0.25">
      <c r="A1503" s="12" t="str">
        <f>_xlfn.CONCAT(SUBSTITUTE(D1503,"_","-"),"_",G1503,"_",H1503,"_",P1503,"_",Q1503,"_",R1503,"_",TEXT(E1503,"YYYY-MM-DD"))</f>
        <v>EPI-ISL-977440_Africa_Zambia_GR_20B_B.1.1.306_2020-07-21</v>
      </c>
      <c r="B1503" s="12" t="s">
        <v>6810</v>
      </c>
      <c r="C1503" s="12" t="s">
        <v>13</v>
      </c>
      <c r="D1503" s="12" t="s">
        <v>6811</v>
      </c>
      <c r="E1503" s="13">
        <v>44033</v>
      </c>
      <c r="F1503" s="13" t="str">
        <f>IF(COUNTIF(H1503,"Senegal")=1,"Senegal",(IF(COUNTIF(G1503,"Africa")=1,"Countries within Africa",(IF(COUNTIF(G1503,"Africa,")=0,"Countries outside Africa","Unknown")))))</f>
        <v>Countries within Africa</v>
      </c>
      <c r="G1503" s="12" t="s">
        <v>10658</v>
      </c>
      <c r="H1503" s="12" t="s">
        <v>10704</v>
      </c>
      <c r="I1503" s="12" t="s">
        <v>10846</v>
      </c>
      <c r="J1503" s="12" t="s">
        <v>37</v>
      </c>
      <c r="K1503" s="12" t="s">
        <v>37</v>
      </c>
      <c r="L1503" s="12" t="s">
        <v>2744</v>
      </c>
      <c r="M1503" s="12" t="s">
        <v>15</v>
      </c>
      <c r="N1503" s="12">
        <v>52</v>
      </c>
      <c r="O1503" s="12" t="s">
        <v>16</v>
      </c>
      <c r="P1503" s="12" t="s">
        <v>38</v>
      </c>
      <c r="Q1503" s="12" t="s">
        <v>11920</v>
      </c>
      <c r="R1503" s="12" t="s">
        <v>1046</v>
      </c>
      <c r="S1503" s="13">
        <v>44352</v>
      </c>
      <c r="T1503" s="12" t="s">
        <v>2744</v>
      </c>
      <c r="U1503" s="12" t="s">
        <v>13313</v>
      </c>
    </row>
    <row r="1504" spans="1:21" s="12" customFormat="1" hidden="1" x14ac:dyDescent="0.25">
      <c r="A1504" s="12" t="str">
        <f>_xlfn.CONCAT(SUBSTITUTE(D1504,"_","-"),"_",G1504,"_",H1504,"_",P1504,"_",Q1504,"_",R1504,"_",TEXT(E1504,"YYYY-MM-DD"))</f>
        <v>EPI-ISL-977445_Africa_Zambia_GR_20B_AE.1_2020-07-21</v>
      </c>
      <c r="B1504" s="12" t="s">
        <v>6820</v>
      </c>
      <c r="C1504" s="12" t="s">
        <v>13</v>
      </c>
      <c r="D1504" s="12" t="s">
        <v>6821</v>
      </c>
      <c r="E1504" s="13">
        <v>44033</v>
      </c>
      <c r="F1504" s="13" t="str">
        <f>IF(COUNTIF(H1504,"Senegal")=1,"Senegal",(IF(COUNTIF(G1504,"Africa")=1,"Countries within Africa",(IF(COUNTIF(G1504,"Africa,")=0,"Countries outside Africa","Unknown")))))</f>
        <v>Countries within Africa</v>
      </c>
      <c r="G1504" s="12" t="s">
        <v>10658</v>
      </c>
      <c r="H1504" s="12" t="s">
        <v>10704</v>
      </c>
      <c r="I1504" s="12" t="s">
        <v>10846</v>
      </c>
      <c r="J1504" s="12" t="s">
        <v>37</v>
      </c>
      <c r="K1504" s="12" t="s">
        <v>37</v>
      </c>
      <c r="L1504" s="12" t="s">
        <v>2744</v>
      </c>
      <c r="M1504" s="12" t="s">
        <v>15</v>
      </c>
      <c r="N1504" s="12">
        <v>25</v>
      </c>
      <c r="O1504" s="12" t="s">
        <v>26</v>
      </c>
      <c r="P1504" s="12" t="s">
        <v>38</v>
      </c>
      <c r="Q1504" s="12" t="s">
        <v>11920</v>
      </c>
      <c r="R1504" s="12" t="s">
        <v>6584</v>
      </c>
      <c r="S1504" s="13">
        <v>44352</v>
      </c>
      <c r="T1504" s="12" t="s">
        <v>2744</v>
      </c>
      <c r="U1504" s="12" t="s">
        <v>13314</v>
      </c>
    </row>
    <row r="1505" spans="1:21" s="12" customFormat="1" hidden="1" x14ac:dyDescent="0.25">
      <c r="A1505" s="12" t="str">
        <f>_xlfn.CONCAT(SUBSTITUTE(D1505,"_","-"),"_",G1505,"_",H1505,"_",P1505,"_",Q1505,"_",R1505,"_",TEXT(E1505,"YYYY-MM-DD"))</f>
        <v>EPI-ISL-977446_Africa_Zambia_GR_20B_B.1.1.111_2020-07-21</v>
      </c>
      <c r="B1505" s="12" t="s">
        <v>6822</v>
      </c>
      <c r="C1505" s="12" t="s">
        <v>13</v>
      </c>
      <c r="D1505" s="12" t="s">
        <v>6823</v>
      </c>
      <c r="E1505" s="13">
        <v>44033</v>
      </c>
      <c r="F1505" s="13" t="str">
        <f>IF(COUNTIF(H1505,"Senegal")=1,"Senegal",(IF(COUNTIF(G1505,"Africa")=1,"Countries within Africa",(IF(COUNTIF(G1505,"Africa,")=0,"Countries outside Africa","Unknown")))))</f>
        <v>Countries within Africa</v>
      </c>
      <c r="G1505" s="12" t="s">
        <v>10658</v>
      </c>
      <c r="H1505" s="12" t="s">
        <v>10704</v>
      </c>
      <c r="I1505" s="12" t="s">
        <v>10846</v>
      </c>
      <c r="J1505" s="12" t="s">
        <v>37</v>
      </c>
      <c r="K1505" s="12" t="s">
        <v>37</v>
      </c>
      <c r="L1505" s="12" t="s">
        <v>2744</v>
      </c>
      <c r="M1505" s="12" t="s">
        <v>15</v>
      </c>
      <c r="N1505" s="12">
        <v>19</v>
      </c>
      <c r="O1505" s="12" t="s">
        <v>16</v>
      </c>
      <c r="P1505" s="12" t="s">
        <v>38</v>
      </c>
      <c r="Q1505" s="12" t="s">
        <v>11920</v>
      </c>
      <c r="R1505" s="12" t="s">
        <v>3501</v>
      </c>
      <c r="S1505" s="13">
        <v>44352</v>
      </c>
      <c r="T1505" s="12" t="s">
        <v>2744</v>
      </c>
      <c r="U1505" s="12" t="s">
        <v>13315</v>
      </c>
    </row>
    <row r="1506" spans="1:21" s="12" customFormat="1" hidden="1" x14ac:dyDescent="0.25">
      <c r="A1506" s="12" t="str">
        <f>_xlfn.CONCAT(SUBSTITUTE(D1506,"_","-"),"_",G1506,"_",H1506,"_",P1506,"_",Q1506,"_",R1506,"_",TEXT(E1506,"YYYY-MM-DD"))</f>
        <v>EPI-ISL-977448_Africa_Zambia_GR_20B_B.1.1.111_2020-07-21</v>
      </c>
      <c r="B1506" s="12" t="s">
        <v>6824</v>
      </c>
      <c r="C1506" s="12" t="s">
        <v>13</v>
      </c>
      <c r="D1506" s="12" t="s">
        <v>6825</v>
      </c>
      <c r="E1506" s="13">
        <v>44033</v>
      </c>
      <c r="F1506" s="13" t="str">
        <f>IF(COUNTIF(H1506,"Senegal")=1,"Senegal",(IF(COUNTIF(G1506,"Africa")=1,"Countries within Africa",(IF(COUNTIF(G1506,"Africa,")=0,"Countries outside Africa","Unknown")))))</f>
        <v>Countries within Africa</v>
      </c>
      <c r="G1506" s="12" t="s">
        <v>10658</v>
      </c>
      <c r="H1506" s="12" t="s">
        <v>10704</v>
      </c>
      <c r="I1506" s="12" t="s">
        <v>10846</v>
      </c>
      <c r="J1506" s="12" t="s">
        <v>37</v>
      </c>
      <c r="K1506" s="12" t="s">
        <v>37</v>
      </c>
      <c r="L1506" s="12" t="s">
        <v>2744</v>
      </c>
      <c r="M1506" s="12" t="s">
        <v>15</v>
      </c>
      <c r="N1506" s="12">
        <v>46</v>
      </c>
      <c r="O1506" s="12" t="s">
        <v>16</v>
      </c>
      <c r="P1506" s="12" t="s">
        <v>38</v>
      </c>
      <c r="Q1506" s="12" t="s">
        <v>11920</v>
      </c>
      <c r="R1506" s="12" t="s">
        <v>3501</v>
      </c>
      <c r="S1506" s="13">
        <v>44352</v>
      </c>
      <c r="T1506" s="12" t="s">
        <v>2744</v>
      </c>
      <c r="U1506" s="12" t="s">
        <v>13315</v>
      </c>
    </row>
    <row r="1507" spans="1:21" s="12" customFormat="1" hidden="1" x14ac:dyDescent="0.25">
      <c r="A1507" s="12" t="str">
        <f>_xlfn.CONCAT(SUBSTITUTE(D1507,"_","-"),"_",G1507,"_",H1507,"_",P1507,"_",Q1507,"_",R1507,"_",TEXT(E1507,"YYYY-MM-DD"))</f>
        <v>EPI-ISL-977449_Africa_Zambia_GR_20B_B.1.1.111_2020-07-21</v>
      </c>
      <c r="B1507" s="12" t="s">
        <v>6826</v>
      </c>
      <c r="C1507" s="12" t="s">
        <v>13</v>
      </c>
      <c r="D1507" s="12" t="s">
        <v>6827</v>
      </c>
      <c r="E1507" s="13">
        <v>44033</v>
      </c>
      <c r="F1507" s="13" t="str">
        <f>IF(COUNTIF(H1507,"Senegal")=1,"Senegal",(IF(COUNTIF(G1507,"Africa")=1,"Countries within Africa",(IF(COUNTIF(G1507,"Africa,")=0,"Countries outside Africa","Unknown")))))</f>
        <v>Countries within Africa</v>
      </c>
      <c r="G1507" s="12" t="s">
        <v>10658</v>
      </c>
      <c r="H1507" s="12" t="s">
        <v>10704</v>
      </c>
      <c r="I1507" s="12" t="s">
        <v>10846</v>
      </c>
      <c r="J1507" s="12" t="s">
        <v>37</v>
      </c>
      <c r="K1507" s="12" t="s">
        <v>37</v>
      </c>
      <c r="L1507" s="12" t="s">
        <v>2744</v>
      </c>
      <c r="M1507" s="12" t="s">
        <v>15</v>
      </c>
      <c r="N1507" s="12">
        <v>32</v>
      </c>
      <c r="O1507" s="12" t="s">
        <v>26</v>
      </c>
      <c r="P1507" s="12" t="s">
        <v>38</v>
      </c>
      <c r="Q1507" s="12" t="s">
        <v>11920</v>
      </c>
      <c r="R1507" s="12" t="s">
        <v>3501</v>
      </c>
      <c r="S1507" s="13">
        <v>44352</v>
      </c>
      <c r="T1507" s="12" t="s">
        <v>2744</v>
      </c>
      <c r="U1507" s="12" t="s">
        <v>13205</v>
      </c>
    </row>
    <row r="1508" spans="1:21" s="12" customFormat="1" hidden="1" x14ac:dyDescent="0.25">
      <c r="A1508" s="12" t="str">
        <f>_xlfn.CONCAT(SUBSTITUTE(D1508,"_","-"),"_",G1508,"_",H1508,"_",P1508,"_",Q1508,"_",R1508,"_",TEXT(E1508,"YYYY-MM-DD"))</f>
        <v>EPI-ISL-977452_Africa_Zambia_GR_20B_B.1.1.306_2020-07-21</v>
      </c>
      <c r="B1508" s="12" t="s">
        <v>6828</v>
      </c>
      <c r="C1508" s="12" t="s">
        <v>13</v>
      </c>
      <c r="D1508" s="12" t="s">
        <v>6829</v>
      </c>
      <c r="E1508" s="13">
        <v>44033</v>
      </c>
      <c r="F1508" s="13" t="str">
        <f>IF(COUNTIF(H1508,"Senegal")=1,"Senegal",(IF(COUNTIF(G1508,"Africa")=1,"Countries within Africa",(IF(COUNTIF(G1508,"Africa,")=0,"Countries outside Africa","Unknown")))))</f>
        <v>Countries within Africa</v>
      </c>
      <c r="G1508" s="12" t="s">
        <v>10658</v>
      </c>
      <c r="H1508" s="12" t="s">
        <v>10704</v>
      </c>
      <c r="I1508" s="12" t="s">
        <v>10846</v>
      </c>
      <c r="J1508" s="12" t="s">
        <v>37</v>
      </c>
      <c r="K1508" s="12" t="s">
        <v>37</v>
      </c>
      <c r="L1508" s="12" t="s">
        <v>2744</v>
      </c>
      <c r="M1508" s="12" t="s">
        <v>15</v>
      </c>
      <c r="N1508" s="12">
        <v>23</v>
      </c>
      <c r="O1508" s="12" t="s">
        <v>26</v>
      </c>
      <c r="P1508" s="12" t="s">
        <v>38</v>
      </c>
      <c r="Q1508" s="12" t="s">
        <v>11920</v>
      </c>
      <c r="R1508" s="12" t="s">
        <v>1046</v>
      </c>
      <c r="S1508" s="13">
        <v>44352</v>
      </c>
      <c r="T1508" s="12" t="s">
        <v>2744</v>
      </c>
      <c r="U1508" s="12" t="s">
        <v>13316</v>
      </c>
    </row>
    <row r="1509" spans="1:21" s="12" customFormat="1" hidden="1" x14ac:dyDescent="0.25">
      <c r="A1509" s="12" t="str">
        <f>_xlfn.CONCAT(SUBSTITUTE(D1509,"_","-"),"_",G1509,"_",H1509,"_",P1509,"_",Q1509,"_",R1509,"_",TEXT(E1509,"YYYY-MM-DD"))</f>
        <v>EPI-ISL-977455_Africa_Zambia_GR_20B_AE.5_2020-07-21</v>
      </c>
      <c r="B1509" s="12" t="s">
        <v>6830</v>
      </c>
      <c r="C1509" s="12" t="s">
        <v>13</v>
      </c>
      <c r="D1509" s="12" t="s">
        <v>6831</v>
      </c>
      <c r="E1509" s="13">
        <v>44033</v>
      </c>
      <c r="F1509" s="13" t="str">
        <f>IF(COUNTIF(H1509,"Senegal")=1,"Senegal",(IF(COUNTIF(G1509,"Africa")=1,"Countries within Africa",(IF(COUNTIF(G1509,"Africa,")=0,"Countries outside Africa","Unknown")))))</f>
        <v>Countries within Africa</v>
      </c>
      <c r="G1509" s="12" t="s">
        <v>10658</v>
      </c>
      <c r="H1509" s="12" t="s">
        <v>10704</v>
      </c>
      <c r="I1509" s="12" t="s">
        <v>10846</v>
      </c>
      <c r="J1509" s="12" t="s">
        <v>37</v>
      </c>
      <c r="K1509" s="12" t="s">
        <v>37</v>
      </c>
      <c r="L1509" s="12" t="s">
        <v>2744</v>
      </c>
      <c r="M1509" s="12" t="s">
        <v>15</v>
      </c>
      <c r="N1509" s="12">
        <v>35</v>
      </c>
      <c r="O1509" s="12" t="s">
        <v>16</v>
      </c>
      <c r="P1509" s="12" t="s">
        <v>38</v>
      </c>
      <c r="Q1509" s="12" t="s">
        <v>11920</v>
      </c>
      <c r="R1509" s="12" t="s">
        <v>6725</v>
      </c>
      <c r="S1509" s="13">
        <v>44352</v>
      </c>
      <c r="T1509" s="12" t="s">
        <v>2744</v>
      </c>
      <c r="U1509" s="12" t="s">
        <v>13317</v>
      </c>
    </row>
    <row r="1510" spans="1:21" s="12" customFormat="1" hidden="1" x14ac:dyDescent="0.25">
      <c r="A1510" s="12" t="str">
        <f>_xlfn.CONCAT(SUBSTITUTE(D1510,"_","-"),"_",G1510,"_",H1510,"_",P1510,"_",Q1510,"_",R1510,"_",TEXT(E1510,"YYYY-MM-DD"))</f>
        <v>EPI-ISL-977456_Africa_Zambia_GR_20B_AE.1_2020-07-21</v>
      </c>
      <c r="B1510" s="12" t="s">
        <v>6832</v>
      </c>
      <c r="C1510" s="12" t="s">
        <v>13</v>
      </c>
      <c r="D1510" s="12" t="s">
        <v>6833</v>
      </c>
      <c r="E1510" s="13">
        <v>44033</v>
      </c>
      <c r="F1510" s="13" t="str">
        <f>IF(COUNTIF(H1510,"Senegal")=1,"Senegal",(IF(COUNTIF(G1510,"Africa")=1,"Countries within Africa",(IF(COUNTIF(G1510,"Africa,")=0,"Countries outside Africa","Unknown")))))</f>
        <v>Countries within Africa</v>
      </c>
      <c r="G1510" s="12" t="s">
        <v>10658</v>
      </c>
      <c r="H1510" s="12" t="s">
        <v>10704</v>
      </c>
      <c r="I1510" s="12" t="s">
        <v>10846</v>
      </c>
      <c r="J1510" s="12" t="s">
        <v>37</v>
      </c>
      <c r="K1510" s="12" t="s">
        <v>37</v>
      </c>
      <c r="L1510" s="12" t="s">
        <v>2744</v>
      </c>
      <c r="M1510" s="12" t="s">
        <v>15</v>
      </c>
      <c r="N1510" s="12">
        <v>10</v>
      </c>
      <c r="O1510" s="12" t="s">
        <v>26</v>
      </c>
      <c r="P1510" s="12" t="s">
        <v>38</v>
      </c>
      <c r="Q1510" s="12" t="s">
        <v>11920</v>
      </c>
      <c r="R1510" s="12" t="s">
        <v>6584</v>
      </c>
      <c r="S1510" s="13">
        <v>44352</v>
      </c>
      <c r="T1510" s="12" t="s">
        <v>2744</v>
      </c>
      <c r="U1510" s="12" t="s">
        <v>12651</v>
      </c>
    </row>
    <row r="1511" spans="1:21" s="12" customFormat="1" hidden="1" x14ac:dyDescent="0.25">
      <c r="A1511" s="12" t="str">
        <f>_xlfn.CONCAT(SUBSTITUTE(D1511,"_","-"),"_",G1511,"_",H1511,"_",P1511,"_",Q1511,"_",R1511,"_",TEXT(E1511,"YYYY-MM-DD"))</f>
        <v>EPI-ISL-515669_Africa_SouthAfrica_GR_20D_C.1_2020-07-22</v>
      </c>
      <c r="B1511" s="12" t="s">
        <v>1581</v>
      </c>
      <c r="C1511" s="12" t="s">
        <v>13</v>
      </c>
      <c r="D1511" s="12" t="s">
        <v>1582</v>
      </c>
      <c r="E1511" s="13">
        <v>44034</v>
      </c>
      <c r="F1511" s="13" t="str">
        <f>IF(COUNTIF(H1511,"Senegal")=1,"Senegal",(IF(COUNTIF(G1511,"Africa")=1,"Countries within Africa",(IF(COUNTIF(G1511,"Africa,")=0,"Countries outside Africa","Unknown")))))</f>
        <v>Countries within Africa</v>
      </c>
      <c r="G1511" s="12" t="s">
        <v>10658</v>
      </c>
      <c r="H1511" s="12" t="s">
        <v>10692</v>
      </c>
      <c r="I1511" s="12" t="s">
        <v>10832</v>
      </c>
      <c r="J1511" s="12" t="s">
        <v>899</v>
      </c>
      <c r="K1511" s="12" t="s">
        <v>37</v>
      </c>
      <c r="L1511" s="12" t="s">
        <v>2744</v>
      </c>
      <c r="M1511" s="12" t="s">
        <v>15</v>
      </c>
      <c r="N1511" s="12">
        <v>56</v>
      </c>
      <c r="O1511" s="12" t="s">
        <v>16</v>
      </c>
      <c r="P1511" s="12" t="s">
        <v>38</v>
      </c>
      <c r="Q1511" s="12" t="s">
        <v>11928</v>
      </c>
      <c r="R1511" s="12" t="s">
        <v>909</v>
      </c>
      <c r="S1511" s="13">
        <v>44352</v>
      </c>
      <c r="T1511" s="12" t="s">
        <v>2744</v>
      </c>
      <c r="U1511" s="12" t="s">
        <v>13318</v>
      </c>
    </row>
    <row r="1512" spans="1:21" s="12" customFormat="1" hidden="1" x14ac:dyDescent="0.25">
      <c r="A1512" s="12" t="str">
        <f>_xlfn.CONCAT(SUBSTITUTE(D1512,"_","-"),"_",G1512,"_",H1512,"_",P1512,"_",Q1512,"_",R1512,"_",TEXT(E1512,"YYYY-MM-DD"))</f>
        <v>EPI-ISL-515676_Africa_SouthAfrica_GR_20B_B.1.1.412_2020-07-22</v>
      </c>
      <c r="B1512" s="12" t="s">
        <v>1590</v>
      </c>
      <c r="C1512" s="12" t="s">
        <v>13</v>
      </c>
      <c r="D1512" s="12" t="s">
        <v>1591</v>
      </c>
      <c r="E1512" s="13">
        <v>44034</v>
      </c>
      <c r="F1512" s="13" t="str">
        <f>IF(COUNTIF(H1512,"Senegal")=1,"Senegal",(IF(COUNTIF(G1512,"Africa")=1,"Countries within Africa",(IF(COUNTIF(G1512,"Africa,")=0,"Countries outside Africa","Unknown")))))</f>
        <v>Countries within Africa</v>
      </c>
      <c r="G1512" s="12" t="s">
        <v>10658</v>
      </c>
      <c r="H1512" s="12" t="s">
        <v>10692</v>
      </c>
      <c r="I1512" s="12" t="s">
        <v>10832</v>
      </c>
      <c r="J1512" s="12" t="s">
        <v>11451</v>
      </c>
      <c r="K1512" s="12" t="s">
        <v>37</v>
      </c>
      <c r="L1512" s="12" t="s">
        <v>2744</v>
      </c>
      <c r="M1512" s="12" t="s">
        <v>15</v>
      </c>
      <c r="N1512" s="12">
        <v>23</v>
      </c>
      <c r="O1512" s="12" t="s">
        <v>16</v>
      </c>
      <c r="P1512" s="12" t="s">
        <v>38</v>
      </c>
      <c r="Q1512" s="12" t="s">
        <v>11920</v>
      </c>
      <c r="R1512" s="12" t="s">
        <v>1041</v>
      </c>
      <c r="S1512" s="13">
        <v>44352</v>
      </c>
      <c r="T1512" s="12" t="s">
        <v>2744</v>
      </c>
      <c r="U1512" s="12" t="s">
        <v>13030</v>
      </c>
    </row>
    <row r="1513" spans="1:21" s="12" customFormat="1" hidden="1" x14ac:dyDescent="0.25">
      <c r="A1513" s="12" t="str">
        <f>_xlfn.CONCAT(SUBSTITUTE(D1513,"_","-"),"_",G1513,"_",H1513,"_",P1513,"_",Q1513,"_",R1513,"_",TEXT(E1513,"YYYY-MM-DD"))</f>
        <v>EPI-ISL-515678_Africa_SouthAfrica_GR_20B_B.1.1.448_2020-07-22</v>
      </c>
      <c r="B1513" s="12" t="s">
        <v>1592</v>
      </c>
      <c r="C1513" s="12" t="s">
        <v>13</v>
      </c>
      <c r="D1513" s="12" t="s">
        <v>1593</v>
      </c>
      <c r="E1513" s="13">
        <v>44034</v>
      </c>
      <c r="F1513" s="13" t="str">
        <f>IF(COUNTIF(H1513,"Senegal")=1,"Senegal",(IF(COUNTIF(G1513,"Africa")=1,"Countries within Africa",(IF(COUNTIF(G1513,"Africa,")=0,"Countries outside Africa","Unknown")))))</f>
        <v>Countries within Africa</v>
      </c>
      <c r="G1513" s="12" t="s">
        <v>10658</v>
      </c>
      <c r="H1513" s="12" t="s">
        <v>10692</v>
      </c>
      <c r="I1513" s="12" t="s">
        <v>10832</v>
      </c>
      <c r="J1513" s="12" t="s">
        <v>899</v>
      </c>
      <c r="K1513" s="12" t="s">
        <v>37</v>
      </c>
      <c r="L1513" s="12" t="s">
        <v>2744</v>
      </c>
      <c r="M1513" s="12" t="s">
        <v>15</v>
      </c>
      <c r="N1513" s="12">
        <v>46</v>
      </c>
      <c r="O1513" s="12" t="s">
        <v>16</v>
      </c>
      <c r="P1513" s="12" t="s">
        <v>38</v>
      </c>
      <c r="Q1513" s="12" t="s">
        <v>11920</v>
      </c>
      <c r="R1513" s="12" t="s">
        <v>483</v>
      </c>
      <c r="S1513" s="13">
        <v>44352</v>
      </c>
      <c r="T1513" s="12" t="s">
        <v>2744</v>
      </c>
      <c r="U1513" s="12" t="s">
        <v>13054</v>
      </c>
    </row>
    <row r="1514" spans="1:21" s="12" customFormat="1" hidden="1" x14ac:dyDescent="0.25">
      <c r="A1514" s="12" t="str">
        <f>_xlfn.CONCAT(SUBSTITUTE(D1514,"_","-"),"_",G1514,"_",H1514,"_",P1514,"_",Q1514,"_",R1514,"_",TEXT(E1514,"YYYY-MM-DD"))</f>
        <v>EPI-ISL-515684_Africa_SouthAfrica_GR_20B_B.1.1.448_2020-07-22</v>
      </c>
      <c r="B1514" s="12" t="s">
        <v>1602</v>
      </c>
      <c r="C1514" s="12" t="s">
        <v>13</v>
      </c>
      <c r="D1514" s="12" t="s">
        <v>1603</v>
      </c>
      <c r="E1514" s="13">
        <v>44034</v>
      </c>
      <c r="F1514" s="13" t="str">
        <f>IF(COUNTIF(H1514,"Senegal")=1,"Senegal",(IF(COUNTIF(G1514,"Africa")=1,"Countries within Africa",(IF(COUNTIF(G1514,"Africa,")=0,"Countries outside Africa","Unknown")))))</f>
        <v>Countries within Africa</v>
      </c>
      <c r="G1514" s="12" t="s">
        <v>10658</v>
      </c>
      <c r="H1514" s="12" t="s">
        <v>10692</v>
      </c>
      <c r="I1514" s="12" t="s">
        <v>10832</v>
      </c>
      <c r="J1514" s="12" t="s">
        <v>899</v>
      </c>
      <c r="K1514" s="12" t="s">
        <v>37</v>
      </c>
      <c r="L1514" s="12" t="s">
        <v>2744</v>
      </c>
      <c r="M1514" s="12" t="s">
        <v>15</v>
      </c>
      <c r="N1514" s="12">
        <v>36</v>
      </c>
      <c r="O1514" s="12" t="s">
        <v>16</v>
      </c>
      <c r="P1514" s="12" t="s">
        <v>38</v>
      </c>
      <c r="Q1514" s="12" t="s">
        <v>11920</v>
      </c>
      <c r="R1514" s="12" t="s">
        <v>483</v>
      </c>
      <c r="S1514" s="13">
        <v>44352</v>
      </c>
      <c r="T1514" s="12" t="s">
        <v>2744</v>
      </c>
      <c r="U1514" s="12" t="s">
        <v>13319</v>
      </c>
    </row>
    <row r="1515" spans="1:21" s="12" customFormat="1" hidden="1" x14ac:dyDescent="0.25">
      <c r="A1515" s="12" t="str">
        <f>_xlfn.CONCAT(SUBSTITUTE(D1515,"_","-"),"_",G1515,"_",H1515,"_",P1515,"_",Q1515,"_",R1515,"_",TEXT(E1515,"YYYY-MM-DD"))</f>
        <v>EPI-ISL-515687_Africa_SouthAfrica_GR_20D_C.9_2020-07-22</v>
      </c>
      <c r="B1515" s="12" t="s">
        <v>1604</v>
      </c>
      <c r="C1515" s="12" t="s">
        <v>13</v>
      </c>
      <c r="D1515" s="12" t="s">
        <v>1605</v>
      </c>
      <c r="E1515" s="13">
        <v>44034</v>
      </c>
      <c r="F1515" s="13" t="str">
        <f>IF(COUNTIF(H1515,"Senegal")=1,"Senegal",(IF(COUNTIF(G1515,"Africa")=1,"Countries within Africa",(IF(COUNTIF(G1515,"Africa,")=0,"Countries outside Africa","Unknown")))))</f>
        <v>Countries within Africa</v>
      </c>
      <c r="G1515" s="12" t="s">
        <v>10658</v>
      </c>
      <c r="H1515" s="12" t="s">
        <v>10692</v>
      </c>
      <c r="I1515" s="12" t="s">
        <v>10832</v>
      </c>
      <c r="J1515" s="12" t="s">
        <v>2216</v>
      </c>
      <c r="K1515" s="12" t="s">
        <v>37</v>
      </c>
      <c r="L1515" s="12" t="s">
        <v>2744</v>
      </c>
      <c r="M1515" s="12" t="s">
        <v>15</v>
      </c>
      <c r="N1515" s="12">
        <v>55</v>
      </c>
      <c r="O1515" s="12" t="s">
        <v>16</v>
      </c>
      <c r="P1515" s="12" t="s">
        <v>38</v>
      </c>
      <c r="Q1515" s="12" t="s">
        <v>11928</v>
      </c>
      <c r="R1515" s="12" t="s">
        <v>924</v>
      </c>
      <c r="S1515" s="13">
        <v>44352</v>
      </c>
      <c r="T1515" s="12" t="s">
        <v>2744</v>
      </c>
      <c r="U1515" s="12" t="s">
        <v>13320</v>
      </c>
    </row>
    <row r="1516" spans="1:21" s="12" customFormat="1" hidden="1" x14ac:dyDescent="0.25">
      <c r="A1516" s="12" t="str">
        <f>_xlfn.CONCAT(SUBSTITUTE(D1516,"_","-"),"_",G1516,"_",H1516,"_",P1516,"_",Q1516,"_",R1516,"_",TEXT(E1516,"YYYY-MM-DD"))</f>
        <v>EPI-ISL-515689_Africa_SouthAfrica_G_20A_B.1.140_2020-07-22</v>
      </c>
      <c r="B1516" s="12" t="s">
        <v>1606</v>
      </c>
      <c r="C1516" s="12" t="s">
        <v>13</v>
      </c>
      <c r="D1516" s="12" t="s">
        <v>1607</v>
      </c>
      <c r="E1516" s="13">
        <v>44034</v>
      </c>
      <c r="F1516" s="13" t="str">
        <f>IF(COUNTIF(H1516,"Senegal")=1,"Senegal",(IF(COUNTIF(G1516,"Africa")=1,"Countries within Africa",(IF(COUNTIF(G1516,"Africa,")=0,"Countries outside Africa","Unknown")))))</f>
        <v>Countries within Africa</v>
      </c>
      <c r="G1516" s="12" t="s">
        <v>10658</v>
      </c>
      <c r="H1516" s="12" t="s">
        <v>10692</v>
      </c>
      <c r="I1516" s="12" t="s">
        <v>10832</v>
      </c>
      <c r="J1516" s="12" t="s">
        <v>11435</v>
      </c>
      <c r="K1516" s="12" t="s">
        <v>37</v>
      </c>
      <c r="L1516" s="12" t="s">
        <v>2744</v>
      </c>
      <c r="M1516" s="12" t="s">
        <v>15</v>
      </c>
      <c r="N1516" s="12">
        <v>52</v>
      </c>
      <c r="O1516" s="12" t="s">
        <v>16</v>
      </c>
      <c r="P1516" s="12" t="s">
        <v>33</v>
      </c>
      <c r="Q1516" s="12" t="s">
        <v>11921</v>
      </c>
      <c r="R1516" s="12" t="s">
        <v>896</v>
      </c>
      <c r="S1516" s="13">
        <v>44352</v>
      </c>
      <c r="T1516" s="12" t="s">
        <v>2744</v>
      </c>
      <c r="U1516" s="12" t="s">
        <v>13321</v>
      </c>
    </row>
    <row r="1517" spans="1:21" s="12" customFormat="1" hidden="1" x14ac:dyDescent="0.25">
      <c r="A1517" s="12" t="str">
        <f>_xlfn.CONCAT(SUBSTITUTE(D1517,"_","-"),"_",G1517,"_",H1517,"_",P1517,"_",Q1517,"_",R1517,"_",TEXT(E1517,"YYYY-MM-DD"))</f>
        <v>EPI-ISL-515691_Africa_SouthAfrica_G_20A_B.1_2020-07-22</v>
      </c>
      <c r="B1517" s="12" t="s">
        <v>1608</v>
      </c>
      <c r="C1517" s="12" t="s">
        <v>13</v>
      </c>
      <c r="D1517" s="12" t="s">
        <v>1609</v>
      </c>
      <c r="E1517" s="13">
        <v>44034</v>
      </c>
      <c r="F1517" s="13" t="str">
        <f>IF(COUNTIF(H1517,"Senegal")=1,"Senegal",(IF(COUNTIF(G1517,"Africa")=1,"Countries within Africa",(IF(COUNTIF(G1517,"Africa,")=0,"Countries outside Africa","Unknown")))))</f>
        <v>Countries within Africa</v>
      </c>
      <c r="G1517" s="12" t="s">
        <v>10658</v>
      </c>
      <c r="H1517" s="12" t="s">
        <v>10692</v>
      </c>
      <c r="I1517" s="12" t="s">
        <v>10832</v>
      </c>
      <c r="J1517" s="12" t="s">
        <v>11435</v>
      </c>
      <c r="K1517" s="12" t="s">
        <v>37</v>
      </c>
      <c r="L1517" s="12" t="s">
        <v>2744</v>
      </c>
      <c r="M1517" s="12" t="s">
        <v>15</v>
      </c>
      <c r="N1517" s="12">
        <v>83</v>
      </c>
      <c r="O1517" s="12" t="s">
        <v>16</v>
      </c>
      <c r="P1517" s="12" t="s">
        <v>33</v>
      </c>
      <c r="Q1517" s="12" t="s">
        <v>11921</v>
      </c>
      <c r="R1517" s="12" t="s">
        <v>34</v>
      </c>
      <c r="S1517" s="13">
        <v>44352</v>
      </c>
      <c r="T1517" s="12" t="s">
        <v>2744</v>
      </c>
      <c r="U1517" s="12" t="s">
        <v>13322</v>
      </c>
    </row>
    <row r="1518" spans="1:21" s="12" customFormat="1" hidden="1" x14ac:dyDescent="0.25">
      <c r="A1518" s="12" t="str">
        <f>_xlfn.CONCAT(SUBSTITUTE(D1518,"_","-"),"_",G1518,"_",H1518,"_",P1518,"_",Q1518,"_",R1518,"_",TEXT(E1518,"YYYY-MM-DD"))</f>
        <v>EPI-ISL-515694_Africa_SouthAfrica_GR_20B_B.1.1.54_2020-07-22</v>
      </c>
      <c r="B1518" s="12" t="s">
        <v>1610</v>
      </c>
      <c r="C1518" s="12" t="s">
        <v>13</v>
      </c>
      <c r="D1518" s="12" t="s">
        <v>1611</v>
      </c>
      <c r="E1518" s="13">
        <v>44034</v>
      </c>
      <c r="F1518" s="13" t="str">
        <f>IF(COUNTIF(H1518,"Senegal")=1,"Senegal",(IF(COUNTIF(G1518,"Africa")=1,"Countries within Africa",(IF(COUNTIF(G1518,"Africa,")=0,"Countries outside Africa","Unknown")))))</f>
        <v>Countries within Africa</v>
      </c>
      <c r="G1518" s="12" t="s">
        <v>10658</v>
      </c>
      <c r="H1518" s="12" t="s">
        <v>10692</v>
      </c>
      <c r="I1518" s="12" t="s">
        <v>10832</v>
      </c>
      <c r="J1518" s="12" t="s">
        <v>11451</v>
      </c>
      <c r="K1518" s="12" t="s">
        <v>37</v>
      </c>
      <c r="L1518" s="12" t="s">
        <v>2744</v>
      </c>
      <c r="M1518" s="12" t="s">
        <v>15</v>
      </c>
      <c r="N1518" s="12">
        <v>31</v>
      </c>
      <c r="O1518" s="12" t="s">
        <v>16</v>
      </c>
      <c r="P1518" s="12" t="s">
        <v>38</v>
      </c>
      <c r="Q1518" s="12" t="s">
        <v>11920</v>
      </c>
      <c r="R1518" s="12" t="s">
        <v>809</v>
      </c>
      <c r="S1518" s="13">
        <v>44352</v>
      </c>
      <c r="T1518" s="12" t="s">
        <v>2744</v>
      </c>
      <c r="U1518" s="12" t="s">
        <v>13323</v>
      </c>
    </row>
    <row r="1519" spans="1:21" s="12" customFormat="1" hidden="1" x14ac:dyDescent="0.25">
      <c r="A1519" s="12" t="str">
        <f>_xlfn.CONCAT(SUBSTITUTE(D1519,"_","-"),"_",G1519,"_",H1519,"_",P1519,"_",Q1519,"_",R1519,"_",TEXT(E1519,"YYYY-MM-DD"))</f>
        <v>EPI-ISL-515697_Africa_SouthAfrica_GR_20B_B.1.1.273_2020-07-22</v>
      </c>
      <c r="B1519" s="12" t="s">
        <v>1612</v>
      </c>
      <c r="C1519" s="12" t="s">
        <v>13</v>
      </c>
      <c r="D1519" s="12" t="s">
        <v>1613</v>
      </c>
      <c r="E1519" s="13">
        <v>44034</v>
      </c>
      <c r="F1519" s="13" t="str">
        <f>IF(COUNTIF(H1519,"Senegal")=1,"Senegal",(IF(COUNTIF(G1519,"Africa")=1,"Countries within Africa",(IF(COUNTIF(G1519,"Africa,")=0,"Countries outside Africa","Unknown")))))</f>
        <v>Countries within Africa</v>
      </c>
      <c r="G1519" s="12" t="s">
        <v>10658</v>
      </c>
      <c r="H1519" s="12" t="s">
        <v>10692</v>
      </c>
      <c r="I1519" s="12" t="s">
        <v>10832</v>
      </c>
      <c r="J1519" s="12" t="s">
        <v>11451</v>
      </c>
      <c r="K1519" s="12" t="s">
        <v>37</v>
      </c>
      <c r="L1519" s="12" t="s">
        <v>2744</v>
      </c>
      <c r="M1519" s="12" t="s">
        <v>15</v>
      </c>
      <c r="N1519" s="12">
        <v>21</v>
      </c>
      <c r="O1519" s="12" t="s">
        <v>16</v>
      </c>
      <c r="P1519" s="12" t="s">
        <v>38</v>
      </c>
      <c r="Q1519" s="12" t="s">
        <v>11920</v>
      </c>
      <c r="R1519" s="12" t="s">
        <v>511</v>
      </c>
      <c r="S1519" s="13">
        <v>44352</v>
      </c>
      <c r="T1519" s="12" t="s">
        <v>2744</v>
      </c>
      <c r="U1519" s="12" t="s">
        <v>13324</v>
      </c>
    </row>
    <row r="1520" spans="1:21" s="12" customFormat="1" hidden="1" x14ac:dyDescent="0.25">
      <c r="A1520" s="12" t="str">
        <f>_xlfn.CONCAT(SUBSTITUTE(D1520,"_","-"),"_",G1520,"_",H1520,"_",P1520,"_",Q1520,"_",R1520,"_",TEXT(E1520,"YYYY-MM-DD"))</f>
        <v>EPI-ISL-515701_Africa_SouthAfrica_GR_20B_B.1.1.54_2020-07-22</v>
      </c>
      <c r="B1520" s="12" t="s">
        <v>1616</v>
      </c>
      <c r="C1520" s="12" t="s">
        <v>13</v>
      </c>
      <c r="D1520" s="12" t="s">
        <v>1617</v>
      </c>
      <c r="E1520" s="13">
        <v>44034</v>
      </c>
      <c r="F1520" s="13" t="str">
        <f>IF(COUNTIF(H1520,"Senegal")=1,"Senegal",(IF(COUNTIF(G1520,"Africa")=1,"Countries within Africa",(IF(COUNTIF(G1520,"Africa,")=0,"Countries outside Africa","Unknown")))))</f>
        <v>Countries within Africa</v>
      </c>
      <c r="G1520" s="12" t="s">
        <v>10658</v>
      </c>
      <c r="H1520" s="12" t="s">
        <v>10692</v>
      </c>
      <c r="I1520" s="12" t="s">
        <v>10832</v>
      </c>
      <c r="J1520" s="12" t="s">
        <v>11435</v>
      </c>
      <c r="K1520" s="12" t="s">
        <v>37</v>
      </c>
      <c r="L1520" s="12" t="s">
        <v>2744</v>
      </c>
      <c r="M1520" s="12" t="s">
        <v>15</v>
      </c>
      <c r="N1520" s="12">
        <v>72</v>
      </c>
      <c r="O1520" s="12" t="s">
        <v>16</v>
      </c>
      <c r="P1520" s="12" t="s">
        <v>38</v>
      </c>
      <c r="Q1520" s="12" t="s">
        <v>11920</v>
      </c>
      <c r="R1520" s="12" t="s">
        <v>809</v>
      </c>
      <c r="S1520" s="13">
        <v>44352</v>
      </c>
      <c r="T1520" s="12" t="s">
        <v>2744</v>
      </c>
      <c r="U1520" s="12" t="s">
        <v>13325</v>
      </c>
    </row>
    <row r="1521" spans="1:21" s="12" customFormat="1" hidden="1" x14ac:dyDescent="0.25">
      <c r="A1521" s="12" t="str">
        <f>_xlfn.CONCAT(SUBSTITUTE(D1521,"_","-"),"_",G1521,"_",H1521,"_",P1521,"_",Q1521,"_",R1521,"_",TEXT(E1521,"YYYY-MM-DD"))</f>
        <v>EPI-ISL-515702_Africa_SouthAfrica_GR_20B_B.1.1.54_2020-07-22</v>
      </c>
      <c r="B1521" s="12" t="s">
        <v>1618</v>
      </c>
      <c r="C1521" s="12" t="s">
        <v>13</v>
      </c>
      <c r="D1521" s="12" t="s">
        <v>1619</v>
      </c>
      <c r="E1521" s="13">
        <v>44034</v>
      </c>
      <c r="F1521" s="13" t="str">
        <f>IF(COUNTIF(H1521,"Senegal")=1,"Senegal",(IF(COUNTIF(G1521,"Africa")=1,"Countries within Africa",(IF(COUNTIF(G1521,"Africa,")=0,"Countries outside Africa","Unknown")))))</f>
        <v>Countries within Africa</v>
      </c>
      <c r="G1521" s="12" t="s">
        <v>10658</v>
      </c>
      <c r="H1521" s="12" t="s">
        <v>10692</v>
      </c>
      <c r="I1521" s="12" t="s">
        <v>10832</v>
      </c>
      <c r="J1521" s="12" t="s">
        <v>11435</v>
      </c>
      <c r="K1521" s="12" t="s">
        <v>37</v>
      </c>
      <c r="L1521" s="12" t="s">
        <v>2744</v>
      </c>
      <c r="M1521" s="12" t="s">
        <v>15</v>
      </c>
      <c r="N1521" s="12">
        <v>61</v>
      </c>
      <c r="O1521" s="12" t="s">
        <v>26</v>
      </c>
      <c r="P1521" s="12" t="s">
        <v>38</v>
      </c>
      <c r="Q1521" s="12" t="s">
        <v>11920</v>
      </c>
      <c r="R1521" s="12" t="s">
        <v>809</v>
      </c>
      <c r="S1521" s="13">
        <v>44352</v>
      </c>
      <c r="T1521" s="12" t="s">
        <v>2744</v>
      </c>
      <c r="U1521" s="12" t="s">
        <v>13326</v>
      </c>
    </row>
    <row r="1522" spans="1:21" s="12" customFormat="1" hidden="1" x14ac:dyDescent="0.25">
      <c r="A1522" s="12" t="str">
        <f>_xlfn.CONCAT(SUBSTITUTE(D1522,"_","-"),"_",G1522,"_",H1522,"_",P1522,"_",Q1522,"_",R1522,"_",TEXT(E1522,"YYYY-MM-DD"))</f>
        <v>EPI-ISL-515705_Africa_SouthAfrica_GR_20B_B.1.1_2020-07-22</v>
      </c>
      <c r="B1522" s="12" t="s">
        <v>1622</v>
      </c>
      <c r="C1522" s="12" t="s">
        <v>13</v>
      </c>
      <c r="D1522" s="12" t="s">
        <v>1623</v>
      </c>
      <c r="E1522" s="13">
        <v>44034</v>
      </c>
      <c r="F1522" s="13" t="str">
        <f>IF(COUNTIF(H1522,"Senegal")=1,"Senegal",(IF(COUNTIF(G1522,"Africa")=1,"Countries within Africa",(IF(COUNTIF(G1522,"Africa,")=0,"Countries outside Africa","Unknown")))))</f>
        <v>Countries within Africa</v>
      </c>
      <c r="G1522" s="12" t="s">
        <v>10658</v>
      </c>
      <c r="H1522" s="12" t="s">
        <v>10692</v>
      </c>
      <c r="I1522" s="12" t="s">
        <v>10832</v>
      </c>
      <c r="J1522" s="12" t="s">
        <v>11451</v>
      </c>
      <c r="K1522" s="12" t="s">
        <v>37</v>
      </c>
      <c r="L1522" s="12" t="s">
        <v>2744</v>
      </c>
      <c r="M1522" s="12" t="s">
        <v>15</v>
      </c>
      <c r="N1522" s="12">
        <v>13</v>
      </c>
      <c r="O1522" s="12" t="s">
        <v>16</v>
      </c>
      <c r="P1522" s="12" t="s">
        <v>38</v>
      </c>
      <c r="Q1522" s="12" t="s">
        <v>11920</v>
      </c>
      <c r="R1522" s="12" t="s">
        <v>39</v>
      </c>
      <c r="S1522" s="13">
        <v>44352</v>
      </c>
      <c r="T1522" s="12" t="s">
        <v>2744</v>
      </c>
      <c r="U1522" s="12" t="s">
        <v>13327</v>
      </c>
    </row>
    <row r="1523" spans="1:21" s="12" customFormat="1" hidden="1" x14ac:dyDescent="0.25">
      <c r="A1523" s="12" t="str">
        <f>_xlfn.CONCAT(SUBSTITUTE(D1523,"_","-"),"_",G1523,"_",H1523,"_",P1523,"_",Q1523,"_",R1523,"_",TEXT(E1523,"YYYY-MM-DD"))</f>
        <v>EPI-ISL-515708_Africa_SouthAfrica_GR_20B_B.1.1.54_2020-07-22</v>
      </c>
      <c r="B1523" s="12" t="s">
        <v>1626</v>
      </c>
      <c r="C1523" s="12" t="s">
        <v>13</v>
      </c>
      <c r="D1523" s="12" t="s">
        <v>1627</v>
      </c>
      <c r="E1523" s="13">
        <v>44034</v>
      </c>
      <c r="F1523" s="13" t="str">
        <f>IF(COUNTIF(H1523,"Senegal")=1,"Senegal",(IF(COUNTIF(G1523,"Africa")=1,"Countries within Africa",(IF(COUNTIF(G1523,"Africa,")=0,"Countries outside Africa","Unknown")))))</f>
        <v>Countries within Africa</v>
      </c>
      <c r="G1523" s="12" t="s">
        <v>10658</v>
      </c>
      <c r="H1523" s="12" t="s">
        <v>10692</v>
      </c>
      <c r="I1523" s="12" t="s">
        <v>10832</v>
      </c>
      <c r="J1523" s="12" t="s">
        <v>11435</v>
      </c>
      <c r="K1523" s="12" t="s">
        <v>37</v>
      </c>
      <c r="L1523" s="12" t="s">
        <v>2744</v>
      </c>
      <c r="M1523" s="12" t="s">
        <v>15</v>
      </c>
      <c r="N1523" s="12">
        <v>68</v>
      </c>
      <c r="O1523" s="12" t="s">
        <v>26</v>
      </c>
      <c r="P1523" s="12" t="s">
        <v>38</v>
      </c>
      <c r="Q1523" s="12" t="s">
        <v>11920</v>
      </c>
      <c r="R1523" s="12" t="s">
        <v>809</v>
      </c>
      <c r="S1523" s="13">
        <v>44352</v>
      </c>
      <c r="T1523" s="12" t="s">
        <v>2744</v>
      </c>
      <c r="U1523" s="12" t="s">
        <v>13328</v>
      </c>
    </row>
    <row r="1524" spans="1:21" s="12" customFormat="1" hidden="1" x14ac:dyDescent="0.25">
      <c r="A1524" s="12" t="str">
        <f>_xlfn.CONCAT(SUBSTITUTE(D1524,"_","-"),"_",G1524,"_",H1524,"_",P1524,"_",Q1524,"_",R1524,"_",TEXT(E1524,"YYYY-MM-DD"))</f>
        <v>EPI-ISL-515711_Africa_SouthAfrica_GR_20B_B.1.1.99_2020-07-22</v>
      </c>
      <c r="B1524" s="12" t="s">
        <v>1630</v>
      </c>
      <c r="C1524" s="12" t="s">
        <v>13</v>
      </c>
      <c r="D1524" s="12" t="s">
        <v>1631</v>
      </c>
      <c r="E1524" s="13">
        <v>44034</v>
      </c>
      <c r="F1524" s="13" t="str">
        <f>IF(COUNTIF(H1524,"Senegal")=1,"Senegal",(IF(COUNTIF(G1524,"Africa")=1,"Countries within Africa",(IF(COUNTIF(G1524,"Africa,")=0,"Countries outside Africa","Unknown")))))</f>
        <v>Countries within Africa</v>
      </c>
      <c r="G1524" s="12" t="s">
        <v>10658</v>
      </c>
      <c r="H1524" s="12" t="s">
        <v>10692</v>
      </c>
      <c r="I1524" s="12" t="s">
        <v>10832</v>
      </c>
      <c r="J1524" s="12" t="s">
        <v>11435</v>
      </c>
      <c r="K1524" s="12" t="s">
        <v>37</v>
      </c>
      <c r="L1524" s="12" t="s">
        <v>2744</v>
      </c>
      <c r="M1524" s="12" t="s">
        <v>15</v>
      </c>
      <c r="N1524" s="12">
        <v>22</v>
      </c>
      <c r="O1524" s="12" t="s">
        <v>16</v>
      </c>
      <c r="P1524" s="12" t="s">
        <v>38</v>
      </c>
      <c r="Q1524" s="12" t="s">
        <v>11920</v>
      </c>
      <c r="R1524" s="12" t="s">
        <v>1343</v>
      </c>
      <c r="S1524" s="13">
        <v>44352</v>
      </c>
      <c r="T1524" s="12" t="s">
        <v>2744</v>
      </c>
      <c r="U1524" s="12" t="s">
        <v>13329</v>
      </c>
    </row>
    <row r="1525" spans="1:21" s="12" customFormat="1" hidden="1" x14ac:dyDescent="0.25">
      <c r="A1525" s="12" t="str">
        <f>_xlfn.CONCAT(SUBSTITUTE(D1525,"_","-"),"_",G1525,"_",H1525,"_",P1525,"_",Q1525,"_",R1525,"_",TEXT(E1525,"YYYY-MM-DD"))</f>
        <v>EPI-ISL-515714_Africa_SouthAfrica_G_20A_B.1_2020-07-22</v>
      </c>
      <c r="B1525" s="12" t="s">
        <v>1632</v>
      </c>
      <c r="C1525" s="12" t="s">
        <v>13</v>
      </c>
      <c r="D1525" s="12" t="s">
        <v>1633</v>
      </c>
      <c r="E1525" s="13">
        <v>44034</v>
      </c>
      <c r="F1525" s="13" t="str">
        <f>IF(COUNTIF(H1525,"Senegal")=1,"Senegal",(IF(COUNTIF(G1525,"Africa")=1,"Countries within Africa",(IF(COUNTIF(G1525,"Africa,")=0,"Countries outside Africa","Unknown")))))</f>
        <v>Countries within Africa</v>
      </c>
      <c r="G1525" s="12" t="s">
        <v>10658</v>
      </c>
      <c r="H1525" s="12" t="s">
        <v>10692</v>
      </c>
      <c r="I1525" s="12" t="s">
        <v>10832</v>
      </c>
      <c r="J1525" s="12" t="s">
        <v>11435</v>
      </c>
      <c r="K1525" s="12" t="s">
        <v>37</v>
      </c>
      <c r="L1525" s="12" t="s">
        <v>2744</v>
      </c>
      <c r="M1525" s="12" t="s">
        <v>15</v>
      </c>
      <c r="N1525" s="12">
        <v>81</v>
      </c>
      <c r="O1525" s="12" t="s">
        <v>26</v>
      </c>
      <c r="P1525" s="12" t="s">
        <v>33</v>
      </c>
      <c r="Q1525" s="12" t="s">
        <v>11921</v>
      </c>
      <c r="R1525" s="12" t="s">
        <v>34</v>
      </c>
      <c r="S1525" s="13">
        <v>44352</v>
      </c>
      <c r="T1525" s="12" t="s">
        <v>2744</v>
      </c>
      <c r="U1525" s="12" t="s">
        <v>12160</v>
      </c>
    </row>
    <row r="1526" spans="1:21" s="12" customFormat="1" hidden="1" x14ac:dyDescent="0.25">
      <c r="A1526" s="12" t="str">
        <f>_xlfn.CONCAT(SUBSTITUTE(D1526,"_","-"),"_",G1526,"_",H1526,"_",P1526,"_",Q1526,"_",R1526,"_",TEXT(E1526,"YYYY-MM-DD"))</f>
        <v>EPI-ISL-515720_Africa_SouthAfrica_GR_20B_B.1.1_2020-07-22</v>
      </c>
      <c r="B1526" s="12" t="s">
        <v>1638</v>
      </c>
      <c r="C1526" s="12" t="s">
        <v>13</v>
      </c>
      <c r="D1526" s="12" t="s">
        <v>1639</v>
      </c>
      <c r="E1526" s="13">
        <v>44034</v>
      </c>
      <c r="F1526" s="13" t="str">
        <f>IF(COUNTIF(H1526,"Senegal")=1,"Senegal",(IF(COUNTIF(G1526,"Africa")=1,"Countries within Africa",(IF(COUNTIF(G1526,"Africa,")=0,"Countries outside Africa","Unknown")))))</f>
        <v>Countries within Africa</v>
      </c>
      <c r="G1526" s="12" t="s">
        <v>10658</v>
      </c>
      <c r="H1526" s="12" t="s">
        <v>10692</v>
      </c>
      <c r="I1526" s="12" t="s">
        <v>10832</v>
      </c>
      <c r="J1526" s="12" t="s">
        <v>899</v>
      </c>
      <c r="K1526" s="12" t="s">
        <v>37</v>
      </c>
      <c r="L1526" s="12" t="s">
        <v>2744</v>
      </c>
      <c r="M1526" s="12" t="s">
        <v>15</v>
      </c>
      <c r="N1526" s="12">
        <v>18</v>
      </c>
      <c r="O1526" s="12" t="s">
        <v>16</v>
      </c>
      <c r="P1526" s="12" t="s">
        <v>38</v>
      </c>
      <c r="Q1526" s="12" t="s">
        <v>11920</v>
      </c>
      <c r="R1526" s="12" t="s">
        <v>39</v>
      </c>
      <c r="S1526" s="13">
        <v>44352</v>
      </c>
      <c r="T1526" s="12" t="s">
        <v>2744</v>
      </c>
      <c r="U1526" s="12" t="s">
        <v>13330</v>
      </c>
    </row>
    <row r="1527" spans="1:21" s="12" customFormat="1" hidden="1" x14ac:dyDescent="0.25">
      <c r="A1527" s="12" t="str">
        <f>_xlfn.CONCAT(SUBSTITUTE(D1527,"_","-"),"_",G1527,"_",H1527,"_",P1527,"_",Q1527,"_",R1527,"_",TEXT(E1527,"YYYY-MM-DD"))</f>
        <v>EPI-ISL-515725_Africa_SouthAfrica_GR_20D_C.1_2020-07-22</v>
      </c>
      <c r="B1527" s="12" t="s">
        <v>1646</v>
      </c>
      <c r="C1527" s="12" t="s">
        <v>13</v>
      </c>
      <c r="D1527" s="12" t="s">
        <v>1647</v>
      </c>
      <c r="E1527" s="13">
        <v>44034</v>
      </c>
      <c r="F1527" s="13" t="str">
        <f>IF(COUNTIF(H1527,"Senegal")=1,"Senegal",(IF(COUNTIF(G1527,"Africa")=1,"Countries within Africa",(IF(COUNTIF(G1527,"Africa,")=0,"Countries outside Africa","Unknown")))))</f>
        <v>Countries within Africa</v>
      </c>
      <c r="G1527" s="12" t="s">
        <v>10658</v>
      </c>
      <c r="H1527" s="12" t="s">
        <v>10692</v>
      </c>
      <c r="I1527" s="12" t="s">
        <v>10832</v>
      </c>
      <c r="J1527" s="12" t="s">
        <v>1208</v>
      </c>
      <c r="K1527" s="12" t="s">
        <v>37</v>
      </c>
      <c r="L1527" s="12" t="s">
        <v>2744</v>
      </c>
      <c r="M1527" s="12" t="s">
        <v>15</v>
      </c>
      <c r="N1527" s="12">
        <v>1</v>
      </c>
      <c r="O1527" s="12" t="s">
        <v>26</v>
      </c>
      <c r="P1527" s="12" t="s">
        <v>38</v>
      </c>
      <c r="Q1527" s="12" t="s">
        <v>11928</v>
      </c>
      <c r="R1527" s="12" t="s">
        <v>909</v>
      </c>
      <c r="S1527" s="13">
        <v>44352</v>
      </c>
      <c r="T1527" s="12" t="s">
        <v>2744</v>
      </c>
      <c r="U1527" s="12" t="s">
        <v>13331</v>
      </c>
    </row>
    <row r="1528" spans="1:21" s="12" customFormat="1" hidden="1" x14ac:dyDescent="0.25">
      <c r="A1528" s="12" t="str">
        <f>_xlfn.CONCAT(SUBSTITUTE(D1528,"_","-"),"_",G1528,"_",H1528,"_",P1528,"_",Q1528,"_",R1528,"_",TEXT(E1528,"YYYY-MM-DD"))</f>
        <v>EPI-ISL-515730_Africa_SouthAfrica_GR_20B_B.1.1.54_2020-07-22</v>
      </c>
      <c r="B1528" s="12" t="s">
        <v>1652</v>
      </c>
      <c r="C1528" s="12" t="s">
        <v>13</v>
      </c>
      <c r="D1528" s="12" t="s">
        <v>1653</v>
      </c>
      <c r="E1528" s="13">
        <v>44034</v>
      </c>
      <c r="F1528" s="13" t="str">
        <f>IF(COUNTIF(H1528,"Senegal")=1,"Senegal",(IF(COUNTIF(G1528,"Africa")=1,"Countries within Africa",(IF(COUNTIF(G1528,"Africa,")=0,"Countries outside Africa","Unknown")))))</f>
        <v>Countries within Africa</v>
      </c>
      <c r="G1528" s="12" t="s">
        <v>10658</v>
      </c>
      <c r="H1528" s="12" t="s">
        <v>10692</v>
      </c>
      <c r="I1528" s="12" t="s">
        <v>10832</v>
      </c>
      <c r="J1528" s="12" t="s">
        <v>899</v>
      </c>
      <c r="K1528" s="12" t="s">
        <v>37</v>
      </c>
      <c r="L1528" s="12" t="s">
        <v>2744</v>
      </c>
      <c r="M1528" s="12" t="s">
        <v>15</v>
      </c>
      <c r="N1528" s="12">
        <v>41</v>
      </c>
      <c r="O1528" s="12" t="s">
        <v>16</v>
      </c>
      <c r="P1528" s="12" t="s">
        <v>38</v>
      </c>
      <c r="Q1528" s="12" t="s">
        <v>11920</v>
      </c>
      <c r="R1528" s="12" t="s">
        <v>809</v>
      </c>
      <c r="S1528" s="13">
        <v>44352</v>
      </c>
      <c r="T1528" s="12" t="s">
        <v>2744</v>
      </c>
      <c r="U1528" s="12" t="s">
        <v>13332</v>
      </c>
    </row>
    <row r="1529" spans="1:21" s="12" customFormat="1" hidden="1" x14ac:dyDescent="0.25">
      <c r="A1529" s="12" t="str">
        <f>_xlfn.CONCAT(SUBSTITUTE(D1529,"_","-"),"_",G1529,"_",H1529,"_",P1529,"_",Q1529,"_",R1529,"_",TEXT(E1529,"YYYY-MM-DD"))</f>
        <v>EPI-ISL-515733_Africa_SouthAfrica_GR_20B_B.1.1.273_2020-07-22</v>
      </c>
      <c r="B1529" s="12" t="s">
        <v>1658</v>
      </c>
      <c r="C1529" s="12" t="s">
        <v>13</v>
      </c>
      <c r="D1529" s="12" t="s">
        <v>1659</v>
      </c>
      <c r="E1529" s="13">
        <v>44034</v>
      </c>
      <c r="F1529" s="13" t="str">
        <f>IF(COUNTIF(H1529,"Senegal")=1,"Senegal",(IF(COUNTIF(G1529,"Africa")=1,"Countries within Africa",(IF(COUNTIF(G1529,"Africa,")=0,"Countries outside Africa","Unknown")))))</f>
        <v>Countries within Africa</v>
      </c>
      <c r="G1529" s="12" t="s">
        <v>10658</v>
      </c>
      <c r="H1529" s="12" t="s">
        <v>10692</v>
      </c>
      <c r="I1529" s="12" t="s">
        <v>10832</v>
      </c>
      <c r="J1529" s="12" t="s">
        <v>2330</v>
      </c>
      <c r="K1529" s="12" t="s">
        <v>37</v>
      </c>
      <c r="L1529" s="12" t="s">
        <v>2744</v>
      </c>
      <c r="M1529" s="12" t="s">
        <v>15</v>
      </c>
      <c r="N1529" s="12">
        <v>37</v>
      </c>
      <c r="O1529" s="12" t="s">
        <v>26</v>
      </c>
      <c r="P1529" s="12" t="s">
        <v>38</v>
      </c>
      <c r="Q1529" s="12" t="s">
        <v>11920</v>
      </c>
      <c r="R1529" s="12" t="s">
        <v>511</v>
      </c>
      <c r="S1529" s="13">
        <v>44352</v>
      </c>
      <c r="T1529" s="12" t="s">
        <v>2744</v>
      </c>
      <c r="U1529" s="12" t="s">
        <v>12650</v>
      </c>
    </row>
    <row r="1530" spans="1:21" s="12" customFormat="1" hidden="1" x14ac:dyDescent="0.25">
      <c r="A1530" s="12" t="str">
        <f>_xlfn.CONCAT(SUBSTITUTE(D1530,"_","-"),"_",G1530,"_",H1530,"_",P1530,"_",Q1530,"_",R1530,"_",TEXT(E1530,"YYYY-MM-DD"))</f>
        <v>EPI-ISL-515737_Africa_SouthAfrica_GR_20D_C.1_2020-07-22</v>
      </c>
      <c r="B1530" s="12" t="s">
        <v>1660</v>
      </c>
      <c r="C1530" s="12" t="s">
        <v>13</v>
      </c>
      <c r="D1530" s="12" t="s">
        <v>1661</v>
      </c>
      <c r="E1530" s="13">
        <v>44034</v>
      </c>
      <c r="F1530" s="13" t="str">
        <f>IF(COUNTIF(H1530,"Senegal")=1,"Senegal",(IF(COUNTIF(G1530,"Africa")=1,"Countries within Africa",(IF(COUNTIF(G1530,"Africa,")=0,"Countries outside Africa","Unknown")))))</f>
        <v>Countries within Africa</v>
      </c>
      <c r="G1530" s="12" t="s">
        <v>10658</v>
      </c>
      <c r="H1530" s="12" t="s">
        <v>10692</v>
      </c>
      <c r="I1530" s="12" t="s">
        <v>10832</v>
      </c>
      <c r="J1530" s="12" t="s">
        <v>2216</v>
      </c>
      <c r="K1530" s="12" t="s">
        <v>37</v>
      </c>
      <c r="L1530" s="12" t="s">
        <v>2744</v>
      </c>
      <c r="M1530" s="12" t="s">
        <v>15</v>
      </c>
      <c r="N1530" s="12">
        <v>36</v>
      </c>
      <c r="O1530" s="12" t="s">
        <v>26</v>
      </c>
      <c r="P1530" s="12" t="s">
        <v>38</v>
      </c>
      <c r="Q1530" s="12" t="s">
        <v>11928</v>
      </c>
      <c r="R1530" s="12" t="s">
        <v>909</v>
      </c>
      <c r="S1530" s="13">
        <v>44352</v>
      </c>
      <c r="T1530" s="12" t="s">
        <v>2744</v>
      </c>
      <c r="U1530" s="12" t="s">
        <v>13333</v>
      </c>
    </row>
    <row r="1531" spans="1:21" s="12" customFormat="1" hidden="1" x14ac:dyDescent="0.25">
      <c r="A1531" s="12" t="str">
        <f>_xlfn.CONCAT(SUBSTITUTE(D1531,"_","-"),"_",G1531,"_",H1531,"_",P1531,"_",Q1531,"_",R1531,"_",TEXT(E1531,"YYYY-MM-DD"))</f>
        <v>EPI-ISL-515739_Africa_SouthAfrica_GR_20D_C.1_2020-07-22</v>
      </c>
      <c r="B1531" s="12" t="s">
        <v>1662</v>
      </c>
      <c r="C1531" s="12" t="s">
        <v>13</v>
      </c>
      <c r="D1531" s="12" t="s">
        <v>1663</v>
      </c>
      <c r="E1531" s="13">
        <v>44034</v>
      </c>
      <c r="F1531" s="13" t="str">
        <f>IF(COUNTIF(H1531,"Senegal")=1,"Senegal",(IF(COUNTIF(G1531,"Africa")=1,"Countries within Africa",(IF(COUNTIF(G1531,"Africa,")=0,"Countries outside Africa","Unknown")))))</f>
        <v>Countries within Africa</v>
      </c>
      <c r="G1531" s="12" t="s">
        <v>10658</v>
      </c>
      <c r="H1531" s="12" t="s">
        <v>10692</v>
      </c>
      <c r="I1531" s="12" t="s">
        <v>10832</v>
      </c>
      <c r="J1531" s="12" t="s">
        <v>2216</v>
      </c>
      <c r="K1531" s="12" t="s">
        <v>37</v>
      </c>
      <c r="L1531" s="12" t="s">
        <v>2744</v>
      </c>
      <c r="M1531" s="12" t="s">
        <v>15</v>
      </c>
      <c r="N1531" s="12">
        <v>35</v>
      </c>
      <c r="O1531" s="12" t="s">
        <v>16</v>
      </c>
      <c r="P1531" s="12" t="s">
        <v>38</v>
      </c>
      <c r="Q1531" s="12" t="s">
        <v>11928</v>
      </c>
      <c r="R1531" s="12" t="s">
        <v>909</v>
      </c>
      <c r="S1531" s="13">
        <v>44352</v>
      </c>
      <c r="T1531" s="12" t="s">
        <v>2744</v>
      </c>
      <c r="U1531" s="12" t="s">
        <v>13334</v>
      </c>
    </row>
    <row r="1532" spans="1:21" s="12" customFormat="1" hidden="1" x14ac:dyDescent="0.25">
      <c r="A1532" s="12" t="str">
        <f>_xlfn.CONCAT(SUBSTITUTE(D1532,"_","-"),"_",G1532,"_",H1532,"_",P1532,"_",Q1532,"_",R1532,"_",TEXT(E1532,"YYYY-MM-DD"))</f>
        <v>EPI-ISL-515743_Africa_SouthAfrica_GR_20B_B.1.1.54_2020-07-22</v>
      </c>
      <c r="B1532" s="12" t="s">
        <v>1666</v>
      </c>
      <c r="C1532" s="12" t="s">
        <v>13</v>
      </c>
      <c r="D1532" s="12" t="s">
        <v>1667</v>
      </c>
      <c r="E1532" s="13">
        <v>44034</v>
      </c>
      <c r="F1532" s="13" t="str">
        <f>IF(COUNTIF(H1532,"Senegal")=1,"Senegal",(IF(COUNTIF(G1532,"Africa")=1,"Countries within Africa",(IF(COUNTIF(G1532,"Africa,")=0,"Countries outside Africa","Unknown")))))</f>
        <v>Countries within Africa</v>
      </c>
      <c r="G1532" s="12" t="s">
        <v>10658</v>
      </c>
      <c r="H1532" s="12" t="s">
        <v>10692</v>
      </c>
      <c r="I1532" s="12" t="s">
        <v>10832</v>
      </c>
      <c r="J1532" s="12" t="s">
        <v>11451</v>
      </c>
      <c r="K1532" s="12" t="s">
        <v>37</v>
      </c>
      <c r="L1532" s="12" t="s">
        <v>2744</v>
      </c>
      <c r="M1532" s="12" t="s">
        <v>15</v>
      </c>
      <c r="N1532" s="12">
        <v>40</v>
      </c>
      <c r="O1532" s="12" t="s">
        <v>26</v>
      </c>
      <c r="P1532" s="12" t="s">
        <v>38</v>
      </c>
      <c r="Q1532" s="12" t="s">
        <v>11920</v>
      </c>
      <c r="R1532" s="12" t="s">
        <v>809</v>
      </c>
      <c r="S1532" s="13">
        <v>44352</v>
      </c>
      <c r="T1532" s="12" t="s">
        <v>2744</v>
      </c>
      <c r="U1532" s="12" t="s">
        <v>13335</v>
      </c>
    </row>
    <row r="1533" spans="1:21" s="12" customFormat="1" hidden="1" x14ac:dyDescent="0.25">
      <c r="A1533" s="12" t="str">
        <f>_xlfn.CONCAT(SUBSTITUTE(D1533,"_","-"),"_",G1533,"_",H1533,"_",P1533,"_",Q1533,"_",R1533,"_",TEXT(E1533,"YYYY-MM-DD"))</f>
        <v>EPI-ISL-515748_Africa_SouthAfrica_GR_20B_B.1.1.54_2020-07-22</v>
      </c>
      <c r="B1533" s="12" t="s">
        <v>1670</v>
      </c>
      <c r="C1533" s="12" t="s">
        <v>13</v>
      </c>
      <c r="D1533" s="12" t="s">
        <v>1671</v>
      </c>
      <c r="E1533" s="13">
        <v>44034</v>
      </c>
      <c r="F1533" s="13" t="str">
        <f>IF(COUNTIF(H1533,"Senegal")=1,"Senegal",(IF(COUNTIF(G1533,"Africa")=1,"Countries within Africa",(IF(COUNTIF(G1533,"Africa,")=0,"Countries outside Africa","Unknown")))))</f>
        <v>Countries within Africa</v>
      </c>
      <c r="G1533" s="12" t="s">
        <v>10658</v>
      </c>
      <c r="H1533" s="12" t="s">
        <v>10692</v>
      </c>
      <c r="I1533" s="12" t="s">
        <v>10832</v>
      </c>
      <c r="J1533" s="12" t="s">
        <v>899</v>
      </c>
      <c r="K1533" s="12" t="s">
        <v>37</v>
      </c>
      <c r="L1533" s="12" t="s">
        <v>2744</v>
      </c>
      <c r="M1533" s="12" t="s">
        <v>15</v>
      </c>
      <c r="N1533" s="12">
        <v>31</v>
      </c>
      <c r="O1533" s="12" t="s">
        <v>16</v>
      </c>
      <c r="P1533" s="12" t="s">
        <v>38</v>
      </c>
      <c r="Q1533" s="12" t="s">
        <v>11920</v>
      </c>
      <c r="R1533" s="12" t="s">
        <v>809</v>
      </c>
      <c r="S1533" s="13">
        <v>44352</v>
      </c>
      <c r="T1533" s="12" t="s">
        <v>2744</v>
      </c>
      <c r="U1533" s="12" t="s">
        <v>12962</v>
      </c>
    </row>
    <row r="1534" spans="1:21" s="12" customFormat="1" hidden="1" x14ac:dyDescent="0.25">
      <c r="A1534" s="12" t="str">
        <f>_xlfn.CONCAT(SUBSTITUTE(D1534,"_","-"),"_",G1534,"_",H1534,"_",P1534,"_",Q1534,"_",R1534,"_",TEXT(E1534,"YYYY-MM-DD"))</f>
        <v>EPI-ISL-515753_Africa_SouthAfrica_GR_20B_B.1.1.254_2020-07-22</v>
      </c>
      <c r="B1534" s="12" t="s">
        <v>1676</v>
      </c>
      <c r="C1534" s="12" t="s">
        <v>13</v>
      </c>
      <c r="D1534" s="12" t="s">
        <v>1677</v>
      </c>
      <c r="E1534" s="13">
        <v>44034</v>
      </c>
      <c r="F1534" s="13" t="str">
        <f>IF(COUNTIF(H1534,"Senegal")=1,"Senegal",(IF(COUNTIF(G1534,"Africa")=1,"Countries within Africa",(IF(COUNTIF(G1534,"Africa,")=0,"Countries outside Africa","Unknown")))))</f>
        <v>Countries within Africa</v>
      </c>
      <c r="G1534" s="12" t="s">
        <v>10658</v>
      </c>
      <c r="H1534" s="12" t="s">
        <v>10692</v>
      </c>
      <c r="I1534" s="12" t="s">
        <v>10832</v>
      </c>
      <c r="J1534" s="12" t="s">
        <v>899</v>
      </c>
      <c r="K1534" s="12" t="s">
        <v>37</v>
      </c>
      <c r="L1534" s="12" t="s">
        <v>2744</v>
      </c>
      <c r="M1534" s="12" t="s">
        <v>15</v>
      </c>
      <c r="N1534" s="12">
        <v>70</v>
      </c>
      <c r="O1534" s="12" t="s">
        <v>26</v>
      </c>
      <c r="P1534" s="12" t="s">
        <v>38</v>
      </c>
      <c r="Q1534" s="12" t="s">
        <v>11920</v>
      </c>
      <c r="R1534" s="12" t="s">
        <v>1311</v>
      </c>
      <c r="S1534" s="13">
        <v>44352</v>
      </c>
      <c r="T1534" s="12" t="s">
        <v>2744</v>
      </c>
      <c r="U1534" s="12" t="s">
        <v>13336</v>
      </c>
    </row>
    <row r="1535" spans="1:21" s="12" customFormat="1" hidden="1" x14ac:dyDescent="0.25">
      <c r="A1535" s="12" t="str">
        <f>_xlfn.CONCAT(SUBSTITUTE(D1535,"_","-"),"_",G1535,"_",H1535,"_",P1535,"_",Q1535,"_",R1535,"_",TEXT(E1535,"YYYY-MM-DD"))</f>
        <v>EPI-ISL-515754_Africa_SouthAfrica_GR_20B_B.1.1.448_2020-07-22</v>
      </c>
      <c r="B1535" s="12" t="s">
        <v>1678</v>
      </c>
      <c r="C1535" s="12" t="s">
        <v>13</v>
      </c>
      <c r="D1535" s="12" t="s">
        <v>1679</v>
      </c>
      <c r="E1535" s="13">
        <v>44034</v>
      </c>
      <c r="F1535" s="13" t="str">
        <f>IF(COUNTIF(H1535,"Senegal")=1,"Senegal",(IF(COUNTIF(G1535,"Africa")=1,"Countries within Africa",(IF(COUNTIF(G1535,"Africa,")=0,"Countries outside Africa","Unknown")))))</f>
        <v>Countries within Africa</v>
      </c>
      <c r="G1535" s="12" t="s">
        <v>10658</v>
      </c>
      <c r="H1535" s="12" t="s">
        <v>10692</v>
      </c>
      <c r="I1535" s="12" t="s">
        <v>10832</v>
      </c>
      <c r="J1535" s="12" t="s">
        <v>2330</v>
      </c>
      <c r="K1535" s="12" t="s">
        <v>37</v>
      </c>
      <c r="L1535" s="12" t="s">
        <v>2744</v>
      </c>
      <c r="M1535" s="12" t="s">
        <v>15</v>
      </c>
      <c r="N1535" s="12">
        <v>48</v>
      </c>
      <c r="O1535" s="12" t="s">
        <v>16</v>
      </c>
      <c r="P1535" s="12" t="s">
        <v>38</v>
      </c>
      <c r="Q1535" s="12" t="s">
        <v>11920</v>
      </c>
      <c r="R1535" s="12" t="s">
        <v>483</v>
      </c>
      <c r="S1535" s="13">
        <v>44352</v>
      </c>
      <c r="T1535" s="12" t="s">
        <v>2744</v>
      </c>
      <c r="U1535" s="12" t="s">
        <v>13337</v>
      </c>
    </row>
    <row r="1536" spans="1:21" s="12" customFormat="1" hidden="1" x14ac:dyDescent="0.25">
      <c r="A1536" s="12" t="str">
        <f>_xlfn.CONCAT(SUBSTITUTE(D1536,"_","-"),"_",G1536,"_",H1536,"_",P1536,"_",Q1536,"_",R1536,"_",TEXT(E1536,"YYYY-MM-DD"))</f>
        <v>EPI-ISL-516650_SouthAmerica_Ecuador_S_19B_A.1_2020-07-22</v>
      </c>
      <c r="B1536" s="12" t="s">
        <v>1867</v>
      </c>
      <c r="C1536" s="12" t="s">
        <v>13</v>
      </c>
      <c r="D1536" s="12" t="s">
        <v>1868</v>
      </c>
      <c r="E1536" s="13">
        <v>44034</v>
      </c>
      <c r="F1536" s="13" t="str">
        <f>IF(COUNTIF(H1536,"Senegal")=1,"Senegal",(IF(COUNTIF(G1536,"Africa")=1,"Countries within Africa",(IF(COUNTIF(G1536,"Africa,")=0,"Countries outside Africa","Unknown")))))</f>
        <v>Countries outside Africa</v>
      </c>
      <c r="G1536" s="12" t="s">
        <v>10659</v>
      </c>
      <c r="H1536" s="12" t="s">
        <v>10737</v>
      </c>
      <c r="I1536" s="12" t="s">
        <v>11034</v>
      </c>
      <c r="J1536" s="12" t="s">
        <v>10939</v>
      </c>
      <c r="K1536" s="12" t="s">
        <v>37</v>
      </c>
      <c r="L1536" s="12" t="s">
        <v>2744</v>
      </c>
      <c r="M1536" s="12" t="s">
        <v>15</v>
      </c>
      <c r="N1536" s="12" t="s">
        <v>37</v>
      </c>
      <c r="O1536" s="12" t="s">
        <v>26</v>
      </c>
      <c r="P1536" s="12" t="s">
        <v>27</v>
      </c>
      <c r="Q1536" s="12" t="s">
        <v>11924</v>
      </c>
      <c r="R1536" s="12" t="s">
        <v>167</v>
      </c>
      <c r="S1536" s="13">
        <v>44352</v>
      </c>
      <c r="T1536" s="12" t="s">
        <v>2744</v>
      </c>
      <c r="U1536" s="12" t="s">
        <v>13338</v>
      </c>
    </row>
    <row r="1537" spans="1:21" s="12" customFormat="1" hidden="1" x14ac:dyDescent="0.25">
      <c r="A1537" s="12" t="str">
        <f>_xlfn.CONCAT(SUBSTITUTE(D1537,"_","-"),"_",G1537,"_",H1537,"_",P1537,"_",Q1537,"_",R1537,"_",TEXT(E1537,"YYYY-MM-DD"))</f>
        <v>EPI-ISL-561141_Africa_Gambia_G_20B_B.1.1_2020-07-22</v>
      </c>
      <c r="B1537" s="12" t="s">
        <v>2550</v>
      </c>
      <c r="C1537" s="12" t="s">
        <v>13</v>
      </c>
      <c r="D1537" s="12" t="s">
        <v>2551</v>
      </c>
      <c r="E1537" s="13">
        <v>44034</v>
      </c>
      <c r="F1537" s="13" t="str">
        <f>IF(COUNTIF(H1537,"Senegal")=1,"Senegal",(IF(COUNTIF(G1537,"Africa")=1,"Countries within Africa",(IF(COUNTIF(G1537,"Africa,")=0,"Countries outside Africa","Unknown")))))</f>
        <v>Countries within Africa</v>
      </c>
      <c r="G1537" s="12" t="s">
        <v>10658</v>
      </c>
      <c r="H1537" s="12" t="s">
        <v>10707</v>
      </c>
      <c r="I1537" s="12" t="s">
        <v>10938</v>
      </c>
      <c r="J1537" s="12" t="s">
        <v>37</v>
      </c>
      <c r="K1537" s="12" t="s">
        <v>37</v>
      </c>
      <c r="L1537" s="12" t="s">
        <v>2744</v>
      </c>
      <c r="M1537" s="12" t="s">
        <v>15</v>
      </c>
      <c r="N1537" s="12">
        <v>37</v>
      </c>
      <c r="O1537" s="12" t="s">
        <v>26</v>
      </c>
      <c r="P1537" s="12" t="s">
        <v>33</v>
      </c>
      <c r="Q1537" s="12" t="s">
        <v>11920</v>
      </c>
      <c r="R1537" s="12" t="s">
        <v>39</v>
      </c>
      <c r="S1537" s="13">
        <v>44352</v>
      </c>
      <c r="T1537" s="12" t="s">
        <v>2744</v>
      </c>
      <c r="U1537" s="12" t="s">
        <v>13339</v>
      </c>
    </row>
    <row r="1538" spans="1:21" s="12" customFormat="1" hidden="1" x14ac:dyDescent="0.25">
      <c r="A1538" s="12" t="str">
        <f>_xlfn.CONCAT(SUBSTITUTE(D1538,"_","-"),"_",G1538,"_",H1538,"_",P1538,"_",Q1538,"_",R1538,"_",TEXT(E1538,"YYYY-MM-DD"))</f>
        <v>EPI-ISL-561142_Africa_Gambia_G_20A_B.1.416_2020-07-22</v>
      </c>
      <c r="B1538" s="12" t="s">
        <v>2552</v>
      </c>
      <c r="C1538" s="12" t="s">
        <v>13</v>
      </c>
      <c r="D1538" s="12" t="s">
        <v>2553</v>
      </c>
      <c r="E1538" s="13">
        <v>44034</v>
      </c>
      <c r="F1538" s="13" t="str">
        <f>IF(COUNTIF(H1538,"Senegal")=1,"Senegal",(IF(COUNTIF(G1538,"Africa")=1,"Countries within Africa",(IF(COUNTIF(G1538,"Africa,")=0,"Countries outside Africa","Unknown")))))</f>
        <v>Countries within Africa</v>
      </c>
      <c r="G1538" s="12" t="s">
        <v>10658</v>
      </c>
      <c r="H1538" s="12" t="s">
        <v>10707</v>
      </c>
      <c r="I1538" s="12" t="s">
        <v>10938</v>
      </c>
      <c r="J1538" s="12" t="s">
        <v>37</v>
      </c>
      <c r="K1538" s="12" t="s">
        <v>37</v>
      </c>
      <c r="L1538" s="12" t="s">
        <v>2744</v>
      </c>
      <c r="M1538" s="12" t="s">
        <v>15</v>
      </c>
      <c r="N1538" s="12">
        <v>35</v>
      </c>
      <c r="O1538" s="12" t="s">
        <v>26</v>
      </c>
      <c r="P1538" s="12" t="s">
        <v>33</v>
      </c>
      <c r="Q1538" s="12" t="s">
        <v>11921</v>
      </c>
      <c r="R1538" s="12" t="s">
        <v>620</v>
      </c>
      <c r="S1538" s="13">
        <v>44352</v>
      </c>
      <c r="T1538" s="12" t="s">
        <v>2744</v>
      </c>
      <c r="U1538" s="12" t="s">
        <v>13199</v>
      </c>
    </row>
    <row r="1539" spans="1:21" s="12" customFormat="1" hidden="1" x14ac:dyDescent="0.25">
      <c r="A1539" s="12" t="str">
        <f>_xlfn.CONCAT(SUBSTITUTE(D1539,"_","-"),"_",G1539,"_",H1539,"_",P1539,"_",Q1539,"_",R1539,"_",TEXT(E1539,"YYYY-MM-DD"))</f>
        <v>EPI-ISL-561143_Africa_Gambia_G_20A_B.1.416_2020-07-22</v>
      </c>
      <c r="B1539" s="12" t="s">
        <v>2554</v>
      </c>
      <c r="C1539" s="12" t="s">
        <v>13</v>
      </c>
      <c r="D1539" s="12" t="s">
        <v>2555</v>
      </c>
      <c r="E1539" s="13">
        <v>44034</v>
      </c>
      <c r="F1539" s="13" t="str">
        <f>IF(COUNTIF(H1539,"Senegal")=1,"Senegal",(IF(COUNTIF(G1539,"Africa")=1,"Countries within Africa",(IF(COUNTIF(G1539,"Africa,")=0,"Countries outside Africa","Unknown")))))</f>
        <v>Countries within Africa</v>
      </c>
      <c r="G1539" s="12" t="s">
        <v>10658</v>
      </c>
      <c r="H1539" s="12" t="s">
        <v>10707</v>
      </c>
      <c r="I1539" s="12" t="s">
        <v>10938</v>
      </c>
      <c r="J1539" s="12" t="s">
        <v>37</v>
      </c>
      <c r="K1539" s="12" t="s">
        <v>37</v>
      </c>
      <c r="L1539" s="12" t="s">
        <v>2744</v>
      </c>
      <c r="M1539" s="12" t="s">
        <v>15</v>
      </c>
      <c r="N1539" s="12">
        <v>22</v>
      </c>
      <c r="O1539" s="12" t="s">
        <v>26</v>
      </c>
      <c r="P1539" s="12" t="s">
        <v>33</v>
      </c>
      <c r="Q1539" s="12" t="s">
        <v>11921</v>
      </c>
      <c r="R1539" s="12" t="s">
        <v>620</v>
      </c>
      <c r="S1539" s="13">
        <v>44352</v>
      </c>
      <c r="T1539" s="12" t="s">
        <v>2744</v>
      </c>
      <c r="U1539" s="12" t="s">
        <v>13340</v>
      </c>
    </row>
    <row r="1540" spans="1:21" s="12" customFormat="1" hidden="1" x14ac:dyDescent="0.25">
      <c r="A1540" s="12" t="str">
        <f>_xlfn.CONCAT(SUBSTITUTE(D1540,"_","-"),"_",G1540,"_",H1540,"_",P1540,"_",Q1540,"_",R1540,"_",TEXT(E1540,"YYYY-MM-DD"))</f>
        <v>EPI-ISL-561144_Africa_Gambia_GR_20B_B.1.1_2020-07-22</v>
      </c>
      <c r="B1540" s="12" t="s">
        <v>2556</v>
      </c>
      <c r="C1540" s="12" t="s">
        <v>13</v>
      </c>
      <c r="D1540" s="12" t="s">
        <v>2557</v>
      </c>
      <c r="E1540" s="13">
        <v>44034</v>
      </c>
      <c r="F1540" s="13" t="str">
        <f>IF(COUNTIF(H1540,"Senegal")=1,"Senegal",(IF(COUNTIF(G1540,"Africa")=1,"Countries within Africa",(IF(COUNTIF(G1540,"Africa,")=0,"Countries outside Africa","Unknown")))))</f>
        <v>Countries within Africa</v>
      </c>
      <c r="G1540" s="12" t="s">
        <v>10658</v>
      </c>
      <c r="H1540" s="12" t="s">
        <v>10707</v>
      </c>
      <c r="I1540" s="12" t="s">
        <v>10938</v>
      </c>
      <c r="J1540" s="12" t="s">
        <v>37</v>
      </c>
      <c r="K1540" s="12" t="s">
        <v>37</v>
      </c>
      <c r="L1540" s="12" t="s">
        <v>2744</v>
      </c>
      <c r="M1540" s="12" t="s">
        <v>15</v>
      </c>
      <c r="N1540" s="12">
        <v>32</v>
      </c>
      <c r="O1540" s="12" t="s">
        <v>26</v>
      </c>
      <c r="P1540" s="12" t="s">
        <v>38</v>
      </c>
      <c r="Q1540" s="12" t="s">
        <v>11920</v>
      </c>
      <c r="R1540" s="12" t="s">
        <v>39</v>
      </c>
      <c r="S1540" s="13">
        <v>44352</v>
      </c>
      <c r="T1540" s="12" t="s">
        <v>2744</v>
      </c>
      <c r="U1540" s="12" t="s">
        <v>13341</v>
      </c>
    </row>
    <row r="1541" spans="1:21" s="12" customFormat="1" hidden="1" x14ac:dyDescent="0.25">
      <c r="A1541" s="12" t="str">
        <f>_xlfn.CONCAT(SUBSTITUTE(D1541,"_","-"),"_",G1541,"_",H1541,"_",P1541,"_",Q1541,"_",R1541,"_",TEXT(E1541,"YYYY-MM-DD"))</f>
        <v>EPI-ISL-561145_Africa_Gambia_G_20A_B.1_2020-07-22</v>
      </c>
      <c r="B1541" s="12" t="s">
        <v>2558</v>
      </c>
      <c r="C1541" s="12" t="s">
        <v>13</v>
      </c>
      <c r="D1541" s="12" t="s">
        <v>2559</v>
      </c>
      <c r="E1541" s="13">
        <v>44034</v>
      </c>
      <c r="F1541" s="13" t="str">
        <f>IF(COUNTIF(H1541,"Senegal")=1,"Senegal",(IF(COUNTIF(G1541,"Africa")=1,"Countries within Africa",(IF(COUNTIF(G1541,"Africa,")=0,"Countries outside Africa","Unknown")))))</f>
        <v>Countries within Africa</v>
      </c>
      <c r="G1541" s="12" t="s">
        <v>10658</v>
      </c>
      <c r="H1541" s="12" t="s">
        <v>10707</v>
      </c>
      <c r="I1541" s="12" t="s">
        <v>10938</v>
      </c>
      <c r="J1541" s="12" t="s">
        <v>37</v>
      </c>
      <c r="K1541" s="12" t="s">
        <v>37</v>
      </c>
      <c r="L1541" s="12" t="s">
        <v>2744</v>
      </c>
      <c r="M1541" s="12" t="s">
        <v>15</v>
      </c>
      <c r="N1541" s="12">
        <v>28</v>
      </c>
      <c r="O1541" s="12" t="s">
        <v>26</v>
      </c>
      <c r="P1541" s="12" t="s">
        <v>33</v>
      </c>
      <c r="Q1541" s="12" t="s">
        <v>11921</v>
      </c>
      <c r="R1541" s="12" t="s">
        <v>34</v>
      </c>
      <c r="S1541" s="13">
        <v>44352</v>
      </c>
      <c r="T1541" s="12" t="s">
        <v>2744</v>
      </c>
      <c r="U1541" s="12" t="s">
        <v>13342</v>
      </c>
    </row>
    <row r="1542" spans="1:21" s="12" customFormat="1" hidden="1" x14ac:dyDescent="0.25">
      <c r="A1542" s="12" t="str">
        <f>_xlfn.CONCAT(SUBSTITUTE(D1542,"_","-"),"_",G1542,"_",H1542,"_",P1542,"_",Q1542,"_",R1542,"_",TEXT(E1542,"YYYY-MM-DD"))</f>
        <v>EPI-ISL-561148_Africa_Gambia_GR_20B_B.1.1.466_2020-07-22</v>
      </c>
      <c r="B1542" s="12" t="s">
        <v>2560</v>
      </c>
      <c r="C1542" s="12" t="s">
        <v>13</v>
      </c>
      <c r="D1542" s="12" t="s">
        <v>2561</v>
      </c>
      <c r="E1542" s="13">
        <v>44034</v>
      </c>
      <c r="F1542" s="13" t="str">
        <f>IF(COUNTIF(H1542,"Senegal")=1,"Senegal",(IF(COUNTIF(G1542,"Africa")=1,"Countries within Africa",(IF(COUNTIF(G1542,"Africa,")=0,"Countries outside Africa","Unknown")))))</f>
        <v>Countries within Africa</v>
      </c>
      <c r="G1542" s="12" t="s">
        <v>10658</v>
      </c>
      <c r="H1542" s="12" t="s">
        <v>10707</v>
      </c>
      <c r="I1542" s="12" t="s">
        <v>10938</v>
      </c>
      <c r="J1542" s="12" t="s">
        <v>37</v>
      </c>
      <c r="K1542" s="12" t="s">
        <v>37</v>
      </c>
      <c r="L1542" s="12" t="s">
        <v>2744</v>
      </c>
      <c r="M1542" s="12" t="s">
        <v>15</v>
      </c>
      <c r="N1542" s="12">
        <v>34</v>
      </c>
      <c r="O1542" s="12" t="s">
        <v>16</v>
      </c>
      <c r="P1542" s="12" t="s">
        <v>38</v>
      </c>
      <c r="Q1542" s="12" t="s">
        <v>11920</v>
      </c>
      <c r="R1542" s="12" t="s">
        <v>2450</v>
      </c>
      <c r="S1542" s="13">
        <v>44352</v>
      </c>
      <c r="T1542" s="12" t="s">
        <v>2744</v>
      </c>
      <c r="U1542" s="12" t="s">
        <v>12471</v>
      </c>
    </row>
    <row r="1543" spans="1:21" s="12" customFormat="1" hidden="1" x14ac:dyDescent="0.25">
      <c r="A1543" s="12" t="str">
        <f>_xlfn.CONCAT(SUBSTITUTE(D1543,"_","-"),"_",G1543,"_",H1543,"_",P1543,"_",Q1543,"_",R1543,"_",TEXT(E1543,"YYYY-MM-DD"))</f>
        <v>EPI-ISL-734818_Europe_Belgium_G_20A_B.1.153_2020-07-22</v>
      </c>
      <c r="B1543" s="12" t="s">
        <v>4378</v>
      </c>
      <c r="C1543" s="12" t="s">
        <v>13</v>
      </c>
      <c r="D1543" s="12" t="s">
        <v>4379</v>
      </c>
      <c r="E1543" s="13">
        <v>44034</v>
      </c>
      <c r="F1543" s="13" t="str">
        <f>IF(COUNTIF(H1543,"Senegal")=1,"Senegal",(IF(COUNTIF(G1543,"Africa")=1,"Countries within Africa",(IF(COUNTIF(G1543,"Africa,")=0,"Countries outside Africa","Unknown")))))</f>
        <v>Countries outside Africa</v>
      </c>
      <c r="G1543" s="12" t="s">
        <v>10656</v>
      </c>
      <c r="H1543" s="12" t="s">
        <v>10753</v>
      </c>
      <c r="I1543" s="12" t="s">
        <v>11035</v>
      </c>
      <c r="J1543" s="12" t="s">
        <v>37</v>
      </c>
      <c r="K1543" s="12" t="s">
        <v>37</v>
      </c>
      <c r="L1543" s="12" t="s">
        <v>2744</v>
      </c>
      <c r="M1543" s="12" t="s">
        <v>15</v>
      </c>
      <c r="N1543" s="12">
        <v>23</v>
      </c>
      <c r="O1543" s="12" t="s">
        <v>16</v>
      </c>
      <c r="P1543" s="12" t="s">
        <v>33</v>
      </c>
      <c r="Q1543" s="12" t="s">
        <v>11921</v>
      </c>
      <c r="R1543" s="12" t="s">
        <v>4380</v>
      </c>
      <c r="S1543" s="13">
        <v>44352</v>
      </c>
      <c r="T1543" s="12" t="s">
        <v>2744</v>
      </c>
      <c r="U1543" s="12" t="s">
        <v>13343</v>
      </c>
    </row>
    <row r="1544" spans="1:21" s="12" customFormat="1" hidden="1" x14ac:dyDescent="0.25">
      <c r="A1544" s="12" t="str">
        <f>_xlfn.CONCAT(SUBSTITUTE(D1544,"_","-"),"_",G1544,"_",H1544,"_",P1544,"_",Q1544,"_",R1544,"_",TEXT(E1544,"YYYY-MM-DD"))</f>
        <v>EPI-ISL-737977_Africa_Uganda_G_20A_B.1.398_2020-07-22</v>
      </c>
      <c r="B1544" s="12" t="s">
        <v>4511</v>
      </c>
      <c r="C1544" s="12" t="s">
        <v>13</v>
      </c>
      <c r="D1544" s="12" t="s">
        <v>4512</v>
      </c>
      <c r="E1544" s="13">
        <v>44034</v>
      </c>
      <c r="F1544" s="13" t="str">
        <f>IF(COUNTIF(H1544,"Senegal")=1,"Senegal",(IF(COUNTIF(G1544,"Africa")=1,"Countries within Africa",(IF(COUNTIF(G1544,"Africa,")=0,"Countries outside Africa","Unknown")))))</f>
        <v>Countries within Africa</v>
      </c>
      <c r="G1544" s="12" t="s">
        <v>10658</v>
      </c>
      <c r="H1544" s="12" t="s">
        <v>10716</v>
      </c>
      <c r="I1544" s="12" t="s">
        <v>37</v>
      </c>
      <c r="J1544" s="12" t="s">
        <v>37</v>
      </c>
      <c r="K1544" s="12" t="s">
        <v>37</v>
      </c>
      <c r="L1544" s="12" t="s">
        <v>2744</v>
      </c>
      <c r="M1544" s="12" t="s">
        <v>15</v>
      </c>
      <c r="N1544" s="12" t="s">
        <v>37</v>
      </c>
      <c r="O1544" s="12" t="s">
        <v>37</v>
      </c>
      <c r="P1544" s="12" t="s">
        <v>33</v>
      </c>
      <c r="Q1544" s="12" t="s">
        <v>11921</v>
      </c>
      <c r="R1544" s="12" t="s">
        <v>3825</v>
      </c>
      <c r="S1544" s="13">
        <v>44352</v>
      </c>
      <c r="T1544" s="12" t="s">
        <v>2744</v>
      </c>
      <c r="U1544" s="12" t="s">
        <v>13344</v>
      </c>
    </row>
    <row r="1545" spans="1:21" s="12" customFormat="1" hidden="1" x14ac:dyDescent="0.25">
      <c r="A1545" s="12" t="str">
        <f>_xlfn.CONCAT(SUBSTITUTE(D1545,"_","-"),"_",G1545,"_",H1545,"_",P1545,"_",Q1545,"_",R1545,"_",TEXT(E1545,"YYYY-MM-DD"))</f>
        <v>EPI-ISL-884844_Africa_Ghana_GR_20B_B.1.1_2020-07-22</v>
      </c>
      <c r="B1545" s="12" t="s">
        <v>5596</v>
      </c>
      <c r="C1545" s="12" t="s">
        <v>13</v>
      </c>
      <c r="D1545" s="12" t="s">
        <v>5597</v>
      </c>
      <c r="E1545" s="13">
        <v>44034</v>
      </c>
      <c r="F1545" s="13" t="str">
        <f>IF(COUNTIF(H1545,"Senegal")=1,"Senegal",(IF(COUNTIF(G1545,"Africa")=1,"Countries within Africa",(IF(COUNTIF(G1545,"Africa,")=0,"Countries outside Africa","Unknown")))))</f>
        <v>Countries within Africa</v>
      </c>
      <c r="G1545" s="12" t="s">
        <v>10658</v>
      </c>
      <c r="H1545" s="12" t="s">
        <v>10719</v>
      </c>
      <c r="I1545" s="12" t="s">
        <v>37</v>
      </c>
      <c r="J1545" s="12" t="s">
        <v>37</v>
      </c>
      <c r="K1545" s="12" t="s">
        <v>37</v>
      </c>
      <c r="L1545" s="12" t="s">
        <v>2744</v>
      </c>
      <c r="M1545" s="12" t="s">
        <v>15</v>
      </c>
      <c r="N1545" s="12" t="s">
        <v>37</v>
      </c>
      <c r="O1545" s="12" t="s">
        <v>37</v>
      </c>
      <c r="P1545" s="12" t="s">
        <v>38</v>
      </c>
      <c r="Q1545" s="12" t="s">
        <v>11920</v>
      </c>
      <c r="R1545" s="12" t="s">
        <v>39</v>
      </c>
      <c r="S1545" s="13">
        <v>44352</v>
      </c>
      <c r="T1545" s="12" t="s">
        <v>2744</v>
      </c>
      <c r="U1545" s="12" t="s">
        <v>13345</v>
      </c>
    </row>
    <row r="1546" spans="1:21" s="12" customFormat="1" hidden="1" x14ac:dyDescent="0.25">
      <c r="A1546" s="12" t="str">
        <f>_xlfn.CONCAT(SUBSTITUTE(D1546,"_","-"),"_",G1546,"_",H1546,"_",P1546,"_",Q1546,"_",R1546,"_",TEXT(E1546,"YYYY-MM-DD"))</f>
        <v>EPI-ISL-889334_Europe_CzechRepublic_GR_20B_B.1.1.266_2020-07-22</v>
      </c>
      <c r="B1546" s="12" t="s">
        <v>5716</v>
      </c>
      <c r="C1546" s="12" t="s">
        <v>13</v>
      </c>
      <c r="D1546" s="12" t="s">
        <v>5717</v>
      </c>
      <c r="E1546" s="13">
        <v>44034</v>
      </c>
      <c r="F1546" s="13" t="str">
        <f>IF(COUNTIF(H1546,"Senegal")=1,"Senegal",(IF(COUNTIF(G1546,"Africa")=1,"Countries within Africa",(IF(COUNTIF(G1546,"Africa,")=0,"Countries outside Africa","Unknown")))))</f>
        <v>Countries outside Africa</v>
      </c>
      <c r="G1546" s="12" t="s">
        <v>10656</v>
      </c>
      <c r="H1546" s="12" t="s">
        <v>10734</v>
      </c>
      <c r="I1546" s="12" t="s">
        <v>11036</v>
      </c>
      <c r="J1546" s="12" t="s">
        <v>37</v>
      </c>
      <c r="K1546" s="12" t="s">
        <v>37</v>
      </c>
      <c r="L1546" s="12" t="s">
        <v>2744</v>
      </c>
      <c r="M1546" s="12" t="s">
        <v>15</v>
      </c>
      <c r="N1546" s="12" t="s">
        <v>37</v>
      </c>
      <c r="O1546" s="12" t="s">
        <v>37</v>
      </c>
      <c r="P1546" s="12" t="s">
        <v>38</v>
      </c>
      <c r="Q1546" s="12" t="s">
        <v>11920</v>
      </c>
      <c r="R1546" s="12" t="s">
        <v>2414</v>
      </c>
      <c r="S1546" s="13">
        <v>44352</v>
      </c>
      <c r="T1546" s="12" t="s">
        <v>2744</v>
      </c>
      <c r="U1546" s="12" t="s">
        <v>13346</v>
      </c>
    </row>
    <row r="1547" spans="1:21" s="12" customFormat="1" hidden="1" x14ac:dyDescent="0.25">
      <c r="A1547" s="12" t="str">
        <f>_xlfn.CONCAT(SUBSTITUTE(D1547,"_","-"),"_",G1547,"_",H1547,"_",P1547,"_",Q1547,"_",R1547,"_",TEXT(E1547,"YYYY-MM-DD"))</f>
        <v>EPI-ISL-960153_Africa_SouthAfrica_G_20A_B.1_2020-07-22</v>
      </c>
      <c r="B1547" s="12" t="s">
        <v>6366</v>
      </c>
      <c r="C1547" s="12" t="s">
        <v>13</v>
      </c>
      <c r="D1547" s="12" t="s">
        <v>6367</v>
      </c>
      <c r="E1547" s="13">
        <v>44034</v>
      </c>
      <c r="F1547" s="13" t="str">
        <f>IF(COUNTIF(H1547,"Senegal")=1,"Senegal",(IF(COUNTIF(G1547,"Africa")=1,"Countries within Africa",(IF(COUNTIF(G1547,"Africa,")=0,"Countries outside Africa","Unknown")))))</f>
        <v>Countries within Africa</v>
      </c>
      <c r="G1547" s="12" t="s">
        <v>10658</v>
      </c>
      <c r="H1547" s="12" t="s">
        <v>10692</v>
      </c>
      <c r="I1547" s="12" t="s">
        <v>10854</v>
      </c>
      <c r="J1547" s="12" t="s">
        <v>7337</v>
      </c>
      <c r="K1547" s="12" t="s">
        <v>37</v>
      </c>
      <c r="L1547" s="12" t="s">
        <v>2744</v>
      </c>
      <c r="M1547" s="12" t="s">
        <v>15</v>
      </c>
      <c r="N1547" s="12">
        <v>82</v>
      </c>
      <c r="O1547" s="12" t="s">
        <v>16</v>
      </c>
      <c r="P1547" s="12" t="s">
        <v>33</v>
      </c>
      <c r="Q1547" s="12" t="s">
        <v>11921</v>
      </c>
      <c r="R1547" s="12" t="s">
        <v>34</v>
      </c>
      <c r="S1547" s="13">
        <v>44352</v>
      </c>
      <c r="T1547" s="12" t="s">
        <v>2744</v>
      </c>
      <c r="U1547" s="12" t="s">
        <v>13347</v>
      </c>
    </row>
    <row r="1548" spans="1:21" s="12" customFormat="1" hidden="1" x14ac:dyDescent="0.25">
      <c r="A1548" s="12" t="str">
        <f>_xlfn.CONCAT(SUBSTITUTE(D1548,"_","-"),"_",G1548,"_",H1548,"_",P1548,"_",Q1548,"_",R1548,"_",TEXT(E1548,"YYYY-MM-DD"))</f>
        <v>EPI-ISL-1225519_NorthAmerica_Panama_S_19B_A.2.4_2020-07-23</v>
      </c>
      <c r="B1548" s="12" t="s">
        <v>8203</v>
      </c>
      <c r="C1548" s="12" t="s">
        <v>13</v>
      </c>
      <c r="D1548" s="12" t="s">
        <v>8204</v>
      </c>
      <c r="E1548" s="13">
        <v>44035</v>
      </c>
      <c r="F1548" s="13" t="str">
        <f>IF(COUNTIF(H1548,"Senegal")=1,"Senegal",(IF(COUNTIF(G1548,"Africa")=1,"Countries within Africa",(IF(COUNTIF(G1548,"Africa,")=0,"Countries outside Africa","Unknown")))))</f>
        <v>Countries outside Africa</v>
      </c>
      <c r="G1548" s="12" t="s">
        <v>10655</v>
      </c>
      <c r="H1548" s="12" t="s">
        <v>10757</v>
      </c>
      <c r="I1548" s="12" t="s">
        <v>11038</v>
      </c>
      <c r="J1548" s="12" t="s">
        <v>37</v>
      </c>
      <c r="K1548" s="12" t="s">
        <v>37</v>
      </c>
      <c r="L1548" s="12" t="s">
        <v>8205</v>
      </c>
      <c r="M1548" s="12" t="s">
        <v>15</v>
      </c>
      <c r="N1548" s="12">
        <v>47</v>
      </c>
      <c r="O1548" s="12" t="s">
        <v>26</v>
      </c>
      <c r="P1548" s="12" t="s">
        <v>27</v>
      </c>
      <c r="Q1548" s="12" t="s">
        <v>11924</v>
      </c>
      <c r="R1548" s="12" t="s">
        <v>8202</v>
      </c>
      <c r="S1548" s="13">
        <v>44343</v>
      </c>
      <c r="T1548" s="12" t="s">
        <v>2744</v>
      </c>
      <c r="U1548" s="12" t="s">
        <v>13348</v>
      </c>
    </row>
    <row r="1549" spans="1:21" s="12" customFormat="1" hidden="1" x14ac:dyDescent="0.25">
      <c r="A1549" s="12" t="str">
        <f>_xlfn.CONCAT(SUBSTITUTE(D1549,"_","-"),"_",G1549,"_",H1549,"_",P1549,"_",Q1549,"_",R1549,"_",TEXT(E1549,"YYYY-MM-DD"))</f>
        <v>EPI-ISL-1255246_Africa_Ghana_GR_20B_B.1.1.220_2020-07-23</v>
      </c>
      <c r="B1549" s="12" t="s">
        <v>8430</v>
      </c>
      <c r="C1549" s="12" t="s">
        <v>13</v>
      </c>
      <c r="D1549" s="12" t="s">
        <v>8431</v>
      </c>
      <c r="E1549" s="13">
        <v>44035</v>
      </c>
      <c r="F1549" s="13" t="str">
        <f>IF(COUNTIF(H1549,"Senegal")=1,"Senegal",(IF(COUNTIF(G1549,"Africa")=1,"Countries within Africa",(IF(COUNTIF(G1549,"Africa,")=0,"Countries outside Africa","Unknown")))))</f>
        <v>Countries within Africa</v>
      </c>
      <c r="G1549" s="12" t="s">
        <v>10658</v>
      </c>
      <c r="H1549" s="12" t="s">
        <v>10719</v>
      </c>
      <c r="I1549" s="12" t="s">
        <v>37</v>
      </c>
      <c r="J1549" s="12" t="s">
        <v>37</v>
      </c>
      <c r="K1549" s="12" t="s">
        <v>37</v>
      </c>
      <c r="L1549" s="12" t="s">
        <v>2744</v>
      </c>
      <c r="M1549" s="12" t="s">
        <v>15</v>
      </c>
      <c r="N1549" s="12">
        <v>28</v>
      </c>
      <c r="O1549" s="12" t="s">
        <v>16</v>
      </c>
      <c r="P1549" s="12" t="s">
        <v>38</v>
      </c>
      <c r="Q1549" s="12" t="s">
        <v>11920</v>
      </c>
      <c r="R1549" s="12" t="s">
        <v>8432</v>
      </c>
      <c r="S1549" s="13">
        <v>44343</v>
      </c>
      <c r="T1549" s="12" t="s">
        <v>2744</v>
      </c>
      <c r="U1549" s="12" t="s">
        <v>13349</v>
      </c>
    </row>
    <row r="1550" spans="1:21" s="12" customFormat="1" hidden="1" x14ac:dyDescent="0.25">
      <c r="A1550" s="12" t="str">
        <f>_xlfn.CONCAT(SUBSTITUTE(D1550,"_","-"),"_",G1550,"_",H1550,"_",P1550,"_",Q1550,"_",R1550,"_",TEXT(E1550,"YYYY-MM-DD"))</f>
        <v>EPI-ISL-515668_Africa_SouthAfrica_GR_20B_B.1.1.54_2020-07-23</v>
      </c>
      <c r="B1550" s="12" t="s">
        <v>1579</v>
      </c>
      <c r="C1550" s="12" t="s">
        <v>13</v>
      </c>
      <c r="D1550" s="12" t="s">
        <v>1580</v>
      </c>
      <c r="E1550" s="13">
        <v>44035</v>
      </c>
      <c r="F1550" s="13" t="str">
        <f>IF(COUNTIF(H1550,"Senegal")=1,"Senegal",(IF(COUNTIF(G1550,"Africa")=1,"Countries within Africa",(IF(COUNTIF(G1550,"Africa,")=0,"Countries outside Africa","Unknown")))))</f>
        <v>Countries within Africa</v>
      </c>
      <c r="G1550" s="12" t="s">
        <v>10658</v>
      </c>
      <c r="H1550" s="12" t="s">
        <v>10692</v>
      </c>
      <c r="I1550" s="12" t="s">
        <v>10832</v>
      </c>
      <c r="J1550" s="12" t="s">
        <v>11451</v>
      </c>
      <c r="K1550" s="12" t="s">
        <v>37</v>
      </c>
      <c r="L1550" s="12" t="s">
        <v>2744</v>
      </c>
      <c r="M1550" s="12" t="s">
        <v>15</v>
      </c>
      <c r="N1550" s="12">
        <v>34</v>
      </c>
      <c r="O1550" s="12" t="s">
        <v>16</v>
      </c>
      <c r="P1550" s="12" t="s">
        <v>38</v>
      </c>
      <c r="Q1550" s="12" t="s">
        <v>11920</v>
      </c>
      <c r="R1550" s="12" t="s">
        <v>809</v>
      </c>
      <c r="S1550" s="13">
        <v>44352</v>
      </c>
      <c r="T1550" s="12" t="s">
        <v>2744</v>
      </c>
      <c r="U1550" s="12" t="s">
        <v>13350</v>
      </c>
    </row>
    <row r="1551" spans="1:21" s="12" customFormat="1" hidden="1" x14ac:dyDescent="0.25">
      <c r="A1551" s="12" t="str">
        <f>_xlfn.CONCAT(SUBSTITUTE(D1551,"_","-"),"_",G1551,"_",H1551,"_",P1551,"_",Q1551,"_",R1551,"_",TEXT(E1551,"YYYY-MM-DD"))</f>
        <v>EPI-ISL-515671_Africa_SouthAfrica_GR_20D_C.1_2020-07-23</v>
      </c>
      <c r="B1551" s="12" t="s">
        <v>1583</v>
      </c>
      <c r="C1551" s="12" t="s">
        <v>13</v>
      </c>
      <c r="D1551" s="12" t="s">
        <v>1584</v>
      </c>
      <c r="E1551" s="13">
        <v>44035</v>
      </c>
      <c r="F1551" s="13" t="str">
        <f>IF(COUNTIF(H1551,"Senegal")=1,"Senegal",(IF(COUNTIF(G1551,"Africa")=1,"Countries within Africa",(IF(COUNTIF(G1551,"Africa,")=0,"Countries outside Africa","Unknown")))))</f>
        <v>Countries within Africa</v>
      </c>
      <c r="G1551" s="12" t="s">
        <v>10658</v>
      </c>
      <c r="H1551" s="12" t="s">
        <v>10692</v>
      </c>
      <c r="I1551" s="12" t="s">
        <v>10832</v>
      </c>
      <c r="J1551" s="12" t="s">
        <v>908</v>
      </c>
      <c r="K1551" s="12" t="s">
        <v>37</v>
      </c>
      <c r="L1551" s="12" t="s">
        <v>2744</v>
      </c>
      <c r="M1551" s="12" t="s">
        <v>15</v>
      </c>
      <c r="N1551" s="12">
        <v>12</v>
      </c>
      <c r="O1551" s="12" t="s">
        <v>16</v>
      </c>
      <c r="P1551" s="12" t="s">
        <v>38</v>
      </c>
      <c r="Q1551" s="12" t="s">
        <v>11928</v>
      </c>
      <c r="R1551" s="12" t="s">
        <v>909</v>
      </c>
      <c r="S1551" s="13">
        <v>44352</v>
      </c>
      <c r="T1551" s="12" t="s">
        <v>2744</v>
      </c>
      <c r="U1551" s="12" t="s">
        <v>13351</v>
      </c>
    </row>
    <row r="1552" spans="1:21" s="12" customFormat="1" hidden="1" x14ac:dyDescent="0.25">
      <c r="A1552" s="12" t="str">
        <f>_xlfn.CONCAT(SUBSTITUTE(D1552,"_","-"),"_",G1552,"_",H1552,"_",P1552,"_",Q1552,"_",R1552,"_",TEXT(E1552,"YYYY-MM-DD"))</f>
        <v>EPI-ISL-515675_Africa_SouthAfrica_GR_20B_B.1.1.448_2020-07-23</v>
      </c>
      <c r="B1552" s="12" t="s">
        <v>1588</v>
      </c>
      <c r="C1552" s="12" t="s">
        <v>13</v>
      </c>
      <c r="D1552" s="12" t="s">
        <v>1589</v>
      </c>
      <c r="E1552" s="13">
        <v>44035</v>
      </c>
      <c r="F1552" s="13" t="str">
        <f>IF(COUNTIF(H1552,"Senegal")=1,"Senegal",(IF(COUNTIF(G1552,"Africa")=1,"Countries within Africa",(IF(COUNTIF(G1552,"Africa,")=0,"Countries outside Africa","Unknown")))))</f>
        <v>Countries within Africa</v>
      </c>
      <c r="G1552" s="12" t="s">
        <v>10658</v>
      </c>
      <c r="H1552" s="12" t="s">
        <v>10692</v>
      </c>
      <c r="I1552" s="12" t="s">
        <v>10832</v>
      </c>
      <c r="J1552" s="12" t="s">
        <v>11441</v>
      </c>
      <c r="K1552" s="12" t="s">
        <v>37</v>
      </c>
      <c r="L1552" s="12" t="s">
        <v>2744</v>
      </c>
      <c r="M1552" s="12" t="s">
        <v>15</v>
      </c>
      <c r="N1552" s="12">
        <v>26</v>
      </c>
      <c r="O1552" s="12" t="s">
        <v>26</v>
      </c>
      <c r="P1552" s="12" t="s">
        <v>38</v>
      </c>
      <c r="Q1552" s="12" t="s">
        <v>11920</v>
      </c>
      <c r="R1552" s="12" t="s">
        <v>483</v>
      </c>
      <c r="S1552" s="13">
        <v>44352</v>
      </c>
      <c r="T1552" s="12" t="s">
        <v>2744</v>
      </c>
      <c r="U1552" s="12" t="s">
        <v>12974</v>
      </c>
    </row>
    <row r="1553" spans="1:21" s="12" customFormat="1" hidden="1" x14ac:dyDescent="0.25">
      <c r="A1553" s="12" t="str">
        <f>_xlfn.CONCAT(SUBSTITUTE(D1553,"_","-"),"_",G1553,"_",H1553,"_",P1553,"_",Q1553,"_",R1553,"_",TEXT(E1553,"YYYY-MM-DD"))</f>
        <v>EPI-ISL-515680_Africa_SouthAfrica_GR_20D_C.1_2020-07-23</v>
      </c>
      <c r="B1553" s="12" t="s">
        <v>1594</v>
      </c>
      <c r="C1553" s="12" t="s">
        <v>13</v>
      </c>
      <c r="D1553" s="12" t="s">
        <v>1595</v>
      </c>
      <c r="E1553" s="13">
        <v>44035</v>
      </c>
      <c r="F1553" s="13" t="str">
        <f>IF(COUNTIF(H1553,"Senegal")=1,"Senegal",(IF(COUNTIF(G1553,"Africa")=1,"Countries within Africa",(IF(COUNTIF(G1553,"Africa,")=0,"Countries outside Africa","Unknown")))))</f>
        <v>Countries within Africa</v>
      </c>
      <c r="G1553" s="12" t="s">
        <v>10658</v>
      </c>
      <c r="H1553" s="12" t="s">
        <v>10692</v>
      </c>
      <c r="I1553" s="12" t="s">
        <v>10832</v>
      </c>
      <c r="J1553" s="12" t="s">
        <v>908</v>
      </c>
      <c r="K1553" s="12" t="s">
        <v>37</v>
      </c>
      <c r="L1553" s="12" t="s">
        <v>2744</v>
      </c>
      <c r="M1553" s="12" t="s">
        <v>15</v>
      </c>
      <c r="N1553" s="12">
        <v>69</v>
      </c>
      <c r="O1553" s="12" t="s">
        <v>16</v>
      </c>
      <c r="P1553" s="12" t="s">
        <v>38</v>
      </c>
      <c r="Q1553" s="12" t="s">
        <v>11928</v>
      </c>
      <c r="R1553" s="12" t="s">
        <v>909</v>
      </c>
      <c r="S1553" s="13">
        <v>44352</v>
      </c>
      <c r="T1553" s="12" t="s">
        <v>2744</v>
      </c>
      <c r="U1553" s="12" t="s">
        <v>13351</v>
      </c>
    </row>
    <row r="1554" spans="1:21" s="12" customFormat="1" hidden="1" x14ac:dyDescent="0.25">
      <c r="A1554" s="12" t="str">
        <f>_xlfn.CONCAT(SUBSTITUTE(D1554,"_","-"),"_",G1554,"_",H1554,"_",P1554,"_",Q1554,"_",R1554,"_",TEXT(E1554,"YYYY-MM-DD"))</f>
        <v>EPI-ISL-515681_Africa_SouthAfrica_GR_20D_C.1_2020-07-23</v>
      </c>
      <c r="B1554" s="12" t="s">
        <v>1596</v>
      </c>
      <c r="C1554" s="12" t="s">
        <v>13</v>
      </c>
      <c r="D1554" s="12" t="s">
        <v>1597</v>
      </c>
      <c r="E1554" s="13">
        <v>44035</v>
      </c>
      <c r="F1554" s="13" t="str">
        <f>IF(COUNTIF(H1554,"Senegal")=1,"Senegal",(IF(COUNTIF(G1554,"Africa")=1,"Countries within Africa",(IF(COUNTIF(G1554,"Africa,")=0,"Countries outside Africa","Unknown")))))</f>
        <v>Countries within Africa</v>
      </c>
      <c r="G1554" s="12" t="s">
        <v>10658</v>
      </c>
      <c r="H1554" s="12" t="s">
        <v>10692</v>
      </c>
      <c r="I1554" s="12" t="s">
        <v>10832</v>
      </c>
      <c r="J1554" s="12" t="s">
        <v>908</v>
      </c>
      <c r="K1554" s="12" t="s">
        <v>37</v>
      </c>
      <c r="L1554" s="12" t="s">
        <v>2744</v>
      </c>
      <c r="M1554" s="12" t="s">
        <v>15</v>
      </c>
      <c r="N1554" s="12">
        <v>27</v>
      </c>
      <c r="O1554" s="12" t="s">
        <v>16</v>
      </c>
      <c r="P1554" s="12" t="s">
        <v>38</v>
      </c>
      <c r="Q1554" s="12" t="s">
        <v>11928</v>
      </c>
      <c r="R1554" s="12" t="s">
        <v>909</v>
      </c>
      <c r="S1554" s="13">
        <v>44352</v>
      </c>
      <c r="T1554" s="12" t="s">
        <v>2744</v>
      </c>
      <c r="U1554" s="12" t="s">
        <v>13351</v>
      </c>
    </row>
    <row r="1555" spans="1:21" s="12" customFormat="1" hidden="1" x14ac:dyDescent="0.25">
      <c r="A1555" s="12" t="str">
        <f>_xlfn.CONCAT(SUBSTITUTE(D1555,"_","-"),"_",G1555,"_",H1555,"_",P1555,"_",Q1555,"_",R1555,"_",TEXT(E1555,"YYYY-MM-DD"))</f>
        <v>EPI-ISL-515683_Africa_SouthAfrica_GR_20B_B.1.1.54_2020-07-23</v>
      </c>
      <c r="B1555" s="12" t="s">
        <v>1600</v>
      </c>
      <c r="C1555" s="12" t="s">
        <v>13</v>
      </c>
      <c r="D1555" s="12" t="s">
        <v>1601</v>
      </c>
      <c r="E1555" s="13">
        <v>44035</v>
      </c>
      <c r="F1555" s="13" t="str">
        <f>IF(COUNTIF(H1555,"Senegal")=1,"Senegal",(IF(COUNTIF(G1555,"Africa")=1,"Countries within Africa",(IF(COUNTIF(G1555,"Africa,")=0,"Countries outside Africa","Unknown")))))</f>
        <v>Countries within Africa</v>
      </c>
      <c r="G1555" s="12" t="s">
        <v>10658</v>
      </c>
      <c r="H1555" s="12" t="s">
        <v>10692</v>
      </c>
      <c r="I1555" s="12" t="s">
        <v>10832</v>
      </c>
      <c r="J1555" s="12" t="s">
        <v>899</v>
      </c>
      <c r="K1555" s="12" t="s">
        <v>37</v>
      </c>
      <c r="L1555" s="12" t="s">
        <v>2744</v>
      </c>
      <c r="M1555" s="12" t="s">
        <v>15</v>
      </c>
      <c r="N1555" s="12">
        <v>58</v>
      </c>
      <c r="O1555" s="12" t="s">
        <v>16</v>
      </c>
      <c r="P1555" s="12" t="s">
        <v>38</v>
      </c>
      <c r="Q1555" s="12" t="s">
        <v>11920</v>
      </c>
      <c r="R1555" s="12" t="s">
        <v>809</v>
      </c>
      <c r="S1555" s="13">
        <v>44352</v>
      </c>
      <c r="T1555" s="12" t="s">
        <v>2744</v>
      </c>
      <c r="U1555" s="12" t="s">
        <v>13352</v>
      </c>
    </row>
    <row r="1556" spans="1:21" s="12" customFormat="1" hidden="1" x14ac:dyDescent="0.25">
      <c r="A1556" s="12" t="str">
        <f>_xlfn.CONCAT(SUBSTITUTE(D1556,"_","-"),"_",G1556,"_",H1556,"_",P1556,"_",Q1556,"_",R1556,"_",TEXT(E1556,"YYYY-MM-DD"))</f>
        <v>EPI-ISL-515699_Africa_SouthAfrica_GR_20B_B.1.1.448_2020-07-23</v>
      </c>
      <c r="B1556" s="12" t="s">
        <v>1614</v>
      </c>
      <c r="C1556" s="12" t="s">
        <v>13</v>
      </c>
      <c r="D1556" s="12" t="s">
        <v>1615</v>
      </c>
      <c r="E1556" s="13">
        <v>44035</v>
      </c>
      <c r="F1556" s="13" t="str">
        <f>IF(COUNTIF(H1556,"Senegal")=1,"Senegal",(IF(COUNTIF(G1556,"Africa")=1,"Countries within Africa",(IF(COUNTIF(G1556,"Africa,")=0,"Countries outside Africa","Unknown")))))</f>
        <v>Countries within Africa</v>
      </c>
      <c r="G1556" s="12" t="s">
        <v>10658</v>
      </c>
      <c r="H1556" s="12" t="s">
        <v>10692</v>
      </c>
      <c r="I1556" s="12" t="s">
        <v>10832</v>
      </c>
      <c r="J1556" s="12" t="s">
        <v>1208</v>
      </c>
      <c r="K1556" s="12" t="s">
        <v>37</v>
      </c>
      <c r="L1556" s="12" t="s">
        <v>2744</v>
      </c>
      <c r="M1556" s="12" t="s">
        <v>15</v>
      </c>
      <c r="N1556" s="12">
        <v>57</v>
      </c>
      <c r="O1556" s="12" t="s">
        <v>16</v>
      </c>
      <c r="P1556" s="12" t="s">
        <v>38</v>
      </c>
      <c r="Q1556" s="12" t="s">
        <v>11920</v>
      </c>
      <c r="R1556" s="12" t="s">
        <v>483</v>
      </c>
      <c r="S1556" s="13">
        <v>44352</v>
      </c>
      <c r="T1556" s="12" t="s">
        <v>2744</v>
      </c>
      <c r="U1556" s="12" t="s">
        <v>12974</v>
      </c>
    </row>
    <row r="1557" spans="1:21" s="12" customFormat="1" hidden="1" x14ac:dyDescent="0.25">
      <c r="A1557" s="12" t="str">
        <f>_xlfn.CONCAT(SUBSTITUTE(D1557,"_","-"),"_",G1557,"_",H1557,"_",P1557,"_",Q1557,"_",R1557,"_",TEXT(E1557,"YYYY-MM-DD"))</f>
        <v>EPI-ISL-515707_Africa_SouthAfrica_GR_20B_B.1.1.448_2020-07-23</v>
      </c>
      <c r="B1557" s="12" t="s">
        <v>1624</v>
      </c>
      <c r="C1557" s="12" t="s">
        <v>13</v>
      </c>
      <c r="D1557" s="12" t="s">
        <v>1625</v>
      </c>
      <c r="E1557" s="13">
        <v>44035</v>
      </c>
      <c r="F1557" s="13" t="str">
        <f>IF(COUNTIF(H1557,"Senegal")=1,"Senegal",(IF(COUNTIF(G1557,"Africa")=1,"Countries within Africa",(IF(COUNTIF(G1557,"Africa,")=0,"Countries outside Africa","Unknown")))))</f>
        <v>Countries within Africa</v>
      </c>
      <c r="G1557" s="12" t="s">
        <v>10658</v>
      </c>
      <c r="H1557" s="12" t="s">
        <v>10692</v>
      </c>
      <c r="I1557" s="12" t="s">
        <v>10832</v>
      </c>
      <c r="J1557" s="12" t="s">
        <v>11441</v>
      </c>
      <c r="K1557" s="12" t="s">
        <v>37</v>
      </c>
      <c r="L1557" s="12" t="s">
        <v>2744</v>
      </c>
      <c r="M1557" s="12" t="s">
        <v>15</v>
      </c>
      <c r="N1557" s="12">
        <v>61</v>
      </c>
      <c r="O1557" s="12" t="s">
        <v>16</v>
      </c>
      <c r="P1557" s="12" t="s">
        <v>38</v>
      </c>
      <c r="Q1557" s="12" t="s">
        <v>11920</v>
      </c>
      <c r="R1557" s="12" t="s">
        <v>483</v>
      </c>
      <c r="S1557" s="13">
        <v>44352</v>
      </c>
      <c r="T1557" s="12" t="s">
        <v>2744</v>
      </c>
      <c r="U1557" s="12" t="s">
        <v>13353</v>
      </c>
    </row>
    <row r="1558" spans="1:21" s="12" customFormat="1" hidden="1" x14ac:dyDescent="0.25">
      <c r="A1558" s="12" t="str">
        <f>_xlfn.CONCAT(SUBSTITUTE(D1558,"_","-"),"_",G1558,"_",H1558,"_",P1558,"_",Q1558,"_",R1558,"_",TEXT(E1558,"YYYY-MM-DD"))</f>
        <v>EPI-ISL-515710_Africa_SouthAfrica_GR_20D_C.1_2020-07-23</v>
      </c>
      <c r="B1558" s="12" t="s">
        <v>1628</v>
      </c>
      <c r="C1558" s="12" t="s">
        <v>13</v>
      </c>
      <c r="D1558" s="12" t="s">
        <v>1629</v>
      </c>
      <c r="E1558" s="13">
        <v>44035</v>
      </c>
      <c r="F1558" s="13" t="str">
        <f>IF(COUNTIF(H1558,"Senegal")=1,"Senegal",(IF(COUNTIF(G1558,"Africa")=1,"Countries within Africa",(IF(COUNTIF(G1558,"Africa,")=0,"Countries outside Africa","Unknown")))))</f>
        <v>Countries within Africa</v>
      </c>
      <c r="G1558" s="12" t="s">
        <v>10658</v>
      </c>
      <c r="H1558" s="12" t="s">
        <v>10692</v>
      </c>
      <c r="I1558" s="12" t="s">
        <v>10832</v>
      </c>
      <c r="J1558" s="12" t="s">
        <v>1208</v>
      </c>
      <c r="K1558" s="12" t="s">
        <v>37</v>
      </c>
      <c r="L1558" s="12" t="s">
        <v>2744</v>
      </c>
      <c r="M1558" s="12" t="s">
        <v>15</v>
      </c>
      <c r="N1558" s="12">
        <v>44</v>
      </c>
      <c r="O1558" s="12" t="s">
        <v>16</v>
      </c>
      <c r="P1558" s="12" t="s">
        <v>38</v>
      </c>
      <c r="Q1558" s="12" t="s">
        <v>11928</v>
      </c>
      <c r="R1558" s="12" t="s">
        <v>909</v>
      </c>
      <c r="S1558" s="13">
        <v>44352</v>
      </c>
      <c r="T1558" s="12" t="s">
        <v>2744</v>
      </c>
      <c r="U1558" s="12" t="s">
        <v>13354</v>
      </c>
    </row>
    <row r="1559" spans="1:21" s="12" customFormat="1" hidden="1" x14ac:dyDescent="0.25">
      <c r="A1559" s="12" t="str">
        <f>_xlfn.CONCAT(SUBSTITUTE(D1559,"_","-"),"_",G1559,"_",H1559,"_",P1559,"_",Q1559,"_",R1559,"_",TEXT(E1559,"YYYY-MM-DD"))</f>
        <v>EPI-ISL-515716_Africa_SouthAfrica_GR_20B_B.1.1.448_2020-07-23</v>
      </c>
      <c r="B1559" s="12" t="s">
        <v>1634</v>
      </c>
      <c r="C1559" s="12" t="s">
        <v>13</v>
      </c>
      <c r="D1559" s="12" t="s">
        <v>1635</v>
      </c>
      <c r="E1559" s="13">
        <v>44035</v>
      </c>
      <c r="F1559" s="13" t="str">
        <f>IF(COUNTIF(H1559,"Senegal")=1,"Senegal",(IF(COUNTIF(G1559,"Africa")=1,"Countries within Africa",(IF(COUNTIF(G1559,"Africa,")=0,"Countries outside Africa","Unknown")))))</f>
        <v>Countries within Africa</v>
      </c>
      <c r="G1559" s="12" t="s">
        <v>10658</v>
      </c>
      <c r="H1559" s="12" t="s">
        <v>10692</v>
      </c>
      <c r="I1559" s="12" t="s">
        <v>10832</v>
      </c>
      <c r="J1559" s="12" t="s">
        <v>1208</v>
      </c>
      <c r="K1559" s="12" t="s">
        <v>37</v>
      </c>
      <c r="L1559" s="12" t="s">
        <v>2744</v>
      </c>
      <c r="M1559" s="12" t="s">
        <v>15</v>
      </c>
      <c r="N1559" s="12">
        <v>25</v>
      </c>
      <c r="O1559" s="12" t="s">
        <v>16</v>
      </c>
      <c r="P1559" s="12" t="s">
        <v>38</v>
      </c>
      <c r="Q1559" s="12" t="s">
        <v>11920</v>
      </c>
      <c r="R1559" s="12" t="s">
        <v>483</v>
      </c>
      <c r="S1559" s="13">
        <v>44352</v>
      </c>
      <c r="T1559" s="12" t="s">
        <v>2744</v>
      </c>
      <c r="U1559" s="12" t="s">
        <v>13355</v>
      </c>
    </row>
    <row r="1560" spans="1:21" s="12" customFormat="1" hidden="1" x14ac:dyDescent="0.25">
      <c r="A1560" s="12" t="str">
        <f>_xlfn.CONCAT(SUBSTITUTE(D1560,"_","-"),"_",G1560,"_",H1560,"_",P1560,"_",Q1560,"_",R1560,"_",TEXT(E1560,"YYYY-MM-DD"))</f>
        <v>EPI-ISL-515719_Africa_SouthAfrica_GR_20B_B.1.1.448_2020-07-23</v>
      </c>
      <c r="B1560" s="12" t="s">
        <v>1636</v>
      </c>
      <c r="C1560" s="12" t="s">
        <v>13</v>
      </c>
      <c r="D1560" s="12" t="s">
        <v>1637</v>
      </c>
      <c r="E1560" s="13">
        <v>44035</v>
      </c>
      <c r="F1560" s="13" t="str">
        <f>IF(COUNTIF(H1560,"Senegal")=1,"Senegal",(IF(COUNTIF(G1560,"Africa")=1,"Countries within Africa",(IF(COUNTIF(G1560,"Africa,")=0,"Countries outside Africa","Unknown")))))</f>
        <v>Countries within Africa</v>
      </c>
      <c r="G1560" s="12" t="s">
        <v>10658</v>
      </c>
      <c r="H1560" s="12" t="s">
        <v>10692</v>
      </c>
      <c r="I1560" s="12" t="s">
        <v>10832</v>
      </c>
      <c r="J1560" s="12" t="s">
        <v>11441</v>
      </c>
      <c r="K1560" s="12" t="s">
        <v>37</v>
      </c>
      <c r="L1560" s="12" t="s">
        <v>2744</v>
      </c>
      <c r="M1560" s="12" t="s">
        <v>15</v>
      </c>
      <c r="N1560" s="12">
        <v>44</v>
      </c>
      <c r="O1560" s="12" t="s">
        <v>16</v>
      </c>
      <c r="P1560" s="12" t="s">
        <v>38</v>
      </c>
      <c r="Q1560" s="12" t="s">
        <v>11920</v>
      </c>
      <c r="R1560" s="12" t="s">
        <v>483</v>
      </c>
      <c r="S1560" s="13">
        <v>44352</v>
      </c>
      <c r="T1560" s="12" t="s">
        <v>2744</v>
      </c>
      <c r="U1560" s="12" t="s">
        <v>13356</v>
      </c>
    </row>
    <row r="1561" spans="1:21" s="12" customFormat="1" hidden="1" x14ac:dyDescent="0.25">
      <c r="A1561" s="12" t="str">
        <f>_xlfn.CONCAT(SUBSTITUTE(D1561,"_","-"),"_",G1561,"_",H1561,"_",P1561,"_",Q1561,"_",R1561,"_",TEXT(E1561,"YYYY-MM-DD"))</f>
        <v>EPI-ISL-535476_Africa_SouthAfrica_GR_20D_C.1_2020-07-23</v>
      </c>
      <c r="B1561" s="12" t="s">
        <v>2265</v>
      </c>
      <c r="C1561" s="12" t="s">
        <v>13</v>
      </c>
      <c r="D1561" s="12" t="s">
        <v>2266</v>
      </c>
      <c r="E1561" s="13">
        <v>44035</v>
      </c>
      <c r="F1561" s="13" t="str">
        <f>IF(COUNTIF(H1561,"Senegal")=1,"Senegal",(IF(COUNTIF(G1561,"Africa")=1,"Countries within Africa",(IF(COUNTIF(G1561,"Africa,")=0,"Countries outside Africa","Unknown")))))</f>
        <v>Countries within Africa</v>
      </c>
      <c r="G1561" s="12" t="s">
        <v>10658</v>
      </c>
      <c r="H1561" s="12" t="s">
        <v>10692</v>
      </c>
      <c r="I1561" s="12" t="s">
        <v>10832</v>
      </c>
      <c r="J1561" s="12" t="s">
        <v>37</v>
      </c>
      <c r="K1561" s="12" t="s">
        <v>37</v>
      </c>
      <c r="L1561" s="12" t="s">
        <v>905</v>
      </c>
      <c r="M1561" s="12" t="s">
        <v>15</v>
      </c>
      <c r="N1561" s="12">
        <v>43</v>
      </c>
      <c r="O1561" s="12" t="s">
        <v>16</v>
      </c>
      <c r="P1561" s="12" t="s">
        <v>38</v>
      </c>
      <c r="Q1561" s="12" t="s">
        <v>11928</v>
      </c>
      <c r="R1561" s="12" t="s">
        <v>909</v>
      </c>
      <c r="S1561" s="13">
        <v>44352</v>
      </c>
      <c r="T1561" s="12" t="s">
        <v>2744</v>
      </c>
      <c r="U1561" s="12" t="s">
        <v>12850</v>
      </c>
    </row>
    <row r="1562" spans="1:21" s="12" customFormat="1" hidden="1" x14ac:dyDescent="0.25">
      <c r="A1562" s="12" t="str">
        <f>_xlfn.CONCAT(SUBSTITUTE(D1562,"_","-"),"_",G1562,"_",H1562,"_",P1562,"_",Q1562,"_",R1562,"_",TEXT(E1562,"YYYY-MM-DD"))</f>
        <v>EPI-ISL-660478_Africa_BurkinaFaso_S_19B_A.19_2020-07-23</v>
      </c>
      <c r="B1562" s="12" t="s">
        <v>3712</v>
      </c>
      <c r="C1562" s="12" t="s">
        <v>13</v>
      </c>
      <c r="D1562" s="12" t="s">
        <v>3713</v>
      </c>
      <c r="E1562" s="13">
        <v>44035</v>
      </c>
      <c r="F1562" s="13" t="str">
        <f>IF(COUNTIF(H1562,"Senegal")=1,"Senegal",(IF(COUNTIF(G1562,"Africa")=1,"Countries within Africa",(IF(COUNTIF(G1562,"Africa,")=0,"Countries outside Africa","Unknown")))))</f>
        <v>Countries within Africa</v>
      </c>
      <c r="G1562" s="12" t="s">
        <v>10658</v>
      </c>
      <c r="H1562" s="12" t="s">
        <v>10751</v>
      </c>
      <c r="I1562" s="12" t="s">
        <v>10951</v>
      </c>
      <c r="J1562" s="12" t="s">
        <v>37</v>
      </c>
      <c r="K1562" s="12" t="s">
        <v>37</v>
      </c>
      <c r="L1562" s="12" t="s">
        <v>2744</v>
      </c>
      <c r="M1562" s="12" t="s">
        <v>15</v>
      </c>
      <c r="N1562" s="12">
        <v>44</v>
      </c>
      <c r="O1562" s="12" t="s">
        <v>26</v>
      </c>
      <c r="P1562" s="12" t="s">
        <v>27</v>
      </c>
      <c r="Q1562" s="12" t="s">
        <v>11924</v>
      </c>
      <c r="R1562" s="12" t="s">
        <v>3209</v>
      </c>
      <c r="S1562" s="13">
        <v>44352</v>
      </c>
      <c r="T1562" s="12" t="s">
        <v>2744</v>
      </c>
      <c r="U1562" s="12" t="s">
        <v>13357</v>
      </c>
    </row>
    <row r="1563" spans="1:21" s="12" customFormat="1" hidden="1" x14ac:dyDescent="0.25">
      <c r="A1563" s="12" t="str">
        <f>_xlfn.CONCAT(SUBSTITUTE(D1563,"_","-"),"_",G1563,"_",H1563,"_",P1563,"_",Q1563,"_",R1563,"_",TEXT(E1563,"YYYY-MM-DD"))</f>
        <v>EPI-ISL-812555_NorthAmerica_USA_GH_20C_B.1.509_2020-07-23</v>
      </c>
      <c r="B1563" s="12" t="s">
        <v>4976</v>
      </c>
      <c r="C1563" s="12" t="s">
        <v>13</v>
      </c>
      <c r="D1563" s="12" t="s">
        <v>4977</v>
      </c>
      <c r="E1563" s="13">
        <v>44035</v>
      </c>
      <c r="F1563" s="13" t="str">
        <f>IF(COUNTIF(H1563,"Senegal")=1,"Senegal",(IF(COUNTIF(G1563,"Africa")=1,"Countries within Africa",(IF(COUNTIF(G1563,"Africa,")=0,"Countries outside Africa","Unknown")))))</f>
        <v>Countries outside Africa</v>
      </c>
      <c r="G1563" s="12" t="s">
        <v>10655</v>
      </c>
      <c r="H1563" s="12" t="s">
        <v>10661</v>
      </c>
      <c r="I1563" s="12" t="s">
        <v>10824</v>
      </c>
      <c r="J1563" s="12" t="s">
        <v>37</v>
      </c>
      <c r="K1563" s="12" t="s">
        <v>37</v>
      </c>
      <c r="L1563" s="12" t="s">
        <v>2744</v>
      </c>
      <c r="M1563" s="12" t="s">
        <v>15</v>
      </c>
      <c r="N1563" s="12">
        <v>17</v>
      </c>
      <c r="O1563" s="12" t="s">
        <v>26</v>
      </c>
      <c r="P1563" s="12" t="s">
        <v>70</v>
      </c>
      <c r="Q1563" s="12" t="s">
        <v>11929</v>
      </c>
      <c r="R1563" s="12" t="s">
        <v>4978</v>
      </c>
      <c r="S1563" s="13">
        <v>44352</v>
      </c>
      <c r="T1563" s="12" t="s">
        <v>2744</v>
      </c>
      <c r="U1563" s="12" t="s">
        <v>13358</v>
      </c>
    </row>
    <row r="1564" spans="1:21" s="12" customFormat="1" hidden="1" x14ac:dyDescent="0.25">
      <c r="A1564" s="12" t="str">
        <f>_xlfn.CONCAT(SUBSTITUTE(D1564,"_","-"),"_",G1564,"_",H1564,"_",P1564,"_",Q1564,"_",R1564,"_",TEXT(E1564,"YYYY-MM-DD"))</f>
        <v>EPI-ISL-812823_Africa_Egypt_G_19A_B.1_2020-07-23</v>
      </c>
      <c r="B1564" s="12" t="s">
        <v>5098</v>
      </c>
      <c r="C1564" s="12" t="s">
        <v>13</v>
      </c>
      <c r="D1564" s="12" t="s">
        <v>5099</v>
      </c>
      <c r="E1564" s="13">
        <v>44035</v>
      </c>
      <c r="F1564" s="13" t="str">
        <f>IF(COUNTIF(H1564,"Senegal")=1,"Senegal",(IF(COUNTIF(G1564,"Africa")=1,"Countries within Africa",(IF(COUNTIF(G1564,"Africa,")=0,"Countries outside Africa","Unknown")))))</f>
        <v>Countries within Africa</v>
      </c>
      <c r="G1564" s="12" t="s">
        <v>10658</v>
      </c>
      <c r="H1564" s="12" t="s">
        <v>10698</v>
      </c>
      <c r="I1564" s="12" t="s">
        <v>37</v>
      </c>
      <c r="J1564" s="12" t="s">
        <v>37</v>
      </c>
      <c r="K1564" s="12" t="s">
        <v>37</v>
      </c>
      <c r="L1564" s="12" t="s">
        <v>2744</v>
      </c>
      <c r="M1564" s="12" t="s">
        <v>15</v>
      </c>
      <c r="N1564" s="12" t="s">
        <v>37</v>
      </c>
      <c r="O1564" s="12" t="s">
        <v>37</v>
      </c>
      <c r="P1564" s="12" t="s">
        <v>33</v>
      </c>
      <c r="Q1564" s="12" t="s">
        <v>11922</v>
      </c>
      <c r="R1564" s="12" t="s">
        <v>34</v>
      </c>
      <c r="S1564" s="13">
        <v>44352</v>
      </c>
      <c r="T1564" s="12" t="s">
        <v>2744</v>
      </c>
      <c r="U1564" s="12" t="s">
        <v>13359</v>
      </c>
    </row>
    <row r="1565" spans="1:21" s="12" customFormat="1" hidden="1" x14ac:dyDescent="0.25">
      <c r="A1565" s="12" t="str">
        <f>_xlfn.CONCAT(SUBSTITUTE(D1565,"_","-"),"_",G1565,"_",H1565,"_",P1565,"_",Q1565,"_",R1565,"_",TEXT(E1565,"YYYY-MM-DD"))</f>
        <v>EPI-ISL-812831_Africa_Egypt_L_19A_B_2020-07-23</v>
      </c>
      <c r="B1565" s="12" t="s">
        <v>5132</v>
      </c>
      <c r="C1565" s="12" t="s">
        <v>13</v>
      </c>
      <c r="D1565" s="12" t="s">
        <v>5133</v>
      </c>
      <c r="E1565" s="13">
        <v>44035</v>
      </c>
      <c r="F1565" s="13" t="str">
        <f>IF(COUNTIF(H1565,"Senegal")=1,"Senegal",(IF(COUNTIF(G1565,"Africa")=1,"Countries within Africa",(IF(COUNTIF(G1565,"Africa,")=0,"Countries outside Africa","Unknown")))))</f>
        <v>Countries within Africa</v>
      </c>
      <c r="G1565" s="12" t="s">
        <v>10658</v>
      </c>
      <c r="H1565" s="12" t="s">
        <v>10698</v>
      </c>
      <c r="I1565" s="12" t="s">
        <v>37</v>
      </c>
      <c r="J1565" s="12" t="s">
        <v>37</v>
      </c>
      <c r="K1565" s="12" t="s">
        <v>37</v>
      </c>
      <c r="L1565" s="12" t="s">
        <v>2744</v>
      </c>
      <c r="M1565" s="12" t="s">
        <v>15</v>
      </c>
      <c r="N1565" s="12" t="s">
        <v>37</v>
      </c>
      <c r="O1565" s="12" t="s">
        <v>37</v>
      </c>
      <c r="P1565" s="12" t="s">
        <v>22</v>
      </c>
      <c r="Q1565" s="12" t="s">
        <v>11922</v>
      </c>
      <c r="R1565" s="12" t="s">
        <v>23</v>
      </c>
      <c r="S1565" s="13">
        <v>44352</v>
      </c>
      <c r="T1565" s="12" t="s">
        <v>2744</v>
      </c>
      <c r="U1565" s="12" t="s">
        <v>13360</v>
      </c>
    </row>
    <row r="1566" spans="1:21" s="12" customFormat="1" hidden="1" x14ac:dyDescent="0.25">
      <c r="A1566" s="12" t="str">
        <f>_xlfn.CONCAT(SUBSTITUTE(D1566,"_","-"),"_",G1566,"_",H1566,"_",P1566,"_",Q1566,"_",R1566,"_",TEXT(E1566,"YYYY-MM-DD"))</f>
        <v>EPI-ISL-812841_Africa_Egypt_L_19A_B_2020-07-23</v>
      </c>
      <c r="B1566" s="12" t="s">
        <v>5004</v>
      </c>
      <c r="C1566" s="12" t="s">
        <v>13</v>
      </c>
      <c r="D1566" s="12" t="s">
        <v>5005</v>
      </c>
      <c r="E1566" s="13">
        <v>44035</v>
      </c>
      <c r="F1566" s="13" t="str">
        <f>IF(COUNTIF(H1566,"Senegal")=1,"Senegal",(IF(COUNTIF(G1566,"Africa")=1,"Countries within Africa",(IF(COUNTIF(G1566,"Africa,")=0,"Countries outside Africa","Unknown")))))</f>
        <v>Countries within Africa</v>
      </c>
      <c r="G1566" s="12" t="s">
        <v>10658</v>
      </c>
      <c r="H1566" s="12" t="s">
        <v>10698</v>
      </c>
      <c r="I1566" s="12" t="s">
        <v>37</v>
      </c>
      <c r="J1566" s="12" t="s">
        <v>37</v>
      </c>
      <c r="K1566" s="12" t="s">
        <v>37</v>
      </c>
      <c r="L1566" s="12" t="s">
        <v>2744</v>
      </c>
      <c r="M1566" s="12" t="s">
        <v>15</v>
      </c>
      <c r="N1566" s="12" t="s">
        <v>37</v>
      </c>
      <c r="O1566" s="12" t="s">
        <v>37</v>
      </c>
      <c r="P1566" s="12" t="s">
        <v>22</v>
      </c>
      <c r="Q1566" s="12" t="s">
        <v>11922</v>
      </c>
      <c r="R1566" s="12" t="s">
        <v>23</v>
      </c>
      <c r="S1566" s="13">
        <v>44352</v>
      </c>
      <c r="T1566" s="12" t="s">
        <v>2744</v>
      </c>
      <c r="U1566" s="12" t="s">
        <v>13361</v>
      </c>
    </row>
    <row r="1567" spans="1:21" s="12" customFormat="1" hidden="1" x14ac:dyDescent="0.25">
      <c r="A1567" s="12" t="str">
        <f>_xlfn.CONCAT(SUBSTITUTE(D1567,"_","-"),"_",G1567,"_",H1567,"_",P1567,"_",Q1567,"_",R1567,"_",TEXT(E1567,"YYYY-MM-DD"))</f>
        <v>EPI-ISL-812870_Africa_Egypt_L_19A_B_2020-07-23</v>
      </c>
      <c r="B1567" s="12" t="s">
        <v>5124</v>
      </c>
      <c r="C1567" s="12" t="s">
        <v>13</v>
      </c>
      <c r="D1567" s="12" t="s">
        <v>5125</v>
      </c>
      <c r="E1567" s="13">
        <v>44035</v>
      </c>
      <c r="F1567" s="13" t="str">
        <f>IF(COUNTIF(H1567,"Senegal")=1,"Senegal",(IF(COUNTIF(G1567,"Africa")=1,"Countries within Africa",(IF(COUNTIF(G1567,"Africa,")=0,"Countries outside Africa","Unknown")))))</f>
        <v>Countries within Africa</v>
      </c>
      <c r="G1567" s="12" t="s">
        <v>10658</v>
      </c>
      <c r="H1567" s="12" t="s">
        <v>10698</v>
      </c>
      <c r="I1567" s="12" t="s">
        <v>37</v>
      </c>
      <c r="J1567" s="12" t="s">
        <v>37</v>
      </c>
      <c r="K1567" s="12" t="s">
        <v>37</v>
      </c>
      <c r="L1567" s="12" t="s">
        <v>2744</v>
      </c>
      <c r="M1567" s="12" t="s">
        <v>15</v>
      </c>
      <c r="N1567" s="12" t="s">
        <v>37</v>
      </c>
      <c r="O1567" s="12" t="s">
        <v>37</v>
      </c>
      <c r="P1567" s="12" t="s">
        <v>22</v>
      </c>
      <c r="Q1567" s="12" t="s">
        <v>11922</v>
      </c>
      <c r="R1567" s="12" t="s">
        <v>23</v>
      </c>
      <c r="S1567" s="13">
        <v>44352</v>
      </c>
      <c r="T1567" s="12" t="s">
        <v>2744</v>
      </c>
      <c r="U1567" s="12" t="s">
        <v>13362</v>
      </c>
    </row>
    <row r="1568" spans="1:21" s="12" customFormat="1" hidden="1" x14ac:dyDescent="0.25">
      <c r="A1568" s="12" t="str">
        <f>_xlfn.CONCAT(SUBSTITUTE(D1568,"_","-"),"_",G1568,"_",H1568,"_",P1568,"_",Q1568,"_",R1568,"_",TEXT(E1568,"YYYY-MM-DD"))</f>
        <v>EPI-ISL-833514_Europe_Serbia_GR_20B_B.1.1.70_2020-07-23</v>
      </c>
      <c r="B1568" s="12" t="s">
        <v>5250</v>
      </c>
      <c r="C1568" s="12" t="s">
        <v>13</v>
      </c>
      <c r="D1568" s="12" t="s">
        <v>5251</v>
      </c>
      <c r="E1568" s="13">
        <v>44035</v>
      </c>
      <c r="F1568" s="13" t="str">
        <f>IF(COUNTIF(H1568,"Senegal")=1,"Senegal",(IF(COUNTIF(G1568,"Africa")=1,"Countries within Africa",(IF(COUNTIF(G1568,"Africa,")=0,"Countries outside Africa","Unknown")))))</f>
        <v>Countries outside Africa</v>
      </c>
      <c r="G1568" s="12" t="s">
        <v>10656</v>
      </c>
      <c r="H1568" s="12" t="s">
        <v>10770</v>
      </c>
      <c r="I1568" s="12" t="s">
        <v>11037</v>
      </c>
      <c r="J1568" s="12" t="s">
        <v>37</v>
      </c>
      <c r="K1568" s="12" t="s">
        <v>37</v>
      </c>
      <c r="L1568" s="12" t="s">
        <v>2744</v>
      </c>
      <c r="M1568" s="12" t="s">
        <v>15</v>
      </c>
      <c r="N1568" s="12" t="s">
        <v>37</v>
      </c>
      <c r="O1568" s="12" t="s">
        <v>37</v>
      </c>
      <c r="P1568" s="12" t="s">
        <v>38</v>
      </c>
      <c r="Q1568" s="12" t="s">
        <v>11920</v>
      </c>
      <c r="R1568" s="12" t="s">
        <v>1177</v>
      </c>
      <c r="S1568" s="13">
        <v>44352</v>
      </c>
      <c r="T1568" s="12" t="s">
        <v>2744</v>
      </c>
      <c r="U1568" s="12" t="s">
        <v>13363</v>
      </c>
    </row>
    <row r="1569" spans="1:21" s="12" customFormat="1" hidden="1" x14ac:dyDescent="0.25">
      <c r="A1569" s="12" t="str">
        <f>_xlfn.CONCAT(SUBSTITUTE(D1569,"_","-"),"_",G1569,"_",H1569,"_",P1569,"_",Q1569,"_",R1569,"_",TEXT(E1569,"YYYY-MM-DD"))</f>
        <v>EPI-ISL-515606_Africa_SouthAfrica_G_20A_B.1.140_2020-07-24</v>
      </c>
      <c r="B1569" s="12" t="s">
        <v>1525</v>
      </c>
      <c r="C1569" s="12" t="s">
        <v>13</v>
      </c>
      <c r="D1569" s="12" t="s">
        <v>1526</v>
      </c>
      <c r="E1569" s="13">
        <v>44036</v>
      </c>
      <c r="F1569" s="13" t="str">
        <f>IF(COUNTIF(H1569,"Senegal")=1,"Senegal",(IF(COUNTIF(G1569,"Africa")=1,"Countries within Africa",(IF(COUNTIF(G1569,"Africa,")=0,"Countries outside Africa","Unknown")))))</f>
        <v>Countries within Africa</v>
      </c>
      <c r="G1569" s="12" t="s">
        <v>10658</v>
      </c>
      <c r="H1569" s="12" t="s">
        <v>10692</v>
      </c>
      <c r="I1569" s="12" t="s">
        <v>10832</v>
      </c>
      <c r="J1569" s="12" t="s">
        <v>893</v>
      </c>
      <c r="K1569" s="12" t="s">
        <v>37</v>
      </c>
      <c r="L1569" s="12" t="s">
        <v>2744</v>
      </c>
      <c r="M1569" s="12" t="s">
        <v>15</v>
      </c>
      <c r="N1569" s="12">
        <v>60</v>
      </c>
      <c r="O1569" s="12" t="s">
        <v>26</v>
      </c>
      <c r="P1569" s="12" t="s">
        <v>33</v>
      </c>
      <c r="Q1569" s="12" t="s">
        <v>11921</v>
      </c>
      <c r="R1569" s="12" t="s">
        <v>896</v>
      </c>
      <c r="S1569" s="13">
        <v>44352</v>
      </c>
      <c r="T1569" s="12" t="s">
        <v>2744</v>
      </c>
      <c r="U1569" s="12" t="s">
        <v>13364</v>
      </c>
    </row>
    <row r="1570" spans="1:21" s="12" customFormat="1" hidden="1" x14ac:dyDescent="0.25">
      <c r="A1570" s="12" t="str">
        <f>_xlfn.CONCAT(SUBSTITUTE(D1570,"_","-"),"_",G1570,"_",H1570,"_",P1570,"_",Q1570,"_",R1570,"_",TEXT(E1570,"YYYY-MM-DD"))</f>
        <v>EPI-ISL-515607_Africa_SouthAfrica_GR_20B_B.1.1.117_2020-07-24</v>
      </c>
      <c r="B1570" s="12" t="s">
        <v>1527</v>
      </c>
      <c r="C1570" s="12" t="s">
        <v>13</v>
      </c>
      <c r="D1570" s="12" t="s">
        <v>1528</v>
      </c>
      <c r="E1570" s="13">
        <v>44036</v>
      </c>
      <c r="F1570" s="13" t="str">
        <f>IF(COUNTIF(H1570,"Senegal")=1,"Senegal",(IF(COUNTIF(G1570,"Africa")=1,"Countries within Africa",(IF(COUNTIF(G1570,"Africa,")=0,"Countries outside Africa","Unknown")))))</f>
        <v>Countries within Africa</v>
      </c>
      <c r="G1570" s="12" t="s">
        <v>10658</v>
      </c>
      <c r="H1570" s="12" t="s">
        <v>10692</v>
      </c>
      <c r="I1570" s="12" t="s">
        <v>10832</v>
      </c>
      <c r="J1570" s="12" t="s">
        <v>893</v>
      </c>
      <c r="K1570" s="12" t="s">
        <v>37</v>
      </c>
      <c r="L1570" s="12" t="s">
        <v>2744</v>
      </c>
      <c r="M1570" s="12" t="s">
        <v>15</v>
      </c>
      <c r="N1570" s="12">
        <v>36</v>
      </c>
      <c r="O1570" s="12" t="s">
        <v>26</v>
      </c>
      <c r="P1570" s="12" t="s">
        <v>38</v>
      </c>
      <c r="Q1570" s="12" t="s">
        <v>11920</v>
      </c>
      <c r="R1570" s="12" t="s">
        <v>501</v>
      </c>
      <c r="S1570" s="13">
        <v>44352</v>
      </c>
      <c r="T1570" s="12" t="s">
        <v>2744</v>
      </c>
      <c r="U1570" s="12" t="s">
        <v>13365</v>
      </c>
    </row>
    <row r="1571" spans="1:21" s="12" customFormat="1" hidden="1" x14ac:dyDescent="0.25">
      <c r="A1571" s="12" t="str">
        <f>_xlfn.CONCAT(SUBSTITUTE(D1571,"_","-"),"_",G1571,"_",H1571,"_",P1571,"_",Q1571,"_",R1571,"_",TEXT(E1571,"YYYY-MM-DD"))</f>
        <v>EPI-ISL-515767_Africa_SouthAfrica_GR_20B_B.1.1.117_2020-07-24</v>
      </c>
      <c r="B1571" s="12" t="s">
        <v>1691</v>
      </c>
      <c r="C1571" s="12" t="s">
        <v>13</v>
      </c>
      <c r="D1571" s="12" t="s">
        <v>1692</v>
      </c>
      <c r="E1571" s="13">
        <v>44036</v>
      </c>
      <c r="F1571" s="13" t="str">
        <f>IF(COUNTIF(H1571,"Senegal")=1,"Senegal",(IF(COUNTIF(G1571,"Africa")=1,"Countries within Africa",(IF(COUNTIF(G1571,"Africa,")=0,"Countries outside Africa","Unknown")))))</f>
        <v>Countries within Africa</v>
      </c>
      <c r="G1571" s="12" t="s">
        <v>10658</v>
      </c>
      <c r="H1571" s="12" t="s">
        <v>10692</v>
      </c>
      <c r="I1571" s="12" t="s">
        <v>10832</v>
      </c>
      <c r="J1571" s="12" t="s">
        <v>905</v>
      </c>
      <c r="K1571" s="12" t="s">
        <v>37</v>
      </c>
      <c r="L1571" s="12" t="s">
        <v>2744</v>
      </c>
      <c r="M1571" s="12" t="s">
        <v>15</v>
      </c>
      <c r="N1571" s="12">
        <v>50</v>
      </c>
      <c r="O1571" s="12" t="s">
        <v>26</v>
      </c>
      <c r="P1571" s="12" t="s">
        <v>38</v>
      </c>
      <c r="Q1571" s="12" t="s">
        <v>11920</v>
      </c>
      <c r="R1571" s="12" t="s">
        <v>501</v>
      </c>
      <c r="S1571" s="13">
        <v>44352</v>
      </c>
      <c r="T1571" s="12" t="s">
        <v>2744</v>
      </c>
      <c r="U1571" s="12" t="s">
        <v>13366</v>
      </c>
    </row>
    <row r="1572" spans="1:21" s="12" customFormat="1" hidden="1" x14ac:dyDescent="0.25">
      <c r="A1572" s="12" t="str">
        <f>_xlfn.CONCAT(SUBSTITUTE(D1572,"_","-"),"_",G1572,"_",H1572,"_",P1572,"_",Q1572,"_",R1572,"_",TEXT(E1572,"YYYY-MM-DD"))</f>
        <v>EPI-ISL-515775_Africa_SouthAfrica_GR_20B_B.1.1.54_2020-07-24</v>
      </c>
      <c r="B1572" s="12" t="s">
        <v>1699</v>
      </c>
      <c r="C1572" s="12" t="s">
        <v>13</v>
      </c>
      <c r="D1572" s="12" t="s">
        <v>1700</v>
      </c>
      <c r="E1572" s="13">
        <v>44036</v>
      </c>
      <c r="F1572" s="13" t="str">
        <f>IF(COUNTIF(H1572,"Senegal")=1,"Senegal",(IF(COUNTIF(G1572,"Africa")=1,"Countries within Africa",(IF(COUNTIF(G1572,"Africa,")=0,"Countries outside Africa","Unknown")))))</f>
        <v>Countries within Africa</v>
      </c>
      <c r="G1572" s="12" t="s">
        <v>10658</v>
      </c>
      <c r="H1572" s="12" t="s">
        <v>10692</v>
      </c>
      <c r="I1572" s="12" t="s">
        <v>10832</v>
      </c>
      <c r="J1572" s="12" t="s">
        <v>905</v>
      </c>
      <c r="K1572" s="12" t="s">
        <v>37</v>
      </c>
      <c r="L1572" s="12" t="s">
        <v>2744</v>
      </c>
      <c r="M1572" s="12" t="s">
        <v>15</v>
      </c>
      <c r="N1572" s="12">
        <v>36</v>
      </c>
      <c r="O1572" s="12" t="s">
        <v>16</v>
      </c>
      <c r="P1572" s="12" t="s">
        <v>38</v>
      </c>
      <c r="Q1572" s="12" t="s">
        <v>11920</v>
      </c>
      <c r="R1572" s="12" t="s">
        <v>809</v>
      </c>
      <c r="S1572" s="13">
        <v>44352</v>
      </c>
      <c r="T1572" s="12" t="s">
        <v>2744</v>
      </c>
      <c r="U1572" s="12" t="s">
        <v>13240</v>
      </c>
    </row>
    <row r="1573" spans="1:21" s="12" customFormat="1" hidden="1" x14ac:dyDescent="0.25">
      <c r="A1573" s="12" t="str">
        <f>_xlfn.CONCAT(SUBSTITUTE(D1573,"_","-"),"_",G1573,"_",H1573,"_",P1573,"_",Q1573,"_",R1573,"_",TEXT(E1573,"YYYY-MM-DD"))</f>
        <v>EPI-ISL-526724_Asia_SouthKorea_O_20B_K.1_2020-07-24</v>
      </c>
      <c r="B1573" s="12" t="s">
        <v>1939</v>
      </c>
      <c r="C1573" s="12" t="s">
        <v>13</v>
      </c>
      <c r="D1573" s="12" t="s">
        <v>1940</v>
      </c>
      <c r="E1573" s="13">
        <v>44036</v>
      </c>
      <c r="F1573" s="13" t="str">
        <f>IF(COUNTIF(H1573,"Senegal")=1,"Senegal",(IF(COUNTIF(G1573,"Africa")=1,"Countries within Africa",(IF(COUNTIF(G1573,"Africa,")=0,"Countries outside Africa","Unknown")))))</f>
        <v>Countries outside Africa</v>
      </c>
      <c r="G1573" s="12" t="s">
        <v>10654</v>
      </c>
      <c r="H1573" s="12" t="s">
        <v>10675</v>
      </c>
      <c r="I1573" s="12" t="s">
        <v>37</v>
      </c>
      <c r="J1573" s="12" t="s">
        <v>37</v>
      </c>
      <c r="K1573" s="12" t="s">
        <v>37</v>
      </c>
      <c r="L1573" s="12" t="s">
        <v>1941</v>
      </c>
      <c r="M1573" s="12" t="s">
        <v>15</v>
      </c>
      <c r="N1573" s="12">
        <v>57</v>
      </c>
      <c r="O1573" s="12" t="s">
        <v>26</v>
      </c>
      <c r="P1573" s="12" t="s">
        <v>17</v>
      </c>
      <c r="Q1573" s="12" t="s">
        <v>11920</v>
      </c>
      <c r="R1573" s="12" t="s">
        <v>1942</v>
      </c>
      <c r="S1573" s="13">
        <v>44352</v>
      </c>
      <c r="T1573" s="12" t="s">
        <v>2744</v>
      </c>
      <c r="U1573" s="12" t="s">
        <v>13367</v>
      </c>
    </row>
    <row r="1574" spans="1:21" s="12" customFormat="1" hidden="1" x14ac:dyDescent="0.25">
      <c r="A1574" s="12" t="str">
        <f>_xlfn.CONCAT(SUBSTITUTE(D1574,"_","-"),"_",G1574,"_",H1574,"_",P1574,"_",Q1574,"_",R1574,"_",TEXT(E1574,"YYYY-MM-DD"))</f>
        <v>EPI-ISL-561150_Africa_Gambia_GH_20C_B.1.612_2020-07-24</v>
      </c>
      <c r="B1574" s="12" t="s">
        <v>2562</v>
      </c>
      <c r="C1574" s="12" t="s">
        <v>13</v>
      </c>
      <c r="D1574" s="12" t="s">
        <v>2563</v>
      </c>
      <c r="E1574" s="13">
        <v>44036</v>
      </c>
      <c r="F1574" s="13" t="str">
        <f>IF(COUNTIF(H1574,"Senegal")=1,"Senegal",(IF(COUNTIF(G1574,"Africa")=1,"Countries within Africa",(IF(COUNTIF(G1574,"Africa,")=0,"Countries outside Africa","Unknown")))))</f>
        <v>Countries within Africa</v>
      </c>
      <c r="G1574" s="12" t="s">
        <v>10658</v>
      </c>
      <c r="H1574" s="12" t="s">
        <v>10707</v>
      </c>
      <c r="I1574" s="12" t="s">
        <v>10938</v>
      </c>
      <c r="J1574" s="12" t="s">
        <v>37</v>
      </c>
      <c r="K1574" s="12" t="s">
        <v>37</v>
      </c>
      <c r="L1574" s="12" t="s">
        <v>2744</v>
      </c>
      <c r="M1574" s="12" t="s">
        <v>15</v>
      </c>
      <c r="N1574" s="12">
        <v>23</v>
      </c>
      <c r="O1574" s="12" t="s">
        <v>26</v>
      </c>
      <c r="P1574" s="12" t="s">
        <v>70</v>
      </c>
      <c r="Q1574" s="12" t="s">
        <v>11929</v>
      </c>
      <c r="R1574" s="12" t="s">
        <v>12123</v>
      </c>
      <c r="S1574" s="13">
        <v>44352</v>
      </c>
      <c r="T1574" s="12" t="s">
        <v>2744</v>
      </c>
      <c r="U1574" s="12" t="s">
        <v>13368</v>
      </c>
    </row>
    <row r="1575" spans="1:21" s="12" customFormat="1" hidden="1" x14ac:dyDescent="0.25">
      <c r="A1575" s="12" t="str">
        <f>_xlfn.CONCAT(SUBSTITUTE(D1575,"_","-"),"_",G1575,"_",H1575,"_",P1575,"_",Q1575,"_",R1575,"_",TEXT(E1575,"YYYY-MM-DD"))</f>
        <v>EPI-ISL-561151_Africa_Gambia_GR_20B_B.1.1_2020-07-24</v>
      </c>
      <c r="B1575" s="12" t="s">
        <v>2564</v>
      </c>
      <c r="C1575" s="12" t="s">
        <v>13</v>
      </c>
      <c r="D1575" s="12" t="s">
        <v>2565</v>
      </c>
      <c r="E1575" s="13">
        <v>44036</v>
      </c>
      <c r="F1575" s="13" t="str">
        <f>IF(COUNTIF(H1575,"Senegal")=1,"Senegal",(IF(COUNTIF(G1575,"Africa")=1,"Countries within Africa",(IF(COUNTIF(G1575,"Africa,")=0,"Countries outside Africa","Unknown")))))</f>
        <v>Countries within Africa</v>
      </c>
      <c r="G1575" s="12" t="s">
        <v>10658</v>
      </c>
      <c r="H1575" s="12" t="s">
        <v>10707</v>
      </c>
      <c r="I1575" s="12" t="s">
        <v>10938</v>
      </c>
      <c r="J1575" s="12" t="s">
        <v>37</v>
      </c>
      <c r="K1575" s="12" t="s">
        <v>37</v>
      </c>
      <c r="L1575" s="12" t="s">
        <v>2744</v>
      </c>
      <c r="M1575" s="12" t="s">
        <v>15</v>
      </c>
      <c r="N1575" s="12">
        <v>54</v>
      </c>
      <c r="O1575" s="12" t="s">
        <v>26</v>
      </c>
      <c r="P1575" s="12" t="s">
        <v>38</v>
      </c>
      <c r="Q1575" s="12" t="s">
        <v>11920</v>
      </c>
      <c r="R1575" s="12" t="s">
        <v>39</v>
      </c>
      <c r="S1575" s="13">
        <v>44352</v>
      </c>
      <c r="T1575" s="12" t="s">
        <v>2744</v>
      </c>
      <c r="U1575" s="12" t="s">
        <v>13176</v>
      </c>
    </row>
    <row r="1576" spans="1:21" s="12" customFormat="1" hidden="1" x14ac:dyDescent="0.25">
      <c r="A1576" s="12" t="str">
        <f>_xlfn.CONCAT(SUBSTITUTE(D1576,"_","-"),"_",G1576,"_",H1576,"_",P1576,"_",Q1576,"_",R1576,"_",TEXT(E1576,"YYYY-MM-DD"))</f>
        <v>EPI-ISL-561153_Africa_Gambia_G_20A_B.1.416_2020-07-24</v>
      </c>
      <c r="B1576" s="12" t="s">
        <v>2566</v>
      </c>
      <c r="C1576" s="12" t="s">
        <v>13</v>
      </c>
      <c r="D1576" s="12" t="s">
        <v>2567</v>
      </c>
      <c r="E1576" s="13">
        <v>44036</v>
      </c>
      <c r="F1576" s="13" t="str">
        <f>IF(COUNTIF(H1576,"Senegal")=1,"Senegal",(IF(COUNTIF(G1576,"Africa")=1,"Countries within Africa",(IF(COUNTIF(G1576,"Africa,")=0,"Countries outside Africa","Unknown")))))</f>
        <v>Countries within Africa</v>
      </c>
      <c r="G1576" s="12" t="s">
        <v>10658</v>
      </c>
      <c r="H1576" s="12" t="s">
        <v>10707</v>
      </c>
      <c r="I1576" s="12" t="s">
        <v>10938</v>
      </c>
      <c r="J1576" s="12" t="s">
        <v>37</v>
      </c>
      <c r="K1576" s="12" t="s">
        <v>37</v>
      </c>
      <c r="L1576" s="12" t="s">
        <v>2744</v>
      </c>
      <c r="M1576" s="12" t="s">
        <v>15</v>
      </c>
      <c r="N1576" s="12">
        <v>30</v>
      </c>
      <c r="O1576" s="12" t="s">
        <v>26</v>
      </c>
      <c r="P1576" s="12" t="s">
        <v>33</v>
      </c>
      <c r="Q1576" s="12" t="s">
        <v>11921</v>
      </c>
      <c r="R1576" s="12" t="s">
        <v>620</v>
      </c>
      <c r="S1576" s="13">
        <v>44352</v>
      </c>
      <c r="T1576" s="12" t="s">
        <v>2744</v>
      </c>
      <c r="U1576" s="12" t="s">
        <v>13369</v>
      </c>
    </row>
    <row r="1577" spans="1:21" s="12" customFormat="1" hidden="1" x14ac:dyDescent="0.25">
      <c r="A1577" s="12" t="str">
        <f>_xlfn.CONCAT(SUBSTITUTE(D1577,"_","-"),"_",G1577,"_",H1577,"_",P1577,"_",Q1577,"_",R1577,"_",TEXT(E1577,"YYYY-MM-DD"))</f>
        <v>EPI-ISL-561155_Africa_Gambia_G_20A_B.1.416_2020-07-24</v>
      </c>
      <c r="B1577" s="12" t="s">
        <v>2568</v>
      </c>
      <c r="C1577" s="12" t="s">
        <v>13</v>
      </c>
      <c r="D1577" s="12" t="s">
        <v>2569</v>
      </c>
      <c r="E1577" s="13">
        <v>44036</v>
      </c>
      <c r="F1577" s="13" t="str">
        <f>IF(COUNTIF(H1577,"Senegal")=1,"Senegal",(IF(COUNTIF(G1577,"Africa")=1,"Countries within Africa",(IF(COUNTIF(G1577,"Africa,")=0,"Countries outside Africa","Unknown")))))</f>
        <v>Countries within Africa</v>
      </c>
      <c r="G1577" s="12" t="s">
        <v>10658</v>
      </c>
      <c r="H1577" s="12" t="s">
        <v>10707</v>
      </c>
      <c r="I1577" s="12" t="s">
        <v>10938</v>
      </c>
      <c r="J1577" s="12" t="s">
        <v>37</v>
      </c>
      <c r="K1577" s="12" t="s">
        <v>37</v>
      </c>
      <c r="L1577" s="12" t="s">
        <v>2744</v>
      </c>
      <c r="M1577" s="12" t="s">
        <v>15</v>
      </c>
      <c r="N1577" s="12">
        <v>22</v>
      </c>
      <c r="O1577" s="12" t="s">
        <v>26</v>
      </c>
      <c r="P1577" s="12" t="s">
        <v>33</v>
      </c>
      <c r="Q1577" s="12" t="s">
        <v>11921</v>
      </c>
      <c r="R1577" s="12" t="s">
        <v>620</v>
      </c>
      <c r="S1577" s="13">
        <v>44352</v>
      </c>
      <c r="T1577" s="12" t="s">
        <v>2744</v>
      </c>
      <c r="U1577" s="12" t="s">
        <v>13370</v>
      </c>
    </row>
    <row r="1578" spans="1:21" s="12" customFormat="1" hidden="1" x14ac:dyDescent="0.25">
      <c r="A1578" s="12" t="str">
        <f>_xlfn.CONCAT(SUBSTITUTE(D1578,"_","-"),"_",G1578,"_",H1578,"_",P1578,"_",Q1578,"_",R1578,"_",TEXT(E1578,"YYYY-MM-DD"))</f>
        <v>EPI-ISL-561157_Africa_Gambia_GR_20B_B.1.1.466_2020-07-24</v>
      </c>
      <c r="B1578" s="12" t="s">
        <v>2570</v>
      </c>
      <c r="C1578" s="12" t="s">
        <v>13</v>
      </c>
      <c r="D1578" s="12" t="s">
        <v>2571</v>
      </c>
      <c r="E1578" s="13">
        <v>44036</v>
      </c>
      <c r="F1578" s="13" t="str">
        <f>IF(COUNTIF(H1578,"Senegal")=1,"Senegal",(IF(COUNTIF(G1578,"Africa")=1,"Countries within Africa",(IF(COUNTIF(G1578,"Africa,")=0,"Countries outside Africa","Unknown")))))</f>
        <v>Countries within Africa</v>
      </c>
      <c r="G1578" s="12" t="s">
        <v>10658</v>
      </c>
      <c r="H1578" s="12" t="s">
        <v>10707</v>
      </c>
      <c r="I1578" s="12" t="s">
        <v>10938</v>
      </c>
      <c r="J1578" s="12" t="s">
        <v>37</v>
      </c>
      <c r="K1578" s="12" t="s">
        <v>37</v>
      </c>
      <c r="L1578" s="12" t="s">
        <v>2744</v>
      </c>
      <c r="M1578" s="12" t="s">
        <v>15</v>
      </c>
      <c r="N1578" s="12">
        <v>52</v>
      </c>
      <c r="O1578" s="12" t="s">
        <v>16</v>
      </c>
      <c r="P1578" s="12" t="s">
        <v>38</v>
      </c>
      <c r="Q1578" s="12" t="s">
        <v>11920</v>
      </c>
      <c r="R1578" s="12" t="s">
        <v>2450</v>
      </c>
      <c r="S1578" s="13">
        <v>44352</v>
      </c>
      <c r="T1578" s="12" t="s">
        <v>2744</v>
      </c>
      <c r="U1578" s="12" t="s">
        <v>12471</v>
      </c>
    </row>
    <row r="1579" spans="1:21" s="12" customFormat="1" hidden="1" x14ac:dyDescent="0.25">
      <c r="A1579" s="12" t="str">
        <f>_xlfn.CONCAT(SUBSTITUTE(D1579,"_","-"),"_",G1579,"_",H1579,"_",P1579,"_",Q1579,"_",R1579,"_",TEXT(E1579,"YYYY-MM-DD"))</f>
        <v>EPI-ISL-561158_Africa_Gambia_G_20A_B.1.416_2020-07-24</v>
      </c>
      <c r="B1579" s="12" t="s">
        <v>2572</v>
      </c>
      <c r="C1579" s="12" t="s">
        <v>13</v>
      </c>
      <c r="D1579" s="12" t="s">
        <v>2573</v>
      </c>
      <c r="E1579" s="13">
        <v>44036</v>
      </c>
      <c r="F1579" s="13" t="str">
        <f>IF(COUNTIF(H1579,"Senegal")=1,"Senegal",(IF(COUNTIF(G1579,"Africa")=1,"Countries within Africa",(IF(COUNTIF(G1579,"Africa,")=0,"Countries outside Africa","Unknown")))))</f>
        <v>Countries within Africa</v>
      </c>
      <c r="G1579" s="12" t="s">
        <v>10658</v>
      </c>
      <c r="H1579" s="12" t="s">
        <v>10707</v>
      </c>
      <c r="I1579" s="12" t="s">
        <v>10938</v>
      </c>
      <c r="J1579" s="12" t="s">
        <v>37</v>
      </c>
      <c r="K1579" s="12" t="s">
        <v>37</v>
      </c>
      <c r="L1579" s="12" t="s">
        <v>2744</v>
      </c>
      <c r="M1579" s="12" t="s">
        <v>15</v>
      </c>
      <c r="N1579" s="12">
        <v>39</v>
      </c>
      <c r="O1579" s="12" t="s">
        <v>26</v>
      </c>
      <c r="P1579" s="12" t="s">
        <v>33</v>
      </c>
      <c r="Q1579" s="12" t="s">
        <v>11921</v>
      </c>
      <c r="R1579" s="12" t="s">
        <v>620</v>
      </c>
      <c r="S1579" s="13">
        <v>44352</v>
      </c>
      <c r="T1579" s="12" t="s">
        <v>2744</v>
      </c>
      <c r="U1579" s="12" t="s">
        <v>13294</v>
      </c>
    </row>
    <row r="1580" spans="1:21" s="12" customFormat="1" hidden="1" x14ac:dyDescent="0.25">
      <c r="A1580" s="12" t="str">
        <f>_xlfn.CONCAT(SUBSTITUTE(D1580,"_","-"),"_",G1580,"_",H1580,"_",P1580,"_",Q1580,"_",R1580,"_",TEXT(E1580,"YYYY-MM-DD"))</f>
        <v>EPI-ISL-561159_Africa_Gambia_G_20B_B.1.1_2020-07-24</v>
      </c>
      <c r="B1580" s="12" t="s">
        <v>2574</v>
      </c>
      <c r="C1580" s="12" t="s">
        <v>13</v>
      </c>
      <c r="D1580" s="12" t="s">
        <v>2575</v>
      </c>
      <c r="E1580" s="13">
        <v>44036</v>
      </c>
      <c r="F1580" s="13" t="str">
        <f>IF(COUNTIF(H1580,"Senegal")=1,"Senegal",(IF(COUNTIF(G1580,"Africa")=1,"Countries within Africa",(IF(COUNTIF(G1580,"Africa,")=0,"Countries outside Africa","Unknown")))))</f>
        <v>Countries within Africa</v>
      </c>
      <c r="G1580" s="12" t="s">
        <v>10658</v>
      </c>
      <c r="H1580" s="12" t="s">
        <v>10707</v>
      </c>
      <c r="I1580" s="12" t="s">
        <v>10938</v>
      </c>
      <c r="J1580" s="12" t="s">
        <v>37</v>
      </c>
      <c r="K1580" s="12" t="s">
        <v>37</v>
      </c>
      <c r="L1580" s="12" t="s">
        <v>2744</v>
      </c>
      <c r="M1580" s="12" t="s">
        <v>15</v>
      </c>
      <c r="N1580" s="12">
        <v>35</v>
      </c>
      <c r="O1580" s="12" t="s">
        <v>26</v>
      </c>
      <c r="P1580" s="12" t="s">
        <v>33</v>
      </c>
      <c r="Q1580" s="12" t="s">
        <v>11920</v>
      </c>
      <c r="R1580" s="12" t="s">
        <v>39</v>
      </c>
      <c r="S1580" s="13">
        <v>44352</v>
      </c>
      <c r="T1580" s="12" t="s">
        <v>2744</v>
      </c>
      <c r="U1580" s="12" t="s">
        <v>13371</v>
      </c>
    </row>
    <row r="1581" spans="1:21" s="12" customFormat="1" hidden="1" x14ac:dyDescent="0.25">
      <c r="A1581" s="12" t="str">
        <f>_xlfn.CONCAT(SUBSTITUTE(D1581,"_","-"),"_",G1581,"_",H1581,"_",P1581,"_",Q1581,"_",R1581,"_",TEXT(E1581,"YYYY-MM-DD"))</f>
        <v>EPI-ISL-561268_Africa_Gambia_GR_20B_B.1.1_2020-07-24</v>
      </c>
      <c r="B1581" s="12" t="s">
        <v>2638</v>
      </c>
      <c r="C1581" s="12" t="s">
        <v>13</v>
      </c>
      <c r="D1581" s="12" t="s">
        <v>2639</v>
      </c>
      <c r="E1581" s="13">
        <v>44036</v>
      </c>
      <c r="F1581" s="13" t="str">
        <f>IF(COUNTIF(H1581,"Senegal")=1,"Senegal",(IF(COUNTIF(G1581,"Africa")=1,"Countries within Africa",(IF(COUNTIF(G1581,"Africa,")=0,"Countries outside Africa","Unknown")))))</f>
        <v>Countries within Africa</v>
      </c>
      <c r="G1581" s="12" t="s">
        <v>10658</v>
      </c>
      <c r="H1581" s="12" t="s">
        <v>10707</v>
      </c>
      <c r="I1581" s="12" t="s">
        <v>10938</v>
      </c>
      <c r="J1581" s="12" t="s">
        <v>37</v>
      </c>
      <c r="K1581" s="12" t="s">
        <v>37</v>
      </c>
      <c r="L1581" s="12" t="s">
        <v>2744</v>
      </c>
      <c r="M1581" s="12" t="s">
        <v>15</v>
      </c>
      <c r="N1581" s="12">
        <v>49</v>
      </c>
      <c r="O1581" s="12" t="s">
        <v>26</v>
      </c>
      <c r="P1581" s="12" t="s">
        <v>38</v>
      </c>
      <c r="Q1581" s="12" t="s">
        <v>11920</v>
      </c>
      <c r="R1581" s="12" t="s">
        <v>39</v>
      </c>
      <c r="S1581" s="13">
        <v>44352</v>
      </c>
      <c r="T1581" s="12" t="s">
        <v>2744</v>
      </c>
      <c r="U1581" s="12" t="s">
        <v>13372</v>
      </c>
    </row>
    <row r="1582" spans="1:21" s="12" customFormat="1" hidden="1" x14ac:dyDescent="0.25">
      <c r="A1582" s="12" t="str">
        <f>_xlfn.CONCAT(SUBSTITUTE(D1582,"_","-"),"_",G1582,"_",H1582,"_",P1582,"_",Q1582,"_",R1582,"_",TEXT(E1582,"YYYY-MM-DD"))</f>
        <v>EPI-ISL-660174_Africa_SouthAfrica_GR_20B_B.1.1.412_2020-07-24</v>
      </c>
      <c r="B1582" s="12" t="s">
        <v>3586</v>
      </c>
      <c r="C1582" s="12" t="s">
        <v>13</v>
      </c>
      <c r="D1582" s="12" t="s">
        <v>3587</v>
      </c>
      <c r="E1582" s="13">
        <v>44036</v>
      </c>
      <c r="F1582" s="13" t="str">
        <f>IF(COUNTIF(H1582,"Senegal")=1,"Senegal",(IF(COUNTIF(G1582,"Africa")=1,"Countries within Africa",(IF(COUNTIF(G1582,"Africa,")=0,"Countries outside Africa","Unknown")))))</f>
        <v>Countries within Africa</v>
      </c>
      <c r="G1582" s="12" t="s">
        <v>10658</v>
      </c>
      <c r="H1582" s="12" t="s">
        <v>10692</v>
      </c>
      <c r="I1582" s="12" t="s">
        <v>10832</v>
      </c>
      <c r="J1582" s="12" t="s">
        <v>893</v>
      </c>
      <c r="K1582" s="12" t="s">
        <v>37</v>
      </c>
      <c r="L1582" s="12" t="s">
        <v>2744</v>
      </c>
      <c r="M1582" s="12" t="s">
        <v>15</v>
      </c>
      <c r="N1582" s="12">
        <v>35</v>
      </c>
      <c r="O1582" s="12" t="s">
        <v>26</v>
      </c>
      <c r="P1582" s="12" t="s">
        <v>38</v>
      </c>
      <c r="Q1582" s="12" t="s">
        <v>11920</v>
      </c>
      <c r="R1582" s="12" t="s">
        <v>1041</v>
      </c>
      <c r="S1582" s="13">
        <v>44352</v>
      </c>
      <c r="T1582" s="12" t="s">
        <v>2744</v>
      </c>
      <c r="U1582" s="12" t="s">
        <v>13373</v>
      </c>
    </row>
    <row r="1583" spans="1:21" s="12" customFormat="1" hidden="1" x14ac:dyDescent="0.25">
      <c r="A1583" s="12" t="str">
        <f>_xlfn.CONCAT(SUBSTITUTE(D1583,"_","-"),"_",G1583,"_",H1583,"_",P1583,"_",Q1583,"_",R1583,"_",TEXT(E1583,"YYYY-MM-DD"))</f>
        <v>EPI-ISL-737965_Africa_Uganda_G_20A_B.1.393_2020-07-24</v>
      </c>
      <c r="B1583" s="12" t="s">
        <v>4495</v>
      </c>
      <c r="C1583" s="12" t="s">
        <v>13</v>
      </c>
      <c r="D1583" s="12" t="s">
        <v>4496</v>
      </c>
      <c r="E1583" s="13">
        <v>44036</v>
      </c>
      <c r="F1583" s="13" t="str">
        <f>IF(COUNTIF(H1583,"Senegal")=1,"Senegal",(IF(COUNTIF(G1583,"Africa")=1,"Countries within Africa",(IF(COUNTIF(G1583,"Africa,")=0,"Countries outside Africa","Unknown")))))</f>
        <v>Countries within Africa</v>
      </c>
      <c r="G1583" s="12" t="s">
        <v>10658</v>
      </c>
      <c r="H1583" s="12" t="s">
        <v>10716</v>
      </c>
      <c r="I1583" s="12" t="s">
        <v>37</v>
      </c>
      <c r="J1583" s="12" t="s">
        <v>37</v>
      </c>
      <c r="K1583" s="12" t="s">
        <v>37</v>
      </c>
      <c r="L1583" s="12" t="s">
        <v>2744</v>
      </c>
      <c r="M1583" s="12" t="s">
        <v>15</v>
      </c>
      <c r="N1583" s="12" t="s">
        <v>37</v>
      </c>
      <c r="O1583" s="12" t="s">
        <v>37</v>
      </c>
      <c r="P1583" s="12" t="s">
        <v>33</v>
      </c>
      <c r="Q1583" s="12" t="s">
        <v>11921</v>
      </c>
      <c r="R1583" s="12" t="s">
        <v>4457</v>
      </c>
      <c r="S1583" s="13">
        <v>44352</v>
      </c>
      <c r="T1583" s="12" t="s">
        <v>2744</v>
      </c>
      <c r="U1583" s="12" t="s">
        <v>13374</v>
      </c>
    </row>
    <row r="1584" spans="1:21" s="12" customFormat="1" hidden="1" x14ac:dyDescent="0.25">
      <c r="A1584" s="12" t="str">
        <f>_xlfn.CONCAT(SUBSTITUTE(D1584,"_","-"),"_",G1584,"_",H1584,"_",P1584,"_",Q1584,"_",R1584,"_",TEXT(E1584,"YYYY-MM-DD"))</f>
        <v>EPI-ISL-737974_Africa_Uganda_S_19B_A.25_2020-07-24</v>
      </c>
      <c r="B1584" s="12" t="s">
        <v>4505</v>
      </c>
      <c r="C1584" s="12" t="s">
        <v>13</v>
      </c>
      <c r="D1584" s="12" t="s">
        <v>4506</v>
      </c>
      <c r="E1584" s="13">
        <v>44036</v>
      </c>
      <c r="F1584" s="13" t="str">
        <f>IF(COUNTIF(H1584,"Senegal")=1,"Senegal",(IF(COUNTIF(G1584,"Africa")=1,"Countries within Africa",(IF(COUNTIF(G1584,"Africa,")=0,"Countries outside Africa","Unknown")))))</f>
        <v>Countries within Africa</v>
      </c>
      <c r="G1584" s="12" t="s">
        <v>10658</v>
      </c>
      <c r="H1584" s="12" t="s">
        <v>10716</v>
      </c>
      <c r="I1584" s="12" t="s">
        <v>37</v>
      </c>
      <c r="J1584" s="12" t="s">
        <v>37</v>
      </c>
      <c r="K1584" s="12" t="s">
        <v>37</v>
      </c>
      <c r="L1584" s="12" t="s">
        <v>2744</v>
      </c>
      <c r="M1584" s="12" t="s">
        <v>15</v>
      </c>
      <c r="N1584" s="12" t="s">
        <v>37</v>
      </c>
      <c r="O1584" s="12" t="s">
        <v>37</v>
      </c>
      <c r="P1584" s="12" t="s">
        <v>27</v>
      </c>
      <c r="Q1584" s="12" t="s">
        <v>11924</v>
      </c>
      <c r="R1584" s="12" t="s">
        <v>4452</v>
      </c>
      <c r="S1584" s="13">
        <v>44352</v>
      </c>
      <c r="T1584" s="12" t="s">
        <v>2744</v>
      </c>
      <c r="U1584" s="12" t="s">
        <v>13375</v>
      </c>
    </row>
    <row r="1585" spans="1:21" s="12" customFormat="1" hidden="1" x14ac:dyDescent="0.25">
      <c r="A1585" s="12" t="str">
        <f>_xlfn.CONCAT(SUBSTITUTE(D1585,"_","-"),"_",G1585,"_",H1585,"_",P1585,"_",Q1585,"_",R1585,"_",TEXT(E1585,"YYYY-MM-DD"))</f>
        <v>EPI-ISL-849683_Oceania_Australia_O_19A_B.6.8_2020-07-24</v>
      </c>
      <c r="B1585" s="12" t="s">
        <v>5306</v>
      </c>
      <c r="C1585" s="12" t="s">
        <v>13</v>
      </c>
      <c r="D1585" s="12" t="s">
        <v>5307</v>
      </c>
      <c r="E1585" s="13">
        <v>44036</v>
      </c>
      <c r="F1585" s="13" t="str">
        <f>IF(COUNTIF(H1585,"Senegal")=1,"Senegal",(IF(COUNTIF(G1585,"Africa")=1,"Countries within Africa",(IF(COUNTIF(G1585,"Africa,")=0,"Countries outside Africa","Unknown")))))</f>
        <v>Countries outside Africa</v>
      </c>
      <c r="G1585" s="12" t="s">
        <v>10657</v>
      </c>
      <c r="H1585" s="12" t="s">
        <v>10666</v>
      </c>
      <c r="I1585" s="12" t="s">
        <v>37</v>
      </c>
      <c r="J1585" s="12" t="s">
        <v>37</v>
      </c>
      <c r="K1585" s="12" t="s">
        <v>37</v>
      </c>
      <c r="L1585" s="12" t="s">
        <v>2744</v>
      </c>
      <c r="M1585" s="12" t="s">
        <v>15</v>
      </c>
      <c r="N1585" s="12" t="s">
        <v>37</v>
      </c>
      <c r="O1585" s="12" t="s">
        <v>37</v>
      </c>
      <c r="P1585" s="12" t="s">
        <v>17</v>
      </c>
      <c r="Q1585" s="12" t="s">
        <v>11922</v>
      </c>
      <c r="R1585" s="12" t="s">
        <v>3952</v>
      </c>
      <c r="S1585" s="13">
        <v>44343</v>
      </c>
      <c r="T1585" s="12" t="s">
        <v>2744</v>
      </c>
      <c r="U1585" s="12" t="s">
        <v>13301</v>
      </c>
    </row>
    <row r="1586" spans="1:21" s="12" customFormat="1" hidden="1" x14ac:dyDescent="0.25">
      <c r="A1586" s="12" t="str">
        <f>_xlfn.CONCAT(SUBSTITUTE(D1586,"_","-"),"_",G1586,"_",H1586,"_",P1586,"_",Q1586,"_",R1586,"_",TEXT(E1586,"YYYY-MM-DD"))</f>
        <v>EPI-ISL-956278_Asia_Indonesia_GH_20A_B.1.470_2020-07-24</v>
      </c>
      <c r="B1586" s="12" t="s">
        <v>6335</v>
      </c>
      <c r="C1586" s="12" t="s">
        <v>13</v>
      </c>
      <c r="D1586" s="12" t="s">
        <v>6336</v>
      </c>
      <c r="E1586" s="13">
        <v>44036</v>
      </c>
      <c r="F1586" s="13" t="str">
        <f>IF(COUNTIF(H1586,"Senegal")=1,"Senegal",(IF(COUNTIF(G1586,"Africa")=1,"Countries within Africa",(IF(COUNTIF(G1586,"Africa,")=0,"Countries outside Africa","Unknown")))))</f>
        <v>Countries outside Africa</v>
      </c>
      <c r="G1586" s="12" t="s">
        <v>10654</v>
      </c>
      <c r="H1586" s="12" t="s">
        <v>10725</v>
      </c>
      <c r="I1586" s="12" t="s">
        <v>10933</v>
      </c>
      <c r="J1586" s="12" t="s">
        <v>11454</v>
      </c>
      <c r="K1586" s="12" t="s">
        <v>37</v>
      </c>
      <c r="L1586" s="12" t="s">
        <v>2744</v>
      </c>
      <c r="M1586" s="12" t="s">
        <v>15</v>
      </c>
      <c r="N1586" s="12">
        <v>25</v>
      </c>
      <c r="O1586" s="12" t="s">
        <v>16</v>
      </c>
      <c r="P1586" s="12" t="s">
        <v>70</v>
      </c>
      <c r="Q1586" s="12" t="s">
        <v>11921</v>
      </c>
      <c r="R1586" s="12" t="s">
        <v>2397</v>
      </c>
      <c r="S1586" s="13">
        <v>44352</v>
      </c>
      <c r="T1586" s="12" t="s">
        <v>2744</v>
      </c>
      <c r="U1586" s="12" t="s">
        <v>13376</v>
      </c>
    </row>
    <row r="1587" spans="1:21" s="12" customFormat="1" hidden="1" x14ac:dyDescent="0.25">
      <c r="A1587" s="12" t="str">
        <f>_xlfn.CONCAT(SUBSTITUTE(D1587,"_","-"),"_",G1587,"_",H1587,"_",P1587,"_",Q1587,"_",R1587,"_",TEXT(E1587,"YYYY-MM-DD"))</f>
        <v>EPI-ISL-960301_Africa_Rwanda_G_20A_B.1.380_2020-07-24</v>
      </c>
      <c r="B1587" s="12" t="s">
        <v>6517</v>
      </c>
      <c r="C1587" s="12" t="s">
        <v>13</v>
      </c>
      <c r="D1587" s="12" t="s">
        <v>6518</v>
      </c>
      <c r="E1587" s="13">
        <v>44036</v>
      </c>
      <c r="F1587" s="13" t="str">
        <f>IF(COUNTIF(H1587,"Senegal")=1,"Senegal",(IF(COUNTIF(G1587,"Africa")=1,"Countries within Africa",(IF(COUNTIF(G1587,"Africa,")=0,"Countries outside Africa","Unknown")))))</f>
        <v>Countries within Africa</v>
      </c>
      <c r="G1587" s="12" t="s">
        <v>10658</v>
      </c>
      <c r="H1587" s="12" t="s">
        <v>10756</v>
      </c>
      <c r="I1587" s="12" t="s">
        <v>10967</v>
      </c>
      <c r="J1587" s="12" t="s">
        <v>37</v>
      </c>
      <c r="K1587" s="12" t="s">
        <v>37</v>
      </c>
      <c r="L1587" s="12" t="s">
        <v>2744</v>
      </c>
      <c r="M1587" s="12" t="s">
        <v>15</v>
      </c>
      <c r="N1587" s="12">
        <v>33</v>
      </c>
      <c r="O1587" s="12" t="s">
        <v>16</v>
      </c>
      <c r="P1587" s="12" t="s">
        <v>33</v>
      </c>
      <c r="Q1587" s="12" t="s">
        <v>11921</v>
      </c>
      <c r="R1587" s="12" t="s">
        <v>4386</v>
      </c>
      <c r="S1587" s="13">
        <v>44352</v>
      </c>
      <c r="T1587" s="12" t="s">
        <v>2744</v>
      </c>
      <c r="U1587" s="12" t="s">
        <v>13377</v>
      </c>
    </row>
    <row r="1588" spans="1:21" s="12" customFormat="1" hidden="1" x14ac:dyDescent="0.25">
      <c r="A1588" s="12" t="str">
        <f>_xlfn.CONCAT(SUBSTITUTE(D1588,"_","-"),"_",G1588,"_",H1588,"_",P1588,"_",Q1588,"_",R1588,"_",TEXT(E1588,"YYYY-MM-DD"))</f>
        <v>EPI-ISL-1255144_Africa_Ghana_GR_20B_B.1.1_2020-07-25</v>
      </c>
      <c r="B1588" s="12" t="s">
        <v>8373</v>
      </c>
      <c r="C1588" s="12" t="s">
        <v>13</v>
      </c>
      <c r="D1588" s="12" t="s">
        <v>8374</v>
      </c>
      <c r="E1588" s="13">
        <v>44037</v>
      </c>
      <c r="F1588" s="13" t="str">
        <f>IF(COUNTIF(H1588,"Senegal")=1,"Senegal",(IF(COUNTIF(G1588,"Africa")=1,"Countries within Africa",(IF(COUNTIF(G1588,"Africa,")=0,"Countries outside Africa","Unknown")))))</f>
        <v>Countries within Africa</v>
      </c>
      <c r="G1588" s="12" t="s">
        <v>10658</v>
      </c>
      <c r="H1588" s="12" t="s">
        <v>10719</v>
      </c>
      <c r="I1588" s="12" t="s">
        <v>11039</v>
      </c>
      <c r="J1588" s="12" t="s">
        <v>37</v>
      </c>
      <c r="K1588" s="12" t="s">
        <v>37</v>
      </c>
      <c r="L1588" s="12" t="s">
        <v>2744</v>
      </c>
      <c r="M1588" s="12" t="s">
        <v>15</v>
      </c>
      <c r="N1588" s="12" t="s">
        <v>37</v>
      </c>
      <c r="O1588" s="12" t="s">
        <v>26</v>
      </c>
      <c r="P1588" s="12" t="s">
        <v>38</v>
      </c>
      <c r="Q1588" s="12" t="s">
        <v>11920</v>
      </c>
      <c r="R1588" s="12" t="s">
        <v>39</v>
      </c>
      <c r="S1588" s="13">
        <v>44343</v>
      </c>
      <c r="T1588" s="12" t="s">
        <v>2744</v>
      </c>
      <c r="U1588" s="12" t="s">
        <v>12166</v>
      </c>
    </row>
    <row r="1589" spans="1:21" s="12" customFormat="1" hidden="1" x14ac:dyDescent="0.25">
      <c r="A1589" s="12" t="str">
        <f>_xlfn.CONCAT(SUBSTITUTE(D1589,"_","-"),"_",G1589,"_",H1589,"_",P1589,"_",Q1589,"_",R1589,"_",TEXT(E1589,"YYYY-MM-DD"))</f>
        <v>EPI-ISL-561041_Africa_Gambia_GH_20C_B.1.292_2020-07-25</v>
      </c>
      <c r="B1589" s="12" t="s">
        <v>2469</v>
      </c>
      <c r="C1589" s="12" t="s">
        <v>13</v>
      </c>
      <c r="D1589" s="12" t="s">
        <v>2470</v>
      </c>
      <c r="E1589" s="13">
        <v>44037</v>
      </c>
      <c r="F1589" s="13" t="str">
        <f>IF(COUNTIF(H1589,"Senegal")=1,"Senegal",(IF(COUNTIF(G1589,"Africa")=1,"Countries within Africa",(IF(COUNTIF(G1589,"Africa,")=0,"Countries outside Africa","Unknown")))))</f>
        <v>Countries within Africa</v>
      </c>
      <c r="G1589" s="12" t="s">
        <v>10658</v>
      </c>
      <c r="H1589" s="12" t="s">
        <v>10707</v>
      </c>
      <c r="I1589" s="12" t="s">
        <v>10938</v>
      </c>
      <c r="J1589" s="12" t="s">
        <v>37</v>
      </c>
      <c r="K1589" s="12" t="s">
        <v>37</v>
      </c>
      <c r="L1589" s="12" t="s">
        <v>2744</v>
      </c>
      <c r="M1589" s="12" t="s">
        <v>15</v>
      </c>
      <c r="N1589" s="12">
        <v>50</v>
      </c>
      <c r="O1589" s="12" t="s">
        <v>26</v>
      </c>
      <c r="P1589" s="12" t="s">
        <v>70</v>
      </c>
      <c r="Q1589" s="12" t="s">
        <v>11929</v>
      </c>
      <c r="R1589" s="12" t="s">
        <v>2441</v>
      </c>
      <c r="S1589" s="13">
        <v>44352</v>
      </c>
      <c r="T1589" s="12" t="s">
        <v>2744</v>
      </c>
      <c r="U1589" s="12" t="s">
        <v>12276</v>
      </c>
    </row>
    <row r="1590" spans="1:21" s="12" customFormat="1" hidden="1" x14ac:dyDescent="0.25">
      <c r="A1590" s="12" t="str">
        <f>_xlfn.CONCAT(SUBSTITUTE(D1590,"_","-"),"_",G1590,"_",H1590,"_",P1590,"_",Q1590,"_",R1590,"_",TEXT(E1590,"YYYY-MM-DD"))</f>
        <v>EPI-ISL-561160_Africa_Gambia_GR_20B_B.1.1_2020-07-25</v>
      </c>
      <c r="B1590" s="12" t="s">
        <v>2576</v>
      </c>
      <c r="C1590" s="12" t="s">
        <v>13</v>
      </c>
      <c r="D1590" s="12" t="s">
        <v>2577</v>
      </c>
      <c r="E1590" s="13">
        <v>44037</v>
      </c>
      <c r="F1590" s="13" t="str">
        <f>IF(COUNTIF(H1590,"Senegal")=1,"Senegal",(IF(COUNTIF(G1590,"Africa")=1,"Countries within Africa",(IF(COUNTIF(G1590,"Africa,")=0,"Countries outside Africa","Unknown")))))</f>
        <v>Countries within Africa</v>
      </c>
      <c r="G1590" s="12" t="s">
        <v>10658</v>
      </c>
      <c r="H1590" s="12" t="s">
        <v>10707</v>
      </c>
      <c r="I1590" s="12" t="s">
        <v>10938</v>
      </c>
      <c r="J1590" s="12" t="s">
        <v>37</v>
      </c>
      <c r="K1590" s="12" t="s">
        <v>37</v>
      </c>
      <c r="L1590" s="12" t="s">
        <v>2744</v>
      </c>
      <c r="M1590" s="12" t="s">
        <v>15</v>
      </c>
      <c r="N1590" s="12">
        <v>36</v>
      </c>
      <c r="O1590" s="12" t="s">
        <v>26</v>
      </c>
      <c r="P1590" s="12" t="s">
        <v>38</v>
      </c>
      <c r="Q1590" s="12" t="s">
        <v>11920</v>
      </c>
      <c r="R1590" s="12" t="s">
        <v>39</v>
      </c>
      <c r="S1590" s="13">
        <v>44352</v>
      </c>
      <c r="T1590" s="12" t="s">
        <v>2744</v>
      </c>
      <c r="U1590" s="12" t="s">
        <v>13176</v>
      </c>
    </row>
    <row r="1591" spans="1:21" s="12" customFormat="1" hidden="1" x14ac:dyDescent="0.25">
      <c r="A1591" s="12" t="str">
        <f>_xlfn.CONCAT(SUBSTITUTE(D1591,"_","-"),"_",G1591,"_",H1591,"_",P1591,"_",Q1591,"_",R1591,"_",TEXT(E1591,"YYYY-MM-DD"))</f>
        <v>EPI-ISL-561162_Africa_Gambia_GR_20B_B.1.1_2020-07-25</v>
      </c>
      <c r="B1591" s="12" t="s">
        <v>2578</v>
      </c>
      <c r="C1591" s="12" t="s">
        <v>13</v>
      </c>
      <c r="D1591" s="12" t="s">
        <v>2579</v>
      </c>
      <c r="E1591" s="13">
        <v>44037</v>
      </c>
      <c r="F1591" s="13" t="str">
        <f>IF(COUNTIF(H1591,"Senegal")=1,"Senegal",(IF(COUNTIF(G1591,"Africa")=1,"Countries within Africa",(IF(COUNTIF(G1591,"Africa,")=0,"Countries outside Africa","Unknown")))))</f>
        <v>Countries within Africa</v>
      </c>
      <c r="G1591" s="12" t="s">
        <v>10658</v>
      </c>
      <c r="H1591" s="12" t="s">
        <v>10707</v>
      </c>
      <c r="I1591" s="12" t="s">
        <v>10938</v>
      </c>
      <c r="J1591" s="12" t="s">
        <v>37</v>
      </c>
      <c r="K1591" s="12" t="s">
        <v>37</v>
      </c>
      <c r="L1591" s="12" t="s">
        <v>2744</v>
      </c>
      <c r="M1591" s="12" t="s">
        <v>15</v>
      </c>
      <c r="N1591" s="12">
        <v>23</v>
      </c>
      <c r="O1591" s="12" t="s">
        <v>26</v>
      </c>
      <c r="P1591" s="12" t="s">
        <v>38</v>
      </c>
      <c r="Q1591" s="12" t="s">
        <v>11920</v>
      </c>
      <c r="R1591" s="12" t="s">
        <v>39</v>
      </c>
      <c r="S1591" s="13">
        <v>44352</v>
      </c>
      <c r="T1591" s="12" t="s">
        <v>2744</v>
      </c>
      <c r="U1591" s="12" t="s">
        <v>13176</v>
      </c>
    </row>
    <row r="1592" spans="1:21" s="12" customFormat="1" hidden="1" x14ac:dyDescent="0.25">
      <c r="A1592" s="12" t="str">
        <f>_xlfn.CONCAT(SUBSTITUTE(D1592,"_","-"),"_",G1592,"_",H1592,"_",P1592,"_",Q1592,"_",R1592,"_",TEXT(E1592,"YYYY-MM-DD"))</f>
        <v>EPI-ISL-561164_Africa_Gambia_GR_20B_B.1.1.242_2020-07-25</v>
      </c>
      <c r="B1592" s="12" t="s">
        <v>2580</v>
      </c>
      <c r="C1592" s="12" t="s">
        <v>13</v>
      </c>
      <c r="D1592" s="12" t="s">
        <v>2581</v>
      </c>
      <c r="E1592" s="13">
        <v>44037</v>
      </c>
      <c r="F1592" s="13" t="str">
        <f>IF(COUNTIF(H1592,"Senegal")=1,"Senegal",(IF(COUNTIF(G1592,"Africa")=1,"Countries within Africa",(IF(COUNTIF(G1592,"Africa,")=0,"Countries outside Africa","Unknown")))))</f>
        <v>Countries within Africa</v>
      </c>
      <c r="G1592" s="12" t="s">
        <v>10658</v>
      </c>
      <c r="H1592" s="12" t="s">
        <v>10707</v>
      </c>
      <c r="I1592" s="12" t="s">
        <v>10938</v>
      </c>
      <c r="J1592" s="12" t="s">
        <v>37</v>
      </c>
      <c r="K1592" s="12" t="s">
        <v>37</v>
      </c>
      <c r="L1592" s="12" t="s">
        <v>2744</v>
      </c>
      <c r="M1592" s="12" t="s">
        <v>15</v>
      </c>
      <c r="N1592" s="12">
        <v>47</v>
      </c>
      <c r="O1592" s="12" t="s">
        <v>26</v>
      </c>
      <c r="P1592" s="12" t="s">
        <v>38</v>
      </c>
      <c r="Q1592" s="12" t="s">
        <v>11920</v>
      </c>
      <c r="R1592" s="12" t="s">
        <v>2485</v>
      </c>
      <c r="S1592" s="13">
        <v>44352</v>
      </c>
      <c r="T1592" s="12" t="s">
        <v>2744</v>
      </c>
      <c r="U1592" s="12" t="s">
        <v>13378</v>
      </c>
    </row>
    <row r="1593" spans="1:21" s="12" customFormat="1" hidden="1" x14ac:dyDescent="0.25">
      <c r="A1593" s="12" t="str">
        <f>_xlfn.CONCAT(SUBSTITUTE(D1593,"_","-"),"_",G1593,"_",H1593,"_",P1593,"_",Q1593,"_",R1593,"_",TEXT(E1593,"YYYY-MM-DD"))</f>
        <v>EPI-ISL-561165_Africa_Gambia_GR_20B_B.1.1.466_2020-07-25</v>
      </c>
      <c r="B1593" s="12" t="s">
        <v>2582</v>
      </c>
      <c r="C1593" s="12" t="s">
        <v>13</v>
      </c>
      <c r="D1593" s="12" t="s">
        <v>2583</v>
      </c>
      <c r="E1593" s="13">
        <v>44037</v>
      </c>
      <c r="F1593" s="13" t="str">
        <f>IF(COUNTIF(H1593,"Senegal")=1,"Senegal",(IF(COUNTIF(G1593,"Africa")=1,"Countries within Africa",(IF(COUNTIF(G1593,"Africa,")=0,"Countries outside Africa","Unknown")))))</f>
        <v>Countries within Africa</v>
      </c>
      <c r="G1593" s="12" t="s">
        <v>10658</v>
      </c>
      <c r="H1593" s="12" t="s">
        <v>10707</v>
      </c>
      <c r="I1593" s="12" t="s">
        <v>10938</v>
      </c>
      <c r="J1593" s="12" t="s">
        <v>37</v>
      </c>
      <c r="K1593" s="12" t="s">
        <v>37</v>
      </c>
      <c r="L1593" s="12" t="s">
        <v>2744</v>
      </c>
      <c r="M1593" s="12" t="s">
        <v>15</v>
      </c>
      <c r="N1593" s="12">
        <v>46</v>
      </c>
      <c r="O1593" s="12" t="s">
        <v>16</v>
      </c>
      <c r="P1593" s="12" t="s">
        <v>38</v>
      </c>
      <c r="Q1593" s="12" t="s">
        <v>11920</v>
      </c>
      <c r="R1593" s="12" t="s">
        <v>2450</v>
      </c>
      <c r="S1593" s="13">
        <v>44352</v>
      </c>
      <c r="T1593" s="12" t="s">
        <v>2744</v>
      </c>
      <c r="U1593" s="12" t="s">
        <v>13379</v>
      </c>
    </row>
    <row r="1594" spans="1:21" s="12" customFormat="1" hidden="1" x14ac:dyDescent="0.25">
      <c r="A1594" s="12" t="str">
        <f>_xlfn.CONCAT(SUBSTITUTE(D1594,"_","-"),"_",G1594,"_",H1594,"_",P1594,"_",Q1594,"_",R1594,"_",TEXT(E1594,"YYYY-MM-DD"))</f>
        <v>EPI-ISL-561166_Africa_Gambia_G_20A_B.1_2020-07-25</v>
      </c>
      <c r="B1594" s="12" t="s">
        <v>2584</v>
      </c>
      <c r="C1594" s="12" t="s">
        <v>13</v>
      </c>
      <c r="D1594" s="12" t="s">
        <v>2585</v>
      </c>
      <c r="E1594" s="13">
        <v>44037</v>
      </c>
      <c r="F1594" s="13" t="str">
        <f>IF(COUNTIF(H1594,"Senegal")=1,"Senegal",(IF(COUNTIF(G1594,"Africa")=1,"Countries within Africa",(IF(COUNTIF(G1594,"Africa,")=0,"Countries outside Africa","Unknown")))))</f>
        <v>Countries within Africa</v>
      </c>
      <c r="G1594" s="12" t="s">
        <v>10658</v>
      </c>
      <c r="H1594" s="12" t="s">
        <v>10707</v>
      </c>
      <c r="I1594" s="12" t="s">
        <v>10938</v>
      </c>
      <c r="J1594" s="12" t="s">
        <v>37</v>
      </c>
      <c r="K1594" s="12" t="s">
        <v>37</v>
      </c>
      <c r="L1594" s="12" t="s">
        <v>2744</v>
      </c>
      <c r="M1594" s="12" t="s">
        <v>15</v>
      </c>
      <c r="N1594" s="12">
        <v>70</v>
      </c>
      <c r="O1594" s="12" t="s">
        <v>26</v>
      </c>
      <c r="P1594" s="12" t="s">
        <v>33</v>
      </c>
      <c r="Q1594" s="12" t="s">
        <v>11921</v>
      </c>
      <c r="R1594" s="12" t="s">
        <v>34</v>
      </c>
      <c r="S1594" s="13">
        <v>44352</v>
      </c>
      <c r="T1594" s="12" t="s">
        <v>2744</v>
      </c>
      <c r="U1594" s="12" t="s">
        <v>13380</v>
      </c>
    </row>
    <row r="1595" spans="1:21" s="12" customFormat="1" hidden="1" x14ac:dyDescent="0.25">
      <c r="A1595" s="12" t="str">
        <f>_xlfn.CONCAT(SUBSTITUTE(D1595,"_","-"),"_",G1595,"_",H1595,"_",P1595,"_",Q1595,"_",R1595,"_",TEXT(E1595,"YYYY-MM-DD"))</f>
        <v>EPI-ISL-561291_Africa_Gambia_GR_20B_B.1.1.242_2020-07-25</v>
      </c>
      <c r="B1595" s="12" t="s">
        <v>2644</v>
      </c>
      <c r="C1595" s="12" t="s">
        <v>13</v>
      </c>
      <c r="D1595" s="12" t="s">
        <v>2645</v>
      </c>
      <c r="E1595" s="13">
        <v>44037</v>
      </c>
      <c r="F1595" s="13" t="str">
        <f>IF(COUNTIF(H1595,"Senegal")=1,"Senegal",(IF(COUNTIF(G1595,"Africa")=1,"Countries within Africa",(IF(COUNTIF(G1595,"Africa,")=0,"Countries outside Africa","Unknown")))))</f>
        <v>Countries within Africa</v>
      </c>
      <c r="G1595" s="12" t="s">
        <v>10658</v>
      </c>
      <c r="H1595" s="12" t="s">
        <v>10707</v>
      </c>
      <c r="I1595" s="12" t="s">
        <v>10938</v>
      </c>
      <c r="J1595" s="12" t="s">
        <v>37</v>
      </c>
      <c r="K1595" s="12" t="s">
        <v>37</v>
      </c>
      <c r="L1595" s="12" t="s">
        <v>2744</v>
      </c>
      <c r="M1595" s="12" t="s">
        <v>15</v>
      </c>
      <c r="N1595" s="12">
        <v>35</v>
      </c>
      <c r="O1595" s="12" t="s">
        <v>26</v>
      </c>
      <c r="P1595" s="12" t="s">
        <v>38</v>
      </c>
      <c r="Q1595" s="12" t="s">
        <v>11920</v>
      </c>
      <c r="R1595" s="12" t="s">
        <v>2485</v>
      </c>
      <c r="S1595" s="13">
        <v>44352</v>
      </c>
      <c r="T1595" s="12" t="s">
        <v>2744</v>
      </c>
      <c r="U1595" s="12" t="s">
        <v>13381</v>
      </c>
    </row>
    <row r="1596" spans="1:21" s="12" customFormat="1" hidden="1" x14ac:dyDescent="0.25">
      <c r="A1596" s="12" t="str">
        <f>_xlfn.CONCAT(SUBSTITUTE(D1596,"_","-"),"_",G1596,"_",H1596,"_",P1596,"_",Q1596,"_",R1596,"_",TEXT(E1596,"YYYY-MM-DD"))</f>
        <v>EPI-ISL-561294_Africa_Gambia_GR_20B_B.1.1.466_2020-07-25</v>
      </c>
      <c r="B1596" s="12" t="s">
        <v>2648</v>
      </c>
      <c r="C1596" s="12" t="s">
        <v>13</v>
      </c>
      <c r="D1596" s="12" t="s">
        <v>2649</v>
      </c>
      <c r="E1596" s="13">
        <v>44037</v>
      </c>
      <c r="F1596" s="13" t="str">
        <f>IF(COUNTIF(H1596,"Senegal")=1,"Senegal",(IF(COUNTIF(G1596,"Africa")=1,"Countries within Africa",(IF(COUNTIF(G1596,"Africa,")=0,"Countries outside Africa","Unknown")))))</f>
        <v>Countries within Africa</v>
      </c>
      <c r="G1596" s="12" t="s">
        <v>10658</v>
      </c>
      <c r="H1596" s="12" t="s">
        <v>10707</v>
      </c>
      <c r="I1596" s="12" t="s">
        <v>10938</v>
      </c>
      <c r="J1596" s="12" t="s">
        <v>37</v>
      </c>
      <c r="K1596" s="12" t="s">
        <v>37</v>
      </c>
      <c r="L1596" s="12" t="s">
        <v>2744</v>
      </c>
      <c r="M1596" s="12" t="s">
        <v>15</v>
      </c>
      <c r="N1596" s="12">
        <v>22</v>
      </c>
      <c r="O1596" s="12" t="s">
        <v>16</v>
      </c>
      <c r="P1596" s="12" t="s">
        <v>38</v>
      </c>
      <c r="Q1596" s="12" t="s">
        <v>11920</v>
      </c>
      <c r="R1596" s="12" t="s">
        <v>2450</v>
      </c>
      <c r="S1596" s="13">
        <v>44352</v>
      </c>
      <c r="T1596" s="12" t="s">
        <v>2744</v>
      </c>
      <c r="U1596" s="12" t="s">
        <v>13382</v>
      </c>
    </row>
    <row r="1597" spans="1:21" s="12" customFormat="1" hidden="1" x14ac:dyDescent="0.25">
      <c r="A1597" s="12" t="str">
        <f>_xlfn.CONCAT(SUBSTITUTE(D1597,"_","-"),"_",G1597,"_",H1597,"_",P1597,"_",Q1597,"_",R1597,"_",TEXT(E1597,"YYYY-MM-DD"))</f>
        <v>EPI-ISL-729958_Africa_Nigeria_GR_20B_B.1.1.10_2020-07-25</v>
      </c>
      <c r="B1597" s="12" t="s">
        <v>4266</v>
      </c>
      <c r="C1597" s="12" t="s">
        <v>13</v>
      </c>
      <c r="D1597" s="12" t="s">
        <v>4267</v>
      </c>
      <c r="E1597" s="13">
        <v>44037</v>
      </c>
      <c r="F1597" s="13" t="str">
        <f>IF(COUNTIF(H1597,"Senegal")=1,"Senegal",(IF(COUNTIF(G1597,"Africa")=1,"Countries within Africa",(IF(COUNTIF(G1597,"Africa,")=0,"Countries outside Africa","Unknown")))))</f>
        <v>Countries within Africa</v>
      </c>
      <c r="G1597" s="12" t="s">
        <v>10658</v>
      </c>
      <c r="H1597" s="12" t="s">
        <v>10676</v>
      </c>
      <c r="I1597" s="12" t="s">
        <v>10990</v>
      </c>
      <c r="J1597" s="12" t="s">
        <v>37</v>
      </c>
      <c r="K1597" s="12" t="s">
        <v>37</v>
      </c>
      <c r="L1597" s="12" t="s">
        <v>2744</v>
      </c>
      <c r="M1597" s="12" t="s">
        <v>15</v>
      </c>
      <c r="N1597" s="12">
        <v>62</v>
      </c>
      <c r="O1597" s="12" t="s">
        <v>16</v>
      </c>
      <c r="P1597" s="12" t="s">
        <v>38</v>
      </c>
      <c r="Q1597" s="12" t="s">
        <v>11920</v>
      </c>
      <c r="R1597" s="12" t="s">
        <v>871</v>
      </c>
      <c r="S1597" s="13">
        <v>44352</v>
      </c>
      <c r="T1597" s="12" t="s">
        <v>2744</v>
      </c>
      <c r="U1597" s="12" t="s">
        <v>13383</v>
      </c>
    </row>
    <row r="1598" spans="1:21" s="12" customFormat="1" hidden="1" x14ac:dyDescent="0.25">
      <c r="A1598" s="12" t="str">
        <f>_xlfn.CONCAT(SUBSTITUTE(D1598,"_","-"),"_",G1598,"_",H1598,"_",P1598,"_",Q1598,"_",R1598,"_",TEXT(E1598,"YYYY-MM-DD"))</f>
        <v>EPI-ISL-812835_Africa_Egypt_GR_20D_C.36_2020-07-25</v>
      </c>
      <c r="B1598" s="12" t="s">
        <v>5142</v>
      </c>
      <c r="C1598" s="12" t="s">
        <v>13</v>
      </c>
      <c r="D1598" s="12" t="s">
        <v>5143</v>
      </c>
      <c r="E1598" s="13">
        <v>44037</v>
      </c>
      <c r="F1598" s="13" t="str">
        <f>IF(COUNTIF(H1598,"Senegal")=1,"Senegal",(IF(COUNTIF(G1598,"Africa")=1,"Countries within Africa",(IF(COUNTIF(G1598,"Africa,")=0,"Countries outside Africa","Unknown")))))</f>
        <v>Countries within Africa</v>
      </c>
      <c r="G1598" s="12" t="s">
        <v>10658</v>
      </c>
      <c r="H1598" s="12" t="s">
        <v>10698</v>
      </c>
      <c r="I1598" s="12" t="s">
        <v>37</v>
      </c>
      <c r="J1598" s="12" t="s">
        <v>37</v>
      </c>
      <c r="K1598" s="12" t="s">
        <v>37</v>
      </c>
      <c r="L1598" s="12" t="s">
        <v>2744</v>
      </c>
      <c r="M1598" s="12" t="s">
        <v>15</v>
      </c>
      <c r="N1598" s="12" t="s">
        <v>37</v>
      </c>
      <c r="O1598" s="12" t="s">
        <v>37</v>
      </c>
      <c r="P1598" s="12" t="s">
        <v>38</v>
      </c>
      <c r="Q1598" s="12" t="s">
        <v>11928</v>
      </c>
      <c r="R1598" s="12" t="s">
        <v>611</v>
      </c>
      <c r="S1598" s="13">
        <v>44352</v>
      </c>
      <c r="T1598" s="12" t="s">
        <v>2744</v>
      </c>
      <c r="U1598" s="12" t="s">
        <v>12629</v>
      </c>
    </row>
    <row r="1599" spans="1:21" s="12" customFormat="1" hidden="1" x14ac:dyDescent="0.25">
      <c r="A1599" s="12" t="str">
        <f>_xlfn.CONCAT(SUBSTITUTE(D1599,"_","-"),"_",G1599,"_",H1599,"_",P1599,"_",Q1599,"_",R1599,"_",TEXT(E1599,"YYYY-MM-DD"))</f>
        <v>EPI-ISL-1255247_Africa_Ghana_GR_20B_B.1.1_2020-07-26</v>
      </c>
      <c r="B1599" s="12" t="s">
        <v>8433</v>
      </c>
      <c r="C1599" s="12" t="s">
        <v>13</v>
      </c>
      <c r="D1599" s="12" t="s">
        <v>8434</v>
      </c>
      <c r="E1599" s="13">
        <v>44038</v>
      </c>
      <c r="F1599" s="13" t="str">
        <f>IF(COUNTIF(H1599,"Senegal")=1,"Senegal",(IF(COUNTIF(G1599,"Africa")=1,"Countries within Africa",(IF(COUNTIF(G1599,"Africa,")=0,"Countries outside Africa","Unknown")))))</f>
        <v>Countries within Africa</v>
      </c>
      <c r="G1599" s="12" t="s">
        <v>10658</v>
      </c>
      <c r="H1599" s="12" t="s">
        <v>10719</v>
      </c>
      <c r="I1599" s="12" t="s">
        <v>37</v>
      </c>
      <c r="J1599" s="12" t="s">
        <v>37</v>
      </c>
      <c r="K1599" s="12" t="s">
        <v>37</v>
      </c>
      <c r="L1599" s="12" t="s">
        <v>2744</v>
      </c>
      <c r="M1599" s="12" t="s">
        <v>15</v>
      </c>
      <c r="N1599" s="12">
        <v>19</v>
      </c>
      <c r="O1599" s="12" t="s">
        <v>26</v>
      </c>
      <c r="P1599" s="12" t="s">
        <v>38</v>
      </c>
      <c r="Q1599" s="12" t="s">
        <v>11920</v>
      </c>
      <c r="R1599" s="12" t="s">
        <v>39</v>
      </c>
      <c r="S1599" s="13">
        <v>44343</v>
      </c>
      <c r="T1599" s="12" t="s">
        <v>2744</v>
      </c>
      <c r="U1599" s="12" t="s">
        <v>13384</v>
      </c>
    </row>
    <row r="1600" spans="1:21" s="12" customFormat="1" hidden="1" x14ac:dyDescent="0.25">
      <c r="A1600" s="12" t="str">
        <f>_xlfn.CONCAT(SUBSTITUTE(D1600,"_","-"),"_",G1600,"_",H1600,"_",P1600,"_",Q1600,"_",R1600,"_",TEXT(E1600,"YYYY-MM-DD"))</f>
        <v>EPI-ISL-561304_Africa_Gambia_GR_20B_B.1.1.466_2020-07-26</v>
      </c>
      <c r="B1600" s="12" t="s">
        <v>2650</v>
      </c>
      <c r="C1600" s="12" t="s">
        <v>13</v>
      </c>
      <c r="D1600" s="12" t="s">
        <v>2651</v>
      </c>
      <c r="E1600" s="13">
        <v>44038</v>
      </c>
      <c r="F1600" s="13" t="str">
        <f>IF(COUNTIF(H1600,"Senegal")=1,"Senegal",(IF(COUNTIF(G1600,"Africa")=1,"Countries within Africa",(IF(COUNTIF(G1600,"Africa,")=0,"Countries outside Africa","Unknown")))))</f>
        <v>Countries within Africa</v>
      </c>
      <c r="G1600" s="12" t="s">
        <v>10658</v>
      </c>
      <c r="H1600" s="12" t="s">
        <v>10707</v>
      </c>
      <c r="I1600" s="12" t="s">
        <v>10938</v>
      </c>
      <c r="J1600" s="12" t="s">
        <v>37</v>
      </c>
      <c r="K1600" s="12" t="s">
        <v>37</v>
      </c>
      <c r="L1600" s="12" t="s">
        <v>2744</v>
      </c>
      <c r="M1600" s="12" t="s">
        <v>15</v>
      </c>
      <c r="N1600" s="12">
        <v>51</v>
      </c>
      <c r="O1600" s="12" t="s">
        <v>16</v>
      </c>
      <c r="P1600" s="12" t="s">
        <v>38</v>
      </c>
      <c r="Q1600" s="12" t="s">
        <v>11920</v>
      </c>
      <c r="R1600" s="12" t="s">
        <v>2450</v>
      </c>
      <c r="S1600" s="13">
        <v>44352</v>
      </c>
      <c r="T1600" s="12" t="s">
        <v>2744</v>
      </c>
      <c r="U1600" s="12" t="s">
        <v>13385</v>
      </c>
    </row>
    <row r="1601" spans="1:21" s="12" customFormat="1" hidden="1" x14ac:dyDescent="0.25">
      <c r="A1601" s="12" t="str">
        <f>_xlfn.CONCAT(SUBSTITUTE(D1601,"_","-"),"_",G1601,"_",H1601,"_",P1601,"_",Q1601,"_",R1601,"_",TEXT(E1601,"YYYY-MM-DD"))</f>
        <v>EPI-ISL-1191782_Africa_Zimbabwe_GR_20B_B.1.1_2020-07-27</v>
      </c>
      <c r="B1601" s="12" t="s">
        <v>8027</v>
      </c>
      <c r="C1601" s="12" t="s">
        <v>13</v>
      </c>
      <c r="D1601" s="12" t="s">
        <v>8028</v>
      </c>
      <c r="E1601" s="13">
        <v>44039</v>
      </c>
      <c r="F1601" s="13" t="str">
        <f>IF(COUNTIF(H1601,"Senegal")=1,"Senegal",(IF(COUNTIF(G1601,"Africa")=1,"Countries within Africa",(IF(COUNTIF(G1601,"Africa,")=0,"Countries outside Africa","Unknown")))))</f>
        <v>Countries within Africa</v>
      </c>
      <c r="G1601" s="12" t="s">
        <v>10658</v>
      </c>
      <c r="H1601" s="12" t="s">
        <v>10747</v>
      </c>
      <c r="I1601" s="12" t="s">
        <v>37</v>
      </c>
      <c r="J1601" s="12" t="s">
        <v>37</v>
      </c>
      <c r="K1601" s="12" t="s">
        <v>37</v>
      </c>
      <c r="L1601" s="12" t="s">
        <v>2744</v>
      </c>
      <c r="M1601" s="12" t="s">
        <v>15</v>
      </c>
      <c r="N1601" s="12">
        <v>24</v>
      </c>
      <c r="O1601" s="12" t="s">
        <v>16</v>
      </c>
      <c r="P1601" s="12" t="s">
        <v>38</v>
      </c>
      <c r="Q1601" s="12" t="s">
        <v>11920</v>
      </c>
      <c r="R1601" s="12" t="s">
        <v>39</v>
      </c>
      <c r="S1601" s="13">
        <v>44343</v>
      </c>
      <c r="T1601" s="12" t="s">
        <v>2744</v>
      </c>
      <c r="U1601" s="12" t="s">
        <v>13386</v>
      </c>
    </row>
    <row r="1602" spans="1:21" s="12" customFormat="1" hidden="1" x14ac:dyDescent="0.25">
      <c r="A1602" s="12" t="str">
        <f>_xlfn.CONCAT(SUBSTITUTE(D1602,"_","-"),"_",G1602,"_",H1602,"_",P1602,"_",Q1602,"_",R1602,"_",TEXT(E1602,"YYYY-MM-DD"))</f>
        <v>EPI-ISL-1191783_Africa_Zimbabwe_GR_20B_B.1.1_2020-07-27</v>
      </c>
      <c r="B1602" s="12" t="s">
        <v>8029</v>
      </c>
      <c r="C1602" s="12" t="s">
        <v>13</v>
      </c>
      <c r="D1602" s="12" t="s">
        <v>8030</v>
      </c>
      <c r="E1602" s="13">
        <v>44039</v>
      </c>
      <c r="F1602" s="13" t="str">
        <f>IF(COUNTIF(H1602,"Senegal")=1,"Senegal",(IF(COUNTIF(G1602,"Africa")=1,"Countries within Africa",(IF(COUNTIF(G1602,"Africa,")=0,"Countries outside Africa","Unknown")))))</f>
        <v>Countries within Africa</v>
      </c>
      <c r="G1602" s="12" t="s">
        <v>10658</v>
      </c>
      <c r="H1602" s="12" t="s">
        <v>10747</v>
      </c>
      <c r="I1602" s="12" t="s">
        <v>37</v>
      </c>
      <c r="J1602" s="12" t="s">
        <v>37</v>
      </c>
      <c r="K1602" s="12" t="s">
        <v>37</v>
      </c>
      <c r="L1602" s="12" t="s">
        <v>2744</v>
      </c>
      <c r="M1602" s="12" t="s">
        <v>15</v>
      </c>
      <c r="N1602" s="12">
        <v>20</v>
      </c>
      <c r="O1602" s="12" t="s">
        <v>26</v>
      </c>
      <c r="P1602" s="12" t="s">
        <v>38</v>
      </c>
      <c r="Q1602" s="12" t="s">
        <v>11920</v>
      </c>
      <c r="R1602" s="12" t="s">
        <v>39</v>
      </c>
      <c r="S1602" s="13">
        <v>44343</v>
      </c>
      <c r="T1602" s="12" t="s">
        <v>2744</v>
      </c>
      <c r="U1602" s="12" t="s">
        <v>13387</v>
      </c>
    </row>
    <row r="1603" spans="1:21" s="12" customFormat="1" hidden="1" x14ac:dyDescent="0.25">
      <c r="A1603" s="12" t="str">
        <f>_xlfn.CONCAT(SUBSTITUTE(D1603,"_","-"),"_",G1603,"_",H1603,"_",P1603,"_",Q1603,"_",R1603,"_",TEXT(E1603,"YYYY-MM-DD"))</f>
        <v>EPI-ISL-1191784_Africa_Zimbabwe_G_20A_B.1_2020-07-27</v>
      </c>
      <c r="B1603" s="12" t="s">
        <v>8031</v>
      </c>
      <c r="C1603" s="12" t="s">
        <v>13</v>
      </c>
      <c r="D1603" s="12" t="s">
        <v>8032</v>
      </c>
      <c r="E1603" s="13">
        <v>44039</v>
      </c>
      <c r="F1603" s="13" t="str">
        <f>IF(COUNTIF(H1603,"Senegal")=1,"Senegal",(IF(COUNTIF(G1603,"Africa")=1,"Countries within Africa",(IF(COUNTIF(G1603,"Africa,")=0,"Countries outside Africa","Unknown")))))</f>
        <v>Countries within Africa</v>
      </c>
      <c r="G1603" s="12" t="s">
        <v>10658</v>
      </c>
      <c r="H1603" s="12" t="s">
        <v>10747</v>
      </c>
      <c r="I1603" s="12" t="s">
        <v>37</v>
      </c>
      <c r="J1603" s="12" t="s">
        <v>37</v>
      </c>
      <c r="K1603" s="12" t="s">
        <v>37</v>
      </c>
      <c r="L1603" s="12" t="s">
        <v>2744</v>
      </c>
      <c r="M1603" s="12" t="s">
        <v>15</v>
      </c>
      <c r="N1603" s="12">
        <v>24</v>
      </c>
      <c r="O1603" s="12" t="s">
        <v>26</v>
      </c>
      <c r="P1603" s="12" t="s">
        <v>33</v>
      </c>
      <c r="Q1603" s="12" t="s">
        <v>11921</v>
      </c>
      <c r="R1603" s="12" t="s">
        <v>34</v>
      </c>
      <c r="S1603" s="13">
        <v>44343</v>
      </c>
      <c r="T1603" s="12" t="s">
        <v>2744</v>
      </c>
      <c r="U1603" s="12" t="s">
        <v>13388</v>
      </c>
    </row>
    <row r="1604" spans="1:21" s="12" customFormat="1" hidden="1" x14ac:dyDescent="0.25">
      <c r="A1604" s="12" t="str">
        <f>_xlfn.CONCAT(SUBSTITUTE(D1604,"_","-"),"_",G1604,"_",H1604,"_",P1604,"_",Q1604,"_",R1604,"_",TEXT(E1604,"YYYY-MM-DD"))</f>
        <v>EPI-ISL-1191786_Africa_Zimbabwe_G_20A_B.1_2020-07-27</v>
      </c>
      <c r="B1604" s="12" t="s">
        <v>8033</v>
      </c>
      <c r="C1604" s="12" t="s">
        <v>13</v>
      </c>
      <c r="D1604" s="12" t="s">
        <v>8034</v>
      </c>
      <c r="E1604" s="13">
        <v>44039</v>
      </c>
      <c r="F1604" s="13" t="str">
        <f>IF(COUNTIF(H1604,"Senegal")=1,"Senegal",(IF(COUNTIF(G1604,"Africa")=1,"Countries within Africa",(IF(COUNTIF(G1604,"Africa,")=0,"Countries outside Africa","Unknown")))))</f>
        <v>Countries within Africa</v>
      </c>
      <c r="G1604" s="12" t="s">
        <v>10658</v>
      </c>
      <c r="H1604" s="12" t="s">
        <v>10747</v>
      </c>
      <c r="I1604" s="12" t="s">
        <v>37</v>
      </c>
      <c r="J1604" s="12" t="s">
        <v>37</v>
      </c>
      <c r="K1604" s="12" t="s">
        <v>37</v>
      </c>
      <c r="L1604" s="12" t="s">
        <v>2744</v>
      </c>
      <c r="M1604" s="12" t="s">
        <v>15</v>
      </c>
      <c r="N1604" s="12">
        <v>31</v>
      </c>
      <c r="O1604" s="12" t="s">
        <v>26</v>
      </c>
      <c r="P1604" s="12" t="s">
        <v>33</v>
      </c>
      <c r="Q1604" s="12" t="s">
        <v>11921</v>
      </c>
      <c r="R1604" s="12" t="s">
        <v>34</v>
      </c>
      <c r="S1604" s="13">
        <v>44343</v>
      </c>
      <c r="T1604" s="12" t="s">
        <v>2744</v>
      </c>
      <c r="U1604" s="12" t="s">
        <v>13389</v>
      </c>
    </row>
    <row r="1605" spans="1:21" s="12" customFormat="1" hidden="1" x14ac:dyDescent="0.25">
      <c r="A1605" s="12" t="str">
        <f>_xlfn.CONCAT(SUBSTITUTE(D1605,"_","-"),"_",G1605,"_",H1605,"_",P1605,"_",Q1605,"_",R1605,"_",TEXT(E1605,"YYYY-MM-DD"))</f>
        <v>EPI-ISL-1191787_Africa_Zimbabwe_GR_20B_B.1.1_2020-07-27</v>
      </c>
      <c r="B1605" s="12" t="s">
        <v>8035</v>
      </c>
      <c r="C1605" s="12" t="s">
        <v>13</v>
      </c>
      <c r="D1605" s="12" t="s">
        <v>8036</v>
      </c>
      <c r="E1605" s="13">
        <v>44039</v>
      </c>
      <c r="F1605" s="13" t="str">
        <f>IF(COUNTIF(H1605,"Senegal")=1,"Senegal",(IF(COUNTIF(G1605,"Africa")=1,"Countries within Africa",(IF(COUNTIF(G1605,"Africa,")=0,"Countries outside Africa","Unknown")))))</f>
        <v>Countries within Africa</v>
      </c>
      <c r="G1605" s="12" t="s">
        <v>10658</v>
      </c>
      <c r="H1605" s="12" t="s">
        <v>10747</v>
      </c>
      <c r="I1605" s="12" t="s">
        <v>37</v>
      </c>
      <c r="J1605" s="12" t="s">
        <v>37</v>
      </c>
      <c r="K1605" s="12" t="s">
        <v>37</v>
      </c>
      <c r="L1605" s="12" t="s">
        <v>2744</v>
      </c>
      <c r="M1605" s="12" t="s">
        <v>15</v>
      </c>
      <c r="N1605" s="12">
        <v>29</v>
      </c>
      <c r="O1605" s="12" t="s">
        <v>16</v>
      </c>
      <c r="P1605" s="12" t="s">
        <v>38</v>
      </c>
      <c r="Q1605" s="12" t="s">
        <v>11920</v>
      </c>
      <c r="R1605" s="12" t="s">
        <v>39</v>
      </c>
      <c r="S1605" s="13">
        <v>44343</v>
      </c>
      <c r="T1605" s="12" t="s">
        <v>2744</v>
      </c>
      <c r="U1605" s="12" t="s">
        <v>13390</v>
      </c>
    </row>
    <row r="1606" spans="1:21" s="12" customFormat="1" hidden="1" x14ac:dyDescent="0.25">
      <c r="A1606" s="12" t="str">
        <f>_xlfn.CONCAT(SUBSTITUTE(D1606,"_","-"),"_",G1606,"_",H1606,"_",P1606,"_",Q1606,"_",R1606,"_",TEXT(E1606,"YYYY-MM-DD"))</f>
        <v>EPI-ISL-1191788_Africa_Zimbabwe_GR_20B_B.1.1_2020-07-27</v>
      </c>
      <c r="B1606" s="12" t="s">
        <v>8037</v>
      </c>
      <c r="C1606" s="12" t="s">
        <v>13</v>
      </c>
      <c r="D1606" s="12" t="s">
        <v>8038</v>
      </c>
      <c r="E1606" s="13">
        <v>44039</v>
      </c>
      <c r="F1606" s="13" t="str">
        <f>IF(COUNTIF(H1606,"Senegal")=1,"Senegal",(IF(COUNTIF(G1606,"Africa")=1,"Countries within Africa",(IF(COUNTIF(G1606,"Africa,")=0,"Countries outside Africa","Unknown")))))</f>
        <v>Countries within Africa</v>
      </c>
      <c r="G1606" s="12" t="s">
        <v>10658</v>
      </c>
      <c r="H1606" s="12" t="s">
        <v>10747</v>
      </c>
      <c r="I1606" s="12" t="s">
        <v>37</v>
      </c>
      <c r="J1606" s="12" t="s">
        <v>37</v>
      </c>
      <c r="K1606" s="12" t="s">
        <v>37</v>
      </c>
      <c r="L1606" s="12" t="s">
        <v>2744</v>
      </c>
      <c r="M1606" s="12" t="s">
        <v>15</v>
      </c>
      <c r="N1606" s="12">
        <v>19</v>
      </c>
      <c r="O1606" s="12" t="s">
        <v>16</v>
      </c>
      <c r="P1606" s="12" t="s">
        <v>38</v>
      </c>
      <c r="Q1606" s="12" t="s">
        <v>11920</v>
      </c>
      <c r="R1606" s="12" t="s">
        <v>39</v>
      </c>
      <c r="S1606" s="13">
        <v>44343</v>
      </c>
      <c r="T1606" s="12" t="s">
        <v>2744</v>
      </c>
      <c r="U1606" s="12" t="s">
        <v>13390</v>
      </c>
    </row>
    <row r="1607" spans="1:21" s="12" customFormat="1" hidden="1" x14ac:dyDescent="0.25">
      <c r="A1607" s="12" t="str">
        <f>_xlfn.CONCAT(SUBSTITUTE(D1607,"_","-"),"_",G1607,"_",H1607,"_",P1607,"_",Q1607,"_",R1607,"_",TEXT(E1607,"YYYY-MM-DD"))</f>
        <v>EPI-ISL-1191789_Africa_Zimbabwe_GR_20B_B.1.1_2020-07-27</v>
      </c>
      <c r="B1607" s="12" t="s">
        <v>8039</v>
      </c>
      <c r="C1607" s="12" t="s">
        <v>13</v>
      </c>
      <c r="D1607" s="12" t="s">
        <v>8040</v>
      </c>
      <c r="E1607" s="13">
        <v>44039</v>
      </c>
      <c r="F1607" s="13" t="str">
        <f>IF(COUNTIF(H1607,"Senegal")=1,"Senegal",(IF(COUNTIF(G1607,"Africa")=1,"Countries within Africa",(IF(COUNTIF(G1607,"Africa,")=0,"Countries outside Africa","Unknown")))))</f>
        <v>Countries within Africa</v>
      </c>
      <c r="G1607" s="12" t="s">
        <v>10658</v>
      </c>
      <c r="H1607" s="12" t="s">
        <v>10747</v>
      </c>
      <c r="I1607" s="12" t="s">
        <v>37</v>
      </c>
      <c r="J1607" s="12" t="s">
        <v>37</v>
      </c>
      <c r="K1607" s="12" t="s">
        <v>37</v>
      </c>
      <c r="L1607" s="12" t="s">
        <v>2744</v>
      </c>
      <c r="M1607" s="12" t="s">
        <v>15</v>
      </c>
      <c r="N1607" s="12">
        <v>23</v>
      </c>
      <c r="O1607" s="12" t="s">
        <v>16</v>
      </c>
      <c r="P1607" s="12" t="s">
        <v>38</v>
      </c>
      <c r="Q1607" s="12" t="s">
        <v>11920</v>
      </c>
      <c r="R1607" s="12" t="s">
        <v>39</v>
      </c>
      <c r="S1607" s="13">
        <v>44343</v>
      </c>
      <c r="T1607" s="12" t="s">
        <v>2744</v>
      </c>
      <c r="U1607" s="12" t="s">
        <v>13391</v>
      </c>
    </row>
    <row r="1608" spans="1:21" s="12" customFormat="1" hidden="1" x14ac:dyDescent="0.25">
      <c r="A1608" s="12" t="str">
        <f>_xlfn.CONCAT(SUBSTITUTE(D1608,"_","-"),"_",G1608,"_",H1608,"_",P1608,"_",Q1608,"_",R1608,"_",TEXT(E1608,"YYYY-MM-DD"))</f>
        <v>EPI-ISL-1191790_Africa_Zimbabwe_GR_20B_B.1.1.34_2020-07-27</v>
      </c>
      <c r="B1608" s="12" t="s">
        <v>8041</v>
      </c>
      <c r="C1608" s="12" t="s">
        <v>13</v>
      </c>
      <c r="D1608" s="12" t="s">
        <v>8042</v>
      </c>
      <c r="E1608" s="13">
        <v>44039</v>
      </c>
      <c r="F1608" s="13" t="str">
        <f>IF(COUNTIF(H1608,"Senegal")=1,"Senegal",(IF(COUNTIF(G1608,"Africa")=1,"Countries within Africa",(IF(COUNTIF(G1608,"Africa,")=0,"Countries outside Africa","Unknown")))))</f>
        <v>Countries within Africa</v>
      </c>
      <c r="G1608" s="12" t="s">
        <v>10658</v>
      </c>
      <c r="H1608" s="12" t="s">
        <v>10747</v>
      </c>
      <c r="I1608" s="12" t="s">
        <v>37</v>
      </c>
      <c r="J1608" s="12" t="s">
        <v>37</v>
      </c>
      <c r="K1608" s="12" t="s">
        <v>37</v>
      </c>
      <c r="L1608" s="12" t="s">
        <v>2744</v>
      </c>
      <c r="M1608" s="12" t="s">
        <v>15</v>
      </c>
      <c r="N1608" s="12">
        <v>34</v>
      </c>
      <c r="O1608" s="12" t="s">
        <v>26</v>
      </c>
      <c r="P1608" s="12" t="s">
        <v>38</v>
      </c>
      <c r="Q1608" s="12" t="s">
        <v>11920</v>
      </c>
      <c r="R1608" s="12" t="s">
        <v>1099</v>
      </c>
      <c r="S1608" s="13">
        <v>44343</v>
      </c>
      <c r="T1608" s="12" t="s">
        <v>2744</v>
      </c>
      <c r="U1608" s="12" t="s">
        <v>13392</v>
      </c>
    </row>
    <row r="1609" spans="1:21" s="12" customFormat="1" hidden="1" x14ac:dyDescent="0.25">
      <c r="A1609" s="12" t="str">
        <f>_xlfn.CONCAT(SUBSTITUTE(D1609,"_","-"),"_",G1609,"_",H1609,"_",P1609,"_",Q1609,"_",R1609,"_",TEXT(E1609,"YYYY-MM-DD"))</f>
        <v>EPI-ISL-1191791_Africa_Zimbabwe_GR_20B_B.1.1.62_2020-07-27</v>
      </c>
      <c r="B1609" s="12" t="s">
        <v>8043</v>
      </c>
      <c r="C1609" s="12" t="s">
        <v>13</v>
      </c>
      <c r="D1609" s="12" t="s">
        <v>8044</v>
      </c>
      <c r="E1609" s="13">
        <v>44039</v>
      </c>
      <c r="F1609" s="13" t="str">
        <f>IF(COUNTIF(H1609,"Senegal")=1,"Senegal",(IF(COUNTIF(G1609,"Africa")=1,"Countries within Africa",(IF(COUNTIF(G1609,"Africa,")=0,"Countries outside Africa","Unknown")))))</f>
        <v>Countries within Africa</v>
      </c>
      <c r="G1609" s="12" t="s">
        <v>10658</v>
      </c>
      <c r="H1609" s="12" t="s">
        <v>10747</v>
      </c>
      <c r="I1609" s="12" t="s">
        <v>37</v>
      </c>
      <c r="J1609" s="12" t="s">
        <v>37</v>
      </c>
      <c r="K1609" s="12" t="s">
        <v>37</v>
      </c>
      <c r="L1609" s="12" t="s">
        <v>2744</v>
      </c>
      <c r="M1609" s="12" t="s">
        <v>15</v>
      </c>
      <c r="N1609" s="12">
        <v>43</v>
      </c>
      <c r="O1609" s="12" t="s">
        <v>26</v>
      </c>
      <c r="P1609" s="12" t="s">
        <v>38</v>
      </c>
      <c r="Q1609" s="12" t="s">
        <v>11920</v>
      </c>
      <c r="R1609" s="12" t="s">
        <v>1032</v>
      </c>
      <c r="S1609" s="13">
        <v>44343</v>
      </c>
      <c r="T1609" s="12" t="s">
        <v>2744</v>
      </c>
      <c r="U1609" s="12" t="s">
        <v>13393</v>
      </c>
    </row>
    <row r="1610" spans="1:21" s="12" customFormat="1" hidden="1" x14ac:dyDescent="0.25">
      <c r="A1610" s="12" t="str">
        <f>_xlfn.CONCAT(SUBSTITUTE(D1610,"_","-"),"_",G1610,"_",H1610,"_",P1610,"_",Q1610,"_",R1610,"_",TEXT(E1610,"YYYY-MM-DD"))</f>
        <v>EPI-ISL-1191792_Africa_Zimbabwe_GR_20B_B.1.1_2020-07-27</v>
      </c>
      <c r="B1610" s="12" t="s">
        <v>8045</v>
      </c>
      <c r="C1610" s="12" t="s">
        <v>13</v>
      </c>
      <c r="D1610" s="12" t="s">
        <v>8046</v>
      </c>
      <c r="E1610" s="13">
        <v>44039</v>
      </c>
      <c r="F1610" s="13" t="str">
        <f>IF(COUNTIF(H1610,"Senegal")=1,"Senegal",(IF(COUNTIF(G1610,"Africa")=1,"Countries within Africa",(IF(COUNTIF(G1610,"Africa,")=0,"Countries outside Africa","Unknown")))))</f>
        <v>Countries within Africa</v>
      </c>
      <c r="G1610" s="12" t="s">
        <v>10658</v>
      </c>
      <c r="H1610" s="12" t="s">
        <v>10747</v>
      </c>
      <c r="I1610" s="12" t="s">
        <v>37</v>
      </c>
      <c r="J1610" s="12" t="s">
        <v>37</v>
      </c>
      <c r="K1610" s="12" t="s">
        <v>37</v>
      </c>
      <c r="L1610" s="12" t="s">
        <v>2744</v>
      </c>
      <c r="M1610" s="12" t="s">
        <v>15</v>
      </c>
      <c r="N1610" s="12">
        <v>34</v>
      </c>
      <c r="O1610" s="12" t="s">
        <v>16</v>
      </c>
      <c r="P1610" s="12" t="s">
        <v>38</v>
      </c>
      <c r="Q1610" s="12" t="s">
        <v>11920</v>
      </c>
      <c r="R1610" s="12" t="s">
        <v>39</v>
      </c>
      <c r="S1610" s="13">
        <v>44343</v>
      </c>
      <c r="T1610" s="12" t="s">
        <v>2744</v>
      </c>
      <c r="U1610" s="12" t="s">
        <v>13394</v>
      </c>
    </row>
    <row r="1611" spans="1:21" s="12" customFormat="1" hidden="1" x14ac:dyDescent="0.25">
      <c r="A1611" s="12" t="str">
        <f>_xlfn.CONCAT(SUBSTITUTE(D1611,"_","-"),"_",G1611,"_",H1611,"_",P1611,"_",Q1611,"_",R1611,"_",TEXT(E1611,"YYYY-MM-DD"))</f>
        <v>EPI-ISL-1191793_Africa_Zimbabwe_GR_20B_B.1.1_2020-07-27</v>
      </c>
      <c r="B1611" s="12" t="s">
        <v>8047</v>
      </c>
      <c r="C1611" s="12" t="s">
        <v>13</v>
      </c>
      <c r="D1611" s="12" t="s">
        <v>8048</v>
      </c>
      <c r="E1611" s="13">
        <v>44039</v>
      </c>
      <c r="F1611" s="13" t="str">
        <f>IF(COUNTIF(H1611,"Senegal")=1,"Senegal",(IF(COUNTIF(G1611,"Africa")=1,"Countries within Africa",(IF(COUNTIF(G1611,"Africa,")=0,"Countries outside Africa","Unknown")))))</f>
        <v>Countries within Africa</v>
      </c>
      <c r="G1611" s="12" t="s">
        <v>10658</v>
      </c>
      <c r="H1611" s="12" t="s">
        <v>10747</v>
      </c>
      <c r="I1611" s="12" t="s">
        <v>37</v>
      </c>
      <c r="J1611" s="12" t="s">
        <v>37</v>
      </c>
      <c r="K1611" s="12" t="s">
        <v>37</v>
      </c>
      <c r="L1611" s="12" t="s">
        <v>2744</v>
      </c>
      <c r="M1611" s="12" t="s">
        <v>15</v>
      </c>
      <c r="N1611" s="12">
        <v>34</v>
      </c>
      <c r="O1611" s="12" t="s">
        <v>26</v>
      </c>
      <c r="P1611" s="12" t="s">
        <v>38</v>
      </c>
      <c r="Q1611" s="12" t="s">
        <v>11920</v>
      </c>
      <c r="R1611" s="12" t="s">
        <v>39</v>
      </c>
      <c r="S1611" s="13">
        <v>44343</v>
      </c>
      <c r="T1611" s="12" t="s">
        <v>2744</v>
      </c>
      <c r="U1611" s="12" t="s">
        <v>13390</v>
      </c>
    </row>
    <row r="1612" spans="1:21" s="12" customFormat="1" hidden="1" x14ac:dyDescent="0.25">
      <c r="A1612" s="12" t="str">
        <f>_xlfn.CONCAT(SUBSTITUTE(D1612,"_","-"),"_",G1612,"_",H1612,"_",P1612,"_",Q1612,"_",R1612,"_",TEXT(E1612,"YYYY-MM-DD"))</f>
        <v>EPI-ISL-1191794_Africa_Zimbabwe_GR_20B_B.1.1_2020-07-27</v>
      </c>
      <c r="B1612" s="12" t="s">
        <v>8049</v>
      </c>
      <c r="C1612" s="12" t="s">
        <v>13</v>
      </c>
      <c r="D1612" s="12" t="s">
        <v>8050</v>
      </c>
      <c r="E1612" s="13">
        <v>44039</v>
      </c>
      <c r="F1612" s="13" t="str">
        <f>IF(COUNTIF(H1612,"Senegal")=1,"Senegal",(IF(COUNTIF(G1612,"Africa")=1,"Countries within Africa",(IF(COUNTIF(G1612,"Africa,")=0,"Countries outside Africa","Unknown")))))</f>
        <v>Countries within Africa</v>
      </c>
      <c r="G1612" s="12" t="s">
        <v>10658</v>
      </c>
      <c r="H1612" s="12" t="s">
        <v>10747</v>
      </c>
      <c r="I1612" s="12" t="s">
        <v>37</v>
      </c>
      <c r="J1612" s="12" t="s">
        <v>37</v>
      </c>
      <c r="K1612" s="12" t="s">
        <v>37</v>
      </c>
      <c r="L1612" s="12" t="s">
        <v>2744</v>
      </c>
      <c r="M1612" s="12" t="s">
        <v>15</v>
      </c>
      <c r="N1612" s="12">
        <v>46</v>
      </c>
      <c r="O1612" s="12" t="s">
        <v>16</v>
      </c>
      <c r="P1612" s="12" t="s">
        <v>38</v>
      </c>
      <c r="Q1612" s="12" t="s">
        <v>11920</v>
      </c>
      <c r="R1612" s="12" t="s">
        <v>39</v>
      </c>
      <c r="S1612" s="13">
        <v>44343</v>
      </c>
      <c r="T1612" s="12" t="s">
        <v>2744</v>
      </c>
      <c r="U1612" s="12" t="s">
        <v>13390</v>
      </c>
    </row>
    <row r="1613" spans="1:21" s="12" customFormat="1" hidden="1" x14ac:dyDescent="0.25">
      <c r="A1613" s="12" t="str">
        <f>_xlfn.CONCAT(SUBSTITUTE(D1613,"_","-"),"_",G1613,"_",H1613,"_",P1613,"_",Q1613,"_",R1613,"_",TEXT(E1613,"YYYY-MM-DD"))</f>
        <v>EPI-ISL-515757_Africa_SouthAfrica_GR_20B_B.1.1.117_2020-07-27</v>
      </c>
      <c r="B1613" s="12" t="s">
        <v>1680</v>
      </c>
      <c r="C1613" s="12" t="s">
        <v>13</v>
      </c>
      <c r="D1613" s="12" t="s">
        <v>1681</v>
      </c>
      <c r="E1613" s="13">
        <v>44039</v>
      </c>
      <c r="F1613" s="13" t="str">
        <f>IF(COUNTIF(H1613,"Senegal")=1,"Senegal",(IF(COUNTIF(G1613,"Africa")=1,"Countries within Africa",(IF(COUNTIF(G1613,"Africa,")=0,"Countries outside Africa","Unknown")))))</f>
        <v>Countries within Africa</v>
      </c>
      <c r="G1613" s="12" t="s">
        <v>10658</v>
      </c>
      <c r="H1613" s="12" t="s">
        <v>10692</v>
      </c>
      <c r="I1613" s="12" t="s">
        <v>10832</v>
      </c>
      <c r="J1613" s="12" t="s">
        <v>905</v>
      </c>
      <c r="K1613" s="12" t="s">
        <v>37</v>
      </c>
      <c r="L1613" s="12" t="s">
        <v>2744</v>
      </c>
      <c r="M1613" s="12" t="s">
        <v>15</v>
      </c>
      <c r="N1613" s="12">
        <v>45</v>
      </c>
      <c r="O1613" s="12" t="s">
        <v>16</v>
      </c>
      <c r="P1613" s="12" t="s">
        <v>38</v>
      </c>
      <c r="Q1613" s="12" t="s">
        <v>11920</v>
      </c>
      <c r="R1613" s="12" t="s">
        <v>501</v>
      </c>
      <c r="S1613" s="13">
        <v>44352</v>
      </c>
      <c r="T1613" s="12" t="s">
        <v>2744</v>
      </c>
      <c r="U1613" s="12" t="s">
        <v>13395</v>
      </c>
    </row>
    <row r="1614" spans="1:21" s="12" customFormat="1" hidden="1" x14ac:dyDescent="0.25">
      <c r="A1614" s="12" t="str">
        <f>_xlfn.CONCAT(SUBSTITUTE(D1614,"_","-"),"_",G1614,"_",H1614,"_",P1614,"_",Q1614,"_",R1614,"_",TEXT(E1614,"YYYY-MM-DD"))</f>
        <v>EPI-ISL-515762_Africa_SouthAfrica_GR_20B_B.1.1.444_2020-07-27</v>
      </c>
      <c r="B1614" s="12" t="s">
        <v>1684</v>
      </c>
      <c r="C1614" s="12" t="s">
        <v>13</v>
      </c>
      <c r="D1614" s="12" t="s">
        <v>1685</v>
      </c>
      <c r="E1614" s="13">
        <v>44039</v>
      </c>
      <c r="F1614" s="13" t="str">
        <f>IF(COUNTIF(H1614,"Senegal")=1,"Senegal",(IF(COUNTIF(G1614,"Africa")=1,"Countries within Africa",(IF(COUNTIF(G1614,"Africa,")=0,"Countries outside Africa","Unknown")))))</f>
        <v>Countries within Africa</v>
      </c>
      <c r="G1614" s="12" t="s">
        <v>10658</v>
      </c>
      <c r="H1614" s="12" t="s">
        <v>10692</v>
      </c>
      <c r="I1614" s="12" t="s">
        <v>10832</v>
      </c>
      <c r="J1614" s="12" t="s">
        <v>905</v>
      </c>
      <c r="K1614" s="12" t="s">
        <v>37</v>
      </c>
      <c r="L1614" s="12" t="s">
        <v>2744</v>
      </c>
      <c r="M1614" s="12" t="s">
        <v>15</v>
      </c>
      <c r="N1614" s="12">
        <v>69</v>
      </c>
      <c r="O1614" s="12" t="s">
        <v>26</v>
      </c>
      <c r="P1614" s="12" t="s">
        <v>38</v>
      </c>
      <c r="Q1614" s="12" t="s">
        <v>11920</v>
      </c>
      <c r="R1614" s="12" t="s">
        <v>1686</v>
      </c>
      <c r="S1614" s="13">
        <v>44352</v>
      </c>
      <c r="T1614" s="12" t="s">
        <v>2744</v>
      </c>
      <c r="U1614" s="12" t="s">
        <v>13396</v>
      </c>
    </row>
    <row r="1615" spans="1:21" s="12" customFormat="1" hidden="1" x14ac:dyDescent="0.25">
      <c r="A1615" s="12" t="str">
        <f>_xlfn.CONCAT(SUBSTITUTE(D1615,"_","-"),"_",G1615,"_",H1615,"_",P1615,"_",Q1615,"_",R1615,"_",TEXT(E1615,"YYYY-MM-DD"))</f>
        <v>EPI-ISL-515769_Africa_SouthAfrica_GR_20B_B.1.1_2020-07-27</v>
      </c>
      <c r="B1615" s="12" t="s">
        <v>1693</v>
      </c>
      <c r="C1615" s="12" t="s">
        <v>13</v>
      </c>
      <c r="D1615" s="12" t="s">
        <v>1694</v>
      </c>
      <c r="E1615" s="13">
        <v>44039</v>
      </c>
      <c r="F1615" s="13" t="str">
        <f>IF(COUNTIF(H1615,"Senegal")=1,"Senegal",(IF(COUNTIF(G1615,"Africa")=1,"Countries within Africa",(IF(COUNTIF(G1615,"Africa,")=0,"Countries outside Africa","Unknown")))))</f>
        <v>Countries within Africa</v>
      </c>
      <c r="G1615" s="12" t="s">
        <v>10658</v>
      </c>
      <c r="H1615" s="12" t="s">
        <v>10692</v>
      </c>
      <c r="I1615" s="12" t="s">
        <v>10832</v>
      </c>
      <c r="J1615" s="12" t="s">
        <v>905</v>
      </c>
      <c r="K1615" s="12" t="s">
        <v>37</v>
      </c>
      <c r="L1615" s="12" t="s">
        <v>2744</v>
      </c>
      <c r="M1615" s="12" t="s">
        <v>15</v>
      </c>
      <c r="N1615" s="12">
        <v>67</v>
      </c>
      <c r="O1615" s="12" t="s">
        <v>16</v>
      </c>
      <c r="P1615" s="12" t="s">
        <v>38</v>
      </c>
      <c r="Q1615" s="12" t="s">
        <v>11920</v>
      </c>
      <c r="R1615" s="12" t="s">
        <v>39</v>
      </c>
      <c r="S1615" s="13">
        <v>44352</v>
      </c>
      <c r="T1615" s="12" t="s">
        <v>2744</v>
      </c>
      <c r="U1615" s="12" t="s">
        <v>13397</v>
      </c>
    </row>
    <row r="1616" spans="1:21" s="12" customFormat="1" hidden="1" x14ac:dyDescent="0.25">
      <c r="A1616" s="12" t="str">
        <f>_xlfn.CONCAT(SUBSTITUTE(D1616,"_","-"),"_",G1616,"_",H1616,"_",P1616,"_",Q1616,"_",R1616,"_",TEXT(E1616,"YYYY-MM-DD"))</f>
        <v>EPI-ISL-516514_NorthAmerica_USA_GH_20C_B.1.582_2020-07-27</v>
      </c>
      <c r="B1616" s="12" t="s">
        <v>1859</v>
      </c>
      <c r="C1616" s="12" t="s">
        <v>13</v>
      </c>
      <c r="D1616" s="12" t="s">
        <v>1860</v>
      </c>
      <c r="E1616" s="13">
        <v>44039</v>
      </c>
      <c r="F1616" s="13" t="str">
        <f>IF(COUNTIF(H1616,"Senegal")=1,"Senegal",(IF(COUNTIF(G1616,"Africa")=1,"Countries within Africa",(IF(COUNTIF(G1616,"Africa,")=0,"Countries outside Africa","Unknown")))))</f>
        <v>Countries outside Africa</v>
      </c>
      <c r="G1616" s="12" t="s">
        <v>10655</v>
      </c>
      <c r="H1616" s="12" t="s">
        <v>10661</v>
      </c>
      <c r="I1616" s="12" t="s">
        <v>11040</v>
      </c>
      <c r="J1616" s="12" t="s">
        <v>37</v>
      </c>
      <c r="K1616" s="12" t="s">
        <v>37</v>
      </c>
      <c r="L1616" s="12" t="s">
        <v>2744</v>
      </c>
      <c r="M1616" s="12" t="s">
        <v>15</v>
      </c>
      <c r="N1616" s="12" t="s">
        <v>37</v>
      </c>
      <c r="O1616" s="12" t="s">
        <v>37</v>
      </c>
      <c r="P1616" s="12" t="s">
        <v>70</v>
      </c>
      <c r="Q1616" s="12" t="s">
        <v>11929</v>
      </c>
      <c r="R1616" s="12" t="s">
        <v>1861</v>
      </c>
      <c r="S1616" s="13">
        <v>44352</v>
      </c>
      <c r="T1616" s="12" t="s">
        <v>2744</v>
      </c>
      <c r="U1616" s="12" t="s">
        <v>13398</v>
      </c>
    </row>
    <row r="1617" spans="1:21" s="12" customFormat="1" hidden="1" x14ac:dyDescent="0.25">
      <c r="A1617" s="12" t="str">
        <f>_xlfn.CONCAT(SUBSTITUTE(D1617,"_","-"),"_",G1617,"_",H1617,"_",P1617,"_",Q1617,"_",R1617,"_",TEXT(E1617,"YYYY-MM-DD"))</f>
        <v>EPI-ISL-530240_Oceania_Australia_GR_20F_D.2_2020-07-27</v>
      </c>
      <c r="B1617" s="12" t="s">
        <v>2133</v>
      </c>
      <c r="C1617" s="12" t="s">
        <v>13</v>
      </c>
      <c r="D1617" s="12" t="s">
        <v>2134</v>
      </c>
      <c r="E1617" s="13">
        <v>44039</v>
      </c>
      <c r="F1617" s="13" t="str">
        <f>IF(COUNTIF(H1617,"Senegal")=1,"Senegal",(IF(COUNTIF(G1617,"Africa")=1,"Countries within Africa",(IF(COUNTIF(G1617,"Africa,")=0,"Countries outside Africa","Unknown")))))</f>
        <v>Countries outside Africa</v>
      </c>
      <c r="G1617" s="12" t="s">
        <v>10657</v>
      </c>
      <c r="H1617" s="12" t="s">
        <v>10666</v>
      </c>
      <c r="I1617" s="12" t="s">
        <v>10807</v>
      </c>
      <c r="J1617" s="12" t="s">
        <v>37</v>
      </c>
      <c r="K1617" s="12" t="s">
        <v>37</v>
      </c>
      <c r="L1617" s="12" t="s">
        <v>2744</v>
      </c>
      <c r="M1617" s="12" t="s">
        <v>15</v>
      </c>
      <c r="N1617" s="12" t="s">
        <v>37</v>
      </c>
      <c r="O1617" s="12" t="s">
        <v>37</v>
      </c>
      <c r="P1617" s="12" t="s">
        <v>38</v>
      </c>
      <c r="Q1617" s="12" t="s">
        <v>12121</v>
      </c>
      <c r="R1617" s="12" t="s">
        <v>1159</v>
      </c>
      <c r="S1617" s="13">
        <v>44352</v>
      </c>
      <c r="T1617" s="12" t="s">
        <v>2744</v>
      </c>
      <c r="U1617" s="12" t="s">
        <v>13243</v>
      </c>
    </row>
    <row r="1618" spans="1:21" s="12" customFormat="1" hidden="1" x14ac:dyDescent="0.25">
      <c r="A1618" s="12" t="str">
        <f>_xlfn.CONCAT(SUBSTITUTE(D1618,"_","-"),"_",G1618,"_",H1618,"_",P1618,"_",Q1618,"_",R1618,"_",TEXT(E1618,"YYYY-MM-DD"))</f>
        <v>EPI-ISL-535498_Africa_SouthAfrica_GR_20B_B.1.1.412_2020-07-27</v>
      </c>
      <c r="B1618" s="12" t="s">
        <v>2287</v>
      </c>
      <c r="C1618" s="12" t="s">
        <v>13</v>
      </c>
      <c r="D1618" s="12" t="s">
        <v>2288</v>
      </c>
      <c r="E1618" s="13">
        <v>44039</v>
      </c>
      <c r="F1618" s="13" t="str">
        <f>IF(COUNTIF(H1618,"Senegal")=1,"Senegal",(IF(COUNTIF(G1618,"Africa")=1,"Countries within Africa",(IF(COUNTIF(G1618,"Africa,")=0,"Countries outside Africa","Unknown")))))</f>
        <v>Countries within Africa</v>
      </c>
      <c r="G1618" s="12" t="s">
        <v>10658</v>
      </c>
      <c r="H1618" s="12" t="s">
        <v>10692</v>
      </c>
      <c r="I1618" s="12" t="s">
        <v>10832</v>
      </c>
      <c r="J1618" s="12" t="s">
        <v>37</v>
      </c>
      <c r="K1618" s="12" t="s">
        <v>37</v>
      </c>
      <c r="L1618" s="12" t="s">
        <v>2289</v>
      </c>
      <c r="M1618" s="12" t="s">
        <v>15</v>
      </c>
      <c r="N1618" s="12">
        <v>18</v>
      </c>
      <c r="O1618" s="12" t="s">
        <v>16</v>
      </c>
      <c r="P1618" s="12" t="s">
        <v>38</v>
      </c>
      <c r="Q1618" s="12" t="s">
        <v>11920</v>
      </c>
      <c r="R1618" s="12" t="s">
        <v>1041</v>
      </c>
      <c r="S1618" s="13">
        <v>44352</v>
      </c>
      <c r="T1618" s="12" t="s">
        <v>2744</v>
      </c>
      <c r="U1618" s="12" t="s">
        <v>13030</v>
      </c>
    </row>
    <row r="1619" spans="1:21" s="12" customFormat="1" hidden="1" x14ac:dyDescent="0.25">
      <c r="A1619" s="12" t="str">
        <f>_xlfn.CONCAT(SUBSTITUTE(D1619,"_","-"),"_",G1619,"_",H1619,"_",P1619,"_",Q1619,"_",R1619,"_",TEXT(E1619,"YYYY-MM-DD"))</f>
        <v>EPI-ISL-535552_Africa_SouthAfrica_GR_20B_B.1.1.273_2020-07-27</v>
      </c>
      <c r="B1619" s="12" t="s">
        <v>2349</v>
      </c>
      <c r="C1619" s="12" t="s">
        <v>13</v>
      </c>
      <c r="D1619" s="12" t="s">
        <v>2350</v>
      </c>
      <c r="E1619" s="13">
        <v>44039</v>
      </c>
      <c r="F1619" s="13" t="str">
        <f>IF(COUNTIF(H1619,"Senegal")=1,"Senegal",(IF(COUNTIF(G1619,"Africa")=1,"Countries within Africa",(IF(COUNTIF(G1619,"Africa,")=0,"Countries outside Africa","Unknown")))))</f>
        <v>Countries within Africa</v>
      </c>
      <c r="G1619" s="12" t="s">
        <v>10658</v>
      </c>
      <c r="H1619" s="12" t="s">
        <v>10692</v>
      </c>
      <c r="I1619" s="12" t="s">
        <v>10832</v>
      </c>
      <c r="J1619" s="12" t="s">
        <v>37</v>
      </c>
      <c r="K1619" s="12" t="s">
        <v>37</v>
      </c>
      <c r="L1619" s="12" t="s">
        <v>2351</v>
      </c>
      <c r="M1619" s="12" t="s">
        <v>15</v>
      </c>
      <c r="N1619" s="12">
        <v>37</v>
      </c>
      <c r="O1619" s="12" t="s">
        <v>37</v>
      </c>
      <c r="P1619" s="12" t="s">
        <v>38</v>
      </c>
      <c r="Q1619" s="12" t="s">
        <v>11920</v>
      </c>
      <c r="R1619" s="12" t="s">
        <v>511</v>
      </c>
      <c r="S1619" s="13">
        <v>44352</v>
      </c>
      <c r="T1619" s="12" t="s">
        <v>2744</v>
      </c>
      <c r="U1619" s="12" t="s">
        <v>13399</v>
      </c>
    </row>
    <row r="1620" spans="1:21" s="12" customFormat="1" hidden="1" x14ac:dyDescent="0.25">
      <c r="A1620" s="12" t="str">
        <f>_xlfn.CONCAT(SUBSTITUTE(D1620,"_","-"),"_",G1620,"_",H1620,"_",P1620,"_",Q1620,"_",R1620,"_",TEXT(E1620,"YYYY-MM-DD"))</f>
        <v>EPI-ISL-535553_Africa_SouthAfrica_GR_20B_B.1.1.54_2020-07-27</v>
      </c>
      <c r="B1620" s="12" t="s">
        <v>2352</v>
      </c>
      <c r="C1620" s="12" t="s">
        <v>13</v>
      </c>
      <c r="D1620" s="12" t="s">
        <v>2353</v>
      </c>
      <c r="E1620" s="13">
        <v>44039</v>
      </c>
      <c r="F1620" s="13" t="str">
        <f>IF(COUNTIF(H1620,"Senegal")=1,"Senegal",(IF(COUNTIF(G1620,"Africa")=1,"Countries within Africa",(IF(COUNTIF(G1620,"Africa,")=0,"Countries outside Africa","Unknown")))))</f>
        <v>Countries within Africa</v>
      </c>
      <c r="G1620" s="12" t="s">
        <v>10658</v>
      </c>
      <c r="H1620" s="12" t="s">
        <v>10692</v>
      </c>
      <c r="I1620" s="12" t="s">
        <v>10832</v>
      </c>
      <c r="J1620" s="12" t="s">
        <v>37</v>
      </c>
      <c r="K1620" s="12" t="s">
        <v>37</v>
      </c>
      <c r="L1620" s="12" t="s">
        <v>2351</v>
      </c>
      <c r="M1620" s="12" t="s">
        <v>15</v>
      </c>
      <c r="N1620" s="12" t="s">
        <v>37</v>
      </c>
      <c r="O1620" s="12" t="s">
        <v>37</v>
      </c>
      <c r="P1620" s="12" t="s">
        <v>38</v>
      </c>
      <c r="Q1620" s="12" t="s">
        <v>11920</v>
      </c>
      <c r="R1620" s="12" t="s">
        <v>809</v>
      </c>
      <c r="S1620" s="13">
        <v>44352</v>
      </c>
      <c r="T1620" s="12" t="s">
        <v>2744</v>
      </c>
      <c r="U1620" s="12" t="s">
        <v>12962</v>
      </c>
    </row>
    <row r="1621" spans="1:21" s="12" customFormat="1" hidden="1" x14ac:dyDescent="0.25">
      <c r="A1621" s="12" t="str">
        <f>_xlfn.CONCAT(SUBSTITUTE(D1621,"_","-"),"_",G1621,"_",H1621,"_",P1621,"_",Q1621,"_",R1621,"_",TEXT(E1621,"YYYY-MM-DD"))</f>
        <v>EPI-ISL-535554_Africa_SouthAfrica_GR_20B_B.1.1.54_2020-07-27</v>
      </c>
      <c r="B1621" s="12" t="s">
        <v>2354</v>
      </c>
      <c r="C1621" s="12" t="s">
        <v>13</v>
      </c>
      <c r="D1621" s="12" t="s">
        <v>2355</v>
      </c>
      <c r="E1621" s="13">
        <v>44039</v>
      </c>
      <c r="F1621" s="13" t="str">
        <f>IF(COUNTIF(H1621,"Senegal")=1,"Senegal",(IF(COUNTIF(G1621,"Africa")=1,"Countries within Africa",(IF(COUNTIF(G1621,"Africa,")=0,"Countries outside Africa","Unknown")))))</f>
        <v>Countries within Africa</v>
      </c>
      <c r="G1621" s="12" t="s">
        <v>10658</v>
      </c>
      <c r="H1621" s="12" t="s">
        <v>10692</v>
      </c>
      <c r="I1621" s="12" t="s">
        <v>10832</v>
      </c>
      <c r="J1621" s="12" t="s">
        <v>37</v>
      </c>
      <c r="K1621" s="12" t="s">
        <v>37</v>
      </c>
      <c r="L1621" s="12" t="s">
        <v>2351</v>
      </c>
      <c r="M1621" s="12" t="s">
        <v>15</v>
      </c>
      <c r="N1621" s="12" t="s">
        <v>37</v>
      </c>
      <c r="O1621" s="12" t="s">
        <v>37</v>
      </c>
      <c r="P1621" s="12" t="s">
        <v>38</v>
      </c>
      <c r="Q1621" s="12" t="s">
        <v>11920</v>
      </c>
      <c r="R1621" s="12" t="s">
        <v>809</v>
      </c>
      <c r="S1621" s="13">
        <v>44352</v>
      </c>
      <c r="T1621" s="12" t="s">
        <v>2744</v>
      </c>
      <c r="U1621" s="12" t="s">
        <v>13400</v>
      </c>
    </row>
    <row r="1622" spans="1:21" s="12" customFormat="1" hidden="1" x14ac:dyDescent="0.25">
      <c r="A1622" s="12" t="str">
        <f>_xlfn.CONCAT(SUBSTITUTE(D1622,"_","-"),"_",G1622,"_",H1622,"_",P1622,"_",Q1622,"_",R1622,"_",TEXT(E1622,"YYYY-MM-DD"))</f>
        <v>EPI-ISL-535555_Africa_SouthAfrica_GR_20D_C.2_2020-07-27</v>
      </c>
      <c r="B1622" s="12" t="s">
        <v>2356</v>
      </c>
      <c r="C1622" s="12" t="s">
        <v>13</v>
      </c>
      <c r="D1622" s="12" t="s">
        <v>2357</v>
      </c>
      <c r="E1622" s="13">
        <v>44039</v>
      </c>
      <c r="F1622" s="13" t="str">
        <f>IF(COUNTIF(H1622,"Senegal")=1,"Senegal",(IF(COUNTIF(G1622,"Africa")=1,"Countries within Africa",(IF(COUNTIF(G1622,"Africa,")=0,"Countries outside Africa","Unknown")))))</f>
        <v>Countries within Africa</v>
      </c>
      <c r="G1622" s="12" t="s">
        <v>10658</v>
      </c>
      <c r="H1622" s="12" t="s">
        <v>10692</v>
      </c>
      <c r="I1622" s="12" t="s">
        <v>10832</v>
      </c>
      <c r="J1622" s="12" t="s">
        <v>37</v>
      </c>
      <c r="K1622" s="12" t="s">
        <v>37</v>
      </c>
      <c r="L1622" s="12" t="s">
        <v>2351</v>
      </c>
      <c r="M1622" s="12" t="s">
        <v>15</v>
      </c>
      <c r="N1622" s="12" t="s">
        <v>37</v>
      </c>
      <c r="O1622" s="12" t="s">
        <v>37</v>
      </c>
      <c r="P1622" s="12" t="s">
        <v>38</v>
      </c>
      <c r="Q1622" s="12" t="s">
        <v>11928</v>
      </c>
      <c r="R1622" s="12" t="s">
        <v>927</v>
      </c>
      <c r="S1622" s="13">
        <v>44352</v>
      </c>
      <c r="T1622" s="12" t="s">
        <v>2744</v>
      </c>
      <c r="U1622" s="12" t="s">
        <v>12928</v>
      </c>
    </row>
    <row r="1623" spans="1:21" s="12" customFormat="1" hidden="1" x14ac:dyDescent="0.25">
      <c r="A1623" s="12" t="str">
        <f>_xlfn.CONCAT(SUBSTITUTE(D1623,"_","-"),"_",G1623,"_",H1623,"_",P1623,"_",Q1623,"_",R1623,"_",TEXT(E1623,"YYYY-MM-DD"))</f>
        <v>EPI-ISL-535556_Africa_SouthAfrica_GR_20B_B.1.1.273_2020-07-27</v>
      </c>
      <c r="B1623" s="12" t="s">
        <v>2358</v>
      </c>
      <c r="C1623" s="12" t="s">
        <v>13</v>
      </c>
      <c r="D1623" s="12" t="s">
        <v>2359</v>
      </c>
      <c r="E1623" s="13">
        <v>44039</v>
      </c>
      <c r="F1623" s="13" t="str">
        <f>IF(COUNTIF(H1623,"Senegal")=1,"Senegal",(IF(COUNTIF(G1623,"Africa")=1,"Countries within Africa",(IF(COUNTIF(G1623,"Africa,")=0,"Countries outside Africa","Unknown")))))</f>
        <v>Countries within Africa</v>
      </c>
      <c r="G1623" s="12" t="s">
        <v>10658</v>
      </c>
      <c r="H1623" s="12" t="s">
        <v>10692</v>
      </c>
      <c r="I1623" s="12" t="s">
        <v>10832</v>
      </c>
      <c r="J1623" s="12" t="s">
        <v>37</v>
      </c>
      <c r="K1623" s="12" t="s">
        <v>37</v>
      </c>
      <c r="L1623" s="12" t="s">
        <v>2351</v>
      </c>
      <c r="M1623" s="12" t="s">
        <v>15</v>
      </c>
      <c r="N1623" s="12" t="s">
        <v>37</v>
      </c>
      <c r="O1623" s="12" t="s">
        <v>37</v>
      </c>
      <c r="P1623" s="12" t="s">
        <v>38</v>
      </c>
      <c r="Q1623" s="12" t="s">
        <v>11920</v>
      </c>
      <c r="R1623" s="12" t="s">
        <v>511</v>
      </c>
      <c r="S1623" s="13">
        <v>44352</v>
      </c>
      <c r="T1623" s="12" t="s">
        <v>2744</v>
      </c>
      <c r="U1623" s="12" t="s">
        <v>13034</v>
      </c>
    </row>
    <row r="1624" spans="1:21" s="12" customFormat="1" hidden="1" x14ac:dyDescent="0.25">
      <c r="A1624" s="12" t="str">
        <f>_xlfn.CONCAT(SUBSTITUTE(D1624,"_","-"),"_",G1624,"_",H1624,"_",P1624,"_",Q1624,"_",R1624,"_",TEXT(E1624,"YYYY-MM-DD"))</f>
        <v>EPI-ISL-535557_Africa_SouthAfrica_GR_20B_B.1.1_2020-07-27</v>
      </c>
      <c r="B1624" s="12" t="s">
        <v>2360</v>
      </c>
      <c r="C1624" s="12" t="s">
        <v>13</v>
      </c>
      <c r="D1624" s="12" t="s">
        <v>2361</v>
      </c>
      <c r="E1624" s="13">
        <v>44039</v>
      </c>
      <c r="F1624" s="13" t="str">
        <f>IF(COUNTIF(H1624,"Senegal")=1,"Senegal",(IF(COUNTIF(G1624,"Africa")=1,"Countries within Africa",(IF(COUNTIF(G1624,"Africa,")=0,"Countries outside Africa","Unknown")))))</f>
        <v>Countries within Africa</v>
      </c>
      <c r="G1624" s="12" t="s">
        <v>10658</v>
      </c>
      <c r="H1624" s="12" t="s">
        <v>10692</v>
      </c>
      <c r="I1624" s="12" t="s">
        <v>10832</v>
      </c>
      <c r="J1624" s="12" t="s">
        <v>37</v>
      </c>
      <c r="K1624" s="12" t="s">
        <v>37</v>
      </c>
      <c r="L1624" s="12" t="s">
        <v>2351</v>
      </c>
      <c r="M1624" s="12" t="s">
        <v>15</v>
      </c>
      <c r="N1624" s="12" t="s">
        <v>37</v>
      </c>
      <c r="O1624" s="12" t="s">
        <v>37</v>
      </c>
      <c r="P1624" s="12" t="s">
        <v>38</v>
      </c>
      <c r="Q1624" s="12" t="s">
        <v>11920</v>
      </c>
      <c r="R1624" s="12" t="s">
        <v>39</v>
      </c>
      <c r="S1624" s="13">
        <v>44352</v>
      </c>
      <c r="T1624" s="12" t="s">
        <v>2744</v>
      </c>
      <c r="U1624" s="12" t="s">
        <v>13401</v>
      </c>
    </row>
    <row r="1625" spans="1:21" s="12" customFormat="1" hidden="1" x14ac:dyDescent="0.25">
      <c r="A1625" s="12" t="str">
        <f>_xlfn.CONCAT(SUBSTITUTE(D1625,"_","-"),"_",G1625,"_",H1625,"_",P1625,"_",Q1625,"_",R1625,"_",TEXT(E1625,"YYYY-MM-DD"))</f>
        <v>EPI-ISL-535558_Africa_SouthAfrica_GR_20B_B.1.1_2020-07-27</v>
      </c>
      <c r="B1625" s="12" t="s">
        <v>2362</v>
      </c>
      <c r="C1625" s="12" t="s">
        <v>13</v>
      </c>
      <c r="D1625" s="12" t="s">
        <v>2363</v>
      </c>
      <c r="E1625" s="13">
        <v>44039</v>
      </c>
      <c r="F1625" s="13" t="str">
        <f>IF(COUNTIF(H1625,"Senegal")=1,"Senegal",(IF(COUNTIF(G1625,"Africa")=1,"Countries within Africa",(IF(COUNTIF(G1625,"Africa,")=0,"Countries outside Africa","Unknown")))))</f>
        <v>Countries within Africa</v>
      </c>
      <c r="G1625" s="12" t="s">
        <v>10658</v>
      </c>
      <c r="H1625" s="12" t="s">
        <v>10692</v>
      </c>
      <c r="I1625" s="12" t="s">
        <v>10832</v>
      </c>
      <c r="J1625" s="12" t="s">
        <v>37</v>
      </c>
      <c r="K1625" s="12" t="s">
        <v>37</v>
      </c>
      <c r="L1625" s="12" t="s">
        <v>2351</v>
      </c>
      <c r="M1625" s="12" t="s">
        <v>15</v>
      </c>
      <c r="N1625" s="12" t="s">
        <v>37</v>
      </c>
      <c r="O1625" s="12" t="s">
        <v>37</v>
      </c>
      <c r="P1625" s="12" t="s">
        <v>38</v>
      </c>
      <c r="Q1625" s="12" t="s">
        <v>11920</v>
      </c>
      <c r="R1625" s="12" t="s">
        <v>39</v>
      </c>
      <c r="S1625" s="13">
        <v>44352</v>
      </c>
      <c r="T1625" s="12" t="s">
        <v>2744</v>
      </c>
      <c r="U1625" s="12" t="s">
        <v>13402</v>
      </c>
    </row>
    <row r="1626" spans="1:21" s="12" customFormat="1" hidden="1" x14ac:dyDescent="0.25">
      <c r="A1626" s="12" t="str">
        <f>_xlfn.CONCAT(SUBSTITUTE(D1626,"_","-"),"_",G1626,"_",H1626,"_",P1626,"_",Q1626,"_",R1626,"_",TEXT(E1626,"YYYY-MM-DD"))</f>
        <v>EPI-ISL-561042_Africa_Gambia_G_20A_B.1.416_2020-07-27</v>
      </c>
      <c r="B1626" s="12" t="s">
        <v>2471</v>
      </c>
      <c r="C1626" s="12" t="s">
        <v>13</v>
      </c>
      <c r="D1626" s="12" t="s">
        <v>2472</v>
      </c>
      <c r="E1626" s="13">
        <v>44039</v>
      </c>
      <c r="F1626" s="13" t="str">
        <f>IF(COUNTIF(H1626,"Senegal")=1,"Senegal",(IF(COUNTIF(G1626,"Africa")=1,"Countries within Africa",(IF(COUNTIF(G1626,"Africa,")=0,"Countries outside Africa","Unknown")))))</f>
        <v>Countries within Africa</v>
      </c>
      <c r="G1626" s="12" t="s">
        <v>10658</v>
      </c>
      <c r="H1626" s="12" t="s">
        <v>10707</v>
      </c>
      <c r="I1626" s="12" t="s">
        <v>10938</v>
      </c>
      <c r="J1626" s="12" t="s">
        <v>37</v>
      </c>
      <c r="K1626" s="12" t="s">
        <v>37</v>
      </c>
      <c r="L1626" s="12" t="s">
        <v>2744</v>
      </c>
      <c r="M1626" s="12" t="s">
        <v>15</v>
      </c>
      <c r="N1626" s="12">
        <v>35</v>
      </c>
      <c r="O1626" s="12" t="s">
        <v>16</v>
      </c>
      <c r="P1626" s="12" t="s">
        <v>33</v>
      </c>
      <c r="Q1626" s="12" t="s">
        <v>11921</v>
      </c>
      <c r="R1626" s="12" t="s">
        <v>620</v>
      </c>
      <c r="S1626" s="13">
        <v>44352</v>
      </c>
      <c r="T1626" s="12" t="s">
        <v>2744</v>
      </c>
      <c r="U1626" s="12" t="s">
        <v>13403</v>
      </c>
    </row>
    <row r="1627" spans="1:21" s="12" customFormat="1" hidden="1" x14ac:dyDescent="0.25">
      <c r="A1627" s="12" t="str">
        <f>_xlfn.CONCAT(SUBSTITUTE(D1627,"_","-"),"_",G1627,"_",H1627,"_",P1627,"_",Q1627,"_",R1627,"_",TEXT(E1627,"YYYY-MM-DD"))</f>
        <v>EPI-ISL-561052_Africa_Gambia_G_20A_B.1.416_2020-07-27</v>
      </c>
      <c r="B1627" s="12" t="s">
        <v>2473</v>
      </c>
      <c r="C1627" s="12" t="s">
        <v>13</v>
      </c>
      <c r="D1627" s="12" t="s">
        <v>2474</v>
      </c>
      <c r="E1627" s="13">
        <v>44039</v>
      </c>
      <c r="F1627" s="13" t="str">
        <f>IF(COUNTIF(H1627,"Senegal")=1,"Senegal",(IF(COUNTIF(G1627,"Africa")=1,"Countries within Africa",(IF(COUNTIF(G1627,"Africa,")=0,"Countries outside Africa","Unknown")))))</f>
        <v>Countries within Africa</v>
      </c>
      <c r="G1627" s="12" t="s">
        <v>10658</v>
      </c>
      <c r="H1627" s="12" t="s">
        <v>10707</v>
      </c>
      <c r="I1627" s="12" t="s">
        <v>10938</v>
      </c>
      <c r="J1627" s="12" t="s">
        <v>37</v>
      </c>
      <c r="K1627" s="12" t="s">
        <v>37</v>
      </c>
      <c r="L1627" s="12" t="s">
        <v>2744</v>
      </c>
      <c r="M1627" s="12" t="s">
        <v>15</v>
      </c>
      <c r="N1627" s="12">
        <v>55</v>
      </c>
      <c r="O1627" s="12" t="s">
        <v>26</v>
      </c>
      <c r="P1627" s="12" t="s">
        <v>33</v>
      </c>
      <c r="Q1627" s="12" t="s">
        <v>11921</v>
      </c>
      <c r="R1627" s="12" t="s">
        <v>620</v>
      </c>
      <c r="S1627" s="13">
        <v>44352</v>
      </c>
      <c r="T1627" s="12" t="s">
        <v>2744</v>
      </c>
      <c r="U1627" s="12" t="s">
        <v>13294</v>
      </c>
    </row>
    <row r="1628" spans="1:21" s="12" customFormat="1" hidden="1" x14ac:dyDescent="0.25">
      <c r="A1628" s="12" t="str">
        <f>_xlfn.CONCAT(SUBSTITUTE(D1628,"_","-"),"_",G1628,"_",H1628,"_",P1628,"_",Q1628,"_",R1628,"_",TEXT(E1628,"YYYY-MM-DD"))</f>
        <v>EPI-ISL-561060_Africa_Gambia_G_20A_B.1_2020-07-27</v>
      </c>
      <c r="B1628" s="12" t="s">
        <v>2475</v>
      </c>
      <c r="C1628" s="12" t="s">
        <v>13</v>
      </c>
      <c r="D1628" s="12" t="s">
        <v>2476</v>
      </c>
      <c r="E1628" s="13">
        <v>44039</v>
      </c>
      <c r="F1628" s="13" t="str">
        <f>IF(COUNTIF(H1628,"Senegal")=1,"Senegal",(IF(COUNTIF(G1628,"Africa")=1,"Countries within Africa",(IF(COUNTIF(G1628,"Africa,")=0,"Countries outside Africa","Unknown")))))</f>
        <v>Countries within Africa</v>
      </c>
      <c r="G1628" s="12" t="s">
        <v>10658</v>
      </c>
      <c r="H1628" s="12" t="s">
        <v>10707</v>
      </c>
      <c r="I1628" s="12" t="s">
        <v>10938</v>
      </c>
      <c r="J1628" s="12" t="s">
        <v>37</v>
      </c>
      <c r="K1628" s="12" t="s">
        <v>37</v>
      </c>
      <c r="L1628" s="12" t="s">
        <v>2744</v>
      </c>
      <c r="M1628" s="12" t="s">
        <v>15</v>
      </c>
      <c r="N1628" s="12">
        <v>33</v>
      </c>
      <c r="O1628" s="12" t="s">
        <v>26</v>
      </c>
      <c r="P1628" s="12" t="s">
        <v>33</v>
      </c>
      <c r="Q1628" s="12" t="s">
        <v>11921</v>
      </c>
      <c r="R1628" s="12" t="s">
        <v>34</v>
      </c>
      <c r="S1628" s="13">
        <v>44352</v>
      </c>
      <c r="T1628" s="12" t="s">
        <v>2744</v>
      </c>
      <c r="U1628" s="12" t="s">
        <v>12160</v>
      </c>
    </row>
    <row r="1629" spans="1:21" s="12" customFormat="1" hidden="1" x14ac:dyDescent="0.25">
      <c r="A1629" s="12" t="str">
        <f>_xlfn.CONCAT(SUBSTITUTE(D1629,"_","-"),"_",G1629,"_",H1629,"_",P1629,"_",Q1629,"_",R1629,"_",TEXT(E1629,"YYYY-MM-DD"))</f>
        <v>EPI-ISL-561062_Africa_Gambia_GR_20B_B.1.1.466_2020-07-27</v>
      </c>
      <c r="B1629" s="12" t="s">
        <v>2477</v>
      </c>
      <c r="C1629" s="12" t="s">
        <v>13</v>
      </c>
      <c r="D1629" s="12" t="s">
        <v>2478</v>
      </c>
      <c r="E1629" s="13">
        <v>44039</v>
      </c>
      <c r="F1629" s="13" t="str">
        <f>IF(COUNTIF(H1629,"Senegal")=1,"Senegal",(IF(COUNTIF(G1629,"Africa")=1,"Countries within Africa",(IF(COUNTIF(G1629,"Africa,")=0,"Countries outside Africa","Unknown")))))</f>
        <v>Countries within Africa</v>
      </c>
      <c r="G1629" s="12" t="s">
        <v>10658</v>
      </c>
      <c r="H1629" s="12" t="s">
        <v>10707</v>
      </c>
      <c r="I1629" s="12" t="s">
        <v>10938</v>
      </c>
      <c r="J1629" s="12" t="s">
        <v>37</v>
      </c>
      <c r="K1629" s="12" t="s">
        <v>37</v>
      </c>
      <c r="L1629" s="12" t="s">
        <v>2744</v>
      </c>
      <c r="M1629" s="12" t="s">
        <v>15</v>
      </c>
      <c r="N1629" s="12">
        <v>29</v>
      </c>
      <c r="O1629" s="12" t="s">
        <v>26</v>
      </c>
      <c r="P1629" s="12" t="s">
        <v>38</v>
      </c>
      <c r="Q1629" s="12" t="s">
        <v>11920</v>
      </c>
      <c r="R1629" s="12" t="s">
        <v>2450</v>
      </c>
      <c r="S1629" s="13">
        <v>44352</v>
      </c>
      <c r="T1629" s="12" t="s">
        <v>2744</v>
      </c>
      <c r="U1629" s="12" t="s">
        <v>13385</v>
      </c>
    </row>
    <row r="1630" spans="1:21" s="12" customFormat="1" hidden="1" x14ac:dyDescent="0.25">
      <c r="A1630" s="12" t="str">
        <f>_xlfn.CONCAT(SUBSTITUTE(D1630,"_","-"),"_",G1630,"_",H1630,"_",P1630,"_",Q1630,"_",R1630,"_",TEXT(E1630,"YYYY-MM-DD"))</f>
        <v>EPI-ISL-561068_Africa_Gambia_G_20A_B.1.416_2020-07-27</v>
      </c>
      <c r="B1630" s="12" t="s">
        <v>2479</v>
      </c>
      <c r="C1630" s="12" t="s">
        <v>13</v>
      </c>
      <c r="D1630" s="12" t="s">
        <v>2480</v>
      </c>
      <c r="E1630" s="13">
        <v>44039</v>
      </c>
      <c r="F1630" s="13" t="str">
        <f>IF(COUNTIF(H1630,"Senegal")=1,"Senegal",(IF(COUNTIF(G1630,"Africa")=1,"Countries within Africa",(IF(COUNTIF(G1630,"Africa,")=0,"Countries outside Africa","Unknown")))))</f>
        <v>Countries within Africa</v>
      </c>
      <c r="G1630" s="12" t="s">
        <v>10658</v>
      </c>
      <c r="H1630" s="12" t="s">
        <v>10707</v>
      </c>
      <c r="I1630" s="12" t="s">
        <v>10938</v>
      </c>
      <c r="J1630" s="12" t="s">
        <v>37</v>
      </c>
      <c r="K1630" s="12" t="s">
        <v>37</v>
      </c>
      <c r="L1630" s="12" t="s">
        <v>2744</v>
      </c>
      <c r="M1630" s="12" t="s">
        <v>15</v>
      </c>
      <c r="N1630" s="12">
        <v>33</v>
      </c>
      <c r="O1630" s="12" t="s">
        <v>26</v>
      </c>
      <c r="P1630" s="12" t="s">
        <v>33</v>
      </c>
      <c r="Q1630" s="12" t="s">
        <v>11921</v>
      </c>
      <c r="R1630" s="12" t="s">
        <v>620</v>
      </c>
      <c r="S1630" s="13">
        <v>44352</v>
      </c>
      <c r="T1630" s="12" t="s">
        <v>2744</v>
      </c>
      <c r="U1630" s="12" t="s">
        <v>13404</v>
      </c>
    </row>
    <row r="1631" spans="1:21" s="12" customFormat="1" hidden="1" x14ac:dyDescent="0.25">
      <c r="A1631" s="12" t="str">
        <f>_xlfn.CONCAT(SUBSTITUTE(D1631,"_","-"),"_",G1631,"_",H1631,"_",P1631,"_",Q1631,"_",R1631,"_",TEXT(E1631,"YYYY-MM-DD"))</f>
        <v>EPI-ISL-561069_Africa_Gambia_G_20A_B.1.416_2020-07-27</v>
      </c>
      <c r="B1631" s="12" t="s">
        <v>2481</v>
      </c>
      <c r="C1631" s="12" t="s">
        <v>13</v>
      </c>
      <c r="D1631" s="12" t="s">
        <v>2482</v>
      </c>
      <c r="E1631" s="13">
        <v>44039</v>
      </c>
      <c r="F1631" s="13" t="str">
        <f>IF(COUNTIF(H1631,"Senegal")=1,"Senegal",(IF(COUNTIF(G1631,"Africa")=1,"Countries within Africa",(IF(COUNTIF(G1631,"Africa,")=0,"Countries outside Africa","Unknown")))))</f>
        <v>Countries within Africa</v>
      </c>
      <c r="G1631" s="12" t="s">
        <v>10658</v>
      </c>
      <c r="H1631" s="12" t="s">
        <v>10707</v>
      </c>
      <c r="I1631" s="12" t="s">
        <v>10938</v>
      </c>
      <c r="J1631" s="12" t="s">
        <v>37</v>
      </c>
      <c r="K1631" s="12" t="s">
        <v>37</v>
      </c>
      <c r="L1631" s="12" t="s">
        <v>2744</v>
      </c>
      <c r="M1631" s="12" t="s">
        <v>15</v>
      </c>
      <c r="N1631" s="12">
        <v>29</v>
      </c>
      <c r="O1631" s="12" t="s">
        <v>26</v>
      </c>
      <c r="P1631" s="12" t="s">
        <v>33</v>
      </c>
      <c r="Q1631" s="12" t="s">
        <v>11921</v>
      </c>
      <c r="R1631" s="12" t="s">
        <v>620</v>
      </c>
      <c r="S1631" s="13">
        <v>44352</v>
      </c>
      <c r="T1631" s="12" t="s">
        <v>2744</v>
      </c>
      <c r="U1631" s="12" t="s">
        <v>13199</v>
      </c>
    </row>
    <row r="1632" spans="1:21" s="12" customFormat="1" hidden="1" x14ac:dyDescent="0.25">
      <c r="A1632" s="12" t="str">
        <f>_xlfn.CONCAT(SUBSTITUTE(D1632,"_","-"),"_",G1632,"_",H1632,"_",P1632,"_",Q1632,"_",R1632,"_",TEXT(E1632,"YYYY-MM-DD"))</f>
        <v>EPI-ISL-561070_Africa_Gambia_GR_20B_B.1.1.242_2020-07-27</v>
      </c>
      <c r="B1632" s="12" t="s">
        <v>2483</v>
      </c>
      <c r="C1632" s="12" t="s">
        <v>13</v>
      </c>
      <c r="D1632" s="12" t="s">
        <v>2484</v>
      </c>
      <c r="E1632" s="13">
        <v>44039</v>
      </c>
      <c r="F1632" s="13" t="str">
        <f>IF(COUNTIF(H1632,"Senegal")=1,"Senegal",(IF(COUNTIF(G1632,"Africa")=1,"Countries within Africa",(IF(COUNTIF(G1632,"Africa,")=0,"Countries outside Africa","Unknown")))))</f>
        <v>Countries within Africa</v>
      </c>
      <c r="G1632" s="12" t="s">
        <v>10658</v>
      </c>
      <c r="H1632" s="12" t="s">
        <v>10707</v>
      </c>
      <c r="I1632" s="12" t="s">
        <v>10938</v>
      </c>
      <c r="J1632" s="12" t="s">
        <v>37</v>
      </c>
      <c r="K1632" s="12" t="s">
        <v>37</v>
      </c>
      <c r="L1632" s="12" t="s">
        <v>2744</v>
      </c>
      <c r="M1632" s="12" t="s">
        <v>15</v>
      </c>
      <c r="N1632" s="12">
        <v>32</v>
      </c>
      <c r="O1632" s="12" t="s">
        <v>26</v>
      </c>
      <c r="P1632" s="12" t="s">
        <v>38</v>
      </c>
      <c r="Q1632" s="12" t="s">
        <v>11920</v>
      </c>
      <c r="R1632" s="12" t="s">
        <v>2485</v>
      </c>
      <c r="S1632" s="13">
        <v>44352</v>
      </c>
      <c r="T1632" s="12" t="s">
        <v>2744</v>
      </c>
      <c r="U1632" s="12" t="s">
        <v>13405</v>
      </c>
    </row>
    <row r="1633" spans="1:21" s="12" customFormat="1" hidden="1" x14ac:dyDescent="0.25">
      <c r="A1633" s="12" t="str">
        <f>_xlfn.CONCAT(SUBSTITUTE(D1633,"_","-"),"_",G1633,"_",H1633,"_",P1633,"_",Q1633,"_",R1633,"_",TEXT(E1633,"YYYY-MM-DD"))</f>
        <v>EPI-ISL-561073_Africa_Gambia_G_20A_B.1.416_2020-07-27</v>
      </c>
      <c r="B1633" s="12" t="s">
        <v>2486</v>
      </c>
      <c r="C1633" s="12" t="s">
        <v>13</v>
      </c>
      <c r="D1633" s="12" t="s">
        <v>2487</v>
      </c>
      <c r="E1633" s="13">
        <v>44039</v>
      </c>
      <c r="F1633" s="13" t="str">
        <f>IF(COUNTIF(H1633,"Senegal")=1,"Senegal",(IF(COUNTIF(G1633,"Africa")=1,"Countries within Africa",(IF(COUNTIF(G1633,"Africa,")=0,"Countries outside Africa","Unknown")))))</f>
        <v>Countries within Africa</v>
      </c>
      <c r="G1633" s="12" t="s">
        <v>10658</v>
      </c>
      <c r="H1633" s="12" t="s">
        <v>10707</v>
      </c>
      <c r="I1633" s="12" t="s">
        <v>10938</v>
      </c>
      <c r="J1633" s="12" t="s">
        <v>37</v>
      </c>
      <c r="K1633" s="12" t="s">
        <v>37</v>
      </c>
      <c r="L1633" s="12" t="s">
        <v>2744</v>
      </c>
      <c r="M1633" s="12" t="s">
        <v>15</v>
      </c>
      <c r="N1633" s="12">
        <v>29</v>
      </c>
      <c r="O1633" s="12" t="s">
        <v>16</v>
      </c>
      <c r="P1633" s="12" t="s">
        <v>33</v>
      </c>
      <c r="Q1633" s="12" t="s">
        <v>11921</v>
      </c>
      <c r="R1633" s="12" t="s">
        <v>620</v>
      </c>
      <c r="S1633" s="13">
        <v>44352</v>
      </c>
      <c r="T1633" s="12" t="s">
        <v>2744</v>
      </c>
      <c r="U1633" s="12" t="s">
        <v>13406</v>
      </c>
    </row>
    <row r="1634" spans="1:21" s="12" customFormat="1" hidden="1" x14ac:dyDescent="0.25">
      <c r="A1634" s="12" t="str">
        <f>_xlfn.CONCAT(SUBSTITUTE(D1634,"_","-"),"_",G1634,"_",H1634,"_",P1634,"_",Q1634,"_",R1634,"_",TEXT(E1634,"YYYY-MM-DD"))</f>
        <v>EPI-ISL-561079_Africa_Gambia_G_20A_B.1.416_2020-07-27</v>
      </c>
      <c r="B1634" s="12" t="s">
        <v>2488</v>
      </c>
      <c r="C1634" s="12" t="s">
        <v>13</v>
      </c>
      <c r="D1634" s="12" t="s">
        <v>2489</v>
      </c>
      <c r="E1634" s="13">
        <v>44039</v>
      </c>
      <c r="F1634" s="13" t="str">
        <f>IF(COUNTIF(H1634,"Senegal")=1,"Senegal",(IF(COUNTIF(G1634,"Africa")=1,"Countries within Africa",(IF(COUNTIF(G1634,"Africa,")=0,"Countries outside Africa","Unknown")))))</f>
        <v>Countries within Africa</v>
      </c>
      <c r="G1634" s="12" t="s">
        <v>10658</v>
      </c>
      <c r="H1634" s="12" t="s">
        <v>10707</v>
      </c>
      <c r="I1634" s="12" t="s">
        <v>10938</v>
      </c>
      <c r="J1634" s="12" t="s">
        <v>37</v>
      </c>
      <c r="K1634" s="12" t="s">
        <v>37</v>
      </c>
      <c r="L1634" s="12" t="s">
        <v>2744</v>
      </c>
      <c r="M1634" s="12" t="s">
        <v>15</v>
      </c>
      <c r="N1634" s="12">
        <v>26</v>
      </c>
      <c r="O1634" s="12" t="s">
        <v>26</v>
      </c>
      <c r="P1634" s="12" t="s">
        <v>33</v>
      </c>
      <c r="Q1634" s="12" t="s">
        <v>11921</v>
      </c>
      <c r="R1634" s="12" t="s">
        <v>620</v>
      </c>
      <c r="S1634" s="13">
        <v>44352</v>
      </c>
      <c r="T1634" s="12" t="s">
        <v>2744</v>
      </c>
      <c r="U1634" s="12" t="s">
        <v>13407</v>
      </c>
    </row>
    <row r="1635" spans="1:21" s="12" customFormat="1" hidden="1" x14ac:dyDescent="0.25">
      <c r="A1635" s="12" t="str">
        <f>_xlfn.CONCAT(SUBSTITUTE(D1635,"_","-"),"_",G1635,"_",H1635,"_",P1635,"_",Q1635,"_",R1635,"_",TEXT(E1635,"YYYY-MM-DD"))</f>
        <v>EPI-ISL-561081_Africa_Gambia_GR_20B_B.1.1.242_2020-07-27</v>
      </c>
      <c r="B1635" s="12" t="s">
        <v>2490</v>
      </c>
      <c r="C1635" s="12" t="s">
        <v>13</v>
      </c>
      <c r="D1635" s="12" t="s">
        <v>2491</v>
      </c>
      <c r="E1635" s="13">
        <v>44039</v>
      </c>
      <c r="F1635" s="13" t="str">
        <f>IF(COUNTIF(H1635,"Senegal")=1,"Senegal",(IF(COUNTIF(G1635,"Africa")=1,"Countries within Africa",(IF(COUNTIF(G1635,"Africa,")=0,"Countries outside Africa","Unknown")))))</f>
        <v>Countries within Africa</v>
      </c>
      <c r="G1635" s="12" t="s">
        <v>10658</v>
      </c>
      <c r="H1635" s="12" t="s">
        <v>10707</v>
      </c>
      <c r="I1635" s="12" t="s">
        <v>10938</v>
      </c>
      <c r="J1635" s="12" t="s">
        <v>37</v>
      </c>
      <c r="K1635" s="12" t="s">
        <v>37</v>
      </c>
      <c r="L1635" s="12" t="s">
        <v>2744</v>
      </c>
      <c r="M1635" s="12" t="s">
        <v>15</v>
      </c>
      <c r="N1635" s="12">
        <v>44</v>
      </c>
      <c r="O1635" s="12" t="s">
        <v>26</v>
      </c>
      <c r="P1635" s="12" t="s">
        <v>38</v>
      </c>
      <c r="Q1635" s="12" t="s">
        <v>11920</v>
      </c>
      <c r="R1635" s="12" t="s">
        <v>2485</v>
      </c>
      <c r="S1635" s="13">
        <v>44352</v>
      </c>
      <c r="T1635" s="12" t="s">
        <v>2744</v>
      </c>
      <c r="U1635" s="12" t="s">
        <v>13408</v>
      </c>
    </row>
    <row r="1636" spans="1:21" s="12" customFormat="1" hidden="1" x14ac:dyDescent="0.25">
      <c r="A1636" s="12" t="str">
        <f>_xlfn.CONCAT(SUBSTITUTE(D1636,"_","-"),"_",G1636,"_",H1636,"_",P1636,"_",Q1636,"_",R1636,"_",TEXT(E1636,"YYYY-MM-DD"))</f>
        <v>EPI-ISL-561082_Africa_Gambia_G_20A_B.1.416_2020-07-27</v>
      </c>
      <c r="B1636" s="12" t="s">
        <v>2492</v>
      </c>
      <c r="C1636" s="12" t="s">
        <v>13</v>
      </c>
      <c r="D1636" s="12" t="s">
        <v>2493</v>
      </c>
      <c r="E1636" s="13">
        <v>44039</v>
      </c>
      <c r="F1636" s="13" t="str">
        <f>IF(COUNTIF(H1636,"Senegal")=1,"Senegal",(IF(COUNTIF(G1636,"Africa")=1,"Countries within Africa",(IF(COUNTIF(G1636,"Africa,")=0,"Countries outside Africa","Unknown")))))</f>
        <v>Countries within Africa</v>
      </c>
      <c r="G1636" s="12" t="s">
        <v>10658</v>
      </c>
      <c r="H1636" s="12" t="s">
        <v>10707</v>
      </c>
      <c r="I1636" s="12" t="s">
        <v>10938</v>
      </c>
      <c r="J1636" s="12" t="s">
        <v>37</v>
      </c>
      <c r="K1636" s="12" t="s">
        <v>37</v>
      </c>
      <c r="L1636" s="12" t="s">
        <v>2744</v>
      </c>
      <c r="M1636" s="12" t="s">
        <v>15</v>
      </c>
      <c r="N1636" s="12">
        <v>36</v>
      </c>
      <c r="O1636" s="12" t="s">
        <v>26</v>
      </c>
      <c r="P1636" s="12" t="s">
        <v>33</v>
      </c>
      <c r="Q1636" s="12" t="s">
        <v>11921</v>
      </c>
      <c r="R1636" s="12" t="s">
        <v>620</v>
      </c>
      <c r="S1636" s="13">
        <v>44352</v>
      </c>
      <c r="T1636" s="12" t="s">
        <v>2744</v>
      </c>
      <c r="U1636" s="12" t="s">
        <v>13409</v>
      </c>
    </row>
    <row r="1637" spans="1:21" s="12" customFormat="1" hidden="1" x14ac:dyDescent="0.25">
      <c r="A1637" s="12" t="str">
        <f>_xlfn.CONCAT(SUBSTITUTE(D1637,"_","-"),"_",G1637,"_",H1637,"_",P1637,"_",Q1637,"_",R1637,"_",TEXT(E1637,"YYYY-MM-DD"))</f>
        <v>EPI-ISL-561083_Africa_Gambia_G_20A_B.1.416_2020-07-27</v>
      </c>
      <c r="B1637" s="12" t="s">
        <v>2494</v>
      </c>
      <c r="C1637" s="12" t="s">
        <v>13</v>
      </c>
      <c r="D1637" s="12" t="s">
        <v>2495</v>
      </c>
      <c r="E1637" s="13">
        <v>44039</v>
      </c>
      <c r="F1637" s="13" t="str">
        <f>IF(COUNTIF(H1637,"Senegal")=1,"Senegal",(IF(COUNTIF(G1637,"Africa")=1,"Countries within Africa",(IF(COUNTIF(G1637,"Africa,")=0,"Countries outside Africa","Unknown")))))</f>
        <v>Countries within Africa</v>
      </c>
      <c r="G1637" s="12" t="s">
        <v>10658</v>
      </c>
      <c r="H1637" s="12" t="s">
        <v>10707</v>
      </c>
      <c r="I1637" s="12" t="s">
        <v>10938</v>
      </c>
      <c r="J1637" s="12" t="s">
        <v>37</v>
      </c>
      <c r="K1637" s="12" t="s">
        <v>37</v>
      </c>
      <c r="L1637" s="12" t="s">
        <v>2744</v>
      </c>
      <c r="M1637" s="12" t="s">
        <v>15</v>
      </c>
      <c r="N1637" s="12" t="s">
        <v>37</v>
      </c>
      <c r="O1637" s="12" t="s">
        <v>26</v>
      </c>
      <c r="P1637" s="12" t="s">
        <v>33</v>
      </c>
      <c r="Q1637" s="12" t="s">
        <v>11921</v>
      </c>
      <c r="R1637" s="12" t="s">
        <v>620</v>
      </c>
      <c r="S1637" s="13">
        <v>44352</v>
      </c>
      <c r="T1637" s="12" t="s">
        <v>2744</v>
      </c>
      <c r="U1637" s="12" t="s">
        <v>13410</v>
      </c>
    </row>
    <row r="1638" spans="1:21" s="12" customFormat="1" hidden="1" x14ac:dyDescent="0.25">
      <c r="A1638" s="12" t="str">
        <f>_xlfn.CONCAT(SUBSTITUTE(D1638,"_","-"),"_",G1638,"_",H1638,"_",P1638,"_",Q1638,"_",R1638,"_",TEXT(E1638,"YYYY-MM-DD"))</f>
        <v>EPI-ISL-561084_Africa_Gambia_GR_20B_B.1.1.466_2020-07-27</v>
      </c>
      <c r="B1638" s="12" t="s">
        <v>2496</v>
      </c>
      <c r="C1638" s="12" t="s">
        <v>13</v>
      </c>
      <c r="D1638" s="12" t="s">
        <v>2497</v>
      </c>
      <c r="E1638" s="13">
        <v>44039</v>
      </c>
      <c r="F1638" s="13" t="str">
        <f>IF(COUNTIF(H1638,"Senegal")=1,"Senegal",(IF(COUNTIF(G1638,"Africa")=1,"Countries within Africa",(IF(COUNTIF(G1638,"Africa,")=0,"Countries outside Africa","Unknown")))))</f>
        <v>Countries within Africa</v>
      </c>
      <c r="G1638" s="12" t="s">
        <v>10658</v>
      </c>
      <c r="H1638" s="12" t="s">
        <v>10707</v>
      </c>
      <c r="I1638" s="12" t="s">
        <v>10938</v>
      </c>
      <c r="J1638" s="12" t="s">
        <v>37</v>
      </c>
      <c r="K1638" s="12" t="s">
        <v>37</v>
      </c>
      <c r="L1638" s="12" t="s">
        <v>2744</v>
      </c>
      <c r="M1638" s="12" t="s">
        <v>15</v>
      </c>
      <c r="N1638" s="12" t="s">
        <v>37</v>
      </c>
      <c r="O1638" s="12" t="s">
        <v>26</v>
      </c>
      <c r="P1638" s="12" t="s">
        <v>38</v>
      </c>
      <c r="Q1638" s="12" t="s">
        <v>11920</v>
      </c>
      <c r="R1638" s="12" t="s">
        <v>2450</v>
      </c>
      <c r="S1638" s="13">
        <v>44352</v>
      </c>
      <c r="T1638" s="12" t="s">
        <v>2744</v>
      </c>
      <c r="U1638" s="12" t="s">
        <v>13411</v>
      </c>
    </row>
    <row r="1639" spans="1:21" s="12" customFormat="1" hidden="1" x14ac:dyDescent="0.25">
      <c r="A1639" s="12" t="str">
        <f>_xlfn.CONCAT(SUBSTITUTE(D1639,"_","-"),"_",G1639,"_",H1639,"_",P1639,"_",Q1639,"_",R1639,"_",TEXT(E1639,"YYYY-MM-DD"))</f>
        <v>EPI-ISL-561085_Africa_Gambia_GR_20B_B.1.1.466_2020-07-27</v>
      </c>
      <c r="B1639" s="12" t="s">
        <v>2498</v>
      </c>
      <c r="C1639" s="12" t="s">
        <v>13</v>
      </c>
      <c r="D1639" s="12" t="s">
        <v>2499</v>
      </c>
      <c r="E1639" s="13">
        <v>44039</v>
      </c>
      <c r="F1639" s="13" t="str">
        <f>IF(COUNTIF(H1639,"Senegal")=1,"Senegal",(IF(COUNTIF(G1639,"Africa")=1,"Countries within Africa",(IF(COUNTIF(G1639,"Africa,")=0,"Countries outside Africa","Unknown")))))</f>
        <v>Countries within Africa</v>
      </c>
      <c r="G1639" s="12" t="s">
        <v>10658</v>
      </c>
      <c r="H1639" s="12" t="s">
        <v>10707</v>
      </c>
      <c r="I1639" s="12" t="s">
        <v>10938</v>
      </c>
      <c r="J1639" s="12" t="s">
        <v>37</v>
      </c>
      <c r="K1639" s="12" t="s">
        <v>37</v>
      </c>
      <c r="L1639" s="12" t="s">
        <v>2744</v>
      </c>
      <c r="M1639" s="12" t="s">
        <v>15</v>
      </c>
      <c r="N1639" s="12" t="s">
        <v>37</v>
      </c>
      <c r="O1639" s="12" t="s">
        <v>26</v>
      </c>
      <c r="P1639" s="12" t="s">
        <v>38</v>
      </c>
      <c r="Q1639" s="12" t="s">
        <v>11920</v>
      </c>
      <c r="R1639" s="12" t="s">
        <v>2450</v>
      </c>
      <c r="S1639" s="13">
        <v>44352</v>
      </c>
      <c r="T1639" s="12" t="s">
        <v>2744</v>
      </c>
      <c r="U1639" s="12" t="s">
        <v>13412</v>
      </c>
    </row>
    <row r="1640" spans="1:21" s="12" customFormat="1" hidden="1" x14ac:dyDescent="0.25">
      <c r="A1640" s="12" t="str">
        <f>_xlfn.CONCAT(SUBSTITUTE(D1640,"_","-"),"_",G1640,"_",H1640,"_",P1640,"_",Q1640,"_",R1640,"_",TEXT(E1640,"YYYY-MM-DD"))</f>
        <v>EPI-ISL-561087_Africa_Gambia_GR_20B_B.1.1.466_2020-07-27</v>
      </c>
      <c r="B1640" s="12" t="s">
        <v>2500</v>
      </c>
      <c r="C1640" s="12" t="s">
        <v>13</v>
      </c>
      <c r="D1640" s="12" t="s">
        <v>2501</v>
      </c>
      <c r="E1640" s="13">
        <v>44039</v>
      </c>
      <c r="F1640" s="13" t="str">
        <f>IF(COUNTIF(H1640,"Senegal")=1,"Senegal",(IF(COUNTIF(G1640,"Africa")=1,"Countries within Africa",(IF(COUNTIF(G1640,"Africa,")=0,"Countries outside Africa","Unknown")))))</f>
        <v>Countries within Africa</v>
      </c>
      <c r="G1640" s="12" t="s">
        <v>10658</v>
      </c>
      <c r="H1640" s="12" t="s">
        <v>10707</v>
      </c>
      <c r="I1640" s="12" t="s">
        <v>10938</v>
      </c>
      <c r="J1640" s="12" t="s">
        <v>37</v>
      </c>
      <c r="K1640" s="12" t="s">
        <v>37</v>
      </c>
      <c r="L1640" s="12" t="s">
        <v>2744</v>
      </c>
      <c r="M1640" s="12" t="s">
        <v>15</v>
      </c>
      <c r="N1640" s="12" t="s">
        <v>37</v>
      </c>
      <c r="O1640" s="12" t="s">
        <v>37</v>
      </c>
      <c r="P1640" s="12" t="s">
        <v>38</v>
      </c>
      <c r="Q1640" s="12" t="s">
        <v>11920</v>
      </c>
      <c r="R1640" s="12" t="s">
        <v>2450</v>
      </c>
      <c r="S1640" s="13">
        <v>44352</v>
      </c>
      <c r="T1640" s="12" t="s">
        <v>2744</v>
      </c>
      <c r="U1640" s="12" t="s">
        <v>13412</v>
      </c>
    </row>
    <row r="1641" spans="1:21" s="12" customFormat="1" hidden="1" x14ac:dyDescent="0.25">
      <c r="A1641" s="12" t="str">
        <f>_xlfn.CONCAT(SUBSTITUTE(D1641,"_","-"),"_",G1641,"_",H1641,"_",P1641,"_",Q1641,"_",R1641,"_",TEXT(E1641,"YYYY-MM-DD"))</f>
        <v>EPI-ISL-561088_Africa_Gambia_G_20A_B.1_2020-07-27</v>
      </c>
      <c r="B1641" s="12" t="s">
        <v>2502</v>
      </c>
      <c r="C1641" s="12" t="s">
        <v>13</v>
      </c>
      <c r="D1641" s="12" t="s">
        <v>2503</v>
      </c>
      <c r="E1641" s="13">
        <v>44039</v>
      </c>
      <c r="F1641" s="13" t="str">
        <f>IF(COUNTIF(H1641,"Senegal")=1,"Senegal",(IF(COUNTIF(G1641,"Africa")=1,"Countries within Africa",(IF(COUNTIF(G1641,"Africa,")=0,"Countries outside Africa","Unknown")))))</f>
        <v>Countries within Africa</v>
      </c>
      <c r="G1641" s="12" t="s">
        <v>10658</v>
      </c>
      <c r="H1641" s="12" t="s">
        <v>10707</v>
      </c>
      <c r="I1641" s="12" t="s">
        <v>10938</v>
      </c>
      <c r="J1641" s="12" t="s">
        <v>37</v>
      </c>
      <c r="K1641" s="12" t="s">
        <v>37</v>
      </c>
      <c r="L1641" s="12" t="s">
        <v>2744</v>
      </c>
      <c r="M1641" s="12" t="s">
        <v>15</v>
      </c>
      <c r="N1641" s="12" t="s">
        <v>37</v>
      </c>
      <c r="O1641" s="12" t="s">
        <v>26</v>
      </c>
      <c r="P1641" s="12" t="s">
        <v>33</v>
      </c>
      <c r="Q1641" s="12" t="s">
        <v>11921</v>
      </c>
      <c r="R1641" s="12" t="s">
        <v>34</v>
      </c>
      <c r="S1641" s="13">
        <v>44352</v>
      </c>
      <c r="T1641" s="12" t="s">
        <v>2744</v>
      </c>
      <c r="U1641" s="12" t="s">
        <v>13413</v>
      </c>
    </row>
    <row r="1642" spans="1:21" s="12" customFormat="1" hidden="1" x14ac:dyDescent="0.25">
      <c r="A1642" s="12" t="str">
        <f>_xlfn.CONCAT(SUBSTITUTE(D1642,"_","-"),"_",G1642,"_",H1642,"_",P1642,"_",Q1642,"_",R1642,"_",TEXT(E1642,"YYYY-MM-DD"))</f>
        <v>EPI-ISL-561090_Africa_Gambia_GR_20B_B.1.1_2020-07-27</v>
      </c>
      <c r="B1642" s="12" t="s">
        <v>2504</v>
      </c>
      <c r="C1642" s="12" t="s">
        <v>13</v>
      </c>
      <c r="D1642" s="12" t="s">
        <v>2505</v>
      </c>
      <c r="E1642" s="13">
        <v>44039</v>
      </c>
      <c r="F1642" s="13" t="str">
        <f>IF(COUNTIF(H1642,"Senegal")=1,"Senegal",(IF(COUNTIF(G1642,"Africa")=1,"Countries within Africa",(IF(COUNTIF(G1642,"Africa,")=0,"Countries outside Africa","Unknown")))))</f>
        <v>Countries within Africa</v>
      </c>
      <c r="G1642" s="12" t="s">
        <v>10658</v>
      </c>
      <c r="H1642" s="12" t="s">
        <v>10707</v>
      </c>
      <c r="I1642" s="12" t="s">
        <v>10938</v>
      </c>
      <c r="J1642" s="12" t="s">
        <v>37</v>
      </c>
      <c r="K1642" s="12" t="s">
        <v>37</v>
      </c>
      <c r="L1642" s="12" t="s">
        <v>2744</v>
      </c>
      <c r="M1642" s="12" t="s">
        <v>15</v>
      </c>
      <c r="N1642" s="12" t="s">
        <v>37</v>
      </c>
      <c r="O1642" s="12" t="s">
        <v>26</v>
      </c>
      <c r="P1642" s="12" t="s">
        <v>38</v>
      </c>
      <c r="Q1642" s="12" t="s">
        <v>11920</v>
      </c>
      <c r="R1642" s="12" t="s">
        <v>39</v>
      </c>
      <c r="S1642" s="13">
        <v>44352</v>
      </c>
      <c r="T1642" s="12" t="s">
        <v>2744</v>
      </c>
      <c r="U1642" s="12" t="s">
        <v>13414</v>
      </c>
    </row>
    <row r="1643" spans="1:21" s="12" customFormat="1" hidden="1" x14ac:dyDescent="0.25">
      <c r="A1643" s="12" t="str">
        <f>_xlfn.CONCAT(SUBSTITUTE(D1643,"_","-"),"_",G1643,"_",H1643,"_",P1643,"_",Q1643,"_",R1643,"_",TEXT(E1643,"YYYY-MM-DD"))</f>
        <v>EPI-ISL-561091_Africa_Gambia_GR_20B_B.1.1.466_2020-07-27</v>
      </c>
      <c r="B1643" s="12" t="s">
        <v>2506</v>
      </c>
      <c r="C1643" s="12" t="s">
        <v>13</v>
      </c>
      <c r="D1643" s="12" t="s">
        <v>2507</v>
      </c>
      <c r="E1643" s="13">
        <v>44039</v>
      </c>
      <c r="F1643" s="13" t="str">
        <f>IF(COUNTIF(H1643,"Senegal")=1,"Senegal",(IF(COUNTIF(G1643,"Africa")=1,"Countries within Africa",(IF(COUNTIF(G1643,"Africa,")=0,"Countries outside Africa","Unknown")))))</f>
        <v>Countries within Africa</v>
      </c>
      <c r="G1643" s="12" t="s">
        <v>10658</v>
      </c>
      <c r="H1643" s="12" t="s">
        <v>10707</v>
      </c>
      <c r="I1643" s="12" t="s">
        <v>10938</v>
      </c>
      <c r="J1643" s="12" t="s">
        <v>37</v>
      </c>
      <c r="K1643" s="12" t="s">
        <v>37</v>
      </c>
      <c r="L1643" s="12" t="s">
        <v>2744</v>
      </c>
      <c r="M1643" s="12" t="s">
        <v>15</v>
      </c>
      <c r="N1643" s="12" t="s">
        <v>37</v>
      </c>
      <c r="O1643" s="12" t="s">
        <v>26</v>
      </c>
      <c r="P1643" s="12" t="s">
        <v>38</v>
      </c>
      <c r="Q1643" s="12" t="s">
        <v>11920</v>
      </c>
      <c r="R1643" s="12" t="s">
        <v>2450</v>
      </c>
      <c r="S1643" s="13">
        <v>44352</v>
      </c>
      <c r="T1643" s="12" t="s">
        <v>2744</v>
      </c>
      <c r="U1643" s="12" t="s">
        <v>13415</v>
      </c>
    </row>
    <row r="1644" spans="1:21" s="12" customFormat="1" hidden="1" x14ac:dyDescent="0.25">
      <c r="A1644" s="12" t="str">
        <f>_xlfn.CONCAT(SUBSTITUTE(D1644,"_","-"),"_",G1644,"_",H1644,"_",P1644,"_",Q1644,"_",R1644,"_",TEXT(E1644,"YYYY-MM-DD"))</f>
        <v>EPI-ISL-561093_Africa_Gambia_G_20A_B.1.416_2020-07-27</v>
      </c>
      <c r="B1644" s="12" t="s">
        <v>2508</v>
      </c>
      <c r="C1644" s="12" t="s">
        <v>13</v>
      </c>
      <c r="D1644" s="12" t="s">
        <v>2509</v>
      </c>
      <c r="E1644" s="13">
        <v>44039</v>
      </c>
      <c r="F1644" s="13" t="str">
        <f>IF(COUNTIF(H1644,"Senegal")=1,"Senegal",(IF(COUNTIF(G1644,"Africa")=1,"Countries within Africa",(IF(COUNTIF(G1644,"Africa,")=0,"Countries outside Africa","Unknown")))))</f>
        <v>Countries within Africa</v>
      </c>
      <c r="G1644" s="12" t="s">
        <v>10658</v>
      </c>
      <c r="H1644" s="12" t="s">
        <v>10707</v>
      </c>
      <c r="I1644" s="12" t="s">
        <v>10938</v>
      </c>
      <c r="J1644" s="12" t="s">
        <v>37</v>
      </c>
      <c r="K1644" s="12" t="s">
        <v>37</v>
      </c>
      <c r="L1644" s="12" t="s">
        <v>2744</v>
      </c>
      <c r="M1644" s="12" t="s">
        <v>15</v>
      </c>
      <c r="N1644" s="12" t="s">
        <v>37</v>
      </c>
      <c r="O1644" s="12" t="s">
        <v>26</v>
      </c>
      <c r="P1644" s="12" t="s">
        <v>33</v>
      </c>
      <c r="Q1644" s="12" t="s">
        <v>11921</v>
      </c>
      <c r="R1644" s="12" t="s">
        <v>620</v>
      </c>
      <c r="S1644" s="13">
        <v>44352</v>
      </c>
      <c r="T1644" s="12" t="s">
        <v>2744</v>
      </c>
      <c r="U1644" s="12" t="s">
        <v>13416</v>
      </c>
    </row>
    <row r="1645" spans="1:21" s="12" customFormat="1" hidden="1" x14ac:dyDescent="0.25">
      <c r="A1645" s="12" t="str">
        <f>_xlfn.CONCAT(SUBSTITUTE(D1645,"_","-"),"_",G1645,"_",H1645,"_",P1645,"_",Q1645,"_",R1645,"_",TEXT(E1645,"YYYY-MM-DD"))</f>
        <v>EPI-ISL-561096_Africa_Gambia_GR_20B_B.1.1.466_2020-07-27</v>
      </c>
      <c r="B1645" s="12" t="s">
        <v>2510</v>
      </c>
      <c r="C1645" s="12" t="s">
        <v>13</v>
      </c>
      <c r="D1645" s="12" t="s">
        <v>2511</v>
      </c>
      <c r="E1645" s="13">
        <v>44039</v>
      </c>
      <c r="F1645" s="13" t="str">
        <f>IF(COUNTIF(H1645,"Senegal")=1,"Senegal",(IF(COUNTIF(G1645,"Africa")=1,"Countries within Africa",(IF(COUNTIF(G1645,"Africa,")=0,"Countries outside Africa","Unknown")))))</f>
        <v>Countries within Africa</v>
      </c>
      <c r="G1645" s="12" t="s">
        <v>10658</v>
      </c>
      <c r="H1645" s="12" t="s">
        <v>10707</v>
      </c>
      <c r="I1645" s="12" t="s">
        <v>10938</v>
      </c>
      <c r="J1645" s="12" t="s">
        <v>37</v>
      </c>
      <c r="K1645" s="12" t="s">
        <v>37</v>
      </c>
      <c r="L1645" s="12" t="s">
        <v>2744</v>
      </c>
      <c r="M1645" s="12" t="s">
        <v>15</v>
      </c>
      <c r="N1645" s="12" t="s">
        <v>37</v>
      </c>
      <c r="O1645" s="12" t="s">
        <v>26</v>
      </c>
      <c r="P1645" s="12" t="s">
        <v>38</v>
      </c>
      <c r="Q1645" s="12" t="s">
        <v>11920</v>
      </c>
      <c r="R1645" s="12" t="s">
        <v>2450</v>
      </c>
      <c r="S1645" s="13">
        <v>44352</v>
      </c>
      <c r="T1645" s="12" t="s">
        <v>2744</v>
      </c>
      <c r="U1645" s="12" t="s">
        <v>13411</v>
      </c>
    </row>
    <row r="1646" spans="1:21" s="12" customFormat="1" hidden="1" x14ac:dyDescent="0.25">
      <c r="A1646" s="12" t="str">
        <f>_xlfn.CONCAT(SUBSTITUTE(D1646,"_","-"),"_",G1646,"_",H1646,"_",P1646,"_",Q1646,"_",R1646,"_",TEXT(E1646,"YYYY-MM-DD"))</f>
        <v>EPI-ISL-561097_Africa_Gambia_G_20A_B.1.416_2020-07-27</v>
      </c>
      <c r="B1646" s="12" t="s">
        <v>2512</v>
      </c>
      <c r="C1646" s="12" t="s">
        <v>13</v>
      </c>
      <c r="D1646" s="12" t="s">
        <v>2513</v>
      </c>
      <c r="E1646" s="13">
        <v>44039</v>
      </c>
      <c r="F1646" s="13" t="str">
        <f>IF(COUNTIF(H1646,"Senegal")=1,"Senegal",(IF(COUNTIF(G1646,"Africa")=1,"Countries within Africa",(IF(COUNTIF(G1646,"Africa,")=0,"Countries outside Africa","Unknown")))))</f>
        <v>Countries within Africa</v>
      </c>
      <c r="G1646" s="12" t="s">
        <v>10658</v>
      </c>
      <c r="H1646" s="12" t="s">
        <v>10707</v>
      </c>
      <c r="I1646" s="12" t="s">
        <v>10938</v>
      </c>
      <c r="J1646" s="12" t="s">
        <v>37</v>
      </c>
      <c r="K1646" s="12" t="s">
        <v>37</v>
      </c>
      <c r="L1646" s="12" t="s">
        <v>2744</v>
      </c>
      <c r="M1646" s="12" t="s">
        <v>15</v>
      </c>
      <c r="N1646" s="12" t="s">
        <v>37</v>
      </c>
      <c r="O1646" s="12" t="s">
        <v>26</v>
      </c>
      <c r="P1646" s="12" t="s">
        <v>33</v>
      </c>
      <c r="Q1646" s="12" t="s">
        <v>11921</v>
      </c>
      <c r="R1646" s="12" t="s">
        <v>620</v>
      </c>
      <c r="S1646" s="13">
        <v>44352</v>
      </c>
      <c r="T1646" s="12" t="s">
        <v>2744</v>
      </c>
      <c r="U1646" s="12" t="s">
        <v>13417</v>
      </c>
    </row>
    <row r="1647" spans="1:21" s="12" customFormat="1" hidden="1" x14ac:dyDescent="0.25">
      <c r="A1647" s="12" t="str">
        <f>_xlfn.CONCAT(SUBSTITUTE(D1647,"_","-"),"_",G1647,"_",H1647,"_",P1647,"_",Q1647,"_",R1647,"_",TEXT(E1647,"YYYY-MM-DD"))</f>
        <v>EPI-ISL-561098_Africa_Gambia_G_20A_B.1.416_2020-07-27</v>
      </c>
      <c r="B1647" s="12" t="s">
        <v>2514</v>
      </c>
      <c r="C1647" s="12" t="s">
        <v>13</v>
      </c>
      <c r="D1647" s="12" t="s">
        <v>2515</v>
      </c>
      <c r="E1647" s="13">
        <v>44039</v>
      </c>
      <c r="F1647" s="13" t="str">
        <f>IF(COUNTIF(H1647,"Senegal")=1,"Senegal",(IF(COUNTIF(G1647,"Africa")=1,"Countries within Africa",(IF(COUNTIF(G1647,"Africa,")=0,"Countries outside Africa","Unknown")))))</f>
        <v>Countries within Africa</v>
      </c>
      <c r="G1647" s="12" t="s">
        <v>10658</v>
      </c>
      <c r="H1647" s="12" t="s">
        <v>10707</v>
      </c>
      <c r="I1647" s="12" t="s">
        <v>10938</v>
      </c>
      <c r="J1647" s="12" t="s">
        <v>37</v>
      </c>
      <c r="K1647" s="12" t="s">
        <v>37</v>
      </c>
      <c r="L1647" s="12" t="s">
        <v>2744</v>
      </c>
      <c r="M1647" s="12" t="s">
        <v>15</v>
      </c>
      <c r="N1647" s="12" t="s">
        <v>37</v>
      </c>
      <c r="O1647" s="12" t="s">
        <v>16</v>
      </c>
      <c r="P1647" s="12" t="s">
        <v>33</v>
      </c>
      <c r="Q1647" s="12" t="s">
        <v>11921</v>
      </c>
      <c r="R1647" s="12" t="s">
        <v>620</v>
      </c>
      <c r="S1647" s="13">
        <v>44352</v>
      </c>
      <c r="T1647" s="12" t="s">
        <v>2744</v>
      </c>
      <c r="U1647" s="12" t="s">
        <v>13418</v>
      </c>
    </row>
    <row r="1648" spans="1:21" s="12" customFormat="1" hidden="1" x14ac:dyDescent="0.25">
      <c r="A1648" s="12" t="str">
        <f>_xlfn.CONCAT(SUBSTITUTE(D1648,"_","-"),"_",G1648,"_",H1648,"_",P1648,"_",Q1648,"_",R1648,"_",TEXT(E1648,"YYYY-MM-DD"))</f>
        <v>EPI-ISL-561099_Africa_Gambia_GR_20B_B.1.1.466_2020-07-27</v>
      </c>
      <c r="B1648" s="12" t="s">
        <v>2516</v>
      </c>
      <c r="C1648" s="12" t="s">
        <v>13</v>
      </c>
      <c r="D1648" s="12" t="s">
        <v>2517</v>
      </c>
      <c r="E1648" s="13">
        <v>44039</v>
      </c>
      <c r="F1648" s="13" t="str">
        <f>IF(COUNTIF(H1648,"Senegal")=1,"Senegal",(IF(COUNTIF(G1648,"Africa")=1,"Countries within Africa",(IF(COUNTIF(G1648,"Africa,")=0,"Countries outside Africa","Unknown")))))</f>
        <v>Countries within Africa</v>
      </c>
      <c r="G1648" s="12" t="s">
        <v>10658</v>
      </c>
      <c r="H1648" s="12" t="s">
        <v>10707</v>
      </c>
      <c r="I1648" s="12" t="s">
        <v>10938</v>
      </c>
      <c r="J1648" s="12" t="s">
        <v>37</v>
      </c>
      <c r="K1648" s="12" t="s">
        <v>37</v>
      </c>
      <c r="L1648" s="12" t="s">
        <v>2744</v>
      </c>
      <c r="M1648" s="12" t="s">
        <v>15</v>
      </c>
      <c r="N1648" s="12" t="s">
        <v>37</v>
      </c>
      <c r="O1648" s="12" t="s">
        <v>16</v>
      </c>
      <c r="P1648" s="12" t="s">
        <v>38</v>
      </c>
      <c r="Q1648" s="12" t="s">
        <v>11920</v>
      </c>
      <c r="R1648" s="12" t="s">
        <v>2450</v>
      </c>
      <c r="S1648" s="13">
        <v>44352</v>
      </c>
      <c r="T1648" s="12" t="s">
        <v>2744</v>
      </c>
      <c r="U1648" s="12" t="s">
        <v>13419</v>
      </c>
    </row>
    <row r="1649" spans="1:21" s="12" customFormat="1" hidden="1" x14ac:dyDescent="0.25">
      <c r="A1649" s="12" t="str">
        <f>_xlfn.CONCAT(SUBSTITUTE(D1649,"_","-"),"_",G1649,"_",H1649,"_",P1649,"_",Q1649,"_",R1649,"_",TEXT(E1649,"YYYY-MM-DD"))</f>
        <v>EPI-ISL-561100_Africa_Gambia_GR_20B_B.1.1.466_2020-07-27</v>
      </c>
      <c r="B1649" s="12" t="s">
        <v>2518</v>
      </c>
      <c r="C1649" s="12" t="s">
        <v>13</v>
      </c>
      <c r="D1649" s="12" t="s">
        <v>2519</v>
      </c>
      <c r="E1649" s="13">
        <v>44039</v>
      </c>
      <c r="F1649" s="13" t="str">
        <f>IF(COUNTIF(H1649,"Senegal")=1,"Senegal",(IF(COUNTIF(G1649,"Africa")=1,"Countries within Africa",(IF(COUNTIF(G1649,"Africa,")=0,"Countries outside Africa","Unknown")))))</f>
        <v>Countries within Africa</v>
      </c>
      <c r="G1649" s="12" t="s">
        <v>10658</v>
      </c>
      <c r="H1649" s="12" t="s">
        <v>10707</v>
      </c>
      <c r="I1649" s="12" t="s">
        <v>10938</v>
      </c>
      <c r="J1649" s="12" t="s">
        <v>37</v>
      </c>
      <c r="K1649" s="12" t="s">
        <v>37</v>
      </c>
      <c r="L1649" s="12" t="s">
        <v>2744</v>
      </c>
      <c r="M1649" s="12" t="s">
        <v>15</v>
      </c>
      <c r="N1649" s="12" t="s">
        <v>37</v>
      </c>
      <c r="O1649" s="12" t="s">
        <v>26</v>
      </c>
      <c r="P1649" s="12" t="s">
        <v>38</v>
      </c>
      <c r="Q1649" s="12" t="s">
        <v>11920</v>
      </c>
      <c r="R1649" s="12" t="s">
        <v>2450</v>
      </c>
      <c r="S1649" s="13">
        <v>44352</v>
      </c>
      <c r="T1649" s="12" t="s">
        <v>2744</v>
      </c>
      <c r="U1649" s="12" t="s">
        <v>13420</v>
      </c>
    </row>
    <row r="1650" spans="1:21" s="12" customFormat="1" hidden="1" x14ac:dyDescent="0.25">
      <c r="A1650" s="12" t="str">
        <f>_xlfn.CONCAT(SUBSTITUTE(D1650,"_","-"),"_",G1650,"_",H1650,"_",P1650,"_",Q1650,"_",R1650,"_",TEXT(E1650,"YYYY-MM-DD"))</f>
        <v>EPI-ISL-561102_Africa_Gambia_GR_20B_B.1.1_2020-07-27</v>
      </c>
      <c r="B1650" s="12" t="s">
        <v>2520</v>
      </c>
      <c r="C1650" s="12" t="s">
        <v>13</v>
      </c>
      <c r="D1650" s="12" t="s">
        <v>2521</v>
      </c>
      <c r="E1650" s="13">
        <v>44039</v>
      </c>
      <c r="F1650" s="13" t="str">
        <f>IF(COUNTIF(H1650,"Senegal")=1,"Senegal",(IF(COUNTIF(G1650,"Africa")=1,"Countries within Africa",(IF(COUNTIF(G1650,"Africa,")=0,"Countries outside Africa","Unknown")))))</f>
        <v>Countries within Africa</v>
      </c>
      <c r="G1650" s="12" t="s">
        <v>10658</v>
      </c>
      <c r="H1650" s="12" t="s">
        <v>10707</v>
      </c>
      <c r="I1650" s="12" t="s">
        <v>10938</v>
      </c>
      <c r="J1650" s="12" t="s">
        <v>37</v>
      </c>
      <c r="K1650" s="12" t="s">
        <v>37</v>
      </c>
      <c r="L1650" s="12" t="s">
        <v>2744</v>
      </c>
      <c r="M1650" s="12" t="s">
        <v>15</v>
      </c>
      <c r="N1650" s="12" t="s">
        <v>37</v>
      </c>
      <c r="O1650" s="12" t="s">
        <v>26</v>
      </c>
      <c r="P1650" s="12" t="s">
        <v>38</v>
      </c>
      <c r="Q1650" s="12" t="s">
        <v>11920</v>
      </c>
      <c r="R1650" s="12" t="s">
        <v>39</v>
      </c>
      <c r="S1650" s="13">
        <v>44352</v>
      </c>
      <c r="T1650" s="12" t="s">
        <v>2744</v>
      </c>
      <c r="U1650" s="12" t="s">
        <v>13341</v>
      </c>
    </row>
    <row r="1651" spans="1:21" s="12" customFormat="1" hidden="1" x14ac:dyDescent="0.25">
      <c r="A1651" s="12" t="str">
        <f>_xlfn.CONCAT(SUBSTITUTE(D1651,"_","-"),"_",G1651,"_",H1651,"_",P1651,"_",Q1651,"_",R1651,"_",TEXT(E1651,"YYYY-MM-DD"))</f>
        <v>EPI-ISL-561172_Africa_Gambia_G_20B_B.1.1_2020-07-27</v>
      </c>
      <c r="B1651" s="12" t="s">
        <v>2586</v>
      </c>
      <c r="C1651" s="12" t="s">
        <v>13</v>
      </c>
      <c r="D1651" s="12" t="s">
        <v>2587</v>
      </c>
      <c r="E1651" s="13">
        <v>44039</v>
      </c>
      <c r="F1651" s="13" t="str">
        <f>IF(COUNTIF(H1651,"Senegal")=1,"Senegal",(IF(COUNTIF(G1651,"Africa")=1,"Countries within Africa",(IF(COUNTIF(G1651,"Africa,")=0,"Countries outside Africa","Unknown")))))</f>
        <v>Countries within Africa</v>
      </c>
      <c r="G1651" s="12" t="s">
        <v>10658</v>
      </c>
      <c r="H1651" s="12" t="s">
        <v>10707</v>
      </c>
      <c r="I1651" s="12" t="s">
        <v>10938</v>
      </c>
      <c r="J1651" s="12" t="s">
        <v>37</v>
      </c>
      <c r="K1651" s="12" t="s">
        <v>37</v>
      </c>
      <c r="L1651" s="12" t="s">
        <v>2744</v>
      </c>
      <c r="M1651" s="12" t="s">
        <v>15</v>
      </c>
      <c r="N1651" s="12">
        <v>92</v>
      </c>
      <c r="O1651" s="12" t="s">
        <v>26</v>
      </c>
      <c r="P1651" s="12" t="s">
        <v>33</v>
      </c>
      <c r="Q1651" s="12" t="s">
        <v>11920</v>
      </c>
      <c r="R1651" s="12" t="s">
        <v>39</v>
      </c>
      <c r="S1651" s="13">
        <v>44352</v>
      </c>
      <c r="T1651" s="12" t="s">
        <v>2744</v>
      </c>
      <c r="U1651" s="12" t="s">
        <v>12704</v>
      </c>
    </row>
    <row r="1652" spans="1:21" s="12" customFormat="1" hidden="1" x14ac:dyDescent="0.25">
      <c r="A1652" s="12" t="str">
        <f>_xlfn.CONCAT(SUBSTITUTE(D1652,"_","-"),"_",G1652,"_",H1652,"_",P1652,"_",Q1652,"_",R1652,"_",TEXT(E1652,"YYYY-MM-DD"))</f>
        <v>EPI-ISL-561173_Africa_Gambia_G_20A_B.1_2020-07-27</v>
      </c>
      <c r="B1652" s="12" t="s">
        <v>2588</v>
      </c>
      <c r="C1652" s="12" t="s">
        <v>13</v>
      </c>
      <c r="D1652" s="12" t="s">
        <v>2589</v>
      </c>
      <c r="E1652" s="13">
        <v>44039</v>
      </c>
      <c r="F1652" s="13" t="str">
        <f>IF(COUNTIF(H1652,"Senegal")=1,"Senegal",(IF(COUNTIF(G1652,"Africa")=1,"Countries within Africa",(IF(COUNTIF(G1652,"Africa,")=0,"Countries outside Africa","Unknown")))))</f>
        <v>Countries within Africa</v>
      </c>
      <c r="G1652" s="12" t="s">
        <v>10658</v>
      </c>
      <c r="H1652" s="12" t="s">
        <v>10707</v>
      </c>
      <c r="I1652" s="12" t="s">
        <v>10938</v>
      </c>
      <c r="J1652" s="12" t="s">
        <v>37</v>
      </c>
      <c r="K1652" s="12" t="s">
        <v>37</v>
      </c>
      <c r="L1652" s="12" t="s">
        <v>2744</v>
      </c>
      <c r="M1652" s="12" t="s">
        <v>15</v>
      </c>
      <c r="N1652" s="12">
        <v>55</v>
      </c>
      <c r="O1652" s="12" t="s">
        <v>26</v>
      </c>
      <c r="P1652" s="12" t="s">
        <v>33</v>
      </c>
      <c r="Q1652" s="12" t="s">
        <v>11921</v>
      </c>
      <c r="R1652" s="12" t="s">
        <v>34</v>
      </c>
      <c r="S1652" s="13">
        <v>44352</v>
      </c>
      <c r="T1652" s="12" t="s">
        <v>2744</v>
      </c>
      <c r="U1652" s="12" t="s">
        <v>12704</v>
      </c>
    </row>
    <row r="1653" spans="1:21" s="12" customFormat="1" hidden="1" x14ac:dyDescent="0.25">
      <c r="A1653" s="12" t="str">
        <f>_xlfn.CONCAT(SUBSTITUTE(D1653,"_","-"),"_",G1653,"_",H1653,"_",P1653,"_",Q1653,"_",R1653,"_",TEXT(E1653,"YYYY-MM-DD"))</f>
        <v>EPI-ISL-561174_Africa_Gambia_G_20B_B.1.1.242_2020-07-27</v>
      </c>
      <c r="B1653" s="12" t="s">
        <v>2590</v>
      </c>
      <c r="C1653" s="12" t="s">
        <v>13</v>
      </c>
      <c r="D1653" s="12" t="s">
        <v>2591</v>
      </c>
      <c r="E1653" s="13">
        <v>44039</v>
      </c>
      <c r="F1653" s="13" t="str">
        <f>IF(COUNTIF(H1653,"Senegal")=1,"Senegal",(IF(COUNTIF(G1653,"Africa")=1,"Countries within Africa",(IF(COUNTIF(G1653,"Africa,")=0,"Countries outside Africa","Unknown")))))</f>
        <v>Countries within Africa</v>
      </c>
      <c r="G1653" s="12" t="s">
        <v>10658</v>
      </c>
      <c r="H1653" s="12" t="s">
        <v>10707</v>
      </c>
      <c r="I1653" s="12" t="s">
        <v>10938</v>
      </c>
      <c r="J1653" s="12" t="s">
        <v>37</v>
      </c>
      <c r="K1653" s="12" t="s">
        <v>37</v>
      </c>
      <c r="L1653" s="12" t="s">
        <v>2744</v>
      </c>
      <c r="M1653" s="12" t="s">
        <v>15</v>
      </c>
      <c r="N1653" s="12">
        <v>35</v>
      </c>
      <c r="O1653" s="12" t="s">
        <v>16</v>
      </c>
      <c r="P1653" s="12" t="s">
        <v>33</v>
      </c>
      <c r="Q1653" s="12" t="s">
        <v>11920</v>
      </c>
      <c r="R1653" s="12" t="s">
        <v>2485</v>
      </c>
      <c r="S1653" s="13">
        <v>44352</v>
      </c>
      <c r="T1653" s="12" t="s">
        <v>2744</v>
      </c>
      <c r="U1653" s="12" t="s">
        <v>13421</v>
      </c>
    </row>
    <row r="1654" spans="1:21" s="12" customFormat="1" hidden="1" x14ac:dyDescent="0.25">
      <c r="A1654" s="12" t="str">
        <f>_xlfn.CONCAT(SUBSTITUTE(D1654,"_","-"),"_",G1654,"_",H1654,"_",P1654,"_",Q1654,"_",R1654,"_",TEXT(E1654,"YYYY-MM-DD"))</f>
        <v>EPI-ISL-561176_Africa_Gambia_G_20B_B.1.1.242_2020-07-27</v>
      </c>
      <c r="B1654" s="12" t="s">
        <v>2592</v>
      </c>
      <c r="C1654" s="12" t="s">
        <v>13</v>
      </c>
      <c r="D1654" s="12" t="s">
        <v>2593</v>
      </c>
      <c r="E1654" s="13">
        <v>44039</v>
      </c>
      <c r="F1654" s="13" t="str">
        <f>IF(COUNTIF(H1654,"Senegal")=1,"Senegal",(IF(COUNTIF(G1654,"Africa")=1,"Countries within Africa",(IF(COUNTIF(G1654,"Africa,")=0,"Countries outside Africa","Unknown")))))</f>
        <v>Countries within Africa</v>
      </c>
      <c r="G1654" s="12" t="s">
        <v>10658</v>
      </c>
      <c r="H1654" s="12" t="s">
        <v>10707</v>
      </c>
      <c r="I1654" s="12" t="s">
        <v>10938</v>
      </c>
      <c r="J1654" s="12" t="s">
        <v>37</v>
      </c>
      <c r="K1654" s="12" t="s">
        <v>37</v>
      </c>
      <c r="L1654" s="12" t="s">
        <v>2744</v>
      </c>
      <c r="M1654" s="12" t="s">
        <v>15</v>
      </c>
      <c r="N1654" s="12">
        <v>43</v>
      </c>
      <c r="O1654" s="12" t="s">
        <v>16</v>
      </c>
      <c r="P1654" s="12" t="s">
        <v>33</v>
      </c>
      <c r="Q1654" s="12" t="s">
        <v>11920</v>
      </c>
      <c r="R1654" s="12" t="s">
        <v>2485</v>
      </c>
      <c r="S1654" s="13">
        <v>44352</v>
      </c>
      <c r="T1654" s="12" t="s">
        <v>2744</v>
      </c>
      <c r="U1654" s="12" t="s">
        <v>13422</v>
      </c>
    </row>
    <row r="1655" spans="1:21" s="12" customFormat="1" hidden="1" x14ac:dyDescent="0.25">
      <c r="A1655" s="12" t="str">
        <f>_xlfn.CONCAT(SUBSTITUTE(D1655,"_","-"),"_",G1655,"_",H1655,"_",P1655,"_",Q1655,"_",R1655,"_",TEXT(E1655,"YYYY-MM-DD"))</f>
        <v>EPI-ISL-561180_Africa_Gambia_G_20A_B.1.416_2020-07-27</v>
      </c>
      <c r="B1655" s="12" t="s">
        <v>2594</v>
      </c>
      <c r="C1655" s="12" t="s">
        <v>13</v>
      </c>
      <c r="D1655" s="12" t="s">
        <v>2595</v>
      </c>
      <c r="E1655" s="13">
        <v>44039</v>
      </c>
      <c r="F1655" s="13" t="str">
        <f>IF(COUNTIF(H1655,"Senegal")=1,"Senegal",(IF(COUNTIF(G1655,"Africa")=1,"Countries within Africa",(IF(COUNTIF(G1655,"Africa,")=0,"Countries outside Africa","Unknown")))))</f>
        <v>Countries within Africa</v>
      </c>
      <c r="G1655" s="12" t="s">
        <v>10658</v>
      </c>
      <c r="H1655" s="12" t="s">
        <v>10707</v>
      </c>
      <c r="I1655" s="12" t="s">
        <v>10938</v>
      </c>
      <c r="J1655" s="12" t="s">
        <v>37</v>
      </c>
      <c r="K1655" s="12" t="s">
        <v>37</v>
      </c>
      <c r="L1655" s="12" t="s">
        <v>2744</v>
      </c>
      <c r="M1655" s="12" t="s">
        <v>15</v>
      </c>
      <c r="N1655" s="12">
        <v>33</v>
      </c>
      <c r="O1655" s="12" t="s">
        <v>16</v>
      </c>
      <c r="P1655" s="12" t="s">
        <v>33</v>
      </c>
      <c r="Q1655" s="12" t="s">
        <v>11921</v>
      </c>
      <c r="R1655" s="12" t="s">
        <v>620</v>
      </c>
      <c r="S1655" s="13">
        <v>44352</v>
      </c>
      <c r="T1655" s="12" t="s">
        <v>2744</v>
      </c>
      <c r="U1655" s="12" t="s">
        <v>13423</v>
      </c>
    </row>
    <row r="1656" spans="1:21" s="12" customFormat="1" hidden="1" x14ac:dyDescent="0.25">
      <c r="A1656" s="12" t="str">
        <f>_xlfn.CONCAT(SUBSTITUTE(D1656,"_","-"),"_",G1656,"_",H1656,"_",P1656,"_",Q1656,"_",R1656,"_",TEXT(E1656,"YYYY-MM-DD"))</f>
        <v>EPI-ISL-561181_Africa_Gambia_G_20A_B.1.416_2020-07-27</v>
      </c>
      <c r="B1656" s="12" t="s">
        <v>2596</v>
      </c>
      <c r="C1656" s="12" t="s">
        <v>13</v>
      </c>
      <c r="D1656" s="12" t="s">
        <v>2597</v>
      </c>
      <c r="E1656" s="13">
        <v>44039</v>
      </c>
      <c r="F1656" s="13" t="str">
        <f>IF(COUNTIF(H1656,"Senegal")=1,"Senegal",(IF(COUNTIF(G1656,"Africa")=1,"Countries within Africa",(IF(COUNTIF(G1656,"Africa,")=0,"Countries outside Africa","Unknown")))))</f>
        <v>Countries within Africa</v>
      </c>
      <c r="G1656" s="12" t="s">
        <v>10658</v>
      </c>
      <c r="H1656" s="12" t="s">
        <v>10707</v>
      </c>
      <c r="I1656" s="12" t="s">
        <v>10938</v>
      </c>
      <c r="J1656" s="12" t="s">
        <v>37</v>
      </c>
      <c r="K1656" s="12" t="s">
        <v>37</v>
      </c>
      <c r="L1656" s="12" t="s">
        <v>2744</v>
      </c>
      <c r="M1656" s="12" t="s">
        <v>15</v>
      </c>
      <c r="N1656" s="12">
        <v>62</v>
      </c>
      <c r="O1656" s="12" t="s">
        <v>16</v>
      </c>
      <c r="P1656" s="12" t="s">
        <v>33</v>
      </c>
      <c r="Q1656" s="12" t="s">
        <v>11921</v>
      </c>
      <c r="R1656" s="12" t="s">
        <v>620</v>
      </c>
      <c r="S1656" s="13">
        <v>44352</v>
      </c>
      <c r="T1656" s="12" t="s">
        <v>2744</v>
      </c>
      <c r="U1656" s="12" t="s">
        <v>13424</v>
      </c>
    </row>
    <row r="1657" spans="1:21" s="12" customFormat="1" hidden="1" x14ac:dyDescent="0.25">
      <c r="A1657" s="12" t="str">
        <f>_xlfn.CONCAT(SUBSTITUTE(D1657,"_","-"),"_",G1657,"_",H1657,"_",P1657,"_",Q1657,"_",R1657,"_",TEXT(E1657,"YYYY-MM-DD"))</f>
        <v>EPI-ISL-561184_Africa_Gambia_G_20A_B.1.416_2020-07-27</v>
      </c>
      <c r="B1657" s="12" t="s">
        <v>2598</v>
      </c>
      <c r="C1657" s="12" t="s">
        <v>13</v>
      </c>
      <c r="D1657" s="12" t="s">
        <v>2599</v>
      </c>
      <c r="E1657" s="13">
        <v>44039</v>
      </c>
      <c r="F1657" s="13" t="str">
        <f>IF(COUNTIF(H1657,"Senegal")=1,"Senegal",(IF(COUNTIF(G1657,"Africa")=1,"Countries within Africa",(IF(COUNTIF(G1657,"Africa,")=0,"Countries outside Africa","Unknown")))))</f>
        <v>Countries within Africa</v>
      </c>
      <c r="G1657" s="12" t="s">
        <v>10658</v>
      </c>
      <c r="H1657" s="12" t="s">
        <v>10707</v>
      </c>
      <c r="I1657" s="12" t="s">
        <v>10938</v>
      </c>
      <c r="J1657" s="12" t="s">
        <v>37</v>
      </c>
      <c r="K1657" s="12" t="s">
        <v>37</v>
      </c>
      <c r="L1657" s="12" t="s">
        <v>2744</v>
      </c>
      <c r="M1657" s="12" t="s">
        <v>15</v>
      </c>
      <c r="N1657" s="12">
        <v>33</v>
      </c>
      <c r="O1657" s="12" t="s">
        <v>16</v>
      </c>
      <c r="P1657" s="12" t="s">
        <v>33</v>
      </c>
      <c r="Q1657" s="12" t="s">
        <v>11921</v>
      </c>
      <c r="R1657" s="12" t="s">
        <v>620</v>
      </c>
      <c r="S1657" s="13">
        <v>44352</v>
      </c>
      <c r="T1657" s="12" t="s">
        <v>2744</v>
      </c>
      <c r="U1657" s="12" t="s">
        <v>13425</v>
      </c>
    </row>
    <row r="1658" spans="1:21" s="12" customFormat="1" hidden="1" x14ac:dyDescent="0.25">
      <c r="A1658" s="12" t="str">
        <f>_xlfn.CONCAT(SUBSTITUTE(D1658,"_","-"),"_",G1658,"_",H1658,"_",P1658,"_",Q1658,"_",R1658,"_",TEXT(E1658,"YYYY-MM-DD"))</f>
        <v>EPI-ISL-561188_Africa_Gambia_G_20A_B.1.416_2020-07-27</v>
      </c>
      <c r="B1658" s="12" t="s">
        <v>2600</v>
      </c>
      <c r="C1658" s="12" t="s">
        <v>13</v>
      </c>
      <c r="D1658" s="12" t="s">
        <v>2601</v>
      </c>
      <c r="E1658" s="13">
        <v>44039</v>
      </c>
      <c r="F1658" s="13" t="str">
        <f>IF(COUNTIF(H1658,"Senegal")=1,"Senegal",(IF(COUNTIF(G1658,"Africa")=1,"Countries within Africa",(IF(COUNTIF(G1658,"Africa,")=0,"Countries outside Africa","Unknown")))))</f>
        <v>Countries within Africa</v>
      </c>
      <c r="G1658" s="12" t="s">
        <v>10658</v>
      </c>
      <c r="H1658" s="12" t="s">
        <v>10707</v>
      </c>
      <c r="I1658" s="12" t="s">
        <v>10938</v>
      </c>
      <c r="J1658" s="12" t="s">
        <v>37</v>
      </c>
      <c r="K1658" s="12" t="s">
        <v>37</v>
      </c>
      <c r="L1658" s="12" t="s">
        <v>2744</v>
      </c>
      <c r="M1658" s="12" t="s">
        <v>15</v>
      </c>
      <c r="N1658" s="12">
        <v>36</v>
      </c>
      <c r="O1658" s="12" t="s">
        <v>16</v>
      </c>
      <c r="P1658" s="12" t="s">
        <v>33</v>
      </c>
      <c r="Q1658" s="12" t="s">
        <v>11921</v>
      </c>
      <c r="R1658" s="12" t="s">
        <v>620</v>
      </c>
      <c r="S1658" s="13">
        <v>44352</v>
      </c>
      <c r="T1658" s="12" t="s">
        <v>2744</v>
      </c>
      <c r="U1658" s="12" t="s">
        <v>13294</v>
      </c>
    </row>
    <row r="1659" spans="1:21" s="12" customFormat="1" hidden="1" x14ac:dyDescent="0.25">
      <c r="A1659" s="12" t="str">
        <f>_xlfn.CONCAT(SUBSTITUTE(D1659,"_","-"),"_",G1659,"_",H1659,"_",P1659,"_",Q1659,"_",R1659,"_",TEXT(E1659,"YYYY-MM-DD"))</f>
        <v>EPI-ISL-561193_Africa_Gambia_GR_20B_B.1.1.466_2020-07-27</v>
      </c>
      <c r="B1659" s="12" t="s">
        <v>2602</v>
      </c>
      <c r="C1659" s="12" t="s">
        <v>13</v>
      </c>
      <c r="D1659" s="12" t="s">
        <v>2603</v>
      </c>
      <c r="E1659" s="13">
        <v>44039</v>
      </c>
      <c r="F1659" s="13" t="str">
        <f>IF(COUNTIF(H1659,"Senegal")=1,"Senegal",(IF(COUNTIF(G1659,"Africa")=1,"Countries within Africa",(IF(COUNTIF(G1659,"Africa,")=0,"Countries outside Africa","Unknown")))))</f>
        <v>Countries within Africa</v>
      </c>
      <c r="G1659" s="12" t="s">
        <v>10658</v>
      </c>
      <c r="H1659" s="12" t="s">
        <v>10707</v>
      </c>
      <c r="I1659" s="12" t="s">
        <v>10938</v>
      </c>
      <c r="J1659" s="12" t="s">
        <v>37</v>
      </c>
      <c r="K1659" s="12" t="s">
        <v>37</v>
      </c>
      <c r="L1659" s="12" t="s">
        <v>2744</v>
      </c>
      <c r="M1659" s="12" t="s">
        <v>15</v>
      </c>
      <c r="N1659" s="12">
        <v>46</v>
      </c>
      <c r="O1659" s="12" t="s">
        <v>16</v>
      </c>
      <c r="P1659" s="12" t="s">
        <v>38</v>
      </c>
      <c r="Q1659" s="12" t="s">
        <v>11920</v>
      </c>
      <c r="R1659" s="12" t="s">
        <v>2450</v>
      </c>
      <c r="S1659" s="13">
        <v>44352</v>
      </c>
      <c r="T1659" s="12" t="s">
        <v>2744</v>
      </c>
      <c r="U1659" s="12" t="s">
        <v>12471</v>
      </c>
    </row>
    <row r="1660" spans="1:21" s="12" customFormat="1" hidden="1" x14ac:dyDescent="0.25">
      <c r="A1660" s="12" t="str">
        <f>_xlfn.CONCAT(SUBSTITUTE(D1660,"_","-"),"_",G1660,"_",H1660,"_",P1660,"_",Q1660,"_",R1660,"_",TEXT(E1660,"YYYY-MM-DD"))</f>
        <v>EPI-ISL-561194_Africa_Gambia_GR_20B_B.1.1.242_2020-07-27</v>
      </c>
      <c r="B1660" s="12" t="s">
        <v>2604</v>
      </c>
      <c r="C1660" s="12" t="s">
        <v>13</v>
      </c>
      <c r="D1660" s="12" t="s">
        <v>2605</v>
      </c>
      <c r="E1660" s="13">
        <v>44039</v>
      </c>
      <c r="F1660" s="13" t="str">
        <f>IF(COUNTIF(H1660,"Senegal")=1,"Senegal",(IF(COUNTIF(G1660,"Africa")=1,"Countries within Africa",(IF(COUNTIF(G1660,"Africa,")=0,"Countries outside Africa","Unknown")))))</f>
        <v>Countries within Africa</v>
      </c>
      <c r="G1660" s="12" t="s">
        <v>10658</v>
      </c>
      <c r="H1660" s="12" t="s">
        <v>10707</v>
      </c>
      <c r="I1660" s="12" t="s">
        <v>10938</v>
      </c>
      <c r="J1660" s="12" t="s">
        <v>37</v>
      </c>
      <c r="K1660" s="12" t="s">
        <v>37</v>
      </c>
      <c r="L1660" s="12" t="s">
        <v>2744</v>
      </c>
      <c r="M1660" s="12" t="s">
        <v>15</v>
      </c>
      <c r="N1660" s="12">
        <v>41</v>
      </c>
      <c r="O1660" s="12" t="s">
        <v>26</v>
      </c>
      <c r="P1660" s="12" t="s">
        <v>38</v>
      </c>
      <c r="Q1660" s="12" t="s">
        <v>11920</v>
      </c>
      <c r="R1660" s="12" t="s">
        <v>2485</v>
      </c>
      <c r="S1660" s="13">
        <v>44352</v>
      </c>
      <c r="T1660" s="12" t="s">
        <v>2744</v>
      </c>
      <c r="U1660" s="12" t="s">
        <v>13381</v>
      </c>
    </row>
    <row r="1661" spans="1:21" s="12" customFormat="1" hidden="1" x14ac:dyDescent="0.25">
      <c r="A1661" s="12" t="str">
        <f>_xlfn.CONCAT(SUBSTITUTE(D1661,"_","-"),"_",G1661,"_",H1661,"_",P1661,"_",Q1661,"_",R1661,"_",TEXT(E1661,"YYYY-MM-DD"))</f>
        <v>EPI-ISL-561195_Africa_Gambia_G_20A_B.1.416_2020-07-27</v>
      </c>
      <c r="B1661" s="12" t="s">
        <v>2606</v>
      </c>
      <c r="C1661" s="12" t="s">
        <v>13</v>
      </c>
      <c r="D1661" s="12" t="s">
        <v>2607</v>
      </c>
      <c r="E1661" s="13">
        <v>44039</v>
      </c>
      <c r="F1661" s="13" t="str">
        <f>IF(COUNTIF(H1661,"Senegal")=1,"Senegal",(IF(COUNTIF(G1661,"Africa")=1,"Countries within Africa",(IF(COUNTIF(G1661,"Africa,")=0,"Countries outside Africa","Unknown")))))</f>
        <v>Countries within Africa</v>
      </c>
      <c r="G1661" s="12" t="s">
        <v>10658</v>
      </c>
      <c r="H1661" s="12" t="s">
        <v>10707</v>
      </c>
      <c r="I1661" s="12" t="s">
        <v>10938</v>
      </c>
      <c r="J1661" s="12" t="s">
        <v>37</v>
      </c>
      <c r="K1661" s="12" t="s">
        <v>37</v>
      </c>
      <c r="L1661" s="12" t="s">
        <v>2744</v>
      </c>
      <c r="M1661" s="12" t="s">
        <v>15</v>
      </c>
      <c r="N1661" s="12">
        <v>29</v>
      </c>
      <c r="O1661" s="12" t="s">
        <v>26</v>
      </c>
      <c r="P1661" s="12" t="s">
        <v>33</v>
      </c>
      <c r="Q1661" s="12" t="s">
        <v>11921</v>
      </c>
      <c r="R1661" s="12" t="s">
        <v>620</v>
      </c>
      <c r="S1661" s="13">
        <v>44352</v>
      </c>
      <c r="T1661" s="12" t="s">
        <v>2744</v>
      </c>
      <c r="U1661" s="12" t="s">
        <v>13426</v>
      </c>
    </row>
    <row r="1662" spans="1:21" s="12" customFormat="1" hidden="1" x14ac:dyDescent="0.25">
      <c r="A1662" s="12" t="str">
        <f>_xlfn.CONCAT(SUBSTITUTE(D1662,"_","-"),"_",G1662,"_",H1662,"_",P1662,"_",Q1662,"_",R1662,"_",TEXT(E1662,"YYYY-MM-DD"))</f>
        <v>EPI-ISL-561196_Africa_Gambia_G_20A_B.1.416_2020-07-27</v>
      </c>
      <c r="B1662" s="12" t="s">
        <v>2608</v>
      </c>
      <c r="C1662" s="12" t="s">
        <v>13</v>
      </c>
      <c r="D1662" s="12" t="s">
        <v>2609</v>
      </c>
      <c r="E1662" s="13">
        <v>44039</v>
      </c>
      <c r="F1662" s="13" t="str">
        <f>IF(COUNTIF(H1662,"Senegal")=1,"Senegal",(IF(COUNTIF(G1662,"Africa")=1,"Countries within Africa",(IF(COUNTIF(G1662,"Africa,")=0,"Countries outside Africa","Unknown")))))</f>
        <v>Countries within Africa</v>
      </c>
      <c r="G1662" s="12" t="s">
        <v>10658</v>
      </c>
      <c r="H1662" s="12" t="s">
        <v>10707</v>
      </c>
      <c r="I1662" s="12" t="s">
        <v>10938</v>
      </c>
      <c r="J1662" s="12" t="s">
        <v>37</v>
      </c>
      <c r="K1662" s="12" t="s">
        <v>37</v>
      </c>
      <c r="L1662" s="12" t="s">
        <v>2744</v>
      </c>
      <c r="M1662" s="12" t="s">
        <v>15</v>
      </c>
      <c r="N1662" s="12">
        <v>40</v>
      </c>
      <c r="O1662" s="12" t="s">
        <v>26</v>
      </c>
      <c r="P1662" s="12" t="s">
        <v>33</v>
      </c>
      <c r="Q1662" s="12" t="s">
        <v>11921</v>
      </c>
      <c r="R1662" s="12" t="s">
        <v>620</v>
      </c>
      <c r="S1662" s="13">
        <v>44352</v>
      </c>
      <c r="T1662" s="12" t="s">
        <v>2744</v>
      </c>
      <c r="U1662" s="12" t="s">
        <v>13427</v>
      </c>
    </row>
    <row r="1663" spans="1:21" s="12" customFormat="1" hidden="1" x14ac:dyDescent="0.25">
      <c r="A1663" s="12" t="str">
        <f>_xlfn.CONCAT(SUBSTITUTE(D1663,"_","-"),"_",G1663,"_",H1663,"_",P1663,"_",Q1663,"_",R1663,"_",TEXT(E1663,"YYYY-MM-DD"))</f>
        <v>EPI-ISL-561197_Africa_Gambia_G_20A_B.1.416_2020-07-27</v>
      </c>
      <c r="B1663" s="12" t="s">
        <v>2610</v>
      </c>
      <c r="C1663" s="12" t="s">
        <v>13</v>
      </c>
      <c r="D1663" s="12" t="s">
        <v>2611</v>
      </c>
      <c r="E1663" s="13">
        <v>44039</v>
      </c>
      <c r="F1663" s="13" t="str">
        <f>IF(COUNTIF(H1663,"Senegal")=1,"Senegal",(IF(COUNTIF(G1663,"Africa")=1,"Countries within Africa",(IF(COUNTIF(G1663,"Africa,")=0,"Countries outside Africa","Unknown")))))</f>
        <v>Countries within Africa</v>
      </c>
      <c r="G1663" s="12" t="s">
        <v>10658</v>
      </c>
      <c r="H1663" s="12" t="s">
        <v>10707</v>
      </c>
      <c r="I1663" s="12" t="s">
        <v>10938</v>
      </c>
      <c r="J1663" s="12" t="s">
        <v>37</v>
      </c>
      <c r="K1663" s="12" t="s">
        <v>37</v>
      </c>
      <c r="L1663" s="12" t="s">
        <v>2744</v>
      </c>
      <c r="M1663" s="12" t="s">
        <v>15</v>
      </c>
      <c r="N1663" s="12">
        <v>41</v>
      </c>
      <c r="O1663" s="12" t="s">
        <v>26</v>
      </c>
      <c r="P1663" s="12" t="s">
        <v>33</v>
      </c>
      <c r="Q1663" s="12" t="s">
        <v>11921</v>
      </c>
      <c r="R1663" s="12" t="s">
        <v>620</v>
      </c>
      <c r="S1663" s="13">
        <v>44352</v>
      </c>
      <c r="T1663" s="12" t="s">
        <v>2744</v>
      </c>
      <c r="U1663" s="12" t="s">
        <v>13428</v>
      </c>
    </row>
    <row r="1664" spans="1:21" s="12" customFormat="1" hidden="1" x14ac:dyDescent="0.25">
      <c r="A1664" s="12" t="str">
        <f>_xlfn.CONCAT(SUBSTITUTE(D1664,"_","-"),"_",G1664,"_",H1664,"_",P1664,"_",Q1664,"_",R1664,"_",TEXT(E1664,"YYYY-MM-DD"))</f>
        <v>EPI-ISL-561199_Africa_Gambia_G_20A_B.1.416_2020-07-27</v>
      </c>
      <c r="B1664" s="12" t="s">
        <v>2612</v>
      </c>
      <c r="C1664" s="12" t="s">
        <v>13</v>
      </c>
      <c r="D1664" s="12" t="s">
        <v>2613</v>
      </c>
      <c r="E1664" s="13">
        <v>44039</v>
      </c>
      <c r="F1664" s="13" t="str">
        <f>IF(COUNTIF(H1664,"Senegal")=1,"Senegal",(IF(COUNTIF(G1664,"Africa")=1,"Countries within Africa",(IF(COUNTIF(G1664,"Africa,")=0,"Countries outside Africa","Unknown")))))</f>
        <v>Countries within Africa</v>
      </c>
      <c r="G1664" s="12" t="s">
        <v>10658</v>
      </c>
      <c r="H1664" s="12" t="s">
        <v>10707</v>
      </c>
      <c r="I1664" s="12" t="s">
        <v>10938</v>
      </c>
      <c r="J1664" s="12" t="s">
        <v>37</v>
      </c>
      <c r="K1664" s="12" t="s">
        <v>37</v>
      </c>
      <c r="L1664" s="12" t="s">
        <v>2744</v>
      </c>
      <c r="M1664" s="12" t="s">
        <v>15</v>
      </c>
      <c r="N1664" s="12">
        <v>47</v>
      </c>
      <c r="O1664" s="12" t="s">
        <v>26</v>
      </c>
      <c r="P1664" s="12" t="s">
        <v>33</v>
      </c>
      <c r="Q1664" s="12" t="s">
        <v>11921</v>
      </c>
      <c r="R1664" s="12" t="s">
        <v>620</v>
      </c>
      <c r="S1664" s="13">
        <v>44352</v>
      </c>
      <c r="T1664" s="12" t="s">
        <v>2744</v>
      </c>
      <c r="U1664" s="12" t="s">
        <v>13429</v>
      </c>
    </row>
    <row r="1665" spans="1:21" s="12" customFormat="1" hidden="1" x14ac:dyDescent="0.25">
      <c r="A1665" s="12" t="str">
        <f>_xlfn.CONCAT(SUBSTITUTE(D1665,"_","-"),"_",G1665,"_",H1665,"_",P1665,"_",Q1665,"_",R1665,"_",TEXT(E1665,"YYYY-MM-DD"))</f>
        <v>EPI-ISL-561201_Africa_Gambia_G_20A_B.1.416_2020-07-27</v>
      </c>
      <c r="B1665" s="12" t="s">
        <v>2614</v>
      </c>
      <c r="C1665" s="12" t="s">
        <v>13</v>
      </c>
      <c r="D1665" s="12" t="s">
        <v>2615</v>
      </c>
      <c r="E1665" s="13">
        <v>44039</v>
      </c>
      <c r="F1665" s="13" t="str">
        <f>IF(COUNTIF(H1665,"Senegal")=1,"Senegal",(IF(COUNTIF(G1665,"Africa")=1,"Countries within Africa",(IF(COUNTIF(G1665,"Africa,")=0,"Countries outside Africa","Unknown")))))</f>
        <v>Countries within Africa</v>
      </c>
      <c r="G1665" s="12" t="s">
        <v>10658</v>
      </c>
      <c r="H1665" s="12" t="s">
        <v>10707</v>
      </c>
      <c r="I1665" s="12" t="s">
        <v>10938</v>
      </c>
      <c r="J1665" s="12" t="s">
        <v>37</v>
      </c>
      <c r="K1665" s="12" t="s">
        <v>37</v>
      </c>
      <c r="L1665" s="12" t="s">
        <v>2744</v>
      </c>
      <c r="M1665" s="12" t="s">
        <v>15</v>
      </c>
      <c r="N1665" s="12">
        <v>46</v>
      </c>
      <c r="O1665" s="12" t="s">
        <v>26</v>
      </c>
      <c r="P1665" s="12" t="s">
        <v>33</v>
      </c>
      <c r="Q1665" s="12" t="s">
        <v>11921</v>
      </c>
      <c r="R1665" s="12" t="s">
        <v>620</v>
      </c>
      <c r="S1665" s="13">
        <v>44352</v>
      </c>
      <c r="T1665" s="12" t="s">
        <v>2744</v>
      </c>
      <c r="U1665" s="12" t="s">
        <v>13199</v>
      </c>
    </row>
    <row r="1666" spans="1:21" s="12" customFormat="1" hidden="1" x14ac:dyDescent="0.25">
      <c r="A1666" s="12" t="str">
        <f>_xlfn.CONCAT(SUBSTITUTE(D1666,"_","-"),"_",G1666,"_",H1666,"_",P1666,"_",Q1666,"_",R1666,"_",TEXT(E1666,"YYYY-MM-DD"))</f>
        <v>EPI-ISL-561202_Africa_Gambia_G_20B_B.1.1_2020-07-27</v>
      </c>
      <c r="B1666" s="12" t="s">
        <v>2616</v>
      </c>
      <c r="C1666" s="12" t="s">
        <v>13</v>
      </c>
      <c r="D1666" s="12" t="s">
        <v>2617</v>
      </c>
      <c r="E1666" s="13">
        <v>44039</v>
      </c>
      <c r="F1666" s="13" t="str">
        <f>IF(COUNTIF(H1666,"Senegal")=1,"Senegal",(IF(COUNTIF(G1666,"Africa")=1,"Countries within Africa",(IF(COUNTIF(G1666,"Africa,")=0,"Countries outside Africa","Unknown")))))</f>
        <v>Countries within Africa</v>
      </c>
      <c r="G1666" s="12" t="s">
        <v>10658</v>
      </c>
      <c r="H1666" s="12" t="s">
        <v>10707</v>
      </c>
      <c r="I1666" s="12" t="s">
        <v>10938</v>
      </c>
      <c r="J1666" s="12" t="s">
        <v>37</v>
      </c>
      <c r="K1666" s="12" t="s">
        <v>37</v>
      </c>
      <c r="L1666" s="12" t="s">
        <v>2744</v>
      </c>
      <c r="M1666" s="12" t="s">
        <v>15</v>
      </c>
      <c r="N1666" s="12">
        <v>33</v>
      </c>
      <c r="O1666" s="12" t="s">
        <v>16</v>
      </c>
      <c r="P1666" s="12" t="s">
        <v>33</v>
      </c>
      <c r="Q1666" s="12" t="s">
        <v>11920</v>
      </c>
      <c r="R1666" s="12" t="s">
        <v>39</v>
      </c>
      <c r="S1666" s="13">
        <v>44352</v>
      </c>
      <c r="T1666" s="12" t="s">
        <v>2744</v>
      </c>
      <c r="U1666" s="12" t="s">
        <v>13339</v>
      </c>
    </row>
    <row r="1667" spans="1:21" s="12" customFormat="1" hidden="1" x14ac:dyDescent="0.25">
      <c r="A1667" s="12" t="str">
        <f>_xlfn.CONCAT(SUBSTITUTE(D1667,"_","-"),"_",G1667,"_",H1667,"_",P1667,"_",Q1667,"_",R1667,"_",TEXT(E1667,"YYYY-MM-DD"))</f>
        <v>EPI-ISL-614384_Africa_CotedIvoire_S_19B_A.19_2020-07-27</v>
      </c>
      <c r="B1667" s="12" t="s">
        <v>11695</v>
      </c>
      <c r="C1667" s="12" t="s">
        <v>13</v>
      </c>
      <c r="D1667" s="12" t="s">
        <v>3229</v>
      </c>
      <c r="E1667" s="13">
        <v>44039</v>
      </c>
      <c r="F1667" s="13" t="str">
        <f>IF(COUNTIF(H1667,"Senegal")=1,"Senegal",(IF(COUNTIF(G1667,"Africa")=1,"Countries within Africa",(IF(COUNTIF(G1667,"Africa,")=0,"Countries outside Africa","Unknown")))))</f>
        <v>Countries within Africa</v>
      </c>
      <c r="G1667" s="12" t="s">
        <v>10658</v>
      </c>
      <c r="H1667" s="12" t="s">
        <v>11671</v>
      </c>
      <c r="I1667" s="12" t="s">
        <v>11041</v>
      </c>
      <c r="J1667" s="12" t="s">
        <v>37</v>
      </c>
      <c r="K1667" s="12" t="s">
        <v>37</v>
      </c>
      <c r="L1667" s="12" t="s">
        <v>2744</v>
      </c>
      <c r="M1667" s="12" t="s">
        <v>15</v>
      </c>
      <c r="N1667" s="12">
        <v>57</v>
      </c>
      <c r="O1667" s="12" t="s">
        <v>26</v>
      </c>
      <c r="P1667" s="12" t="s">
        <v>27</v>
      </c>
      <c r="Q1667" s="12" t="s">
        <v>11924</v>
      </c>
      <c r="R1667" s="12" t="s">
        <v>3209</v>
      </c>
      <c r="S1667" s="13">
        <v>44352</v>
      </c>
      <c r="T1667" s="12" t="s">
        <v>2744</v>
      </c>
      <c r="U1667" s="12" t="s">
        <v>12723</v>
      </c>
    </row>
    <row r="1668" spans="1:21" s="12" customFormat="1" hidden="1" x14ac:dyDescent="0.25">
      <c r="A1668" s="12" t="str">
        <f>_xlfn.CONCAT(SUBSTITUTE(D1668,"_","-"),"_",G1668,"_",H1668,"_",P1668,"_",Q1668,"_",R1668,"_",TEXT(E1668,"YYYY-MM-DD"))</f>
        <v>EPI-ISL-623073_Africa_SouthAfrica_GR_20D_C.1_2020-07-27</v>
      </c>
      <c r="B1668" s="12" t="s">
        <v>3276</v>
      </c>
      <c r="C1668" s="12" t="s">
        <v>13</v>
      </c>
      <c r="D1668" s="12" t="s">
        <v>3277</v>
      </c>
      <c r="E1668" s="13">
        <v>44039</v>
      </c>
      <c r="F1668" s="13" t="str">
        <f>IF(COUNTIF(H1668,"Senegal")=1,"Senegal",(IF(COUNTIF(G1668,"Africa")=1,"Countries within Africa",(IF(COUNTIF(G1668,"Africa,")=0,"Countries outside Africa","Unknown")))))</f>
        <v>Countries within Africa</v>
      </c>
      <c r="G1668" s="12" t="s">
        <v>10658</v>
      </c>
      <c r="H1668" s="12" t="s">
        <v>10692</v>
      </c>
      <c r="I1668" s="12" t="s">
        <v>11015</v>
      </c>
      <c r="J1668" s="12" t="s">
        <v>37</v>
      </c>
      <c r="K1668" s="12" t="s">
        <v>37</v>
      </c>
      <c r="L1668" s="12" t="s">
        <v>2744</v>
      </c>
      <c r="M1668" s="12" t="s">
        <v>15</v>
      </c>
      <c r="N1668" s="12">
        <v>46</v>
      </c>
      <c r="O1668" s="12" t="s">
        <v>37</v>
      </c>
      <c r="P1668" s="12" t="s">
        <v>38</v>
      </c>
      <c r="Q1668" s="12" t="s">
        <v>11928</v>
      </c>
      <c r="R1668" s="12" t="s">
        <v>909</v>
      </c>
      <c r="S1668" s="13">
        <v>44352</v>
      </c>
      <c r="T1668" s="12" t="s">
        <v>2744</v>
      </c>
      <c r="U1668" s="12" t="s">
        <v>13430</v>
      </c>
    </row>
    <row r="1669" spans="1:21" s="12" customFormat="1" hidden="1" x14ac:dyDescent="0.25">
      <c r="A1669" s="12" t="str">
        <f>_xlfn.CONCAT(SUBSTITUTE(D1669,"_","-"),"_",G1669,"_",H1669,"_",P1669,"_",Q1669,"_",R1669,"_",TEXT(E1669,"YYYY-MM-DD"))</f>
        <v>EPI-ISL-660175_Africa_SouthAfrica_GR_20B_B.1.1.273_2020-07-27</v>
      </c>
      <c r="B1669" s="12" t="s">
        <v>3588</v>
      </c>
      <c r="C1669" s="12" t="s">
        <v>13</v>
      </c>
      <c r="D1669" s="12" t="s">
        <v>3589</v>
      </c>
      <c r="E1669" s="13">
        <v>44039</v>
      </c>
      <c r="F1669" s="13" t="str">
        <f>IF(COUNTIF(H1669,"Senegal")=1,"Senegal",(IF(COUNTIF(G1669,"Africa")=1,"Countries within Africa",(IF(COUNTIF(G1669,"Africa,")=0,"Countries outside Africa","Unknown")))))</f>
        <v>Countries within Africa</v>
      </c>
      <c r="G1669" s="12" t="s">
        <v>10658</v>
      </c>
      <c r="H1669" s="12" t="s">
        <v>10692</v>
      </c>
      <c r="I1669" s="12" t="s">
        <v>10832</v>
      </c>
      <c r="J1669" s="12" t="s">
        <v>893</v>
      </c>
      <c r="K1669" s="12" t="s">
        <v>37</v>
      </c>
      <c r="L1669" s="12" t="s">
        <v>2744</v>
      </c>
      <c r="M1669" s="12" t="s">
        <v>15</v>
      </c>
      <c r="N1669" s="12">
        <v>21</v>
      </c>
      <c r="O1669" s="12" t="s">
        <v>16</v>
      </c>
      <c r="P1669" s="12" t="s">
        <v>38</v>
      </c>
      <c r="Q1669" s="12" t="s">
        <v>11920</v>
      </c>
      <c r="R1669" s="12" t="s">
        <v>511</v>
      </c>
      <c r="S1669" s="13">
        <v>44352</v>
      </c>
      <c r="T1669" s="12" t="s">
        <v>2744</v>
      </c>
      <c r="U1669" s="12" t="s">
        <v>13431</v>
      </c>
    </row>
    <row r="1670" spans="1:21" s="12" customFormat="1" hidden="1" x14ac:dyDescent="0.25">
      <c r="A1670" s="12" t="str">
        <f>_xlfn.CONCAT(SUBSTITUTE(D1670,"_","-"),"_",G1670,"_",H1670,"_",P1670,"_",Q1670,"_",R1670,"_",TEXT(E1670,"YYYY-MM-DD"))</f>
        <v>EPI-ISL-729994_Africa_Nigeria_G_20A_B.1_2020-07-27</v>
      </c>
      <c r="B1670" s="12" t="s">
        <v>4310</v>
      </c>
      <c r="C1670" s="12" t="s">
        <v>13</v>
      </c>
      <c r="D1670" s="12" t="s">
        <v>4311</v>
      </c>
      <c r="E1670" s="13">
        <v>44039</v>
      </c>
      <c r="F1670" s="13" t="str">
        <f>IF(COUNTIF(H1670,"Senegal")=1,"Senegal",(IF(COUNTIF(G1670,"Africa")=1,"Countries within Africa",(IF(COUNTIF(G1670,"Africa,")=0,"Countries outside Africa","Unknown")))))</f>
        <v>Countries within Africa</v>
      </c>
      <c r="G1670" s="12" t="s">
        <v>10658</v>
      </c>
      <c r="H1670" s="12" t="s">
        <v>10676</v>
      </c>
      <c r="I1670" s="12" t="s">
        <v>10990</v>
      </c>
      <c r="J1670" s="12" t="s">
        <v>37</v>
      </c>
      <c r="K1670" s="12" t="s">
        <v>37</v>
      </c>
      <c r="L1670" s="12" t="s">
        <v>2744</v>
      </c>
      <c r="M1670" s="12" t="s">
        <v>15</v>
      </c>
      <c r="N1670" s="12">
        <v>35</v>
      </c>
      <c r="O1670" s="12" t="s">
        <v>16</v>
      </c>
      <c r="P1670" s="12" t="s">
        <v>33</v>
      </c>
      <c r="Q1670" s="12" t="s">
        <v>11921</v>
      </c>
      <c r="R1670" s="12" t="s">
        <v>34</v>
      </c>
      <c r="S1670" s="13">
        <v>44352</v>
      </c>
      <c r="T1670" s="12" t="s">
        <v>2744</v>
      </c>
      <c r="U1670" s="12" t="s">
        <v>13432</v>
      </c>
    </row>
    <row r="1671" spans="1:21" s="12" customFormat="1" hidden="1" x14ac:dyDescent="0.25">
      <c r="A1671" s="12" t="str">
        <f>_xlfn.CONCAT(SUBSTITUTE(D1671,"_","-"),"_",G1671,"_",H1671,"_",P1671,"_",Q1671,"_",R1671,"_",TEXT(E1671,"YYYY-MM-DD"))</f>
        <v>EPI-ISL-737975_Africa_Uganda_O_19B_A.25_2020-07-27</v>
      </c>
      <c r="B1671" s="12" t="s">
        <v>4507</v>
      </c>
      <c r="C1671" s="12" t="s">
        <v>13</v>
      </c>
      <c r="D1671" s="12" t="s">
        <v>4508</v>
      </c>
      <c r="E1671" s="13">
        <v>44039</v>
      </c>
      <c r="F1671" s="13" t="str">
        <f>IF(COUNTIF(H1671,"Senegal")=1,"Senegal",(IF(COUNTIF(G1671,"Africa")=1,"Countries within Africa",(IF(COUNTIF(G1671,"Africa,")=0,"Countries outside Africa","Unknown")))))</f>
        <v>Countries within Africa</v>
      </c>
      <c r="G1671" s="12" t="s">
        <v>10658</v>
      </c>
      <c r="H1671" s="12" t="s">
        <v>10716</v>
      </c>
      <c r="I1671" s="12" t="s">
        <v>37</v>
      </c>
      <c r="J1671" s="12" t="s">
        <v>37</v>
      </c>
      <c r="K1671" s="12" t="s">
        <v>37</v>
      </c>
      <c r="L1671" s="12" t="s">
        <v>2744</v>
      </c>
      <c r="M1671" s="12" t="s">
        <v>15</v>
      </c>
      <c r="N1671" s="12" t="s">
        <v>37</v>
      </c>
      <c r="O1671" s="12" t="s">
        <v>37</v>
      </c>
      <c r="P1671" s="12" t="s">
        <v>17</v>
      </c>
      <c r="Q1671" s="12" t="s">
        <v>11924</v>
      </c>
      <c r="R1671" s="12" t="s">
        <v>4452</v>
      </c>
      <c r="S1671" s="13">
        <v>44352</v>
      </c>
      <c r="T1671" s="12" t="s">
        <v>2744</v>
      </c>
      <c r="U1671" s="12" t="s">
        <v>13375</v>
      </c>
    </row>
    <row r="1672" spans="1:21" s="12" customFormat="1" hidden="1" x14ac:dyDescent="0.25">
      <c r="A1672" s="12" t="str">
        <f>_xlfn.CONCAT(SUBSTITUTE(D1672,"_","-"),"_",G1672,"_",H1672,"_",P1672,"_",Q1672,"_",R1672,"_",TEXT(E1672,"YYYY-MM-DD"))</f>
        <v>EPI-ISL-953420_Africa_EquatorialGuinea_GR_20B_B.1.1_2020-07-27</v>
      </c>
      <c r="B1672" s="12" t="s">
        <v>6196</v>
      </c>
      <c r="C1672" s="12" t="s">
        <v>13</v>
      </c>
      <c r="D1672" s="12" t="s">
        <v>6197</v>
      </c>
      <c r="E1672" s="13">
        <v>44039</v>
      </c>
      <c r="F1672" s="13" t="str">
        <f>IF(COUNTIF(H1672,"Senegal")=1,"Senegal",(IF(COUNTIF(G1672,"Africa")=1,"Countries within Africa",(IF(COUNTIF(G1672,"Africa,")=0,"Countries outside Africa","Unknown")))))</f>
        <v>Countries within Africa</v>
      </c>
      <c r="G1672" s="12" t="s">
        <v>10658</v>
      </c>
      <c r="H1672" s="12" t="s">
        <v>10741</v>
      </c>
      <c r="I1672" s="12" t="s">
        <v>11042</v>
      </c>
      <c r="J1672" s="12" t="s">
        <v>11455</v>
      </c>
      <c r="K1672" s="12" t="s">
        <v>37</v>
      </c>
      <c r="L1672" s="12" t="s">
        <v>2744</v>
      </c>
      <c r="M1672" s="12" t="s">
        <v>15</v>
      </c>
      <c r="N1672" s="12">
        <v>30</v>
      </c>
      <c r="O1672" s="12" t="s">
        <v>26</v>
      </c>
      <c r="P1672" s="12" t="s">
        <v>38</v>
      </c>
      <c r="Q1672" s="12" t="s">
        <v>11920</v>
      </c>
      <c r="R1672" s="12" t="s">
        <v>39</v>
      </c>
      <c r="S1672" s="13">
        <v>44352</v>
      </c>
      <c r="T1672" s="12" t="s">
        <v>2744</v>
      </c>
      <c r="U1672" s="12" t="s">
        <v>13433</v>
      </c>
    </row>
    <row r="1673" spans="1:21" s="12" customFormat="1" hidden="1" x14ac:dyDescent="0.25">
      <c r="A1673" s="12" t="str">
        <f>_xlfn.CONCAT(SUBSTITUTE(D1673,"_","-"),"_",G1673,"_",H1673,"_",P1673,"_",Q1673,"_",R1673,"_",TEXT(E1673,"YYYY-MM-DD"))</f>
        <v>EPI-ISL-1054982_NorthAmerica_Mexico_G_20A_B.1_2020-07-28</v>
      </c>
      <c r="B1673" s="12" t="s">
        <v>7455</v>
      </c>
      <c r="C1673" s="12" t="s">
        <v>13</v>
      </c>
      <c r="D1673" s="12" t="s">
        <v>7456</v>
      </c>
      <c r="E1673" s="13">
        <v>44040</v>
      </c>
      <c r="F1673" s="13" t="str">
        <f>IF(COUNTIF(H1673,"Senegal")=1,"Senegal",(IF(COUNTIF(G1673,"Africa")=1,"Countries within Africa",(IF(COUNTIF(G1673,"Africa,")=0,"Countries outside Africa","Unknown")))))</f>
        <v>Countries outside Africa</v>
      </c>
      <c r="G1673" s="12" t="s">
        <v>10655</v>
      </c>
      <c r="H1673" s="12" t="s">
        <v>10735</v>
      </c>
      <c r="I1673" s="12" t="s">
        <v>11044</v>
      </c>
      <c r="J1673" s="12" t="s">
        <v>37</v>
      </c>
      <c r="K1673" s="12" t="s">
        <v>37</v>
      </c>
      <c r="L1673" s="12" t="s">
        <v>2744</v>
      </c>
      <c r="M1673" s="12" t="s">
        <v>15</v>
      </c>
      <c r="N1673" s="12">
        <v>37</v>
      </c>
      <c r="O1673" s="12" t="s">
        <v>16</v>
      </c>
      <c r="P1673" s="12" t="s">
        <v>33</v>
      </c>
      <c r="Q1673" s="12" t="s">
        <v>11921</v>
      </c>
      <c r="R1673" s="12" t="s">
        <v>34</v>
      </c>
      <c r="S1673" s="13">
        <v>44343</v>
      </c>
      <c r="T1673" s="12" t="s">
        <v>2744</v>
      </c>
      <c r="U1673" s="12" t="s">
        <v>13434</v>
      </c>
    </row>
    <row r="1674" spans="1:21" s="12" customFormat="1" hidden="1" x14ac:dyDescent="0.25">
      <c r="A1674" s="12" t="str">
        <f>_xlfn.CONCAT(SUBSTITUTE(D1674,"_","-"),"_",G1674,"_",H1674,"_",P1674,"_",Q1674,"_",R1674,"_",TEXT(E1674,"YYYY-MM-DD"))</f>
        <v>EPI-ISL-1191795_Africa_Zimbabwe_GR_20B_B.1.1.306_2020-07-28</v>
      </c>
      <c r="B1674" s="12" t="s">
        <v>8051</v>
      </c>
      <c r="C1674" s="12" t="s">
        <v>13</v>
      </c>
      <c r="D1674" s="12" t="s">
        <v>8052</v>
      </c>
      <c r="E1674" s="13">
        <v>44040</v>
      </c>
      <c r="F1674" s="13" t="str">
        <f>IF(COUNTIF(H1674,"Senegal")=1,"Senegal",(IF(COUNTIF(G1674,"Africa")=1,"Countries within Africa",(IF(COUNTIF(G1674,"Africa,")=0,"Countries outside Africa","Unknown")))))</f>
        <v>Countries within Africa</v>
      </c>
      <c r="G1674" s="12" t="s">
        <v>10658</v>
      </c>
      <c r="H1674" s="12" t="s">
        <v>10747</v>
      </c>
      <c r="I1674" s="12" t="s">
        <v>37</v>
      </c>
      <c r="J1674" s="12" t="s">
        <v>37</v>
      </c>
      <c r="K1674" s="12" t="s">
        <v>37</v>
      </c>
      <c r="L1674" s="12" t="s">
        <v>2744</v>
      </c>
      <c r="M1674" s="12" t="s">
        <v>15</v>
      </c>
      <c r="N1674" s="12">
        <v>40</v>
      </c>
      <c r="O1674" s="12" t="s">
        <v>26</v>
      </c>
      <c r="P1674" s="12" t="s">
        <v>38</v>
      </c>
      <c r="Q1674" s="12" t="s">
        <v>11920</v>
      </c>
      <c r="R1674" s="12" t="s">
        <v>1046</v>
      </c>
      <c r="S1674" s="13">
        <v>44343</v>
      </c>
      <c r="T1674" s="12" t="s">
        <v>2744</v>
      </c>
      <c r="U1674" s="12" t="s">
        <v>12880</v>
      </c>
    </row>
    <row r="1675" spans="1:21" s="12" customFormat="1" hidden="1" x14ac:dyDescent="0.25">
      <c r="A1675" s="12" t="str">
        <f>_xlfn.CONCAT(SUBSTITUTE(D1675,"_","-"),"_",G1675,"_",H1675,"_",P1675,"_",Q1675,"_",R1675,"_",TEXT(E1675,"YYYY-MM-DD"))</f>
        <v>EPI-ISL-1191799_Africa_Zimbabwe_GR_20B_B.1.1_2020-07-28</v>
      </c>
      <c r="B1675" s="12" t="s">
        <v>8053</v>
      </c>
      <c r="C1675" s="12" t="s">
        <v>13</v>
      </c>
      <c r="D1675" s="12" t="s">
        <v>8054</v>
      </c>
      <c r="E1675" s="13">
        <v>44040</v>
      </c>
      <c r="F1675" s="13" t="str">
        <f>IF(COUNTIF(H1675,"Senegal")=1,"Senegal",(IF(COUNTIF(G1675,"Africa")=1,"Countries within Africa",(IF(COUNTIF(G1675,"Africa,")=0,"Countries outside Africa","Unknown")))))</f>
        <v>Countries within Africa</v>
      </c>
      <c r="G1675" s="12" t="s">
        <v>10658</v>
      </c>
      <c r="H1675" s="12" t="s">
        <v>10747</v>
      </c>
      <c r="I1675" s="12" t="s">
        <v>37</v>
      </c>
      <c r="J1675" s="12" t="s">
        <v>37</v>
      </c>
      <c r="K1675" s="12" t="s">
        <v>37</v>
      </c>
      <c r="L1675" s="12" t="s">
        <v>2744</v>
      </c>
      <c r="M1675" s="12" t="s">
        <v>15</v>
      </c>
      <c r="N1675" s="12">
        <v>53</v>
      </c>
      <c r="O1675" s="12" t="s">
        <v>26</v>
      </c>
      <c r="P1675" s="12" t="s">
        <v>38</v>
      </c>
      <c r="Q1675" s="12" t="s">
        <v>11920</v>
      </c>
      <c r="R1675" s="12" t="s">
        <v>39</v>
      </c>
      <c r="S1675" s="13">
        <v>44343</v>
      </c>
      <c r="T1675" s="12" t="s">
        <v>2744</v>
      </c>
      <c r="U1675" s="12" t="s">
        <v>13390</v>
      </c>
    </row>
    <row r="1676" spans="1:21" s="12" customFormat="1" hidden="1" x14ac:dyDescent="0.25">
      <c r="A1676" s="12" t="str">
        <f>_xlfn.CONCAT(SUBSTITUTE(D1676,"_","-"),"_",G1676,"_",H1676,"_",P1676,"_",Q1676,"_",R1676,"_",TEXT(E1676,"YYYY-MM-DD"))</f>
        <v>EPI-ISL-1191801_Africa_Zimbabwe_G_20A_B.1.535_2020-07-28</v>
      </c>
      <c r="B1676" s="12" t="s">
        <v>8055</v>
      </c>
      <c r="C1676" s="12" t="s">
        <v>13</v>
      </c>
      <c r="D1676" s="12" t="s">
        <v>8056</v>
      </c>
      <c r="E1676" s="13">
        <v>44040</v>
      </c>
      <c r="F1676" s="13" t="str">
        <f>IF(COUNTIF(H1676,"Senegal")=1,"Senegal",(IF(COUNTIF(G1676,"Africa")=1,"Countries within Africa",(IF(COUNTIF(G1676,"Africa,")=0,"Countries outside Africa","Unknown")))))</f>
        <v>Countries within Africa</v>
      </c>
      <c r="G1676" s="12" t="s">
        <v>10658</v>
      </c>
      <c r="H1676" s="12" t="s">
        <v>10747</v>
      </c>
      <c r="I1676" s="12" t="s">
        <v>37</v>
      </c>
      <c r="J1676" s="12" t="s">
        <v>37</v>
      </c>
      <c r="K1676" s="12" t="s">
        <v>37</v>
      </c>
      <c r="L1676" s="12" t="s">
        <v>2744</v>
      </c>
      <c r="M1676" s="12" t="s">
        <v>15</v>
      </c>
      <c r="N1676" s="12">
        <v>52</v>
      </c>
      <c r="O1676" s="12" t="s">
        <v>26</v>
      </c>
      <c r="P1676" s="12" t="s">
        <v>33</v>
      </c>
      <c r="Q1676" s="12" t="s">
        <v>11921</v>
      </c>
      <c r="R1676" s="12" t="s">
        <v>554</v>
      </c>
      <c r="S1676" s="13">
        <v>44343</v>
      </c>
      <c r="T1676" s="12" t="s">
        <v>2744</v>
      </c>
      <c r="U1676" s="12" t="s">
        <v>13435</v>
      </c>
    </row>
    <row r="1677" spans="1:21" s="12" customFormat="1" hidden="1" x14ac:dyDescent="0.25">
      <c r="A1677" s="12" t="str">
        <f>_xlfn.CONCAT(SUBSTITUTE(D1677,"_","-"),"_",G1677,"_",H1677,"_",P1677,"_",Q1677,"_",R1677,"_",TEXT(E1677,"YYYY-MM-DD"))</f>
        <v>EPI-ISL-1191802_Africa_Zimbabwe_GR_20B_B.1.1_2020-07-28</v>
      </c>
      <c r="B1677" s="12" t="s">
        <v>8057</v>
      </c>
      <c r="C1677" s="12" t="s">
        <v>13</v>
      </c>
      <c r="D1677" s="12" t="s">
        <v>8058</v>
      </c>
      <c r="E1677" s="13">
        <v>44040</v>
      </c>
      <c r="F1677" s="13" t="str">
        <f>IF(COUNTIF(H1677,"Senegal")=1,"Senegal",(IF(COUNTIF(G1677,"Africa")=1,"Countries within Africa",(IF(COUNTIF(G1677,"Africa,")=0,"Countries outside Africa","Unknown")))))</f>
        <v>Countries within Africa</v>
      </c>
      <c r="G1677" s="12" t="s">
        <v>10658</v>
      </c>
      <c r="H1677" s="12" t="s">
        <v>10747</v>
      </c>
      <c r="I1677" s="12" t="s">
        <v>37</v>
      </c>
      <c r="J1677" s="12" t="s">
        <v>37</v>
      </c>
      <c r="K1677" s="12" t="s">
        <v>37</v>
      </c>
      <c r="L1677" s="12" t="s">
        <v>2744</v>
      </c>
      <c r="M1677" s="12" t="s">
        <v>15</v>
      </c>
      <c r="N1677" s="12">
        <v>37</v>
      </c>
      <c r="O1677" s="12" t="s">
        <v>26</v>
      </c>
      <c r="P1677" s="12" t="s">
        <v>38</v>
      </c>
      <c r="Q1677" s="12" t="s">
        <v>11920</v>
      </c>
      <c r="R1677" s="12" t="s">
        <v>39</v>
      </c>
      <c r="S1677" s="13">
        <v>44343</v>
      </c>
      <c r="T1677" s="12" t="s">
        <v>2744</v>
      </c>
      <c r="U1677" s="12" t="s">
        <v>13436</v>
      </c>
    </row>
    <row r="1678" spans="1:21" s="12" customFormat="1" hidden="1" x14ac:dyDescent="0.25">
      <c r="A1678" s="12" t="str">
        <f>_xlfn.CONCAT(SUBSTITUTE(D1678,"_","-"),"_",G1678,"_",H1678,"_",P1678,"_",Q1678,"_",R1678,"_",TEXT(E1678,"YYYY-MM-DD"))</f>
        <v>EPI-ISL-1191803_Africa_Zimbabwe_GR_20B_B.1.1_2020-07-28</v>
      </c>
      <c r="B1678" s="12" t="s">
        <v>8059</v>
      </c>
      <c r="C1678" s="12" t="s">
        <v>13</v>
      </c>
      <c r="D1678" s="12" t="s">
        <v>8060</v>
      </c>
      <c r="E1678" s="13">
        <v>44040</v>
      </c>
      <c r="F1678" s="13" t="str">
        <f>IF(COUNTIF(H1678,"Senegal")=1,"Senegal",(IF(COUNTIF(G1678,"Africa")=1,"Countries within Africa",(IF(COUNTIF(G1678,"Africa,")=0,"Countries outside Africa","Unknown")))))</f>
        <v>Countries within Africa</v>
      </c>
      <c r="G1678" s="12" t="s">
        <v>10658</v>
      </c>
      <c r="H1678" s="12" t="s">
        <v>10747</v>
      </c>
      <c r="I1678" s="12" t="s">
        <v>37</v>
      </c>
      <c r="J1678" s="12" t="s">
        <v>37</v>
      </c>
      <c r="K1678" s="12" t="s">
        <v>37</v>
      </c>
      <c r="L1678" s="12" t="s">
        <v>2744</v>
      </c>
      <c r="M1678" s="12" t="s">
        <v>15</v>
      </c>
      <c r="N1678" s="12">
        <v>38</v>
      </c>
      <c r="O1678" s="12" t="s">
        <v>16</v>
      </c>
      <c r="P1678" s="12" t="s">
        <v>38</v>
      </c>
      <c r="Q1678" s="12" t="s">
        <v>11920</v>
      </c>
      <c r="R1678" s="12" t="s">
        <v>39</v>
      </c>
      <c r="S1678" s="13">
        <v>44343</v>
      </c>
      <c r="T1678" s="12" t="s">
        <v>2744</v>
      </c>
      <c r="U1678" s="12" t="s">
        <v>13437</v>
      </c>
    </row>
    <row r="1679" spans="1:21" s="12" customFormat="1" hidden="1" x14ac:dyDescent="0.25">
      <c r="A1679" s="12" t="str">
        <f>_xlfn.CONCAT(SUBSTITUTE(D1679,"_","-"),"_",G1679,"_",H1679,"_",P1679,"_",Q1679,"_",R1679,"_",TEXT(E1679,"YYYY-MM-DD"))</f>
        <v>EPI-ISL-1191804_Africa_Zimbabwe_GR_20B_B.1.1_2020-07-28</v>
      </c>
      <c r="B1679" s="12" t="s">
        <v>8061</v>
      </c>
      <c r="C1679" s="12" t="s">
        <v>13</v>
      </c>
      <c r="D1679" s="12" t="s">
        <v>8062</v>
      </c>
      <c r="E1679" s="13">
        <v>44040</v>
      </c>
      <c r="F1679" s="13" t="str">
        <f>IF(COUNTIF(H1679,"Senegal")=1,"Senegal",(IF(COUNTIF(G1679,"Africa")=1,"Countries within Africa",(IF(COUNTIF(G1679,"Africa,")=0,"Countries outside Africa","Unknown")))))</f>
        <v>Countries within Africa</v>
      </c>
      <c r="G1679" s="12" t="s">
        <v>10658</v>
      </c>
      <c r="H1679" s="12" t="s">
        <v>10747</v>
      </c>
      <c r="I1679" s="12" t="s">
        <v>37</v>
      </c>
      <c r="J1679" s="12" t="s">
        <v>37</v>
      </c>
      <c r="K1679" s="12" t="s">
        <v>37</v>
      </c>
      <c r="L1679" s="12" t="s">
        <v>2744</v>
      </c>
      <c r="M1679" s="12" t="s">
        <v>15</v>
      </c>
      <c r="N1679" s="12">
        <v>29</v>
      </c>
      <c r="O1679" s="12" t="s">
        <v>26</v>
      </c>
      <c r="P1679" s="12" t="s">
        <v>38</v>
      </c>
      <c r="Q1679" s="12" t="s">
        <v>11920</v>
      </c>
      <c r="R1679" s="12" t="s">
        <v>39</v>
      </c>
      <c r="S1679" s="13">
        <v>44343</v>
      </c>
      <c r="T1679" s="12" t="s">
        <v>2744</v>
      </c>
      <c r="U1679" s="12" t="s">
        <v>13438</v>
      </c>
    </row>
    <row r="1680" spans="1:21" s="12" customFormat="1" hidden="1" x14ac:dyDescent="0.25">
      <c r="A1680" s="12" t="str">
        <f>_xlfn.CONCAT(SUBSTITUTE(D1680,"_","-"),"_",G1680,"_",H1680,"_",P1680,"_",Q1680,"_",R1680,"_",TEXT(E1680,"YYYY-MM-DD"))</f>
        <v>EPI-ISL-515760_Africa_SouthAfrica_GR_20B_B.1.1.273_2020-07-28</v>
      </c>
      <c r="B1680" s="12" t="s">
        <v>1682</v>
      </c>
      <c r="C1680" s="12" t="s">
        <v>13</v>
      </c>
      <c r="D1680" s="12" t="s">
        <v>1683</v>
      </c>
      <c r="E1680" s="13">
        <v>44040</v>
      </c>
      <c r="F1680" s="13" t="str">
        <f>IF(COUNTIF(H1680,"Senegal")=1,"Senegal",(IF(COUNTIF(G1680,"Africa")=1,"Countries within Africa",(IF(COUNTIF(G1680,"Africa,")=0,"Countries outside Africa","Unknown")))))</f>
        <v>Countries within Africa</v>
      </c>
      <c r="G1680" s="12" t="s">
        <v>10658</v>
      </c>
      <c r="H1680" s="12" t="s">
        <v>10692</v>
      </c>
      <c r="I1680" s="12" t="s">
        <v>10832</v>
      </c>
      <c r="J1680" s="12" t="s">
        <v>905</v>
      </c>
      <c r="K1680" s="12" t="s">
        <v>37</v>
      </c>
      <c r="L1680" s="12" t="s">
        <v>2744</v>
      </c>
      <c r="M1680" s="12" t="s">
        <v>15</v>
      </c>
      <c r="N1680" s="12">
        <v>37</v>
      </c>
      <c r="O1680" s="12" t="s">
        <v>16</v>
      </c>
      <c r="P1680" s="12" t="s">
        <v>38</v>
      </c>
      <c r="Q1680" s="12" t="s">
        <v>11920</v>
      </c>
      <c r="R1680" s="12" t="s">
        <v>511</v>
      </c>
      <c r="S1680" s="13">
        <v>44352</v>
      </c>
      <c r="T1680" s="12" t="s">
        <v>2744</v>
      </c>
      <c r="U1680" s="12" t="s">
        <v>13439</v>
      </c>
    </row>
    <row r="1681" spans="1:21" s="12" customFormat="1" hidden="1" x14ac:dyDescent="0.25">
      <c r="A1681" s="12" t="str">
        <f>_xlfn.CONCAT(SUBSTITUTE(D1681,"_","-"),"_",G1681,"_",H1681,"_",P1681,"_",Q1681,"_",R1681,"_",TEXT(E1681,"YYYY-MM-DD"))</f>
        <v>EPI-ISL-535456_Africa_SouthAfrica_G_20A_B.1.417_2020-07-28</v>
      </c>
      <c r="B1681" s="12" t="s">
        <v>2235</v>
      </c>
      <c r="C1681" s="12" t="s">
        <v>13</v>
      </c>
      <c r="D1681" s="12" t="s">
        <v>2236</v>
      </c>
      <c r="E1681" s="13">
        <v>44040</v>
      </c>
      <c r="F1681" s="13" t="str">
        <f>IF(COUNTIF(H1681,"Senegal")=1,"Senegal",(IF(COUNTIF(G1681,"Africa")=1,"Countries within Africa",(IF(COUNTIF(G1681,"Africa,")=0,"Countries outside Africa","Unknown")))))</f>
        <v>Countries within Africa</v>
      </c>
      <c r="G1681" s="12" t="s">
        <v>10658</v>
      </c>
      <c r="H1681" s="12" t="s">
        <v>10692</v>
      </c>
      <c r="I1681" s="12" t="s">
        <v>10832</v>
      </c>
      <c r="J1681" s="12" t="s">
        <v>37</v>
      </c>
      <c r="K1681" s="12" t="s">
        <v>37</v>
      </c>
      <c r="L1681" s="12" t="s">
        <v>905</v>
      </c>
      <c r="M1681" s="12" t="s">
        <v>15</v>
      </c>
      <c r="N1681" s="12">
        <v>38</v>
      </c>
      <c r="O1681" s="12" t="s">
        <v>16</v>
      </c>
      <c r="P1681" s="12" t="s">
        <v>33</v>
      </c>
      <c r="Q1681" s="12" t="s">
        <v>11921</v>
      </c>
      <c r="R1681" s="12" t="s">
        <v>1276</v>
      </c>
      <c r="S1681" s="13">
        <v>44352</v>
      </c>
      <c r="T1681" s="12" t="s">
        <v>2744</v>
      </c>
      <c r="U1681" s="12" t="s">
        <v>13214</v>
      </c>
    </row>
    <row r="1682" spans="1:21" s="12" customFormat="1" hidden="1" x14ac:dyDescent="0.25">
      <c r="A1682" s="12" t="str">
        <f>_xlfn.CONCAT(SUBSTITUTE(D1682,"_","-"),"_",G1682,"_",H1682,"_",P1682,"_",Q1682,"_",R1682,"_",TEXT(E1682,"YYYY-MM-DD"))</f>
        <v>EPI-ISL-535459_Africa_SouthAfrica_GR_20B_B.1.1.62_2020-07-28</v>
      </c>
      <c r="B1682" s="12" t="s">
        <v>2239</v>
      </c>
      <c r="C1682" s="12" t="s">
        <v>13</v>
      </c>
      <c r="D1682" s="12" t="s">
        <v>2240</v>
      </c>
      <c r="E1682" s="13">
        <v>44040</v>
      </c>
      <c r="F1682" s="13" t="str">
        <f>IF(COUNTIF(H1682,"Senegal")=1,"Senegal",(IF(COUNTIF(G1682,"Africa")=1,"Countries within Africa",(IF(COUNTIF(G1682,"Africa,")=0,"Countries outside Africa","Unknown")))))</f>
        <v>Countries within Africa</v>
      </c>
      <c r="G1682" s="12" t="s">
        <v>10658</v>
      </c>
      <c r="H1682" s="12" t="s">
        <v>10692</v>
      </c>
      <c r="I1682" s="12" t="s">
        <v>10832</v>
      </c>
      <c r="J1682" s="12" t="s">
        <v>37</v>
      </c>
      <c r="K1682" s="12" t="s">
        <v>37</v>
      </c>
      <c r="L1682" s="12" t="s">
        <v>905</v>
      </c>
      <c r="M1682" s="12" t="s">
        <v>15</v>
      </c>
      <c r="N1682" s="12">
        <v>65</v>
      </c>
      <c r="O1682" s="12" t="s">
        <v>16</v>
      </c>
      <c r="P1682" s="12" t="s">
        <v>38</v>
      </c>
      <c r="Q1682" s="12" t="s">
        <v>11920</v>
      </c>
      <c r="R1682" s="12" t="s">
        <v>1032</v>
      </c>
      <c r="S1682" s="13">
        <v>44352</v>
      </c>
      <c r="T1682" s="12" t="s">
        <v>2744</v>
      </c>
      <c r="U1682" s="12" t="s">
        <v>13440</v>
      </c>
    </row>
    <row r="1683" spans="1:21" s="12" customFormat="1" hidden="1" x14ac:dyDescent="0.25">
      <c r="A1683" s="12" t="str">
        <f>_xlfn.CONCAT(SUBSTITUTE(D1683,"_","-"),"_",G1683,"_",H1683,"_",P1683,"_",Q1683,"_",R1683,"_",TEXT(E1683,"YYYY-MM-DD"))</f>
        <v>EPI-ISL-535477_Africa_SouthAfrica_G_20A_B.1.417_2020-07-28</v>
      </c>
      <c r="B1683" s="12" t="s">
        <v>2267</v>
      </c>
      <c r="C1683" s="12" t="s">
        <v>13</v>
      </c>
      <c r="D1683" s="12" t="s">
        <v>2268</v>
      </c>
      <c r="E1683" s="13">
        <v>44040</v>
      </c>
      <c r="F1683" s="13" t="str">
        <f>IF(COUNTIF(H1683,"Senegal")=1,"Senegal",(IF(COUNTIF(G1683,"Africa")=1,"Countries within Africa",(IF(COUNTIF(G1683,"Africa,")=0,"Countries outside Africa","Unknown")))))</f>
        <v>Countries within Africa</v>
      </c>
      <c r="G1683" s="12" t="s">
        <v>10658</v>
      </c>
      <c r="H1683" s="12" t="s">
        <v>10692</v>
      </c>
      <c r="I1683" s="12" t="s">
        <v>10832</v>
      </c>
      <c r="J1683" s="12" t="s">
        <v>37</v>
      </c>
      <c r="K1683" s="12" t="s">
        <v>37</v>
      </c>
      <c r="L1683" s="12" t="s">
        <v>905</v>
      </c>
      <c r="M1683" s="12" t="s">
        <v>15</v>
      </c>
      <c r="N1683" s="12">
        <v>67</v>
      </c>
      <c r="O1683" s="12" t="s">
        <v>26</v>
      </c>
      <c r="P1683" s="12" t="s">
        <v>33</v>
      </c>
      <c r="Q1683" s="12" t="s">
        <v>11921</v>
      </c>
      <c r="R1683" s="12" t="s">
        <v>1276</v>
      </c>
      <c r="S1683" s="13">
        <v>44352</v>
      </c>
      <c r="T1683" s="12" t="s">
        <v>2744</v>
      </c>
      <c r="U1683" s="12" t="s">
        <v>13441</v>
      </c>
    </row>
    <row r="1684" spans="1:21" s="12" customFormat="1" hidden="1" x14ac:dyDescent="0.25">
      <c r="A1684" s="12" t="str">
        <f>_xlfn.CONCAT(SUBSTITUTE(D1684,"_","-"),"_",G1684,"_",H1684,"_",P1684,"_",Q1684,"_",R1684,"_",TEXT(E1684,"YYYY-MM-DD"))</f>
        <v>EPI-ISL-722897_Europe_Italy_GR_20B_B.1.1.305_2020-07-28</v>
      </c>
      <c r="B1684" s="12" t="s">
        <v>4200</v>
      </c>
      <c r="C1684" s="12" t="s">
        <v>13</v>
      </c>
      <c r="D1684" s="12" t="s">
        <v>4201</v>
      </c>
      <c r="E1684" s="13">
        <v>44040</v>
      </c>
      <c r="F1684" s="13" t="str">
        <f>IF(COUNTIF(H1684,"Senegal")=1,"Senegal",(IF(COUNTIF(G1684,"Africa")=1,"Countries within Africa",(IF(COUNTIF(G1684,"Africa,")=0,"Countries outside Africa","Unknown")))))</f>
        <v>Countries outside Africa</v>
      </c>
      <c r="G1684" s="12" t="s">
        <v>10656</v>
      </c>
      <c r="H1684" s="12" t="s">
        <v>10669</v>
      </c>
      <c r="I1684" s="12" t="s">
        <v>11043</v>
      </c>
      <c r="J1684" s="12" t="s">
        <v>11456</v>
      </c>
      <c r="K1684" s="12" t="s">
        <v>11643</v>
      </c>
      <c r="L1684" s="12" t="s">
        <v>2744</v>
      </c>
      <c r="M1684" s="12" t="s">
        <v>15</v>
      </c>
      <c r="N1684" s="12">
        <v>38</v>
      </c>
      <c r="O1684" s="12" t="s">
        <v>26</v>
      </c>
      <c r="P1684" s="12" t="s">
        <v>38</v>
      </c>
      <c r="Q1684" s="12" t="s">
        <v>11920</v>
      </c>
      <c r="R1684" s="12" t="s">
        <v>4202</v>
      </c>
      <c r="S1684" s="13">
        <v>44352</v>
      </c>
      <c r="T1684" s="12" t="s">
        <v>2744</v>
      </c>
      <c r="U1684" s="12" t="s">
        <v>13442</v>
      </c>
    </row>
    <row r="1685" spans="1:21" s="12" customFormat="1" hidden="1" x14ac:dyDescent="0.25">
      <c r="A1685" s="12" t="str">
        <f>_xlfn.CONCAT(SUBSTITUTE(D1685,"_","-"),"_",G1685,"_",H1685,"_",P1685,"_",Q1685,"_",R1685,"_",TEXT(E1685,"YYYY-MM-DD"))</f>
        <v>EPI-ISL-737976_Africa_Uganda_S_19B_A.25_2020-07-28</v>
      </c>
      <c r="B1685" s="12" t="s">
        <v>4509</v>
      </c>
      <c r="C1685" s="12" t="s">
        <v>13</v>
      </c>
      <c r="D1685" s="12" t="s">
        <v>4510</v>
      </c>
      <c r="E1685" s="13">
        <v>44040</v>
      </c>
      <c r="F1685" s="13" t="str">
        <f>IF(COUNTIF(H1685,"Senegal")=1,"Senegal",(IF(COUNTIF(G1685,"Africa")=1,"Countries within Africa",(IF(COUNTIF(G1685,"Africa,")=0,"Countries outside Africa","Unknown")))))</f>
        <v>Countries within Africa</v>
      </c>
      <c r="G1685" s="12" t="s">
        <v>10658</v>
      </c>
      <c r="H1685" s="12" t="s">
        <v>10716</v>
      </c>
      <c r="I1685" s="12" t="s">
        <v>37</v>
      </c>
      <c r="J1685" s="12" t="s">
        <v>37</v>
      </c>
      <c r="K1685" s="12" t="s">
        <v>37</v>
      </c>
      <c r="L1685" s="12" t="s">
        <v>2744</v>
      </c>
      <c r="M1685" s="12" t="s">
        <v>15</v>
      </c>
      <c r="N1685" s="12" t="s">
        <v>37</v>
      </c>
      <c r="O1685" s="12" t="s">
        <v>37</v>
      </c>
      <c r="P1685" s="12" t="s">
        <v>27</v>
      </c>
      <c r="Q1685" s="12" t="s">
        <v>11924</v>
      </c>
      <c r="R1685" s="12" t="s">
        <v>4452</v>
      </c>
      <c r="S1685" s="13">
        <v>44352</v>
      </c>
      <c r="T1685" s="12" t="s">
        <v>2744</v>
      </c>
      <c r="U1685" s="12" t="s">
        <v>13375</v>
      </c>
    </row>
    <row r="1686" spans="1:21" s="12" customFormat="1" hidden="1" x14ac:dyDescent="0.25">
      <c r="A1686" s="12" t="str">
        <f>_xlfn.CONCAT(SUBSTITUTE(D1686,"_","-"),"_",G1686,"_",H1686,"_",P1686,"_",Q1686,"_",R1686,"_",TEXT(E1686,"YYYY-MM-DD"))</f>
        <v>EPI-ISL-812805_Africa_Egypt_L_19A_B.1_2020-07-28</v>
      </c>
      <c r="B1686" s="12" t="s">
        <v>5024</v>
      </c>
      <c r="C1686" s="12" t="s">
        <v>13</v>
      </c>
      <c r="D1686" s="12" t="s">
        <v>5025</v>
      </c>
      <c r="E1686" s="13">
        <v>44040</v>
      </c>
      <c r="F1686" s="13" t="str">
        <f>IF(COUNTIF(H1686,"Senegal")=1,"Senegal",(IF(COUNTIF(G1686,"Africa")=1,"Countries within Africa",(IF(COUNTIF(G1686,"Africa,")=0,"Countries outside Africa","Unknown")))))</f>
        <v>Countries within Africa</v>
      </c>
      <c r="G1686" s="12" t="s">
        <v>10658</v>
      </c>
      <c r="H1686" s="12" t="s">
        <v>10698</v>
      </c>
      <c r="I1686" s="12" t="s">
        <v>37</v>
      </c>
      <c r="J1686" s="12" t="s">
        <v>37</v>
      </c>
      <c r="K1686" s="12" t="s">
        <v>37</v>
      </c>
      <c r="L1686" s="12" t="s">
        <v>2744</v>
      </c>
      <c r="M1686" s="12" t="s">
        <v>15</v>
      </c>
      <c r="N1686" s="12" t="s">
        <v>37</v>
      </c>
      <c r="O1686" s="12" t="s">
        <v>37</v>
      </c>
      <c r="P1686" s="12" t="s">
        <v>22</v>
      </c>
      <c r="Q1686" s="12" t="s">
        <v>11922</v>
      </c>
      <c r="R1686" s="12" t="s">
        <v>34</v>
      </c>
      <c r="S1686" s="13">
        <v>44352</v>
      </c>
      <c r="T1686" s="12" t="s">
        <v>2744</v>
      </c>
      <c r="U1686" s="12" t="s">
        <v>13443</v>
      </c>
    </row>
    <row r="1687" spans="1:21" s="12" customFormat="1" hidden="1" x14ac:dyDescent="0.25">
      <c r="A1687" s="12" t="str">
        <f>_xlfn.CONCAT(SUBSTITUTE(D1687,"_","-"),"_",G1687,"_",H1687,"_",P1687,"_",Q1687,"_",R1687,"_",TEXT(E1687,"YYYY-MM-DD"))</f>
        <v>EPI-ISL-812807_Africa_Egypt_GR_20D_C.36_2020-07-28</v>
      </c>
      <c r="B1687" s="12" t="s">
        <v>5038</v>
      </c>
      <c r="C1687" s="12" t="s">
        <v>13</v>
      </c>
      <c r="D1687" s="12" t="s">
        <v>5039</v>
      </c>
      <c r="E1687" s="13">
        <v>44040</v>
      </c>
      <c r="F1687" s="13" t="str">
        <f>IF(COUNTIF(H1687,"Senegal")=1,"Senegal",(IF(COUNTIF(G1687,"Africa")=1,"Countries within Africa",(IF(COUNTIF(G1687,"Africa,")=0,"Countries outside Africa","Unknown")))))</f>
        <v>Countries within Africa</v>
      </c>
      <c r="G1687" s="12" t="s">
        <v>10658</v>
      </c>
      <c r="H1687" s="12" t="s">
        <v>10698</v>
      </c>
      <c r="I1687" s="12" t="s">
        <v>37</v>
      </c>
      <c r="J1687" s="12" t="s">
        <v>37</v>
      </c>
      <c r="K1687" s="12" t="s">
        <v>37</v>
      </c>
      <c r="L1687" s="12" t="s">
        <v>2744</v>
      </c>
      <c r="M1687" s="12" t="s">
        <v>15</v>
      </c>
      <c r="N1687" s="12" t="s">
        <v>37</v>
      </c>
      <c r="O1687" s="12" t="s">
        <v>37</v>
      </c>
      <c r="P1687" s="12" t="s">
        <v>38</v>
      </c>
      <c r="Q1687" s="12" t="s">
        <v>11928</v>
      </c>
      <c r="R1687" s="12" t="s">
        <v>611</v>
      </c>
      <c r="S1687" s="13">
        <v>44352</v>
      </c>
      <c r="T1687" s="12" t="s">
        <v>2744</v>
      </c>
      <c r="U1687" s="12" t="s">
        <v>13444</v>
      </c>
    </row>
    <row r="1688" spans="1:21" s="12" customFormat="1" hidden="1" x14ac:dyDescent="0.25">
      <c r="A1688" s="12" t="str">
        <f>_xlfn.CONCAT(SUBSTITUTE(D1688,"_","-"),"_",G1688,"_",H1688,"_",P1688,"_",Q1688,"_",R1688,"_",TEXT(E1688,"YYYY-MM-DD"))</f>
        <v>EPI-ISL-812843_Africa_Egypt_O_19A_A_2020-07-28</v>
      </c>
      <c r="B1688" s="12" t="s">
        <v>5020</v>
      </c>
      <c r="C1688" s="12" t="s">
        <v>13</v>
      </c>
      <c r="D1688" s="12" t="s">
        <v>5021</v>
      </c>
      <c r="E1688" s="13">
        <v>44040</v>
      </c>
      <c r="F1688" s="13" t="str">
        <f>IF(COUNTIF(H1688,"Senegal")=1,"Senegal",(IF(COUNTIF(G1688,"Africa")=1,"Countries within Africa",(IF(COUNTIF(G1688,"Africa,")=0,"Countries outside Africa","Unknown")))))</f>
        <v>Countries within Africa</v>
      </c>
      <c r="G1688" s="12" t="s">
        <v>10658</v>
      </c>
      <c r="H1688" s="12" t="s">
        <v>10698</v>
      </c>
      <c r="I1688" s="12" t="s">
        <v>37</v>
      </c>
      <c r="J1688" s="12" t="s">
        <v>37</v>
      </c>
      <c r="K1688" s="12" t="s">
        <v>37</v>
      </c>
      <c r="L1688" s="12" t="s">
        <v>2744</v>
      </c>
      <c r="M1688" s="12" t="s">
        <v>15</v>
      </c>
      <c r="N1688" s="12" t="s">
        <v>37</v>
      </c>
      <c r="O1688" s="12" t="s">
        <v>37</v>
      </c>
      <c r="P1688" s="12" t="s">
        <v>17</v>
      </c>
      <c r="Q1688" s="12" t="s">
        <v>11922</v>
      </c>
      <c r="R1688" s="12" t="s">
        <v>28</v>
      </c>
      <c r="S1688" s="13">
        <v>44352</v>
      </c>
      <c r="T1688" s="12" t="s">
        <v>2744</v>
      </c>
      <c r="U1688" s="12" t="s">
        <v>13445</v>
      </c>
    </row>
    <row r="1689" spans="1:21" s="12" customFormat="1" hidden="1" x14ac:dyDescent="0.25">
      <c r="A1689" s="12" t="str">
        <f>_xlfn.CONCAT(SUBSTITUTE(D1689,"_","-"),"_",G1689,"_",H1689,"_",P1689,"_",Q1689,"_",R1689,"_",TEXT(E1689,"YYYY-MM-DD"))</f>
        <v>EPI-ISL-812867_Africa_Egypt_L_19A_B_2020-07-28</v>
      </c>
      <c r="B1689" s="12" t="s">
        <v>5100</v>
      </c>
      <c r="C1689" s="12" t="s">
        <v>13</v>
      </c>
      <c r="D1689" s="12" t="s">
        <v>5101</v>
      </c>
      <c r="E1689" s="13">
        <v>44040</v>
      </c>
      <c r="F1689" s="13" t="str">
        <f>IF(COUNTIF(H1689,"Senegal")=1,"Senegal",(IF(COUNTIF(G1689,"Africa")=1,"Countries within Africa",(IF(COUNTIF(G1689,"Africa,")=0,"Countries outside Africa","Unknown")))))</f>
        <v>Countries within Africa</v>
      </c>
      <c r="G1689" s="12" t="s">
        <v>10658</v>
      </c>
      <c r="H1689" s="12" t="s">
        <v>10698</v>
      </c>
      <c r="I1689" s="12" t="s">
        <v>37</v>
      </c>
      <c r="J1689" s="12" t="s">
        <v>37</v>
      </c>
      <c r="K1689" s="12" t="s">
        <v>37</v>
      </c>
      <c r="L1689" s="12" t="s">
        <v>2744</v>
      </c>
      <c r="M1689" s="12" t="s">
        <v>15</v>
      </c>
      <c r="N1689" s="12" t="s">
        <v>37</v>
      </c>
      <c r="O1689" s="12" t="s">
        <v>37</v>
      </c>
      <c r="P1689" s="12" t="s">
        <v>22</v>
      </c>
      <c r="Q1689" s="12" t="s">
        <v>11922</v>
      </c>
      <c r="R1689" s="12" t="s">
        <v>23</v>
      </c>
      <c r="S1689" s="13">
        <v>44352</v>
      </c>
      <c r="T1689" s="12" t="s">
        <v>2744</v>
      </c>
      <c r="U1689" s="12" t="s">
        <v>37</v>
      </c>
    </row>
    <row r="1690" spans="1:21" s="12" customFormat="1" hidden="1" x14ac:dyDescent="0.25">
      <c r="A1690" s="12" t="str">
        <f>_xlfn.CONCAT(SUBSTITUTE(D1690,"_","-"),"_",G1690,"_",H1690,"_",P1690,"_",Q1690,"_",R1690,"_",TEXT(E1690,"YYYY-MM-DD"))</f>
        <v>EPI-ISL-812869_Africa_Egypt_GR_20B_B.1.1.1_2020-07-28</v>
      </c>
      <c r="B1690" s="12" t="s">
        <v>5114</v>
      </c>
      <c r="C1690" s="12" t="s">
        <v>13</v>
      </c>
      <c r="D1690" s="12" t="s">
        <v>5115</v>
      </c>
      <c r="E1690" s="13">
        <v>44040</v>
      </c>
      <c r="F1690" s="13" t="str">
        <f>IF(COUNTIF(H1690,"Senegal")=1,"Senegal",(IF(COUNTIF(G1690,"Africa")=1,"Countries within Africa",(IF(COUNTIF(G1690,"Africa,")=0,"Countries outside Africa","Unknown")))))</f>
        <v>Countries within Africa</v>
      </c>
      <c r="G1690" s="12" t="s">
        <v>10658</v>
      </c>
      <c r="H1690" s="12" t="s">
        <v>10698</v>
      </c>
      <c r="I1690" s="12" t="s">
        <v>37</v>
      </c>
      <c r="J1690" s="12" t="s">
        <v>37</v>
      </c>
      <c r="K1690" s="12" t="s">
        <v>37</v>
      </c>
      <c r="L1690" s="12" t="s">
        <v>2744</v>
      </c>
      <c r="M1690" s="12" t="s">
        <v>15</v>
      </c>
      <c r="N1690" s="12" t="s">
        <v>37</v>
      </c>
      <c r="O1690" s="12" t="s">
        <v>37</v>
      </c>
      <c r="P1690" s="12" t="s">
        <v>38</v>
      </c>
      <c r="Q1690" s="12" t="s">
        <v>11920</v>
      </c>
      <c r="R1690" s="12" t="s">
        <v>208</v>
      </c>
      <c r="S1690" s="13">
        <v>44352</v>
      </c>
      <c r="T1690" s="12" t="s">
        <v>2744</v>
      </c>
      <c r="U1690" s="12" t="s">
        <v>13446</v>
      </c>
    </row>
    <row r="1691" spans="1:21" s="12" customFormat="1" hidden="1" x14ac:dyDescent="0.25">
      <c r="A1691" s="12" t="str">
        <f>_xlfn.CONCAT(SUBSTITUTE(D1691,"_","-"),"_",G1691,"_",H1691,"_",P1691,"_",Q1691,"_",R1691,"_",TEXT(E1691,"YYYY-MM-DD"))</f>
        <v>EPI-ISL-827878_Europe_Iceland_GR_20B_B.1.1.232_2020-07-28</v>
      </c>
      <c r="B1691" s="12" t="s">
        <v>5229</v>
      </c>
      <c r="C1691" s="12" t="s">
        <v>13</v>
      </c>
      <c r="D1691" s="12" t="s">
        <v>5230</v>
      </c>
      <c r="E1691" s="13">
        <v>44040</v>
      </c>
      <c r="F1691" s="13" t="str">
        <f>IF(COUNTIF(H1691,"Senegal")=1,"Senegal",(IF(COUNTIF(G1691,"Africa")=1,"Countries within Africa",(IF(COUNTIF(G1691,"Africa,")=0,"Countries outside Africa","Unknown")))))</f>
        <v>Countries outside Africa</v>
      </c>
      <c r="G1691" s="12" t="s">
        <v>10656</v>
      </c>
      <c r="H1691" s="12" t="s">
        <v>10726</v>
      </c>
      <c r="I1691" s="12" t="s">
        <v>10882</v>
      </c>
      <c r="J1691" s="12" t="s">
        <v>37</v>
      </c>
      <c r="K1691" s="12" t="s">
        <v>37</v>
      </c>
      <c r="L1691" s="12" t="s">
        <v>2744</v>
      </c>
      <c r="M1691" s="12" t="s">
        <v>15</v>
      </c>
      <c r="N1691" s="12">
        <v>32</v>
      </c>
      <c r="O1691" s="12" t="s">
        <v>26</v>
      </c>
      <c r="P1691" s="12" t="s">
        <v>38</v>
      </c>
      <c r="Q1691" s="12" t="s">
        <v>11920</v>
      </c>
      <c r="R1691" s="12" t="s">
        <v>5231</v>
      </c>
      <c r="S1691" s="13">
        <v>44352</v>
      </c>
      <c r="T1691" s="12" t="s">
        <v>2744</v>
      </c>
      <c r="U1691" s="12" t="s">
        <v>13447</v>
      </c>
    </row>
    <row r="1692" spans="1:21" s="12" customFormat="1" hidden="1" x14ac:dyDescent="0.25">
      <c r="A1692" s="12" t="str">
        <f>_xlfn.CONCAT(SUBSTITUTE(D1692,"_","-"),"_",G1692,"_",H1692,"_",P1692,"_",Q1692,"_",R1692,"_",TEXT(E1692,"YYYY-MM-DD"))</f>
        <v>EPI-ISL-977318_Africa_Zambia_GR_20B_AE.1_2020-07-28</v>
      </c>
      <c r="B1692" s="12" t="s">
        <v>6589</v>
      </c>
      <c r="C1692" s="12" t="s">
        <v>13</v>
      </c>
      <c r="D1692" s="12" t="s">
        <v>6590</v>
      </c>
      <c r="E1692" s="13">
        <v>44040</v>
      </c>
      <c r="F1692" s="13" t="str">
        <f>IF(COUNTIF(H1692,"Senegal")=1,"Senegal",(IF(COUNTIF(G1692,"Africa")=1,"Countries within Africa",(IF(COUNTIF(G1692,"Africa,")=0,"Countries outside Africa","Unknown")))))</f>
        <v>Countries within Africa</v>
      </c>
      <c r="G1692" s="12" t="s">
        <v>10658</v>
      </c>
      <c r="H1692" s="12" t="s">
        <v>10704</v>
      </c>
      <c r="I1692" s="12" t="s">
        <v>10846</v>
      </c>
      <c r="J1692" s="12" t="s">
        <v>37</v>
      </c>
      <c r="K1692" s="12" t="s">
        <v>37</v>
      </c>
      <c r="L1692" s="12" t="s">
        <v>2744</v>
      </c>
      <c r="M1692" s="12" t="s">
        <v>15</v>
      </c>
      <c r="N1692" s="12" t="s">
        <v>37</v>
      </c>
      <c r="O1692" s="12" t="s">
        <v>16</v>
      </c>
      <c r="P1692" s="12" t="s">
        <v>38</v>
      </c>
      <c r="Q1692" s="12" t="s">
        <v>11920</v>
      </c>
      <c r="R1692" s="12" t="s">
        <v>6584</v>
      </c>
      <c r="S1692" s="13">
        <v>44352</v>
      </c>
      <c r="T1692" s="12" t="s">
        <v>2744</v>
      </c>
      <c r="U1692" s="12" t="s">
        <v>13448</v>
      </c>
    </row>
    <row r="1693" spans="1:21" s="12" customFormat="1" hidden="1" x14ac:dyDescent="0.25">
      <c r="A1693" s="12" t="str">
        <f>_xlfn.CONCAT(SUBSTITUTE(D1693,"_","-"),"_",G1693,"_",H1693,"_",P1693,"_",Q1693,"_",R1693,"_",TEXT(E1693,"YYYY-MM-DD"))</f>
        <v>EPI-ISL-977319_Africa_Zambia_GR_20B_AE.1_2020-07-28</v>
      </c>
      <c r="B1693" s="12" t="s">
        <v>6591</v>
      </c>
      <c r="C1693" s="12" t="s">
        <v>13</v>
      </c>
      <c r="D1693" s="12" t="s">
        <v>6592</v>
      </c>
      <c r="E1693" s="13">
        <v>44040</v>
      </c>
      <c r="F1693" s="13" t="str">
        <f>IF(COUNTIF(H1693,"Senegal")=1,"Senegal",(IF(COUNTIF(G1693,"Africa")=1,"Countries within Africa",(IF(COUNTIF(G1693,"Africa,")=0,"Countries outside Africa","Unknown")))))</f>
        <v>Countries within Africa</v>
      </c>
      <c r="G1693" s="12" t="s">
        <v>10658</v>
      </c>
      <c r="H1693" s="12" t="s">
        <v>10704</v>
      </c>
      <c r="I1693" s="12" t="s">
        <v>10846</v>
      </c>
      <c r="J1693" s="12" t="s">
        <v>37</v>
      </c>
      <c r="K1693" s="12" t="s">
        <v>37</v>
      </c>
      <c r="L1693" s="12" t="s">
        <v>2744</v>
      </c>
      <c r="M1693" s="12" t="s">
        <v>15</v>
      </c>
      <c r="N1693" s="12">
        <v>31</v>
      </c>
      <c r="O1693" s="12" t="s">
        <v>16</v>
      </c>
      <c r="P1693" s="12" t="s">
        <v>38</v>
      </c>
      <c r="Q1693" s="12" t="s">
        <v>11920</v>
      </c>
      <c r="R1693" s="12" t="s">
        <v>6584</v>
      </c>
      <c r="S1693" s="13">
        <v>44352</v>
      </c>
      <c r="T1693" s="12" t="s">
        <v>2744</v>
      </c>
      <c r="U1693" s="12" t="s">
        <v>13251</v>
      </c>
    </row>
    <row r="1694" spans="1:21" s="12" customFormat="1" hidden="1" x14ac:dyDescent="0.25">
      <c r="A1694" s="12" t="str">
        <f>_xlfn.CONCAT(SUBSTITUTE(D1694,"_","-"),"_",G1694,"_",H1694,"_",P1694,"_",Q1694,"_",R1694,"_",TEXT(E1694,"YYYY-MM-DD"))</f>
        <v>EPI-ISL-977320_Africa_Zambia_GR_20B_AE.1_2020-07-28</v>
      </c>
      <c r="B1694" s="12" t="s">
        <v>6593</v>
      </c>
      <c r="C1694" s="12" t="s">
        <v>13</v>
      </c>
      <c r="D1694" s="12" t="s">
        <v>6594</v>
      </c>
      <c r="E1694" s="13">
        <v>44040</v>
      </c>
      <c r="F1694" s="13" t="str">
        <f>IF(COUNTIF(H1694,"Senegal")=1,"Senegal",(IF(COUNTIF(G1694,"Africa")=1,"Countries within Africa",(IF(COUNTIF(G1694,"Africa,")=0,"Countries outside Africa","Unknown")))))</f>
        <v>Countries within Africa</v>
      </c>
      <c r="G1694" s="12" t="s">
        <v>10658</v>
      </c>
      <c r="H1694" s="12" t="s">
        <v>10704</v>
      </c>
      <c r="I1694" s="12" t="s">
        <v>10846</v>
      </c>
      <c r="J1694" s="12" t="s">
        <v>37</v>
      </c>
      <c r="K1694" s="12" t="s">
        <v>37</v>
      </c>
      <c r="L1694" s="12" t="s">
        <v>2744</v>
      </c>
      <c r="M1694" s="12" t="s">
        <v>15</v>
      </c>
      <c r="N1694" s="12">
        <v>35</v>
      </c>
      <c r="O1694" s="12" t="s">
        <v>16</v>
      </c>
      <c r="P1694" s="12" t="s">
        <v>38</v>
      </c>
      <c r="Q1694" s="12" t="s">
        <v>11920</v>
      </c>
      <c r="R1694" s="12" t="s">
        <v>6584</v>
      </c>
      <c r="S1694" s="13">
        <v>44352</v>
      </c>
      <c r="T1694" s="12" t="s">
        <v>2744</v>
      </c>
      <c r="U1694" s="12" t="s">
        <v>13449</v>
      </c>
    </row>
    <row r="1695" spans="1:21" s="12" customFormat="1" hidden="1" x14ac:dyDescent="0.25">
      <c r="A1695" s="12" t="str">
        <f>_xlfn.CONCAT(SUBSTITUTE(D1695,"_","-"),"_",G1695,"_",H1695,"_",P1695,"_",Q1695,"_",R1695,"_",TEXT(E1695,"YYYY-MM-DD"))</f>
        <v>EPI-ISL-977431_Africa_Zambia_GR_20B_B.1.1.306_2020-07-28</v>
      </c>
      <c r="B1695" s="12" t="s">
        <v>6794</v>
      </c>
      <c r="C1695" s="12" t="s">
        <v>13</v>
      </c>
      <c r="D1695" s="12" t="s">
        <v>6795</v>
      </c>
      <c r="E1695" s="13">
        <v>44040</v>
      </c>
      <c r="F1695" s="13" t="str">
        <f>IF(COUNTIF(H1695,"Senegal")=1,"Senegal",(IF(COUNTIF(G1695,"Africa")=1,"Countries within Africa",(IF(COUNTIF(G1695,"Africa,")=0,"Countries outside Africa","Unknown")))))</f>
        <v>Countries within Africa</v>
      </c>
      <c r="G1695" s="12" t="s">
        <v>10658</v>
      </c>
      <c r="H1695" s="12" t="s">
        <v>10704</v>
      </c>
      <c r="I1695" s="12" t="s">
        <v>10846</v>
      </c>
      <c r="J1695" s="12" t="s">
        <v>37</v>
      </c>
      <c r="K1695" s="12" t="s">
        <v>37</v>
      </c>
      <c r="L1695" s="12" t="s">
        <v>2744</v>
      </c>
      <c r="M1695" s="12" t="s">
        <v>15</v>
      </c>
      <c r="N1695" s="12" t="s">
        <v>37</v>
      </c>
      <c r="O1695" s="12" t="s">
        <v>16</v>
      </c>
      <c r="P1695" s="12" t="s">
        <v>38</v>
      </c>
      <c r="Q1695" s="12" t="s">
        <v>11920</v>
      </c>
      <c r="R1695" s="12" t="s">
        <v>1046</v>
      </c>
      <c r="S1695" s="13">
        <v>44352</v>
      </c>
      <c r="T1695" s="12" t="s">
        <v>2744</v>
      </c>
      <c r="U1695" s="12" t="s">
        <v>13316</v>
      </c>
    </row>
    <row r="1696" spans="1:21" s="12" customFormat="1" hidden="1" x14ac:dyDescent="0.25">
      <c r="A1696" s="12" t="str">
        <f>_xlfn.CONCAT(SUBSTITUTE(D1696,"_","-"),"_",G1696,"_",H1696,"_",P1696,"_",Q1696,"_",R1696,"_",TEXT(E1696,"YYYY-MM-DD"))</f>
        <v>EPI-ISL-977441_Africa_Zambia_GR_20B_AE.1_2020-07-28</v>
      </c>
      <c r="B1696" s="12" t="s">
        <v>6812</v>
      </c>
      <c r="C1696" s="12" t="s">
        <v>13</v>
      </c>
      <c r="D1696" s="12" t="s">
        <v>6813</v>
      </c>
      <c r="E1696" s="13">
        <v>44040</v>
      </c>
      <c r="F1696" s="13" t="str">
        <f>IF(COUNTIF(H1696,"Senegal")=1,"Senegal",(IF(COUNTIF(G1696,"Africa")=1,"Countries within Africa",(IF(COUNTIF(G1696,"Africa,")=0,"Countries outside Africa","Unknown")))))</f>
        <v>Countries within Africa</v>
      </c>
      <c r="G1696" s="12" t="s">
        <v>10658</v>
      </c>
      <c r="H1696" s="12" t="s">
        <v>10704</v>
      </c>
      <c r="I1696" s="12" t="s">
        <v>10846</v>
      </c>
      <c r="J1696" s="12" t="s">
        <v>37</v>
      </c>
      <c r="K1696" s="12" t="s">
        <v>37</v>
      </c>
      <c r="L1696" s="12" t="s">
        <v>2744</v>
      </c>
      <c r="M1696" s="12" t="s">
        <v>15</v>
      </c>
      <c r="N1696" s="12">
        <v>43</v>
      </c>
      <c r="O1696" s="12" t="s">
        <v>26</v>
      </c>
      <c r="P1696" s="12" t="s">
        <v>38</v>
      </c>
      <c r="Q1696" s="12" t="s">
        <v>11920</v>
      </c>
      <c r="R1696" s="12" t="s">
        <v>6584</v>
      </c>
      <c r="S1696" s="13">
        <v>44352</v>
      </c>
      <c r="T1696" s="12" t="s">
        <v>2744</v>
      </c>
      <c r="U1696" s="12" t="s">
        <v>13450</v>
      </c>
    </row>
    <row r="1697" spans="1:21" s="12" customFormat="1" hidden="1" x14ac:dyDescent="0.25">
      <c r="A1697" s="12" t="str">
        <f>_xlfn.CONCAT(SUBSTITUTE(D1697,"_","-"),"_",G1697,"_",H1697,"_",P1697,"_",Q1697,"_",R1697,"_",TEXT(E1697,"YYYY-MM-DD"))</f>
        <v>EPI-ISL-977442_Africa_Zambia_GR_20B_AE.1_2020-07-28</v>
      </c>
      <c r="B1697" s="12" t="s">
        <v>6814</v>
      </c>
      <c r="C1697" s="12" t="s">
        <v>13</v>
      </c>
      <c r="D1697" s="12" t="s">
        <v>6815</v>
      </c>
      <c r="E1697" s="13">
        <v>44040</v>
      </c>
      <c r="F1697" s="13" t="str">
        <f>IF(COUNTIF(H1697,"Senegal")=1,"Senegal",(IF(COUNTIF(G1697,"Africa")=1,"Countries within Africa",(IF(COUNTIF(G1697,"Africa,")=0,"Countries outside Africa","Unknown")))))</f>
        <v>Countries within Africa</v>
      </c>
      <c r="G1697" s="12" t="s">
        <v>10658</v>
      </c>
      <c r="H1697" s="12" t="s">
        <v>10704</v>
      </c>
      <c r="I1697" s="12" t="s">
        <v>10846</v>
      </c>
      <c r="J1697" s="12" t="s">
        <v>37</v>
      </c>
      <c r="K1697" s="12" t="s">
        <v>37</v>
      </c>
      <c r="L1697" s="12" t="s">
        <v>2744</v>
      </c>
      <c r="M1697" s="12" t="s">
        <v>15</v>
      </c>
      <c r="N1697" s="12">
        <v>59</v>
      </c>
      <c r="O1697" s="12" t="s">
        <v>16</v>
      </c>
      <c r="P1697" s="12" t="s">
        <v>38</v>
      </c>
      <c r="Q1697" s="12" t="s">
        <v>11920</v>
      </c>
      <c r="R1697" s="12" t="s">
        <v>6584</v>
      </c>
      <c r="S1697" s="13">
        <v>44352</v>
      </c>
      <c r="T1697" s="12" t="s">
        <v>2744</v>
      </c>
      <c r="U1697" s="12" t="s">
        <v>13451</v>
      </c>
    </row>
    <row r="1698" spans="1:21" s="12" customFormat="1" hidden="1" x14ac:dyDescent="0.25">
      <c r="A1698" s="12" t="str">
        <f>_xlfn.CONCAT(SUBSTITUTE(D1698,"_","-"),"_",G1698,"_",H1698,"_",P1698,"_",Q1698,"_",R1698,"_",TEXT(E1698,"YYYY-MM-DD"))</f>
        <v>EPI-ISL-977443_Africa_Zambia_GR_20B_AE.3_2020-07-28</v>
      </c>
      <c r="B1698" s="12" t="s">
        <v>6816</v>
      </c>
      <c r="C1698" s="12" t="s">
        <v>13</v>
      </c>
      <c r="D1698" s="12" t="s">
        <v>6817</v>
      </c>
      <c r="E1698" s="13">
        <v>44040</v>
      </c>
      <c r="F1698" s="13" t="str">
        <f>IF(COUNTIF(H1698,"Senegal")=1,"Senegal",(IF(COUNTIF(G1698,"Africa")=1,"Countries within Africa",(IF(COUNTIF(G1698,"Africa,")=0,"Countries outside Africa","Unknown")))))</f>
        <v>Countries within Africa</v>
      </c>
      <c r="G1698" s="12" t="s">
        <v>10658</v>
      </c>
      <c r="H1698" s="12" t="s">
        <v>10704</v>
      </c>
      <c r="I1698" s="12" t="s">
        <v>10846</v>
      </c>
      <c r="J1698" s="12" t="s">
        <v>37</v>
      </c>
      <c r="K1698" s="12" t="s">
        <v>37</v>
      </c>
      <c r="L1698" s="12" t="s">
        <v>2744</v>
      </c>
      <c r="M1698" s="12" t="s">
        <v>15</v>
      </c>
      <c r="N1698" s="12">
        <v>42</v>
      </c>
      <c r="O1698" s="12" t="s">
        <v>16</v>
      </c>
      <c r="P1698" s="12" t="s">
        <v>38</v>
      </c>
      <c r="Q1698" s="12" t="s">
        <v>11920</v>
      </c>
      <c r="R1698" s="12" t="s">
        <v>6468</v>
      </c>
      <c r="S1698" s="13">
        <v>44352</v>
      </c>
      <c r="T1698" s="12" t="s">
        <v>2744</v>
      </c>
      <c r="U1698" s="12" t="s">
        <v>13452</v>
      </c>
    </row>
    <row r="1699" spans="1:21" s="12" customFormat="1" hidden="1" x14ac:dyDescent="0.25">
      <c r="A1699" s="12" t="str">
        <f>_xlfn.CONCAT(SUBSTITUTE(D1699,"_","-"),"_",G1699,"_",H1699,"_",P1699,"_",Q1699,"_",R1699,"_",TEXT(E1699,"YYYY-MM-DD"))</f>
        <v>EPI-ISL-977444_Africa_Zambia_G_20A_B.1.84_2020-07-28</v>
      </c>
      <c r="B1699" s="12" t="s">
        <v>6818</v>
      </c>
      <c r="C1699" s="12" t="s">
        <v>13</v>
      </c>
      <c r="D1699" s="12" t="s">
        <v>6819</v>
      </c>
      <c r="E1699" s="13">
        <v>44040</v>
      </c>
      <c r="F1699" s="13" t="str">
        <f>IF(COUNTIF(H1699,"Senegal")=1,"Senegal",(IF(COUNTIF(G1699,"Africa")=1,"Countries within Africa",(IF(COUNTIF(G1699,"Africa,")=0,"Countries outside Africa","Unknown")))))</f>
        <v>Countries within Africa</v>
      </c>
      <c r="G1699" s="12" t="s">
        <v>10658</v>
      </c>
      <c r="H1699" s="12" t="s">
        <v>10704</v>
      </c>
      <c r="I1699" s="12" t="s">
        <v>10846</v>
      </c>
      <c r="J1699" s="12" t="s">
        <v>37</v>
      </c>
      <c r="K1699" s="12" t="s">
        <v>37</v>
      </c>
      <c r="L1699" s="12" t="s">
        <v>2744</v>
      </c>
      <c r="M1699" s="12" t="s">
        <v>15</v>
      </c>
      <c r="N1699" s="12">
        <v>37</v>
      </c>
      <c r="O1699" s="12" t="s">
        <v>26</v>
      </c>
      <c r="P1699" s="12" t="s">
        <v>33</v>
      </c>
      <c r="Q1699" s="12" t="s">
        <v>11921</v>
      </c>
      <c r="R1699" s="12" t="s">
        <v>566</v>
      </c>
      <c r="S1699" s="13">
        <v>44352</v>
      </c>
      <c r="T1699" s="12" t="s">
        <v>2744</v>
      </c>
      <c r="U1699" s="12" t="s">
        <v>13453</v>
      </c>
    </row>
    <row r="1700" spans="1:21" s="12" customFormat="1" hidden="1" x14ac:dyDescent="0.25">
      <c r="A1700" s="12" t="str">
        <f>_xlfn.CONCAT(SUBSTITUTE(D1700,"_","-"),"_",G1700,"_",H1700,"_",P1700,"_",Q1700,"_",R1700,"_",TEXT(E1700,"YYYY-MM-DD"))</f>
        <v>EPI-ISL-977458_Africa_Zambia_GH_20A_B.1.36_2020-07-28</v>
      </c>
      <c r="B1700" s="12" t="s">
        <v>6834</v>
      </c>
      <c r="C1700" s="12" t="s">
        <v>13</v>
      </c>
      <c r="D1700" s="12" t="s">
        <v>6835</v>
      </c>
      <c r="E1700" s="13">
        <v>44040</v>
      </c>
      <c r="F1700" s="13" t="str">
        <f>IF(COUNTIF(H1700,"Senegal")=1,"Senegal",(IF(COUNTIF(G1700,"Africa")=1,"Countries within Africa",(IF(COUNTIF(G1700,"Africa,")=0,"Countries outside Africa","Unknown")))))</f>
        <v>Countries within Africa</v>
      </c>
      <c r="G1700" s="12" t="s">
        <v>10658</v>
      </c>
      <c r="H1700" s="12" t="s">
        <v>10704</v>
      </c>
      <c r="I1700" s="12" t="s">
        <v>10846</v>
      </c>
      <c r="J1700" s="12" t="s">
        <v>37</v>
      </c>
      <c r="K1700" s="12" t="s">
        <v>37</v>
      </c>
      <c r="L1700" s="12" t="s">
        <v>2744</v>
      </c>
      <c r="M1700" s="12" t="s">
        <v>15</v>
      </c>
      <c r="N1700" s="12">
        <v>33</v>
      </c>
      <c r="O1700" s="12" t="s">
        <v>16</v>
      </c>
      <c r="P1700" s="12" t="s">
        <v>70</v>
      </c>
      <c r="Q1700" s="12" t="s">
        <v>11921</v>
      </c>
      <c r="R1700" s="12" t="s">
        <v>74</v>
      </c>
      <c r="S1700" s="13">
        <v>44352</v>
      </c>
      <c r="T1700" s="12" t="s">
        <v>2744</v>
      </c>
      <c r="U1700" s="12" t="s">
        <v>13454</v>
      </c>
    </row>
    <row r="1701" spans="1:21" s="12" customFormat="1" hidden="1" x14ac:dyDescent="0.25">
      <c r="A1701" s="12" t="str">
        <f>_xlfn.CONCAT(SUBSTITUTE(D1701,"_","-"),"_",G1701,"_",H1701,"_",P1701,"_",Q1701,"_",R1701,"_",TEXT(E1701,"YYYY-MM-DD"))</f>
        <v>EPI-ISL-515773_Africa_SouthAfrica_GR_20D_C.9_2020-07-29</v>
      </c>
      <c r="B1701" s="12" t="s">
        <v>1697</v>
      </c>
      <c r="C1701" s="12" t="s">
        <v>13</v>
      </c>
      <c r="D1701" s="12" t="s">
        <v>1698</v>
      </c>
      <c r="E1701" s="13">
        <v>44041</v>
      </c>
      <c r="F1701" s="13" t="str">
        <f>IF(COUNTIF(H1701,"Senegal")=1,"Senegal",(IF(COUNTIF(G1701,"Africa")=1,"Countries within Africa",(IF(COUNTIF(G1701,"Africa,")=0,"Countries outside Africa","Unknown")))))</f>
        <v>Countries within Africa</v>
      </c>
      <c r="G1701" s="12" t="s">
        <v>10658</v>
      </c>
      <c r="H1701" s="12" t="s">
        <v>10692</v>
      </c>
      <c r="I1701" s="12" t="s">
        <v>10832</v>
      </c>
      <c r="J1701" s="12" t="s">
        <v>2330</v>
      </c>
      <c r="K1701" s="12" t="s">
        <v>37</v>
      </c>
      <c r="L1701" s="12" t="s">
        <v>2744</v>
      </c>
      <c r="M1701" s="12" t="s">
        <v>15</v>
      </c>
      <c r="N1701" s="12">
        <v>34</v>
      </c>
      <c r="O1701" s="12" t="s">
        <v>26</v>
      </c>
      <c r="P1701" s="12" t="s">
        <v>38</v>
      </c>
      <c r="Q1701" s="12" t="s">
        <v>11928</v>
      </c>
      <c r="R1701" s="12" t="s">
        <v>924</v>
      </c>
      <c r="S1701" s="13">
        <v>44352</v>
      </c>
      <c r="T1701" s="12" t="s">
        <v>2744</v>
      </c>
      <c r="U1701" s="12" t="s">
        <v>13455</v>
      </c>
    </row>
    <row r="1702" spans="1:21" s="12" customFormat="1" hidden="1" x14ac:dyDescent="0.25">
      <c r="A1702" s="12" t="str">
        <f>_xlfn.CONCAT(SUBSTITUTE(D1702,"_","-"),"_",G1702,"_",H1702,"_",P1702,"_",Q1702,"_",R1702,"_",TEXT(E1702,"YYYY-MM-DD"))</f>
        <v>EPI-ISL-515777_Africa_SouthAfrica_GR_20B_B.1.1.54_2020-07-29</v>
      </c>
      <c r="B1702" s="12" t="s">
        <v>1701</v>
      </c>
      <c r="C1702" s="12" t="s">
        <v>13</v>
      </c>
      <c r="D1702" s="12" t="s">
        <v>1702</v>
      </c>
      <c r="E1702" s="13">
        <v>44041</v>
      </c>
      <c r="F1702" s="13" t="str">
        <f>IF(COUNTIF(H1702,"Senegal")=1,"Senegal",(IF(COUNTIF(G1702,"Africa")=1,"Countries within Africa",(IF(COUNTIF(G1702,"Africa,")=0,"Countries outside Africa","Unknown")))))</f>
        <v>Countries within Africa</v>
      </c>
      <c r="G1702" s="12" t="s">
        <v>10658</v>
      </c>
      <c r="H1702" s="12" t="s">
        <v>10692</v>
      </c>
      <c r="I1702" s="12" t="s">
        <v>10832</v>
      </c>
      <c r="J1702" s="12" t="s">
        <v>11435</v>
      </c>
      <c r="K1702" s="12" t="s">
        <v>37</v>
      </c>
      <c r="L1702" s="12" t="s">
        <v>2744</v>
      </c>
      <c r="M1702" s="12" t="s">
        <v>15</v>
      </c>
      <c r="N1702" s="12">
        <v>11</v>
      </c>
      <c r="O1702" s="12" t="s">
        <v>16</v>
      </c>
      <c r="P1702" s="12" t="s">
        <v>38</v>
      </c>
      <c r="Q1702" s="12" t="s">
        <v>11920</v>
      </c>
      <c r="R1702" s="12" t="s">
        <v>809</v>
      </c>
      <c r="S1702" s="13">
        <v>44352</v>
      </c>
      <c r="T1702" s="12" t="s">
        <v>2744</v>
      </c>
      <c r="U1702" s="12" t="s">
        <v>13456</v>
      </c>
    </row>
    <row r="1703" spans="1:21" s="12" customFormat="1" hidden="1" x14ac:dyDescent="0.25">
      <c r="A1703" s="12" t="str">
        <f>_xlfn.CONCAT(SUBSTITUTE(D1703,"_","-"),"_",G1703,"_",H1703,"_",P1703,"_",Q1703,"_",R1703,"_",TEXT(E1703,"YYYY-MM-DD"))</f>
        <v>EPI-ISL-535420_Africa_SouthAfrica_GR_20B_B.1.1.54_2020-07-29</v>
      </c>
      <c r="B1703" s="12" t="s">
        <v>2188</v>
      </c>
      <c r="C1703" s="12" t="s">
        <v>13</v>
      </c>
      <c r="D1703" s="12" t="s">
        <v>2189</v>
      </c>
      <c r="E1703" s="13">
        <v>44041</v>
      </c>
      <c r="F1703" s="13" t="str">
        <f>IF(COUNTIF(H1703,"Senegal")=1,"Senegal",(IF(COUNTIF(G1703,"Africa")=1,"Countries within Africa",(IF(COUNTIF(G1703,"Africa,")=0,"Countries outside Africa","Unknown")))))</f>
        <v>Countries within Africa</v>
      </c>
      <c r="G1703" s="12" t="s">
        <v>10658</v>
      </c>
      <c r="H1703" s="12" t="s">
        <v>10692</v>
      </c>
      <c r="I1703" s="12" t="s">
        <v>10832</v>
      </c>
      <c r="J1703" s="12" t="s">
        <v>37</v>
      </c>
      <c r="K1703" s="12" t="s">
        <v>37</v>
      </c>
      <c r="L1703" s="12" t="s">
        <v>902</v>
      </c>
      <c r="M1703" s="12" t="s">
        <v>15</v>
      </c>
      <c r="N1703" s="12">
        <v>72</v>
      </c>
      <c r="O1703" s="12" t="s">
        <v>16</v>
      </c>
      <c r="P1703" s="12" t="s">
        <v>38</v>
      </c>
      <c r="Q1703" s="12" t="s">
        <v>11920</v>
      </c>
      <c r="R1703" s="12" t="s">
        <v>809</v>
      </c>
      <c r="S1703" s="13">
        <v>44352</v>
      </c>
      <c r="T1703" s="12" t="s">
        <v>2744</v>
      </c>
      <c r="U1703" s="12" t="s">
        <v>13457</v>
      </c>
    </row>
    <row r="1704" spans="1:21" s="12" customFormat="1" hidden="1" x14ac:dyDescent="0.25">
      <c r="A1704" s="12" t="str">
        <f>_xlfn.CONCAT(SUBSTITUTE(D1704,"_","-"),"_",G1704,"_",H1704,"_",P1704,"_",Q1704,"_",R1704,"_",TEXT(E1704,"YYYY-MM-DD"))</f>
        <v>EPI-ISL-535422_Africa_SouthAfrica_GR_20D_C.1_2020-07-29</v>
      </c>
      <c r="B1704" s="12" t="s">
        <v>2192</v>
      </c>
      <c r="C1704" s="12" t="s">
        <v>13</v>
      </c>
      <c r="D1704" s="12" t="s">
        <v>2193</v>
      </c>
      <c r="E1704" s="13">
        <v>44041</v>
      </c>
      <c r="F1704" s="13" t="str">
        <f>IF(COUNTIF(H1704,"Senegal")=1,"Senegal",(IF(COUNTIF(G1704,"Africa")=1,"Countries within Africa",(IF(COUNTIF(G1704,"Africa,")=0,"Countries outside Africa","Unknown")))))</f>
        <v>Countries within Africa</v>
      </c>
      <c r="G1704" s="12" t="s">
        <v>10658</v>
      </c>
      <c r="H1704" s="12" t="s">
        <v>10692</v>
      </c>
      <c r="I1704" s="12" t="s">
        <v>10832</v>
      </c>
      <c r="J1704" s="12" t="s">
        <v>37</v>
      </c>
      <c r="K1704" s="12" t="s">
        <v>37</v>
      </c>
      <c r="L1704" s="12" t="s">
        <v>1208</v>
      </c>
      <c r="M1704" s="12" t="s">
        <v>15</v>
      </c>
      <c r="N1704" s="12">
        <v>28</v>
      </c>
      <c r="O1704" s="12" t="s">
        <v>16</v>
      </c>
      <c r="P1704" s="12" t="s">
        <v>38</v>
      </c>
      <c r="Q1704" s="12" t="s">
        <v>11928</v>
      </c>
      <c r="R1704" s="12" t="s">
        <v>909</v>
      </c>
      <c r="S1704" s="13">
        <v>44352</v>
      </c>
      <c r="T1704" s="12" t="s">
        <v>2744</v>
      </c>
      <c r="U1704" s="12" t="s">
        <v>13458</v>
      </c>
    </row>
    <row r="1705" spans="1:21" s="12" customFormat="1" hidden="1" x14ac:dyDescent="0.25">
      <c r="A1705" s="12" t="str">
        <f>_xlfn.CONCAT(SUBSTITUTE(D1705,"_","-"),"_",G1705,"_",H1705,"_",P1705,"_",Q1705,"_",R1705,"_",TEXT(E1705,"YYYY-MM-DD"))</f>
        <v>EPI-ISL-535427_Africa_SouthAfrica_GR_20B_B.1.1.54_2020-07-29</v>
      </c>
      <c r="B1705" s="12" t="s">
        <v>2196</v>
      </c>
      <c r="C1705" s="12" t="s">
        <v>13</v>
      </c>
      <c r="D1705" s="12" t="s">
        <v>2197</v>
      </c>
      <c r="E1705" s="13">
        <v>44041</v>
      </c>
      <c r="F1705" s="13" t="str">
        <f>IF(COUNTIF(H1705,"Senegal")=1,"Senegal",(IF(COUNTIF(G1705,"Africa")=1,"Countries within Africa",(IF(COUNTIF(G1705,"Africa,")=0,"Countries outside Africa","Unknown")))))</f>
        <v>Countries within Africa</v>
      </c>
      <c r="G1705" s="12" t="s">
        <v>10658</v>
      </c>
      <c r="H1705" s="12" t="s">
        <v>10692</v>
      </c>
      <c r="I1705" s="12" t="s">
        <v>10832</v>
      </c>
      <c r="J1705" s="12" t="s">
        <v>37</v>
      </c>
      <c r="K1705" s="12" t="s">
        <v>37</v>
      </c>
      <c r="L1705" s="12" t="s">
        <v>902</v>
      </c>
      <c r="M1705" s="12" t="s">
        <v>15</v>
      </c>
      <c r="N1705" s="12">
        <v>8</v>
      </c>
      <c r="O1705" s="12" t="s">
        <v>16</v>
      </c>
      <c r="P1705" s="12" t="s">
        <v>38</v>
      </c>
      <c r="Q1705" s="12" t="s">
        <v>11920</v>
      </c>
      <c r="R1705" s="12" t="s">
        <v>809</v>
      </c>
      <c r="S1705" s="13">
        <v>44352</v>
      </c>
      <c r="T1705" s="12" t="s">
        <v>2744</v>
      </c>
      <c r="U1705" s="12" t="s">
        <v>13459</v>
      </c>
    </row>
    <row r="1706" spans="1:21" s="12" customFormat="1" hidden="1" x14ac:dyDescent="0.25">
      <c r="A1706" s="12" t="str">
        <f>_xlfn.CONCAT(SUBSTITUTE(D1706,"_","-"),"_",G1706,"_",H1706,"_",P1706,"_",Q1706,"_",R1706,"_",TEXT(E1706,"YYYY-MM-DD"))</f>
        <v>EPI-ISL-535433_Africa_SouthAfrica_GR_20B_B.1.1_2020-07-29</v>
      </c>
      <c r="B1706" s="12" t="s">
        <v>2204</v>
      </c>
      <c r="C1706" s="12" t="s">
        <v>13</v>
      </c>
      <c r="D1706" s="12" t="s">
        <v>2205</v>
      </c>
      <c r="E1706" s="13">
        <v>44041</v>
      </c>
      <c r="F1706" s="13" t="str">
        <f>IF(COUNTIF(H1706,"Senegal")=1,"Senegal",(IF(COUNTIF(G1706,"Africa")=1,"Countries within Africa",(IF(COUNTIF(G1706,"Africa,")=0,"Countries outside Africa","Unknown")))))</f>
        <v>Countries within Africa</v>
      </c>
      <c r="G1706" s="12" t="s">
        <v>10658</v>
      </c>
      <c r="H1706" s="12" t="s">
        <v>10692</v>
      </c>
      <c r="I1706" s="12" t="s">
        <v>10832</v>
      </c>
      <c r="J1706" s="12" t="s">
        <v>37</v>
      </c>
      <c r="K1706" s="12" t="s">
        <v>37</v>
      </c>
      <c r="L1706" s="12" t="s">
        <v>1316</v>
      </c>
      <c r="M1706" s="12" t="s">
        <v>15</v>
      </c>
      <c r="N1706" s="12">
        <v>95</v>
      </c>
      <c r="O1706" s="12" t="s">
        <v>16</v>
      </c>
      <c r="P1706" s="12" t="s">
        <v>38</v>
      </c>
      <c r="Q1706" s="12" t="s">
        <v>11920</v>
      </c>
      <c r="R1706" s="12" t="s">
        <v>39</v>
      </c>
      <c r="S1706" s="13">
        <v>44352</v>
      </c>
      <c r="T1706" s="12" t="s">
        <v>2744</v>
      </c>
      <c r="U1706" s="12" t="s">
        <v>12166</v>
      </c>
    </row>
    <row r="1707" spans="1:21" s="12" customFormat="1" hidden="1" x14ac:dyDescent="0.25">
      <c r="A1707" s="12" t="str">
        <f>_xlfn.CONCAT(SUBSTITUTE(D1707,"_","-"),"_",G1707,"_",H1707,"_",P1707,"_",Q1707,"_",R1707,"_",TEXT(E1707,"YYYY-MM-DD"))</f>
        <v>EPI-ISL-535434_Africa_SouthAfrica_GR_20B_B.1.1_2020-07-29</v>
      </c>
      <c r="B1707" s="12" t="s">
        <v>2206</v>
      </c>
      <c r="C1707" s="12" t="s">
        <v>13</v>
      </c>
      <c r="D1707" s="12" t="s">
        <v>2207</v>
      </c>
      <c r="E1707" s="13">
        <v>44041</v>
      </c>
      <c r="F1707" s="13" t="str">
        <f>IF(COUNTIF(H1707,"Senegal")=1,"Senegal",(IF(COUNTIF(G1707,"Africa")=1,"Countries within Africa",(IF(COUNTIF(G1707,"Africa,")=0,"Countries outside Africa","Unknown")))))</f>
        <v>Countries within Africa</v>
      </c>
      <c r="G1707" s="12" t="s">
        <v>10658</v>
      </c>
      <c r="H1707" s="12" t="s">
        <v>10692</v>
      </c>
      <c r="I1707" s="12" t="s">
        <v>10832</v>
      </c>
      <c r="J1707" s="12" t="s">
        <v>37</v>
      </c>
      <c r="K1707" s="12" t="s">
        <v>37</v>
      </c>
      <c r="L1707" s="12" t="s">
        <v>1316</v>
      </c>
      <c r="M1707" s="12" t="s">
        <v>15</v>
      </c>
      <c r="N1707" s="12">
        <v>7</v>
      </c>
      <c r="O1707" s="12" t="s">
        <v>16</v>
      </c>
      <c r="P1707" s="12" t="s">
        <v>38</v>
      </c>
      <c r="Q1707" s="12" t="s">
        <v>11920</v>
      </c>
      <c r="R1707" s="12" t="s">
        <v>39</v>
      </c>
      <c r="S1707" s="13">
        <v>44352</v>
      </c>
      <c r="T1707" s="12" t="s">
        <v>2744</v>
      </c>
      <c r="U1707" s="12" t="s">
        <v>13460</v>
      </c>
    </row>
    <row r="1708" spans="1:21" s="12" customFormat="1" hidden="1" x14ac:dyDescent="0.25">
      <c r="A1708" s="12" t="str">
        <f>_xlfn.CONCAT(SUBSTITUTE(D1708,"_","-"),"_",G1708,"_",H1708,"_",P1708,"_",Q1708,"_",R1708,"_",TEXT(E1708,"YYYY-MM-DD"))</f>
        <v>EPI-ISL-535436_Africa_SouthAfrica_G_20A_B.1.381_2020-07-29</v>
      </c>
      <c r="B1708" s="12" t="s">
        <v>2208</v>
      </c>
      <c r="C1708" s="12" t="s">
        <v>13</v>
      </c>
      <c r="D1708" s="12" t="s">
        <v>2209</v>
      </c>
      <c r="E1708" s="13">
        <v>44041</v>
      </c>
      <c r="F1708" s="13" t="str">
        <f>IF(COUNTIF(H1708,"Senegal")=1,"Senegal",(IF(COUNTIF(G1708,"Africa")=1,"Countries within Africa",(IF(COUNTIF(G1708,"Africa,")=0,"Countries outside Africa","Unknown")))))</f>
        <v>Countries within Africa</v>
      </c>
      <c r="G1708" s="12" t="s">
        <v>10658</v>
      </c>
      <c r="H1708" s="12" t="s">
        <v>10692</v>
      </c>
      <c r="I1708" s="12" t="s">
        <v>10832</v>
      </c>
      <c r="J1708" s="12" t="s">
        <v>37</v>
      </c>
      <c r="K1708" s="12" t="s">
        <v>37</v>
      </c>
      <c r="L1708" s="12" t="s">
        <v>1316</v>
      </c>
      <c r="M1708" s="12" t="s">
        <v>15</v>
      </c>
      <c r="N1708" s="12">
        <v>40</v>
      </c>
      <c r="O1708" s="12" t="s">
        <v>16</v>
      </c>
      <c r="P1708" s="12" t="s">
        <v>33</v>
      </c>
      <c r="Q1708" s="12" t="s">
        <v>11921</v>
      </c>
      <c r="R1708" s="12" t="s">
        <v>470</v>
      </c>
      <c r="S1708" s="13">
        <v>44352</v>
      </c>
      <c r="T1708" s="12" t="s">
        <v>2744</v>
      </c>
      <c r="U1708" s="12" t="s">
        <v>13461</v>
      </c>
    </row>
    <row r="1709" spans="1:21" s="12" customFormat="1" hidden="1" x14ac:dyDescent="0.25">
      <c r="A1709" s="12" t="str">
        <f>_xlfn.CONCAT(SUBSTITUTE(D1709,"_","-"),"_",G1709,"_",H1709,"_",P1709,"_",Q1709,"_",R1709,"_",TEXT(E1709,"YYYY-MM-DD"))</f>
        <v>EPI-ISL-535444_Africa_SouthAfrica_GR_20B_B.1.1.117_2020-07-29</v>
      </c>
      <c r="B1709" s="12" t="s">
        <v>2219</v>
      </c>
      <c r="C1709" s="12" t="s">
        <v>13</v>
      </c>
      <c r="D1709" s="12" t="s">
        <v>2220</v>
      </c>
      <c r="E1709" s="13">
        <v>44041</v>
      </c>
      <c r="F1709" s="13" t="str">
        <f>IF(COUNTIF(H1709,"Senegal")=1,"Senegal",(IF(COUNTIF(G1709,"Africa")=1,"Countries within Africa",(IF(COUNTIF(G1709,"Africa,")=0,"Countries outside Africa","Unknown")))))</f>
        <v>Countries within Africa</v>
      </c>
      <c r="G1709" s="12" t="s">
        <v>10658</v>
      </c>
      <c r="H1709" s="12" t="s">
        <v>10692</v>
      </c>
      <c r="I1709" s="12" t="s">
        <v>10832</v>
      </c>
      <c r="J1709" s="12" t="s">
        <v>37</v>
      </c>
      <c r="K1709" s="12" t="s">
        <v>37</v>
      </c>
      <c r="L1709" s="12" t="s">
        <v>905</v>
      </c>
      <c r="M1709" s="12" t="s">
        <v>15</v>
      </c>
      <c r="N1709" s="12">
        <v>22</v>
      </c>
      <c r="O1709" s="12" t="s">
        <v>16</v>
      </c>
      <c r="P1709" s="12" t="s">
        <v>38</v>
      </c>
      <c r="Q1709" s="12" t="s">
        <v>11920</v>
      </c>
      <c r="R1709" s="12" t="s">
        <v>501</v>
      </c>
      <c r="S1709" s="13">
        <v>44352</v>
      </c>
      <c r="T1709" s="12" t="s">
        <v>2744</v>
      </c>
      <c r="U1709" s="12" t="s">
        <v>13462</v>
      </c>
    </row>
    <row r="1710" spans="1:21" s="12" customFormat="1" hidden="1" x14ac:dyDescent="0.25">
      <c r="A1710" s="12" t="str">
        <f>_xlfn.CONCAT(SUBSTITUTE(D1710,"_","-"),"_",G1710,"_",H1710,"_",P1710,"_",Q1710,"_",R1710,"_",TEXT(E1710,"YYYY-MM-DD"))</f>
        <v>EPI-ISL-535452_Africa_SouthAfrica_GR_20B_B.1.1.412_2020-07-29</v>
      </c>
      <c r="B1710" s="12" t="s">
        <v>2233</v>
      </c>
      <c r="C1710" s="12" t="s">
        <v>13</v>
      </c>
      <c r="D1710" s="12" t="s">
        <v>2234</v>
      </c>
      <c r="E1710" s="13">
        <v>44041</v>
      </c>
      <c r="F1710" s="13" t="str">
        <f>IF(COUNTIF(H1710,"Senegal")=1,"Senegal",(IF(COUNTIF(G1710,"Africa")=1,"Countries within Africa",(IF(COUNTIF(G1710,"Africa,")=0,"Countries outside Africa","Unknown")))))</f>
        <v>Countries within Africa</v>
      </c>
      <c r="G1710" s="12" t="s">
        <v>10658</v>
      </c>
      <c r="H1710" s="12" t="s">
        <v>10692</v>
      </c>
      <c r="I1710" s="12" t="s">
        <v>10832</v>
      </c>
      <c r="J1710" s="12" t="s">
        <v>37</v>
      </c>
      <c r="K1710" s="12" t="s">
        <v>37</v>
      </c>
      <c r="L1710" s="12" t="s">
        <v>905</v>
      </c>
      <c r="M1710" s="12" t="s">
        <v>15</v>
      </c>
      <c r="N1710" s="12">
        <v>35</v>
      </c>
      <c r="O1710" s="12" t="s">
        <v>16</v>
      </c>
      <c r="P1710" s="12" t="s">
        <v>38</v>
      </c>
      <c r="Q1710" s="12" t="s">
        <v>11920</v>
      </c>
      <c r="R1710" s="12" t="s">
        <v>1041</v>
      </c>
      <c r="S1710" s="13">
        <v>44352</v>
      </c>
      <c r="T1710" s="12" t="s">
        <v>2744</v>
      </c>
      <c r="U1710" s="12" t="s">
        <v>12938</v>
      </c>
    </row>
    <row r="1711" spans="1:21" s="12" customFormat="1" hidden="1" x14ac:dyDescent="0.25">
      <c r="A1711" s="12" t="str">
        <f>_xlfn.CONCAT(SUBSTITUTE(D1711,"_","-"),"_",G1711,"_",H1711,"_",P1711,"_",Q1711,"_",R1711,"_",TEXT(E1711,"YYYY-MM-DD"))</f>
        <v>EPI-ISL-535460_Africa_SouthAfrica_GR_20B_B.1.1.62_2020-07-29</v>
      </c>
      <c r="B1711" s="12" t="s">
        <v>2241</v>
      </c>
      <c r="C1711" s="12" t="s">
        <v>13</v>
      </c>
      <c r="D1711" s="12" t="s">
        <v>2242</v>
      </c>
      <c r="E1711" s="13">
        <v>44041</v>
      </c>
      <c r="F1711" s="13" t="str">
        <f>IF(COUNTIF(H1711,"Senegal")=1,"Senegal",(IF(COUNTIF(G1711,"Africa")=1,"Countries within Africa",(IF(COUNTIF(G1711,"Africa,")=0,"Countries outside Africa","Unknown")))))</f>
        <v>Countries within Africa</v>
      </c>
      <c r="G1711" s="12" t="s">
        <v>10658</v>
      </c>
      <c r="H1711" s="12" t="s">
        <v>10692</v>
      </c>
      <c r="I1711" s="12" t="s">
        <v>10832</v>
      </c>
      <c r="J1711" s="12" t="s">
        <v>37</v>
      </c>
      <c r="K1711" s="12" t="s">
        <v>37</v>
      </c>
      <c r="L1711" s="12" t="s">
        <v>905</v>
      </c>
      <c r="M1711" s="12" t="s">
        <v>15</v>
      </c>
      <c r="N1711" s="12">
        <v>74</v>
      </c>
      <c r="O1711" s="12" t="s">
        <v>16</v>
      </c>
      <c r="P1711" s="12" t="s">
        <v>38</v>
      </c>
      <c r="Q1711" s="12" t="s">
        <v>11920</v>
      </c>
      <c r="R1711" s="12" t="s">
        <v>1032</v>
      </c>
      <c r="S1711" s="13">
        <v>44352</v>
      </c>
      <c r="T1711" s="12" t="s">
        <v>2744</v>
      </c>
      <c r="U1711" s="12" t="s">
        <v>13463</v>
      </c>
    </row>
    <row r="1712" spans="1:21" s="12" customFormat="1" hidden="1" x14ac:dyDescent="0.25">
      <c r="A1712" s="12" t="str">
        <f>_xlfn.CONCAT(SUBSTITUTE(D1712,"_","-"),"_",G1712,"_",H1712,"_",P1712,"_",Q1712,"_",R1712,"_",TEXT(E1712,"YYYY-MM-DD"))</f>
        <v>EPI-ISL-535461_Africa_SouthAfrica_GR_20B_B.1.1.117_2020-07-29</v>
      </c>
      <c r="B1712" s="12" t="s">
        <v>2243</v>
      </c>
      <c r="C1712" s="12" t="s">
        <v>13</v>
      </c>
      <c r="D1712" s="12" t="s">
        <v>2244</v>
      </c>
      <c r="E1712" s="13">
        <v>44041</v>
      </c>
      <c r="F1712" s="13" t="str">
        <f>IF(COUNTIF(H1712,"Senegal")=1,"Senegal",(IF(COUNTIF(G1712,"Africa")=1,"Countries within Africa",(IF(COUNTIF(G1712,"Africa,")=0,"Countries outside Africa","Unknown")))))</f>
        <v>Countries within Africa</v>
      </c>
      <c r="G1712" s="12" t="s">
        <v>10658</v>
      </c>
      <c r="H1712" s="12" t="s">
        <v>10692</v>
      </c>
      <c r="I1712" s="12" t="s">
        <v>10832</v>
      </c>
      <c r="J1712" s="12" t="s">
        <v>37</v>
      </c>
      <c r="K1712" s="12" t="s">
        <v>37</v>
      </c>
      <c r="L1712" s="12" t="s">
        <v>905</v>
      </c>
      <c r="M1712" s="12" t="s">
        <v>15</v>
      </c>
      <c r="N1712" s="12">
        <v>30</v>
      </c>
      <c r="O1712" s="12" t="s">
        <v>26</v>
      </c>
      <c r="P1712" s="12" t="s">
        <v>38</v>
      </c>
      <c r="Q1712" s="12" t="s">
        <v>11920</v>
      </c>
      <c r="R1712" s="12" t="s">
        <v>501</v>
      </c>
      <c r="S1712" s="13">
        <v>44352</v>
      </c>
      <c r="T1712" s="12" t="s">
        <v>2744</v>
      </c>
      <c r="U1712" s="12" t="s">
        <v>13464</v>
      </c>
    </row>
    <row r="1713" spans="1:21" s="12" customFormat="1" hidden="1" x14ac:dyDescent="0.25">
      <c r="A1713" s="12" t="str">
        <f>_xlfn.CONCAT(SUBSTITUTE(D1713,"_","-"),"_",G1713,"_",H1713,"_",P1713,"_",Q1713,"_",R1713,"_",TEXT(E1713,"YYYY-MM-DD"))</f>
        <v>EPI-ISL-535475_Africa_SouthAfrica_G_20A_B.1_2020-07-29</v>
      </c>
      <c r="B1713" s="12" t="s">
        <v>2263</v>
      </c>
      <c r="C1713" s="12" t="s">
        <v>13</v>
      </c>
      <c r="D1713" s="12" t="s">
        <v>2264</v>
      </c>
      <c r="E1713" s="13">
        <v>44041</v>
      </c>
      <c r="F1713" s="13" t="str">
        <f>IF(COUNTIF(H1713,"Senegal")=1,"Senegal",(IF(COUNTIF(G1713,"Africa")=1,"Countries within Africa",(IF(COUNTIF(G1713,"Africa,")=0,"Countries outside Africa","Unknown")))))</f>
        <v>Countries within Africa</v>
      </c>
      <c r="G1713" s="12" t="s">
        <v>10658</v>
      </c>
      <c r="H1713" s="12" t="s">
        <v>10692</v>
      </c>
      <c r="I1713" s="12" t="s">
        <v>10832</v>
      </c>
      <c r="J1713" s="12" t="s">
        <v>37</v>
      </c>
      <c r="K1713" s="12" t="s">
        <v>37</v>
      </c>
      <c r="L1713" s="12" t="s">
        <v>905</v>
      </c>
      <c r="M1713" s="12" t="s">
        <v>15</v>
      </c>
      <c r="N1713" s="12">
        <v>18</v>
      </c>
      <c r="O1713" s="12" t="s">
        <v>16</v>
      </c>
      <c r="P1713" s="12" t="s">
        <v>33</v>
      </c>
      <c r="Q1713" s="12" t="s">
        <v>11921</v>
      </c>
      <c r="R1713" s="12" t="s">
        <v>34</v>
      </c>
      <c r="S1713" s="13">
        <v>44352</v>
      </c>
      <c r="T1713" s="12" t="s">
        <v>2744</v>
      </c>
      <c r="U1713" s="12" t="s">
        <v>13465</v>
      </c>
    </row>
    <row r="1714" spans="1:21" s="12" customFormat="1" hidden="1" x14ac:dyDescent="0.25">
      <c r="A1714" s="12" t="str">
        <f>_xlfn.CONCAT(SUBSTITUTE(D1714,"_","-"),"_",G1714,"_",H1714,"_",P1714,"_",Q1714,"_",R1714,"_",TEXT(E1714,"YYYY-MM-DD"))</f>
        <v>EPI-ISL-535481_Africa_SouthAfrica_GR_20D_C.1_2020-07-29</v>
      </c>
      <c r="B1714" s="12" t="s">
        <v>2273</v>
      </c>
      <c r="C1714" s="12" t="s">
        <v>13</v>
      </c>
      <c r="D1714" s="12" t="s">
        <v>2274</v>
      </c>
      <c r="E1714" s="13">
        <v>44041</v>
      </c>
      <c r="F1714" s="13" t="str">
        <f>IF(COUNTIF(H1714,"Senegal")=1,"Senegal",(IF(COUNTIF(G1714,"Africa")=1,"Countries within Africa",(IF(COUNTIF(G1714,"Africa,")=0,"Countries outside Africa","Unknown")))))</f>
        <v>Countries within Africa</v>
      </c>
      <c r="G1714" s="12" t="s">
        <v>10658</v>
      </c>
      <c r="H1714" s="12" t="s">
        <v>10692</v>
      </c>
      <c r="I1714" s="12" t="s">
        <v>10832</v>
      </c>
      <c r="J1714" s="12" t="s">
        <v>37</v>
      </c>
      <c r="K1714" s="12" t="s">
        <v>37</v>
      </c>
      <c r="L1714" s="12" t="s">
        <v>905</v>
      </c>
      <c r="M1714" s="12" t="s">
        <v>15</v>
      </c>
      <c r="N1714" s="12">
        <v>58</v>
      </c>
      <c r="O1714" s="12" t="s">
        <v>16</v>
      </c>
      <c r="P1714" s="12" t="s">
        <v>38</v>
      </c>
      <c r="Q1714" s="12" t="s">
        <v>11928</v>
      </c>
      <c r="R1714" s="12" t="s">
        <v>909</v>
      </c>
      <c r="S1714" s="13">
        <v>44352</v>
      </c>
      <c r="T1714" s="12" t="s">
        <v>2744</v>
      </c>
      <c r="U1714" s="12" t="s">
        <v>13466</v>
      </c>
    </row>
    <row r="1715" spans="1:21" s="12" customFormat="1" hidden="1" x14ac:dyDescent="0.25">
      <c r="A1715" s="12" t="str">
        <f>_xlfn.CONCAT(SUBSTITUTE(D1715,"_","-"),"_",G1715,"_",H1715,"_",P1715,"_",Q1715,"_",R1715,"_",TEXT(E1715,"YYYY-MM-DD"))</f>
        <v>EPI-ISL-535488_Africa_SouthAfrica_GR_20B_B.1.1_2020-07-29</v>
      </c>
      <c r="B1715" s="12" t="s">
        <v>2283</v>
      </c>
      <c r="C1715" s="12" t="s">
        <v>13</v>
      </c>
      <c r="D1715" s="12" t="s">
        <v>2284</v>
      </c>
      <c r="E1715" s="13">
        <v>44041</v>
      </c>
      <c r="F1715" s="13" t="str">
        <f>IF(COUNTIF(H1715,"Senegal")=1,"Senegal",(IF(COUNTIF(G1715,"Africa")=1,"Countries within Africa",(IF(COUNTIF(G1715,"Africa,")=0,"Countries outside Africa","Unknown")))))</f>
        <v>Countries within Africa</v>
      </c>
      <c r="G1715" s="12" t="s">
        <v>10658</v>
      </c>
      <c r="H1715" s="12" t="s">
        <v>10692</v>
      </c>
      <c r="I1715" s="12" t="s">
        <v>10832</v>
      </c>
      <c r="J1715" s="12" t="s">
        <v>37</v>
      </c>
      <c r="K1715" s="12" t="s">
        <v>37</v>
      </c>
      <c r="L1715" s="12" t="s">
        <v>905</v>
      </c>
      <c r="M1715" s="12" t="s">
        <v>15</v>
      </c>
      <c r="N1715" s="12">
        <v>27</v>
      </c>
      <c r="O1715" s="12" t="s">
        <v>16</v>
      </c>
      <c r="P1715" s="12" t="s">
        <v>38</v>
      </c>
      <c r="Q1715" s="12" t="s">
        <v>11920</v>
      </c>
      <c r="R1715" s="12" t="s">
        <v>39</v>
      </c>
      <c r="S1715" s="13">
        <v>44352</v>
      </c>
      <c r="T1715" s="12" t="s">
        <v>2744</v>
      </c>
      <c r="U1715" s="12" t="s">
        <v>13467</v>
      </c>
    </row>
    <row r="1716" spans="1:21" s="12" customFormat="1" hidden="1" x14ac:dyDescent="0.25">
      <c r="A1716" s="12" t="str">
        <f>_xlfn.CONCAT(SUBSTITUTE(D1716,"_","-"),"_",G1716,"_",H1716,"_",P1716,"_",Q1716,"_",R1716,"_",TEXT(E1716,"YYYY-MM-DD"))</f>
        <v>EPI-ISL-660168_Africa_SouthAfrica_GR_20B_B.1.1_2020-07-29</v>
      </c>
      <c r="B1716" s="12" t="s">
        <v>3580</v>
      </c>
      <c r="C1716" s="12" t="s">
        <v>13</v>
      </c>
      <c r="D1716" s="12" t="s">
        <v>3581</v>
      </c>
      <c r="E1716" s="13">
        <v>44041</v>
      </c>
      <c r="F1716" s="13" t="str">
        <f>IF(COUNTIF(H1716,"Senegal")=1,"Senegal",(IF(COUNTIF(G1716,"Africa")=1,"Countries within Africa",(IF(COUNTIF(G1716,"Africa,")=0,"Countries outside Africa","Unknown")))))</f>
        <v>Countries within Africa</v>
      </c>
      <c r="G1716" s="12" t="s">
        <v>10658</v>
      </c>
      <c r="H1716" s="12" t="s">
        <v>10692</v>
      </c>
      <c r="I1716" s="12" t="s">
        <v>10832</v>
      </c>
      <c r="J1716" s="12" t="s">
        <v>893</v>
      </c>
      <c r="K1716" s="12" t="s">
        <v>37</v>
      </c>
      <c r="L1716" s="12" t="s">
        <v>2744</v>
      </c>
      <c r="M1716" s="12" t="s">
        <v>15</v>
      </c>
      <c r="N1716" s="12">
        <v>55</v>
      </c>
      <c r="O1716" s="12" t="s">
        <v>26</v>
      </c>
      <c r="P1716" s="12" t="s">
        <v>38</v>
      </c>
      <c r="Q1716" s="12" t="s">
        <v>11920</v>
      </c>
      <c r="R1716" s="12" t="s">
        <v>39</v>
      </c>
      <c r="S1716" s="13">
        <v>44352</v>
      </c>
      <c r="T1716" s="12" t="s">
        <v>2744</v>
      </c>
      <c r="U1716" s="12" t="s">
        <v>13468</v>
      </c>
    </row>
    <row r="1717" spans="1:21" s="12" customFormat="1" hidden="1" x14ac:dyDescent="0.25">
      <c r="A1717" s="12" t="str">
        <f>_xlfn.CONCAT(SUBSTITUTE(D1717,"_","-"),"_",G1717,"_",H1717,"_",P1717,"_",Q1717,"_",R1717,"_",TEXT(E1717,"YYYY-MM-DD"))</f>
        <v>EPI-ISL-660171_Africa_SouthAfrica_G_20A_B.1.140_2020-07-29</v>
      </c>
      <c r="B1717" s="12" t="s">
        <v>3582</v>
      </c>
      <c r="C1717" s="12" t="s">
        <v>13</v>
      </c>
      <c r="D1717" s="12" t="s">
        <v>3583</v>
      </c>
      <c r="E1717" s="13">
        <v>44041</v>
      </c>
      <c r="F1717" s="13" t="str">
        <f>IF(COUNTIF(H1717,"Senegal")=1,"Senegal",(IF(COUNTIF(G1717,"Africa")=1,"Countries within Africa",(IF(COUNTIF(G1717,"Africa,")=0,"Countries outside Africa","Unknown")))))</f>
        <v>Countries within Africa</v>
      </c>
      <c r="G1717" s="12" t="s">
        <v>10658</v>
      </c>
      <c r="H1717" s="12" t="s">
        <v>10692</v>
      </c>
      <c r="I1717" s="12" t="s">
        <v>10832</v>
      </c>
      <c r="J1717" s="12" t="s">
        <v>893</v>
      </c>
      <c r="K1717" s="12" t="s">
        <v>37</v>
      </c>
      <c r="L1717" s="12" t="s">
        <v>2744</v>
      </c>
      <c r="M1717" s="12" t="s">
        <v>15</v>
      </c>
      <c r="N1717" s="12">
        <v>28</v>
      </c>
      <c r="O1717" s="12" t="s">
        <v>16</v>
      </c>
      <c r="P1717" s="12" t="s">
        <v>33</v>
      </c>
      <c r="Q1717" s="12" t="s">
        <v>11921</v>
      </c>
      <c r="R1717" s="12" t="s">
        <v>896</v>
      </c>
      <c r="S1717" s="13">
        <v>44352</v>
      </c>
      <c r="T1717" s="12" t="s">
        <v>2744</v>
      </c>
      <c r="U1717" s="12" t="s">
        <v>13469</v>
      </c>
    </row>
    <row r="1718" spans="1:21" s="12" customFormat="1" hidden="1" x14ac:dyDescent="0.25">
      <c r="A1718" s="12" t="str">
        <f>_xlfn.CONCAT(SUBSTITUTE(D1718,"_","-"),"_",G1718,"_",H1718,"_",P1718,"_",Q1718,"_",R1718,"_",TEXT(E1718,"YYYY-MM-DD"))</f>
        <v>EPI-ISL-678214_Asia_SaudiArabia_G_20A_B.1.398_2020-07-29</v>
      </c>
      <c r="B1718" s="12" t="s">
        <v>3823</v>
      </c>
      <c r="C1718" s="12" t="s">
        <v>13</v>
      </c>
      <c r="D1718" s="12" t="s">
        <v>3824</v>
      </c>
      <c r="E1718" s="13">
        <v>44041</v>
      </c>
      <c r="F1718" s="13" t="str">
        <f>IF(COUNTIF(H1718,"Senegal")=1,"Senegal",(IF(COUNTIF(G1718,"Africa")=1,"Countries within Africa",(IF(COUNTIF(G1718,"Africa,")=0,"Countries outside Africa","Unknown")))))</f>
        <v>Countries outside Africa</v>
      </c>
      <c r="G1718" s="12" t="s">
        <v>10654</v>
      </c>
      <c r="H1718" s="12" t="s">
        <v>10680</v>
      </c>
      <c r="I1718" s="12" t="s">
        <v>11045</v>
      </c>
      <c r="J1718" s="12" t="s">
        <v>37</v>
      </c>
      <c r="K1718" s="12" t="s">
        <v>37</v>
      </c>
      <c r="L1718" s="12" t="s">
        <v>2744</v>
      </c>
      <c r="M1718" s="12" t="s">
        <v>15</v>
      </c>
      <c r="N1718" s="12" t="s">
        <v>37</v>
      </c>
      <c r="O1718" s="12" t="s">
        <v>37</v>
      </c>
      <c r="P1718" s="12" t="s">
        <v>33</v>
      </c>
      <c r="Q1718" s="12" t="s">
        <v>11921</v>
      </c>
      <c r="R1718" s="12" t="s">
        <v>3825</v>
      </c>
      <c r="S1718" s="13">
        <v>44352</v>
      </c>
      <c r="T1718" s="12" t="s">
        <v>2744</v>
      </c>
      <c r="U1718" s="12" t="s">
        <v>13470</v>
      </c>
    </row>
    <row r="1719" spans="1:21" s="12" customFormat="1" hidden="1" x14ac:dyDescent="0.25">
      <c r="A1719" s="12" t="str">
        <f>_xlfn.CONCAT(SUBSTITUTE(D1719,"_","-"),"_",G1719,"_",H1719,"_",P1719,"_",Q1719,"_",R1719,"_",TEXT(E1719,"YYYY-MM-DD"))</f>
        <v>EPI-ISL-812569_NorthAmerica_USA_GH_20G_B.1.2_2020-07-29</v>
      </c>
      <c r="B1719" s="12" t="s">
        <v>4979</v>
      </c>
      <c r="C1719" s="12" t="s">
        <v>13</v>
      </c>
      <c r="D1719" s="12" t="s">
        <v>4980</v>
      </c>
      <c r="E1719" s="13">
        <v>44041</v>
      </c>
      <c r="F1719" s="13" t="str">
        <f>IF(COUNTIF(H1719,"Senegal")=1,"Senegal",(IF(COUNTIF(G1719,"Africa")=1,"Countries within Africa",(IF(COUNTIF(G1719,"Africa,")=0,"Countries outside Africa","Unknown")))))</f>
        <v>Countries outside Africa</v>
      </c>
      <c r="G1719" s="12" t="s">
        <v>10655</v>
      </c>
      <c r="H1719" s="12" t="s">
        <v>10661</v>
      </c>
      <c r="I1719" s="12" t="s">
        <v>11046</v>
      </c>
      <c r="J1719" s="12" t="s">
        <v>37</v>
      </c>
      <c r="K1719" s="12" t="s">
        <v>37</v>
      </c>
      <c r="L1719" s="12" t="s">
        <v>2744</v>
      </c>
      <c r="M1719" s="12" t="s">
        <v>15</v>
      </c>
      <c r="N1719" s="12">
        <v>33</v>
      </c>
      <c r="O1719" s="12" t="s">
        <v>26</v>
      </c>
      <c r="P1719" s="12" t="s">
        <v>70</v>
      </c>
      <c r="Q1719" s="12" t="s">
        <v>11931</v>
      </c>
      <c r="R1719" s="12" t="s">
        <v>2676</v>
      </c>
      <c r="S1719" s="13">
        <v>44352</v>
      </c>
      <c r="T1719" s="12" t="s">
        <v>2744</v>
      </c>
      <c r="U1719" s="12" t="s">
        <v>13471</v>
      </c>
    </row>
    <row r="1720" spans="1:21" s="12" customFormat="1" hidden="1" x14ac:dyDescent="0.25">
      <c r="A1720" s="12" t="str">
        <f>_xlfn.CONCAT(SUBSTITUTE(D1720,"_","-"),"_",G1720,"_",H1720,"_",P1720,"_",Q1720,"_",R1720,"_",TEXT(E1720,"YYYY-MM-DD"))</f>
        <v>EPI-ISL-837786_NorthAmerica_Mexico_GH_20G_B.1.2_2020-07-29</v>
      </c>
      <c r="B1720" s="12" t="s">
        <v>5277</v>
      </c>
      <c r="C1720" s="12" t="s">
        <v>13</v>
      </c>
      <c r="D1720" s="12" t="s">
        <v>5278</v>
      </c>
      <c r="E1720" s="13">
        <v>44041</v>
      </c>
      <c r="F1720" s="13" t="str">
        <f>IF(COUNTIF(H1720,"Senegal")=1,"Senegal",(IF(COUNTIF(G1720,"Africa")=1,"Countries within Africa",(IF(COUNTIF(G1720,"Africa,")=0,"Countries outside Africa","Unknown")))))</f>
        <v>Countries outside Africa</v>
      </c>
      <c r="G1720" s="12" t="s">
        <v>10655</v>
      </c>
      <c r="H1720" s="12" t="s">
        <v>10735</v>
      </c>
      <c r="I1720" s="12" t="s">
        <v>11047</v>
      </c>
      <c r="J1720" s="12" t="s">
        <v>37</v>
      </c>
      <c r="K1720" s="12" t="s">
        <v>37</v>
      </c>
      <c r="L1720" s="12" t="s">
        <v>2744</v>
      </c>
      <c r="M1720" s="12" t="s">
        <v>15</v>
      </c>
      <c r="N1720" s="12">
        <v>48</v>
      </c>
      <c r="O1720" s="12" t="s">
        <v>26</v>
      </c>
      <c r="P1720" s="12" t="s">
        <v>70</v>
      </c>
      <c r="Q1720" s="12" t="s">
        <v>11931</v>
      </c>
      <c r="R1720" s="12" t="s">
        <v>2676</v>
      </c>
      <c r="S1720" s="13">
        <v>44352</v>
      </c>
      <c r="T1720" s="12" t="s">
        <v>2744</v>
      </c>
      <c r="U1720" s="12" t="s">
        <v>13472</v>
      </c>
    </row>
    <row r="1721" spans="1:21" s="12" customFormat="1" hidden="1" x14ac:dyDescent="0.25">
      <c r="A1721" s="12" t="str">
        <f>_xlfn.CONCAT(SUBSTITUTE(D1721,"_","-"),"_",G1721,"_",H1721,"_",P1721,"_",Q1721,"_",R1721,"_",TEXT(E1721,"YYYY-MM-DD"))</f>
        <v>EPI-ISL-1060751_NorthAmerica_Mexico_G_20A_B.1_2020-07-30</v>
      </c>
      <c r="B1721" s="12" t="s">
        <v>7484</v>
      </c>
      <c r="C1721" s="12" t="s">
        <v>13</v>
      </c>
      <c r="D1721" s="12" t="s">
        <v>7485</v>
      </c>
      <c r="E1721" s="13">
        <v>44042</v>
      </c>
      <c r="F1721" s="13" t="str">
        <f>IF(COUNTIF(H1721,"Senegal")=1,"Senegal",(IF(COUNTIF(G1721,"Africa")=1,"Countries within Africa",(IF(COUNTIF(G1721,"Africa,")=0,"Countries outside Africa","Unknown")))))</f>
        <v>Countries outside Africa</v>
      </c>
      <c r="G1721" s="12" t="s">
        <v>10655</v>
      </c>
      <c r="H1721" s="12" t="s">
        <v>10735</v>
      </c>
      <c r="I1721" s="12" t="s">
        <v>10911</v>
      </c>
      <c r="J1721" s="12" t="s">
        <v>37</v>
      </c>
      <c r="K1721" s="12" t="s">
        <v>37</v>
      </c>
      <c r="L1721" s="12" t="s">
        <v>2744</v>
      </c>
      <c r="M1721" s="12" t="s">
        <v>15</v>
      </c>
      <c r="N1721" s="12">
        <v>28</v>
      </c>
      <c r="O1721" s="12" t="s">
        <v>26</v>
      </c>
      <c r="P1721" s="12" t="s">
        <v>33</v>
      </c>
      <c r="Q1721" s="12" t="s">
        <v>11921</v>
      </c>
      <c r="R1721" s="12" t="s">
        <v>34</v>
      </c>
      <c r="S1721" s="13">
        <v>44343</v>
      </c>
      <c r="T1721" s="12" t="s">
        <v>2744</v>
      </c>
      <c r="U1721" s="12" t="s">
        <v>13473</v>
      </c>
    </row>
    <row r="1722" spans="1:21" s="12" customFormat="1" hidden="1" x14ac:dyDescent="0.25">
      <c r="A1722" s="12" t="str">
        <f>_xlfn.CONCAT(SUBSTITUTE(D1722,"_","-"),"_",G1722,"_",H1722,"_",P1722,"_",Q1722,"_",R1722,"_",TEXT(E1722,"YYYY-MM-DD"))</f>
        <v>EPI-ISL-1255107_Africa_Ghana_GR_20B_B.1.1.359_2020-07-30</v>
      </c>
      <c r="B1722" s="12" t="s">
        <v>8319</v>
      </c>
      <c r="C1722" s="12" t="s">
        <v>13</v>
      </c>
      <c r="D1722" s="12" t="s">
        <v>8320</v>
      </c>
      <c r="E1722" s="13">
        <v>44042</v>
      </c>
      <c r="F1722" s="13" t="str">
        <f>IF(COUNTIF(H1722,"Senegal")=1,"Senegal",(IF(COUNTIF(G1722,"Africa")=1,"Countries within Africa",(IF(COUNTIF(G1722,"Africa,")=0,"Countries outside Africa","Unknown")))))</f>
        <v>Countries within Africa</v>
      </c>
      <c r="G1722" s="12" t="s">
        <v>10658</v>
      </c>
      <c r="H1722" s="12" t="s">
        <v>10719</v>
      </c>
      <c r="I1722" s="12" t="s">
        <v>11050</v>
      </c>
      <c r="J1722" s="12" t="s">
        <v>11457</v>
      </c>
      <c r="K1722" s="12" t="s">
        <v>11085</v>
      </c>
      <c r="L1722" s="12" t="s">
        <v>2744</v>
      </c>
      <c r="M1722" s="12" t="s">
        <v>15</v>
      </c>
      <c r="N1722" s="12">
        <v>37</v>
      </c>
      <c r="O1722" s="12" t="s">
        <v>16</v>
      </c>
      <c r="P1722" s="12" t="s">
        <v>38</v>
      </c>
      <c r="Q1722" s="12" t="s">
        <v>11920</v>
      </c>
      <c r="R1722" s="12" t="s">
        <v>5616</v>
      </c>
      <c r="S1722" s="13">
        <v>44343</v>
      </c>
      <c r="T1722" s="12" t="s">
        <v>2744</v>
      </c>
      <c r="U1722" s="12" t="s">
        <v>13474</v>
      </c>
    </row>
    <row r="1723" spans="1:21" s="12" customFormat="1" hidden="1" x14ac:dyDescent="0.25">
      <c r="A1723" s="12" t="str">
        <f>_xlfn.CONCAT(SUBSTITUTE(D1723,"_","-"),"_",G1723,"_",H1723,"_",P1723,"_",Q1723,"_",R1723,"_",TEXT(E1723,"YYYY-MM-DD"))</f>
        <v>EPI-ISL-1255110_Africa_Ghana_GR_20B_B.1.1_2020-07-30</v>
      </c>
      <c r="B1723" s="12" t="s">
        <v>8323</v>
      </c>
      <c r="C1723" s="12" t="s">
        <v>13</v>
      </c>
      <c r="D1723" s="12" t="s">
        <v>8324</v>
      </c>
      <c r="E1723" s="13">
        <v>44042</v>
      </c>
      <c r="F1723" s="13" t="str">
        <f>IF(COUNTIF(H1723,"Senegal")=1,"Senegal",(IF(COUNTIF(G1723,"Africa")=1,"Countries within Africa",(IF(COUNTIF(G1723,"Africa,")=0,"Countries outside Africa","Unknown")))))</f>
        <v>Countries within Africa</v>
      </c>
      <c r="G1723" s="12" t="s">
        <v>10658</v>
      </c>
      <c r="H1723" s="12" t="s">
        <v>10719</v>
      </c>
      <c r="I1723" s="12" t="s">
        <v>11050</v>
      </c>
      <c r="J1723" s="12" t="s">
        <v>11457</v>
      </c>
      <c r="K1723" s="12" t="s">
        <v>11644</v>
      </c>
      <c r="L1723" s="12" t="s">
        <v>2744</v>
      </c>
      <c r="M1723" s="12" t="s">
        <v>15</v>
      </c>
      <c r="N1723" s="12">
        <v>29</v>
      </c>
      <c r="O1723" s="12" t="s">
        <v>26</v>
      </c>
      <c r="P1723" s="12" t="s">
        <v>38</v>
      </c>
      <c r="Q1723" s="12" t="s">
        <v>11920</v>
      </c>
      <c r="R1723" s="12" t="s">
        <v>39</v>
      </c>
      <c r="S1723" s="13">
        <v>44343</v>
      </c>
      <c r="T1723" s="12" t="s">
        <v>2744</v>
      </c>
      <c r="U1723" s="12" t="s">
        <v>13475</v>
      </c>
    </row>
    <row r="1724" spans="1:21" s="12" customFormat="1" hidden="1" x14ac:dyDescent="0.25">
      <c r="A1724" s="12" t="str">
        <f>_xlfn.CONCAT(SUBSTITUTE(D1724,"_","-"),"_",G1724,"_",H1724,"_",P1724,"_",Q1724,"_",R1724,"_",TEXT(E1724,"YYYY-MM-DD"))</f>
        <v>EPI-ISL-1255119_Africa_Ghana_GR_20B_B.1.1.485_2020-07-30</v>
      </c>
      <c r="B1724" s="12" t="s">
        <v>8333</v>
      </c>
      <c r="C1724" s="12" t="s">
        <v>13</v>
      </c>
      <c r="D1724" s="12" t="s">
        <v>8334</v>
      </c>
      <c r="E1724" s="13">
        <v>44042</v>
      </c>
      <c r="F1724" s="13" t="str">
        <f>IF(COUNTIF(H1724,"Senegal")=1,"Senegal",(IF(COUNTIF(G1724,"Africa")=1,"Countries within Africa",(IF(COUNTIF(G1724,"Africa,")=0,"Countries outside Africa","Unknown")))))</f>
        <v>Countries within Africa</v>
      </c>
      <c r="G1724" s="12" t="s">
        <v>10658</v>
      </c>
      <c r="H1724" s="12" t="s">
        <v>10719</v>
      </c>
      <c r="I1724" s="12" t="s">
        <v>11051</v>
      </c>
      <c r="J1724" s="12" t="s">
        <v>37</v>
      </c>
      <c r="K1724" s="12" t="s">
        <v>37</v>
      </c>
      <c r="L1724" s="12" t="s">
        <v>2744</v>
      </c>
      <c r="M1724" s="12" t="s">
        <v>15</v>
      </c>
      <c r="N1724" s="12" t="s">
        <v>37</v>
      </c>
      <c r="O1724" s="12" t="s">
        <v>16</v>
      </c>
      <c r="P1724" s="12" t="s">
        <v>38</v>
      </c>
      <c r="Q1724" s="12" t="s">
        <v>11920</v>
      </c>
      <c r="R1724" s="12" t="s">
        <v>1486</v>
      </c>
      <c r="S1724" s="13">
        <v>44343</v>
      </c>
      <c r="T1724" s="12" t="s">
        <v>2744</v>
      </c>
      <c r="U1724" s="12" t="s">
        <v>13476</v>
      </c>
    </row>
    <row r="1725" spans="1:21" s="12" customFormat="1" hidden="1" x14ac:dyDescent="0.25">
      <c r="A1725" s="12" t="str">
        <f>_xlfn.CONCAT(SUBSTITUTE(D1725,"_","-"),"_",G1725,"_",H1725,"_",P1725,"_",Q1725,"_",R1725,"_",TEXT(E1725,"YYYY-MM-DD"))</f>
        <v>EPI-ISL-515610_Africa_SouthAfrica_GR_20D_C.1_2020-07-30</v>
      </c>
      <c r="B1725" s="12" t="s">
        <v>1529</v>
      </c>
      <c r="C1725" s="12" t="s">
        <v>13</v>
      </c>
      <c r="D1725" s="12" t="s">
        <v>1530</v>
      </c>
      <c r="E1725" s="13">
        <v>44042</v>
      </c>
      <c r="F1725" s="13" t="str">
        <f>IF(COUNTIF(H1725,"Senegal")=1,"Senegal",(IF(COUNTIF(G1725,"Africa")=1,"Countries within Africa",(IF(COUNTIF(G1725,"Africa,")=0,"Countries outside Africa","Unknown")))))</f>
        <v>Countries within Africa</v>
      </c>
      <c r="G1725" s="12" t="s">
        <v>10658</v>
      </c>
      <c r="H1725" s="12" t="s">
        <v>10692</v>
      </c>
      <c r="I1725" s="12" t="s">
        <v>10832</v>
      </c>
      <c r="J1725" s="12" t="s">
        <v>11435</v>
      </c>
      <c r="K1725" s="12" t="s">
        <v>37</v>
      </c>
      <c r="L1725" s="12" t="s">
        <v>2744</v>
      </c>
      <c r="M1725" s="12" t="s">
        <v>15</v>
      </c>
      <c r="N1725" s="12">
        <v>49</v>
      </c>
      <c r="O1725" s="12" t="s">
        <v>16</v>
      </c>
      <c r="P1725" s="12" t="s">
        <v>38</v>
      </c>
      <c r="Q1725" s="12" t="s">
        <v>11928</v>
      </c>
      <c r="R1725" s="12" t="s">
        <v>909</v>
      </c>
      <c r="S1725" s="13">
        <v>44352</v>
      </c>
      <c r="T1725" s="12" t="s">
        <v>2744</v>
      </c>
      <c r="U1725" s="12" t="s">
        <v>13477</v>
      </c>
    </row>
    <row r="1726" spans="1:21" s="12" customFormat="1" hidden="1" x14ac:dyDescent="0.25">
      <c r="A1726" s="12" t="str">
        <f>_xlfn.CONCAT(SUBSTITUTE(D1726,"_","-"),"_",G1726,"_",H1726,"_",P1726,"_",Q1726,"_",R1726,"_",TEXT(E1726,"YYYY-MM-DD"))</f>
        <v>EPI-ISL-515763_Africa_SouthAfrica_GR_20B_B.1.1.62_2020-07-30</v>
      </c>
      <c r="B1726" s="12" t="s">
        <v>1687</v>
      </c>
      <c r="C1726" s="12" t="s">
        <v>13</v>
      </c>
      <c r="D1726" s="12" t="s">
        <v>1688</v>
      </c>
      <c r="E1726" s="13">
        <v>44042</v>
      </c>
      <c r="F1726" s="13" t="str">
        <f>IF(COUNTIF(H1726,"Senegal")=1,"Senegal",(IF(COUNTIF(G1726,"Africa")=1,"Countries within Africa",(IF(COUNTIF(G1726,"Africa,")=0,"Countries outside Africa","Unknown")))))</f>
        <v>Countries within Africa</v>
      </c>
      <c r="G1726" s="12" t="s">
        <v>10658</v>
      </c>
      <c r="H1726" s="12" t="s">
        <v>10692</v>
      </c>
      <c r="I1726" s="12" t="s">
        <v>10832</v>
      </c>
      <c r="J1726" s="12" t="s">
        <v>2216</v>
      </c>
      <c r="K1726" s="12" t="s">
        <v>37</v>
      </c>
      <c r="L1726" s="12" t="s">
        <v>2744</v>
      </c>
      <c r="M1726" s="12" t="s">
        <v>15</v>
      </c>
      <c r="N1726" s="12">
        <v>31</v>
      </c>
      <c r="O1726" s="12" t="s">
        <v>16</v>
      </c>
      <c r="P1726" s="12" t="s">
        <v>38</v>
      </c>
      <c r="Q1726" s="12" t="s">
        <v>11920</v>
      </c>
      <c r="R1726" s="12" t="s">
        <v>1032</v>
      </c>
      <c r="S1726" s="13">
        <v>44352</v>
      </c>
      <c r="T1726" s="12" t="s">
        <v>2744</v>
      </c>
      <c r="U1726" s="12" t="s">
        <v>13478</v>
      </c>
    </row>
    <row r="1727" spans="1:21" s="12" customFormat="1" hidden="1" x14ac:dyDescent="0.25">
      <c r="A1727" s="12" t="str">
        <f>_xlfn.CONCAT(SUBSTITUTE(D1727,"_","-"),"_",G1727,"_",H1727,"_",P1727,"_",Q1727,"_",R1727,"_",TEXT(E1727,"YYYY-MM-DD"))</f>
        <v>EPI-ISL-515764_Africa_SouthAfrica_GR_20B_B.1.1.448_2020-07-30</v>
      </c>
      <c r="B1727" s="12" t="s">
        <v>1689</v>
      </c>
      <c r="C1727" s="12" t="s">
        <v>13</v>
      </c>
      <c r="D1727" s="12" t="s">
        <v>1690</v>
      </c>
      <c r="E1727" s="13">
        <v>44042</v>
      </c>
      <c r="F1727" s="13" t="str">
        <f>IF(COUNTIF(H1727,"Senegal")=1,"Senegal",(IF(COUNTIF(G1727,"Africa")=1,"Countries within Africa",(IF(COUNTIF(G1727,"Africa,")=0,"Countries outside Africa","Unknown")))))</f>
        <v>Countries within Africa</v>
      </c>
      <c r="G1727" s="12" t="s">
        <v>10658</v>
      </c>
      <c r="H1727" s="12" t="s">
        <v>10692</v>
      </c>
      <c r="I1727" s="12" t="s">
        <v>10832</v>
      </c>
      <c r="J1727" s="12" t="s">
        <v>2216</v>
      </c>
      <c r="K1727" s="12" t="s">
        <v>37</v>
      </c>
      <c r="L1727" s="12" t="s">
        <v>2744</v>
      </c>
      <c r="M1727" s="12" t="s">
        <v>15</v>
      </c>
      <c r="N1727" s="12">
        <v>43</v>
      </c>
      <c r="O1727" s="12" t="s">
        <v>26</v>
      </c>
      <c r="P1727" s="12" t="s">
        <v>38</v>
      </c>
      <c r="Q1727" s="12" t="s">
        <v>11920</v>
      </c>
      <c r="R1727" s="12" t="s">
        <v>483</v>
      </c>
      <c r="S1727" s="13">
        <v>44352</v>
      </c>
      <c r="T1727" s="12" t="s">
        <v>2744</v>
      </c>
      <c r="U1727" s="12" t="s">
        <v>13479</v>
      </c>
    </row>
    <row r="1728" spans="1:21" s="12" customFormat="1" hidden="1" x14ac:dyDescent="0.25">
      <c r="A1728" s="12" t="str">
        <f>_xlfn.CONCAT(SUBSTITUTE(D1728,"_","-"),"_",G1728,"_",H1728,"_",P1728,"_",Q1728,"_",R1728,"_",TEXT(E1728,"YYYY-MM-DD"))</f>
        <v>EPI-ISL-515771_Africa_SouthAfrica_GR_20B_B.1.1.273_2020-07-30</v>
      </c>
      <c r="B1728" s="12" t="s">
        <v>1695</v>
      </c>
      <c r="C1728" s="12" t="s">
        <v>13</v>
      </c>
      <c r="D1728" s="12" t="s">
        <v>1696</v>
      </c>
      <c r="E1728" s="13">
        <v>44042</v>
      </c>
      <c r="F1728" s="13" t="str">
        <f>IF(COUNTIF(H1728,"Senegal")=1,"Senegal",(IF(COUNTIF(G1728,"Africa")=1,"Countries within Africa",(IF(COUNTIF(G1728,"Africa,")=0,"Countries outside Africa","Unknown")))))</f>
        <v>Countries within Africa</v>
      </c>
      <c r="G1728" s="12" t="s">
        <v>10658</v>
      </c>
      <c r="H1728" s="12" t="s">
        <v>10692</v>
      </c>
      <c r="I1728" s="12" t="s">
        <v>10832</v>
      </c>
      <c r="J1728" s="12" t="s">
        <v>2216</v>
      </c>
      <c r="K1728" s="12" t="s">
        <v>37</v>
      </c>
      <c r="L1728" s="12" t="s">
        <v>2744</v>
      </c>
      <c r="M1728" s="12" t="s">
        <v>15</v>
      </c>
      <c r="N1728" s="12">
        <v>34</v>
      </c>
      <c r="O1728" s="12" t="s">
        <v>16</v>
      </c>
      <c r="P1728" s="12" t="s">
        <v>38</v>
      </c>
      <c r="Q1728" s="12" t="s">
        <v>11920</v>
      </c>
      <c r="R1728" s="12" t="s">
        <v>511</v>
      </c>
      <c r="S1728" s="13">
        <v>44352</v>
      </c>
      <c r="T1728" s="12" t="s">
        <v>2744</v>
      </c>
      <c r="U1728" s="12" t="s">
        <v>13480</v>
      </c>
    </row>
    <row r="1729" spans="1:21" s="12" customFormat="1" hidden="1" x14ac:dyDescent="0.25">
      <c r="A1729" s="12" t="str">
        <f>_xlfn.CONCAT(SUBSTITUTE(D1729,"_","-"),"_",G1729,"_",H1729,"_",P1729,"_",Q1729,"_",R1729,"_",TEXT(E1729,"YYYY-MM-DD"))</f>
        <v>EPI-ISL-515778_Africa_SouthAfrica_GR_20B_B.1.1.54_2020-07-30</v>
      </c>
      <c r="B1729" s="12" t="s">
        <v>1703</v>
      </c>
      <c r="C1729" s="12" t="s">
        <v>13</v>
      </c>
      <c r="D1729" s="12" t="s">
        <v>1704</v>
      </c>
      <c r="E1729" s="13">
        <v>44042</v>
      </c>
      <c r="F1729" s="13" t="str">
        <f>IF(COUNTIF(H1729,"Senegal")=1,"Senegal",(IF(COUNTIF(G1729,"Africa")=1,"Countries within Africa",(IF(COUNTIF(G1729,"Africa,")=0,"Countries outside Africa","Unknown")))))</f>
        <v>Countries within Africa</v>
      </c>
      <c r="G1729" s="12" t="s">
        <v>10658</v>
      </c>
      <c r="H1729" s="12" t="s">
        <v>10692</v>
      </c>
      <c r="I1729" s="12" t="s">
        <v>10832</v>
      </c>
      <c r="J1729" s="12" t="s">
        <v>11435</v>
      </c>
      <c r="K1729" s="12" t="s">
        <v>37</v>
      </c>
      <c r="L1729" s="12" t="s">
        <v>2744</v>
      </c>
      <c r="M1729" s="12" t="s">
        <v>15</v>
      </c>
      <c r="N1729" s="12">
        <v>26</v>
      </c>
      <c r="O1729" s="12" t="s">
        <v>16</v>
      </c>
      <c r="P1729" s="12" t="s">
        <v>38</v>
      </c>
      <c r="Q1729" s="12" t="s">
        <v>11920</v>
      </c>
      <c r="R1729" s="12" t="s">
        <v>809</v>
      </c>
      <c r="S1729" s="13">
        <v>44352</v>
      </c>
      <c r="T1729" s="12" t="s">
        <v>2744</v>
      </c>
      <c r="U1729" s="12" t="s">
        <v>13481</v>
      </c>
    </row>
    <row r="1730" spans="1:21" s="12" customFormat="1" hidden="1" x14ac:dyDescent="0.25">
      <c r="A1730" s="12" t="str">
        <f>_xlfn.CONCAT(SUBSTITUTE(D1730,"_","-"),"_",G1730,"_",H1730,"_",P1730,"_",Q1730,"_",R1730,"_",TEXT(E1730,"YYYY-MM-DD"))</f>
        <v>EPI-ISL-515780_Africa_SouthAfrica_GR_20B_B.1.1.448_2020-07-30</v>
      </c>
      <c r="B1730" s="12" t="s">
        <v>1705</v>
      </c>
      <c r="C1730" s="12" t="s">
        <v>13</v>
      </c>
      <c r="D1730" s="12" t="s">
        <v>1706</v>
      </c>
      <c r="E1730" s="13">
        <v>44042</v>
      </c>
      <c r="F1730" s="13" t="str">
        <f>IF(COUNTIF(H1730,"Senegal")=1,"Senegal",(IF(COUNTIF(G1730,"Africa")=1,"Countries within Africa",(IF(COUNTIF(G1730,"Africa,")=0,"Countries outside Africa","Unknown")))))</f>
        <v>Countries within Africa</v>
      </c>
      <c r="G1730" s="12" t="s">
        <v>10658</v>
      </c>
      <c r="H1730" s="12" t="s">
        <v>10692</v>
      </c>
      <c r="I1730" s="12" t="s">
        <v>10832</v>
      </c>
      <c r="J1730" s="12" t="s">
        <v>908</v>
      </c>
      <c r="K1730" s="12" t="s">
        <v>37</v>
      </c>
      <c r="L1730" s="12" t="s">
        <v>2744</v>
      </c>
      <c r="M1730" s="12" t="s">
        <v>15</v>
      </c>
      <c r="N1730" s="12">
        <v>29</v>
      </c>
      <c r="O1730" s="12" t="s">
        <v>26</v>
      </c>
      <c r="P1730" s="12" t="s">
        <v>38</v>
      </c>
      <c r="Q1730" s="12" t="s">
        <v>11920</v>
      </c>
      <c r="R1730" s="12" t="s">
        <v>483</v>
      </c>
      <c r="S1730" s="13">
        <v>44352</v>
      </c>
      <c r="T1730" s="12" t="s">
        <v>2744</v>
      </c>
      <c r="U1730" s="12" t="s">
        <v>12974</v>
      </c>
    </row>
    <row r="1731" spans="1:21" s="12" customFormat="1" hidden="1" x14ac:dyDescent="0.25">
      <c r="A1731" s="12" t="str">
        <f>_xlfn.CONCAT(SUBSTITUTE(D1731,"_","-"),"_",G1731,"_",H1731,"_",P1731,"_",Q1731,"_",R1731,"_",TEXT(E1731,"YYYY-MM-DD"))</f>
        <v>EPI-ISL-515781_Africa_SouthAfrica_GR_20B_B.1.1.448_2020-07-30</v>
      </c>
      <c r="B1731" s="12" t="s">
        <v>1707</v>
      </c>
      <c r="C1731" s="12" t="s">
        <v>13</v>
      </c>
      <c r="D1731" s="12" t="s">
        <v>1708</v>
      </c>
      <c r="E1731" s="13">
        <v>44042</v>
      </c>
      <c r="F1731" s="13" t="str">
        <f>IF(COUNTIF(H1731,"Senegal")=1,"Senegal",(IF(COUNTIF(G1731,"Africa")=1,"Countries within Africa",(IF(COUNTIF(G1731,"Africa,")=0,"Countries outside Africa","Unknown")))))</f>
        <v>Countries within Africa</v>
      </c>
      <c r="G1731" s="12" t="s">
        <v>10658</v>
      </c>
      <c r="H1731" s="12" t="s">
        <v>10692</v>
      </c>
      <c r="I1731" s="12" t="s">
        <v>10832</v>
      </c>
      <c r="J1731" s="12" t="s">
        <v>1208</v>
      </c>
      <c r="K1731" s="12" t="s">
        <v>37</v>
      </c>
      <c r="L1731" s="12" t="s">
        <v>2744</v>
      </c>
      <c r="M1731" s="12" t="s">
        <v>15</v>
      </c>
      <c r="N1731" s="12">
        <v>60</v>
      </c>
      <c r="O1731" s="12" t="s">
        <v>16</v>
      </c>
      <c r="P1731" s="12" t="s">
        <v>38</v>
      </c>
      <c r="Q1731" s="12" t="s">
        <v>11920</v>
      </c>
      <c r="R1731" s="12" t="s">
        <v>483</v>
      </c>
      <c r="S1731" s="13">
        <v>44352</v>
      </c>
      <c r="T1731" s="12" t="s">
        <v>2744</v>
      </c>
      <c r="U1731" s="12" t="s">
        <v>13482</v>
      </c>
    </row>
    <row r="1732" spans="1:21" s="12" customFormat="1" hidden="1" x14ac:dyDescent="0.25">
      <c r="A1732" s="12" t="str">
        <f>_xlfn.CONCAT(SUBSTITUTE(D1732,"_","-"),"_",G1732,"_",H1732,"_",P1732,"_",Q1732,"_",R1732,"_",TEXT(E1732,"YYYY-MM-DD"))</f>
        <v>EPI-ISL-515790_Africa_SouthAfrica_GR_20B_B.1.1.54_2020-07-30</v>
      </c>
      <c r="B1732" s="12" t="s">
        <v>1709</v>
      </c>
      <c r="C1732" s="12" t="s">
        <v>13</v>
      </c>
      <c r="D1732" s="12" t="s">
        <v>1710</v>
      </c>
      <c r="E1732" s="13">
        <v>44042</v>
      </c>
      <c r="F1732" s="13" t="str">
        <f>IF(COUNTIF(H1732,"Senegal")=1,"Senegal",(IF(COUNTIF(G1732,"Africa")=1,"Countries within Africa",(IF(COUNTIF(G1732,"Africa,")=0,"Countries outside Africa","Unknown")))))</f>
        <v>Countries within Africa</v>
      </c>
      <c r="G1732" s="12" t="s">
        <v>10658</v>
      </c>
      <c r="H1732" s="12" t="s">
        <v>10692</v>
      </c>
      <c r="I1732" s="12" t="s">
        <v>10832</v>
      </c>
      <c r="J1732" s="12" t="s">
        <v>908</v>
      </c>
      <c r="K1732" s="12" t="s">
        <v>37</v>
      </c>
      <c r="L1732" s="12" t="s">
        <v>2744</v>
      </c>
      <c r="M1732" s="12" t="s">
        <v>15</v>
      </c>
      <c r="N1732" s="12">
        <v>14</v>
      </c>
      <c r="O1732" s="12" t="s">
        <v>16</v>
      </c>
      <c r="P1732" s="12" t="s">
        <v>38</v>
      </c>
      <c r="Q1732" s="12" t="s">
        <v>11920</v>
      </c>
      <c r="R1732" s="12" t="s">
        <v>809</v>
      </c>
      <c r="S1732" s="13">
        <v>44352</v>
      </c>
      <c r="T1732" s="12" t="s">
        <v>2744</v>
      </c>
      <c r="U1732" s="12" t="s">
        <v>13483</v>
      </c>
    </row>
    <row r="1733" spans="1:21" s="12" customFormat="1" hidden="1" x14ac:dyDescent="0.25">
      <c r="A1733" s="12" t="str">
        <f>_xlfn.CONCAT(SUBSTITUTE(D1733,"_","-"),"_",G1733,"_",H1733,"_",P1733,"_",Q1733,"_",R1733,"_",TEXT(E1733,"YYYY-MM-DD"))</f>
        <v>EPI-ISL-515791_Africa_SouthAfrica_GR_20B_B.1.1.54_2020-07-30</v>
      </c>
      <c r="B1733" s="12" t="s">
        <v>1711</v>
      </c>
      <c r="C1733" s="12" t="s">
        <v>13</v>
      </c>
      <c r="D1733" s="12" t="s">
        <v>1712</v>
      </c>
      <c r="E1733" s="13">
        <v>44042</v>
      </c>
      <c r="F1733" s="13" t="str">
        <f>IF(COUNTIF(H1733,"Senegal")=1,"Senegal",(IF(COUNTIF(G1733,"Africa")=1,"Countries within Africa",(IF(COUNTIF(G1733,"Africa,")=0,"Countries outside Africa","Unknown")))))</f>
        <v>Countries within Africa</v>
      </c>
      <c r="G1733" s="12" t="s">
        <v>10658</v>
      </c>
      <c r="H1733" s="12" t="s">
        <v>10692</v>
      </c>
      <c r="I1733" s="12" t="s">
        <v>10832</v>
      </c>
      <c r="J1733" s="12" t="s">
        <v>11435</v>
      </c>
      <c r="K1733" s="12" t="s">
        <v>37</v>
      </c>
      <c r="L1733" s="12" t="s">
        <v>2744</v>
      </c>
      <c r="M1733" s="12" t="s">
        <v>15</v>
      </c>
      <c r="N1733" s="12">
        <v>21</v>
      </c>
      <c r="O1733" s="12" t="s">
        <v>16</v>
      </c>
      <c r="P1733" s="12" t="s">
        <v>38</v>
      </c>
      <c r="Q1733" s="12" t="s">
        <v>11920</v>
      </c>
      <c r="R1733" s="12" t="s">
        <v>809</v>
      </c>
      <c r="S1733" s="13">
        <v>44352</v>
      </c>
      <c r="T1733" s="12" t="s">
        <v>2744</v>
      </c>
      <c r="U1733" s="12" t="s">
        <v>13484</v>
      </c>
    </row>
    <row r="1734" spans="1:21" s="12" customFormat="1" hidden="1" x14ac:dyDescent="0.25">
      <c r="A1734" s="12" t="str">
        <f>_xlfn.CONCAT(SUBSTITUTE(D1734,"_","-"),"_",G1734,"_",H1734,"_",P1734,"_",Q1734,"_",R1734,"_",TEXT(E1734,"YYYY-MM-DD"))</f>
        <v>EPI-ISL-515794_Africa_SouthAfrica_GR_20B_B.1.1.62_2020-07-30</v>
      </c>
      <c r="B1734" s="12" t="s">
        <v>1713</v>
      </c>
      <c r="C1734" s="12" t="s">
        <v>13</v>
      </c>
      <c r="D1734" s="12" t="s">
        <v>1714</v>
      </c>
      <c r="E1734" s="13">
        <v>44042</v>
      </c>
      <c r="F1734" s="13" t="str">
        <f>IF(COUNTIF(H1734,"Senegal")=1,"Senegal",(IF(COUNTIF(G1734,"Africa")=1,"Countries within Africa",(IF(COUNTIF(G1734,"Africa,")=0,"Countries outside Africa","Unknown")))))</f>
        <v>Countries within Africa</v>
      </c>
      <c r="G1734" s="12" t="s">
        <v>10658</v>
      </c>
      <c r="H1734" s="12" t="s">
        <v>10692</v>
      </c>
      <c r="I1734" s="12" t="s">
        <v>10832</v>
      </c>
      <c r="J1734" s="12" t="s">
        <v>11433</v>
      </c>
      <c r="K1734" s="12" t="s">
        <v>37</v>
      </c>
      <c r="L1734" s="12" t="s">
        <v>2744</v>
      </c>
      <c r="M1734" s="12" t="s">
        <v>15</v>
      </c>
      <c r="N1734" s="12">
        <v>34</v>
      </c>
      <c r="O1734" s="12" t="s">
        <v>16</v>
      </c>
      <c r="P1734" s="12" t="s">
        <v>38</v>
      </c>
      <c r="Q1734" s="12" t="s">
        <v>11920</v>
      </c>
      <c r="R1734" s="12" t="s">
        <v>1032</v>
      </c>
      <c r="S1734" s="13">
        <v>44352</v>
      </c>
      <c r="T1734" s="12" t="s">
        <v>2744</v>
      </c>
      <c r="U1734" s="12" t="s">
        <v>12851</v>
      </c>
    </row>
    <row r="1735" spans="1:21" s="12" customFormat="1" hidden="1" x14ac:dyDescent="0.25">
      <c r="A1735" s="12" t="str">
        <f>_xlfn.CONCAT(SUBSTITUTE(D1735,"_","-"),"_",G1735,"_",H1735,"_",P1735,"_",Q1735,"_",R1735,"_",TEXT(E1735,"YYYY-MM-DD"))</f>
        <v>EPI-ISL-535405_Africa_SouthAfrica_GR_20B_B.1.1_2020-07-30</v>
      </c>
      <c r="B1735" s="12" t="s">
        <v>2170</v>
      </c>
      <c r="C1735" s="12" t="s">
        <v>13</v>
      </c>
      <c r="D1735" s="12" t="s">
        <v>2171</v>
      </c>
      <c r="E1735" s="13">
        <v>44042</v>
      </c>
      <c r="F1735" s="13" t="str">
        <f>IF(COUNTIF(H1735,"Senegal")=1,"Senegal",(IF(COUNTIF(G1735,"Africa")=1,"Countries within Africa",(IF(COUNTIF(G1735,"Africa,")=0,"Countries outside Africa","Unknown")))))</f>
        <v>Countries within Africa</v>
      </c>
      <c r="G1735" s="12" t="s">
        <v>10658</v>
      </c>
      <c r="H1735" s="12" t="s">
        <v>10692</v>
      </c>
      <c r="I1735" s="12" t="s">
        <v>10832</v>
      </c>
      <c r="J1735" s="12" t="s">
        <v>37</v>
      </c>
      <c r="K1735" s="12" t="s">
        <v>37</v>
      </c>
      <c r="L1735" s="12" t="s">
        <v>1205</v>
      </c>
      <c r="M1735" s="12" t="s">
        <v>15</v>
      </c>
      <c r="N1735" s="12">
        <v>38</v>
      </c>
      <c r="O1735" s="12" t="s">
        <v>16</v>
      </c>
      <c r="P1735" s="12" t="s">
        <v>38</v>
      </c>
      <c r="Q1735" s="12" t="s">
        <v>11920</v>
      </c>
      <c r="R1735" s="12" t="s">
        <v>39</v>
      </c>
      <c r="S1735" s="13">
        <v>44352</v>
      </c>
      <c r="T1735" s="12" t="s">
        <v>2744</v>
      </c>
      <c r="U1735" s="12" t="s">
        <v>13485</v>
      </c>
    </row>
    <row r="1736" spans="1:21" s="12" customFormat="1" hidden="1" x14ac:dyDescent="0.25">
      <c r="A1736" s="12" t="str">
        <f>_xlfn.CONCAT(SUBSTITUTE(D1736,"_","-"),"_",G1736,"_",H1736,"_",P1736,"_",Q1736,"_",R1736,"_",TEXT(E1736,"YYYY-MM-DD"))</f>
        <v>EPI-ISL-535406_Africa_SouthAfrica_GR_20B_B.1.1.448_2020-07-30</v>
      </c>
      <c r="B1736" s="12" t="s">
        <v>2172</v>
      </c>
      <c r="C1736" s="12" t="s">
        <v>13</v>
      </c>
      <c r="D1736" s="12" t="s">
        <v>2173</v>
      </c>
      <c r="E1736" s="13">
        <v>44042</v>
      </c>
      <c r="F1736" s="13" t="str">
        <f>IF(COUNTIF(H1736,"Senegal")=1,"Senegal",(IF(COUNTIF(G1736,"Africa")=1,"Countries within Africa",(IF(COUNTIF(G1736,"Africa,")=0,"Countries outside Africa","Unknown")))))</f>
        <v>Countries within Africa</v>
      </c>
      <c r="G1736" s="12" t="s">
        <v>10658</v>
      </c>
      <c r="H1736" s="12" t="s">
        <v>10692</v>
      </c>
      <c r="I1736" s="12" t="s">
        <v>10832</v>
      </c>
      <c r="J1736" s="12" t="s">
        <v>37</v>
      </c>
      <c r="K1736" s="12" t="s">
        <v>37</v>
      </c>
      <c r="L1736" s="12" t="s">
        <v>908</v>
      </c>
      <c r="M1736" s="12" t="s">
        <v>15</v>
      </c>
      <c r="N1736" s="12">
        <v>57</v>
      </c>
      <c r="O1736" s="12" t="s">
        <v>16</v>
      </c>
      <c r="P1736" s="12" t="s">
        <v>38</v>
      </c>
      <c r="Q1736" s="12" t="s">
        <v>11920</v>
      </c>
      <c r="R1736" s="12" t="s">
        <v>483</v>
      </c>
      <c r="S1736" s="13">
        <v>44352</v>
      </c>
      <c r="T1736" s="12" t="s">
        <v>2744</v>
      </c>
      <c r="U1736" s="12" t="s">
        <v>13486</v>
      </c>
    </row>
    <row r="1737" spans="1:21" s="12" customFormat="1" hidden="1" x14ac:dyDescent="0.25">
      <c r="A1737" s="12" t="str">
        <f>_xlfn.CONCAT(SUBSTITUTE(D1737,"_","-"),"_",G1737,"_",H1737,"_",P1737,"_",Q1737,"_",R1737,"_",TEXT(E1737,"YYYY-MM-DD"))</f>
        <v>EPI-ISL-535408_Africa_SouthAfrica_GR_20B_B.1.1.448_2020-07-30</v>
      </c>
      <c r="B1737" s="12" t="s">
        <v>2174</v>
      </c>
      <c r="C1737" s="12" t="s">
        <v>13</v>
      </c>
      <c r="D1737" s="12" t="s">
        <v>2175</v>
      </c>
      <c r="E1737" s="13">
        <v>44042</v>
      </c>
      <c r="F1737" s="13" t="str">
        <f>IF(COUNTIF(H1737,"Senegal")=1,"Senegal",(IF(COUNTIF(G1737,"Africa")=1,"Countries within Africa",(IF(COUNTIF(G1737,"Africa,")=0,"Countries outside Africa","Unknown")))))</f>
        <v>Countries within Africa</v>
      </c>
      <c r="G1737" s="12" t="s">
        <v>10658</v>
      </c>
      <c r="H1737" s="12" t="s">
        <v>10692</v>
      </c>
      <c r="I1737" s="12" t="s">
        <v>10832</v>
      </c>
      <c r="J1737" s="12" t="s">
        <v>37</v>
      </c>
      <c r="K1737" s="12" t="s">
        <v>37</v>
      </c>
      <c r="L1737" s="12" t="s">
        <v>1208</v>
      </c>
      <c r="M1737" s="12" t="s">
        <v>15</v>
      </c>
      <c r="N1737" s="12">
        <v>26</v>
      </c>
      <c r="O1737" s="12" t="s">
        <v>16</v>
      </c>
      <c r="P1737" s="12" t="s">
        <v>38</v>
      </c>
      <c r="Q1737" s="12" t="s">
        <v>11920</v>
      </c>
      <c r="R1737" s="12" t="s">
        <v>483</v>
      </c>
      <c r="S1737" s="13">
        <v>44352</v>
      </c>
      <c r="T1737" s="12" t="s">
        <v>2744</v>
      </c>
      <c r="U1737" s="12" t="s">
        <v>13487</v>
      </c>
    </row>
    <row r="1738" spans="1:21" s="12" customFormat="1" hidden="1" x14ac:dyDescent="0.25">
      <c r="A1738" s="12" t="str">
        <f>_xlfn.CONCAT(SUBSTITUTE(D1738,"_","-"),"_",G1738,"_",H1738,"_",P1738,"_",Q1738,"_",R1738,"_",TEXT(E1738,"YYYY-MM-DD"))</f>
        <v>EPI-ISL-535410_Africa_SouthAfrica_GR_20B_B.1.1.448_2020-07-30</v>
      </c>
      <c r="B1738" s="12" t="s">
        <v>2176</v>
      </c>
      <c r="C1738" s="12" t="s">
        <v>13</v>
      </c>
      <c r="D1738" s="12" t="s">
        <v>2177</v>
      </c>
      <c r="E1738" s="13">
        <v>44042</v>
      </c>
      <c r="F1738" s="13" t="str">
        <f>IF(COUNTIF(H1738,"Senegal")=1,"Senegal",(IF(COUNTIF(G1738,"Africa")=1,"Countries within Africa",(IF(COUNTIF(G1738,"Africa,")=0,"Countries outside Africa","Unknown")))))</f>
        <v>Countries within Africa</v>
      </c>
      <c r="G1738" s="12" t="s">
        <v>10658</v>
      </c>
      <c r="H1738" s="12" t="s">
        <v>10692</v>
      </c>
      <c r="I1738" s="12" t="s">
        <v>10832</v>
      </c>
      <c r="J1738" s="12" t="s">
        <v>37</v>
      </c>
      <c r="K1738" s="12" t="s">
        <v>37</v>
      </c>
      <c r="L1738" s="12" t="s">
        <v>908</v>
      </c>
      <c r="M1738" s="12" t="s">
        <v>15</v>
      </c>
      <c r="N1738" s="12">
        <v>42</v>
      </c>
      <c r="O1738" s="12" t="s">
        <v>16</v>
      </c>
      <c r="P1738" s="12" t="s">
        <v>38</v>
      </c>
      <c r="Q1738" s="12" t="s">
        <v>11920</v>
      </c>
      <c r="R1738" s="12" t="s">
        <v>483</v>
      </c>
      <c r="S1738" s="13">
        <v>44352</v>
      </c>
      <c r="T1738" s="12" t="s">
        <v>2744</v>
      </c>
      <c r="U1738" s="12" t="s">
        <v>13488</v>
      </c>
    </row>
    <row r="1739" spans="1:21" s="12" customFormat="1" hidden="1" x14ac:dyDescent="0.25">
      <c r="A1739" s="12" t="str">
        <f>_xlfn.CONCAT(SUBSTITUTE(D1739,"_","-"),"_",G1739,"_",H1739,"_",P1739,"_",Q1739,"_",R1739,"_",TEXT(E1739,"YYYY-MM-DD"))</f>
        <v>EPI-ISL-535412_Africa_SouthAfrica_GR_20B_B.1.1.54_2020-07-30</v>
      </c>
      <c r="B1739" s="12" t="s">
        <v>2178</v>
      </c>
      <c r="C1739" s="12" t="s">
        <v>13</v>
      </c>
      <c r="D1739" s="12" t="s">
        <v>2179</v>
      </c>
      <c r="E1739" s="13">
        <v>44042</v>
      </c>
      <c r="F1739" s="13" t="str">
        <f>IF(COUNTIF(H1739,"Senegal")=1,"Senegal",(IF(COUNTIF(G1739,"Africa")=1,"Countries within Africa",(IF(COUNTIF(G1739,"Africa,")=0,"Countries outside Africa","Unknown")))))</f>
        <v>Countries within Africa</v>
      </c>
      <c r="G1739" s="12" t="s">
        <v>10658</v>
      </c>
      <c r="H1739" s="12" t="s">
        <v>10692</v>
      </c>
      <c r="I1739" s="12" t="s">
        <v>10832</v>
      </c>
      <c r="J1739" s="12" t="s">
        <v>37</v>
      </c>
      <c r="K1739" s="12" t="s">
        <v>37</v>
      </c>
      <c r="L1739" s="12" t="s">
        <v>902</v>
      </c>
      <c r="M1739" s="12" t="s">
        <v>15</v>
      </c>
      <c r="N1739" s="12">
        <v>43</v>
      </c>
      <c r="O1739" s="12" t="s">
        <v>16</v>
      </c>
      <c r="P1739" s="12" t="s">
        <v>38</v>
      </c>
      <c r="Q1739" s="12" t="s">
        <v>11920</v>
      </c>
      <c r="R1739" s="12" t="s">
        <v>809</v>
      </c>
      <c r="S1739" s="13">
        <v>44352</v>
      </c>
      <c r="T1739" s="12" t="s">
        <v>2744</v>
      </c>
      <c r="U1739" s="12" t="s">
        <v>12805</v>
      </c>
    </row>
    <row r="1740" spans="1:21" s="12" customFormat="1" hidden="1" x14ac:dyDescent="0.25">
      <c r="A1740" s="12" t="str">
        <f>_xlfn.CONCAT(SUBSTITUTE(D1740,"_","-"),"_",G1740,"_",H1740,"_",P1740,"_",Q1740,"_",R1740,"_",TEXT(E1740,"YYYY-MM-DD"))</f>
        <v>EPI-ISL-535413_Africa_SouthAfrica_GR_20D_C.1_2020-07-30</v>
      </c>
      <c r="B1740" s="12" t="s">
        <v>2180</v>
      </c>
      <c r="C1740" s="12" t="s">
        <v>13</v>
      </c>
      <c r="D1740" s="12" t="s">
        <v>2181</v>
      </c>
      <c r="E1740" s="13">
        <v>44042</v>
      </c>
      <c r="F1740" s="13" t="str">
        <f>IF(COUNTIF(H1740,"Senegal")=1,"Senegal",(IF(COUNTIF(G1740,"Africa")=1,"Countries within Africa",(IF(COUNTIF(G1740,"Africa,")=0,"Countries outside Africa","Unknown")))))</f>
        <v>Countries within Africa</v>
      </c>
      <c r="G1740" s="12" t="s">
        <v>10658</v>
      </c>
      <c r="H1740" s="12" t="s">
        <v>10692</v>
      </c>
      <c r="I1740" s="12" t="s">
        <v>10832</v>
      </c>
      <c r="J1740" s="12" t="s">
        <v>37</v>
      </c>
      <c r="K1740" s="12" t="s">
        <v>37</v>
      </c>
      <c r="L1740" s="12" t="s">
        <v>1208</v>
      </c>
      <c r="M1740" s="12" t="s">
        <v>15</v>
      </c>
      <c r="N1740" s="12">
        <v>54</v>
      </c>
      <c r="O1740" s="12" t="s">
        <v>16</v>
      </c>
      <c r="P1740" s="12" t="s">
        <v>38</v>
      </c>
      <c r="Q1740" s="12" t="s">
        <v>11928</v>
      </c>
      <c r="R1740" s="12" t="s">
        <v>909</v>
      </c>
      <c r="S1740" s="13">
        <v>44352</v>
      </c>
      <c r="T1740" s="12" t="s">
        <v>2744</v>
      </c>
      <c r="U1740" s="12" t="s">
        <v>12850</v>
      </c>
    </row>
    <row r="1741" spans="1:21" s="12" customFormat="1" hidden="1" x14ac:dyDescent="0.25">
      <c r="A1741" s="12" t="str">
        <f>_xlfn.CONCAT(SUBSTITUTE(D1741,"_","-"),"_",G1741,"_",H1741,"_",P1741,"_",Q1741,"_",R1741,"_",TEXT(E1741,"YYYY-MM-DD"))</f>
        <v>EPI-ISL-535414_Africa_SouthAfrica_GR_20B_B.1.1.54_2020-07-30</v>
      </c>
      <c r="B1741" s="12" t="s">
        <v>2182</v>
      </c>
      <c r="C1741" s="12" t="s">
        <v>13</v>
      </c>
      <c r="D1741" s="12" t="s">
        <v>2183</v>
      </c>
      <c r="E1741" s="13">
        <v>44042</v>
      </c>
      <c r="F1741" s="13" t="str">
        <f>IF(COUNTIF(H1741,"Senegal")=1,"Senegal",(IF(COUNTIF(G1741,"Africa")=1,"Countries within Africa",(IF(COUNTIF(G1741,"Africa,")=0,"Countries outside Africa","Unknown")))))</f>
        <v>Countries within Africa</v>
      </c>
      <c r="G1741" s="12" t="s">
        <v>10658</v>
      </c>
      <c r="H1741" s="12" t="s">
        <v>10692</v>
      </c>
      <c r="I1741" s="12" t="s">
        <v>10832</v>
      </c>
      <c r="J1741" s="12" t="s">
        <v>37</v>
      </c>
      <c r="K1741" s="12" t="s">
        <v>37</v>
      </c>
      <c r="L1741" s="12" t="s">
        <v>899</v>
      </c>
      <c r="M1741" s="12" t="s">
        <v>15</v>
      </c>
      <c r="N1741" s="12">
        <v>71</v>
      </c>
      <c r="O1741" s="12" t="s">
        <v>26</v>
      </c>
      <c r="P1741" s="12" t="s">
        <v>38</v>
      </c>
      <c r="Q1741" s="12" t="s">
        <v>11920</v>
      </c>
      <c r="R1741" s="12" t="s">
        <v>809</v>
      </c>
      <c r="S1741" s="13">
        <v>44352</v>
      </c>
      <c r="T1741" s="12" t="s">
        <v>2744</v>
      </c>
      <c r="U1741" s="12" t="s">
        <v>13489</v>
      </c>
    </row>
    <row r="1742" spans="1:21" s="12" customFormat="1" hidden="1" x14ac:dyDescent="0.25">
      <c r="A1742" s="12" t="str">
        <f>_xlfn.CONCAT(SUBSTITUTE(D1742,"_","-"),"_",G1742,"_",H1742,"_",P1742,"_",Q1742,"_",R1742,"_",TEXT(E1742,"YYYY-MM-DD"))</f>
        <v>EPI-ISL-535415_Africa_SouthAfrica_GR_20B_B.1.1.254_2020-07-30</v>
      </c>
      <c r="B1742" s="12" t="s">
        <v>2184</v>
      </c>
      <c r="C1742" s="12" t="s">
        <v>13</v>
      </c>
      <c r="D1742" s="12" t="s">
        <v>2185</v>
      </c>
      <c r="E1742" s="13">
        <v>44042</v>
      </c>
      <c r="F1742" s="13" t="str">
        <f>IF(COUNTIF(H1742,"Senegal")=1,"Senegal",(IF(COUNTIF(G1742,"Africa")=1,"Countries within Africa",(IF(COUNTIF(G1742,"Africa,")=0,"Countries outside Africa","Unknown")))))</f>
        <v>Countries within Africa</v>
      </c>
      <c r="G1742" s="12" t="s">
        <v>10658</v>
      </c>
      <c r="H1742" s="12" t="s">
        <v>10692</v>
      </c>
      <c r="I1742" s="12" t="s">
        <v>10832</v>
      </c>
      <c r="J1742" s="12" t="s">
        <v>37</v>
      </c>
      <c r="K1742" s="12" t="s">
        <v>37</v>
      </c>
      <c r="L1742" s="12" t="s">
        <v>908</v>
      </c>
      <c r="M1742" s="12" t="s">
        <v>15</v>
      </c>
      <c r="N1742" s="12">
        <v>24</v>
      </c>
      <c r="O1742" s="12" t="s">
        <v>16</v>
      </c>
      <c r="P1742" s="12" t="s">
        <v>38</v>
      </c>
      <c r="Q1742" s="12" t="s">
        <v>11920</v>
      </c>
      <c r="R1742" s="12" t="s">
        <v>1311</v>
      </c>
      <c r="S1742" s="13">
        <v>44352</v>
      </c>
      <c r="T1742" s="12" t="s">
        <v>2744</v>
      </c>
      <c r="U1742" s="12" t="s">
        <v>13490</v>
      </c>
    </row>
    <row r="1743" spans="1:21" s="12" customFormat="1" hidden="1" x14ac:dyDescent="0.25">
      <c r="A1743" s="12" t="str">
        <f>_xlfn.CONCAT(SUBSTITUTE(D1743,"_","-"),"_",G1743,"_",H1743,"_",P1743,"_",Q1743,"_",R1743,"_",TEXT(E1743,"YYYY-MM-DD"))</f>
        <v>EPI-ISL-535416_Africa_SouthAfrica_GR_20B_B.1.1_2020-07-30</v>
      </c>
      <c r="B1743" s="12" t="s">
        <v>2186</v>
      </c>
      <c r="C1743" s="12" t="s">
        <v>13</v>
      </c>
      <c r="D1743" s="12" t="s">
        <v>2187</v>
      </c>
      <c r="E1743" s="13">
        <v>44042</v>
      </c>
      <c r="F1743" s="13" t="str">
        <f>IF(COUNTIF(H1743,"Senegal")=1,"Senegal",(IF(COUNTIF(G1743,"Africa")=1,"Countries within Africa",(IF(COUNTIF(G1743,"Africa,")=0,"Countries outside Africa","Unknown")))))</f>
        <v>Countries within Africa</v>
      </c>
      <c r="G1743" s="12" t="s">
        <v>10658</v>
      </c>
      <c r="H1743" s="12" t="s">
        <v>10692</v>
      </c>
      <c r="I1743" s="12" t="s">
        <v>10832</v>
      </c>
      <c r="J1743" s="12" t="s">
        <v>37</v>
      </c>
      <c r="K1743" s="12" t="s">
        <v>37</v>
      </c>
      <c r="L1743" s="12" t="s">
        <v>1208</v>
      </c>
      <c r="M1743" s="12" t="s">
        <v>15</v>
      </c>
      <c r="N1743" s="12">
        <v>12</v>
      </c>
      <c r="O1743" s="12" t="s">
        <v>26</v>
      </c>
      <c r="P1743" s="12" t="s">
        <v>38</v>
      </c>
      <c r="Q1743" s="12" t="s">
        <v>11920</v>
      </c>
      <c r="R1743" s="12" t="s">
        <v>39</v>
      </c>
      <c r="S1743" s="13">
        <v>44352</v>
      </c>
      <c r="T1743" s="12" t="s">
        <v>2744</v>
      </c>
      <c r="U1743" s="12" t="s">
        <v>12166</v>
      </c>
    </row>
    <row r="1744" spans="1:21" s="12" customFormat="1" hidden="1" x14ac:dyDescent="0.25">
      <c r="A1744" s="12" t="str">
        <f>_xlfn.CONCAT(SUBSTITUTE(D1744,"_","-"),"_",G1744,"_",H1744,"_",P1744,"_",Q1744,"_",R1744,"_",TEXT(E1744,"YYYY-MM-DD"))</f>
        <v>EPI-ISL-535421_Africa_SouthAfrica_GR_20B_B.1.1.54_2020-07-30</v>
      </c>
      <c r="B1744" s="12" t="s">
        <v>2190</v>
      </c>
      <c r="C1744" s="12" t="s">
        <v>13</v>
      </c>
      <c r="D1744" s="12" t="s">
        <v>2191</v>
      </c>
      <c r="E1744" s="13">
        <v>44042</v>
      </c>
      <c r="F1744" s="13" t="str">
        <f>IF(COUNTIF(H1744,"Senegal")=1,"Senegal",(IF(COUNTIF(G1744,"Africa")=1,"Countries within Africa",(IF(COUNTIF(G1744,"Africa,")=0,"Countries outside Africa","Unknown")))))</f>
        <v>Countries within Africa</v>
      </c>
      <c r="G1744" s="12" t="s">
        <v>10658</v>
      </c>
      <c r="H1744" s="12" t="s">
        <v>10692</v>
      </c>
      <c r="I1744" s="12" t="s">
        <v>10832</v>
      </c>
      <c r="J1744" s="12" t="s">
        <v>37</v>
      </c>
      <c r="K1744" s="12" t="s">
        <v>37</v>
      </c>
      <c r="L1744" s="12" t="s">
        <v>902</v>
      </c>
      <c r="M1744" s="12" t="s">
        <v>15</v>
      </c>
      <c r="N1744" s="12">
        <v>41</v>
      </c>
      <c r="O1744" s="12" t="s">
        <v>16</v>
      </c>
      <c r="P1744" s="12" t="s">
        <v>38</v>
      </c>
      <c r="Q1744" s="12" t="s">
        <v>11920</v>
      </c>
      <c r="R1744" s="12" t="s">
        <v>809</v>
      </c>
      <c r="S1744" s="13">
        <v>44352</v>
      </c>
      <c r="T1744" s="12" t="s">
        <v>2744</v>
      </c>
      <c r="U1744" s="12" t="s">
        <v>12805</v>
      </c>
    </row>
    <row r="1745" spans="1:21" s="12" customFormat="1" hidden="1" x14ac:dyDescent="0.25">
      <c r="A1745" s="12" t="str">
        <f>_xlfn.CONCAT(SUBSTITUTE(D1745,"_","-"),"_",G1745,"_",H1745,"_",P1745,"_",Q1745,"_",R1745,"_",TEXT(E1745,"YYYY-MM-DD"))</f>
        <v>EPI-ISL-535426_Africa_SouthAfrica_GR_20B_B.1.1.273_2020-07-30</v>
      </c>
      <c r="B1745" s="12" t="s">
        <v>2194</v>
      </c>
      <c r="C1745" s="12" t="s">
        <v>13</v>
      </c>
      <c r="D1745" s="12" t="s">
        <v>2195</v>
      </c>
      <c r="E1745" s="13">
        <v>44042</v>
      </c>
      <c r="F1745" s="13" t="str">
        <f>IF(COUNTIF(H1745,"Senegal")=1,"Senegal",(IF(COUNTIF(G1745,"Africa")=1,"Countries within Africa",(IF(COUNTIF(G1745,"Africa,")=0,"Countries outside Africa","Unknown")))))</f>
        <v>Countries within Africa</v>
      </c>
      <c r="G1745" s="12" t="s">
        <v>10658</v>
      </c>
      <c r="H1745" s="12" t="s">
        <v>10692</v>
      </c>
      <c r="I1745" s="12" t="s">
        <v>10832</v>
      </c>
      <c r="J1745" s="12" t="s">
        <v>37</v>
      </c>
      <c r="K1745" s="12" t="s">
        <v>37</v>
      </c>
      <c r="L1745" s="12" t="s">
        <v>899</v>
      </c>
      <c r="M1745" s="12" t="s">
        <v>15</v>
      </c>
      <c r="N1745" s="12">
        <v>29</v>
      </c>
      <c r="O1745" s="12" t="s">
        <v>16</v>
      </c>
      <c r="P1745" s="12" t="s">
        <v>38</v>
      </c>
      <c r="Q1745" s="12" t="s">
        <v>11920</v>
      </c>
      <c r="R1745" s="12" t="s">
        <v>511</v>
      </c>
      <c r="S1745" s="13">
        <v>44352</v>
      </c>
      <c r="T1745" s="12" t="s">
        <v>2744</v>
      </c>
      <c r="U1745" s="12" t="s">
        <v>13491</v>
      </c>
    </row>
    <row r="1746" spans="1:21" s="12" customFormat="1" hidden="1" x14ac:dyDescent="0.25">
      <c r="A1746" s="12" t="str">
        <f>_xlfn.CONCAT(SUBSTITUTE(D1746,"_","-"),"_",G1746,"_",H1746,"_",P1746,"_",Q1746,"_",R1746,"_",TEXT(E1746,"YYYY-MM-DD"))</f>
        <v>EPI-ISL-535430_Africa_SouthAfrica_GR_20B_B.1.1.412_2020-07-30</v>
      </c>
      <c r="B1746" s="12" t="s">
        <v>2200</v>
      </c>
      <c r="C1746" s="12" t="s">
        <v>13</v>
      </c>
      <c r="D1746" s="12" t="s">
        <v>2201</v>
      </c>
      <c r="E1746" s="13">
        <v>44042</v>
      </c>
      <c r="F1746" s="13" t="str">
        <f>IF(COUNTIF(H1746,"Senegal")=1,"Senegal",(IF(COUNTIF(G1746,"Africa")=1,"Countries within Africa",(IF(COUNTIF(G1746,"Africa,")=0,"Countries outside Africa","Unknown")))))</f>
        <v>Countries within Africa</v>
      </c>
      <c r="G1746" s="12" t="s">
        <v>10658</v>
      </c>
      <c r="H1746" s="12" t="s">
        <v>10692</v>
      </c>
      <c r="I1746" s="12" t="s">
        <v>10832</v>
      </c>
      <c r="J1746" s="12" t="s">
        <v>37</v>
      </c>
      <c r="K1746" s="12" t="s">
        <v>37</v>
      </c>
      <c r="L1746" s="12" t="s">
        <v>1316</v>
      </c>
      <c r="M1746" s="12" t="s">
        <v>15</v>
      </c>
      <c r="N1746" s="12">
        <v>44</v>
      </c>
      <c r="O1746" s="12" t="s">
        <v>16</v>
      </c>
      <c r="P1746" s="12" t="s">
        <v>38</v>
      </c>
      <c r="Q1746" s="12" t="s">
        <v>11920</v>
      </c>
      <c r="R1746" s="12" t="s">
        <v>1041</v>
      </c>
      <c r="S1746" s="13">
        <v>44352</v>
      </c>
      <c r="T1746" s="12" t="s">
        <v>2744</v>
      </c>
      <c r="U1746" s="12" t="s">
        <v>13492</v>
      </c>
    </row>
    <row r="1747" spans="1:21" s="12" customFormat="1" hidden="1" x14ac:dyDescent="0.25">
      <c r="A1747" s="12" t="str">
        <f>_xlfn.CONCAT(SUBSTITUTE(D1747,"_","-"),"_",G1747,"_",H1747,"_",P1747,"_",Q1747,"_",R1747,"_",TEXT(E1747,"YYYY-MM-DD"))</f>
        <v>EPI-ISL-535431_Africa_SouthAfrica_GR_20B_B.1.1.412_2020-07-30</v>
      </c>
      <c r="B1747" s="12" t="s">
        <v>2202</v>
      </c>
      <c r="C1747" s="12" t="s">
        <v>13</v>
      </c>
      <c r="D1747" s="12" t="s">
        <v>2203</v>
      </c>
      <c r="E1747" s="13">
        <v>44042</v>
      </c>
      <c r="F1747" s="13" t="str">
        <f>IF(COUNTIF(H1747,"Senegal")=1,"Senegal",(IF(COUNTIF(G1747,"Africa")=1,"Countries within Africa",(IF(COUNTIF(G1747,"Africa,")=0,"Countries outside Africa","Unknown")))))</f>
        <v>Countries within Africa</v>
      </c>
      <c r="G1747" s="12" t="s">
        <v>10658</v>
      </c>
      <c r="H1747" s="12" t="s">
        <v>10692</v>
      </c>
      <c r="I1747" s="12" t="s">
        <v>10832</v>
      </c>
      <c r="J1747" s="12" t="s">
        <v>37</v>
      </c>
      <c r="K1747" s="12" t="s">
        <v>37</v>
      </c>
      <c r="L1747" s="12" t="s">
        <v>1316</v>
      </c>
      <c r="M1747" s="12" t="s">
        <v>15</v>
      </c>
      <c r="N1747" s="12">
        <v>76</v>
      </c>
      <c r="O1747" s="12" t="s">
        <v>26</v>
      </c>
      <c r="P1747" s="12" t="s">
        <v>38</v>
      </c>
      <c r="Q1747" s="12" t="s">
        <v>11920</v>
      </c>
      <c r="R1747" s="12" t="s">
        <v>1041</v>
      </c>
      <c r="S1747" s="13">
        <v>44352</v>
      </c>
      <c r="T1747" s="12" t="s">
        <v>2744</v>
      </c>
      <c r="U1747" s="12" t="s">
        <v>13493</v>
      </c>
    </row>
    <row r="1748" spans="1:21" s="12" customFormat="1" hidden="1" x14ac:dyDescent="0.25">
      <c r="A1748" s="12" t="str">
        <f>_xlfn.CONCAT(SUBSTITUTE(D1748,"_","-"),"_",G1748,"_",H1748,"_",P1748,"_",Q1748,"_",R1748,"_",TEXT(E1748,"YYYY-MM-DD"))</f>
        <v>EPI-ISL-535438_Africa_SouthAfrica_GR_20B_B.1.1.448_2020-07-30</v>
      </c>
      <c r="B1748" s="12" t="s">
        <v>2210</v>
      </c>
      <c r="C1748" s="12" t="s">
        <v>13</v>
      </c>
      <c r="D1748" s="12" t="s">
        <v>2211</v>
      </c>
      <c r="E1748" s="13">
        <v>44042</v>
      </c>
      <c r="F1748" s="13" t="str">
        <f>IF(COUNTIF(H1748,"Senegal")=1,"Senegal",(IF(COUNTIF(G1748,"Africa")=1,"Countries within Africa",(IF(COUNTIF(G1748,"Africa,")=0,"Countries outside Africa","Unknown")))))</f>
        <v>Countries within Africa</v>
      </c>
      <c r="G1748" s="12" t="s">
        <v>10658</v>
      </c>
      <c r="H1748" s="12" t="s">
        <v>10692</v>
      </c>
      <c r="I1748" s="12" t="s">
        <v>10832</v>
      </c>
      <c r="J1748" s="12" t="s">
        <v>37</v>
      </c>
      <c r="K1748" s="12" t="s">
        <v>37</v>
      </c>
      <c r="L1748" s="12" t="s">
        <v>1316</v>
      </c>
      <c r="M1748" s="12" t="s">
        <v>15</v>
      </c>
      <c r="N1748" s="12">
        <v>23</v>
      </c>
      <c r="O1748" s="12" t="s">
        <v>26</v>
      </c>
      <c r="P1748" s="12" t="s">
        <v>38</v>
      </c>
      <c r="Q1748" s="12" t="s">
        <v>11920</v>
      </c>
      <c r="R1748" s="12" t="s">
        <v>483</v>
      </c>
      <c r="S1748" s="13">
        <v>44352</v>
      </c>
      <c r="T1748" s="12" t="s">
        <v>2744</v>
      </c>
      <c r="U1748" s="12" t="s">
        <v>13494</v>
      </c>
    </row>
    <row r="1749" spans="1:21" s="12" customFormat="1" hidden="1" x14ac:dyDescent="0.25">
      <c r="A1749" s="12" t="str">
        <f>_xlfn.CONCAT(SUBSTITUTE(D1749,"_","-"),"_",G1749,"_",H1749,"_",P1749,"_",Q1749,"_",R1749,"_",TEXT(E1749,"YYYY-MM-DD"))</f>
        <v>EPI-ISL-535445_Africa_SouthAfrica_GR_20D_C.9_2020-07-30</v>
      </c>
      <c r="B1749" s="12" t="s">
        <v>2221</v>
      </c>
      <c r="C1749" s="12" t="s">
        <v>13</v>
      </c>
      <c r="D1749" s="12" t="s">
        <v>2222</v>
      </c>
      <c r="E1749" s="13">
        <v>44042</v>
      </c>
      <c r="F1749" s="13" t="str">
        <f>IF(COUNTIF(H1749,"Senegal")=1,"Senegal",(IF(COUNTIF(G1749,"Africa")=1,"Countries within Africa",(IF(COUNTIF(G1749,"Africa,")=0,"Countries outside Africa","Unknown")))))</f>
        <v>Countries within Africa</v>
      </c>
      <c r="G1749" s="12" t="s">
        <v>10658</v>
      </c>
      <c r="H1749" s="12" t="s">
        <v>10692</v>
      </c>
      <c r="I1749" s="12" t="s">
        <v>10832</v>
      </c>
      <c r="J1749" s="12" t="s">
        <v>37</v>
      </c>
      <c r="K1749" s="12" t="s">
        <v>37</v>
      </c>
      <c r="L1749" s="12" t="s">
        <v>2216</v>
      </c>
      <c r="M1749" s="12" t="s">
        <v>15</v>
      </c>
      <c r="N1749" s="12">
        <v>45</v>
      </c>
      <c r="O1749" s="12" t="s">
        <v>26</v>
      </c>
      <c r="P1749" s="12" t="s">
        <v>38</v>
      </c>
      <c r="Q1749" s="12" t="s">
        <v>11928</v>
      </c>
      <c r="R1749" s="12" t="s">
        <v>924</v>
      </c>
      <c r="S1749" s="13">
        <v>44352</v>
      </c>
      <c r="T1749" s="12" t="s">
        <v>2744</v>
      </c>
      <c r="U1749" s="12" t="s">
        <v>13495</v>
      </c>
    </row>
    <row r="1750" spans="1:21" s="12" customFormat="1" hidden="1" x14ac:dyDescent="0.25">
      <c r="A1750" s="12" t="str">
        <f>_xlfn.CONCAT(SUBSTITUTE(D1750,"_","-"),"_",G1750,"_",H1750,"_",P1750,"_",Q1750,"_",R1750,"_",TEXT(E1750,"YYYY-MM-DD"))</f>
        <v>EPI-ISL-535457_Africa_SouthAfrica_GR_20B_B.1.1.448_2020-07-30</v>
      </c>
      <c r="B1750" s="12" t="s">
        <v>2237</v>
      </c>
      <c r="C1750" s="12" t="s">
        <v>13</v>
      </c>
      <c r="D1750" s="12" t="s">
        <v>2238</v>
      </c>
      <c r="E1750" s="13">
        <v>44042</v>
      </c>
      <c r="F1750" s="13" t="str">
        <f>IF(COUNTIF(H1750,"Senegal")=1,"Senegal",(IF(COUNTIF(G1750,"Africa")=1,"Countries within Africa",(IF(COUNTIF(G1750,"Africa,")=0,"Countries outside Africa","Unknown")))))</f>
        <v>Countries within Africa</v>
      </c>
      <c r="G1750" s="12" t="s">
        <v>10658</v>
      </c>
      <c r="H1750" s="12" t="s">
        <v>10692</v>
      </c>
      <c r="I1750" s="12" t="s">
        <v>10832</v>
      </c>
      <c r="J1750" s="12" t="s">
        <v>37</v>
      </c>
      <c r="K1750" s="12" t="s">
        <v>37</v>
      </c>
      <c r="L1750" s="12" t="s">
        <v>2216</v>
      </c>
      <c r="M1750" s="12" t="s">
        <v>15</v>
      </c>
      <c r="N1750" s="12">
        <v>31</v>
      </c>
      <c r="O1750" s="12" t="s">
        <v>16</v>
      </c>
      <c r="P1750" s="12" t="s">
        <v>38</v>
      </c>
      <c r="Q1750" s="12" t="s">
        <v>11920</v>
      </c>
      <c r="R1750" s="12" t="s">
        <v>483</v>
      </c>
      <c r="S1750" s="13">
        <v>44352</v>
      </c>
      <c r="T1750" s="12" t="s">
        <v>2744</v>
      </c>
      <c r="U1750" s="12" t="s">
        <v>13496</v>
      </c>
    </row>
    <row r="1751" spans="1:21" s="12" customFormat="1" hidden="1" x14ac:dyDescent="0.25">
      <c r="A1751" s="12" t="str">
        <f>_xlfn.CONCAT(SUBSTITUTE(D1751,"_","-"),"_",G1751,"_",H1751,"_",P1751,"_",Q1751,"_",R1751,"_",TEXT(E1751,"YYYY-MM-DD"))</f>
        <v>EPI-ISL-535463_Africa_SouthAfrica_GR_20B_B.1.1.412_2020-07-30</v>
      </c>
      <c r="B1751" s="12" t="s">
        <v>2247</v>
      </c>
      <c r="C1751" s="12" t="s">
        <v>13</v>
      </c>
      <c r="D1751" s="12" t="s">
        <v>2248</v>
      </c>
      <c r="E1751" s="13">
        <v>44042</v>
      </c>
      <c r="F1751" s="13" t="str">
        <f>IF(COUNTIF(H1751,"Senegal")=1,"Senegal",(IF(COUNTIF(G1751,"Africa")=1,"Countries within Africa",(IF(COUNTIF(G1751,"Africa,")=0,"Countries outside Africa","Unknown")))))</f>
        <v>Countries within Africa</v>
      </c>
      <c r="G1751" s="12" t="s">
        <v>10658</v>
      </c>
      <c r="H1751" s="12" t="s">
        <v>10692</v>
      </c>
      <c r="I1751" s="12" t="s">
        <v>10832</v>
      </c>
      <c r="J1751" s="12" t="s">
        <v>37</v>
      </c>
      <c r="K1751" s="12" t="s">
        <v>37</v>
      </c>
      <c r="L1751" s="12" t="s">
        <v>905</v>
      </c>
      <c r="M1751" s="12" t="s">
        <v>15</v>
      </c>
      <c r="N1751" s="12">
        <v>72</v>
      </c>
      <c r="O1751" s="12" t="s">
        <v>26</v>
      </c>
      <c r="P1751" s="12" t="s">
        <v>38</v>
      </c>
      <c r="Q1751" s="12" t="s">
        <v>11920</v>
      </c>
      <c r="R1751" s="12" t="s">
        <v>1041</v>
      </c>
      <c r="S1751" s="13">
        <v>44352</v>
      </c>
      <c r="T1751" s="12" t="s">
        <v>2744</v>
      </c>
      <c r="U1751" s="12" t="s">
        <v>12938</v>
      </c>
    </row>
    <row r="1752" spans="1:21" s="12" customFormat="1" hidden="1" x14ac:dyDescent="0.25">
      <c r="A1752" s="12" t="str">
        <f>_xlfn.CONCAT(SUBSTITUTE(D1752,"_","-"),"_",G1752,"_",H1752,"_",P1752,"_",Q1752,"_",R1752,"_",TEXT(E1752,"YYYY-MM-DD"))</f>
        <v>EPI-ISL-535465_Africa_SouthAfrica_GR_20B_B.1.1_2020-07-30</v>
      </c>
      <c r="B1752" s="12" t="s">
        <v>2249</v>
      </c>
      <c r="C1752" s="12" t="s">
        <v>13</v>
      </c>
      <c r="D1752" s="12" t="s">
        <v>2250</v>
      </c>
      <c r="E1752" s="13">
        <v>44042</v>
      </c>
      <c r="F1752" s="13" t="str">
        <f>IF(COUNTIF(H1752,"Senegal")=1,"Senegal",(IF(COUNTIF(G1752,"Africa")=1,"Countries within Africa",(IF(COUNTIF(G1752,"Africa,")=0,"Countries outside Africa","Unknown")))))</f>
        <v>Countries within Africa</v>
      </c>
      <c r="G1752" s="12" t="s">
        <v>10658</v>
      </c>
      <c r="H1752" s="12" t="s">
        <v>10692</v>
      </c>
      <c r="I1752" s="12" t="s">
        <v>10832</v>
      </c>
      <c r="J1752" s="12" t="s">
        <v>37</v>
      </c>
      <c r="K1752" s="12" t="s">
        <v>37</v>
      </c>
      <c r="L1752" s="12" t="s">
        <v>2216</v>
      </c>
      <c r="M1752" s="12" t="s">
        <v>15</v>
      </c>
      <c r="N1752" s="12">
        <v>54</v>
      </c>
      <c r="O1752" s="12" t="s">
        <v>16</v>
      </c>
      <c r="P1752" s="12" t="s">
        <v>38</v>
      </c>
      <c r="Q1752" s="12" t="s">
        <v>11920</v>
      </c>
      <c r="R1752" s="12" t="s">
        <v>39</v>
      </c>
      <c r="S1752" s="13">
        <v>44352</v>
      </c>
      <c r="T1752" s="12" t="s">
        <v>2744</v>
      </c>
      <c r="U1752" s="12" t="s">
        <v>13497</v>
      </c>
    </row>
    <row r="1753" spans="1:21" s="12" customFormat="1" hidden="1" x14ac:dyDescent="0.25">
      <c r="A1753" s="12" t="str">
        <f>_xlfn.CONCAT(SUBSTITUTE(D1753,"_","-"),"_",G1753,"_",H1753,"_",P1753,"_",Q1753,"_",R1753,"_",TEXT(E1753,"YYYY-MM-DD"))</f>
        <v>EPI-ISL-535469_Africa_SouthAfrica_GR_20B_B.1.1.448_2020-07-30</v>
      </c>
      <c r="B1753" s="12" t="s">
        <v>2255</v>
      </c>
      <c r="C1753" s="12" t="s">
        <v>13</v>
      </c>
      <c r="D1753" s="12" t="s">
        <v>2256</v>
      </c>
      <c r="E1753" s="13">
        <v>44042</v>
      </c>
      <c r="F1753" s="13" t="str">
        <f>IF(COUNTIF(H1753,"Senegal")=1,"Senegal",(IF(COUNTIF(G1753,"Africa")=1,"Countries within Africa",(IF(COUNTIF(G1753,"Africa,")=0,"Countries outside Africa","Unknown")))))</f>
        <v>Countries within Africa</v>
      </c>
      <c r="G1753" s="12" t="s">
        <v>10658</v>
      </c>
      <c r="H1753" s="12" t="s">
        <v>10692</v>
      </c>
      <c r="I1753" s="12" t="s">
        <v>10832</v>
      </c>
      <c r="J1753" s="12" t="s">
        <v>37</v>
      </c>
      <c r="K1753" s="12" t="s">
        <v>37</v>
      </c>
      <c r="L1753" s="12" t="s">
        <v>2216</v>
      </c>
      <c r="M1753" s="12" t="s">
        <v>15</v>
      </c>
      <c r="N1753" s="12">
        <v>32</v>
      </c>
      <c r="O1753" s="12" t="s">
        <v>16</v>
      </c>
      <c r="P1753" s="12" t="s">
        <v>38</v>
      </c>
      <c r="Q1753" s="12" t="s">
        <v>11920</v>
      </c>
      <c r="R1753" s="12" t="s">
        <v>483</v>
      </c>
      <c r="S1753" s="13">
        <v>44352</v>
      </c>
      <c r="T1753" s="12" t="s">
        <v>2744</v>
      </c>
      <c r="U1753" s="12" t="s">
        <v>13498</v>
      </c>
    </row>
    <row r="1754" spans="1:21" s="12" customFormat="1" hidden="1" x14ac:dyDescent="0.25">
      <c r="A1754" s="12" t="str">
        <f>_xlfn.CONCAT(SUBSTITUTE(D1754,"_","-"),"_",G1754,"_",H1754,"_",P1754,"_",Q1754,"_",R1754,"_",TEXT(E1754,"YYYY-MM-DD"))</f>
        <v>EPI-ISL-535473_Africa_SouthAfrica_G_20A_B.1.237_2020-07-30</v>
      </c>
      <c r="B1754" s="12" t="s">
        <v>2261</v>
      </c>
      <c r="C1754" s="12" t="s">
        <v>13</v>
      </c>
      <c r="D1754" s="12" t="s">
        <v>2262</v>
      </c>
      <c r="E1754" s="13">
        <v>44042</v>
      </c>
      <c r="F1754" s="13" t="str">
        <f>IF(COUNTIF(H1754,"Senegal")=1,"Senegal",(IF(COUNTIF(G1754,"Africa")=1,"Countries within Africa",(IF(COUNTIF(G1754,"Africa,")=0,"Countries outside Africa","Unknown")))))</f>
        <v>Countries within Africa</v>
      </c>
      <c r="G1754" s="12" t="s">
        <v>10658</v>
      </c>
      <c r="H1754" s="12" t="s">
        <v>10692</v>
      </c>
      <c r="I1754" s="12" t="s">
        <v>10832</v>
      </c>
      <c r="J1754" s="12" t="s">
        <v>37</v>
      </c>
      <c r="K1754" s="12" t="s">
        <v>37</v>
      </c>
      <c r="L1754" s="12" t="s">
        <v>905</v>
      </c>
      <c r="M1754" s="12" t="s">
        <v>15</v>
      </c>
      <c r="N1754" s="12">
        <v>73</v>
      </c>
      <c r="O1754" s="12" t="s">
        <v>16</v>
      </c>
      <c r="P1754" s="12" t="s">
        <v>33</v>
      </c>
      <c r="Q1754" s="12" t="s">
        <v>11921</v>
      </c>
      <c r="R1754" s="12" t="s">
        <v>495</v>
      </c>
      <c r="S1754" s="13">
        <v>44352</v>
      </c>
      <c r="T1754" s="12" t="s">
        <v>2744</v>
      </c>
      <c r="U1754" s="12" t="s">
        <v>13499</v>
      </c>
    </row>
    <row r="1755" spans="1:21" s="12" customFormat="1" hidden="1" x14ac:dyDescent="0.25">
      <c r="A1755" s="12" t="str">
        <f>_xlfn.CONCAT(SUBSTITUTE(D1755,"_","-"),"_",G1755,"_",H1755,"_",P1755,"_",Q1755,"_",R1755,"_",TEXT(E1755,"YYYY-MM-DD"))</f>
        <v>EPI-ISL-535478_Africa_SouthAfrica_G_20A_B.1_2020-07-30</v>
      </c>
      <c r="B1755" s="12" t="s">
        <v>2269</v>
      </c>
      <c r="C1755" s="12" t="s">
        <v>13</v>
      </c>
      <c r="D1755" s="12" t="s">
        <v>2270</v>
      </c>
      <c r="E1755" s="13">
        <v>44042</v>
      </c>
      <c r="F1755" s="13" t="str">
        <f>IF(COUNTIF(H1755,"Senegal")=1,"Senegal",(IF(COUNTIF(G1755,"Africa")=1,"Countries within Africa",(IF(COUNTIF(G1755,"Africa,")=0,"Countries outside Africa","Unknown")))))</f>
        <v>Countries within Africa</v>
      </c>
      <c r="G1755" s="12" t="s">
        <v>10658</v>
      </c>
      <c r="H1755" s="12" t="s">
        <v>10692</v>
      </c>
      <c r="I1755" s="12" t="s">
        <v>10832</v>
      </c>
      <c r="J1755" s="12" t="s">
        <v>37</v>
      </c>
      <c r="K1755" s="12" t="s">
        <v>37</v>
      </c>
      <c r="L1755" s="12" t="s">
        <v>2216</v>
      </c>
      <c r="M1755" s="12" t="s">
        <v>15</v>
      </c>
      <c r="N1755" s="12">
        <v>46</v>
      </c>
      <c r="O1755" s="12" t="s">
        <v>16</v>
      </c>
      <c r="P1755" s="12" t="s">
        <v>33</v>
      </c>
      <c r="Q1755" s="12" t="s">
        <v>11921</v>
      </c>
      <c r="R1755" s="12" t="s">
        <v>34</v>
      </c>
      <c r="S1755" s="13">
        <v>44352</v>
      </c>
      <c r="T1755" s="12" t="s">
        <v>2744</v>
      </c>
      <c r="U1755" s="12" t="s">
        <v>12929</v>
      </c>
    </row>
    <row r="1756" spans="1:21" s="12" customFormat="1" hidden="1" x14ac:dyDescent="0.25">
      <c r="A1756" s="12" t="str">
        <f>_xlfn.CONCAT(SUBSTITUTE(D1756,"_","-"),"_",G1756,"_",H1756,"_",P1756,"_",Q1756,"_",R1756,"_",TEXT(E1756,"YYYY-MM-DD"))</f>
        <v>EPI-ISL-535484_Africa_SouthAfrica_GR_20B_B.1.1.448_2020-07-30</v>
      </c>
      <c r="B1756" s="12" t="s">
        <v>2277</v>
      </c>
      <c r="C1756" s="12" t="s">
        <v>13</v>
      </c>
      <c r="D1756" s="12" t="s">
        <v>2278</v>
      </c>
      <c r="E1756" s="13">
        <v>44042</v>
      </c>
      <c r="F1756" s="13" t="str">
        <f>IF(COUNTIF(H1756,"Senegal")=1,"Senegal",(IF(COUNTIF(G1756,"Africa")=1,"Countries within Africa",(IF(COUNTIF(G1756,"Africa,")=0,"Countries outside Africa","Unknown")))))</f>
        <v>Countries within Africa</v>
      </c>
      <c r="G1756" s="12" t="s">
        <v>10658</v>
      </c>
      <c r="H1756" s="12" t="s">
        <v>10692</v>
      </c>
      <c r="I1756" s="12" t="s">
        <v>10832</v>
      </c>
      <c r="J1756" s="12" t="s">
        <v>37</v>
      </c>
      <c r="K1756" s="12" t="s">
        <v>37</v>
      </c>
      <c r="L1756" s="12" t="s">
        <v>2216</v>
      </c>
      <c r="M1756" s="12" t="s">
        <v>15</v>
      </c>
      <c r="N1756" s="12">
        <v>21</v>
      </c>
      <c r="O1756" s="12" t="s">
        <v>26</v>
      </c>
      <c r="P1756" s="12" t="s">
        <v>38</v>
      </c>
      <c r="Q1756" s="12" t="s">
        <v>11920</v>
      </c>
      <c r="R1756" s="12" t="s">
        <v>483</v>
      </c>
      <c r="S1756" s="13">
        <v>44352</v>
      </c>
      <c r="T1756" s="12" t="s">
        <v>2744</v>
      </c>
      <c r="U1756" s="12" t="s">
        <v>13500</v>
      </c>
    </row>
    <row r="1757" spans="1:21" s="12" customFormat="1" hidden="1" x14ac:dyDescent="0.25">
      <c r="A1757" s="12" t="str">
        <f>_xlfn.CONCAT(SUBSTITUTE(D1757,"_","-"),"_",G1757,"_",H1757,"_",P1757,"_",Q1757,"_",R1757,"_",TEXT(E1757,"YYYY-MM-DD"))</f>
        <v>EPI-ISL-535559_Africa_SouthAfrica_GR_20B_B.1.1.448_2020-07-30</v>
      </c>
      <c r="B1757" s="12" t="s">
        <v>2364</v>
      </c>
      <c r="C1757" s="12" t="s">
        <v>13</v>
      </c>
      <c r="D1757" s="12" t="s">
        <v>2365</v>
      </c>
      <c r="E1757" s="13">
        <v>44042</v>
      </c>
      <c r="F1757" s="13" t="str">
        <f>IF(COUNTIF(H1757,"Senegal")=1,"Senegal",(IF(COUNTIF(G1757,"Africa")=1,"Countries within Africa",(IF(COUNTIF(G1757,"Africa,")=0,"Countries outside Africa","Unknown")))))</f>
        <v>Countries within Africa</v>
      </c>
      <c r="G1757" s="12" t="s">
        <v>10658</v>
      </c>
      <c r="H1757" s="12" t="s">
        <v>10692</v>
      </c>
      <c r="I1757" s="12" t="s">
        <v>10832</v>
      </c>
      <c r="J1757" s="12" t="s">
        <v>37</v>
      </c>
      <c r="K1757" s="12" t="s">
        <v>37</v>
      </c>
      <c r="L1757" s="12" t="s">
        <v>2351</v>
      </c>
      <c r="M1757" s="12" t="s">
        <v>15</v>
      </c>
      <c r="N1757" s="12">
        <v>49</v>
      </c>
      <c r="O1757" s="12" t="s">
        <v>37</v>
      </c>
      <c r="P1757" s="12" t="s">
        <v>38</v>
      </c>
      <c r="Q1757" s="12" t="s">
        <v>11920</v>
      </c>
      <c r="R1757" s="12" t="s">
        <v>483</v>
      </c>
      <c r="S1757" s="13">
        <v>44352</v>
      </c>
      <c r="T1757" s="12" t="s">
        <v>2744</v>
      </c>
      <c r="U1757" s="12" t="s">
        <v>13501</v>
      </c>
    </row>
    <row r="1758" spans="1:21" s="12" customFormat="1" hidden="1" x14ac:dyDescent="0.25">
      <c r="A1758" s="12" t="str">
        <f>_xlfn.CONCAT(SUBSTITUTE(D1758,"_","-"),"_",G1758,"_",H1758,"_",P1758,"_",Q1758,"_",R1758,"_",TEXT(E1758,"YYYY-MM-DD"))</f>
        <v>EPI-ISL-535562_Africa_SouthAfrica_GR_20B_B.1.1.273_2020-07-30</v>
      </c>
      <c r="B1758" s="12" t="s">
        <v>2366</v>
      </c>
      <c r="C1758" s="12" t="s">
        <v>13</v>
      </c>
      <c r="D1758" s="12" t="s">
        <v>2367</v>
      </c>
      <c r="E1758" s="13">
        <v>44042</v>
      </c>
      <c r="F1758" s="13" t="str">
        <f>IF(COUNTIF(H1758,"Senegal")=1,"Senegal",(IF(COUNTIF(G1758,"Africa")=1,"Countries within Africa",(IF(COUNTIF(G1758,"Africa,")=0,"Countries outside Africa","Unknown")))))</f>
        <v>Countries within Africa</v>
      </c>
      <c r="G1758" s="12" t="s">
        <v>10658</v>
      </c>
      <c r="H1758" s="12" t="s">
        <v>10692</v>
      </c>
      <c r="I1758" s="12" t="s">
        <v>10832</v>
      </c>
      <c r="J1758" s="12" t="s">
        <v>37</v>
      </c>
      <c r="K1758" s="12" t="s">
        <v>37</v>
      </c>
      <c r="L1758" s="12" t="s">
        <v>2351</v>
      </c>
      <c r="M1758" s="12" t="s">
        <v>15</v>
      </c>
      <c r="N1758" s="12">
        <v>37</v>
      </c>
      <c r="O1758" s="12" t="s">
        <v>37</v>
      </c>
      <c r="P1758" s="12" t="s">
        <v>38</v>
      </c>
      <c r="Q1758" s="12" t="s">
        <v>11920</v>
      </c>
      <c r="R1758" s="12" t="s">
        <v>511</v>
      </c>
      <c r="S1758" s="13">
        <v>44352</v>
      </c>
      <c r="T1758" s="12" t="s">
        <v>2744</v>
      </c>
      <c r="U1758" s="12" t="s">
        <v>13034</v>
      </c>
    </row>
    <row r="1759" spans="1:21" s="12" customFormat="1" hidden="1" x14ac:dyDescent="0.25">
      <c r="A1759" s="12" t="str">
        <f>_xlfn.CONCAT(SUBSTITUTE(D1759,"_","-"),"_",G1759,"_",H1759,"_",P1759,"_",Q1759,"_",R1759,"_",TEXT(E1759,"YYYY-MM-DD"))</f>
        <v>EPI-ISL-535563_Africa_SouthAfrica_GR_20B_B.1.1.273_2020-07-30</v>
      </c>
      <c r="B1759" s="12" t="s">
        <v>2368</v>
      </c>
      <c r="C1759" s="12" t="s">
        <v>13</v>
      </c>
      <c r="D1759" s="12" t="s">
        <v>2369</v>
      </c>
      <c r="E1759" s="13">
        <v>44042</v>
      </c>
      <c r="F1759" s="13" t="str">
        <f>IF(COUNTIF(H1759,"Senegal")=1,"Senegal",(IF(COUNTIF(G1759,"Africa")=1,"Countries within Africa",(IF(COUNTIF(G1759,"Africa,")=0,"Countries outside Africa","Unknown")))))</f>
        <v>Countries within Africa</v>
      </c>
      <c r="G1759" s="12" t="s">
        <v>10658</v>
      </c>
      <c r="H1759" s="12" t="s">
        <v>10692</v>
      </c>
      <c r="I1759" s="12" t="s">
        <v>10832</v>
      </c>
      <c r="J1759" s="12" t="s">
        <v>37</v>
      </c>
      <c r="K1759" s="12" t="s">
        <v>37</v>
      </c>
      <c r="L1759" s="12" t="s">
        <v>2351</v>
      </c>
      <c r="M1759" s="12" t="s">
        <v>15</v>
      </c>
      <c r="N1759" s="12">
        <v>48</v>
      </c>
      <c r="O1759" s="12" t="s">
        <v>37</v>
      </c>
      <c r="P1759" s="12" t="s">
        <v>38</v>
      </c>
      <c r="Q1759" s="12" t="s">
        <v>11920</v>
      </c>
      <c r="R1759" s="12" t="s">
        <v>511</v>
      </c>
      <c r="S1759" s="13">
        <v>44352</v>
      </c>
      <c r="T1759" s="12" t="s">
        <v>2744</v>
      </c>
      <c r="U1759" s="12" t="s">
        <v>13502</v>
      </c>
    </row>
    <row r="1760" spans="1:21" s="12" customFormat="1" hidden="1" x14ac:dyDescent="0.25">
      <c r="A1760" s="12" t="str">
        <f>_xlfn.CONCAT(SUBSTITUTE(D1760,"_","-"),"_",G1760,"_",H1760,"_",P1760,"_",Q1760,"_",R1760,"_",TEXT(E1760,"YYYY-MM-DD"))</f>
        <v>EPI-ISL-535565_Africa_SouthAfrica_GR_20B_B.1.1.99_2020-07-30</v>
      </c>
      <c r="B1760" s="12" t="s">
        <v>2370</v>
      </c>
      <c r="C1760" s="12" t="s">
        <v>13</v>
      </c>
      <c r="D1760" s="12" t="s">
        <v>2371</v>
      </c>
      <c r="E1760" s="13">
        <v>44042</v>
      </c>
      <c r="F1760" s="13" t="str">
        <f>IF(COUNTIF(H1760,"Senegal")=1,"Senegal",(IF(COUNTIF(G1760,"Africa")=1,"Countries within Africa",(IF(COUNTIF(G1760,"Africa,")=0,"Countries outside Africa","Unknown")))))</f>
        <v>Countries within Africa</v>
      </c>
      <c r="G1760" s="12" t="s">
        <v>10658</v>
      </c>
      <c r="H1760" s="12" t="s">
        <v>10692</v>
      </c>
      <c r="I1760" s="12" t="s">
        <v>10832</v>
      </c>
      <c r="J1760" s="12" t="s">
        <v>37</v>
      </c>
      <c r="K1760" s="12" t="s">
        <v>37</v>
      </c>
      <c r="L1760" s="12" t="s">
        <v>2351</v>
      </c>
      <c r="M1760" s="12" t="s">
        <v>15</v>
      </c>
      <c r="N1760" s="12">
        <v>52</v>
      </c>
      <c r="O1760" s="12" t="s">
        <v>37</v>
      </c>
      <c r="P1760" s="12" t="s">
        <v>38</v>
      </c>
      <c r="Q1760" s="12" t="s">
        <v>11920</v>
      </c>
      <c r="R1760" s="12" t="s">
        <v>1343</v>
      </c>
      <c r="S1760" s="13">
        <v>44352</v>
      </c>
      <c r="T1760" s="12" t="s">
        <v>2744</v>
      </c>
      <c r="U1760" s="12" t="s">
        <v>13503</v>
      </c>
    </row>
    <row r="1761" spans="1:21" s="12" customFormat="1" hidden="1" x14ac:dyDescent="0.25">
      <c r="A1761" s="12" t="str">
        <f>_xlfn.CONCAT(SUBSTITUTE(D1761,"_","-"),"_",G1761,"_",H1761,"_",P1761,"_",Q1761,"_",R1761,"_",TEXT(E1761,"YYYY-MM-DD"))</f>
        <v>EPI-ISL-535566_Africa_SouthAfrica_GR_20B_B.1.1.448_2020-07-30</v>
      </c>
      <c r="B1761" s="12" t="s">
        <v>2372</v>
      </c>
      <c r="C1761" s="12" t="s">
        <v>13</v>
      </c>
      <c r="D1761" s="12" t="s">
        <v>2373</v>
      </c>
      <c r="E1761" s="13">
        <v>44042</v>
      </c>
      <c r="F1761" s="13" t="str">
        <f>IF(COUNTIF(H1761,"Senegal")=1,"Senegal",(IF(COUNTIF(G1761,"Africa")=1,"Countries within Africa",(IF(COUNTIF(G1761,"Africa,")=0,"Countries outside Africa","Unknown")))))</f>
        <v>Countries within Africa</v>
      </c>
      <c r="G1761" s="12" t="s">
        <v>10658</v>
      </c>
      <c r="H1761" s="12" t="s">
        <v>10692</v>
      </c>
      <c r="I1761" s="12" t="s">
        <v>10832</v>
      </c>
      <c r="J1761" s="12" t="s">
        <v>37</v>
      </c>
      <c r="K1761" s="12" t="s">
        <v>37</v>
      </c>
      <c r="L1761" s="12" t="s">
        <v>2351</v>
      </c>
      <c r="M1761" s="12" t="s">
        <v>15</v>
      </c>
      <c r="N1761" s="12">
        <v>34</v>
      </c>
      <c r="O1761" s="12" t="s">
        <v>37</v>
      </c>
      <c r="P1761" s="12" t="s">
        <v>38</v>
      </c>
      <c r="Q1761" s="12" t="s">
        <v>11920</v>
      </c>
      <c r="R1761" s="12" t="s">
        <v>483</v>
      </c>
      <c r="S1761" s="13">
        <v>44352</v>
      </c>
      <c r="T1761" s="12" t="s">
        <v>2744</v>
      </c>
      <c r="U1761" s="12" t="s">
        <v>13504</v>
      </c>
    </row>
    <row r="1762" spans="1:21" s="12" customFormat="1" hidden="1" x14ac:dyDescent="0.25">
      <c r="A1762" s="12" t="str">
        <f>_xlfn.CONCAT(SUBSTITUTE(D1762,"_","-"),"_",G1762,"_",H1762,"_",P1762,"_",Q1762,"_",R1762,"_",TEXT(E1762,"YYYY-MM-DD"))</f>
        <v>EPI-ISL-535567_Africa_SouthAfrica_GR_20D_C.1_2020-07-30</v>
      </c>
      <c r="B1762" s="12" t="s">
        <v>2374</v>
      </c>
      <c r="C1762" s="12" t="s">
        <v>13</v>
      </c>
      <c r="D1762" s="12" t="s">
        <v>2375</v>
      </c>
      <c r="E1762" s="13">
        <v>44042</v>
      </c>
      <c r="F1762" s="13" t="str">
        <f>IF(COUNTIF(H1762,"Senegal")=1,"Senegal",(IF(COUNTIF(G1762,"Africa")=1,"Countries within Africa",(IF(COUNTIF(G1762,"Africa,")=0,"Countries outside Africa","Unknown")))))</f>
        <v>Countries within Africa</v>
      </c>
      <c r="G1762" s="12" t="s">
        <v>10658</v>
      </c>
      <c r="H1762" s="12" t="s">
        <v>10692</v>
      </c>
      <c r="I1762" s="12" t="s">
        <v>10832</v>
      </c>
      <c r="J1762" s="12" t="s">
        <v>37</v>
      </c>
      <c r="K1762" s="12" t="s">
        <v>37</v>
      </c>
      <c r="L1762" s="12" t="s">
        <v>2351</v>
      </c>
      <c r="M1762" s="12" t="s">
        <v>15</v>
      </c>
      <c r="N1762" s="12">
        <v>63</v>
      </c>
      <c r="O1762" s="12" t="s">
        <v>37</v>
      </c>
      <c r="P1762" s="12" t="s">
        <v>38</v>
      </c>
      <c r="Q1762" s="12" t="s">
        <v>11928</v>
      </c>
      <c r="R1762" s="12" t="s">
        <v>909</v>
      </c>
      <c r="S1762" s="13">
        <v>44352</v>
      </c>
      <c r="T1762" s="12" t="s">
        <v>2744</v>
      </c>
      <c r="U1762" s="12" t="s">
        <v>13505</v>
      </c>
    </row>
    <row r="1763" spans="1:21" s="12" customFormat="1" hidden="1" x14ac:dyDescent="0.25">
      <c r="A1763" s="12" t="str">
        <f>_xlfn.CONCAT(SUBSTITUTE(D1763,"_","-"),"_",G1763,"_",H1763,"_",P1763,"_",Q1763,"_",R1763,"_",TEXT(E1763,"YYYY-MM-DD"))</f>
        <v>EPI-ISL-535568_Africa_SouthAfrica_GR_20B_B.1.1.412_2020-07-30</v>
      </c>
      <c r="B1763" s="12" t="s">
        <v>2376</v>
      </c>
      <c r="C1763" s="12" t="s">
        <v>13</v>
      </c>
      <c r="D1763" s="12" t="s">
        <v>2377</v>
      </c>
      <c r="E1763" s="13">
        <v>44042</v>
      </c>
      <c r="F1763" s="13" t="str">
        <f>IF(COUNTIF(H1763,"Senegal")=1,"Senegal",(IF(COUNTIF(G1763,"Africa")=1,"Countries within Africa",(IF(COUNTIF(G1763,"Africa,")=0,"Countries outside Africa","Unknown")))))</f>
        <v>Countries within Africa</v>
      </c>
      <c r="G1763" s="12" t="s">
        <v>10658</v>
      </c>
      <c r="H1763" s="12" t="s">
        <v>10692</v>
      </c>
      <c r="I1763" s="12" t="s">
        <v>10832</v>
      </c>
      <c r="J1763" s="12" t="s">
        <v>37</v>
      </c>
      <c r="K1763" s="12" t="s">
        <v>37</v>
      </c>
      <c r="L1763" s="12" t="s">
        <v>2351</v>
      </c>
      <c r="M1763" s="12" t="s">
        <v>15</v>
      </c>
      <c r="N1763" s="12">
        <v>39</v>
      </c>
      <c r="O1763" s="12" t="s">
        <v>37</v>
      </c>
      <c r="P1763" s="12" t="s">
        <v>38</v>
      </c>
      <c r="Q1763" s="12" t="s">
        <v>11920</v>
      </c>
      <c r="R1763" s="12" t="s">
        <v>1041</v>
      </c>
      <c r="S1763" s="13">
        <v>44352</v>
      </c>
      <c r="T1763" s="12" t="s">
        <v>2744</v>
      </c>
      <c r="U1763" s="12" t="s">
        <v>13506</v>
      </c>
    </row>
    <row r="1764" spans="1:21" s="12" customFormat="1" hidden="1" x14ac:dyDescent="0.25">
      <c r="A1764" s="12" t="str">
        <f>_xlfn.CONCAT(SUBSTITUTE(D1764,"_","-"),"_",G1764,"_",H1764,"_",P1764,"_",Q1764,"_",R1764,"_",TEXT(E1764,"YYYY-MM-DD"))</f>
        <v>EPI-ISL-535569_Africa_SouthAfrica_GR_20B_B.1.1.99_2020-07-30</v>
      </c>
      <c r="B1764" s="12" t="s">
        <v>2378</v>
      </c>
      <c r="C1764" s="12" t="s">
        <v>13</v>
      </c>
      <c r="D1764" s="12" t="s">
        <v>2379</v>
      </c>
      <c r="E1764" s="13">
        <v>44042</v>
      </c>
      <c r="F1764" s="13" t="str">
        <f>IF(COUNTIF(H1764,"Senegal")=1,"Senegal",(IF(COUNTIF(G1764,"Africa")=1,"Countries within Africa",(IF(COUNTIF(G1764,"Africa,")=0,"Countries outside Africa","Unknown")))))</f>
        <v>Countries within Africa</v>
      </c>
      <c r="G1764" s="12" t="s">
        <v>10658</v>
      </c>
      <c r="H1764" s="12" t="s">
        <v>10692</v>
      </c>
      <c r="I1764" s="12" t="s">
        <v>10832</v>
      </c>
      <c r="J1764" s="12" t="s">
        <v>37</v>
      </c>
      <c r="K1764" s="12" t="s">
        <v>37</v>
      </c>
      <c r="L1764" s="12" t="s">
        <v>2351</v>
      </c>
      <c r="M1764" s="12" t="s">
        <v>15</v>
      </c>
      <c r="N1764" s="12">
        <v>35</v>
      </c>
      <c r="O1764" s="12" t="s">
        <v>37</v>
      </c>
      <c r="P1764" s="12" t="s">
        <v>38</v>
      </c>
      <c r="Q1764" s="12" t="s">
        <v>11920</v>
      </c>
      <c r="R1764" s="12" t="s">
        <v>1343</v>
      </c>
      <c r="S1764" s="13">
        <v>44352</v>
      </c>
      <c r="T1764" s="12" t="s">
        <v>2744</v>
      </c>
      <c r="U1764" s="12" t="s">
        <v>13507</v>
      </c>
    </row>
    <row r="1765" spans="1:21" s="12" customFormat="1" hidden="1" x14ac:dyDescent="0.25">
      <c r="A1765" s="12" t="str">
        <f>_xlfn.CONCAT(SUBSTITUTE(D1765,"_","-"),"_",G1765,"_",H1765,"_",P1765,"_",Q1765,"_",R1765,"_",TEXT(E1765,"YYYY-MM-DD"))</f>
        <v>EPI-ISL-535570_Africa_SouthAfrica_GR_20B_B.1.1.273_2020-07-30</v>
      </c>
      <c r="B1765" s="12" t="s">
        <v>2380</v>
      </c>
      <c r="C1765" s="12" t="s">
        <v>13</v>
      </c>
      <c r="D1765" s="12" t="s">
        <v>2381</v>
      </c>
      <c r="E1765" s="13">
        <v>44042</v>
      </c>
      <c r="F1765" s="13" t="str">
        <f>IF(COUNTIF(H1765,"Senegal")=1,"Senegal",(IF(COUNTIF(G1765,"Africa")=1,"Countries within Africa",(IF(COUNTIF(G1765,"Africa,")=0,"Countries outside Africa","Unknown")))))</f>
        <v>Countries within Africa</v>
      </c>
      <c r="G1765" s="12" t="s">
        <v>10658</v>
      </c>
      <c r="H1765" s="12" t="s">
        <v>10692</v>
      </c>
      <c r="I1765" s="12" t="s">
        <v>10832</v>
      </c>
      <c r="J1765" s="12" t="s">
        <v>37</v>
      </c>
      <c r="K1765" s="12" t="s">
        <v>37</v>
      </c>
      <c r="L1765" s="12" t="s">
        <v>2351</v>
      </c>
      <c r="M1765" s="12" t="s">
        <v>15</v>
      </c>
      <c r="N1765" s="12">
        <v>28</v>
      </c>
      <c r="O1765" s="12" t="s">
        <v>37</v>
      </c>
      <c r="P1765" s="12" t="s">
        <v>38</v>
      </c>
      <c r="Q1765" s="12" t="s">
        <v>11920</v>
      </c>
      <c r="R1765" s="12" t="s">
        <v>511</v>
      </c>
      <c r="S1765" s="13">
        <v>44352</v>
      </c>
      <c r="T1765" s="12" t="s">
        <v>2744</v>
      </c>
      <c r="U1765" s="12" t="s">
        <v>13508</v>
      </c>
    </row>
    <row r="1766" spans="1:21" s="12" customFormat="1" hidden="1" x14ac:dyDescent="0.25">
      <c r="A1766" s="12" t="str">
        <f>_xlfn.CONCAT(SUBSTITUTE(D1766,"_","-"),"_",G1766,"_",H1766,"_",P1766,"_",Q1766,"_",R1766,"_",TEXT(E1766,"YYYY-MM-DD"))</f>
        <v>EPI-ISL-540494_Europe_Belgium_GR_20B_B.1.1.221_2020-07-30</v>
      </c>
      <c r="B1766" s="12" t="s">
        <v>2406</v>
      </c>
      <c r="C1766" s="12" t="s">
        <v>13</v>
      </c>
      <c r="D1766" s="12" t="s">
        <v>2407</v>
      </c>
      <c r="E1766" s="13">
        <v>44042</v>
      </c>
      <c r="F1766" s="13" t="str">
        <f>IF(COUNTIF(H1766,"Senegal")=1,"Senegal",(IF(COUNTIF(G1766,"Africa")=1,"Countries within Africa",(IF(COUNTIF(G1766,"Africa,")=0,"Countries outside Africa","Unknown")))))</f>
        <v>Countries outside Africa</v>
      </c>
      <c r="G1766" s="12" t="s">
        <v>10656</v>
      </c>
      <c r="H1766" s="12" t="s">
        <v>10753</v>
      </c>
      <c r="I1766" s="12" t="s">
        <v>11283</v>
      </c>
      <c r="J1766" s="12" t="s">
        <v>37</v>
      </c>
      <c r="K1766" s="12" t="s">
        <v>37</v>
      </c>
      <c r="L1766" s="12" t="s">
        <v>2744</v>
      </c>
      <c r="M1766" s="12" t="s">
        <v>15</v>
      </c>
      <c r="N1766" s="12">
        <v>40</v>
      </c>
      <c r="O1766" s="12" t="s">
        <v>26</v>
      </c>
      <c r="P1766" s="12" t="s">
        <v>38</v>
      </c>
      <c r="Q1766" s="12" t="s">
        <v>11920</v>
      </c>
      <c r="R1766" s="12" t="s">
        <v>2408</v>
      </c>
      <c r="S1766" s="13">
        <v>44352</v>
      </c>
      <c r="T1766" s="12" t="s">
        <v>2744</v>
      </c>
      <c r="U1766" s="12" t="s">
        <v>13509</v>
      </c>
    </row>
    <row r="1767" spans="1:21" s="12" customFormat="1" hidden="1" x14ac:dyDescent="0.25">
      <c r="A1767" s="12" t="str">
        <f>_xlfn.CONCAT(SUBSTITUTE(D1767,"_","-"),"_",G1767,"_",H1767,"_",P1767,"_",Q1767,"_",R1767,"_",TEXT(E1767,"YYYY-MM-DD"))</f>
        <v>EPI-ISL-560997_Africa_Gambia_GH_20C_B.1.292_2020-07-30</v>
      </c>
      <c r="B1767" s="12" t="s">
        <v>2439</v>
      </c>
      <c r="C1767" s="12" t="s">
        <v>13</v>
      </c>
      <c r="D1767" s="12" t="s">
        <v>2440</v>
      </c>
      <c r="E1767" s="13">
        <v>44042</v>
      </c>
      <c r="F1767" s="13" t="str">
        <f>IF(COUNTIF(H1767,"Senegal")=1,"Senegal",(IF(COUNTIF(G1767,"Africa")=1,"Countries within Africa",(IF(COUNTIF(G1767,"Africa,")=0,"Countries outside Africa","Unknown")))))</f>
        <v>Countries within Africa</v>
      </c>
      <c r="G1767" s="12" t="s">
        <v>10658</v>
      </c>
      <c r="H1767" s="12" t="s">
        <v>10707</v>
      </c>
      <c r="I1767" s="12" t="s">
        <v>10938</v>
      </c>
      <c r="J1767" s="12" t="s">
        <v>37</v>
      </c>
      <c r="K1767" s="12" t="s">
        <v>37</v>
      </c>
      <c r="L1767" s="12" t="s">
        <v>2744</v>
      </c>
      <c r="M1767" s="12" t="s">
        <v>15</v>
      </c>
      <c r="N1767" s="12">
        <v>36</v>
      </c>
      <c r="O1767" s="12" t="s">
        <v>16</v>
      </c>
      <c r="P1767" s="12" t="s">
        <v>70</v>
      </c>
      <c r="Q1767" s="12" t="s">
        <v>11929</v>
      </c>
      <c r="R1767" s="12" t="s">
        <v>2441</v>
      </c>
      <c r="S1767" s="13">
        <v>44352</v>
      </c>
      <c r="T1767" s="12" t="s">
        <v>2744</v>
      </c>
      <c r="U1767" s="12" t="s">
        <v>12276</v>
      </c>
    </row>
    <row r="1768" spans="1:21" s="12" customFormat="1" hidden="1" x14ac:dyDescent="0.25">
      <c r="A1768" s="12" t="str">
        <f>_xlfn.CONCAT(SUBSTITUTE(D1768,"_","-"),"_",G1768,"_",H1768,"_",P1768,"_",Q1768,"_",R1768,"_",TEXT(E1768,"YYYY-MM-DD"))</f>
        <v>EPI-ISL-561000_Africa_Gambia_GH_20C_B.1.292_2020-07-30</v>
      </c>
      <c r="B1768" s="12" t="s">
        <v>2442</v>
      </c>
      <c r="C1768" s="12" t="s">
        <v>13</v>
      </c>
      <c r="D1768" s="12" t="s">
        <v>2443</v>
      </c>
      <c r="E1768" s="13">
        <v>44042</v>
      </c>
      <c r="F1768" s="13" t="str">
        <f>IF(COUNTIF(H1768,"Senegal")=1,"Senegal",(IF(COUNTIF(G1768,"Africa")=1,"Countries within Africa",(IF(COUNTIF(G1768,"Africa,")=0,"Countries outside Africa","Unknown")))))</f>
        <v>Countries within Africa</v>
      </c>
      <c r="G1768" s="12" t="s">
        <v>10658</v>
      </c>
      <c r="H1768" s="12" t="s">
        <v>10707</v>
      </c>
      <c r="I1768" s="12" t="s">
        <v>10938</v>
      </c>
      <c r="J1768" s="12" t="s">
        <v>37</v>
      </c>
      <c r="K1768" s="12" t="s">
        <v>37</v>
      </c>
      <c r="L1768" s="12" t="s">
        <v>2744</v>
      </c>
      <c r="M1768" s="12" t="s">
        <v>15</v>
      </c>
      <c r="N1768" s="12">
        <v>36</v>
      </c>
      <c r="O1768" s="12" t="s">
        <v>26</v>
      </c>
      <c r="P1768" s="12" t="s">
        <v>70</v>
      </c>
      <c r="Q1768" s="12" t="s">
        <v>11929</v>
      </c>
      <c r="R1768" s="12" t="s">
        <v>2441</v>
      </c>
      <c r="S1768" s="13">
        <v>44352</v>
      </c>
      <c r="T1768" s="12" t="s">
        <v>2744</v>
      </c>
      <c r="U1768" s="12" t="s">
        <v>12276</v>
      </c>
    </row>
    <row r="1769" spans="1:21" s="12" customFormat="1" hidden="1" x14ac:dyDescent="0.25">
      <c r="A1769" s="12" t="str">
        <f>_xlfn.CONCAT(SUBSTITUTE(D1769,"_","-"),"_",G1769,"_",H1769,"_",P1769,"_",Q1769,"_",R1769,"_",TEXT(E1769,"YYYY-MM-DD"))</f>
        <v>EPI-ISL-561001_Africa_Gambia_G_20A_B.1.416_2020-07-30</v>
      </c>
      <c r="B1769" s="12" t="s">
        <v>2444</v>
      </c>
      <c r="C1769" s="12" t="s">
        <v>13</v>
      </c>
      <c r="D1769" s="12" t="s">
        <v>2445</v>
      </c>
      <c r="E1769" s="13">
        <v>44042</v>
      </c>
      <c r="F1769" s="13" t="str">
        <f>IF(COUNTIF(H1769,"Senegal")=1,"Senegal",(IF(COUNTIF(G1769,"Africa")=1,"Countries within Africa",(IF(COUNTIF(G1769,"Africa,")=0,"Countries outside Africa","Unknown")))))</f>
        <v>Countries within Africa</v>
      </c>
      <c r="G1769" s="12" t="s">
        <v>10658</v>
      </c>
      <c r="H1769" s="12" t="s">
        <v>10707</v>
      </c>
      <c r="I1769" s="12" t="s">
        <v>10938</v>
      </c>
      <c r="J1769" s="12" t="s">
        <v>37</v>
      </c>
      <c r="K1769" s="12" t="s">
        <v>37</v>
      </c>
      <c r="L1769" s="12" t="s">
        <v>2744</v>
      </c>
      <c r="M1769" s="12" t="s">
        <v>15</v>
      </c>
      <c r="N1769" s="12">
        <v>30</v>
      </c>
      <c r="O1769" s="12" t="s">
        <v>16</v>
      </c>
      <c r="P1769" s="12" t="s">
        <v>33</v>
      </c>
      <c r="Q1769" s="12" t="s">
        <v>11921</v>
      </c>
      <c r="R1769" s="12" t="s">
        <v>620</v>
      </c>
      <c r="S1769" s="13">
        <v>44352</v>
      </c>
      <c r="T1769" s="12" t="s">
        <v>2744</v>
      </c>
      <c r="U1769" s="12" t="s">
        <v>13510</v>
      </c>
    </row>
    <row r="1770" spans="1:21" s="12" customFormat="1" hidden="1" x14ac:dyDescent="0.25">
      <c r="A1770" s="12" t="str">
        <f>_xlfn.CONCAT(SUBSTITUTE(D1770,"_","-"),"_",G1770,"_",H1770,"_",P1770,"_",Q1770,"_",R1770,"_",TEXT(E1770,"YYYY-MM-DD"))</f>
        <v>EPI-ISL-561003_Africa_Gambia_GH_20A_B.1.416_2020-07-30</v>
      </c>
      <c r="B1770" s="12" t="s">
        <v>2446</v>
      </c>
      <c r="C1770" s="12" t="s">
        <v>13</v>
      </c>
      <c r="D1770" s="12" t="s">
        <v>2447</v>
      </c>
      <c r="E1770" s="13">
        <v>44042</v>
      </c>
      <c r="F1770" s="13" t="str">
        <f>IF(COUNTIF(H1770,"Senegal")=1,"Senegal",(IF(COUNTIF(G1770,"Africa")=1,"Countries within Africa",(IF(COUNTIF(G1770,"Africa,")=0,"Countries outside Africa","Unknown")))))</f>
        <v>Countries within Africa</v>
      </c>
      <c r="G1770" s="12" t="s">
        <v>10658</v>
      </c>
      <c r="H1770" s="12" t="s">
        <v>10707</v>
      </c>
      <c r="I1770" s="12" t="s">
        <v>10938</v>
      </c>
      <c r="J1770" s="12" t="s">
        <v>37</v>
      </c>
      <c r="K1770" s="12" t="s">
        <v>37</v>
      </c>
      <c r="L1770" s="12" t="s">
        <v>2744</v>
      </c>
      <c r="M1770" s="12" t="s">
        <v>15</v>
      </c>
      <c r="N1770" s="12">
        <v>36</v>
      </c>
      <c r="O1770" s="12" t="s">
        <v>26</v>
      </c>
      <c r="P1770" s="12" t="s">
        <v>70</v>
      </c>
      <c r="Q1770" s="12" t="s">
        <v>11921</v>
      </c>
      <c r="R1770" s="12" t="s">
        <v>620</v>
      </c>
      <c r="S1770" s="13">
        <v>44352</v>
      </c>
      <c r="T1770" s="12" t="s">
        <v>2744</v>
      </c>
      <c r="U1770" s="12" t="s">
        <v>13511</v>
      </c>
    </row>
    <row r="1771" spans="1:21" s="12" customFormat="1" hidden="1" x14ac:dyDescent="0.25">
      <c r="A1771" s="12" t="str">
        <f>_xlfn.CONCAT(SUBSTITUTE(D1771,"_","-"),"_",G1771,"_",H1771,"_",P1771,"_",Q1771,"_",R1771,"_",TEXT(E1771,"YYYY-MM-DD"))</f>
        <v>EPI-ISL-561004_Africa_Gambia_GR_20B_B.1.1.466_2020-07-30</v>
      </c>
      <c r="B1771" s="12" t="s">
        <v>2448</v>
      </c>
      <c r="C1771" s="12" t="s">
        <v>13</v>
      </c>
      <c r="D1771" s="12" t="s">
        <v>2449</v>
      </c>
      <c r="E1771" s="13">
        <v>44042</v>
      </c>
      <c r="F1771" s="13" t="str">
        <f>IF(COUNTIF(H1771,"Senegal")=1,"Senegal",(IF(COUNTIF(G1771,"Africa")=1,"Countries within Africa",(IF(COUNTIF(G1771,"Africa,")=0,"Countries outside Africa","Unknown")))))</f>
        <v>Countries within Africa</v>
      </c>
      <c r="G1771" s="12" t="s">
        <v>10658</v>
      </c>
      <c r="H1771" s="12" t="s">
        <v>10707</v>
      </c>
      <c r="I1771" s="12" t="s">
        <v>10938</v>
      </c>
      <c r="J1771" s="12" t="s">
        <v>37</v>
      </c>
      <c r="K1771" s="12" t="s">
        <v>37</v>
      </c>
      <c r="L1771" s="12" t="s">
        <v>2744</v>
      </c>
      <c r="M1771" s="12" t="s">
        <v>15</v>
      </c>
      <c r="N1771" s="12">
        <v>55</v>
      </c>
      <c r="O1771" s="12" t="s">
        <v>26</v>
      </c>
      <c r="P1771" s="12" t="s">
        <v>38</v>
      </c>
      <c r="Q1771" s="12" t="s">
        <v>11920</v>
      </c>
      <c r="R1771" s="12" t="s">
        <v>2450</v>
      </c>
      <c r="S1771" s="13">
        <v>44352</v>
      </c>
      <c r="T1771" s="12" t="s">
        <v>2744</v>
      </c>
      <c r="U1771" s="12" t="s">
        <v>13512</v>
      </c>
    </row>
    <row r="1772" spans="1:21" s="12" customFormat="1" hidden="1" x14ac:dyDescent="0.25">
      <c r="A1772" s="12" t="str">
        <f>_xlfn.CONCAT(SUBSTITUTE(D1772,"_","-"),"_",G1772,"_",H1772,"_",P1772,"_",Q1772,"_",R1772,"_",TEXT(E1772,"YYYY-MM-DD"))</f>
        <v>EPI-ISL-561006_Africa_Gambia_G_20A_B.1.416_2020-07-30</v>
      </c>
      <c r="B1772" s="12" t="s">
        <v>2451</v>
      </c>
      <c r="C1772" s="12" t="s">
        <v>13</v>
      </c>
      <c r="D1772" s="12" t="s">
        <v>2452</v>
      </c>
      <c r="E1772" s="13">
        <v>44042</v>
      </c>
      <c r="F1772" s="13" t="str">
        <f>IF(COUNTIF(H1772,"Senegal")=1,"Senegal",(IF(COUNTIF(G1772,"Africa")=1,"Countries within Africa",(IF(COUNTIF(G1772,"Africa,")=0,"Countries outside Africa","Unknown")))))</f>
        <v>Countries within Africa</v>
      </c>
      <c r="G1772" s="12" t="s">
        <v>10658</v>
      </c>
      <c r="H1772" s="12" t="s">
        <v>10707</v>
      </c>
      <c r="I1772" s="12" t="s">
        <v>10938</v>
      </c>
      <c r="J1772" s="12" t="s">
        <v>37</v>
      </c>
      <c r="K1772" s="12" t="s">
        <v>37</v>
      </c>
      <c r="L1772" s="12" t="s">
        <v>2744</v>
      </c>
      <c r="M1772" s="12" t="s">
        <v>15</v>
      </c>
      <c r="N1772" s="12">
        <v>53</v>
      </c>
      <c r="O1772" s="12" t="s">
        <v>16</v>
      </c>
      <c r="P1772" s="12" t="s">
        <v>33</v>
      </c>
      <c r="Q1772" s="12" t="s">
        <v>11921</v>
      </c>
      <c r="R1772" s="12" t="s">
        <v>620</v>
      </c>
      <c r="S1772" s="13">
        <v>44352</v>
      </c>
      <c r="T1772" s="12" t="s">
        <v>2744</v>
      </c>
      <c r="U1772" s="12" t="s">
        <v>13513</v>
      </c>
    </row>
    <row r="1773" spans="1:21" s="12" customFormat="1" hidden="1" x14ac:dyDescent="0.25">
      <c r="A1773" s="12" t="str">
        <f>_xlfn.CONCAT(SUBSTITUTE(D1773,"_","-"),"_",G1773,"_",H1773,"_",P1773,"_",Q1773,"_",R1773,"_",TEXT(E1773,"YYYY-MM-DD"))</f>
        <v>EPI-ISL-561009_Africa_Gambia_G_20B_B.1.1.466_2020-07-30</v>
      </c>
      <c r="B1773" s="12" t="s">
        <v>2453</v>
      </c>
      <c r="C1773" s="12" t="s">
        <v>13</v>
      </c>
      <c r="D1773" s="12" t="s">
        <v>2454</v>
      </c>
      <c r="E1773" s="13">
        <v>44042</v>
      </c>
      <c r="F1773" s="13" t="str">
        <f>IF(COUNTIF(H1773,"Senegal")=1,"Senegal",(IF(COUNTIF(G1773,"Africa")=1,"Countries within Africa",(IF(COUNTIF(G1773,"Africa,")=0,"Countries outside Africa","Unknown")))))</f>
        <v>Countries within Africa</v>
      </c>
      <c r="G1773" s="12" t="s">
        <v>10658</v>
      </c>
      <c r="H1773" s="12" t="s">
        <v>10707</v>
      </c>
      <c r="I1773" s="12" t="s">
        <v>10938</v>
      </c>
      <c r="J1773" s="12" t="s">
        <v>37</v>
      </c>
      <c r="K1773" s="12" t="s">
        <v>37</v>
      </c>
      <c r="L1773" s="12" t="s">
        <v>2744</v>
      </c>
      <c r="M1773" s="12" t="s">
        <v>15</v>
      </c>
      <c r="N1773" s="12">
        <v>30</v>
      </c>
      <c r="O1773" s="12" t="s">
        <v>26</v>
      </c>
      <c r="P1773" s="12" t="s">
        <v>33</v>
      </c>
      <c r="Q1773" s="12" t="s">
        <v>11920</v>
      </c>
      <c r="R1773" s="12" t="s">
        <v>2450</v>
      </c>
      <c r="S1773" s="13">
        <v>44352</v>
      </c>
      <c r="T1773" s="12" t="s">
        <v>2744</v>
      </c>
      <c r="U1773" s="12" t="s">
        <v>13289</v>
      </c>
    </row>
    <row r="1774" spans="1:21" s="12" customFormat="1" hidden="1" x14ac:dyDescent="0.25">
      <c r="A1774" s="12" t="str">
        <f>_xlfn.CONCAT(SUBSTITUTE(D1774,"_","-"),"_",G1774,"_",H1774,"_",P1774,"_",Q1774,"_",R1774,"_",TEXT(E1774,"YYYY-MM-DD"))</f>
        <v>EPI-ISL-561011_Africa_Gambia_G_20A_B.1.416_2020-07-30</v>
      </c>
      <c r="B1774" s="12" t="s">
        <v>2455</v>
      </c>
      <c r="C1774" s="12" t="s">
        <v>13</v>
      </c>
      <c r="D1774" s="12" t="s">
        <v>2456</v>
      </c>
      <c r="E1774" s="13">
        <v>44042</v>
      </c>
      <c r="F1774" s="13" t="str">
        <f>IF(COUNTIF(H1774,"Senegal")=1,"Senegal",(IF(COUNTIF(G1774,"Africa")=1,"Countries within Africa",(IF(COUNTIF(G1774,"Africa,")=0,"Countries outside Africa","Unknown")))))</f>
        <v>Countries within Africa</v>
      </c>
      <c r="G1774" s="12" t="s">
        <v>10658</v>
      </c>
      <c r="H1774" s="12" t="s">
        <v>10707</v>
      </c>
      <c r="I1774" s="12" t="s">
        <v>10938</v>
      </c>
      <c r="J1774" s="12" t="s">
        <v>37</v>
      </c>
      <c r="K1774" s="12" t="s">
        <v>37</v>
      </c>
      <c r="L1774" s="12" t="s">
        <v>2744</v>
      </c>
      <c r="M1774" s="12" t="s">
        <v>15</v>
      </c>
      <c r="N1774" s="12">
        <v>27</v>
      </c>
      <c r="O1774" s="12" t="s">
        <v>16</v>
      </c>
      <c r="P1774" s="12" t="s">
        <v>33</v>
      </c>
      <c r="Q1774" s="12" t="s">
        <v>11921</v>
      </c>
      <c r="R1774" s="12" t="s">
        <v>620</v>
      </c>
      <c r="S1774" s="13">
        <v>44352</v>
      </c>
      <c r="T1774" s="12" t="s">
        <v>2744</v>
      </c>
      <c r="U1774" s="12" t="s">
        <v>13340</v>
      </c>
    </row>
    <row r="1775" spans="1:21" s="12" customFormat="1" hidden="1" x14ac:dyDescent="0.25">
      <c r="A1775" s="12" t="str">
        <f>_xlfn.CONCAT(SUBSTITUTE(D1775,"_","-"),"_",G1775,"_",H1775,"_",P1775,"_",Q1775,"_",R1775,"_",TEXT(E1775,"YYYY-MM-DD"))</f>
        <v>EPI-ISL-561012_Africa_Gambia_G_20A_B.1.416_2020-07-30</v>
      </c>
      <c r="B1775" s="12" t="s">
        <v>2457</v>
      </c>
      <c r="C1775" s="12" t="s">
        <v>13</v>
      </c>
      <c r="D1775" s="12" t="s">
        <v>2458</v>
      </c>
      <c r="E1775" s="13">
        <v>44042</v>
      </c>
      <c r="F1775" s="13" t="str">
        <f>IF(COUNTIF(H1775,"Senegal")=1,"Senegal",(IF(COUNTIF(G1775,"Africa")=1,"Countries within Africa",(IF(COUNTIF(G1775,"Africa,")=0,"Countries outside Africa","Unknown")))))</f>
        <v>Countries within Africa</v>
      </c>
      <c r="G1775" s="12" t="s">
        <v>10658</v>
      </c>
      <c r="H1775" s="12" t="s">
        <v>10707</v>
      </c>
      <c r="I1775" s="12" t="s">
        <v>10938</v>
      </c>
      <c r="J1775" s="12" t="s">
        <v>37</v>
      </c>
      <c r="K1775" s="12" t="s">
        <v>37</v>
      </c>
      <c r="L1775" s="12" t="s">
        <v>2744</v>
      </c>
      <c r="M1775" s="12" t="s">
        <v>15</v>
      </c>
      <c r="N1775" s="12">
        <v>39</v>
      </c>
      <c r="O1775" s="12" t="s">
        <v>16</v>
      </c>
      <c r="P1775" s="12" t="s">
        <v>33</v>
      </c>
      <c r="Q1775" s="12" t="s">
        <v>11921</v>
      </c>
      <c r="R1775" s="12" t="s">
        <v>620</v>
      </c>
      <c r="S1775" s="13">
        <v>44352</v>
      </c>
      <c r="T1775" s="12" t="s">
        <v>2744</v>
      </c>
      <c r="U1775" s="12" t="s">
        <v>13514</v>
      </c>
    </row>
    <row r="1776" spans="1:21" s="12" customFormat="1" hidden="1" x14ac:dyDescent="0.25">
      <c r="A1776" s="12" t="str">
        <f>_xlfn.CONCAT(SUBSTITUTE(D1776,"_","-"),"_",G1776,"_",H1776,"_",P1776,"_",Q1776,"_",R1776,"_",TEXT(E1776,"YYYY-MM-DD"))</f>
        <v>EPI-ISL-561013_Africa_Gambia_GH_20A_B.1.416_2020-07-30</v>
      </c>
      <c r="B1776" s="12" t="s">
        <v>2459</v>
      </c>
      <c r="C1776" s="12" t="s">
        <v>13</v>
      </c>
      <c r="D1776" s="12" t="s">
        <v>2460</v>
      </c>
      <c r="E1776" s="13">
        <v>44042</v>
      </c>
      <c r="F1776" s="13" t="str">
        <f>IF(COUNTIF(H1776,"Senegal")=1,"Senegal",(IF(COUNTIF(G1776,"Africa")=1,"Countries within Africa",(IF(COUNTIF(G1776,"Africa,")=0,"Countries outside Africa","Unknown")))))</f>
        <v>Countries within Africa</v>
      </c>
      <c r="G1776" s="12" t="s">
        <v>10658</v>
      </c>
      <c r="H1776" s="12" t="s">
        <v>10707</v>
      </c>
      <c r="I1776" s="12" t="s">
        <v>10938</v>
      </c>
      <c r="J1776" s="12" t="s">
        <v>37</v>
      </c>
      <c r="K1776" s="12" t="s">
        <v>37</v>
      </c>
      <c r="L1776" s="12" t="s">
        <v>2744</v>
      </c>
      <c r="M1776" s="12" t="s">
        <v>15</v>
      </c>
      <c r="N1776" s="12">
        <v>57</v>
      </c>
      <c r="O1776" s="12" t="s">
        <v>26</v>
      </c>
      <c r="P1776" s="12" t="s">
        <v>70</v>
      </c>
      <c r="Q1776" s="12" t="s">
        <v>11921</v>
      </c>
      <c r="R1776" s="12" t="s">
        <v>620</v>
      </c>
      <c r="S1776" s="13">
        <v>44352</v>
      </c>
      <c r="T1776" s="12" t="s">
        <v>2744</v>
      </c>
      <c r="U1776" s="12" t="s">
        <v>13515</v>
      </c>
    </row>
    <row r="1777" spans="1:21" s="12" customFormat="1" hidden="1" x14ac:dyDescent="0.25">
      <c r="A1777" s="12" t="str">
        <f>_xlfn.CONCAT(SUBSTITUTE(D1777,"_","-"),"_",G1777,"_",H1777,"_",P1777,"_",Q1777,"_",R1777,"_",TEXT(E1777,"YYYY-MM-DD"))</f>
        <v>EPI-ISL-677721_Europe_NorthMacedonia_GR_20B_B.1.1.70_2020-07-30</v>
      </c>
      <c r="B1777" s="12" t="s">
        <v>3821</v>
      </c>
      <c r="C1777" s="12" t="s">
        <v>13</v>
      </c>
      <c r="D1777" s="12" t="s">
        <v>3822</v>
      </c>
      <c r="E1777" s="13">
        <v>44042</v>
      </c>
      <c r="F1777" s="13" t="str">
        <f>IF(COUNTIF(H1777,"Senegal")=1,"Senegal",(IF(COUNTIF(G1777,"Africa")=1,"Countries within Africa",(IF(COUNTIF(G1777,"Africa,")=0,"Countries outside Africa","Unknown")))))</f>
        <v>Countries outside Africa</v>
      </c>
      <c r="G1777" s="12" t="s">
        <v>10656</v>
      </c>
      <c r="H1777" s="12" t="s">
        <v>10771</v>
      </c>
      <c r="I1777" s="12" t="s">
        <v>11048</v>
      </c>
      <c r="J1777" s="12" t="s">
        <v>37</v>
      </c>
      <c r="K1777" s="12" t="s">
        <v>37</v>
      </c>
      <c r="L1777" s="12" t="s">
        <v>2744</v>
      </c>
      <c r="M1777" s="12" t="s">
        <v>15</v>
      </c>
      <c r="N1777" s="12">
        <v>74</v>
      </c>
      <c r="O1777" s="12" t="s">
        <v>26</v>
      </c>
      <c r="P1777" s="12" t="s">
        <v>38</v>
      </c>
      <c r="Q1777" s="12" t="s">
        <v>11920</v>
      </c>
      <c r="R1777" s="12" t="s">
        <v>1177</v>
      </c>
      <c r="S1777" s="13">
        <v>44352</v>
      </c>
      <c r="T1777" s="12" t="s">
        <v>2744</v>
      </c>
      <c r="U1777" s="12" t="s">
        <v>13516</v>
      </c>
    </row>
    <row r="1778" spans="1:21" s="12" customFormat="1" hidden="1" x14ac:dyDescent="0.25">
      <c r="A1778" s="12" t="str">
        <f>_xlfn.CONCAT(SUBSTITUTE(D1778,"_","-"),"_",G1778,"_",H1778,"_",P1778,"_",Q1778,"_",R1778,"_",TEXT(E1778,"YYYY-MM-DD"))</f>
        <v>EPI-ISL-708800_Asia_Thailand_GR_20B_B.1.1.284_2020-07-30</v>
      </c>
      <c r="B1778" s="12" t="s">
        <v>4167</v>
      </c>
      <c r="C1778" s="12" t="s">
        <v>13</v>
      </c>
      <c r="D1778" s="12" t="s">
        <v>4168</v>
      </c>
      <c r="E1778" s="13">
        <v>44042</v>
      </c>
      <c r="F1778" s="13" t="str">
        <f>IF(COUNTIF(H1778,"Senegal")=1,"Senegal",(IF(COUNTIF(G1778,"Africa")=1,"Countries within Africa",(IF(COUNTIF(G1778,"Africa,")=0,"Countries outside Africa","Unknown")))))</f>
        <v>Countries outside Africa</v>
      </c>
      <c r="G1778" s="12" t="s">
        <v>10654</v>
      </c>
      <c r="H1778" s="12" t="s">
        <v>10670</v>
      </c>
      <c r="I1778" s="12" t="s">
        <v>11049</v>
      </c>
      <c r="J1778" s="12" t="s">
        <v>37</v>
      </c>
      <c r="K1778" s="12" t="s">
        <v>37</v>
      </c>
      <c r="L1778" s="12" t="s">
        <v>2744</v>
      </c>
      <c r="M1778" s="12" t="s">
        <v>15</v>
      </c>
      <c r="N1778" s="12" t="s">
        <v>37</v>
      </c>
      <c r="O1778" s="12" t="s">
        <v>37</v>
      </c>
      <c r="P1778" s="12" t="s">
        <v>38</v>
      </c>
      <c r="Q1778" s="12" t="s">
        <v>11920</v>
      </c>
      <c r="R1778" s="12" t="s">
        <v>3918</v>
      </c>
      <c r="S1778" s="13">
        <v>44352</v>
      </c>
      <c r="T1778" s="12" t="s">
        <v>2744</v>
      </c>
      <c r="U1778" s="12" t="s">
        <v>13517</v>
      </c>
    </row>
    <row r="1779" spans="1:21" s="12" customFormat="1" hidden="1" x14ac:dyDescent="0.25">
      <c r="A1779" s="12" t="str">
        <f>_xlfn.CONCAT(SUBSTITUTE(D1779,"_","-"),"_",G1779,"_",H1779,"_",P1779,"_",Q1779,"_",R1779,"_",TEXT(E1779,"YYYY-MM-DD"))</f>
        <v>EPI-ISL-884840_Africa_Ghana_GR_20B_B.1.1.359_2020-07-30</v>
      </c>
      <c r="B1779" s="12" t="s">
        <v>5619</v>
      </c>
      <c r="C1779" s="12" t="s">
        <v>13</v>
      </c>
      <c r="D1779" s="12" t="s">
        <v>5620</v>
      </c>
      <c r="E1779" s="13">
        <v>44042</v>
      </c>
      <c r="F1779" s="13" t="str">
        <f>IF(COUNTIF(H1779,"Senegal")=1,"Senegal",(IF(COUNTIF(G1779,"Africa")=1,"Countries within Africa",(IF(COUNTIF(G1779,"Africa,")=0,"Countries outside Africa","Unknown")))))</f>
        <v>Countries within Africa</v>
      </c>
      <c r="G1779" s="12" t="s">
        <v>10658</v>
      </c>
      <c r="H1779" s="12" t="s">
        <v>10719</v>
      </c>
      <c r="I1779" s="12" t="s">
        <v>37</v>
      </c>
      <c r="J1779" s="12" t="s">
        <v>37</v>
      </c>
      <c r="K1779" s="12" t="s">
        <v>37</v>
      </c>
      <c r="L1779" s="12" t="s">
        <v>2744</v>
      </c>
      <c r="M1779" s="12" t="s">
        <v>15</v>
      </c>
      <c r="N1779" s="12" t="s">
        <v>37</v>
      </c>
      <c r="O1779" s="12" t="s">
        <v>37</v>
      </c>
      <c r="P1779" s="12" t="s">
        <v>38</v>
      </c>
      <c r="Q1779" s="12" t="s">
        <v>11920</v>
      </c>
      <c r="R1779" s="12" t="s">
        <v>5616</v>
      </c>
      <c r="S1779" s="13">
        <v>44352</v>
      </c>
      <c r="T1779" s="12" t="s">
        <v>2744</v>
      </c>
      <c r="U1779" s="12" t="s">
        <v>13518</v>
      </c>
    </row>
    <row r="1780" spans="1:21" s="12" customFormat="1" hidden="1" x14ac:dyDescent="0.25">
      <c r="A1780" s="12" t="str">
        <f>_xlfn.CONCAT(SUBSTITUTE(D1780,"_","-"),"_",G1780,"_",H1780,"_",P1780,"_",Q1780,"_",R1780,"_",TEXT(E1780,"YYYY-MM-DD"))</f>
        <v>EPI-ISL-884842_Africa_Ghana_GR_20B_B.1.1_2020-07-30</v>
      </c>
      <c r="B1780" s="12" t="s">
        <v>5598</v>
      </c>
      <c r="C1780" s="12" t="s">
        <v>13</v>
      </c>
      <c r="D1780" s="12" t="s">
        <v>5599</v>
      </c>
      <c r="E1780" s="13">
        <v>44042</v>
      </c>
      <c r="F1780" s="13" t="str">
        <f>IF(COUNTIF(H1780,"Senegal")=1,"Senegal",(IF(COUNTIF(G1780,"Africa")=1,"Countries within Africa",(IF(COUNTIF(G1780,"Africa,")=0,"Countries outside Africa","Unknown")))))</f>
        <v>Countries within Africa</v>
      </c>
      <c r="G1780" s="12" t="s">
        <v>10658</v>
      </c>
      <c r="H1780" s="12" t="s">
        <v>10719</v>
      </c>
      <c r="I1780" s="12" t="s">
        <v>37</v>
      </c>
      <c r="J1780" s="12" t="s">
        <v>37</v>
      </c>
      <c r="K1780" s="12" t="s">
        <v>37</v>
      </c>
      <c r="L1780" s="12" t="s">
        <v>2744</v>
      </c>
      <c r="M1780" s="12" t="s">
        <v>15</v>
      </c>
      <c r="N1780" s="12" t="s">
        <v>37</v>
      </c>
      <c r="O1780" s="12" t="s">
        <v>37</v>
      </c>
      <c r="P1780" s="12" t="s">
        <v>38</v>
      </c>
      <c r="Q1780" s="12" t="s">
        <v>11920</v>
      </c>
      <c r="R1780" s="12" t="s">
        <v>39</v>
      </c>
      <c r="S1780" s="13">
        <v>44352</v>
      </c>
      <c r="T1780" s="12" t="s">
        <v>2744</v>
      </c>
      <c r="U1780" s="12" t="s">
        <v>13519</v>
      </c>
    </row>
    <row r="1781" spans="1:21" s="12" customFormat="1" hidden="1" x14ac:dyDescent="0.25">
      <c r="A1781" s="12" t="str">
        <f>_xlfn.CONCAT(SUBSTITUTE(D1781,"_","-"),"_",G1781,"_",H1781,"_",P1781,"_",Q1781,"_",R1781,"_",TEXT(E1781,"YYYY-MM-DD"))</f>
        <v>EPI-ISL-960300_Africa_Rwanda_G_20A_B.1.380_2020-07-30</v>
      </c>
      <c r="B1781" s="12" t="s">
        <v>6515</v>
      </c>
      <c r="C1781" s="12" t="s">
        <v>13</v>
      </c>
      <c r="D1781" s="12" t="s">
        <v>6516</v>
      </c>
      <c r="E1781" s="13">
        <v>44042</v>
      </c>
      <c r="F1781" s="13" t="str">
        <f>IF(COUNTIF(H1781,"Senegal")=1,"Senegal",(IF(COUNTIF(G1781,"Africa")=1,"Countries within Africa",(IF(COUNTIF(G1781,"Africa,")=0,"Countries outside Africa","Unknown")))))</f>
        <v>Countries within Africa</v>
      </c>
      <c r="G1781" s="12" t="s">
        <v>10658</v>
      </c>
      <c r="H1781" s="12" t="s">
        <v>10756</v>
      </c>
      <c r="I1781" s="12" t="s">
        <v>10967</v>
      </c>
      <c r="J1781" s="12" t="s">
        <v>37</v>
      </c>
      <c r="K1781" s="12" t="s">
        <v>37</v>
      </c>
      <c r="L1781" s="12" t="s">
        <v>2744</v>
      </c>
      <c r="M1781" s="12" t="s">
        <v>15</v>
      </c>
      <c r="N1781" s="12">
        <v>31</v>
      </c>
      <c r="O1781" s="12" t="s">
        <v>26</v>
      </c>
      <c r="P1781" s="12" t="s">
        <v>33</v>
      </c>
      <c r="Q1781" s="12" t="s">
        <v>11921</v>
      </c>
      <c r="R1781" s="12" t="s">
        <v>4386</v>
      </c>
      <c r="S1781" s="13">
        <v>44352</v>
      </c>
      <c r="T1781" s="12" t="s">
        <v>2744</v>
      </c>
      <c r="U1781" s="12" t="s">
        <v>13520</v>
      </c>
    </row>
    <row r="1782" spans="1:21" s="12" customFormat="1" hidden="1" x14ac:dyDescent="0.25">
      <c r="A1782" s="12" t="str">
        <f>_xlfn.CONCAT(SUBSTITUTE(D1782,"_","-"),"_",G1782,"_",H1782,"_",P1782,"_",Q1782,"_",R1782,"_",TEXT(E1782,"YYYY-MM-DD"))</f>
        <v>EPI-ISL-1055688_NorthAmerica_Canada_G_20A_B.1.210_2020-07-31</v>
      </c>
      <c r="B1782" s="12" t="s">
        <v>7474</v>
      </c>
      <c r="C1782" s="12" t="s">
        <v>13</v>
      </c>
      <c r="D1782" s="12" t="s">
        <v>7475</v>
      </c>
      <c r="E1782" s="13">
        <v>44043</v>
      </c>
      <c r="F1782" s="13" t="str">
        <f>IF(COUNTIF(H1782,"Senegal")=1,"Senegal",(IF(COUNTIF(G1782,"Africa")=1,"Countries within Africa",(IF(COUNTIF(G1782,"Africa,")=0,"Countries outside Africa","Unknown")))))</f>
        <v>Countries outside Africa</v>
      </c>
      <c r="G1782" s="12" t="s">
        <v>10655</v>
      </c>
      <c r="H1782" s="12" t="s">
        <v>10697</v>
      </c>
      <c r="I1782" s="12" t="s">
        <v>11053</v>
      </c>
      <c r="J1782" s="12" t="s">
        <v>37</v>
      </c>
      <c r="K1782" s="12" t="s">
        <v>37</v>
      </c>
      <c r="L1782" s="12" t="s">
        <v>2744</v>
      </c>
      <c r="M1782" s="12" t="s">
        <v>15</v>
      </c>
      <c r="N1782" s="12">
        <v>2</v>
      </c>
      <c r="O1782" s="12" t="s">
        <v>26</v>
      </c>
      <c r="P1782" s="12" t="s">
        <v>33</v>
      </c>
      <c r="Q1782" s="12" t="s">
        <v>11921</v>
      </c>
      <c r="R1782" s="12" t="s">
        <v>7476</v>
      </c>
      <c r="S1782" s="13">
        <v>44343</v>
      </c>
      <c r="T1782" s="12" t="s">
        <v>2744</v>
      </c>
      <c r="U1782" s="12" t="s">
        <v>13521</v>
      </c>
    </row>
    <row r="1783" spans="1:21" s="12" customFormat="1" hidden="1" x14ac:dyDescent="0.25">
      <c r="A1783" s="12" t="str">
        <f>_xlfn.CONCAT(SUBSTITUTE(D1783,"_","-"),"_",G1783,"_",H1783,"_",P1783,"_",Q1783,"_",R1783,"_",TEXT(E1783,"YYYY-MM-DD"))</f>
        <v>EPI-ISL-1060747_NorthAmerica_Mexico_G_20A_B.1_2020-07-31</v>
      </c>
      <c r="B1783" s="12" t="s">
        <v>7482</v>
      </c>
      <c r="C1783" s="12" t="s">
        <v>13</v>
      </c>
      <c r="D1783" s="12" t="s">
        <v>7483</v>
      </c>
      <c r="E1783" s="13">
        <v>44043</v>
      </c>
      <c r="F1783" s="13" t="str">
        <f>IF(COUNTIF(H1783,"Senegal")=1,"Senegal",(IF(COUNTIF(G1783,"Africa")=1,"Countries within Africa",(IF(COUNTIF(G1783,"Africa,")=0,"Countries outside Africa","Unknown")))))</f>
        <v>Countries outside Africa</v>
      </c>
      <c r="G1783" s="12" t="s">
        <v>10655</v>
      </c>
      <c r="H1783" s="12" t="s">
        <v>10735</v>
      </c>
      <c r="I1783" s="12" t="s">
        <v>10911</v>
      </c>
      <c r="J1783" s="12" t="s">
        <v>37</v>
      </c>
      <c r="K1783" s="12" t="s">
        <v>37</v>
      </c>
      <c r="L1783" s="12" t="s">
        <v>2744</v>
      </c>
      <c r="M1783" s="12" t="s">
        <v>15</v>
      </c>
      <c r="N1783" s="12">
        <v>41</v>
      </c>
      <c r="O1783" s="12" t="s">
        <v>16</v>
      </c>
      <c r="P1783" s="12" t="s">
        <v>33</v>
      </c>
      <c r="Q1783" s="12" t="s">
        <v>11921</v>
      </c>
      <c r="R1783" s="12" t="s">
        <v>34</v>
      </c>
      <c r="S1783" s="13">
        <v>44343</v>
      </c>
      <c r="T1783" s="12" t="s">
        <v>2744</v>
      </c>
      <c r="U1783" s="12" t="s">
        <v>13473</v>
      </c>
    </row>
    <row r="1784" spans="1:21" s="12" customFormat="1" hidden="1" x14ac:dyDescent="0.25">
      <c r="A1784" s="12" t="str">
        <f>_xlfn.CONCAT(SUBSTITUTE(D1784,"_","-"),"_",G1784,"_",H1784,"_",P1784,"_",Q1784,"_",R1784,"_",TEXT(E1784,"YYYY-MM-DD"))</f>
        <v>EPI-ISL-535428_Africa_SouthAfrica_GR_20B_B.1.1.448_2020-07-31</v>
      </c>
      <c r="B1784" s="12" t="s">
        <v>2198</v>
      </c>
      <c r="C1784" s="12" t="s">
        <v>13</v>
      </c>
      <c r="D1784" s="12" t="s">
        <v>2199</v>
      </c>
      <c r="E1784" s="13">
        <v>44043</v>
      </c>
      <c r="F1784" s="13" t="str">
        <f>IF(COUNTIF(H1784,"Senegal")=1,"Senegal",(IF(COUNTIF(G1784,"Africa")=1,"Countries within Africa",(IF(COUNTIF(G1784,"Africa,")=0,"Countries outside Africa","Unknown")))))</f>
        <v>Countries within Africa</v>
      </c>
      <c r="G1784" s="12" t="s">
        <v>10658</v>
      </c>
      <c r="H1784" s="12" t="s">
        <v>10692</v>
      </c>
      <c r="I1784" s="12" t="s">
        <v>10832</v>
      </c>
      <c r="J1784" s="12" t="s">
        <v>37</v>
      </c>
      <c r="K1784" s="12" t="s">
        <v>37</v>
      </c>
      <c r="L1784" s="12" t="s">
        <v>1208</v>
      </c>
      <c r="M1784" s="12" t="s">
        <v>15</v>
      </c>
      <c r="N1784" s="12">
        <v>45</v>
      </c>
      <c r="O1784" s="12" t="s">
        <v>26</v>
      </c>
      <c r="P1784" s="12" t="s">
        <v>38</v>
      </c>
      <c r="Q1784" s="12" t="s">
        <v>11920</v>
      </c>
      <c r="R1784" s="12" t="s">
        <v>483</v>
      </c>
      <c r="S1784" s="13">
        <v>44352</v>
      </c>
      <c r="T1784" s="12" t="s">
        <v>2744</v>
      </c>
      <c r="U1784" s="12" t="s">
        <v>13522</v>
      </c>
    </row>
    <row r="1785" spans="1:21" s="12" customFormat="1" hidden="1" x14ac:dyDescent="0.25">
      <c r="A1785" s="12" t="str">
        <f>_xlfn.CONCAT(SUBSTITUTE(D1785,"_","-"),"_",G1785,"_",H1785,"_",P1785,"_",Q1785,"_",R1785,"_",TEXT(E1785,"YYYY-MM-DD"))</f>
        <v>EPI-ISL-535440_Africa_SouthAfrica_GR_20B_B.1.1.412_2020-07-31</v>
      </c>
      <c r="B1785" s="12" t="s">
        <v>2212</v>
      </c>
      <c r="C1785" s="12" t="s">
        <v>13</v>
      </c>
      <c r="D1785" s="12" t="s">
        <v>2213</v>
      </c>
      <c r="E1785" s="13">
        <v>44043</v>
      </c>
      <c r="F1785" s="13" t="str">
        <f>IF(COUNTIF(H1785,"Senegal")=1,"Senegal",(IF(COUNTIF(G1785,"Africa")=1,"Countries within Africa",(IF(COUNTIF(G1785,"Africa,")=0,"Countries outside Africa","Unknown")))))</f>
        <v>Countries within Africa</v>
      </c>
      <c r="G1785" s="12" t="s">
        <v>10658</v>
      </c>
      <c r="H1785" s="12" t="s">
        <v>10692</v>
      </c>
      <c r="I1785" s="12" t="s">
        <v>10832</v>
      </c>
      <c r="J1785" s="12" t="s">
        <v>37</v>
      </c>
      <c r="K1785" s="12" t="s">
        <v>37</v>
      </c>
      <c r="L1785" s="12" t="s">
        <v>1316</v>
      </c>
      <c r="M1785" s="12" t="s">
        <v>15</v>
      </c>
      <c r="N1785" s="12">
        <v>43</v>
      </c>
      <c r="O1785" s="12" t="s">
        <v>16</v>
      </c>
      <c r="P1785" s="12" t="s">
        <v>38</v>
      </c>
      <c r="Q1785" s="12" t="s">
        <v>11920</v>
      </c>
      <c r="R1785" s="12" t="s">
        <v>1041</v>
      </c>
      <c r="S1785" s="13">
        <v>44352</v>
      </c>
      <c r="T1785" s="12" t="s">
        <v>2744</v>
      </c>
      <c r="U1785" s="12" t="s">
        <v>13523</v>
      </c>
    </row>
    <row r="1786" spans="1:21" s="12" customFormat="1" hidden="1" x14ac:dyDescent="0.25">
      <c r="A1786" s="12" t="str">
        <f>_xlfn.CONCAT(SUBSTITUTE(D1786,"_","-"),"_",G1786,"_",H1786,"_",P1786,"_",Q1786,"_",R1786,"_",TEXT(E1786,"YYYY-MM-DD"))</f>
        <v>EPI-ISL-535442_Africa_SouthAfrica_GR_20B_B.1.1.412_2020-07-31</v>
      </c>
      <c r="B1786" s="12" t="s">
        <v>2214</v>
      </c>
      <c r="C1786" s="12" t="s">
        <v>13</v>
      </c>
      <c r="D1786" s="12" t="s">
        <v>2215</v>
      </c>
      <c r="E1786" s="13">
        <v>44043</v>
      </c>
      <c r="F1786" s="13" t="str">
        <f>IF(COUNTIF(H1786,"Senegal")=1,"Senegal",(IF(COUNTIF(G1786,"Africa")=1,"Countries within Africa",(IF(COUNTIF(G1786,"Africa,")=0,"Countries outside Africa","Unknown")))))</f>
        <v>Countries within Africa</v>
      </c>
      <c r="G1786" s="12" t="s">
        <v>10658</v>
      </c>
      <c r="H1786" s="12" t="s">
        <v>10692</v>
      </c>
      <c r="I1786" s="12" t="s">
        <v>10832</v>
      </c>
      <c r="J1786" s="12" t="s">
        <v>37</v>
      </c>
      <c r="K1786" s="12" t="s">
        <v>37</v>
      </c>
      <c r="L1786" s="12" t="s">
        <v>2216</v>
      </c>
      <c r="M1786" s="12" t="s">
        <v>15</v>
      </c>
      <c r="N1786" s="12">
        <v>14</v>
      </c>
      <c r="O1786" s="12" t="s">
        <v>26</v>
      </c>
      <c r="P1786" s="12" t="s">
        <v>38</v>
      </c>
      <c r="Q1786" s="12" t="s">
        <v>11920</v>
      </c>
      <c r="R1786" s="12" t="s">
        <v>1041</v>
      </c>
      <c r="S1786" s="13">
        <v>44352</v>
      </c>
      <c r="T1786" s="12" t="s">
        <v>2744</v>
      </c>
      <c r="U1786" s="12" t="s">
        <v>13524</v>
      </c>
    </row>
    <row r="1787" spans="1:21" s="12" customFormat="1" hidden="1" x14ac:dyDescent="0.25">
      <c r="A1787" s="12" t="str">
        <f>_xlfn.CONCAT(SUBSTITUTE(D1787,"_","-"),"_",G1787,"_",H1787,"_",P1787,"_",Q1787,"_",R1787,"_",TEXT(E1787,"YYYY-MM-DD"))</f>
        <v>EPI-ISL-535443_Africa_SouthAfrica_GR_20B_B.1.1.412_2020-07-31</v>
      </c>
      <c r="B1787" s="12" t="s">
        <v>2217</v>
      </c>
      <c r="C1787" s="12" t="s">
        <v>13</v>
      </c>
      <c r="D1787" s="12" t="s">
        <v>2218</v>
      </c>
      <c r="E1787" s="13">
        <v>44043</v>
      </c>
      <c r="F1787" s="13" t="str">
        <f>IF(COUNTIF(H1787,"Senegal")=1,"Senegal",(IF(COUNTIF(G1787,"Africa")=1,"Countries within Africa",(IF(COUNTIF(G1787,"Africa,")=0,"Countries outside Africa","Unknown")))))</f>
        <v>Countries within Africa</v>
      </c>
      <c r="G1787" s="12" t="s">
        <v>10658</v>
      </c>
      <c r="H1787" s="12" t="s">
        <v>10692</v>
      </c>
      <c r="I1787" s="12" t="s">
        <v>10832</v>
      </c>
      <c r="J1787" s="12" t="s">
        <v>37</v>
      </c>
      <c r="K1787" s="12" t="s">
        <v>37</v>
      </c>
      <c r="L1787" s="12" t="s">
        <v>2216</v>
      </c>
      <c r="M1787" s="12" t="s">
        <v>15</v>
      </c>
      <c r="N1787" s="12">
        <v>39</v>
      </c>
      <c r="O1787" s="12" t="s">
        <v>16</v>
      </c>
      <c r="P1787" s="12" t="s">
        <v>38</v>
      </c>
      <c r="Q1787" s="12" t="s">
        <v>11920</v>
      </c>
      <c r="R1787" s="12" t="s">
        <v>1041</v>
      </c>
      <c r="S1787" s="13">
        <v>44352</v>
      </c>
      <c r="T1787" s="12" t="s">
        <v>2744</v>
      </c>
      <c r="U1787" s="12" t="s">
        <v>12938</v>
      </c>
    </row>
    <row r="1788" spans="1:21" s="12" customFormat="1" hidden="1" x14ac:dyDescent="0.25">
      <c r="A1788" s="12" t="str">
        <f>_xlfn.CONCAT(SUBSTITUTE(D1788,"_","-"),"_",G1788,"_",H1788,"_",P1788,"_",Q1788,"_",R1788,"_",TEXT(E1788,"YYYY-MM-DD"))</f>
        <v>EPI-ISL-535446_Africa_SouthAfrica_GR_20B_B.1.1.273_2020-07-31</v>
      </c>
      <c r="B1788" s="12" t="s">
        <v>2223</v>
      </c>
      <c r="C1788" s="12" t="s">
        <v>13</v>
      </c>
      <c r="D1788" s="12" t="s">
        <v>2224</v>
      </c>
      <c r="E1788" s="13">
        <v>44043</v>
      </c>
      <c r="F1788" s="13" t="str">
        <f>IF(COUNTIF(H1788,"Senegal")=1,"Senegal",(IF(COUNTIF(G1788,"Africa")=1,"Countries within Africa",(IF(COUNTIF(G1788,"Africa,")=0,"Countries outside Africa","Unknown")))))</f>
        <v>Countries within Africa</v>
      </c>
      <c r="G1788" s="12" t="s">
        <v>10658</v>
      </c>
      <c r="H1788" s="12" t="s">
        <v>10692</v>
      </c>
      <c r="I1788" s="12" t="s">
        <v>10832</v>
      </c>
      <c r="J1788" s="12" t="s">
        <v>37</v>
      </c>
      <c r="K1788" s="12" t="s">
        <v>37</v>
      </c>
      <c r="L1788" s="12" t="s">
        <v>2216</v>
      </c>
      <c r="M1788" s="12" t="s">
        <v>15</v>
      </c>
      <c r="N1788" s="12">
        <v>37</v>
      </c>
      <c r="O1788" s="12" t="s">
        <v>16</v>
      </c>
      <c r="P1788" s="12" t="s">
        <v>38</v>
      </c>
      <c r="Q1788" s="12" t="s">
        <v>11920</v>
      </c>
      <c r="R1788" s="12" t="s">
        <v>511</v>
      </c>
      <c r="S1788" s="13">
        <v>44352</v>
      </c>
      <c r="T1788" s="12" t="s">
        <v>2744</v>
      </c>
      <c r="U1788" s="12" t="s">
        <v>13525</v>
      </c>
    </row>
    <row r="1789" spans="1:21" s="12" customFormat="1" hidden="1" x14ac:dyDescent="0.25">
      <c r="A1789" s="12" t="str">
        <f>_xlfn.CONCAT(SUBSTITUTE(D1789,"_","-"),"_",G1789,"_",H1789,"_",P1789,"_",Q1789,"_",R1789,"_",TEXT(E1789,"YYYY-MM-DD"))</f>
        <v>EPI-ISL-535447_Africa_SouthAfrica_GR_20B_B.1.1.117_2020-07-31</v>
      </c>
      <c r="B1789" s="12" t="s">
        <v>2225</v>
      </c>
      <c r="C1789" s="12" t="s">
        <v>13</v>
      </c>
      <c r="D1789" s="12" t="s">
        <v>2226</v>
      </c>
      <c r="E1789" s="13">
        <v>44043</v>
      </c>
      <c r="F1789" s="13" t="str">
        <f>IF(COUNTIF(H1789,"Senegal")=1,"Senegal",(IF(COUNTIF(G1789,"Africa")=1,"Countries within Africa",(IF(COUNTIF(G1789,"Africa,")=0,"Countries outside Africa","Unknown")))))</f>
        <v>Countries within Africa</v>
      </c>
      <c r="G1789" s="12" t="s">
        <v>10658</v>
      </c>
      <c r="H1789" s="12" t="s">
        <v>10692</v>
      </c>
      <c r="I1789" s="12" t="s">
        <v>10832</v>
      </c>
      <c r="J1789" s="12" t="s">
        <v>37</v>
      </c>
      <c r="K1789" s="12" t="s">
        <v>37</v>
      </c>
      <c r="L1789" s="12" t="s">
        <v>2216</v>
      </c>
      <c r="M1789" s="12" t="s">
        <v>15</v>
      </c>
      <c r="N1789" s="12">
        <v>23</v>
      </c>
      <c r="O1789" s="12" t="s">
        <v>16</v>
      </c>
      <c r="P1789" s="12" t="s">
        <v>38</v>
      </c>
      <c r="Q1789" s="12" t="s">
        <v>11920</v>
      </c>
      <c r="R1789" s="12" t="s">
        <v>501</v>
      </c>
      <c r="S1789" s="13">
        <v>44352</v>
      </c>
      <c r="T1789" s="12" t="s">
        <v>2744</v>
      </c>
      <c r="U1789" s="12" t="s">
        <v>13526</v>
      </c>
    </row>
    <row r="1790" spans="1:21" s="12" customFormat="1" hidden="1" x14ac:dyDescent="0.25">
      <c r="A1790" s="12" t="str">
        <f>_xlfn.CONCAT(SUBSTITUTE(D1790,"_","-"),"_",G1790,"_",H1790,"_",P1790,"_",Q1790,"_",R1790,"_",TEXT(E1790,"YYYY-MM-DD"))</f>
        <v>EPI-ISL-535450_Africa_SouthAfrica_GR_20B_B.1.1.448_2020-07-31</v>
      </c>
      <c r="B1790" s="12" t="s">
        <v>2229</v>
      </c>
      <c r="C1790" s="12" t="s">
        <v>13</v>
      </c>
      <c r="D1790" s="12" t="s">
        <v>2230</v>
      </c>
      <c r="E1790" s="13">
        <v>44043</v>
      </c>
      <c r="F1790" s="13" t="str">
        <f>IF(COUNTIF(H1790,"Senegal")=1,"Senegal",(IF(COUNTIF(G1790,"Africa")=1,"Countries within Africa",(IF(COUNTIF(G1790,"Africa,")=0,"Countries outside Africa","Unknown")))))</f>
        <v>Countries within Africa</v>
      </c>
      <c r="G1790" s="12" t="s">
        <v>10658</v>
      </c>
      <c r="H1790" s="12" t="s">
        <v>10692</v>
      </c>
      <c r="I1790" s="12" t="s">
        <v>10832</v>
      </c>
      <c r="J1790" s="12" t="s">
        <v>37</v>
      </c>
      <c r="K1790" s="12" t="s">
        <v>37</v>
      </c>
      <c r="L1790" s="12" t="s">
        <v>2216</v>
      </c>
      <c r="M1790" s="12" t="s">
        <v>15</v>
      </c>
      <c r="N1790" s="12">
        <v>40</v>
      </c>
      <c r="O1790" s="12" t="s">
        <v>16</v>
      </c>
      <c r="P1790" s="12" t="s">
        <v>38</v>
      </c>
      <c r="Q1790" s="12" t="s">
        <v>11920</v>
      </c>
      <c r="R1790" s="12" t="s">
        <v>483</v>
      </c>
      <c r="S1790" s="13">
        <v>44352</v>
      </c>
      <c r="T1790" s="12" t="s">
        <v>2744</v>
      </c>
      <c r="U1790" s="12" t="s">
        <v>13527</v>
      </c>
    </row>
    <row r="1791" spans="1:21" s="12" customFormat="1" hidden="1" x14ac:dyDescent="0.25">
      <c r="A1791" s="12" t="str">
        <f>_xlfn.CONCAT(SUBSTITUTE(D1791,"_","-"),"_",G1791,"_",H1791,"_",P1791,"_",Q1791,"_",R1791,"_",TEXT(E1791,"YYYY-MM-DD"))</f>
        <v>EPI-ISL-535462_Africa_SouthAfrica_GR_20B_B.1.1.54_2020-07-31</v>
      </c>
      <c r="B1791" s="12" t="s">
        <v>2245</v>
      </c>
      <c r="C1791" s="12" t="s">
        <v>13</v>
      </c>
      <c r="D1791" s="12" t="s">
        <v>2246</v>
      </c>
      <c r="E1791" s="13">
        <v>44043</v>
      </c>
      <c r="F1791" s="13" t="str">
        <f>IF(COUNTIF(H1791,"Senegal")=1,"Senegal",(IF(COUNTIF(G1791,"Africa")=1,"Countries within Africa",(IF(COUNTIF(G1791,"Africa,")=0,"Countries outside Africa","Unknown")))))</f>
        <v>Countries within Africa</v>
      </c>
      <c r="G1791" s="12" t="s">
        <v>10658</v>
      </c>
      <c r="H1791" s="12" t="s">
        <v>10692</v>
      </c>
      <c r="I1791" s="12" t="s">
        <v>10832</v>
      </c>
      <c r="J1791" s="12" t="s">
        <v>37</v>
      </c>
      <c r="K1791" s="12" t="s">
        <v>37</v>
      </c>
      <c r="L1791" s="12" t="s">
        <v>2216</v>
      </c>
      <c r="M1791" s="12" t="s">
        <v>15</v>
      </c>
      <c r="N1791" s="12">
        <v>63</v>
      </c>
      <c r="O1791" s="12" t="s">
        <v>16</v>
      </c>
      <c r="P1791" s="12" t="s">
        <v>38</v>
      </c>
      <c r="Q1791" s="12" t="s">
        <v>11920</v>
      </c>
      <c r="R1791" s="12" t="s">
        <v>809</v>
      </c>
      <c r="S1791" s="13">
        <v>44352</v>
      </c>
      <c r="T1791" s="12" t="s">
        <v>2744</v>
      </c>
      <c r="U1791" s="12" t="s">
        <v>13528</v>
      </c>
    </row>
    <row r="1792" spans="1:21" s="12" customFormat="1" hidden="1" x14ac:dyDescent="0.25">
      <c r="A1792" s="12" t="str">
        <f>_xlfn.CONCAT(SUBSTITUTE(D1792,"_","-"),"_",G1792,"_",H1792,"_",P1792,"_",Q1792,"_",R1792,"_",TEXT(E1792,"YYYY-MM-DD"))</f>
        <v>EPI-ISL-535466_Africa_SouthAfrica_GR_20B_B.1.1.412_2020-07-31</v>
      </c>
      <c r="B1792" s="12" t="s">
        <v>2251</v>
      </c>
      <c r="C1792" s="12" t="s">
        <v>13</v>
      </c>
      <c r="D1792" s="12" t="s">
        <v>2252</v>
      </c>
      <c r="E1792" s="13">
        <v>44043</v>
      </c>
      <c r="F1792" s="13" t="str">
        <f>IF(COUNTIF(H1792,"Senegal")=1,"Senegal",(IF(COUNTIF(G1792,"Africa")=1,"Countries within Africa",(IF(COUNTIF(G1792,"Africa,")=0,"Countries outside Africa","Unknown")))))</f>
        <v>Countries within Africa</v>
      </c>
      <c r="G1792" s="12" t="s">
        <v>10658</v>
      </c>
      <c r="H1792" s="12" t="s">
        <v>10692</v>
      </c>
      <c r="I1792" s="12" t="s">
        <v>10832</v>
      </c>
      <c r="J1792" s="12" t="s">
        <v>37</v>
      </c>
      <c r="K1792" s="12" t="s">
        <v>37</v>
      </c>
      <c r="L1792" s="12" t="s">
        <v>2216</v>
      </c>
      <c r="M1792" s="12" t="s">
        <v>15</v>
      </c>
      <c r="N1792" s="12">
        <v>33</v>
      </c>
      <c r="O1792" s="12" t="s">
        <v>16</v>
      </c>
      <c r="P1792" s="12" t="s">
        <v>38</v>
      </c>
      <c r="Q1792" s="12" t="s">
        <v>11920</v>
      </c>
      <c r="R1792" s="12" t="s">
        <v>1041</v>
      </c>
      <c r="S1792" s="13">
        <v>44352</v>
      </c>
      <c r="T1792" s="12" t="s">
        <v>2744</v>
      </c>
      <c r="U1792" s="12" t="s">
        <v>13529</v>
      </c>
    </row>
    <row r="1793" spans="1:21" s="12" customFormat="1" hidden="1" x14ac:dyDescent="0.25">
      <c r="A1793" s="12" t="str">
        <f>_xlfn.CONCAT(SUBSTITUTE(D1793,"_","-"),"_",G1793,"_",H1793,"_",P1793,"_",Q1793,"_",R1793,"_",TEXT(E1793,"YYYY-MM-DD"))</f>
        <v>EPI-ISL-535468_Africa_SouthAfrica_GR_20B_B.1.1.412_2020-07-31</v>
      </c>
      <c r="B1793" s="12" t="s">
        <v>2253</v>
      </c>
      <c r="C1793" s="12" t="s">
        <v>13</v>
      </c>
      <c r="D1793" s="12" t="s">
        <v>2254</v>
      </c>
      <c r="E1793" s="13">
        <v>44043</v>
      </c>
      <c r="F1793" s="13" t="str">
        <f>IF(COUNTIF(H1793,"Senegal")=1,"Senegal",(IF(COUNTIF(G1793,"Africa")=1,"Countries within Africa",(IF(COUNTIF(G1793,"Africa,")=0,"Countries outside Africa","Unknown")))))</f>
        <v>Countries within Africa</v>
      </c>
      <c r="G1793" s="12" t="s">
        <v>10658</v>
      </c>
      <c r="H1793" s="12" t="s">
        <v>10692</v>
      </c>
      <c r="I1793" s="12" t="s">
        <v>10832</v>
      </c>
      <c r="J1793" s="12" t="s">
        <v>37</v>
      </c>
      <c r="K1793" s="12" t="s">
        <v>37</v>
      </c>
      <c r="L1793" s="12" t="s">
        <v>2216</v>
      </c>
      <c r="M1793" s="12" t="s">
        <v>15</v>
      </c>
      <c r="N1793" s="12">
        <v>35</v>
      </c>
      <c r="O1793" s="12" t="s">
        <v>16</v>
      </c>
      <c r="P1793" s="12" t="s">
        <v>38</v>
      </c>
      <c r="Q1793" s="12" t="s">
        <v>11920</v>
      </c>
      <c r="R1793" s="12" t="s">
        <v>1041</v>
      </c>
      <c r="S1793" s="13">
        <v>44352</v>
      </c>
      <c r="T1793" s="12" t="s">
        <v>2744</v>
      </c>
      <c r="U1793" s="12" t="s">
        <v>13530</v>
      </c>
    </row>
    <row r="1794" spans="1:21" s="12" customFormat="1" hidden="1" x14ac:dyDescent="0.25">
      <c r="A1794" s="12" t="str">
        <f>_xlfn.CONCAT(SUBSTITUTE(D1794,"_","-"),"_",G1794,"_",H1794,"_",P1794,"_",Q1794,"_",R1794,"_",TEXT(E1794,"YYYY-MM-DD"))</f>
        <v>EPI-ISL-535470_Africa_SouthAfrica_GR_20B_B.1.1.412_2020-07-31</v>
      </c>
      <c r="B1794" s="12" t="s">
        <v>2257</v>
      </c>
      <c r="C1794" s="12" t="s">
        <v>13</v>
      </c>
      <c r="D1794" s="12" t="s">
        <v>2258</v>
      </c>
      <c r="E1794" s="13">
        <v>44043</v>
      </c>
      <c r="F1794" s="13" t="str">
        <f>IF(COUNTIF(H1794,"Senegal")=1,"Senegal",(IF(COUNTIF(G1794,"Africa")=1,"Countries within Africa",(IF(COUNTIF(G1794,"Africa,")=0,"Countries outside Africa","Unknown")))))</f>
        <v>Countries within Africa</v>
      </c>
      <c r="G1794" s="12" t="s">
        <v>10658</v>
      </c>
      <c r="H1794" s="12" t="s">
        <v>10692</v>
      </c>
      <c r="I1794" s="12" t="s">
        <v>10832</v>
      </c>
      <c r="J1794" s="12" t="s">
        <v>37</v>
      </c>
      <c r="K1794" s="12" t="s">
        <v>37</v>
      </c>
      <c r="L1794" s="12" t="s">
        <v>2216</v>
      </c>
      <c r="M1794" s="12" t="s">
        <v>15</v>
      </c>
      <c r="N1794" s="12">
        <v>60</v>
      </c>
      <c r="O1794" s="12" t="s">
        <v>26</v>
      </c>
      <c r="P1794" s="12" t="s">
        <v>38</v>
      </c>
      <c r="Q1794" s="12" t="s">
        <v>11920</v>
      </c>
      <c r="R1794" s="12" t="s">
        <v>1041</v>
      </c>
      <c r="S1794" s="13">
        <v>44352</v>
      </c>
      <c r="T1794" s="12" t="s">
        <v>2744</v>
      </c>
      <c r="U1794" s="12" t="s">
        <v>13531</v>
      </c>
    </row>
    <row r="1795" spans="1:21" s="12" customFormat="1" hidden="1" x14ac:dyDescent="0.25">
      <c r="A1795" s="12" t="str">
        <f>_xlfn.CONCAT(SUBSTITUTE(D1795,"_","-"),"_",G1795,"_",H1795,"_",P1795,"_",Q1795,"_",R1795,"_",TEXT(E1795,"YYYY-MM-DD"))</f>
        <v>EPI-ISL-535479_Africa_SouthAfrica_GR_20B_B.1.1.54_2020-07-31</v>
      </c>
      <c r="B1795" s="12" t="s">
        <v>2271</v>
      </c>
      <c r="C1795" s="12" t="s">
        <v>13</v>
      </c>
      <c r="D1795" s="12" t="s">
        <v>2272</v>
      </c>
      <c r="E1795" s="13">
        <v>44043</v>
      </c>
      <c r="F1795" s="13" t="str">
        <f>IF(COUNTIF(H1795,"Senegal")=1,"Senegal",(IF(COUNTIF(G1795,"Africa")=1,"Countries within Africa",(IF(COUNTIF(G1795,"Africa,")=0,"Countries outside Africa","Unknown")))))</f>
        <v>Countries within Africa</v>
      </c>
      <c r="G1795" s="12" t="s">
        <v>10658</v>
      </c>
      <c r="H1795" s="12" t="s">
        <v>10692</v>
      </c>
      <c r="I1795" s="12" t="s">
        <v>10832</v>
      </c>
      <c r="J1795" s="12" t="s">
        <v>37</v>
      </c>
      <c r="K1795" s="12" t="s">
        <v>37</v>
      </c>
      <c r="L1795" s="12" t="s">
        <v>2216</v>
      </c>
      <c r="M1795" s="12" t="s">
        <v>15</v>
      </c>
      <c r="N1795" s="12">
        <v>24</v>
      </c>
      <c r="O1795" s="12" t="s">
        <v>26</v>
      </c>
      <c r="P1795" s="12" t="s">
        <v>38</v>
      </c>
      <c r="Q1795" s="12" t="s">
        <v>11920</v>
      </c>
      <c r="R1795" s="12" t="s">
        <v>809</v>
      </c>
      <c r="S1795" s="13">
        <v>44352</v>
      </c>
      <c r="T1795" s="12" t="s">
        <v>2744</v>
      </c>
      <c r="U1795" s="12" t="s">
        <v>13532</v>
      </c>
    </row>
    <row r="1796" spans="1:21" s="12" customFormat="1" hidden="1" x14ac:dyDescent="0.25">
      <c r="A1796" s="12" t="str">
        <f>_xlfn.CONCAT(SUBSTITUTE(D1796,"_","-"),"_",G1796,"_",H1796,"_",P1796,"_",Q1796,"_",R1796,"_",TEXT(E1796,"YYYY-MM-DD"))</f>
        <v>EPI-ISL-535483_Africa_SouthAfrica_GR_20B_B.1.1.273_2020-07-31</v>
      </c>
      <c r="B1796" s="12" t="s">
        <v>2275</v>
      </c>
      <c r="C1796" s="12" t="s">
        <v>13</v>
      </c>
      <c r="D1796" s="12" t="s">
        <v>2276</v>
      </c>
      <c r="E1796" s="13">
        <v>44043</v>
      </c>
      <c r="F1796" s="13" t="str">
        <f>IF(COUNTIF(H1796,"Senegal")=1,"Senegal",(IF(COUNTIF(G1796,"Africa")=1,"Countries within Africa",(IF(COUNTIF(G1796,"Africa,")=0,"Countries outside Africa","Unknown")))))</f>
        <v>Countries within Africa</v>
      </c>
      <c r="G1796" s="12" t="s">
        <v>10658</v>
      </c>
      <c r="H1796" s="12" t="s">
        <v>10692</v>
      </c>
      <c r="I1796" s="12" t="s">
        <v>10832</v>
      </c>
      <c r="J1796" s="12" t="s">
        <v>37</v>
      </c>
      <c r="K1796" s="12" t="s">
        <v>37</v>
      </c>
      <c r="L1796" s="12" t="s">
        <v>2216</v>
      </c>
      <c r="M1796" s="12" t="s">
        <v>15</v>
      </c>
      <c r="N1796" s="12">
        <v>3</v>
      </c>
      <c r="O1796" s="12" t="s">
        <v>16</v>
      </c>
      <c r="P1796" s="12" t="s">
        <v>38</v>
      </c>
      <c r="Q1796" s="12" t="s">
        <v>11920</v>
      </c>
      <c r="R1796" s="12" t="s">
        <v>511</v>
      </c>
      <c r="S1796" s="13">
        <v>44352</v>
      </c>
      <c r="T1796" s="12" t="s">
        <v>2744</v>
      </c>
      <c r="U1796" s="12" t="s">
        <v>12650</v>
      </c>
    </row>
    <row r="1797" spans="1:21" s="12" customFormat="1" hidden="1" x14ac:dyDescent="0.25">
      <c r="A1797" s="12" t="str">
        <f>_xlfn.CONCAT(SUBSTITUTE(D1797,"_","-"),"_",G1797,"_",H1797,"_",P1797,"_",Q1797,"_",R1797,"_",TEXT(E1797,"YYYY-MM-DD"))</f>
        <v>EPI-ISL-535485_Africa_SouthAfrica_GR_20B_B.1.1.412_2020-07-31</v>
      </c>
      <c r="B1797" s="12" t="s">
        <v>2279</v>
      </c>
      <c r="C1797" s="12" t="s">
        <v>13</v>
      </c>
      <c r="D1797" s="12" t="s">
        <v>2280</v>
      </c>
      <c r="E1797" s="13">
        <v>44043</v>
      </c>
      <c r="F1797" s="13" t="str">
        <f>IF(COUNTIF(H1797,"Senegal")=1,"Senegal",(IF(COUNTIF(G1797,"Africa")=1,"Countries within Africa",(IF(COUNTIF(G1797,"Africa,")=0,"Countries outside Africa","Unknown")))))</f>
        <v>Countries within Africa</v>
      </c>
      <c r="G1797" s="12" t="s">
        <v>10658</v>
      </c>
      <c r="H1797" s="12" t="s">
        <v>10692</v>
      </c>
      <c r="I1797" s="12" t="s">
        <v>10832</v>
      </c>
      <c r="J1797" s="12" t="s">
        <v>37</v>
      </c>
      <c r="K1797" s="12" t="s">
        <v>37</v>
      </c>
      <c r="L1797" s="12" t="s">
        <v>2216</v>
      </c>
      <c r="M1797" s="12" t="s">
        <v>15</v>
      </c>
      <c r="N1797" s="12">
        <v>83</v>
      </c>
      <c r="O1797" s="12" t="s">
        <v>26</v>
      </c>
      <c r="P1797" s="12" t="s">
        <v>38</v>
      </c>
      <c r="Q1797" s="12" t="s">
        <v>11920</v>
      </c>
      <c r="R1797" s="12" t="s">
        <v>1041</v>
      </c>
      <c r="S1797" s="13">
        <v>44352</v>
      </c>
      <c r="T1797" s="12" t="s">
        <v>2744</v>
      </c>
      <c r="U1797" s="12" t="s">
        <v>13533</v>
      </c>
    </row>
    <row r="1798" spans="1:21" s="12" customFormat="1" hidden="1" x14ac:dyDescent="0.25">
      <c r="A1798" s="12" t="str">
        <f>_xlfn.CONCAT(SUBSTITUTE(D1798,"_","-"),"_",G1798,"_",H1798,"_",P1798,"_",Q1798,"_",R1798,"_",TEXT(E1798,"YYYY-MM-DD"))</f>
        <v>EPI-ISL-535500_Africa_SouthAfrica_GR_20B_B.1.1.412_2020-07-31</v>
      </c>
      <c r="B1798" s="12" t="s">
        <v>2290</v>
      </c>
      <c r="C1798" s="12" t="s">
        <v>13</v>
      </c>
      <c r="D1798" s="12" t="s">
        <v>2291</v>
      </c>
      <c r="E1798" s="13">
        <v>44043</v>
      </c>
      <c r="F1798" s="13" t="str">
        <f>IF(COUNTIF(H1798,"Senegal")=1,"Senegal",(IF(COUNTIF(G1798,"Africa")=1,"Countries within Africa",(IF(COUNTIF(G1798,"Africa,")=0,"Countries outside Africa","Unknown")))))</f>
        <v>Countries within Africa</v>
      </c>
      <c r="G1798" s="12" t="s">
        <v>10658</v>
      </c>
      <c r="H1798" s="12" t="s">
        <v>10692</v>
      </c>
      <c r="I1798" s="12" t="s">
        <v>10832</v>
      </c>
      <c r="J1798" s="12" t="s">
        <v>37</v>
      </c>
      <c r="K1798" s="12" t="s">
        <v>37</v>
      </c>
      <c r="L1798" s="12" t="s">
        <v>2216</v>
      </c>
      <c r="M1798" s="12" t="s">
        <v>15</v>
      </c>
      <c r="N1798" s="12">
        <v>54</v>
      </c>
      <c r="O1798" s="12" t="s">
        <v>16</v>
      </c>
      <c r="P1798" s="12" t="s">
        <v>38</v>
      </c>
      <c r="Q1798" s="12" t="s">
        <v>11920</v>
      </c>
      <c r="R1798" s="12" t="s">
        <v>1041</v>
      </c>
      <c r="S1798" s="13">
        <v>44352</v>
      </c>
      <c r="T1798" s="12" t="s">
        <v>2744</v>
      </c>
      <c r="U1798" s="12" t="s">
        <v>13534</v>
      </c>
    </row>
    <row r="1799" spans="1:21" s="12" customFormat="1" hidden="1" x14ac:dyDescent="0.25">
      <c r="A1799" s="12" t="str">
        <f>_xlfn.CONCAT(SUBSTITUTE(D1799,"_","-"),"_",G1799,"_",H1799,"_",P1799,"_",Q1799,"_",R1799,"_",TEXT(E1799,"YYYY-MM-DD"))</f>
        <v>EPI-ISL-660543_Asia_Taiwan_GR_20B_B.1.1_2020-07-31</v>
      </c>
      <c r="B1799" s="12" t="s">
        <v>3730</v>
      </c>
      <c r="C1799" s="12" t="s">
        <v>13</v>
      </c>
      <c r="D1799" s="12" t="s">
        <v>3731</v>
      </c>
      <c r="E1799" s="13">
        <v>44043</v>
      </c>
      <c r="F1799" s="13" t="str">
        <f>IF(COUNTIF(H1799,"Senegal")=1,"Senegal",(IF(COUNTIF(G1799,"Africa")=1,"Countries within Africa",(IF(COUNTIF(G1799,"Africa,")=0,"Countries outside Africa","Unknown")))))</f>
        <v>Countries outside Africa</v>
      </c>
      <c r="G1799" s="12" t="s">
        <v>10654</v>
      </c>
      <c r="H1799" s="12" t="s">
        <v>10665</v>
      </c>
      <c r="I1799" s="12" t="s">
        <v>11052</v>
      </c>
      <c r="J1799" s="12" t="s">
        <v>37</v>
      </c>
      <c r="K1799" s="12" t="s">
        <v>37</v>
      </c>
      <c r="L1799" s="12" t="s">
        <v>2744</v>
      </c>
      <c r="M1799" s="12" t="s">
        <v>15</v>
      </c>
      <c r="N1799" s="12" t="s">
        <v>37</v>
      </c>
      <c r="O1799" s="12" t="s">
        <v>16</v>
      </c>
      <c r="P1799" s="12" t="s">
        <v>38</v>
      </c>
      <c r="Q1799" s="12" t="s">
        <v>11920</v>
      </c>
      <c r="R1799" s="12" t="s">
        <v>39</v>
      </c>
      <c r="S1799" s="13">
        <v>44352</v>
      </c>
      <c r="T1799" s="12" t="s">
        <v>2744</v>
      </c>
      <c r="U1799" s="12" t="s">
        <v>13535</v>
      </c>
    </row>
    <row r="1800" spans="1:21" s="12" customFormat="1" hidden="1" x14ac:dyDescent="0.25">
      <c r="A1800" s="12" t="str">
        <f>_xlfn.CONCAT(SUBSTITUTE(D1800,"_","-"),"_",G1800,"_",H1800,"_",P1800,"_",Q1800,"_",R1800,"_",TEXT(E1800,"YYYY-MM-DD"))</f>
        <v>EPI-ISL-663785_Oceania_Australia_GR_20F_D.2_2020-07-31</v>
      </c>
      <c r="B1800" s="12" t="s">
        <v>3793</v>
      </c>
      <c r="C1800" s="12" t="s">
        <v>13</v>
      </c>
      <c r="D1800" s="12" t="s">
        <v>3794</v>
      </c>
      <c r="E1800" s="13">
        <v>44043</v>
      </c>
      <c r="F1800" s="13" t="str">
        <f>IF(COUNTIF(H1800,"Senegal")=1,"Senegal",(IF(COUNTIF(G1800,"Africa")=1,"Countries within Africa",(IF(COUNTIF(G1800,"Africa,")=0,"Countries outside Africa","Unknown")))))</f>
        <v>Countries outside Africa</v>
      </c>
      <c r="G1800" s="12" t="s">
        <v>10657</v>
      </c>
      <c r="H1800" s="12" t="s">
        <v>10666</v>
      </c>
      <c r="I1800" s="12" t="s">
        <v>10805</v>
      </c>
      <c r="J1800" s="12" t="s">
        <v>37</v>
      </c>
      <c r="K1800" s="12" t="s">
        <v>37</v>
      </c>
      <c r="L1800" s="12" t="s">
        <v>2744</v>
      </c>
      <c r="M1800" s="12" t="s">
        <v>15</v>
      </c>
      <c r="N1800" s="12">
        <v>20</v>
      </c>
      <c r="O1800" s="12" t="s">
        <v>26</v>
      </c>
      <c r="P1800" s="12" t="s">
        <v>38</v>
      </c>
      <c r="Q1800" s="12" t="s">
        <v>12121</v>
      </c>
      <c r="R1800" s="12" t="s">
        <v>1159</v>
      </c>
      <c r="S1800" s="13">
        <v>44352</v>
      </c>
      <c r="T1800" s="12" t="s">
        <v>2744</v>
      </c>
      <c r="U1800" s="12" t="s">
        <v>13243</v>
      </c>
    </row>
    <row r="1801" spans="1:21" s="12" customFormat="1" hidden="1" x14ac:dyDescent="0.25">
      <c r="A1801" s="12" t="str">
        <f>_xlfn.CONCAT(SUBSTITUTE(D1801,"_","-"),"_",G1801,"_",H1801,"_",P1801,"_",Q1801,"_",R1801,"_",TEXT(E1801,"YYYY-MM-DD"))</f>
        <v>EPI-ISL-752952_NorthAmerica_USA_G_20A_B.1.243_2020-07-31</v>
      </c>
      <c r="B1801" s="12" t="s">
        <v>4667</v>
      </c>
      <c r="C1801" s="12" t="s">
        <v>13</v>
      </c>
      <c r="D1801" s="12" t="s">
        <v>4668</v>
      </c>
      <c r="E1801" s="13">
        <v>44043</v>
      </c>
      <c r="F1801" s="13" t="str">
        <f>IF(COUNTIF(H1801,"Senegal")=1,"Senegal",(IF(COUNTIF(G1801,"Africa")=1,"Countries within Africa",(IF(COUNTIF(G1801,"Africa,")=0,"Countries outside Africa","Unknown")))))</f>
        <v>Countries outside Africa</v>
      </c>
      <c r="G1801" s="12" t="s">
        <v>10655</v>
      </c>
      <c r="H1801" s="12" t="s">
        <v>10661</v>
      </c>
      <c r="I1801" s="12" t="s">
        <v>10875</v>
      </c>
      <c r="J1801" s="12" t="s">
        <v>11458</v>
      </c>
      <c r="K1801" s="12" t="s">
        <v>37</v>
      </c>
      <c r="L1801" s="12" t="s">
        <v>2744</v>
      </c>
      <c r="M1801" s="12" t="s">
        <v>15</v>
      </c>
      <c r="N1801" s="12" t="s">
        <v>37</v>
      </c>
      <c r="O1801" s="12" t="s">
        <v>37</v>
      </c>
      <c r="P1801" s="12" t="s">
        <v>33</v>
      </c>
      <c r="Q1801" s="12" t="s">
        <v>11921</v>
      </c>
      <c r="R1801" s="12" t="s">
        <v>2749</v>
      </c>
      <c r="S1801" s="13">
        <v>44352</v>
      </c>
      <c r="T1801" s="12" t="s">
        <v>2744</v>
      </c>
      <c r="U1801" s="12" t="s">
        <v>13076</v>
      </c>
    </row>
    <row r="1802" spans="1:21" s="12" customFormat="1" hidden="1" x14ac:dyDescent="0.25">
      <c r="A1802" s="12" t="str">
        <f>_xlfn.CONCAT(SUBSTITUTE(D1802,"_","-"),"_",G1802,"_",H1802,"_",P1802,"_",Q1802,"_",R1802,"_",TEXT(E1802,"YYYY-MM-DD"))</f>
        <v>EPI-ISL-884852_Africa_Ghana_GR_20B_B.1.1_2020-07-31</v>
      </c>
      <c r="B1802" s="12" t="s">
        <v>5602</v>
      </c>
      <c r="C1802" s="12" t="s">
        <v>13</v>
      </c>
      <c r="D1802" s="12" t="s">
        <v>5603</v>
      </c>
      <c r="E1802" s="13">
        <v>44043</v>
      </c>
      <c r="F1802" s="13" t="str">
        <f>IF(COUNTIF(H1802,"Senegal")=1,"Senegal",(IF(COUNTIF(G1802,"Africa")=1,"Countries within Africa",(IF(COUNTIF(G1802,"Africa,")=0,"Countries outside Africa","Unknown")))))</f>
        <v>Countries within Africa</v>
      </c>
      <c r="G1802" s="12" t="s">
        <v>10658</v>
      </c>
      <c r="H1802" s="12" t="s">
        <v>10719</v>
      </c>
      <c r="I1802" s="12" t="s">
        <v>37</v>
      </c>
      <c r="J1802" s="12" t="s">
        <v>37</v>
      </c>
      <c r="K1802" s="12" t="s">
        <v>37</v>
      </c>
      <c r="L1802" s="12" t="s">
        <v>2744</v>
      </c>
      <c r="M1802" s="12" t="s">
        <v>15</v>
      </c>
      <c r="N1802" s="12" t="s">
        <v>37</v>
      </c>
      <c r="O1802" s="12" t="s">
        <v>37</v>
      </c>
      <c r="P1802" s="12" t="s">
        <v>38</v>
      </c>
      <c r="Q1802" s="12" t="s">
        <v>11920</v>
      </c>
      <c r="R1802" s="12" t="s">
        <v>39</v>
      </c>
      <c r="S1802" s="13">
        <v>44352</v>
      </c>
      <c r="T1802" s="12" t="s">
        <v>2744</v>
      </c>
      <c r="U1802" s="12" t="s">
        <v>13536</v>
      </c>
    </row>
    <row r="1803" spans="1:21" s="12" customFormat="1" hidden="1" x14ac:dyDescent="0.25">
      <c r="A1803" s="12" t="str">
        <f>_xlfn.CONCAT(SUBSTITUTE(D1803,"_","-"),"_",G1803,"_",H1803,"_",P1803,"_",Q1803,"_",R1803,"_",TEXT(E1803,"YYYY-MM-DD"))</f>
        <v>EPI-ISL-901057_Asia_Japan_GR_20B_B.1.1.284_2020-07-31</v>
      </c>
      <c r="B1803" s="12" t="s">
        <v>5736</v>
      </c>
      <c r="C1803" s="12" t="s">
        <v>13</v>
      </c>
      <c r="D1803" s="12" t="s">
        <v>5737</v>
      </c>
      <c r="E1803" s="13">
        <v>44043</v>
      </c>
      <c r="F1803" s="13" t="str">
        <f>IF(COUNTIF(H1803,"Senegal")=1,"Senegal",(IF(COUNTIF(G1803,"Africa")=1,"Countries within Africa",(IF(COUNTIF(G1803,"Africa,")=0,"Countries outside Africa","Unknown")))))</f>
        <v>Countries outside Africa</v>
      </c>
      <c r="G1803" s="12" t="s">
        <v>10654</v>
      </c>
      <c r="H1803" s="12" t="s">
        <v>10662</v>
      </c>
      <c r="I1803" s="12" t="s">
        <v>37</v>
      </c>
      <c r="J1803" s="12" t="s">
        <v>37</v>
      </c>
      <c r="K1803" s="12" t="s">
        <v>37</v>
      </c>
      <c r="L1803" s="12" t="s">
        <v>2744</v>
      </c>
      <c r="M1803" s="12" t="s">
        <v>15</v>
      </c>
      <c r="N1803" s="12" t="s">
        <v>37</v>
      </c>
      <c r="O1803" s="12" t="s">
        <v>37</v>
      </c>
      <c r="P1803" s="12" t="s">
        <v>38</v>
      </c>
      <c r="Q1803" s="12" t="s">
        <v>11920</v>
      </c>
      <c r="R1803" s="12" t="s">
        <v>3918</v>
      </c>
      <c r="S1803" s="13">
        <v>44352</v>
      </c>
      <c r="T1803" s="12" t="s">
        <v>2744</v>
      </c>
      <c r="U1803" s="12" t="s">
        <v>13537</v>
      </c>
    </row>
    <row r="1804" spans="1:21" s="12" customFormat="1" hidden="1" x14ac:dyDescent="0.25">
      <c r="A1804" s="12" t="str">
        <f>_xlfn.CONCAT(SUBSTITUTE(D1804,"_","-"),"_",G1804,"_",H1804,"_",P1804,"_",Q1804,"_",R1804,"_",TEXT(E1804,"YYYY-MM-DD"))</f>
        <v>EPI-ISL-1092358_SouthAmerica_Peru_GR_20B_B.1.1_2020-08-01</v>
      </c>
      <c r="B1804" s="12" t="s">
        <v>7549</v>
      </c>
      <c r="C1804" s="12" t="s">
        <v>13</v>
      </c>
      <c r="D1804" s="12" t="s">
        <v>7550</v>
      </c>
      <c r="E1804" s="13">
        <v>44044</v>
      </c>
      <c r="F1804" s="13" t="str">
        <f>IF(COUNTIF(H1804,"Senegal")=1,"Senegal",(IF(COUNTIF(G1804,"Africa")=1,"Countries within Africa",(IF(COUNTIF(G1804,"Africa,")=0,"Countries outside Africa","Unknown")))))</f>
        <v>Countries outside Africa</v>
      </c>
      <c r="G1804" s="12" t="s">
        <v>10659</v>
      </c>
      <c r="H1804" s="12" t="s">
        <v>10696</v>
      </c>
      <c r="I1804" s="12" t="s">
        <v>10838</v>
      </c>
      <c r="J1804" s="12" t="s">
        <v>37</v>
      </c>
      <c r="K1804" s="12" t="s">
        <v>37</v>
      </c>
      <c r="L1804" s="12" t="s">
        <v>2744</v>
      </c>
      <c r="M1804" s="12" t="s">
        <v>15</v>
      </c>
      <c r="N1804" s="12">
        <v>24</v>
      </c>
      <c r="O1804" s="12" t="s">
        <v>26</v>
      </c>
      <c r="P1804" s="12" t="s">
        <v>38</v>
      </c>
      <c r="Q1804" s="12" t="s">
        <v>11920</v>
      </c>
      <c r="R1804" s="12" t="s">
        <v>39</v>
      </c>
      <c r="S1804" s="13">
        <v>44343</v>
      </c>
      <c r="T1804" s="12" t="s">
        <v>2744</v>
      </c>
      <c r="U1804" s="12" t="s">
        <v>13538</v>
      </c>
    </row>
    <row r="1805" spans="1:21" s="12" customFormat="1" hidden="1" x14ac:dyDescent="0.25">
      <c r="A1805" s="12" t="str">
        <f>_xlfn.CONCAT(SUBSTITUTE(D1805,"_","-"),"_",G1805,"_",H1805,"_",P1805,"_",Q1805,"_",R1805,"_",TEXT(E1805,"YYYY-MM-DD"))</f>
        <v>EPI-ISL-1483588_NorthAmerica_USA_G_20A_B.1.240_2020-08-01</v>
      </c>
      <c r="B1805" s="12" t="s">
        <v>9459</v>
      </c>
      <c r="C1805" s="12" t="s">
        <v>13</v>
      </c>
      <c r="D1805" s="12" t="s">
        <v>9460</v>
      </c>
      <c r="E1805" s="13">
        <v>44044</v>
      </c>
      <c r="F1805" s="13" t="str">
        <f>IF(COUNTIF(H1805,"Senegal")=1,"Senegal",(IF(COUNTIF(G1805,"Africa")=1,"Countries within Africa",(IF(COUNTIF(G1805,"Africa,")=0,"Countries outside Africa","Unknown")))))</f>
        <v>Countries outside Africa</v>
      </c>
      <c r="G1805" s="12" t="s">
        <v>10655</v>
      </c>
      <c r="H1805" s="12" t="s">
        <v>10661</v>
      </c>
      <c r="I1805" s="12" t="s">
        <v>11054</v>
      </c>
      <c r="J1805" s="12" t="s">
        <v>11459</v>
      </c>
      <c r="K1805" s="12" t="s">
        <v>37</v>
      </c>
      <c r="L1805" s="12" t="s">
        <v>2744</v>
      </c>
      <c r="M1805" s="12" t="s">
        <v>15</v>
      </c>
      <c r="N1805" s="12" t="s">
        <v>37</v>
      </c>
      <c r="O1805" s="12" t="s">
        <v>37</v>
      </c>
      <c r="P1805" s="12" t="s">
        <v>33</v>
      </c>
      <c r="Q1805" s="12" t="s">
        <v>11921</v>
      </c>
      <c r="R1805" s="12" t="s">
        <v>3888</v>
      </c>
      <c r="S1805" s="13">
        <v>44352</v>
      </c>
      <c r="T1805" s="12" t="s">
        <v>2744</v>
      </c>
      <c r="U1805" s="12" t="s">
        <v>13539</v>
      </c>
    </row>
    <row r="1806" spans="1:21" s="12" customFormat="1" hidden="1" x14ac:dyDescent="0.25">
      <c r="A1806" s="12" t="str">
        <f>_xlfn.CONCAT(SUBSTITUTE(D1806,"_","-"),"_",G1806,"_",H1806,"_",P1806,"_",Q1806,"_",R1806,"_",TEXT(E1806,"YYYY-MM-DD"))</f>
        <v>EPI-ISL-535449_Africa_SouthAfrica_GR_20D_B.1.1.1_2020-08-01</v>
      </c>
      <c r="B1806" s="12" t="s">
        <v>2227</v>
      </c>
      <c r="C1806" s="12" t="s">
        <v>13</v>
      </c>
      <c r="D1806" s="12" t="s">
        <v>2228</v>
      </c>
      <c r="E1806" s="13">
        <v>44044</v>
      </c>
      <c r="F1806" s="13" t="str">
        <f>IF(COUNTIF(H1806,"Senegal")=1,"Senegal",(IF(COUNTIF(G1806,"Africa")=1,"Countries within Africa",(IF(COUNTIF(G1806,"Africa,")=0,"Countries outside Africa","Unknown")))))</f>
        <v>Countries within Africa</v>
      </c>
      <c r="G1806" s="12" t="s">
        <v>10658</v>
      </c>
      <c r="H1806" s="12" t="s">
        <v>10692</v>
      </c>
      <c r="I1806" s="12" t="s">
        <v>10832</v>
      </c>
      <c r="J1806" s="12" t="s">
        <v>37</v>
      </c>
      <c r="K1806" s="12" t="s">
        <v>37</v>
      </c>
      <c r="L1806" s="12" t="s">
        <v>899</v>
      </c>
      <c r="M1806" s="12" t="s">
        <v>15</v>
      </c>
      <c r="N1806" s="12">
        <v>62</v>
      </c>
      <c r="O1806" s="12" t="s">
        <v>16</v>
      </c>
      <c r="P1806" s="12" t="s">
        <v>38</v>
      </c>
      <c r="Q1806" s="12" t="s">
        <v>11928</v>
      </c>
      <c r="R1806" s="12" t="s">
        <v>208</v>
      </c>
      <c r="S1806" s="13">
        <v>44352</v>
      </c>
      <c r="T1806" s="12" t="s">
        <v>2744</v>
      </c>
      <c r="U1806" s="12" t="s">
        <v>13540</v>
      </c>
    </row>
    <row r="1807" spans="1:21" s="12" customFormat="1" hidden="1" x14ac:dyDescent="0.25">
      <c r="A1807" s="12" t="str">
        <f>_xlfn.CONCAT(SUBSTITUTE(D1807,"_","-"),"_",G1807,"_",H1807,"_",P1807,"_",Q1807,"_",R1807,"_",TEXT(E1807,"YYYY-MM-DD"))</f>
        <v>EPI-ISL-535451_Africa_SouthAfrica_GR_20B_B.1.1.412_2020-08-01</v>
      </c>
      <c r="B1807" s="12" t="s">
        <v>2231</v>
      </c>
      <c r="C1807" s="12" t="s">
        <v>13</v>
      </c>
      <c r="D1807" s="12" t="s">
        <v>2232</v>
      </c>
      <c r="E1807" s="13">
        <v>44044</v>
      </c>
      <c r="F1807" s="13" t="str">
        <f>IF(COUNTIF(H1807,"Senegal")=1,"Senegal",(IF(COUNTIF(G1807,"Africa")=1,"Countries within Africa",(IF(COUNTIF(G1807,"Africa,")=0,"Countries outside Africa","Unknown")))))</f>
        <v>Countries within Africa</v>
      </c>
      <c r="G1807" s="12" t="s">
        <v>10658</v>
      </c>
      <c r="H1807" s="12" t="s">
        <v>10692</v>
      </c>
      <c r="I1807" s="12" t="s">
        <v>10832</v>
      </c>
      <c r="J1807" s="12" t="s">
        <v>37</v>
      </c>
      <c r="K1807" s="12" t="s">
        <v>37</v>
      </c>
      <c r="L1807" s="12" t="s">
        <v>905</v>
      </c>
      <c r="M1807" s="12" t="s">
        <v>15</v>
      </c>
      <c r="N1807" s="12">
        <v>26</v>
      </c>
      <c r="O1807" s="12" t="s">
        <v>16</v>
      </c>
      <c r="P1807" s="12" t="s">
        <v>38</v>
      </c>
      <c r="Q1807" s="12" t="s">
        <v>11920</v>
      </c>
      <c r="R1807" s="12" t="s">
        <v>1041</v>
      </c>
      <c r="S1807" s="13">
        <v>44352</v>
      </c>
      <c r="T1807" s="12" t="s">
        <v>2744</v>
      </c>
      <c r="U1807" s="12" t="s">
        <v>13541</v>
      </c>
    </row>
    <row r="1808" spans="1:21" s="12" customFormat="1" hidden="1" x14ac:dyDescent="0.25">
      <c r="A1808" s="12" t="str">
        <f>_xlfn.CONCAT(SUBSTITUTE(D1808,"_","-"),"_",G1808,"_",H1808,"_",P1808,"_",Q1808,"_",R1808,"_",TEXT(E1808,"YYYY-MM-DD"))</f>
        <v>EPI-ISL-535472_Africa_SouthAfrica_G_20A_B.1.417_2020-08-01</v>
      </c>
      <c r="B1808" s="12" t="s">
        <v>2259</v>
      </c>
      <c r="C1808" s="12" t="s">
        <v>13</v>
      </c>
      <c r="D1808" s="12" t="s">
        <v>2260</v>
      </c>
      <c r="E1808" s="13">
        <v>44044</v>
      </c>
      <c r="F1808" s="13" t="str">
        <f>IF(COUNTIF(H1808,"Senegal")=1,"Senegal",(IF(COUNTIF(G1808,"Africa")=1,"Countries within Africa",(IF(COUNTIF(G1808,"Africa,")=0,"Countries outside Africa","Unknown")))))</f>
        <v>Countries within Africa</v>
      </c>
      <c r="G1808" s="12" t="s">
        <v>10658</v>
      </c>
      <c r="H1808" s="12" t="s">
        <v>10692</v>
      </c>
      <c r="I1808" s="12" t="s">
        <v>10832</v>
      </c>
      <c r="J1808" s="12" t="s">
        <v>37</v>
      </c>
      <c r="K1808" s="12" t="s">
        <v>37</v>
      </c>
      <c r="L1808" s="12" t="s">
        <v>905</v>
      </c>
      <c r="M1808" s="12" t="s">
        <v>15</v>
      </c>
      <c r="N1808" s="12">
        <v>27</v>
      </c>
      <c r="O1808" s="12" t="s">
        <v>26</v>
      </c>
      <c r="P1808" s="12" t="s">
        <v>33</v>
      </c>
      <c r="Q1808" s="12" t="s">
        <v>11921</v>
      </c>
      <c r="R1808" s="12" t="s">
        <v>1276</v>
      </c>
      <c r="S1808" s="13">
        <v>44352</v>
      </c>
      <c r="T1808" s="12" t="s">
        <v>2744</v>
      </c>
      <c r="U1808" s="12" t="s">
        <v>13214</v>
      </c>
    </row>
    <row r="1809" spans="1:21" s="12" customFormat="1" hidden="1" x14ac:dyDescent="0.25">
      <c r="A1809" s="12" t="str">
        <f>_xlfn.CONCAT(SUBSTITUTE(D1809,"_","-"),"_",G1809,"_",H1809,"_",P1809,"_",Q1809,"_",R1809,"_",TEXT(E1809,"YYYY-MM-DD"))</f>
        <v>EPI-ISL-535487_Africa_SouthAfrica_GR_20B_B.1.1.448_2020-08-01</v>
      </c>
      <c r="B1809" s="12" t="s">
        <v>2281</v>
      </c>
      <c r="C1809" s="12" t="s">
        <v>13</v>
      </c>
      <c r="D1809" s="12" t="s">
        <v>2282</v>
      </c>
      <c r="E1809" s="13">
        <v>44044</v>
      </c>
      <c r="F1809" s="13" t="str">
        <f>IF(COUNTIF(H1809,"Senegal")=1,"Senegal",(IF(COUNTIF(G1809,"Africa")=1,"Countries within Africa",(IF(COUNTIF(G1809,"Africa,")=0,"Countries outside Africa","Unknown")))))</f>
        <v>Countries within Africa</v>
      </c>
      <c r="G1809" s="12" t="s">
        <v>10658</v>
      </c>
      <c r="H1809" s="12" t="s">
        <v>10692</v>
      </c>
      <c r="I1809" s="12" t="s">
        <v>10832</v>
      </c>
      <c r="J1809" s="12" t="s">
        <v>37</v>
      </c>
      <c r="K1809" s="12" t="s">
        <v>37</v>
      </c>
      <c r="L1809" s="12" t="s">
        <v>2216</v>
      </c>
      <c r="M1809" s="12" t="s">
        <v>15</v>
      </c>
      <c r="N1809" s="12">
        <v>22</v>
      </c>
      <c r="O1809" s="12" t="s">
        <v>26</v>
      </c>
      <c r="P1809" s="12" t="s">
        <v>38</v>
      </c>
      <c r="Q1809" s="12" t="s">
        <v>11920</v>
      </c>
      <c r="R1809" s="12" t="s">
        <v>483</v>
      </c>
      <c r="S1809" s="13">
        <v>44352</v>
      </c>
      <c r="T1809" s="12" t="s">
        <v>2744</v>
      </c>
      <c r="U1809" s="12" t="s">
        <v>13542</v>
      </c>
    </row>
    <row r="1810" spans="1:21" s="12" customFormat="1" hidden="1" x14ac:dyDescent="0.25">
      <c r="A1810" s="12" t="str">
        <f>_xlfn.CONCAT(SUBSTITUTE(D1810,"_","-"),"_",G1810,"_",H1810,"_",P1810,"_",Q1810,"_",R1810,"_",TEXT(E1810,"YYYY-MM-DD"))</f>
        <v>EPI-ISL-535496_Africa_SouthAfrica_GR_20B_B.1.1.412_2020-08-01</v>
      </c>
      <c r="B1810" s="12" t="s">
        <v>2285</v>
      </c>
      <c r="C1810" s="12" t="s">
        <v>13</v>
      </c>
      <c r="D1810" s="12" t="s">
        <v>2286</v>
      </c>
      <c r="E1810" s="13">
        <v>44044</v>
      </c>
      <c r="F1810" s="13" t="str">
        <f>IF(COUNTIF(H1810,"Senegal")=1,"Senegal",(IF(COUNTIF(G1810,"Africa")=1,"Countries within Africa",(IF(COUNTIF(G1810,"Africa,")=0,"Countries outside Africa","Unknown")))))</f>
        <v>Countries within Africa</v>
      </c>
      <c r="G1810" s="12" t="s">
        <v>10658</v>
      </c>
      <c r="H1810" s="12" t="s">
        <v>10692</v>
      </c>
      <c r="I1810" s="12" t="s">
        <v>10832</v>
      </c>
      <c r="J1810" s="12" t="s">
        <v>37</v>
      </c>
      <c r="K1810" s="12" t="s">
        <v>37</v>
      </c>
      <c r="L1810" s="12" t="s">
        <v>905</v>
      </c>
      <c r="M1810" s="12" t="s">
        <v>15</v>
      </c>
      <c r="N1810" s="12">
        <v>52</v>
      </c>
      <c r="O1810" s="12" t="s">
        <v>26</v>
      </c>
      <c r="P1810" s="12" t="s">
        <v>38</v>
      </c>
      <c r="Q1810" s="12" t="s">
        <v>11920</v>
      </c>
      <c r="R1810" s="12" t="s">
        <v>1041</v>
      </c>
      <c r="S1810" s="13">
        <v>44352</v>
      </c>
      <c r="T1810" s="12" t="s">
        <v>2744</v>
      </c>
      <c r="U1810" s="12" t="s">
        <v>12938</v>
      </c>
    </row>
    <row r="1811" spans="1:21" s="12" customFormat="1" hidden="1" x14ac:dyDescent="0.25">
      <c r="A1811" s="12" t="str">
        <f>_xlfn.CONCAT(SUBSTITUTE(D1811,"_","-"),"_",G1811,"_",H1811,"_",P1811,"_",Q1811,"_",R1811,"_",TEXT(E1811,"YYYY-MM-DD"))</f>
        <v>EPI-ISL-535513_Africa_SouthAfrica_GR_20B_B.1.1.448_2020-08-01</v>
      </c>
      <c r="B1811" s="12" t="s">
        <v>2308</v>
      </c>
      <c r="C1811" s="12" t="s">
        <v>13</v>
      </c>
      <c r="D1811" s="12" t="s">
        <v>2309</v>
      </c>
      <c r="E1811" s="13">
        <v>44044</v>
      </c>
      <c r="F1811" s="13" t="str">
        <f>IF(COUNTIF(H1811,"Senegal")=1,"Senegal",(IF(COUNTIF(G1811,"Africa")=1,"Countries within Africa",(IF(COUNTIF(G1811,"Africa,")=0,"Countries outside Africa","Unknown")))))</f>
        <v>Countries within Africa</v>
      </c>
      <c r="G1811" s="12" t="s">
        <v>10658</v>
      </c>
      <c r="H1811" s="12" t="s">
        <v>10692</v>
      </c>
      <c r="I1811" s="12" t="s">
        <v>10832</v>
      </c>
      <c r="J1811" s="12" t="s">
        <v>37</v>
      </c>
      <c r="K1811" s="12" t="s">
        <v>37</v>
      </c>
      <c r="L1811" s="12" t="s">
        <v>2216</v>
      </c>
      <c r="M1811" s="12" t="s">
        <v>15</v>
      </c>
      <c r="N1811" s="12">
        <v>53</v>
      </c>
      <c r="O1811" s="12" t="s">
        <v>16</v>
      </c>
      <c r="P1811" s="12" t="s">
        <v>38</v>
      </c>
      <c r="Q1811" s="12" t="s">
        <v>11920</v>
      </c>
      <c r="R1811" s="12" t="s">
        <v>483</v>
      </c>
      <c r="S1811" s="13">
        <v>44352</v>
      </c>
      <c r="T1811" s="12" t="s">
        <v>2744</v>
      </c>
      <c r="U1811" s="12" t="s">
        <v>13014</v>
      </c>
    </row>
    <row r="1812" spans="1:21" s="12" customFormat="1" hidden="1" x14ac:dyDescent="0.25">
      <c r="A1812" s="12" t="str">
        <f>_xlfn.CONCAT(SUBSTITUTE(D1812,"_","-"),"_",G1812,"_",H1812,"_",P1812,"_",Q1812,"_",R1812,"_",TEXT(E1812,"YYYY-MM-DD"))</f>
        <v>EPI-ISL-535539_Africa_SouthAfrica_GR_20B_B.1.1.254_2020-08-01</v>
      </c>
      <c r="B1812" s="12" t="s">
        <v>2333</v>
      </c>
      <c r="C1812" s="12" t="s">
        <v>13</v>
      </c>
      <c r="D1812" s="12" t="s">
        <v>2334</v>
      </c>
      <c r="E1812" s="13">
        <v>44044</v>
      </c>
      <c r="F1812" s="13" t="str">
        <f>IF(COUNTIF(H1812,"Senegal")=1,"Senegal",(IF(COUNTIF(G1812,"Africa")=1,"Countries within Africa",(IF(COUNTIF(G1812,"Africa,")=0,"Countries outside Africa","Unknown")))))</f>
        <v>Countries within Africa</v>
      </c>
      <c r="G1812" s="12" t="s">
        <v>10658</v>
      </c>
      <c r="H1812" s="12" t="s">
        <v>10692</v>
      </c>
      <c r="I1812" s="12" t="s">
        <v>10832</v>
      </c>
      <c r="J1812" s="12" t="s">
        <v>37</v>
      </c>
      <c r="K1812" s="12" t="s">
        <v>37</v>
      </c>
      <c r="L1812" s="12" t="s">
        <v>2330</v>
      </c>
      <c r="M1812" s="12" t="s">
        <v>15</v>
      </c>
      <c r="N1812" s="12">
        <v>27</v>
      </c>
      <c r="O1812" s="12" t="s">
        <v>26</v>
      </c>
      <c r="P1812" s="12" t="s">
        <v>38</v>
      </c>
      <c r="Q1812" s="12" t="s">
        <v>11920</v>
      </c>
      <c r="R1812" s="12" t="s">
        <v>1311</v>
      </c>
      <c r="S1812" s="13">
        <v>44352</v>
      </c>
      <c r="T1812" s="12" t="s">
        <v>2744</v>
      </c>
      <c r="U1812" s="12" t="s">
        <v>13543</v>
      </c>
    </row>
    <row r="1813" spans="1:21" s="12" customFormat="1" hidden="1" x14ac:dyDescent="0.25">
      <c r="A1813" s="12" t="str">
        <f>_xlfn.CONCAT(SUBSTITUTE(D1813,"_","-"),"_",G1813,"_",H1813,"_",P1813,"_",Q1813,"_",R1813,"_",TEXT(E1813,"YYYY-MM-DD"))</f>
        <v>EPI-ISL-535545_Africa_SouthAfrica_GR_20B_B.1.1.254_2020-08-01</v>
      </c>
      <c r="B1813" s="12" t="s">
        <v>2343</v>
      </c>
      <c r="C1813" s="12" t="s">
        <v>13</v>
      </c>
      <c r="D1813" s="12" t="s">
        <v>2344</v>
      </c>
      <c r="E1813" s="13">
        <v>44044</v>
      </c>
      <c r="F1813" s="13" t="str">
        <f>IF(COUNTIF(H1813,"Senegal")=1,"Senegal",(IF(COUNTIF(G1813,"Africa")=1,"Countries within Africa",(IF(COUNTIF(G1813,"Africa,")=0,"Countries outside Africa","Unknown")))))</f>
        <v>Countries within Africa</v>
      </c>
      <c r="G1813" s="12" t="s">
        <v>10658</v>
      </c>
      <c r="H1813" s="12" t="s">
        <v>10692</v>
      </c>
      <c r="I1813" s="12" t="s">
        <v>10832</v>
      </c>
      <c r="J1813" s="12" t="s">
        <v>37</v>
      </c>
      <c r="K1813" s="12" t="s">
        <v>37</v>
      </c>
      <c r="L1813" s="12" t="s">
        <v>2330</v>
      </c>
      <c r="M1813" s="12" t="s">
        <v>15</v>
      </c>
      <c r="N1813" s="12">
        <v>38</v>
      </c>
      <c r="O1813" s="12" t="s">
        <v>16</v>
      </c>
      <c r="P1813" s="12" t="s">
        <v>38</v>
      </c>
      <c r="Q1813" s="12" t="s">
        <v>11920</v>
      </c>
      <c r="R1813" s="12" t="s">
        <v>1311</v>
      </c>
      <c r="S1813" s="13">
        <v>44352</v>
      </c>
      <c r="T1813" s="12" t="s">
        <v>2744</v>
      </c>
      <c r="U1813" s="12" t="s">
        <v>13544</v>
      </c>
    </row>
    <row r="1814" spans="1:21" s="12" customFormat="1" hidden="1" x14ac:dyDescent="0.25">
      <c r="A1814" s="12" t="str">
        <f>_xlfn.CONCAT(SUBSTITUTE(D1814,"_","-"),"_",G1814,"_",H1814,"_",P1814,"_",Q1814,"_",R1814,"_",TEXT(E1814,"YYYY-MM-DD"))</f>
        <v>EPI-ISL-535546_Africa_SouthAfrica_GR_20B_B.1.1.448_2020-08-01</v>
      </c>
      <c r="B1814" s="12" t="s">
        <v>2345</v>
      </c>
      <c r="C1814" s="12" t="s">
        <v>13</v>
      </c>
      <c r="D1814" s="12" t="s">
        <v>2346</v>
      </c>
      <c r="E1814" s="13">
        <v>44044</v>
      </c>
      <c r="F1814" s="13" t="str">
        <f>IF(COUNTIF(H1814,"Senegal")=1,"Senegal",(IF(COUNTIF(G1814,"Africa")=1,"Countries within Africa",(IF(COUNTIF(G1814,"Africa,")=0,"Countries outside Africa","Unknown")))))</f>
        <v>Countries within Africa</v>
      </c>
      <c r="G1814" s="12" t="s">
        <v>10658</v>
      </c>
      <c r="H1814" s="12" t="s">
        <v>10692</v>
      </c>
      <c r="I1814" s="12" t="s">
        <v>10832</v>
      </c>
      <c r="J1814" s="12" t="s">
        <v>37</v>
      </c>
      <c r="K1814" s="12" t="s">
        <v>37</v>
      </c>
      <c r="L1814" s="12" t="s">
        <v>1316</v>
      </c>
      <c r="M1814" s="12" t="s">
        <v>15</v>
      </c>
      <c r="N1814" s="12">
        <v>36</v>
      </c>
      <c r="O1814" s="12" t="s">
        <v>26</v>
      </c>
      <c r="P1814" s="12" t="s">
        <v>38</v>
      </c>
      <c r="Q1814" s="12" t="s">
        <v>11920</v>
      </c>
      <c r="R1814" s="12" t="s">
        <v>483</v>
      </c>
      <c r="S1814" s="13">
        <v>44352</v>
      </c>
      <c r="T1814" s="12" t="s">
        <v>2744</v>
      </c>
      <c r="U1814" s="12" t="s">
        <v>13545</v>
      </c>
    </row>
    <row r="1815" spans="1:21" s="12" customFormat="1" hidden="1" x14ac:dyDescent="0.25">
      <c r="A1815" s="12" t="str">
        <f>_xlfn.CONCAT(SUBSTITUTE(D1815,"_","-"),"_",G1815,"_",H1815,"_",P1815,"_",Q1815,"_",R1815,"_",TEXT(E1815,"YYYY-MM-DD"))</f>
        <v>EPI-ISL-535501_Africa_SouthAfrica_GR_20B_B.1.1.412_2020-08-02</v>
      </c>
      <c r="B1815" s="12" t="s">
        <v>2292</v>
      </c>
      <c r="C1815" s="12" t="s">
        <v>13</v>
      </c>
      <c r="D1815" s="12" t="s">
        <v>2293</v>
      </c>
      <c r="E1815" s="13">
        <v>44045</v>
      </c>
      <c r="F1815" s="13" t="str">
        <f>IF(COUNTIF(H1815,"Senegal")=1,"Senegal",(IF(COUNTIF(G1815,"Africa")=1,"Countries within Africa",(IF(COUNTIF(G1815,"Africa,")=0,"Countries outside Africa","Unknown")))))</f>
        <v>Countries within Africa</v>
      </c>
      <c r="G1815" s="12" t="s">
        <v>10658</v>
      </c>
      <c r="H1815" s="12" t="s">
        <v>10692</v>
      </c>
      <c r="I1815" s="12" t="s">
        <v>10832</v>
      </c>
      <c r="J1815" s="12" t="s">
        <v>37</v>
      </c>
      <c r="K1815" s="12" t="s">
        <v>37</v>
      </c>
      <c r="L1815" s="12" t="s">
        <v>905</v>
      </c>
      <c r="M1815" s="12" t="s">
        <v>15</v>
      </c>
      <c r="N1815" s="12">
        <v>36</v>
      </c>
      <c r="O1815" s="12" t="s">
        <v>16</v>
      </c>
      <c r="P1815" s="12" t="s">
        <v>38</v>
      </c>
      <c r="Q1815" s="12" t="s">
        <v>11920</v>
      </c>
      <c r="R1815" s="12" t="s">
        <v>1041</v>
      </c>
      <c r="S1815" s="13">
        <v>44352</v>
      </c>
      <c r="T1815" s="12" t="s">
        <v>2744</v>
      </c>
      <c r="U1815" s="12" t="s">
        <v>13546</v>
      </c>
    </row>
    <row r="1816" spans="1:21" s="12" customFormat="1" hidden="1" x14ac:dyDescent="0.25">
      <c r="A1816" s="12" t="str">
        <f>_xlfn.CONCAT(SUBSTITUTE(D1816,"_","-"),"_",G1816,"_",H1816,"_",P1816,"_",Q1816,"_",R1816,"_",TEXT(E1816,"YYYY-MM-DD"))</f>
        <v>EPI-ISL-535506_Africa_SouthAfrica_GR_20D_C.1_2020-08-02</v>
      </c>
      <c r="B1816" s="12" t="s">
        <v>2300</v>
      </c>
      <c r="C1816" s="12" t="s">
        <v>13</v>
      </c>
      <c r="D1816" s="12" t="s">
        <v>2301</v>
      </c>
      <c r="E1816" s="13">
        <v>44045</v>
      </c>
      <c r="F1816" s="13" t="str">
        <f>IF(COUNTIF(H1816,"Senegal")=1,"Senegal",(IF(COUNTIF(G1816,"Africa")=1,"Countries within Africa",(IF(COUNTIF(G1816,"Africa,")=0,"Countries outside Africa","Unknown")))))</f>
        <v>Countries within Africa</v>
      </c>
      <c r="G1816" s="12" t="s">
        <v>10658</v>
      </c>
      <c r="H1816" s="12" t="s">
        <v>10692</v>
      </c>
      <c r="I1816" s="12" t="s">
        <v>10832</v>
      </c>
      <c r="J1816" s="12" t="s">
        <v>37</v>
      </c>
      <c r="K1816" s="12" t="s">
        <v>37</v>
      </c>
      <c r="L1816" s="12" t="s">
        <v>2216</v>
      </c>
      <c r="M1816" s="12" t="s">
        <v>15</v>
      </c>
      <c r="N1816" s="12">
        <v>37</v>
      </c>
      <c r="O1816" s="12" t="s">
        <v>16</v>
      </c>
      <c r="P1816" s="12" t="s">
        <v>38</v>
      </c>
      <c r="Q1816" s="12" t="s">
        <v>11928</v>
      </c>
      <c r="R1816" s="12" t="s">
        <v>909</v>
      </c>
      <c r="S1816" s="13">
        <v>44352</v>
      </c>
      <c r="T1816" s="12" t="s">
        <v>2744</v>
      </c>
      <c r="U1816" s="12" t="s">
        <v>13547</v>
      </c>
    </row>
    <row r="1817" spans="1:21" s="12" customFormat="1" hidden="1" x14ac:dyDescent="0.25">
      <c r="A1817" s="12" t="str">
        <f>_xlfn.CONCAT(SUBSTITUTE(D1817,"_","-"),"_",G1817,"_",H1817,"_",P1817,"_",Q1817,"_",R1817,"_",TEXT(E1817,"YYYY-MM-DD"))</f>
        <v>EPI-ISL-535511_Africa_SouthAfrica_GR_20B_B.1.1.34_2020-08-02</v>
      </c>
      <c r="B1817" s="12" t="s">
        <v>2304</v>
      </c>
      <c r="C1817" s="12" t="s">
        <v>13</v>
      </c>
      <c r="D1817" s="12" t="s">
        <v>2305</v>
      </c>
      <c r="E1817" s="13">
        <v>44045</v>
      </c>
      <c r="F1817" s="13" t="str">
        <f>IF(COUNTIF(H1817,"Senegal")=1,"Senegal",(IF(COUNTIF(G1817,"Africa")=1,"Countries within Africa",(IF(COUNTIF(G1817,"Africa,")=0,"Countries outside Africa","Unknown")))))</f>
        <v>Countries within Africa</v>
      </c>
      <c r="G1817" s="12" t="s">
        <v>10658</v>
      </c>
      <c r="H1817" s="12" t="s">
        <v>10692</v>
      </c>
      <c r="I1817" s="12" t="s">
        <v>10832</v>
      </c>
      <c r="J1817" s="12" t="s">
        <v>37</v>
      </c>
      <c r="K1817" s="12" t="s">
        <v>37</v>
      </c>
      <c r="L1817" s="12" t="s">
        <v>2216</v>
      </c>
      <c r="M1817" s="12" t="s">
        <v>15</v>
      </c>
      <c r="N1817" s="12">
        <v>13</v>
      </c>
      <c r="O1817" s="12" t="s">
        <v>16</v>
      </c>
      <c r="P1817" s="12" t="s">
        <v>38</v>
      </c>
      <c r="Q1817" s="12" t="s">
        <v>11920</v>
      </c>
      <c r="R1817" s="12" t="s">
        <v>1099</v>
      </c>
      <c r="S1817" s="13">
        <v>44352</v>
      </c>
      <c r="T1817" s="12" t="s">
        <v>2744</v>
      </c>
      <c r="U1817" s="12" t="s">
        <v>13097</v>
      </c>
    </row>
    <row r="1818" spans="1:21" s="12" customFormat="1" hidden="1" x14ac:dyDescent="0.25">
      <c r="A1818" s="12" t="str">
        <f>_xlfn.CONCAT(SUBSTITUTE(D1818,"_","-"),"_",G1818,"_",H1818,"_",P1818,"_",Q1818,"_",R1818,"_",TEXT(E1818,"YYYY-MM-DD"))</f>
        <v>EPI-ISL-535512_Africa_SouthAfrica_GR_20B_B.1.1.273_2020-08-02</v>
      </c>
      <c r="B1818" s="12" t="s">
        <v>2306</v>
      </c>
      <c r="C1818" s="12" t="s">
        <v>13</v>
      </c>
      <c r="D1818" s="12" t="s">
        <v>2307</v>
      </c>
      <c r="E1818" s="13">
        <v>44045</v>
      </c>
      <c r="F1818" s="13" t="str">
        <f>IF(COUNTIF(H1818,"Senegal")=1,"Senegal",(IF(COUNTIF(G1818,"Africa")=1,"Countries within Africa",(IF(COUNTIF(G1818,"Africa,")=0,"Countries outside Africa","Unknown")))))</f>
        <v>Countries within Africa</v>
      </c>
      <c r="G1818" s="12" t="s">
        <v>10658</v>
      </c>
      <c r="H1818" s="12" t="s">
        <v>10692</v>
      </c>
      <c r="I1818" s="12" t="s">
        <v>10832</v>
      </c>
      <c r="J1818" s="12" t="s">
        <v>37</v>
      </c>
      <c r="K1818" s="12" t="s">
        <v>37</v>
      </c>
      <c r="L1818" s="12" t="s">
        <v>2216</v>
      </c>
      <c r="M1818" s="12" t="s">
        <v>15</v>
      </c>
      <c r="N1818" s="12" t="s">
        <v>37</v>
      </c>
      <c r="O1818" s="12" t="s">
        <v>26</v>
      </c>
      <c r="P1818" s="12" t="s">
        <v>38</v>
      </c>
      <c r="Q1818" s="12" t="s">
        <v>11920</v>
      </c>
      <c r="R1818" s="12" t="s">
        <v>511</v>
      </c>
      <c r="S1818" s="13">
        <v>44352</v>
      </c>
      <c r="T1818" s="12" t="s">
        <v>2744</v>
      </c>
      <c r="U1818" s="12" t="s">
        <v>12650</v>
      </c>
    </row>
    <row r="1819" spans="1:21" s="12" customFormat="1" hidden="1" x14ac:dyDescent="0.25">
      <c r="A1819" s="12" t="str">
        <f>_xlfn.CONCAT(SUBSTITUTE(D1819,"_","-"),"_",G1819,"_",H1819,"_",P1819,"_",Q1819,"_",R1819,"_",TEXT(E1819,"YYYY-MM-DD"))</f>
        <v>EPI-ISL-535514_Africa_SouthAfrica_GR_20B_B.1.1.54_2020-08-02</v>
      </c>
      <c r="B1819" s="12" t="s">
        <v>2310</v>
      </c>
      <c r="C1819" s="12" t="s">
        <v>13</v>
      </c>
      <c r="D1819" s="12" t="s">
        <v>2311</v>
      </c>
      <c r="E1819" s="13">
        <v>44045</v>
      </c>
      <c r="F1819" s="13" t="str">
        <f>IF(COUNTIF(H1819,"Senegal")=1,"Senegal",(IF(COUNTIF(G1819,"Africa")=1,"Countries within Africa",(IF(COUNTIF(G1819,"Africa,")=0,"Countries outside Africa","Unknown")))))</f>
        <v>Countries within Africa</v>
      </c>
      <c r="G1819" s="12" t="s">
        <v>10658</v>
      </c>
      <c r="H1819" s="12" t="s">
        <v>10692</v>
      </c>
      <c r="I1819" s="12" t="s">
        <v>10832</v>
      </c>
      <c r="J1819" s="12" t="s">
        <v>37</v>
      </c>
      <c r="K1819" s="12" t="s">
        <v>37</v>
      </c>
      <c r="L1819" s="12" t="s">
        <v>2216</v>
      </c>
      <c r="M1819" s="12" t="s">
        <v>15</v>
      </c>
      <c r="N1819" s="12">
        <v>57</v>
      </c>
      <c r="O1819" s="12" t="s">
        <v>16</v>
      </c>
      <c r="P1819" s="12" t="s">
        <v>38</v>
      </c>
      <c r="Q1819" s="12" t="s">
        <v>11920</v>
      </c>
      <c r="R1819" s="12" t="s">
        <v>809</v>
      </c>
      <c r="S1819" s="13">
        <v>44352</v>
      </c>
      <c r="T1819" s="12" t="s">
        <v>2744</v>
      </c>
      <c r="U1819" s="12" t="s">
        <v>13548</v>
      </c>
    </row>
    <row r="1820" spans="1:21" s="12" customFormat="1" hidden="1" x14ac:dyDescent="0.25">
      <c r="A1820" s="12" t="str">
        <f>_xlfn.CONCAT(SUBSTITUTE(D1820,"_","-"),"_",G1820,"_",H1820,"_",P1820,"_",Q1820,"_",R1820,"_",TEXT(E1820,"YYYY-MM-DD"))</f>
        <v>EPI-ISL-535522_Africa_SouthAfrica_GR_20B_B.1.1_2020-08-02</v>
      </c>
      <c r="B1820" s="12" t="s">
        <v>2318</v>
      </c>
      <c r="C1820" s="12" t="s">
        <v>13</v>
      </c>
      <c r="D1820" s="12" t="s">
        <v>2319</v>
      </c>
      <c r="E1820" s="13">
        <v>44045</v>
      </c>
      <c r="F1820" s="13" t="str">
        <f>IF(COUNTIF(H1820,"Senegal")=1,"Senegal",(IF(COUNTIF(G1820,"Africa")=1,"Countries within Africa",(IF(COUNTIF(G1820,"Africa,")=0,"Countries outside Africa","Unknown")))))</f>
        <v>Countries within Africa</v>
      </c>
      <c r="G1820" s="12" t="s">
        <v>10658</v>
      </c>
      <c r="H1820" s="12" t="s">
        <v>10692</v>
      </c>
      <c r="I1820" s="12" t="s">
        <v>10832</v>
      </c>
      <c r="J1820" s="12" t="s">
        <v>37</v>
      </c>
      <c r="K1820" s="12" t="s">
        <v>37</v>
      </c>
      <c r="L1820" s="12" t="s">
        <v>2216</v>
      </c>
      <c r="M1820" s="12" t="s">
        <v>15</v>
      </c>
      <c r="N1820" s="12">
        <v>37</v>
      </c>
      <c r="O1820" s="12" t="s">
        <v>26</v>
      </c>
      <c r="P1820" s="12" t="s">
        <v>38</v>
      </c>
      <c r="Q1820" s="12" t="s">
        <v>11920</v>
      </c>
      <c r="R1820" s="12" t="s">
        <v>39</v>
      </c>
      <c r="S1820" s="13">
        <v>44352</v>
      </c>
      <c r="T1820" s="12" t="s">
        <v>2744</v>
      </c>
      <c r="U1820" s="12" t="s">
        <v>13549</v>
      </c>
    </row>
    <row r="1821" spans="1:21" s="12" customFormat="1" hidden="1" x14ac:dyDescent="0.25">
      <c r="A1821" s="12" t="str">
        <f>_xlfn.CONCAT(SUBSTITUTE(D1821,"_","-"),"_",G1821,"_",H1821,"_",P1821,"_",Q1821,"_",R1821,"_",TEXT(E1821,"YYYY-MM-DD"))</f>
        <v>EPI-ISL-535536_Africa_SouthAfrica_GR_20B_B.1.1.54_2020-08-02</v>
      </c>
      <c r="B1821" s="12" t="s">
        <v>2328</v>
      </c>
      <c r="C1821" s="12" t="s">
        <v>13</v>
      </c>
      <c r="D1821" s="12" t="s">
        <v>2329</v>
      </c>
      <c r="E1821" s="13">
        <v>44045</v>
      </c>
      <c r="F1821" s="13" t="str">
        <f>IF(COUNTIF(H1821,"Senegal")=1,"Senegal",(IF(COUNTIF(G1821,"Africa")=1,"Countries within Africa",(IF(COUNTIF(G1821,"Africa,")=0,"Countries outside Africa","Unknown")))))</f>
        <v>Countries within Africa</v>
      </c>
      <c r="G1821" s="12" t="s">
        <v>10658</v>
      </c>
      <c r="H1821" s="12" t="s">
        <v>10692</v>
      </c>
      <c r="I1821" s="12" t="s">
        <v>10832</v>
      </c>
      <c r="J1821" s="12" t="s">
        <v>37</v>
      </c>
      <c r="K1821" s="12" t="s">
        <v>37</v>
      </c>
      <c r="L1821" s="12" t="s">
        <v>2330</v>
      </c>
      <c r="M1821" s="12" t="s">
        <v>15</v>
      </c>
      <c r="N1821" s="12">
        <v>30</v>
      </c>
      <c r="O1821" s="12" t="s">
        <v>26</v>
      </c>
      <c r="P1821" s="12" t="s">
        <v>38</v>
      </c>
      <c r="Q1821" s="12" t="s">
        <v>11920</v>
      </c>
      <c r="R1821" s="12" t="s">
        <v>809</v>
      </c>
      <c r="S1821" s="13">
        <v>44352</v>
      </c>
      <c r="T1821" s="12" t="s">
        <v>2744</v>
      </c>
      <c r="U1821" s="12" t="s">
        <v>13550</v>
      </c>
    </row>
    <row r="1822" spans="1:21" s="12" customFormat="1" hidden="1" x14ac:dyDescent="0.25">
      <c r="A1822" s="12" t="str">
        <f>_xlfn.CONCAT(SUBSTITUTE(D1822,"_","-"),"_",G1822,"_",H1822,"_",P1822,"_",Q1822,"_",R1822,"_",TEXT(E1822,"YYYY-MM-DD"))</f>
        <v>EPI-ISL-535537_Africa_SouthAfrica_G_20A_B.1_2020-08-02</v>
      </c>
      <c r="B1822" s="12" t="s">
        <v>2331</v>
      </c>
      <c r="C1822" s="12" t="s">
        <v>13</v>
      </c>
      <c r="D1822" s="12" t="s">
        <v>2332</v>
      </c>
      <c r="E1822" s="13">
        <v>44045</v>
      </c>
      <c r="F1822" s="13" t="str">
        <f>IF(COUNTIF(H1822,"Senegal")=1,"Senegal",(IF(COUNTIF(G1822,"Africa")=1,"Countries within Africa",(IF(COUNTIF(G1822,"Africa,")=0,"Countries outside Africa","Unknown")))))</f>
        <v>Countries within Africa</v>
      </c>
      <c r="G1822" s="12" t="s">
        <v>10658</v>
      </c>
      <c r="H1822" s="12" t="s">
        <v>10692</v>
      </c>
      <c r="I1822" s="12" t="s">
        <v>10832</v>
      </c>
      <c r="J1822" s="12" t="s">
        <v>37</v>
      </c>
      <c r="K1822" s="12" t="s">
        <v>37</v>
      </c>
      <c r="L1822" s="12" t="s">
        <v>2330</v>
      </c>
      <c r="M1822" s="12" t="s">
        <v>15</v>
      </c>
      <c r="N1822" s="12">
        <v>47</v>
      </c>
      <c r="O1822" s="12" t="s">
        <v>16</v>
      </c>
      <c r="P1822" s="12" t="s">
        <v>33</v>
      </c>
      <c r="Q1822" s="12" t="s">
        <v>11921</v>
      </c>
      <c r="R1822" s="12" t="s">
        <v>34</v>
      </c>
      <c r="S1822" s="13">
        <v>44352</v>
      </c>
      <c r="T1822" s="12" t="s">
        <v>2744</v>
      </c>
      <c r="U1822" s="12" t="s">
        <v>13551</v>
      </c>
    </row>
    <row r="1823" spans="1:21" s="12" customFormat="1" hidden="1" x14ac:dyDescent="0.25">
      <c r="A1823" s="12" t="str">
        <f>_xlfn.CONCAT(SUBSTITUTE(D1823,"_","-"),"_",G1823,"_",H1823,"_",P1823,"_",Q1823,"_",R1823,"_",TEXT(E1823,"YYYY-MM-DD"))</f>
        <v>EPI-ISL-535541_Africa_SouthAfrica_GR_20D_C.1_2020-08-02</v>
      </c>
      <c r="B1823" s="12" t="s">
        <v>2335</v>
      </c>
      <c r="C1823" s="12" t="s">
        <v>13</v>
      </c>
      <c r="D1823" s="12" t="s">
        <v>2336</v>
      </c>
      <c r="E1823" s="13">
        <v>44045</v>
      </c>
      <c r="F1823" s="13" t="str">
        <f>IF(COUNTIF(H1823,"Senegal")=1,"Senegal",(IF(COUNTIF(G1823,"Africa")=1,"Countries within Africa",(IF(COUNTIF(G1823,"Africa,")=0,"Countries outside Africa","Unknown")))))</f>
        <v>Countries within Africa</v>
      </c>
      <c r="G1823" s="12" t="s">
        <v>10658</v>
      </c>
      <c r="H1823" s="12" t="s">
        <v>10692</v>
      </c>
      <c r="I1823" s="12" t="s">
        <v>10832</v>
      </c>
      <c r="J1823" s="12" t="s">
        <v>37</v>
      </c>
      <c r="K1823" s="12" t="s">
        <v>37</v>
      </c>
      <c r="L1823" s="12" t="s">
        <v>1316</v>
      </c>
      <c r="M1823" s="12" t="s">
        <v>15</v>
      </c>
      <c r="N1823" s="12">
        <v>46</v>
      </c>
      <c r="O1823" s="12" t="s">
        <v>26</v>
      </c>
      <c r="P1823" s="12" t="s">
        <v>38</v>
      </c>
      <c r="Q1823" s="12" t="s">
        <v>11928</v>
      </c>
      <c r="R1823" s="12" t="s">
        <v>909</v>
      </c>
      <c r="S1823" s="13">
        <v>44352</v>
      </c>
      <c r="T1823" s="12" t="s">
        <v>2744</v>
      </c>
      <c r="U1823" s="12" t="s">
        <v>12850</v>
      </c>
    </row>
    <row r="1824" spans="1:21" s="12" customFormat="1" hidden="1" x14ac:dyDescent="0.25">
      <c r="A1824" s="12" t="str">
        <f>_xlfn.CONCAT(SUBSTITUTE(D1824,"_","-"),"_",G1824,"_",H1824,"_",P1824,"_",Q1824,"_",R1824,"_",TEXT(E1824,"YYYY-MM-DD"))</f>
        <v>EPI-ISL-535543_Africa_SouthAfrica_GR_20B_B.1.1.273_2020-08-02</v>
      </c>
      <c r="B1824" s="12" t="s">
        <v>2339</v>
      </c>
      <c r="C1824" s="12" t="s">
        <v>13</v>
      </c>
      <c r="D1824" s="12" t="s">
        <v>2340</v>
      </c>
      <c r="E1824" s="13">
        <v>44045</v>
      </c>
      <c r="F1824" s="13" t="str">
        <f>IF(COUNTIF(H1824,"Senegal")=1,"Senegal",(IF(COUNTIF(G1824,"Africa")=1,"Countries within Africa",(IF(COUNTIF(G1824,"Africa,")=0,"Countries outside Africa","Unknown")))))</f>
        <v>Countries within Africa</v>
      </c>
      <c r="G1824" s="12" t="s">
        <v>10658</v>
      </c>
      <c r="H1824" s="12" t="s">
        <v>10692</v>
      </c>
      <c r="I1824" s="12" t="s">
        <v>10832</v>
      </c>
      <c r="J1824" s="12" t="s">
        <v>37</v>
      </c>
      <c r="K1824" s="12" t="s">
        <v>37</v>
      </c>
      <c r="L1824" s="12" t="s">
        <v>1316</v>
      </c>
      <c r="M1824" s="12" t="s">
        <v>15</v>
      </c>
      <c r="N1824" s="12">
        <v>30</v>
      </c>
      <c r="O1824" s="12" t="s">
        <v>16</v>
      </c>
      <c r="P1824" s="12" t="s">
        <v>38</v>
      </c>
      <c r="Q1824" s="12" t="s">
        <v>11920</v>
      </c>
      <c r="R1824" s="12" t="s">
        <v>511</v>
      </c>
      <c r="S1824" s="13">
        <v>44352</v>
      </c>
      <c r="T1824" s="12" t="s">
        <v>2744</v>
      </c>
      <c r="U1824" s="12" t="s">
        <v>13552</v>
      </c>
    </row>
    <row r="1825" spans="1:21" s="12" customFormat="1" hidden="1" x14ac:dyDescent="0.25">
      <c r="A1825" s="12" t="str">
        <f>_xlfn.CONCAT(SUBSTITUTE(D1825,"_","-"),"_",G1825,"_",H1825,"_",P1825,"_",Q1825,"_",R1825,"_",TEXT(E1825,"YYYY-MM-DD"))</f>
        <v>EPI-ISL-639729_Oceania_Australia_GR_20F_D.2_2020-08-02</v>
      </c>
      <c r="B1825" s="12" t="s">
        <v>3432</v>
      </c>
      <c r="C1825" s="12" t="s">
        <v>13</v>
      </c>
      <c r="D1825" s="12" t="s">
        <v>3433</v>
      </c>
      <c r="E1825" s="13">
        <v>44045</v>
      </c>
      <c r="F1825" s="13" t="str">
        <f>IF(COUNTIF(H1825,"Senegal")=1,"Senegal",(IF(COUNTIF(G1825,"Africa")=1,"Countries within Africa",(IF(COUNTIF(G1825,"Africa,")=0,"Countries outside Africa","Unknown")))))</f>
        <v>Countries outside Africa</v>
      </c>
      <c r="G1825" s="12" t="s">
        <v>10657</v>
      </c>
      <c r="H1825" s="12" t="s">
        <v>10666</v>
      </c>
      <c r="I1825" s="12" t="s">
        <v>10804</v>
      </c>
      <c r="J1825" s="12" t="s">
        <v>11377</v>
      </c>
      <c r="K1825" s="12" t="s">
        <v>37</v>
      </c>
      <c r="L1825" s="12" t="s">
        <v>2744</v>
      </c>
      <c r="M1825" s="12" t="s">
        <v>15</v>
      </c>
      <c r="N1825" s="12">
        <v>18</v>
      </c>
      <c r="O1825" s="12" t="s">
        <v>37</v>
      </c>
      <c r="P1825" s="12" t="s">
        <v>38</v>
      </c>
      <c r="Q1825" s="12" t="s">
        <v>12121</v>
      </c>
      <c r="R1825" s="12" t="s">
        <v>1159</v>
      </c>
      <c r="S1825" s="13">
        <v>44352</v>
      </c>
      <c r="T1825" s="12" t="s">
        <v>2744</v>
      </c>
      <c r="U1825" s="12" t="s">
        <v>13553</v>
      </c>
    </row>
    <row r="1826" spans="1:21" s="12" customFormat="1" hidden="1" x14ac:dyDescent="0.25">
      <c r="A1826" s="12" t="str">
        <f>_xlfn.CONCAT(SUBSTITUTE(D1826,"_","-"),"_",G1826,"_",H1826,"_",P1826,"_",Q1826,"_",R1826,"_",TEXT(E1826,"YYYY-MM-DD"))</f>
        <v>EPI-ISL-812802_Africa_Egypt_L_19A_B_2020-08-02</v>
      </c>
      <c r="B1826" s="12" t="s">
        <v>5008</v>
      </c>
      <c r="C1826" s="12" t="s">
        <v>13</v>
      </c>
      <c r="D1826" s="12" t="s">
        <v>5009</v>
      </c>
      <c r="E1826" s="13">
        <v>44045</v>
      </c>
      <c r="F1826" s="13" t="str">
        <f>IF(COUNTIF(H1826,"Senegal")=1,"Senegal",(IF(COUNTIF(G1826,"Africa")=1,"Countries within Africa",(IF(COUNTIF(G1826,"Africa,")=0,"Countries outside Africa","Unknown")))))</f>
        <v>Countries within Africa</v>
      </c>
      <c r="G1826" s="12" t="s">
        <v>10658</v>
      </c>
      <c r="H1826" s="12" t="s">
        <v>10698</v>
      </c>
      <c r="I1826" s="12" t="s">
        <v>37</v>
      </c>
      <c r="J1826" s="12" t="s">
        <v>37</v>
      </c>
      <c r="K1826" s="12" t="s">
        <v>37</v>
      </c>
      <c r="L1826" s="12" t="s">
        <v>2744</v>
      </c>
      <c r="M1826" s="12" t="s">
        <v>15</v>
      </c>
      <c r="N1826" s="12" t="s">
        <v>37</v>
      </c>
      <c r="O1826" s="12" t="s">
        <v>37</v>
      </c>
      <c r="P1826" s="12" t="s">
        <v>22</v>
      </c>
      <c r="Q1826" s="12" t="s">
        <v>11922</v>
      </c>
      <c r="R1826" s="12" t="s">
        <v>23</v>
      </c>
      <c r="S1826" s="13">
        <v>44352</v>
      </c>
      <c r="T1826" s="12" t="s">
        <v>2744</v>
      </c>
      <c r="U1826" s="12" t="s">
        <v>13554</v>
      </c>
    </row>
    <row r="1827" spans="1:21" s="12" customFormat="1" hidden="1" x14ac:dyDescent="0.25">
      <c r="A1827" s="12" t="str">
        <f>_xlfn.CONCAT(SUBSTITUTE(D1827,"_","-"),"_",G1827,"_",H1827,"_",P1827,"_",Q1827,"_",R1827,"_",TEXT(E1827,"YYYY-MM-DD"))</f>
        <v>EPI-ISL-812810_Africa_Egypt_O_19A_B_2020-08-02</v>
      </c>
      <c r="B1827" s="12" t="s">
        <v>5058</v>
      </c>
      <c r="C1827" s="12" t="s">
        <v>13</v>
      </c>
      <c r="D1827" s="12" t="s">
        <v>5059</v>
      </c>
      <c r="E1827" s="13">
        <v>44045</v>
      </c>
      <c r="F1827" s="13" t="str">
        <f>IF(COUNTIF(H1827,"Senegal")=1,"Senegal",(IF(COUNTIF(G1827,"Africa")=1,"Countries within Africa",(IF(COUNTIF(G1827,"Africa,")=0,"Countries outside Africa","Unknown")))))</f>
        <v>Countries within Africa</v>
      </c>
      <c r="G1827" s="12" t="s">
        <v>10658</v>
      </c>
      <c r="H1827" s="12" t="s">
        <v>10698</v>
      </c>
      <c r="I1827" s="12" t="s">
        <v>37</v>
      </c>
      <c r="J1827" s="12" t="s">
        <v>37</v>
      </c>
      <c r="K1827" s="12" t="s">
        <v>37</v>
      </c>
      <c r="L1827" s="12" t="s">
        <v>2744</v>
      </c>
      <c r="M1827" s="12" t="s">
        <v>15</v>
      </c>
      <c r="N1827" s="12" t="s">
        <v>37</v>
      </c>
      <c r="O1827" s="12" t="s">
        <v>37</v>
      </c>
      <c r="P1827" s="12" t="s">
        <v>17</v>
      </c>
      <c r="Q1827" s="12" t="s">
        <v>11922</v>
      </c>
      <c r="R1827" s="12" t="s">
        <v>23</v>
      </c>
      <c r="S1827" s="13">
        <v>44352</v>
      </c>
      <c r="T1827" s="12" t="s">
        <v>2744</v>
      </c>
      <c r="U1827" s="12" t="s">
        <v>13555</v>
      </c>
    </row>
    <row r="1828" spans="1:21" s="12" customFormat="1" hidden="1" x14ac:dyDescent="0.25">
      <c r="A1828" s="12" t="str">
        <f>_xlfn.CONCAT(SUBSTITUTE(D1828,"_","-"),"_",G1828,"_",H1828,"_",P1828,"_",Q1828,"_",R1828,"_",TEXT(E1828,"YYYY-MM-DD"))</f>
        <v>EPI-ISL-812814_Africa_Egypt_GR_20B_B.1.1_2020-08-02</v>
      </c>
      <c r="B1828" s="12" t="s">
        <v>5068</v>
      </c>
      <c r="C1828" s="12" t="s">
        <v>13</v>
      </c>
      <c r="D1828" s="12" t="s">
        <v>5069</v>
      </c>
      <c r="E1828" s="13">
        <v>44045</v>
      </c>
      <c r="F1828" s="13" t="str">
        <f>IF(COUNTIF(H1828,"Senegal")=1,"Senegal",(IF(COUNTIF(G1828,"Africa")=1,"Countries within Africa",(IF(COUNTIF(G1828,"Africa,")=0,"Countries outside Africa","Unknown")))))</f>
        <v>Countries within Africa</v>
      </c>
      <c r="G1828" s="12" t="s">
        <v>10658</v>
      </c>
      <c r="H1828" s="12" t="s">
        <v>10698</v>
      </c>
      <c r="I1828" s="12" t="s">
        <v>37</v>
      </c>
      <c r="J1828" s="12" t="s">
        <v>37</v>
      </c>
      <c r="K1828" s="12" t="s">
        <v>37</v>
      </c>
      <c r="L1828" s="12" t="s">
        <v>2744</v>
      </c>
      <c r="M1828" s="12" t="s">
        <v>15</v>
      </c>
      <c r="N1828" s="12" t="s">
        <v>37</v>
      </c>
      <c r="O1828" s="12" t="s">
        <v>37</v>
      </c>
      <c r="P1828" s="12" t="s">
        <v>38</v>
      </c>
      <c r="Q1828" s="12" t="s">
        <v>11920</v>
      </c>
      <c r="R1828" s="12" t="s">
        <v>39</v>
      </c>
      <c r="S1828" s="13">
        <v>44352</v>
      </c>
      <c r="T1828" s="12" t="s">
        <v>2744</v>
      </c>
      <c r="U1828" s="12" t="s">
        <v>13556</v>
      </c>
    </row>
    <row r="1829" spans="1:21" s="12" customFormat="1" hidden="1" x14ac:dyDescent="0.25">
      <c r="A1829" s="12" t="str">
        <f>_xlfn.CONCAT(SUBSTITUTE(D1829,"_","-"),"_",G1829,"_",H1829,"_",P1829,"_",Q1829,"_",R1829,"_",TEXT(E1829,"YYYY-MM-DD"))</f>
        <v>EPI-ISL-812844_Africa_Egypt_O_19A_B_2020-08-02</v>
      </c>
      <c r="B1829" s="12" t="s">
        <v>5018</v>
      </c>
      <c r="C1829" s="12" t="s">
        <v>13</v>
      </c>
      <c r="D1829" s="12" t="s">
        <v>5019</v>
      </c>
      <c r="E1829" s="13">
        <v>44045</v>
      </c>
      <c r="F1829" s="13" t="str">
        <f>IF(COUNTIF(H1829,"Senegal")=1,"Senegal",(IF(COUNTIF(G1829,"Africa")=1,"Countries within Africa",(IF(COUNTIF(G1829,"Africa,")=0,"Countries outside Africa","Unknown")))))</f>
        <v>Countries within Africa</v>
      </c>
      <c r="G1829" s="12" t="s">
        <v>10658</v>
      </c>
      <c r="H1829" s="12" t="s">
        <v>10698</v>
      </c>
      <c r="I1829" s="12" t="s">
        <v>37</v>
      </c>
      <c r="J1829" s="12" t="s">
        <v>37</v>
      </c>
      <c r="K1829" s="12" t="s">
        <v>37</v>
      </c>
      <c r="L1829" s="12" t="s">
        <v>2744</v>
      </c>
      <c r="M1829" s="12" t="s">
        <v>15</v>
      </c>
      <c r="N1829" s="12" t="s">
        <v>37</v>
      </c>
      <c r="O1829" s="12" t="s">
        <v>37</v>
      </c>
      <c r="P1829" s="12" t="s">
        <v>17</v>
      </c>
      <c r="Q1829" s="12" t="s">
        <v>11922</v>
      </c>
      <c r="R1829" s="12" t="s">
        <v>23</v>
      </c>
      <c r="S1829" s="13">
        <v>44352</v>
      </c>
      <c r="T1829" s="12" t="s">
        <v>2744</v>
      </c>
      <c r="U1829" s="12" t="s">
        <v>13557</v>
      </c>
    </row>
    <row r="1830" spans="1:21" s="12" customFormat="1" hidden="1" x14ac:dyDescent="0.25">
      <c r="A1830" s="12" t="str">
        <f>_xlfn.CONCAT(SUBSTITUTE(D1830,"_","-"),"_",G1830,"_",H1830,"_",P1830,"_",Q1830,"_",R1830,"_",TEXT(E1830,"YYYY-MM-DD"))</f>
        <v>EPI-ISL-812846_Africa_Egypt_O_19A_B.1_2020-08-02</v>
      </c>
      <c r="B1830" s="12" t="s">
        <v>5010</v>
      </c>
      <c r="C1830" s="12" t="s">
        <v>13</v>
      </c>
      <c r="D1830" s="12" t="s">
        <v>5011</v>
      </c>
      <c r="E1830" s="13">
        <v>44045</v>
      </c>
      <c r="F1830" s="13" t="str">
        <f>IF(COUNTIF(H1830,"Senegal")=1,"Senegal",(IF(COUNTIF(G1830,"Africa")=1,"Countries within Africa",(IF(COUNTIF(G1830,"Africa,")=0,"Countries outside Africa","Unknown")))))</f>
        <v>Countries within Africa</v>
      </c>
      <c r="G1830" s="12" t="s">
        <v>10658</v>
      </c>
      <c r="H1830" s="12" t="s">
        <v>10698</v>
      </c>
      <c r="I1830" s="12" t="s">
        <v>37</v>
      </c>
      <c r="J1830" s="12" t="s">
        <v>37</v>
      </c>
      <c r="K1830" s="12" t="s">
        <v>37</v>
      </c>
      <c r="L1830" s="12" t="s">
        <v>2744</v>
      </c>
      <c r="M1830" s="12" t="s">
        <v>15</v>
      </c>
      <c r="N1830" s="12" t="s">
        <v>37</v>
      </c>
      <c r="O1830" s="12" t="s">
        <v>37</v>
      </c>
      <c r="P1830" s="12" t="s">
        <v>17</v>
      </c>
      <c r="Q1830" s="12" t="s">
        <v>11922</v>
      </c>
      <c r="R1830" s="12" t="s">
        <v>34</v>
      </c>
      <c r="S1830" s="13">
        <v>44352</v>
      </c>
      <c r="T1830" s="12" t="s">
        <v>2744</v>
      </c>
      <c r="U1830" s="12" t="s">
        <v>13558</v>
      </c>
    </row>
    <row r="1831" spans="1:21" s="12" customFormat="1" hidden="1" x14ac:dyDescent="0.25">
      <c r="A1831" s="12" t="str">
        <f>_xlfn.CONCAT(SUBSTITUTE(D1831,"_","-"),"_",G1831,"_",H1831,"_",P1831,"_",Q1831,"_",R1831,"_",TEXT(E1831,"YYYY-MM-DD"))</f>
        <v>EPI-ISL-812865_Africa_Egypt_O_19A_B.1_2020-08-02</v>
      </c>
      <c r="B1831" s="12" t="s">
        <v>5108</v>
      </c>
      <c r="C1831" s="12" t="s">
        <v>13</v>
      </c>
      <c r="D1831" s="12" t="s">
        <v>5109</v>
      </c>
      <c r="E1831" s="13">
        <v>44045</v>
      </c>
      <c r="F1831" s="13" t="str">
        <f>IF(COUNTIF(H1831,"Senegal")=1,"Senegal",(IF(COUNTIF(G1831,"Africa")=1,"Countries within Africa",(IF(COUNTIF(G1831,"Africa,")=0,"Countries outside Africa","Unknown")))))</f>
        <v>Countries within Africa</v>
      </c>
      <c r="G1831" s="12" t="s">
        <v>10658</v>
      </c>
      <c r="H1831" s="12" t="s">
        <v>10698</v>
      </c>
      <c r="I1831" s="12" t="s">
        <v>37</v>
      </c>
      <c r="J1831" s="12" t="s">
        <v>37</v>
      </c>
      <c r="K1831" s="12" t="s">
        <v>37</v>
      </c>
      <c r="L1831" s="12" t="s">
        <v>2744</v>
      </c>
      <c r="M1831" s="12" t="s">
        <v>15</v>
      </c>
      <c r="N1831" s="12" t="s">
        <v>37</v>
      </c>
      <c r="O1831" s="12" t="s">
        <v>37</v>
      </c>
      <c r="P1831" s="12" t="s">
        <v>17</v>
      </c>
      <c r="Q1831" s="12" t="s">
        <v>11922</v>
      </c>
      <c r="R1831" s="12" t="s">
        <v>34</v>
      </c>
      <c r="S1831" s="13">
        <v>44352</v>
      </c>
      <c r="T1831" s="12" t="s">
        <v>2744</v>
      </c>
      <c r="U1831" s="12" t="s">
        <v>13559</v>
      </c>
    </row>
    <row r="1832" spans="1:21" s="12" customFormat="1" hidden="1" x14ac:dyDescent="0.25">
      <c r="A1832" s="12" t="str">
        <f>_xlfn.CONCAT(SUBSTITUTE(D1832,"_","-"),"_",G1832,"_",H1832,"_",P1832,"_",Q1832,"_",R1832,"_",TEXT(E1832,"YYYY-MM-DD"))</f>
        <v>EPI-ISL-1255228_Africa_Ghana_GR_20B_B.1.1_2020-08-03</v>
      </c>
      <c r="B1832" s="12" t="s">
        <v>8418</v>
      </c>
      <c r="C1832" s="12" t="s">
        <v>13</v>
      </c>
      <c r="D1832" s="12" t="s">
        <v>8419</v>
      </c>
      <c r="E1832" s="13">
        <v>44046</v>
      </c>
      <c r="F1832" s="13" t="str">
        <f>IF(COUNTIF(H1832,"Senegal")=1,"Senegal",(IF(COUNTIF(G1832,"Africa")=1,"Countries within Africa",(IF(COUNTIF(G1832,"Africa,")=0,"Countries outside Africa","Unknown")))))</f>
        <v>Countries within Africa</v>
      </c>
      <c r="G1832" s="12" t="s">
        <v>10658</v>
      </c>
      <c r="H1832" s="12" t="s">
        <v>10719</v>
      </c>
      <c r="I1832" s="12" t="s">
        <v>37</v>
      </c>
      <c r="J1832" s="12" t="s">
        <v>37</v>
      </c>
      <c r="K1832" s="12" t="s">
        <v>37</v>
      </c>
      <c r="L1832" s="12" t="s">
        <v>2744</v>
      </c>
      <c r="M1832" s="12" t="s">
        <v>15</v>
      </c>
      <c r="N1832" s="12">
        <v>48</v>
      </c>
      <c r="O1832" s="12" t="s">
        <v>26</v>
      </c>
      <c r="P1832" s="12" t="s">
        <v>38</v>
      </c>
      <c r="Q1832" s="12" t="s">
        <v>11920</v>
      </c>
      <c r="R1832" s="12" t="s">
        <v>39</v>
      </c>
      <c r="S1832" s="13">
        <v>44343</v>
      </c>
      <c r="T1832" s="12" t="s">
        <v>2744</v>
      </c>
      <c r="U1832" s="12" t="s">
        <v>13560</v>
      </c>
    </row>
    <row r="1833" spans="1:21" s="12" customFormat="1" hidden="1" x14ac:dyDescent="0.25">
      <c r="A1833" s="12" t="str">
        <f>_xlfn.CONCAT(SUBSTITUTE(D1833,"_","-"),"_",G1833,"_",H1833,"_",P1833,"_",Q1833,"_",R1833,"_",TEXT(E1833,"YYYY-MM-DD"))</f>
        <v>EPI-ISL-510544_Oceania_Australia_GR_20F_D.2_2020-08-03</v>
      </c>
      <c r="B1833" s="12" t="s">
        <v>1404</v>
      </c>
      <c r="C1833" s="12" t="s">
        <v>13</v>
      </c>
      <c r="D1833" s="12" t="s">
        <v>1405</v>
      </c>
      <c r="E1833" s="13">
        <v>44046</v>
      </c>
      <c r="F1833" s="13" t="str">
        <f>IF(COUNTIF(H1833,"Senegal")=1,"Senegal",(IF(COUNTIF(G1833,"Africa")=1,"Countries within Africa",(IF(COUNTIF(G1833,"Africa,")=0,"Countries outside Africa","Unknown")))))</f>
        <v>Countries outside Africa</v>
      </c>
      <c r="G1833" s="12" t="s">
        <v>10657</v>
      </c>
      <c r="H1833" s="12" t="s">
        <v>10666</v>
      </c>
      <c r="I1833" s="12" t="s">
        <v>10810</v>
      </c>
      <c r="J1833" s="12" t="s">
        <v>37</v>
      </c>
      <c r="K1833" s="12" t="s">
        <v>37</v>
      </c>
      <c r="L1833" s="12" t="s">
        <v>2744</v>
      </c>
      <c r="M1833" s="12" t="s">
        <v>15</v>
      </c>
      <c r="N1833" s="12" t="s">
        <v>37</v>
      </c>
      <c r="O1833" s="12" t="s">
        <v>37</v>
      </c>
      <c r="P1833" s="12" t="s">
        <v>38</v>
      </c>
      <c r="Q1833" s="12" t="s">
        <v>12121</v>
      </c>
      <c r="R1833" s="12" t="s">
        <v>1159</v>
      </c>
      <c r="S1833" s="13">
        <v>44352</v>
      </c>
      <c r="T1833" s="12" t="s">
        <v>2744</v>
      </c>
      <c r="U1833" s="12" t="s">
        <v>13561</v>
      </c>
    </row>
    <row r="1834" spans="1:21" s="12" customFormat="1" hidden="1" x14ac:dyDescent="0.25">
      <c r="A1834" s="12" t="str">
        <f>_xlfn.CONCAT(SUBSTITUTE(D1834,"_","-"),"_",G1834,"_",H1834,"_",P1834,"_",Q1834,"_",R1834,"_",TEXT(E1834,"YYYY-MM-DD"))</f>
        <v>EPI-ISL-535503_Africa_SouthAfrica_GR_20B_B.1.1.54_2020-08-03</v>
      </c>
      <c r="B1834" s="12" t="s">
        <v>2294</v>
      </c>
      <c r="C1834" s="12" t="s">
        <v>13</v>
      </c>
      <c r="D1834" s="12" t="s">
        <v>2295</v>
      </c>
      <c r="E1834" s="13">
        <v>44046</v>
      </c>
      <c r="F1834" s="13" t="str">
        <f>IF(COUNTIF(H1834,"Senegal")=1,"Senegal",(IF(COUNTIF(G1834,"Africa")=1,"Countries within Africa",(IF(COUNTIF(G1834,"Africa,")=0,"Countries outside Africa","Unknown")))))</f>
        <v>Countries within Africa</v>
      </c>
      <c r="G1834" s="12" t="s">
        <v>10658</v>
      </c>
      <c r="H1834" s="12" t="s">
        <v>10692</v>
      </c>
      <c r="I1834" s="12" t="s">
        <v>10832</v>
      </c>
      <c r="J1834" s="12" t="s">
        <v>37</v>
      </c>
      <c r="K1834" s="12" t="s">
        <v>37</v>
      </c>
      <c r="L1834" s="12" t="s">
        <v>1211</v>
      </c>
      <c r="M1834" s="12" t="s">
        <v>15</v>
      </c>
      <c r="N1834" s="12">
        <v>34</v>
      </c>
      <c r="O1834" s="12" t="s">
        <v>16</v>
      </c>
      <c r="P1834" s="12" t="s">
        <v>38</v>
      </c>
      <c r="Q1834" s="12" t="s">
        <v>11920</v>
      </c>
      <c r="R1834" s="12" t="s">
        <v>809</v>
      </c>
      <c r="S1834" s="13">
        <v>44352</v>
      </c>
      <c r="T1834" s="12" t="s">
        <v>2744</v>
      </c>
      <c r="U1834" s="12" t="s">
        <v>13110</v>
      </c>
    </row>
    <row r="1835" spans="1:21" s="12" customFormat="1" hidden="1" x14ac:dyDescent="0.25">
      <c r="A1835" s="12" t="str">
        <f>_xlfn.CONCAT(SUBSTITUTE(D1835,"_","-"),"_",G1835,"_",H1835,"_",P1835,"_",Q1835,"_",R1835,"_",TEXT(E1835,"YYYY-MM-DD"))</f>
        <v>EPI-ISL-535504_Africa_SouthAfrica_GR_20B_B.1.1.273_2020-08-03</v>
      </c>
      <c r="B1835" s="12" t="s">
        <v>2296</v>
      </c>
      <c r="C1835" s="12" t="s">
        <v>13</v>
      </c>
      <c r="D1835" s="12" t="s">
        <v>2297</v>
      </c>
      <c r="E1835" s="13">
        <v>44046</v>
      </c>
      <c r="F1835" s="13" t="str">
        <f>IF(COUNTIF(H1835,"Senegal")=1,"Senegal",(IF(COUNTIF(G1835,"Africa")=1,"Countries within Africa",(IF(COUNTIF(G1835,"Africa,")=0,"Countries outside Africa","Unknown")))))</f>
        <v>Countries within Africa</v>
      </c>
      <c r="G1835" s="12" t="s">
        <v>10658</v>
      </c>
      <c r="H1835" s="12" t="s">
        <v>10692</v>
      </c>
      <c r="I1835" s="12" t="s">
        <v>10832</v>
      </c>
      <c r="J1835" s="12" t="s">
        <v>37</v>
      </c>
      <c r="K1835" s="12" t="s">
        <v>37</v>
      </c>
      <c r="L1835" s="12" t="s">
        <v>1211</v>
      </c>
      <c r="M1835" s="12" t="s">
        <v>15</v>
      </c>
      <c r="N1835" s="12">
        <v>56</v>
      </c>
      <c r="O1835" s="12" t="s">
        <v>16</v>
      </c>
      <c r="P1835" s="12" t="s">
        <v>38</v>
      </c>
      <c r="Q1835" s="12" t="s">
        <v>11920</v>
      </c>
      <c r="R1835" s="12" t="s">
        <v>511</v>
      </c>
      <c r="S1835" s="13">
        <v>44352</v>
      </c>
      <c r="T1835" s="12" t="s">
        <v>2744</v>
      </c>
      <c r="U1835" s="12" t="s">
        <v>13562</v>
      </c>
    </row>
    <row r="1836" spans="1:21" s="12" customFormat="1" hidden="1" x14ac:dyDescent="0.25">
      <c r="A1836" s="12" t="str">
        <f>_xlfn.CONCAT(SUBSTITUTE(D1836,"_","-"),"_",G1836,"_",H1836,"_",P1836,"_",Q1836,"_",R1836,"_",TEXT(E1836,"YYYY-MM-DD"))</f>
        <v>EPI-ISL-535516_Africa_SouthAfrica_GR_20B_B.1.1.34_2020-08-03</v>
      </c>
      <c r="B1836" s="12" t="s">
        <v>2312</v>
      </c>
      <c r="C1836" s="12" t="s">
        <v>13</v>
      </c>
      <c r="D1836" s="12" t="s">
        <v>2313</v>
      </c>
      <c r="E1836" s="13">
        <v>44046</v>
      </c>
      <c r="F1836" s="13" t="str">
        <f>IF(COUNTIF(H1836,"Senegal")=1,"Senegal",(IF(COUNTIF(G1836,"Africa")=1,"Countries within Africa",(IF(COUNTIF(G1836,"Africa,")=0,"Countries outside Africa","Unknown")))))</f>
        <v>Countries within Africa</v>
      </c>
      <c r="G1836" s="12" t="s">
        <v>10658</v>
      </c>
      <c r="H1836" s="12" t="s">
        <v>10692</v>
      </c>
      <c r="I1836" s="12" t="s">
        <v>10832</v>
      </c>
      <c r="J1836" s="12" t="s">
        <v>37</v>
      </c>
      <c r="K1836" s="12" t="s">
        <v>37</v>
      </c>
      <c r="L1836" s="12" t="s">
        <v>2216</v>
      </c>
      <c r="M1836" s="12" t="s">
        <v>15</v>
      </c>
      <c r="N1836" s="12">
        <v>38</v>
      </c>
      <c r="O1836" s="12" t="s">
        <v>16</v>
      </c>
      <c r="P1836" s="12" t="s">
        <v>38</v>
      </c>
      <c r="Q1836" s="12" t="s">
        <v>11920</v>
      </c>
      <c r="R1836" s="12" t="s">
        <v>1099</v>
      </c>
      <c r="S1836" s="13">
        <v>44352</v>
      </c>
      <c r="T1836" s="12" t="s">
        <v>2744</v>
      </c>
      <c r="U1836" s="12" t="s">
        <v>13563</v>
      </c>
    </row>
    <row r="1837" spans="1:21" s="12" customFormat="1" hidden="1" x14ac:dyDescent="0.25">
      <c r="A1837" s="12" t="str">
        <f>_xlfn.CONCAT(SUBSTITUTE(D1837,"_","-"),"_",G1837,"_",H1837,"_",P1837,"_",Q1837,"_",R1837,"_",TEXT(E1837,"YYYY-MM-DD"))</f>
        <v>EPI-ISL-535520_Africa_SouthAfrica_GR_20B_B.1.1.412_2020-08-03</v>
      </c>
      <c r="B1837" s="12" t="s">
        <v>2316</v>
      </c>
      <c r="C1837" s="12" t="s">
        <v>13</v>
      </c>
      <c r="D1837" s="12" t="s">
        <v>2317</v>
      </c>
      <c r="E1837" s="13">
        <v>44046</v>
      </c>
      <c r="F1837" s="13" t="str">
        <f>IF(COUNTIF(H1837,"Senegal")=1,"Senegal",(IF(COUNTIF(G1837,"Africa")=1,"Countries within Africa",(IF(COUNTIF(G1837,"Africa,")=0,"Countries outside Africa","Unknown")))))</f>
        <v>Countries within Africa</v>
      </c>
      <c r="G1837" s="12" t="s">
        <v>10658</v>
      </c>
      <c r="H1837" s="12" t="s">
        <v>10692</v>
      </c>
      <c r="I1837" s="12" t="s">
        <v>10832</v>
      </c>
      <c r="J1837" s="12" t="s">
        <v>37</v>
      </c>
      <c r="K1837" s="12" t="s">
        <v>37</v>
      </c>
      <c r="L1837" s="12" t="s">
        <v>2216</v>
      </c>
      <c r="M1837" s="12" t="s">
        <v>15</v>
      </c>
      <c r="N1837" s="12">
        <v>53</v>
      </c>
      <c r="O1837" s="12" t="s">
        <v>26</v>
      </c>
      <c r="P1837" s="12" t="s">
        <v>38</v>
      </c>
      <c r="Q1837" s="12" t="s">
        <v>11920</v>
      </c>
      <c r="R1837" s="12" t="s">
        <v>1041</v>
      </c>
      <c r="S1837" s="13">
        <v>44352</v>
      </c>
      <c r="T1837" s="12" t="s">
        <v>2744</v>
      </c>
      <c r="U1837" s="12" t="s">
        <v>13564</v>
      </c>
    </row>
    <row r="1838" spans="1:21" s="12" customFormat="1" hidden="1" x14ac:dyDescent="0.25">
      <c r="A1838" s="12" t="str">
        <f>_xlfn.CONCAT(SUBSTITUTE(D1838,"_","-"),"_",G1838,"_",H1838,"_",P1838,"_",Q1838,"_",R1838,"_",TEXT(E1838,"YYYY-MM-DD"))</f>
        <v>EPI-ISL-535523_Africa_SouthAfrica_GR_20D_C.9_2020-08-03</v>
      </c>
      <c r="B1838" s="12" t="s">
        <v>2320</v>
      </c>
      <c r="C1838" s="12" t="s">
        <v>13</v>
      </c>
      <c r="D1838" s="12" t="s">
        <v>2321</v>
      </c>
      <c r="E1838" s="13">
        <v>44046</v>
      </c>
      <c r="F1838" s="13" t="str">
        <f>IF(COUNTIF(H1838,"Senegal")=1,"Senegal",(IF(COUNTIF(G1838,"Africa")=1,"Countries within Africa",(IF(COUNTIF(G1838,"Africa,")=0,"Countries outside Africa","Unknown")))))</f>
        <v>Countries within Africa</v>
      </c>
      <c r="G1838" s="12" t="s">
        <v>10658</v>
      </c>
      <c r="H1838" s="12" t="s">
        <v>10692</v>
      </c>
      <c r="I1838" s="12" t="s">
        <v>10832</v>
      </c>
      <c r="J1838" s="12" t="s">
        <v>37</v>
      </c>
      <c r="K1838" s="12" t="s">
        <v>37</v>
      </c>
      <c r="L1838" s="12" t="s">
        <v>2216</v>
      </c>
      <c r="M1838" s="12" t="s">
        <v>15</v>
      </c>
      <c r="N1838" s="12">
        <v>34</v>
      </c>
      <c r="O1838" s="12" t="s">
        <v>16</v>
      </c>
      <c r="P1838" s="12" t="s">
        <v>38</v>
      </c>
      <c r="Q1838" s="12" t="s">
        <v>11928</v>
      </c>
      <c r="R1838" s="12" t="s">
        <v>924</v>
      </c>
      <c r="S1838" s="13">
        <v>44352</v>
      </c>
      <c r="T1838" s="12" t="s">
        <v>2744</v>
      </c>
      <c r="U1838" s="12" t="s">
        <v>13565</v>
      </c>
    </row>
    <row r="1839" spans="1:21" s="12" customFormat="1" hidden="1" x14ac:dyDescent="0.25">
      <c r="A1839" s="12" t="str">
        <f>_xlfn.CONCAT(SUBSTITUTE(D1839,"_","-"),"_",G1839,"_",H1839,"_",P1839,"_",Q1839,"_",R1839,"_",TEXT(E1839,"YYYY-MM-DD"))</f>
        <v>EPI-ISL-535529_Africa_SouthAfrica_GR_20D_C.9_2020-08-03</v>
      </c>
      <c r="B1839" s="12" t="s">
        <v>2322</v>
      </c>
      <c r="C1839" s="12" t="s">
        <v>13</v>
      </c>
      <c r="D1839" s="12" t="s">
        <v>2323</v>
      </c>
      <c r="E1839" s="13">
        <v>44046</v>
      </c>
      <c r="F1839" s="13" t="str">
        <f>IF(COUNTIF(H1839,"Senegal")=1,"Senegal",(IF(COUNTIF(G1839,"Africa")=1,"Countries within Africa",(IF(COUNTIF(G1839,"Africa,")=0,"Countries outside Africa","Unknown")))))</f>
        <v>Countries within Africa</v>
      </c>
      <c r="G1839" s="12" t="s">
        <v>10658</v>
      </c>
      <c r="H1839" s="12" t="s">
        <v>10692</v>
      </c>
      <c r="I1839" s="12" t="s">
        <v>10832</v>
      </c>
      <c r="J1839" s="12" t="s">
        <v>37</v>
      </c>
      <c r="K1839" s="12" t="s">
        <v>37</v>
      </c>
      <c r="L1839" s="12" t="s">
        <v>2216</v>
      </c>
      <c r="M1839" s="12" t="s">
        <v>15</v>
      </c>
      <c r="N1839" s="12">
        <v>27</v>
      </c>
      <c r="O1839" s="12" t="s">
        <v>16</v>
      </c>
      <c r="P1839" s="12" t="s">
        <v>38</v>
      </c>
      <c r="Q1839" s="12" t="s">
        <v>11928</v>
      </c>
      <c r="R1839" s="12" t="s">
        <v>924</v>
      </c>
      <c r="S1839" s="13">
        <v>44352</v>
      </c>
      <c r="T1839" s="12" t="s">
        <v>2744</v>
      </c>
      <c r="U1839" s="12" t="s">
        <v>13565</v>
      </c>
    </row>
    <row r="1840" spans="1:21" s="12" customFormat="1" hidden="1" x14ac:dyDescent="0.25">
      <c r="A1840" s="12" t="str">
        <f>_xlfn.CONCAT(SUBSTITUTE(D1840,"_","-"),"_",G1840,"_",H1840,"_",P1840,"_",Q1840,"_",R1840,"_",TEXT(E1840,"YYYY-MM-DD"))</f>
        <v>EPI-ISL-535531_Africa_SouthAfrica_GR_20D_C.1_2020-08-03</v>
      </c>
      <c r="B1840" s="12" t="s">
        <v>2324</v>
      </c>
      <c r="C1840" s="12" t="s">
        <v>13</v>
      </c>
      <c r="D1840" s="12" t="s">
        <v>2325</v>
      </c>
      <c r="E1840" s="13">
        <v>44046</v>
      </c>
      <c r="F1840" s="13" t="str">
        <f>IF(COUNTIF(H1840,"Senegal")=1,"Senegal",(IF(COUNTIF(G1840,"Africa")=1,"Countries within Africa",(IF(COUNTIF(G1840,"Africa,")=0,"Countries outside Africa","Unknown")))))</f>
        <v>Countries within Africa</v>
      </c>
      <c r="G1840" s="12" t="s">
        <v>10658</v>
      </c>
      <c r="H1840" s="12" t="s">
        <v>10692</v>
      </c>
      <c r="I1840" s="12" t="s">
        <v>10832</v>
      </c>
      <c r="J1840" s="12" t="s">
        <v>37</v>
      </c>
      <c r="K1840" s="12" t="s">
        <v>37</v>
      </c>
      <c r="L1840" s="12" t="s">
        <v>1316</v>
      </c>
      <c r="M1840" s="12" t="s">
        <v>15</v>
      </c>
      <c r="N1840" s="12">
        <v>49</v>
      </c>
      <c r="O1840" s="12" t="s">
        <v>16</v>
      </c>
      <c r="P1840" s="12" t="s">
        <v>38</v>
      </c>
      <c r="Q1840" s="12" t="s">
        <v>11928</v>
      </c>
      <c r="R1840" s="12" t="s">
        <v>909</v>
      </c>
      <c r="S1840" s="13">
        <v>44352</v>
      </c>
      <c r="T1840" s="12" t="s">
        <v>2744</v>
      </c>
      <c r="U1840" s="12" t="s">
        <v>13566</v>
      </c>
    </row>
    <row r="1841" spans="1:21" s="12" customFormat="1" hidden="1" x14ac:dyDescent="0.25">
      <c r="A1841" s="12" t="str">
        <f>_xlfn.CONCAT(SUBSTITUTE(D1841,"_","-"),"_",G1841,"_",H1841,"_",P1841,"_",Q1841,"_",R1841,"_",TEXT(E1841,"YYYY-MM-DD"))</f>
        <v>EPI-ISL-535542_Africa_SouthAfrica_GR_20B_B.1.1.254_2020-08-03</v>
      </c>
      <c r="B1841" s="12" t="s">
        <v>2337</v>
      </c>
      <c r="C1841" s="12" t="s">
        <v>13</v>
      </c>
      <c r="D1841" s="12" t="s">
        <v>2338</v>
      </c>
      <c r="E1841" s="13">
        <v>44046</v>
      </c>
      <c r="F1841" s="13" t="str">
        <f>IF(COUNTIF(H1841,"Senegal")=1,"Senegal",(IF(COUNTIF(G1841,"Africa")=1,"Countries within Africa",(IF(COUNTIF(G1841,"Africa,")=0,"Countries outside Africa","Unknown")))))</f>
        <v>Countries within Africa</v>
      </c>
      <c r="G1841" s="12" t="s">
        <v>10658</v>
      </c>
      <c r="H1841" s="12" t="s">
        <v>10692</v>
      </c>
      <c r="I1841" s="12" t="s">
        <v>10832</v>
      </c>
      <c r="J1841" s="12" t="s">
        <v>37</v>
      </c>
      <c r="K1841" s="12" t="s">
        <v>37</v>
      </c>
      <c r="L1841" s="12" t="s">
        <v>2330</v>
      </c>
      <c r="M1841" s="12" t="s">
        <v>15</v>
      </c>
      <c r="N1841" s="12">
        <v>29</v>
      </c>
      <c r="O1841" s="12" t="s">
        <v>16</v>
      </c>
      <c r="P1841" s="12" t="s">
        <v>38</v>
      </c>
      <c r="Q1841" s="12" t="s">
        <v>11920</v>
      </c>
      <c r="R1841" s="12" t="s">
        <v>1311</v>
      </c>
      <c r="S1841" s="13">
        <v>44352</v>
      </c>
      <c r="T1841" s="12" t="s">
        <v>2744</v>
      </c>
      <c r="U1841" s="12" t="s">
        <v>13567</v>
      </c>
    </row>
    <row r="1842" spans="1:21" s="12" customFormat="1" hidden="1" x14ac:dyDescent="0.25">
      <c r="A1842" s="12" t="str">
        <f>_xlfn.CONCAT(SUBSTITUTE(D1842,"_","-"),"_",G1842,"_",H1842,"_",P1842,"_",Q1842,"_",R1842,"_",TEXT(E1842,"YYYY-MM-DD"))</f>
        <v>EPI-ISL-535544_Africa_SouthAfrica_GR_20B_B.1.1.386_2020-08-03</v>
      </c>
      <c r="B1842" s="12" t="s">
        <v>2341</v>
      </c>
      <c r="C1842" s="12" t="s">
        <v>13</v>
      </c>
      <c r="D1842" s="12" t="s">
        <v>2342</v>
      </c>
      <c r="E1842" s="13">
        <v>44046</v>
      </c>
      <c r="F1842" s="13" t="str">
        <f>IF(COUNTIF(H1842,"Senegal")=1,"Senegal",(IF(COUNTIF(G1842,"Africa")=1,"Countries within Africa",(IF(COUNTIF(G1842,"Africa,")=0,"Countries outside Africa","Unknown")))))</f>
        <v>Countries within Africa</v>
      </c>
      <c r="G1842" s="12" t="s">
        <v>10658</v>
      </c>
      <c r="H1842" s="12" t="s">
        <v>10692</v>
      </c>
      <c r="I1842" s="12" t="s">
        <v>10832</v>
      </c>
      <c r="J1842" s="12" t="s">
        <v>37</v>
      </c>
      <c r="K1842" s="12" t="s">
        <v>37</v>
      </c>
      <c r="L1842" s="12" t="s">
        <v>1316</v>
      </c>
      <c r="M1842" s="12" t="s">
        <v>15</v>
      </c>
      <c r="N1842" s="12">
        <v>46</v>
      </c>
      <c r="O1842" s="12" t="s">
        <v>16</v>
      </c>
      <c r="P1842" s="12" t="s">
        <v>38</v>
      </c>
      <c r="Q1842" s="12" t="s">
        <v>11920</v>
      </c>
      <c r="R1842" s="12" t="s">
        <v>498</v>
      </c>
      <c r="S1842" s="13">
        <v>44352</v>
      </c>
      <c r="T1842" s="12" t="s">
        <v>2744</v>
      </c>
      <c r="U1842" s="12" t="s">
        <v>13568</v>
      </c>
    </row>
    <row r="1843" spans="1:21" s="12" customFormat="1" hidden="1" x14ac:dyDescent="0.25">
      <c r="A1843" s="12" t="str">
        <f>_xlfn.CONCAT(SUBSTITUTE(D1843,"_","-"),"_",G1843,"_",H1843,"_",P1843,"_",Q1843,"_",R1843,"_",TEXT(E1843,"YYYY-MM-DD"))</f>
        <v>EPI-ISL-535551_Africa_SouthAfrica_GR_20B_B.1.1.99_2020-08-03</v>
      </c>
      <c r="B1843" s="12" t="s">
        <v>2347</v>
      </c>
      <c r="C1843" s="12" t="s">
        <v>13</v>
      </c>
      <c r="D1843" s="12" t="s">
        <v>2348</v>
      </c>
      <c r="E1843" s="13">
        <v>44046</v>
      </c>
      <c r="F1843" s="13" t="str">
        <f>IF(COUNTIF(H1843,"Senegal")=1,"Senegal",(IF(COUNTIF(G1843,"Africa")=1,"Countries within Africa",(IF(COUNTIF(G1843,"Africa,")=0,"Countries outside Africa","Unknown")))))</f>
        <v>Countries within Africa</v>
      </c>
      <c r="G1843" s="12" t="s">
        <v>10658</v>
      </c>
      <c r="H1843" s="12" t="s">
        <v>10692</v>
      </c>
      <c r="I1843" s="12" t="s">
        <v>10832</v>
      </c>
      <c r="J1843" s="12" t="s">
        <v>37</v>
      </c>
      <c r="K1843" s="12" t="s">
        <v>37</v>
      </c>
      <c r="L1843" s="12" t="s">
        <v>1316</v>
      </c>
      <c r="M1843" s="12" t="s">
        <v>15</v>
      </c>
      <c r="N1843" s="12">
        <v>70</v>
      </c>
      <c r="O1843" s="12" t="s">
        <v>16</v>
      </c>
      <c r="P1843" s="12" t="s">
        <v>38</v>
      </c>
      <c r="Q1843" s="12" t="s">
        <v>11920</v>
      </c>
      <c r="R1843" s="12" t="s">
        <v>1343</v>
      </c>
      <c r="S1843" s="13">
        <v>44352</v>
      </c>
      <c r="T1843" s="12" t="s">
        <v>2744</v>
      </c>
      <c r="U1843" s="12" t="s">
        <v>13569</v>
      </c>
    </row>
    <row r="1844" spans="1:21" s="12" customFormat="1" hidden="1" x14ac:dyDescent="0.25">
      <c r="A1844" s="12" t="str">
        <f>_xlfn.CONCAT(SUBSTITUTE(D1844,"_","-"),"_",G1844,"_",H1844,"_",P1844,"_",Q1844,"_",R1844,"_",TEXT(E1844,"YYYY-MM-DD"))</f>
        <v>EPI-ISL-700466_Africa_SouthAfrica_G_20A_B.1_2020-08-03</v>
      </c>
      <c r="B1844" s="12" t="s">
        <v>4012</v>
      </c>
      <c r="C1844" s="12" t="s">
        <v>13</v>
      </c>
      <c r="D1844" s="12" t="s">
        <v>4013</v>
      </c>
      <c r="E1844" s="13">
        <v>44046</v>
      </c>
      <c r="F1844" s="13" t="str">
        <f>IF(COUNTIF(H1844,"Senegal")=1,"Senegal",(IF(COUNTIF(G1844,"Africa")=1,"Countries within Africa",(IF(COUNTIF(G1844,"Africa,")=0,"Countries outside Africa","Unknown")))))</f>
        <v>Countries within Africa</v>
      </c>
      <c r="G1844" s="12" t="s">
        <v>10658</v>
      </c>
      <c r="H1844" s="12" t="s">
        <v>10692</v>
      </c>
      <c r="I1844" s="12" t="s">
        <v>10854</v>
      </c>
      <c r="J1844" s="12" t="s">
        <v>11460</v>
      </c>
      <c r="K1844" s="12" t="s">
        <v>37</v>
      </c>
      <c r="L1844" s="12" t="s">
        <v>2744</v>
      </c>
      <c r="M1844" s="12" t="s">
        <v>15</v>
      </c>
      <c r="N1844" s="12">
        <v>23</v>
      </c>
      <c r="O1844" s="12" t="s">
        <v>26</v>
      </c>
      <c r="P1844" s="12" t="s">
        <v>33</v>
      </c>
      <c r="Q1844" s="12" t="s">
        <v>11921</v>
      </c>
      <c r="R1844" s="12" t="s">
        <v>34</v>
      </c>
      <c r="S1844" s="13">
        <v>44352</v>
      </c>
      <c r="T1844" s="12" t="s">
        <v>2744</v>
      </c>
      <c r="U1844" s="12" t="s">
        <v>13570</v>
      </c>
    </row>
    <row r="1845" spans="1:21" s="12" customFormat="1" hidden="1" x14ac:dyDescent="0.25">
      <c r="A1845" s="12" t="str">
        <f>_xlfn.CONCAT(SUBSTITUTE(D1845,"_","-"),"_",G1845,"_",H1845,"_",P1845,"_",Q1845,"_",R1845,"_",TEXT(E1845,"YYYY-MM-DD"))</f>
        <v>EPI-ISL-729975_Africa_Nigeria_GR_20B_B.1.1_2020-08-03</v>
      </c>
      <c r="B1845" s="12" t="s">
        <v>4290</v>
      </c>
      <c r="C1845" s="12" t="s">
        <v>13</v>
      </c>
      <c r="D1845" s="12" t="s">
        <v>4291</v>
      </c>
      <c r="E1845" s="13">
        <v>44046</v>
      </c>
      <c r="F1845" s="13" t="str">
        <f>IF(COUNTIF(H1845,"Senegal")=1,"Senegal",(IF(COUNTIF(G1845,"Africa")=1,"Countries within Africa",(IF(COUNTIF(G1845,"Africa,")=0,"Countries outside Africa","Unknown")))))</f>
        <v>Countries within Africa</v>
      </c>
      <c r="G1845" s="12" t="s">
        <v>10658</v>
      </c>
      <c r="H1845" s="12" t="s">
        <v>10676</v>
      </c>
      <c r="I1845" s="12" t="s">
        <v>10886</v>
      </c>
      <c r="J1845" s="12" t="s">
        <v>37</v>
      </c>
      <c r="K1845" s="12" t="s">
        <v>37</v>
      </c>
      <c r="L1845" s="12" t="s">
        <v>2744</v>
      </c>
      <c r="M1845" s="12" t="s">
        <v>15</v>
      </c>
      <c r="N1845" s="12">
        <v>37</v>
      </c>
      <c r="O1845" s="12" t="s">
        <v>26</v>
      </c>
      <c r="P1845" s="12" t="s">
        <v>38</v>
      </c>
      <c r="Q1845" s="12" t="s">
        <v>11920</v>
      </c>
      <c r="R1845" s="12" t="s">
        <v>39</v>
      </c>
      <c r="S1845" s="13">
        <v>44352</v>
      </c>
      <c r="T1845" s="12" t="s">
        <v>2744</v>
      </c>
      <c r="U1845" s="12" t="s">
        <v>13571</v>
      </c>
    </row>
    <row r="1846" spans="1:21" s="12" customFormat="1" hidden="1" x14ac:dyDescent="0.25">
      <c r="A1846" s="12" t="str">
        <f>_xlfn.CONCAT(SUBSTITUTE(D1846,"_","-"),"_",G1846,"_",H1846,"_",P1846,"_",Q1846,"_",R1846,"_",TEXT(E1846,"YYYY-MM-DD"))</f>
        <v>EPI-ISL-802148_NorthAmerica_USA_GR_20B_B.1.1.58_2020-08-03</v>
      </c>
      <c r="B1846" s="12" t="s">
        <v>4912</v>
      </c>
      <c r="C1846" s="12" t="s">
        <v>13</v>
      </c>
      <c r="D1846" s="12" t="s">
        <v>4913</v>
      </c>
      <c r="E1846" s="13">
        <v>44046</v>
      </c>
      <c r="F1846" s="13" t="str">
        <f>IF(COUNTIF(H1846,"Senegal")=1,"Senegal",(IF(COUNTIF(G1846,"Africa")=1,"Countries within Africa",(IF(COUNTIF(G1846,"Africa,")=0,"Countries outside Africa","Unknown")))))</f>
        <v>Countries outside Africa</v>
      </c>
      <c r="G1846" s="12" t="s">
        <v>10655</v>
      </c>
      <c r="H1846" s="12" t="s">
        <v>10661</v>
      </c>
      <c r="I1846" s="12" t="s">
        <v>10842</v>
      </c>
      <c r="J1846" s="12" t="s">
        <v>11461</v>
      </c>
      <c r="K1846" s="12" t="s">
        <v>37</v>
      </c>
      <c r="L1846" s="12" t="s">
        <v>2744</v>
      </c>
      <c r="M1846" s="12" t="s">
        <v>15</v>
      </c>
      <c r="N1846" s="12">
        <v>41</v>
      </c>
      <c r="O1846" s="12" t="s">
        <v>16</v>
      </c>
      <c r="P1846" s="12" t="s">
        <v>38</v>
      </c>
      <c r="Q1846" s="12" t="s">
        <v>11920</v>
      </c>
      <c r="R1846" s="12" t="s">
        <v>4914</v>
      </c>
      <c r="S1846" s="13">
        <v>44352</v>
      </c>
      <c r="T1846" s="12" t="s">
        <v>2744</v>
      </c>
      <c r="U1846" s="12" t="s">
        <v>13572</v>
      </c>
    </row>
    <row r="1847" spans="1:21" s="12" customFormat="1" hidden="1" x14ac:dyDescent="0.25">
      <c r="A1847" s="12" t="str">
        <f>_xlfn.CONCAT(SUBSTITUTE(D1847,"_","-"),"_",G1847,"_",H1847,"_",P1847,"_",Q1847,"_",R1847,"_",TEXT(E1847,"YYYY-MM-DD"))</f>
        <v>EPI-ISL-812819_Africa_Egypt_GH_20A_B.1_2020-08-03</v>
      </c>
      <c r="B1847" s="12" t="s">
        <v>5072</v>
      </c>
      <c r="C1847" s="12" t="s">
        <v>13</v>
      </c>
      <c r="D1847" s="12" t="s">
        <v>5073</v>
      </c>
      <c r="E1847" s="13">
        <v>44046</v>
      </c>
      <c r="F1847" s="13" t="str">
        <f>IF(COUNTIF(H1847,"Senegal")=1,"Senegal",(IF(COUNTIF(G1847,"Africa")=1,"Countries within Africa",(IF(COUNTIF(G1847,"Africa,")=0,"Countries outside Africa","Unknown")))))</f>
        <v>Countries within Africa</v>
      </c>
      <c r="G1847" s="12" t="s">
        <v>10658</v>
      </c>
      <c r="H1847" s="12" t="s">
        <v>10698</v>
      </c>
      <c r="I1847" s="12" t="s">
        <v>37</v>
      </c>
      <c r="J1847" s="12" t="s">
        <v>37</v>
      </c>
      <c r="K1847" s="12" t="s">
        <v>37</v>
      </c>
      <c r="L1847" s="12" t="s">
        <v>2744</v>
      </c>
      <c r="M1847" s="12" t="s">
        <v>15</v>
      </c>
      <c r="N1847" s="12" t="s">
        <v>37</v>
      </c>
      <c r="O1847" s="12" t="s">
        <v>37</v>
      </c>
      <c r="P1847" s="12" t="s">
        <v>70</v>
      </c>
      <c r="Q1847" s="12" t="s">
        <v>11921</v>
      </c>
      <c r="R1847" s="12" t="s">
        <v>34</v>
      </c>
      <c r="S1847" s="13">
        <v>44352</v>
      </c>
      <c r="T1847" s="12" t="s">
        <v>2744</v>
      </c>
      <c r="U1847" s="12" t="s">
        <v>13573</v>
      </c>
    </row>
    <row r="1848" spans="1:21" s="12" customFormat="1" hidden="1" x14ac:dyDescent="0.25">
      <c r="A1848" s="12" t="str">
        <f>_xlfn.CONCAT(SUBSTITUTE(D1848,"_","-"),"_",G1848,"_",H1848,"_",P1848,"_",Q1848,"_",R1848,"_",TEXT(E1848,"YYYY-MM-DD"))</f>
        <v>EPI-ISL-812834_Africa_Egypt_GR_20D_C.36_2020-08-03</v>
      </c>
      <c r="B1848" s="12" t="s">
        <v>5144</v>
      </c>
      <c r="C1848" s="12" t="s">
        <v>13</v>
      </c>
      <c r="D1848" s="12" t="s">
        <v>5145</v>
      </c>
      <c r="E1848" s="13">
        <v>44046</v>
      </c>
      <c r="F1848" s="13" t="str">
        <f>IF(COUNTIF(H1848,"Senegal")=1,"Senegal",(IF(COUNTIF(G1848,"Africa")=1,"Countries within Africa",(IF(COUNTIF(G1848,"Africa,")=0,"Countries outside Africa","Unknown")))))</f>
        <v>Countries within Africa</v>
      </c>
      <c r="G1848" s="12" t="s">
        <v>10658</v>
      </c>
      <c r="H1848" s="12" t="s">
        <v>10698</v>
      </c>
      <c r="I1848" s="12" t="s">
        <v>37</v>
      </c>
      <c r="J1848" s="12" t="s">
        <v>37</v>
      </c>
      <c r="K1848" s="12" t="s">
        <v>37</v>
      </c>
      <c r="L1848" s="12" t="s">
        <v>2744</v>
      </c>
      <c r="M1848" s="12" t="s">
        <v>15</v>
      </c>
      <c r="N1848" s="12" t="s">
        <v>37</v>
      </c>
      <c r="O1848" s="12" t="s">
        <v>37</v>
      </c>
      <c r="P1848" s="12" t="s">
        <v>38</v>
      </c>
      <c r="Q1848" s="12" t="s">
        <v>11928</v>
      </c>
      <c r="R1848" s="12" t="s">
        <v>611</v>
      </c>
      <c r="S1848" s="13">
        <v>44352</v>
      </c>
      <c r="T1848" s="12" t="s">
        <v>2744</v>
      </c>
      <c r="U1848" s="12" t="s">
        <v>13574</v>
      </c>
    </row>
    <row r="1849" spans="1:21" s="12" customFormat="1" hidden="1" x14ac:dyDescent="0.25">
      <c r="A1849" s="12" t="str">
        <f>_xlfn.CONCAT(SUBSTITUTE(D1849,"_","-"),"_",G1849,"_",H1849,"_",P1849,"_",Q1849,"_",R1849,"_",TEXT(E1849,"YYYY-MM-DD"))</f>
        <v>EPI-ISL-812852_Africa_Egypt_G_20A_B.1_2020-08-03</v>
      </c>
      <c r="B1849" s="12" t="s">
        <v>5042</v>
      </c>
      <c r="C1849" s="12" t="s">
        <v>13</v>
      </c>
      <c r="D1849" s="12" t="s">
        <v>5043</v>
      </c>
      <c r="E1849" s="13">
        <v>44046</v>
      </c>
      <c r="F1849" s="13" t="str">
        <f>IF(COUNTIF(H1849,"Senegal")=1,"Senegal",(IF(COUNTIF(G1849,"Africa")=1,"Countries within Africa",(IF(COUNTIF(G1849,"Africa,")=0,"Countries outside Africa","Unknown")))))</f>
        <v>Countries within Africa</v>
      </c>
      <c r="G1849" s="12" t="s">
        <v>10658</v>
      </c>
      <c r="H1849" s="12" t="s">
        <v>10698</v>
      </c>
      <c r="I1849" s="12" t="s">
        <v>37</v>
      </c>
      <c r="J1849" s="12" t="s">
        <v>37</v>
      </c>
      <c r="K1849" s="12" t="s">
        <v>37</v>
      </c>
      <c r="L1849" s="12" t="s">
        <v>2744</v>
      </c>
      <c r="M1849" s="12" t="s">
        <v>15</v>
      </c>
      <c r="N1849" s="12" t="s">
        <v>37</v>
      </c>
      <c r="O1849" s="12" t="s">
        <v>37</v>
      </c>
      <c r="P1849" s="12" t="s">
        <v>33</v>
      </c>
      <c r="Q1849" s="12" t="s">
        <v>11921</v>
      </c>
      <c r="R1849" s="12" t="s">
        <v>34</v>
      </c>
      <c r="S1849" s="13">
        <v>44352</v>
      </c>
      <c r="T1849" s="12" t="s">
        <v>2744</v>
      </c>
      <c r="U1849" s="12" t="s">
        <v>13575</v>
      </c>
    </row>
    <row r="1850" spans="1:21" s="12" customFormat="1" hidden="1" x14ac:dyDescent="0.25">
      <c r="A1850" s="12" t="str">
        <f>_xlfn.CONCAT(SUBSTITUTE(D1850,"_","-"),"_",G1850,"_",H1850,"_",P1850,"_",Q1850,"_",R1850,"_",TEXT(E1850,"YYYY-MM-DD"))</f>
        <v>EPI-ISL-837554_SouthAmerica_Bolivia_GR_20B_B.1.1_2020-08-03</v>
      </c>
      <c r="B1850" s="12" t="s">
        <v>5255</v>
      </c>
      <c r="C1850" s="12" t="s">
        <v>13</v>
      </c>
      <c r="D1850" s="12" t="s">
        <v>5256</v>
      </c>
      <c r="E1850" s="13">
        <v>44046</v>
      </c>
      <c r="F1850" s="13" t="str">
        <f>IF(COUNTIF(H1850,"Senegal")=1,"Senegal",(IF(COUNTIF(G1850,"Africa")=1,"Countries within Africa",(IF(COUNTIF(G1850,"Africa,")=0,"Countries outside Africa","Unknown")))))</f>
        <v>Countries outside Africa</v>
      </c>
      <c r="G1850" s="12" t="s">
        <v>10659</v>
      </c>
      <c r="H1850" s="12" t="s">
        <v>10732</v>
      </c>
      <c r="I1850" s="12" t="s">
        <v>10952</v>
      </c>
      <c r="J1850" s="12" t="s">
        <v>37</v>
      </c>
      <c r="K1850" s="12" t="s">
        <v>37</v>
      </c>
      <c r="L1850" s="12" t="s">
        <v>2744</v>
      </c>
      <c r="M1850" s="12" t="s">
        <v>15</v>
      </c>
      <c r="N1850" s="12" t="s">
        <v>37</v>
      </c>
      <c r="O1850" s="12" t="s">
        <v>37</v>
      </c>
      <c r="P1850" s="12" t="s">
        <v>38</v>
      </c>
      <c r="Q1850" s="12" t="s">
        <v>11920</v>
      </c>
      <c r="R1850" s="12" t="s">
        <v>39</v>
      </c>
      <c r="S1850" s="13">
        <v>44352</v>
      </c>
      <c r="T1850" s="12" t="s">
        <v>2744</v>
      </c>
      <c r="U1850" s="12" t="s">
        <v>13576</v>
      </c>
    </row>
    <row r="1851" spans="1:21" s="12" customFormat="1" hidden="1" x14ac:dyDescent="0.25">
      <c r="A1851" s="12" t="str">
        <f>_xlfn.CONCAT(SUBSTITUTE(D1851,"_","-"),"_",G1851,"_",H1851,"_",P1851,"_",Q1851,"_",R1851,"_",TEXT(E1851,"YYYY-MM-DD"))</f>
        <v>EPI-ISL-884854_Africa_Ghana_GR_20B_B.1.1.359_2020-08-03</v>
      </c>
      <c r="B1851" s="12" t="s">
        <v>5614</v>
      </c>
      <c r="C1851" s="12" t="s">
        <v>13</v>
      </c>
      <c r="D1851" s="12" t="s">
        <v>5615</v>
      </c>
      <c r="E1851" s="13">
        <v>44046</v>
      </c>
      <c r="F1851" s="13" t="str">
        <f>IF(COUNTIF(H1851,"Senegal")=1,"Senegal",(IF(COUNTIF(G1851,"Africa")=1,"Countries within Africa",(IF(COUNTIF(G1851,"Africa,")=0,"Countries outside Africa","Unknown")))))</f>
        <v>Countries within Africa</v>
      </c>
      <c r="G1851" s="12" t="s">
        <v>10658</v>
      </c>
      <c r="H1851" s="12" t="s">
        <v>10719</v>
      </c>
      <c r="I1851" s="12" t="s">
        <v>37</v>
      </c>
      <c r="J1851" s="12" t="s">
        <v>37</v>
      </c>
      <c r="K1851" s="12" t="s">
        <v>37</v>
      </c>
      <c r="L1851" s="12" t="s">
        <v>2744</v>
      </c>
      <c r="M1851" s="12" t="s">
        <v>15</v>
      </c>
      <c r="N1851" s="12" t="s">
        <v>37</v>
      </c>
      <c r="O1851" s="12" t="s">
        <v>37</v>
      </c>
      <c r="P1851" s="12" t="s">
        <v>38</v>
      </c>
      <c r="Q1851" s="12" t="s">
        <v>11920</v>
      </c>
      <c r="R1851" s="12" t="s">
        <v>5616</v>
      </c>
      <c r="S1851" s="13">
        <v>44352</v>
      </c>
      <c r="T1851" s="12" t="s">
        <v>2744</v>
      </c>
      <c r="U1851" s="12" t="s">
        <v>13577</v>
      </c>
    </row>
    <row r="1852" spans="1:21" s="12" customFormat="1" hidden="1" x14ac:dyDescent="0.25">
      <c r="A1852" s="12" t="str">
        <f>_xlfn.CONCAT(SUBSTITUTE(D1852,"_","-"),"_",G1852,"_",H1852,"_",P1852,"_",Q1852,"_",R1852,"_",TEXT(E1852,"YYYY-MM-DD"))</f>
        <v>EPI-ISL-1054962_NorthAmerica_Mexico_G_20A_B.1_2020-08-04</v>
      </c>
      <c r="B1852" s="12" t="s">
        <v>7450</v>
      </c>
      <c r="C1852" s="12" t="s">
        <v>13</v>
      </c>
      <c r="D1852" s="12" t="s">
        <v>7451</v>
      </c>
      <c r="E1852" s="13">
        <v>44047</v>
      </c>
      <c r="F1852" s="13" t="str">
        <f>IF(COUNTIF(H1852,"Senegal")=1,"Senegal",(IF(COUNTIF(G1852,"Africa")=1,"Countries within Africa",(IF(COUNTIF(G1852,"Africa,")=0,"Countries outside Africa","Unknown")))))</f>
        <v>Countries outside Africa</v>
      </c>
      <c r="G1852" s="12" t="s">
        <v>10655</v>
      </c>
      <c r="H1852" s="12" t="s">
        <v>10735</v>
      </c>
      <c r="I1852" s="12" t="s">
        <v>11055</v>
      </c>
      <c r="J1852" s="12" t="s">
        <v>37</v>
      </c>
      <c r="K1852" s="12" t="s">
        <v>37</v>
      </c>
      <c r="L1852" s="12" t="s">
        <v>2744</v>
      </c>
      <c r="M1852" s="12" t="s">
        <v>15</v>
      </c>
      <c r="N1852" s="12">
        <v>37</v>
      </c>
      <c r="O1852" s="12" t="s">
        <v>26</v>
      </c>
      <c r="P1852" s="12" t="s">
        <v>33</v>
      </c>
      <c r="Q1852" s="12" t="s">
        <v>11921</v>
      </c>
      <c r="R1852" s="12" t="s">
        <v>34</v>
      </c>
      <c r="S1852" s="13">
        <v>44343</v>
      </c>
      <c r="T1852" s="12" t="s">
        <v>2744</v>
      </c>
      <c r="U1852" s="12" t="s">
        <v>13578</v>
      </c>
    </row>
    <row r="1853" spans="1:21" s="12" customFormat="1" hidden="1" x14ac:dyDescent="0.25">
      <c r="A1853" s="12" t="str">
        <f>_xlfn.CONCAT(SUBSTITUTE(D1853,"_","-"),"_",G1853,"_",H1853,"_",P1853,"_",Q1853,"_",R1853,"_",TEXT(E1853,"YYYY-MM-DD"))</f>
        <v>EPI-ISL-1054963_NorthAmerica_Mexico_GR_20B_B.1.1.244_2020-08-04</v>
      </c>
      <c r="B1853" s="12" t="s">
        <v>7452</v>
      </c>
      <c r="C1853" s="12" t="s">
        <v>13</v>
      </c>
      <c r="D1853" s="12" t="s">
        <v>7453</v>
      </c>
      <c r="E1853" s="13">
        <v>44047</v>
      </c>
      <c r="F1853" s="13" t="str">
        <f>IF(COUNTIF(H1853,"Senegal")=1,"Senegal",(IF(COUNTIF(G1853,"Africa")=1,"Countries within Africa",(IF(COUNTIF(G1853,"Africa,")=0,"Countries outside Africa","Unknown")))))</f>
        <v>Countries outside Africa</v>
      </c>
      <c r="G1853" s="12" t="s">
        <v>10655</v>
      </c>
      <c r="H1853" s="12" t="s">
        <v>10735</v>
      </c>
      <c r="I1853" s="12" t="s">
        <v>11055</v>
      </c>
      <c r="J1853" s="12" t="s">
        <v>37</v>
      </c>
      <c r="K1853" s="12" t="s">
        <v>37</v>
      </c>
      <c r="L1853" s="12" t="s">
        <v>2744</v>
      </c>
      <c r="M1853" s="12" t="s">
        <v>15</v>
      </c>
      <c r="N1853" s="12">
        <v>45</v>
      </c>
      <c r="O1853" s="12" t="s">
        <v>26</v>
      </c>
      <c r="P1853" s="12" t="s">
        <v>38</v>
      </c>
      <c r="Q1853" s="12" t="s">
        <v>11920</v>
      </c>
      <c r="R1853" s="12" t="s">
        <v>7454</v>
      </c>
      <c r="S1853" s="13">
        <v>44343</v>
      </c>
      <c r="T1853" s="12" t="s">
        <v>2744</v>
      </c>
      <c r="U1853" s="12" t="s">
        <v>13579</v>
      </c>
    </row>
    <row r="1854" spans="1:21" s="12" customFormat="1" hidden="1" x14ac:dyDescent="0.25">
      <c r="A1854" s="12" t="str">
        <f>_xlfn.CONCAT(SUBSTITUTE(D1854,"_","-"),"_",G1854,"_",H1854,"_",P1854,"_",Q1854,"_",R1854,"_",TEXT(E1854,"YYYY-MM-DD"))</f>
        <v>EPI-ISL-535505_Africa_SouthAfrica_GR_20B_B.1.1.40_2020-08-04</v>
      </c>
      <c r="B1854" s="12" t="s">
        <v>2298</v>
      </c>
      <c r="C1854" s="12" t="s">
        <v>13</v>
      </c>
      <c r="D1854" s="12" t="s">
        <v>2299</v>
      </c>
      <c r="E1854" s="13">
        <v>44047</v>
      </c>
      <c r="F1854" s="13" t="str">
        <f>IF(COUNTIF(H1854,"Senegal")=1,"Senegal",(IF(COUNTIF(G1854,"Africa")=1,"Countries within Africa",(IF(COUNTIF(G1854,"Africa,")=0,"Countries outside Africa","Unknown")))))</f>
        <v>Countries within Africa</v>
      </c>
      <c r="G1854" s="12" t="s">
        <v>10658</v>
      </c>
      <c r="H1854" s="12" t="s">
        <v>10692</v>
      </c>
      <c r="I1854" s="12" t="s">
        <v>10832</v>
      </c>
      <c r="J1854" s="12" t="s">
        <v>37</v>
      </c>
      <c r="K1854" s="12" t="s">
        <v>37</v>
      </c>
      <c r="L1854" s="12" t="s">
        <v>2216</v>
      </c>
      <c r="M1854" s="12" t="s">
        <v>15</v>
      </c>
      <c r="N1854" s="12">
        <v>2</v>
      </c>
      <c r="O1854" s="12" t="s">
        <v>26</v>
      </c>
      <c r="P1854" s="12" t="s">
        <v>38</v>
      </c>
      <c r="Q1854" s="12" t="s">
        <v>11920</v>
      </c>
      <c r="R1854" s="12" t="s">
        <v>467</v>
      </c>
      <c r="S1854" s="13">
        <v>44352</v>
      </c>
      <c r="T1854" s="12" t="s">
        <v>2744</v>
      </c>
      <c r="U1854" s="12" t="s">
        <v>13580</v>
      </c>
    </row>
    <row r="1855" spans="1:21" s="12" customFormat="1" hidden="1" x14ac:dyDescent="0.25">
      <c r="A1855" s="12" t="str">
        <f>_xlfn.CONCAT(SUBSTITUTE(D1855,"_","-"),"_",G1855,"_",H1855,"_",P1855,"_",Q1855,"_",R1855,"_",TEXT(E1855,"YYYY-MM-DD"))</f>
        <v>EPI-ISL-535510_Africa_SouthAfrica_GR_20B_B.1.1.54_2020-08-04</v>
      </c>
      <c r="B1855" s="12" t="s">
        <v>2302</v>
      </c>
      <c r="C1855" s="12" t="s">
        <v>13</v>
      </c>
      <c r="D1855" s="12" t="s">
        <v>2303</v>
      </c>
      <c r="E1855" s="13">
        <v>44047</v>
      </c>
      <c r="F1855" s="13" t="str">
        <f>IF(COUNTIF(H1855,"Senegal")=1,"Senegal",(IF(COUNTIF(G1855,"Africa")=1,"Countries within Africa",(IF(COUNTIF(G1855,"Africa,")=0,"Countries outside Africa","Unknown")))))</f>
        <v>Countries within Africa</v>
      </c>
      <c r="G1855" s="12" t="s">
        <v>10658</v>
      </c>
      <c r="H1855" s="12" t="s">
        <v>10692</v>
      </c>
      <c r="I1855" s="12" t="s">
        <v>10832</v>
      </c>
      <c r="J1855" s="12" t="s">
        <v>37</v>
      </c>
      <c r="K1855" s="12" t="s">
        <v>37</v>
      </c>
      <c r="L1855" s="12" t="s">
        <v>2216</v>
      </c>
      <c r="M1855" s="12" t="s">
        <v>15</v>
      </c>
      <c r="N1855" s="12">
        <v>12</v>
      </c>
      <c r="O1855" s="12" t="s">
        <v>26</v>
      </c>
      <c r="P1855" s="12" t="s">
        <v>38</v>
      </c>
      <c r="Q1855" s="12" t="s">
        <v>11920</v>
      </c>
      <c r="R1855" s="12" t="s">
        <v>809</v>
      </c>
      <c r="S1855" s="13">
        <v>44352</v>
      </c>
      <c r="T1855" s="12" t="s">
        <v>2744</v>
      </c>
      <c r="U1855" s="12" t="s">
        <v>13581</v>
      </c>
    </row>
    <row r="1856" spans="1:21" s="12" customFormat="1" hidden="1" x14ac:dyDescent="0.25">
      <c r="A1856" s="12" t="str">
        <f>_xlfn.CONCAT(SUBSTITUTE(D1856,"_","-"),"_",G1856,"_",H1856,"_",P1856,"_",Q1856,"_",R1856,"_",TEXT(E1856,"YYYY-MM-DD"))</f>
        <v>EPI-ISL-535518_Africa_SouthAfrica_GR_20B_B.1.1.54_2020-08-04</v>
      </c>
      <c r="B1856" s="12" t="s">
        <v>2314</v>
      </c>
      <c r="C1856" s="12" t="s">
        <v>13</v>
      </c>
      <c r="D1856" s="12" t="s">
        <v>2315</v>
      </c>
      <c r="E1856" s="13">
        <v>44047</v>
      </c>
      <c r="F1856" s="13" t="str">
        <f>IF(COUNTIF(H1856,"Senegal")=1,"Senegal",(IF(COUNTIF(G1856,"Africa")=1,"Countries within Africa",(IF(COUNTIF(G1856,"Africa,")=0,"Countries outside Africa","Unknown")))))</f>
        <v>Countries within Africa</v>
      </c>
      <c r="G1856" s="12" t="s">
        <v>10658</v>
      </c>
      <c r="H1856" s="12" t="s">
        <v>10692</v>
      </c>
      <c r="I1856" s="12" t="s">
        <v>10832</v>
      </c>
      <c r="J1856" s="12" t="s">
        <v>37</v>
      </c>
      <c r="K1856" s="12" t="s">
        <v>37</v>
      </c>
      <c r="L1856" s="12" t="s">
        <v>2216</v>
      </c>
      <c r="M1856" s="12" t="s">
        <v>15</v>
      </c>
      <c r="N1856" s="12">
        <v>2</v>
      </c>
      <c r="O1856" s="12" t="s">
        <v>16</v>
      </c>
      <c r="P1856" s="12" t="s">
        <v>38</v>
      </c>
      <c r="Q1856" s="12" t="s">
        <v>11920</v>
      </c>
      <c r="R1856" s="12" t="s">
        <v>809</v>
      </c>
      <c r="S1856" s="13">
        <v>44352</v>
      </c>
      <c r="T1856" s="12" t="s">
        <v>2744</v>
      </c>
      <c r="U1856" s="12" t="s">
        <v>13582</v>
      </c>
    </row>
    <row r="1857" spans="1:21" s="12" customFormat="1" hidden="1" x14ac:dyDescent="0.25">
      <c r="A1857" s="12" t="str">
        <f>_xlfn.CONCAT(SUBSTITUTE(D1857,"_","-"),"_",G1857,"_",H1857,"_",P1857,"_",Q1857,"_",R1857,"_",TEXT(E1857,"YYYY-MM-DD"))</f>
        <v>EPI-ISL-535533_Africa_SouthAfrica_GR_20B_B.1.1_2020-08-04</v>
      </c>
      <c r="B1857" s="12" t="s">
        <v>2326</v>
      </c>
      <c r="C1857" s="12" t="s">
        <v>13</v>
      </c>
      <c r="D1857" s="12" t="s">
        <v>2327</v>
      </c>
      <c r="E1857" s="13">
        <v>44047</v>
      </c>
      <c r="F1857" s="13" t="str">
        <f>IF(COUNTIF(H1857,"Senegal")=1,"Senegal",(IF(COUNTIF(G1857,"Africa")=1,"Countries within Africa",(IF(COUNTIF(G1857,"Africa,")=0,"Countries outside Africa","Unknown")))))</f>
        <v>Countries within Africa</v>
      </c>
      <c r="G1857" s="12" t="s">
        <v>10658</v>
      </c>
      <c r="H1857" s="12" t="s">
        <v>10692</v>
      </c>
      <c r="I1857" s="12" t="s">
        <v>10832</v>
      </c>
      <c r="J1857" s="12" t="s">
        <v>37</v>
      </c>
      <c r="K1857" s="12" t="s">
        <v>37</v>
      </c>
      <c r="L1857" s="12" t="s">
        <v>1211</v>
      </c>
      <c r="M1857" s="12" t="s">
        <v>15</v>
      </c>
      <c r="N1857" s="12">
        <v>54</v>
      </c>
      <c r="O1857" s="12" t="s">
        <v>16</v>
      </c>
      <c r="P1857" s="12" t="s">
        <v>38</v>
      </c>
      <c r="Q1857" s="12" t="s">
        <v>11920</v>
      </c>
      <c r="R1857" s="12" t="s">
        <v>39</v>
      </c>
      <c r="S1857" s="13">
        <v>44352</v>
      </c>
      <c r="T1857" s="12" t="s">
        <v>2744</v>
      </c>
      <c r="U1857" s="12" t="s">
        <v>12166</v>
      </c>
    </row>
    <row r="1858" spans="1:21" s="12" customFormat="1" hidden="1" x14ac:dyDescent="0.25">
      <c r="A1858" s="12" t="str">
        <f>_xlfn.CONCAT(SUBSTITUTE(D1858,"_","-"),"_",G1858,"_",H1858,"_",P1858,"_",Q1858,"_",R1858,"_",TEXT(E1858,"YYYY-MM-DD"))</f>
        <v>EPI-ISL-561236_Africa_Gambia_G_20B_B.1.1.466_2020-08-04</v>
      </c>
      <c r="B1858" s="12" t="s">
        <v>2626</v>
      </c>
      <c r="C1858" s="12" t="s">
        <v>13</v>
      </c>
      <c r="D1858" s="12" t="s">
        <v>2627</v>
      </c>
      <c r="E1858" s="13">
        <v>44047</v>
      </c>
      <c r="F1858" s="13" t="str">
        <f>IF(COUNTIF(H1858,"Senegal")=1,"Senegal",(IF(COUNTIF(G1858,"Africa")=1,"Countries within Africa",(IF(COUNTIF(G1858,"Africa,")=0,"Countries outside Africa","Unknown")))))</f>
        <v>Countries within Africa</v>
      </c>
      <c r="G1858" s="12" t="s">
        <v>10658</v>
      </c>
      <c r="H1858" s="12" t="s">
        <v>10707</v>
      </c>
      <c r="I1858" s="12" t="s">
        <v>10938</v>
      </c>
      <c r="J1858" s="12" t="s">
        <v>37</v>
      </c>
      <c r="K1858" s="12" t="s">
        <v>37</v>
      </c>
      <c r="L1858" s="12" t="s">
        <v>2744</v>
      </c>
      <c r="M1858" s="12" t="s">
        <v>15</v>
      </c>
      <c r="N1858" s="12">
        <v>24</v>
      </c>
      <c r="O1858" s="12" t="s">
        <v>26</v>
      </c>
      <c r="P1858" s="12" t="s">
        <v>33</v>
      </c>
      <c r="Q1858" s="12" t="s">
        <v>11920</v>
      </c>
      <c r="R1858" s="12" t="s">
        <v>2450</v>
      </c>
      <c r="S1858" s="13">
        <v>44352</v>
      </c>
      <c r="T1858" s="12" t="s">
        <v>2744</v>
      </c>
      <c r="U1858" s="12" t="s">
        <v>13289</v>
      </c>
    </row>
    <row r="1859" spans="1:21" s="12" customFormat="1" hidden="1" x14ac:dyDescent="0.25">
      <c r="A1859" s="12" t="str">
        <f>_xlfn.CONCAT(SUBSTITUTE(D1859,"_","-"),"_",G1859,"_",H1859,"_",P1859,"_",Q1859,"_",R1859,"_",TEXT(E1859,"YYYY-MM-DD"))</f>
        <v>EPI-ISL-561289_Africa_Gambia_G_20A_B.1.416_2020-08-04</v>
      </c>
      <c r="B1859" s="12" t="s">
        <v>2642</v>
      </c>
      <c r="C1859" s="12" t="s">
        <v>13</v>
      </c>
      <c r="D1859" s="12" t="s">
        <v>2643</v>
      </c>
      <c r="E1859" s="13">
        <v>44047</v>
      </c>
      <c r="F1859" s="13" t="str">
        <f>IF(COUNTIF(H1859,"Senegal")=1,"Senegal",(IF(COUNTIF(G1859,"Africa")=1,"Countries within Africa",(IF(COUNTIF(G1859,"Africa,")=0,"Countries outside Africa","Unknown")))))</f>
        <v>Countries within Africa</v>
      </c>
      <c r="G1859" s="12" t="s">
        <v>10658</v>
      </c>
      <c r="H1859" s="12" t="s">
        <v>10707</v>
      </c>
      <c r="I1859" s="12" t="s">
        <v>10938</v>
      </c>
      <c r="J1859" s="12" t="s">
        <v>37</v>
      </c>
      <c r="K1859" s="12" t="s">
        <v>37</v>
      </c>
      <c r="L1859" s="12" t="s">
        <v>2744</v>
      </c>
      <c r="M1859" s="12" t="s">
        <v>15</v>
      </c>
      <c r="N1859" s="12">
        <v>21</v>
      </c>
      <c r="O1859" s="12" t="s">
        <v>16</v>
      </c>
      <c r="P1859" s="12" t="s">
        <v>33</v>
      </c>
      <c r="Q1859" s="12" t="s">
        <v>11921</v>
      </c>
      <c r="R1859" s="12" t="s">
        <v>620</v>
      </c>
      <c r="S1859" s="13">
        <v>44352</v>
      </c>
      <c r="T1859" s="12" t="s">
        <v>2744</v>
      </c>
      <c r="U1859" s="12" t="s">
        <v>13199</v>
      </c>
    </row>
    <row r="1860" spans="1:21" s="12" customFormat="1" hidden="1" x14ac:dyDescent="0.25">
      <c r="A1860" s="12" t="str">
        <f>_xlfn.CONCAT(SUBSTITUTE(D1860,"_","-"),"_",G1860,"_",H1860,"_",P1860,"_",Q1860,"_",R1860,"_",TEXT(E1860,"YYYY-MM-DD"))</f>
        <v>EPI-ISL-729976_Africa_Nigeria_GR_20B_B.1.1.254_2020-08-04</v>
      </c>
      <c r="B1860" s="12" t="s">
        <v>4292</v>
      </c>
      <c r="C1860" s="12" t="s">
        <v>13</v>
      </c>
      <c r="D1860" s="12" t="s">
        <v>4293</v>
      </c>
      <c r="E1860" s="13">
        <v>44047</v>
      </c>
      <c r="F1860" s="13" t="str">
        <f>IF(COUNTIF(H1860,"Senegal")=1,"Senegal",(IF(COUNTIF(G1860,"Africa")=1,"Countries within Africa",(IF(COUNTIF(G1860,"Africa,")=0,"Countries outside Africa","Unknown")))))</f>
        <v>Countries within Africa</v>
      </c>
      <c r="G1860" s="12" t="s">
        <v>10658</v>
      </c>
      <c r="H1860" s="12" t="s">
        <v>10676</v>
      </c>
      <c r="I1860" s="12" t="s">
        <v>10886</v>
      </c>
      <c r="J1860" s="12" t="s">
        <v>37</v>
      </c>
      <c r="K1860" s="12" t="s">
        <v>37</v>
      </c>
      <c r="L1860" s="12" t="s">
        <v>2744</v>
      </c>
      <c r="M1860" s="12" t="s">
        <v>15</v>
      </c>
      <c r="N1860" s="12">
        <v>50</v>
      </c>
      <c r="O1860" s="12" t="s">
        <v>26</v>
      </c>
      <c r="P1860" s="12" t="s">
        <v>38</v>
      </c>
      <c r="Q1860" s="12" t="s">
        <v>11920</v>
      </c>
      <c r="R1860" s="12" t="s">
        <v>1311</v>
      </c>
      <c r="S1860" s="13">
        <v>44352</v>
      </c>
      <c r="T1860" s="12" t="s">
        <v>2744</v>
      </c>
      <c r="U1860" s="12" t="s">
        <v>13583</v>
      </c>
    </row>
    <row r="1861" spans="1:21" s="12" customFormat="1" hidden="1" x14ac:dyDescent="0.25">
      <c r="A1861" s="12" t="str">
        <f>_xlfn.CONCAT(SUBSTITUTE(D1861,"_","-"),"_",G1861,"_",H1861,"_",P1861,"_",Q1861,"_",R1861,"_",TEXT(E1861,"YYYY-MM-DD"))</f>
        <v>EPI-ISL-535397_Africa_SouthAfrica_GR_20B_B.1.1.448_2020-08-05</v>
      </c>
      <c r="B1861" s="12" t="s">
        <v>2158</v>
      </c>
      <c r="C1861" s="12" t="s">
        <v>13</v>
      </c>
      <c r="D1861" s="12" t="s">
        <v>2159</v>
      </c>
      <c r="E1861" s="13">
        <v>44048</v>
      </c>
      <c r="F1861" s="13" t="str">
        <f>IF(COUNTIF(H1861,"Senegal")=1,"Senegal",(IF(COUNTIF(G1861,"Africa")=1,"Countries within Africa",(IF(COUNTIF(G1861,"Africa,")=0,"Countries outside Africa","Unknown")))))</f>
        <v>Countries within Africa</v>
      </c>
      <c r="G1861" s="12" t="s">
        <v>10658</v>
      </c>
      <c r="H1861" s="12" t="s">
        <v>10692</v>
      </c>
      <c r="I1861" s="12" t="s">
        <v>10832</v>
      </c>
      <c r="J1861" s="12" t="s">
        <v>37</v>
      </c>
      <c r="K1861" s="12" t="s">
        <v>37</v>
      </c>
      <c r="L1861" s="12" t="s">
        <v>1211</v>
      </c>
      <c r="M1861" s="12" t="s">
        <v>15</v>
      </c>
      <c r="N1861" s="12">
        <v>31</v>
      </c>
      <c r="O1861" s="12" t="s">
        <v>16</v>
      </c>
      <c r="P1861" s="12" t="s">
        <v>38</v>
      </c>
      <c r="Q1861" s="12" t="s">
        <v>11920</v>
      </c>
      <c r="R1861" s="12" t="s">
        <v>483</v>
      </c>
      <c r="S1861" s="13">
        <v>44352</v>
      </c>
      <c r="T1861" s="12" t="s">
        <v>2744</v>
      </c>
      <c r="U1861" s="12" t="s">
        <v>13584</v>
      </c>
    </row>
    <row r="1862" spans="1:21" s="12" customFormat="1" hidden="1" x14ac:dyDescent="0.25">
      <c r="A1862" s="12" t="str">
        <f>_xlfn.CONCAT(SUBSTITUTE(D1862,"_","-"),"_",G1862,"_",H1862,"_",P1862,"_",Q1862,"_",R1862,"_",TEXT(E1862,"YYYY-MM-DD"))</f>
        <v>EPI-ISL-535399_Africa_SouthAfrica_GR_20B_B.1.1.448_2020-08-05</v>
      </c>
      <c r="B1862" s="12" t="s">
        <v>2162</v>
      </c>
      <c r="C1862" s="12" t="s">
        <v>13</v>
      </c>
      <c r="D1862" s="12" t="s">
        <v>2163</v>
      </c>
      <c r="E1862" s="13">
        <v>44048</v>
      </c>
      <c r="F1862" s="13" t="str">
        <f>IF(COUNTIF(H1862,"Senegal")=1,"Senegal",(IF(COUNTIF(G1862,"Africa")=1,"Countries within Africa",(IF(COUNTIF(G1862,"Africa,")=0,"Countries outside Africa","Unknown")))))</f>
        <v>Countries within Africa</v>
      </c>
      <c r="G1862" s="12" t="s">
        <v>10658</v>
      </c>
      <c r="H1862" s="12" t="s">
        <v>10692</v>
      </c>
      <c r="I1862" s="12" t="s">
        <v>10832</v>
      </c>
      <c r="J1862" s="12" t="s">
        <v>37</v>
      </c>
      <c r="K1862" s="12" t="s">
        <v>37</v>
      </c>
      <c r="L1862" s="12" t="s">
        <v>1211</v>
      </c>
      <c r="M1862" s="12" t="s">
        <v>15</v>
      </c>
      <c r="N1862" s="12">
        <v>24</v>
      </c>
      <c r="O1862" s="12" t="s">
        <v>26</v>
      </c>
      <c r="P1862" s="12" t="s">
        <v>38</v>
      </c>
      <c r="Q1862" s="12" t="s">
        <v>11920</v>
      </c>
      <c r="R1862" s="12" t="s">
        <v>483</v>
      </c>
      <c r="S1862" s="13">
        <v>44352</v>
      </c>
      <c r="T1862" s="12" t="s">
        <v>2744</v>
      </c>
      <c r="U1862" s="12" t="s">
        <v>13585</v>
      </c>
    </row>
    <row r="1863" spans="1:21" s="12" customFormat="1" hidden="1" x14ac:dyDescent="0.25">
      <c r="A1863" s="12" t="str">
        <f>_xlfn.CONCAT(SUBSTITUTE(D1863,"_","-"),"_",G1863,"_",H1863,"_",P1863,"_",Q1863,"_",R1863,"_",TEXT(E1863,"YYYY-MM-DD"))</f>
        <v>EPI-ISL-636515_SouthAmerica_Aruba_G_20A_B.1.240.1_2020-08-05</v>
      </c>
      <c r="B1863" s="12" t="s">
        <v>3397</v>
      </c>
      <c r="C1863" s="12" t="s">
        <v>13</v>
      </c>
      <c r="D1863" s="12" t="s">
        <v>3398</v>
      </c>
      <c r="E1863" s="13">
        <v>44048</v>
      </c>
      <c r="F1863" s="13" t="str">
        <f>IF(COUNTIF(H1863,"Senegal")=1,"Senegal",(IF(COUNTIF(G1863,"Africa")=1,"Countries within Africa",(IF(COUNTIF(G1863,"Africa,")=0,"Countries outside Africa","Unknown")))))</f>
        <v>Countries outside Africa</v>
      </c>
      <c r="G1863" s="12" t="s">
        <v>10659</v>
      </c>
      <c r="H1863" s="12" t="s">
        <v>10772</v>
      </c>
      <c r="I1863" s="12" t="s">
        <v>37</v>
      </c>
      <c r="J1863" s="12" t="s">
        <v>37</v>
      </c>
      <c r="K1863" s="12" t="s">
        <v>37</v>
      </c>
      <c r="L1863" s="12" t="s">
        <v>2744</v>
      </c>
      <c r="M1863" s="12" t="s">
        <v>15</v>
      </c>
      <c r="N1863" s="12" t="s">
        <v>37</v>
      </c>
      <c r="O1863" s="12" t="s">
        <v>37</v>
      </c>
      <c r="P1863" s="12" t="s">
        <v>33</v>
      </c>
      <c r="Q1863" s="12" t="s">
        <v>11921</v>
      </c>
      <c r="R1863" s="12" t="s">
        <v>3399</v>
      </c>
      <c r="S1863" s="13">
        <v>44352</v>
      </c>
      <c r="T1863" s="12" t="s">
        <v>2744</v>
      </c>
      <c r="U1863" s="12" t="s">
        <v>13586</v>
      </c>
    </row>
    <row r="1864" spans="1:21" s="12" customFormat="1" hidden="1" x14ac:dyDescent="0.25">
      <c r="A1864" s="12" t="str">
        <f>_xlfn.CONCAT(SUBSTITUTE(D1864,"_","-"),"_",G1864,"_",H1864,"_",P1864,"_",Q1864,"_",R1864,"_",TEXT(E1864,"YYYY-MM-DD"))</f>
        <v>EPI-ISL-667124_NorthAmerica_USA_GR_20B_B.1.1.291_2020-08-05</v>
      </c>
      <c r="B1864" s="12" t="s">
        <v>3795</v>
      </c>
      <c r="C1864" s="12" t="s">
        <v>13</v>
      </c>
      <c r="D1864" s="12" t="s">
        <v>3796</v>
      </c>
      <c r="E1864" s="13">
        <v>44048</v>
      </c>
      <c r="F1864" s="13" t="str">
        <f>IF(COUNTIF(H1864,"Senegal")=1,"Senegal",(IF(COUNTIF(G1864,"Africa")=1,"Countries within Africa",(IF(COUNTIF(G1864,"Africa,")=0,"Countries outside Africa","Unknown")))))</f>
        <v>Countries outside Africa</v>
      </c>
      <c r="G1864" s="12" t="s">
        <v>10655</v>
      </c>
      <c r="H1864" s="12" t="s">
        <v>10661</v>
      </c>
      <c r="I1864" s="12" t="s">
        <v>11056</v>
      </c>
      <c r="J1864" s="12" t="s">
        <v>11462</v>
      </c>
      <c r="K1864" s="12" t="s">
        <v>37</v>
      </c>
      <c r="L1864" s="12" t="s">
        <v>2744</v>
      </c>
      <c r="M1864" s="12" t="s">
        <v>15</v>
      </c>
      <c r="N1864" s="12">
        <v>29</v>
      </c>
      <c r="O1864" s="12" t="s">
        <v>16</v>
      </c>
      <c r="P1864" s="12" t="s">
        <v>38</v>
      </c>
      <c r="Q1864" s="12" t="s">
        <v>11920</v>
      </c>
      <c r="R1864" s="12" t="s">
        <v>3797</v>
      </c>
      <c r="S1864" s="13">
        <v>44352</v>
      </c>
      <c r="T1864" s="12" t="s">
        <v>2744</v>
      </c>
      <c r="U1864" s="12" t="s">
        <v>13587</v>
      </c>
    </row>
    <row r="1865" spans="1:21" s="12" customFormat="1" hidden="1" x14ac:dyDescent="0.25">
      <c r="A1865" s="12" t="str">
        <f>_xlfn.CONCAT(SUBSTITUTE(D1865,"_","-"),"_",G1865,"_",H1865,"_",P1865,"_",Q1865,"_",R1865,"_",TEXT(E1865,"YYYY-MM-DD"))</f>
        <v>EPI-ISL-681840_Africa_CotedIvoire_S_19B_A.18_2020-08-05</v>
      </c>
      <c r="B1865" s="12" t="s">
        <v>11696</v>
      </c>
      <c r="C1865" s="12" t="s">
        <v>13</v>
      </c>
      <c r="D1865" s="12" t="s">
        <v>3883</v>
      </c>
      <c r="E1865" s="13">
        <v>44048</v>
      </c>
      <c r="F1865" s="13" t="str">
        <f>IF(COUNTIF(H1865,"Senegal")=1,"Senegal",(IF(COUNTIF(G1865,"Africa")=1,"Countries within Africa",(IF(COUNTIF(G1865,"Africa,")=0,"Countries outside Africa","Unknown")))))</f>
        <v>Countries within Africa</v>
      </c>
      <c r="G1865" s="12" t="s">
        <v>10658</v>
      </c>
      <c r="H1865" s="12" t="s">
        <v>11671</v>
      </c>
      <c r="I1865" s="12" t="s">
        <v>10969</v>
      </c>
      <c r="J1865" s="12" t="s">
        <v>37</v>
      </c>
      <c r="K1865" s="12" t="s">
        <v>37</v>
      </c>
      <c r="L1865" s="12" t="s">
        <v>2744</v>
      </c>
      <c r="M1865" s="12" t="s">
        <v>15</v>
      </c>
      <c r="N1865" s="12">
        <v>21</v>
      </c>
      <c r="O1865" s="12" t="s">
        <v>16</v>
      </c>
      <c r="P1865" s="12" t="s">
        <v>27</v>
      </c>
      <c r="Q1865" s="12" t="s">
        <v>11924</v>
      </c>
      <c r="R1865" s="12" t="s">
        <v>3231</v>
      </c>
      <c r="S1865" s="13">
        <v>44352</v>
      </c>
      <c r="T1865" s="12" t="s">
        <v>2744</v>
      </c>
      <c r="U1865" s="12" t="s">
        <v>13588</v>
      </c>
    </row>
    <row r="1866" spans="1:21" s="12" customFormat="1" hidden="1" x14ac:dyDescent="0.25">
      <c r="A1866" s="12" t="str">
        <f>_xlfn.CONCAT(SUBSTITUTE(D1866,"_","-"),"_",G1866,"_",H1866,"_",P1866,"_",Q1866,"_",R1866,"_",TEXT(E1866,"YYYY-MM-DD"))</f>
        <v>EPI-ISL-686161_Asia_Japan_GR_20B_B.1.1.214_2020-08-05</v>
      </c>
      <c r="B1866" s="12" t="s">
        <v>3913</v>
      </c>
      <c r="C1866" s="12" t="s">
        <v>13</v>
      </c>
      <c r="D1866" s="12" t="s">
        <v>3914</v>
      </c>
      <c r="E1866" s="13">
        <v>44048</v>
      </c>
      <c r="F1866" s="13" t="str">
        <f>IF(COUNTIF(H1866,"Senegal")=1,"Senegal",(IF(COUNTIF(G1866,"Africa")=1,"Countries within Africa",(IF(COUNTIF(G1866,"Africa,")=0,"Countries outside Africa","Unknown")))))</f>
        <v>Countries outside Africa</v>
      </c>
      <c r="G1866" s="12" t="s">
        <v>10654</v>
      </c>
      <c r="H1866" s="12" t="s">
        <v>10662</v>
      </c>
      <c r="I1866" s="12" t="s">
        <v>37</v>
      </c>
      <c r="J1866" s="12" t="s">
        <v>37</v>
      </c>
      <c r="K1866" s="12" t="s">
        <v>37</v>
      </c>
      <c r="L1866" s="12" t="s">
        <v>2744</v>
      </c>
      <c r="M1866" s="12" t="s">
        <v>15</v>
      </c>
      <c r="N1866" s="12" t="s">
        <v>37</v>
      </c>
      <c r="O1866" s="12" t="s">
        <v>37</v>
      </c>
      <c r="P1866" s="12" t="s">
        <v>38</v>
      </c>
      <c r="Q1866" s="12" t="s">
        <v>11920</v>
      </c>
      <c r="R1866" s="12" t="s">
        <v>3915</v>
      </c>
      <c r="S1866" s="13">
        <v>44352</v>
      </c>
      <c r="T1866" s="12" t="s">
        <v>2744</v>
      </c>
      <c r="U1866" s="12" t="s">
        <v>13589</v>
      </c>
    </row>
    <row r="1867" spans="1:21" s="12" customFormat="1" hidden="1" x14ac:dyDescent="0.25">
      <c r="A1867" s="12" t="str">
        <f>_xlfn.CONCAT(SUBSTITUTE(D1867,"_","-"),"_",G1867,"_",H1867,"_",P1867,"_",Q1867,"_",R1867,"_",TEXT(E1867,"YYYY-MM-DD"))</f>
        <v>EPI-ISL-700521_Africa_SouthAfrica_G_20A_B.1_2020-08-05</v>
      </c>
      <c r="B1867" s="12" t="s">
        <v>4066</v>
      </c>
      <c r="C1867" s="12" t="s">
        <v>13</v>
      </c>
      <c r="D1867" s="12" t="s">
        <v>4067</v>
      </c>
      <c r="E1867" s="13">
        <v>44048</v>
      </c>
      <c r="F1867" s="13" t="str">
        <f>IF(COUNTIF(H1867,"Senegal")=1,"Senegal",(IF(COUNTIF(G1867,"Africa")=1,"Countries within Africa",(IF(COUNTIF(G1867,"Africa,")=0,"Countries outside Africa","Unknown")))))</f>
        <v>Countries within Africa</v>
      </c>
      <c r="G1867" s="12" t="s">
        <v>10658</v>
      </c>
      <c r="H1867" s="12" t="s">
        <v>10692</v>
      </c>
      <c r="I1867" s="12" t="s">
        <v>10854</v>
      </c>
      <c r="J1867" s="12" t="s">
        <v>11463</v>
      </c>
      <c r="K1867" s="12" t="s">
        <v>37</v>
      </c>
      <c r="L1867" s="12" t="s">
        <v>2744</v>
      </c>
      <c r="M1867" s="12" t="s">
        <v>15</v>
      </c>
      <c r="N1867" s="12">
        <v>36</v>
      </c>
      <c r="O1867" s="12" t="s">
        <v>26</v>
      </c>
      <c r="P1867" s="12" t="s">
        <v>33</v>
      </c>
      <c r="Q1867" s="12" t="s">
        <v>11921</v>
      </c>
      <c r="R1867" s="12" t="s">
        <v>34</v>
      </c>
      <c r="S1867" s="13">
        <v>44352</v>
      </c>
      <c r="T1867" s="12" t="s">
        <v>2744</v>
      </c>
      <c r="U1867" s="12" t="s">
        <v>13590</v>
      </c>
    </row>
    <row r="1868" spans="1:21" s="12" customFormat="1" hidden="1" x14ac:dyDescent="0.25">
      <c r="A1868" s="12" t="str">
        <f>_xlfn.CONCAT(SUBSTITUTE(D1868,"_","-"),"_",G1868,"_",H1868,"_",P1868,"_",Q1868,"_",R1868,"_",TEXT(E1868,"YYYY-MM-DD"))</f>
        <v>EPI-ISL-700534_Africa_SouthAfrica_GR_20B_B.1.1.40_2020-08-05</v>
      </c>
      <c r="B1868" s="12" t="s">
        <v>4078</v>
      </c>
      <c r="C1868" s="12" t="s">
        <v>13</v>
      </c>
      <c r="D1868" s="12" t="s">
        <v>4079</v>
      </c>
      <c r="E1868" s="13">
        <v>44048</v>
      </c>
      <c r="F1868" s="13" t="str">
        <f>IF(COUNTIF(H1868,"Senegal")=1,"Senegal",(IF(COUNTIF(G1868,"Africa")=1,"Countries within Africa",(IF(COUNTIF(G1868,"Africa,")=0,"Countries outside Africa","Unknown")))))</f>
        <v>Countries within Africa</v>
      </c>
      <c r="G1868" s="12" t="s">
        <v>10658</v>
      </c>
      <c r="H1868" s="12" t="s">
        <v>10692</v>
      </c>
      <c r="I1868" s="12" t="s">
        <v>10854</v>
      </c>
      <c r="J1868" s="12" t="s">
        <v>7334</v>
      </c>
      <c r="K1868" s="12" t="s">
        <v>37</v>
      </c>
      <c r="L1868" s="12" t="s">
        <v>2744</v>
      </c>
      <c r="M1868" s="12" t="s">
        <v>15</v>
      </c>
      <c r="N1868" s="12">
        <v>41</v>
      </c>
      <c r="O1868" s="12" t="s">
        <v>26</v>
      </c>
      <c r="P1868" s="12" t="s">
        <v>38</v>
      </c>
      <c r="Q1868" s="12" t="s">
        <v>11920</v>
      </c>
      <c r="R1868" s="12" t="s">
        <v>467</v>
      </c>
      <c r="S1868" s="13">
        <v>44352</v>
      </c>
      <c r="T1868" s="12" t="s">
        <v>2744</v>
      </c>
      <c r="U1868" s="12" t="s">
        <v>12467</v>
      </c>
    </row>
    <row r="1869" spans="1:21" s="12" customFormat="1" hidden="1" x14ac:dyDescent="0.25">
      <c r="A1869" s="12" t="str">
        <f>_xlfn.CONCAT(SUBSTITUTE(D1869,"_","-"),"_",G1869,"_",H1869,"_",P1869,"_",Q1869,"_",R1869,"_",TEXT(E1869,"YYYY-MM-DD"))</f>
        <v>EPI-ISL-977466_Africa_Zambia_GR_20B_AE.5_2020-08-05</v>
      </c>
      <c r="B1869" s="12" t="s">
        <v>6846</v>
      </c>
      <c r="C1869" s="12" t="s">
        <v>13</v>
      </c>
      <c r="D1869" s="12" t="s">
        <v>6847</v>
      </c>
      <c r="E1869" s="13">
        <v>44048</v>
      </c>
      <c r="F1869" s="13" t="str">
        <f>IF(COUNTIF(H1869,"Senegal")=1,"Senegal",(IF(COUNTIF(G1869,"Africa")=1,"Countries within Africa",(IF(COUNTIF(G1869,"Africa,")=0,"Countries outside Africa","Unknown")))))</f>
        <v>Countries within Africa</v>
      </c>
      <c r="G1869" s="12" t="s">
        <v>10658</v>
      </c>
      <c r="H1869" s="12" t="s">
        <v>10704</v>
      </c>
      <c r="I1869" s="12" t="s">
        <v>10846</v>
      </c>
      <c r="J1869" s="12" t="s">
        <v>37</v>
      </c>
      <c r="K1869" s="12" t="s">
        <v>37</v>
      </c>
      <c r="L1869" s="12" t="s">
        <v>2744</v>
      </c>
      <c r="M1869" s="12" t="s">
        <v>15</v>
      </c>
      <c r="N1869" s="12" t="s">
        <v>37</v>
      </c>
      <c r="O1869" s="12" t="s">
        <v>16</v>
      </c>
      <c r="P1869" s="12" t="s">
        <v>38</v>
      </c>
      <c r="Q1869" s="12" t="s">
        <v>11920</v>
      </c>
      <c r="R1869" s="12" t="s">
        <v>6725</v>
      </c>
      <c r="S1869" s="13">
        <v>44352</v>
      </c>
      <c r="T1869" s="12" t="s">
        <v>2744</v>
      </c>
      <c r="U1869" s="12" t="s">
        <v>13591</v>
      </c>
    </row>
    <row r="1870" spans="1:21" s="12" customFormat="1" hidden="1" x14ac:dyDescent="0.25">
      <c r="A1870" s="12" t="str">
        <f>_xlfn.CONCAT(SUBSTITUTE(D1870,"_","-"),"_",G1870,"_",H1870,"_",P1870,"_",Q1870,"_",R1870,"_",TEXT(E1870,"YYYY-MM-DD"))</f>
        <v>EPI-ISL-535396_Africa_SouthAfrica_GR_20B_B.1.1.273_2020-08-06</v>
      </c>
      <c r="B1870" s="12" t="s">
        <v>2156</v>
      </c>
      <c r="C1870" s="12" t="s">
        <v>13</v>
      </c>
      <c r="D1870" s="12" t="s">
        <v>2157</v>
      </c>
      <c r="E1870" s="13">
        <v>44049</v>
      </c>
      <c r="F1870" s="13" t="str">
        <f>IF(COUNTIF(H1870,"Senegal")=1,"Senegal",(IF(COUNTIF(G1870,"Africa")=1,"Countries within Africa",(IF(COUNTIF(G1870,"Africa,")=0,"Countries outside Africa","Unknown")))))</f>
        <v>Countries within Africa</v>
      </c>
      <c r="G1870" s="12" t="s">
        <v>10658</v>
      </c>
      <c r="H1870" s="12" t="s">
        <v>10692</v>
      </c>
      <c r="I1870" s="12" t="s">
        <v>10832</v>
      </c>
      <c r="J1870" s="12" t="s">
        <v>37</v>
      </c>
      <c r="K1870" s="12" t="s">
        <v>37</v>
      </c>
      <c r="L1870" s="12" t="s">
        <v>1211</v>
      </c>
      <c r="M1870" s="12" t="s">
        <v>15</v>
      </c>
      <c r="N1870" s="12">
        <v>25</v>
      </c>
      <c r="O1870" s="12" t="s">
        <v>16</v>
      </c>
      <c r="P1870" s="12" t="s">
        <v>38</v>
      </c>
      <c r="Q1870" s="12" t="s">
        <v>11920</v>
      </c>
      <c r="R1870" s="12" t="s">
        <v>511</v>
      </c>
      <c r="S1870" s="13">
        <v>44352</v>
      </c>
      <c r="T1870" s="12" t="s">
        <v>2744</v>
      </c>
      <c r="U1870" s="12" t="s">
        <v>13592</v>
      </c>
    </row>
    <row r="1871" spans="1:21" s="12" customFormat="1" hidden="1" x14ac:dyDescent="0.25">
      <c r="A1871" s="12" t="str">
        <f>_xlfn.CONCAT(SUBSTITUTE(D1871,"_","-"),"_",G1871,"_",H1871,"_",P1871,"_",Q1871,"_",R1871,"_",TEXT(E1871,"YYYY-MM-DD"))</f>
        <v>EPI-ISL-535400_Africa_SouthAfrica_GR_20B_B.1.1.40_2020-08-06</v>
      </c>
      <c r="B1871" s="12" t="s">
        <v>2164</v>
      </c>
      <c r="C1871" s="12" t="s">
        <v>13</v>
      </c>
      <c r="D1871" s="12" t="s">
        <v>2165</v>
      </c>
      <c r="E1871" s="13">
        <v>44049</v>
      </c>
      <c r="F1871" s="13" t="str">
        <f>IF(COUNTIF(H1871,"Senegal")=1,"Senegal",(IF(COUNTIF(G1871,"Africa")=1,"Countries within Africa",(IF(COUNTIF(G1871,"Africa,")=0,"Countries outside Africa","Unknown")))))</f>
        <v>Countries within Africa</v>
      </c>
      <c r="G1871" s="12" t="s">
        <v>10658</v>
      </c>
      <c r="H1871" s="12" t="s">
        <v>10692</v>
      </c>
      <c r="I1871" s="12" t="s">
        <v>10832</v>
      </c>
      <c r="J1871" s="12" t="s">
        <v>37</v>
      </c>
      <c r="K1871" s="12" t="s">
        <v>37</v>
      </c>
      <c r="L1871" s="12" t="s">
        <v>1211</v>
      </c>
      <c r="M1871" s="12" t="s">
        <v>15</v>
      </c>
      <c r="N1871" s="12">
        <v>37</v>
      </c>
      <c r="O1871" s="12" t="s">
        <v>16</v>
      </c>
      <c r="P1871" s="12" t="s">
        <v>38</v>
      </c>
      <c r="Q1871" s="12" t="s">
        <v>11920</v>
      </c>
      <c r="R1871" s="12" t="s">
        <v>467</v>
      </c>
      <c r="S1871" s="13">
        <v>44352</v>
      </c>
      <c r="T1871" s="12" t="s">
        <v>2744</v>
      </c>
      <c r="U1871" s="12" t="s">
        <v>12467</v>
      </c>
    </row>
    <row r="1872" spans="1:21" s="12" customFormat="1" hidden="1" x14ac:dyDescent="0.25">
      <c r="A1872" s="12" t="str">
        <f>_xlfn.CONCAT(SUBSTITUTE(D1872,"_","-"),"_",G1872,"_",H1872,"_",P1872,"_",Q1872,"_",R1872,"_",TEXT(E1872,"YYYY-MM-DD"))</f>
        <v>EPI-ISL-636516_SouthAmerica_Aruba_G_20A_B.1.240.1_2020-08-06</v>
      </c>
      <c r="B1872" s="12" t="s">
        <v>3400</v>
      </c>
      <c r="C1872" s="12" t="s">
        <v>13</v>
      </c>
      <c r="D1872" s="12" t="s">
        <v>3401</v>
      </c>
      <c r="E1872" s="13">
        <v>44049</v>
      </c>
      <c r="F1872" s="13" t="str">
        <f>IF(COUNTIF(H1872,"Senegal")=1,"Senegal",(IF(COUNTIF(G1872,"Africa")=1,"Countries within Africa",(IF(COUNTIF(G1872,"Africa,")=0,"Countries outside Africa","Unknown")))))</f>
        <v>Countries outside Africa</v>
      </c>
      <c r="G1872" s="12" t="s">
        <v>10659</v>
      </c>
      <c r="H1872" s="12" t="s">
        <v>10772</v>
      </c>
      <c r="I1872" s="12" t="s">
        <v>37</v>
      </c>
      <c r="J1872" s="12" t="s">
        <v>37</v>
      </c>
      <c r="K1872" s="12" t="s">
        <v>37</v>
      </c>
      <c r="L1872" s="12" t="s">
        <v>2744</v>
      </c>
      <c r="M1872" s="12" t="s">
        <v>15</v>
      </c>
      <c r="N1872" s="12" t="s">
        <v>37</v>
      </c>
      <c r="O1872" s="12" t="s">
        <v>37</v>
      </c>
      <c r="P1872" s="12" t="s">
        <v>33</v>
      </c>
      <c r="Q1872" s="12" t="s">
        <v>11921</v>
      </c>
      <c r="R1872" s="12" t="s">
        <v>3399</v>
      </c>
      <c r="S1872" s="13">
        <v>44352</v>
      </c>
      <c r="T1872" s="12" t="s">
        <v>2744</v>
      </c>
      <c r="U1872" s="12" t="s">
        <v>13586</v>
      </c>
    </row>
    <row r="1873" spans="1:21" s="12" customFormat="1" hidden="1" x14ac:dyDescent="0.25">
      <c r="A1873" s="12" t="str">
        <f>_xlfn.CONCAT(SUBSTITUTE(D1873,"_","-"),"_",G1873,"_",H1873,"_",P1873,"_",Q1873,"_",R1873,"_",TEXT(E1873,"YYYY-MM-DD"))</f>
        <v>EPI-ISL-678248_Europe_NorthMacedonia_GR_20B_B.1.1.70_2020-08-06</v>
      </c>
      <c r="B1873" s="12" t="s">
        <v>3829</v>
      </c>
      <c r="C1873" s="12" t="s">
        <v>13</v>
      </c>
      <c r="D1873" s="12" t="s">
        <v>3830</v>
      </c>
      <c r="E1873" s="13">
        <v>44049</v>
      </c>
      <c r="F1873" s="13" t="str">
        <f>IF(COUNTIF(H1873,"Senegal")=1,"Senegal",(IF(COUNTIF(G1873,"Africa")=1,"Countries within Africa",(IF(COUNTIF(G1873,"Africa,")=0,"Countries outside Africa","Unknown")))))</f>
        <v>Countries outside Africa</v>
      </c>
      <c r="G1873" s="12" t="s">
        <v>10656</v>
      </c>
      <c r="H1873" s="12" t="s">
        <v>10771</v>
      </c>
      <c r="I1873" s="12" t="s">
        <v>11057</v>
      </c>
      <c r="J1873" s="12" t="s">
        <v>37</v>
      </c>
      <c r="K1873" s="12" t="s">
        <v>37</v>
      </c>
      <c r="L1873" s="12" t="s">
        <v>2744</v>
      </c>
      <c r="M1873" s="12" t="s">
        <v>15</v>
      </c>
      <c r="N1873" s="12">
        <v>67</v>
      </c>
      <c r="O1873" s="12" t="s">
        <v>16</v>
      </c>
      <c r="P1873" s="12" t="s">
        <v>38</v>
      </c>
      <c r="Q1873" s="12" t="s">
        <v>11920</v>
      </c>
      <c r="R1873" s="12" t="s">
        <v>1177</v>
      </c>
      <c r="S1873" s="13">
        <v>44352</v>
      </c>
      <c r="T1873" s="12" t="s">
        <v>2744</v>
      </c>
      <c r="U1873" s="12" t="s">
        <v>13593</v>
      </c>
    </row>
    <row r="1874" spans="1:21" s="12" customFormat="1" hidden="1" x14ac:dyDescent="0.25">
      <c r="A1874" s="12" t="str">
        <f>_xlfn.CONCAT(SUBSTITUTE(D1874,"_","-"),"_",G1874,"_",H1874,"_",P1874,"_",Q1874,"_",R1874,"_",TEXT(E1874,"YYYY-MM-DD"))</f>
        <v>EPI-ISL-700479_Africa_SouthAfrica_GR_20B_B.1.1.62_2020-08-06</v>
      </c>
      <c r="B1874" s="12" t="s">
        <v>4024</v>
      </c>
      <c r="C1874" s="12" t="s">
        <v>13</v>
      </c>
      <c r="D1874" s="12" t="s">
        <v>4025</v>
      </c>
      <c r="E1874" s="13">
        <v>44049</v>
      </c>
      <c r="F1874" s="13" t="str">
        <f>IF(COUNTIF(H1874,"Senegal")=1,"Senegal",(IF(COUNTIF(G1874,"Africa")=1,"Countries within Africa",(IF(COUNTIF(G1874,"Africa,")=0,"Countries outside Africa","Unknown")))))</f>
        <v>Countries within Africa</v>
      </c>
      <c r="G1874" s="12" t="s">
        <v>10658</v>
      </c>
      <c r="H1874" s="12" t="s">
        <v>10692</v>
      </c>
      <c r="I1874" s="12" t="s">
        <v>10854</v>
      </c>
      <c r="J1874" s="12" t="s">
        <v>7340</v>
      </c>
      <c r="K1874" s="12" t="s">
        <v>37</v>
      </c>
      <c r="L1874" s="12" t="s">
        <v>2744</v>
      </c>
      <c r="M1874" s="12" t="s">
        <v>15</v>
      </c>
      <c r="N1874" s="12">
        <v>26</v>
      </c>
      <c r="O1874" s="12" t="s">
        <v>26</v>
      </c>
      <c r="P1874" s="12" t="s">
        <v>38</v>
      </c>
      <c r="Q1874" s="12" t="s">
        <v>11920</v>
      </c>
      <c r="R1874" s="12" t="s">
        <v>1032</v>
      </c>
      <c r="S1874" s="13">
        <v>44352</v>
      </c>
      <c r="T1874" s="12" t="s">
        <v>2744</v>
      </c>
      <c r="U1874" s="12" t="s">
        <v>13594</v>
      </c>
    </row>
    <row r="1875" spans="1:21" s="12" customFormat="1" hidden="1" x14ac:dyDescent="0.25">
      <c r="A1875" s="12" t="str">
        <f>_xlfn.CONCAT(SUBSTITUTE(D1875,"_","-"),"_",G1875,"_",H1875,"_",P1875,"_",Q1875,"_",R1875,"_",TEXT(E1875,"YYYY-MM-DD"))</f>
        <v>EPI-ISL-700495_Africa_SouthAfrica_GR_20B_B.1.1.117_2020-08-06</v>
      </c>
      <c r="B1875" s="12" t="s">
        <v>4042</v>
      </c>
      <c r="C1875" s="12" t="s">
        <v>13</v>
      </c>
      <c r="D1875" s="12" t="s">
        <v>4043</v>
      </c>
      <c r="E1875" s="13">
        <v>44049</v>
      </c>
      <c r="F1875" s="13" t="str">
        <f>IF(COUNTIF(H1875,"Senegal")=1,"Senegal",(IF(COUNTIF(G1875,"Africa")=1,"Countries within Africa",(IF(COUNTIF(G1875,"Africa,")=0,"Countries outside Africa","Unknown")))))</f>
        <v>Countries within Africa</v>
      </c>
      <c r="G1875" s="12" t="s">
        <v>10658</v>
      </c>
      <c r="H1875" s="12" t="s">
        <v>10692</v>
      </c>
      <c r="I1875" s="12" t="s">
        <v>10854</v>
      </c>
      <c r="J1875" s="12" t="s">
        <v>11464</v>
      </c>
      <c r="K1875" s="12" t="s">
        <v>37</v>
      </c>
      <c r="L1875" s="12" t="s">
        <v>2744</v>
      </c>
      <c r="M1875" s="12" t="s">
        <v>15</v>
      </c>
      <c r="N1875" s="12">
        <v>30</v>
      </c>
      <c r="O1875" s="12" t="s">
        <v>16</v>
      </c>
      <c r="P1875" s="12" t="s">
        <v>38</v>
      </c>
      <c r="Q1875" s="12" t="s">
        <v>11920</v>
      </c>
      <c r="R1875" s="12" t="s">
        <v>501</v>
      </c>
      <c r="S1875" s="13">
        <v>44352</v>
      </c>
      <c r="T1875" s="12" t="s">
        <v>2744</v>
      </c>
      <c r="U1875" s="12" t="s">
        <v>12670</v>
      </c>
    </row>
    <row r="1876" spans="1:21" s="12" customFormat="1" hidden="1" x14ac:dyDescent="0.25">
      <c r="A1876" s="12" t="str">
        <f>_xlfn.CONCAT(SUBSTITUTE(D1876,"_","-"),"_",G1876,"_",H1876,"_",P1876,"_",Q1876,"_",R1876,"_",TEXT(E1876,"YYYY-MM-DD"))</f>
        <v>EPI-ISL-700546_Africa_SouthAfrica_GR_20B_B.1.1.40_2020-08-06</v>
      </c>
      <c r="B1876" s="12" t="s">
        <v>4086</v>
      </c>
      <c r="C1876" s="12" t="s">
        <v>13</v>
      </c>
      <c r="D1876" s="12" t="s">
        <v>4087</v>
      </c>
      <c r="E1876" s="13">
        <v>44049</v>
      </c>
      <c r="F1876" s="13" t="str">
        <f>IF(COUNTIF(H1876,"Senegal")=1,"Senegal",(IF(COUNTIF(G1876,"Africa")=1,"Countries within Africa",(IF(COUNTIF(G1876,"Africa,")=0,"Countries outside Africa","Unknown")))))</f>
        <v>Countries within Africa</v>
      </c>
      <c r="G1876" s="12" t="s">
        <v>10658</v>
      </c>
      <c r="H1876" s="12" t="s">
        <v>10692</v>
      </c>
      <c r="I1876" s="12" t="s">
        <v>10854</v>
      </c>
      <c r="J1876" s="12" t="s">
        <v>7340</v>
      </c>
      <c r="K1876" s="12" t="s">
        <v>37</v>
      </c>
      <c r="L1876" s="12" t="s">
        <v>2744</v>
      </c>
      <c r="M1876" s="12" t="s">
        <v>15</v>
      </c>
      <c r="N1876" s="12">
        <v>47</v>
      </c>
      <c r="O1876" s="12" t="s">
        <v>26</v>
      </c>
      <c r="P1876" s="12" t="s">
        <v>38</v>
      </c>
      <c r="Q1876" s="12" t="s">
        <v>11920</v>
      </c>
      <c r="R1876" s="12" t="s">
        <v>467</v>
      </c>
      <c r="S1876" s="13">
        <v>44352</v>
      </c>
      <c r="T1876" s="12" t="s">
        <v>2744</v>
      </c>
      <c r="U1876" s="12" t="s">
        <v>13595</v>
      </c>
    </row>
    <row r="1877" spans="1:21" s="12" customFormat="1" hidden="1" x14ac:dyDescent="0.25">
      <c r="A1877" s="12" t="str">
        <f>_xlfn.CONCAT(SUBSTITUTE(D1877,"_","-"),"_",G1877,"_",H1877,"_",P1877,"_",Q1877,"_",R1877,"_",TEXT(E1877,"YYYY-MM-DD"))</f>
        <v>EPI-ISL-738013_Africa_Uganda_G_20A_B.1_2020-08-06</v>
      </c>
      <c r="B1877" s="12" t="s">
        <v>4568</v>
      </c>
      <c r="C1877" s="12" t="s">
        <v>13</v>
      </c>
      <c r="D1877" s="12" t="s">
        <v>4569</v>
      </c>
      <c r="E1877" s="13">
        <v>44049</v>
      </c>
      <c r="F1877" s="13" t="str">
        <f>IF(COUNTIF(H1877,"Senegal")=1,"Senegal",(IF(COUNTIF(G1877,"Africa")=1,"Countries within Africa",(IF(COUNTIF(G1877,"Africa,")=0,"Countries outside Africa","Unknown")))))</f>
        <v>Countries within Africa</v>
      </c>
      <c r="G1877" s="12" t="s">
        <v>10658</v>
      </c>
      <c r="H1877" s="12" t="s">
        <v>10716</v>
      </c>
      <c r="I1877" s="12" t="s">
        <v>37</v>
      </c>
      <c r="J1877" s="12" t="s">
        <v>37</v>
      </c>
      <c r="K1877" s="12" t="s">
        <v>37</v>
      </c>
      <c r="L1877" s="12" t="s">
        <v>2744</v>
      </c>
      <c r="M1877" s="12" t="s">
        <v>15</v>
      </c>
      <c r="N1877" s="12" t="s">
        <v>37</v>
      </c>
      <c r="O1877" s="12" t="s">
        <v>37</v>
      </c>
      <c r="P1877" s="12" t="s">
        <v>33</v>
      </c>
      <c r="Q1877" s="12" t="s">
        <v>11921</v>
      </c>
      <c r="R1877" s="12" t="s">
        <v>34</v>
      </c>
      <c r="S1877" s="13">
        <v>44352</v>
      </c>
      <c r="T1877" s="12" t="s">
        <v>2744</v>
      </c>
      <c r="U1877" s="12" t="s">
        <v>13596</v>
      </c>
    </row>
    <row r="1878" spans="1:21" s="12" customFormat="1" hidden="1" x14ac:dyDescent="0.25">
      <c r="A1878" s="12" t="str">
        <f>_xlfn.CONCAT(SUBSTITUTE(D1878,"_","-"),"_",G1878,"_",H1878,"_",P1878,"_",Q1878,"_",R1878,"_",TEXT(E1878,"YYYY-MM-DD"))</f>
        <v>EPI-ISL-872601_Africa_Nigeria_GR_20B_L.3_2020-08-06</v>
      </c>
      <c r="B1878" s="12" t="s">
        <v>5510</v>
      </c>
      <c r="C1878" s="12" t="s">
        <v>13</v>
      </c>
      <c r="D1878" s="12" t="s">
        <v>5511</v>
      </c>
      <c r="E1878" s="13">
        <v>44049</v>
      </c>
      <c r="F1878" s="13" t="str">
        <f>IF(COUNTIF(H1878,"Senegal")=1,"Senegal",(IF(COUNTIF(G1878,"Africa")=1,"Countries within Africa",(IF(COUNTIF(G1878,"Africa,")=0,"Countries outside Africa","Unknown")))))</f>
        <v>Countries within Africa</v>
      </c>
      <c r="G1878" s="12" t="s">
        <v>10658</v>
      </c>
      <c r="H1878" s="12" t="s">
        <v>10676</v>
      </c>
      <c r="I1878" s="12" t="s">
        <v>10978</v>
      </c>
      <c r="J1878" s="12" t="s">
        <v>37</v>
      </c>
      <c r="K1878" s="12" t="s">
        <v>37</v>
      </c>
      <c r="L1878" s="12" t="s">
        <v>2744</v>
      </c>
      <c r="M1878" s="12" t="s">
        <v>15</v>
      </c>
      <c r="N1878" s="12">
        <v>34</v>
      </c>
      <c r="O1878" s="12" t="s">
        <v>26</v>
      </c>
      <c r="P1878" s="12" t="s">
        <v>38</v>
      </c>
      <c r="Q1878" s="12" t="s">
        <v>11920</v>
      </c>
      <c r="R1878" s="12" t="s">
        <v>4233</v>
      </c>
      <c r="S1878" s="13">
        <v>44352</v>
      </c>
      <c r="T1878" s="12" t="s">
        <v>2744</v>
      </c>
      <c r="U1878" s="12" t="s">
        <v>13597</v>
      </c>
    </row>
    <row r="1879" spans="1:21" s="12" customFormat="1" hidden="1" x14ac:dyDescent="0.25">
      <c r="A1879" s="12" t="str">
        <f>_xlfn.CONCAT(SUBSTITUTE(D1879,"_","-"),"_",G1879,"_",H1879,"_",P1879,"_",Q1879,"_",R1879,"_",TEXT(E1879,"YYYY-MM-DD"))</f>
        <v>EPI-ISL-977331_Africa_Zambia_GR_20B_B.1.1.111_2020-08-06</v>
      </c>
      <c r="B1879" s="12" t="s">
        <v>6615</v>
      </c>
      <c r="C1879" s="12" t="s">
        <v>13</v>
      </c>
      <c r="D1879" s="12" t="s">
        <v>6616</v>
      </c>
      <c r="E1879" s="13">
        <v>44049</v>
      </c>
      <c r="F1879" s="13" t="str">
        <f>IF(COUNTIF(H1879,"Senegal")=1,"Senegal",(IF(COUNTIF(G1879,"Africa")=1,"Countries within Africa",(IF(COUNTIF(G1879,"Africa,")=0,"Countries outside Africa","Unknown")))))</f>
        <v>Countries within Africa</v>
      </c>
      <c r="G1879" s="12" t="s">
        <v>10658</v>
      </c>
      <c r="H1879" s="12" t="s">
        <v>10704</v>
      </c>
      <c r="I1879" s="12" t="s">
        <v>10846</v>
      </c>
      <c r="J1879" s="12" t="s">
        <v>37</v>
      </c>
      <c r="K1879" s="12" t="s">
        <v>37</v>
      </c>
      <c r="L1879" s="12" t="s">
        <v>2744</v>
      </c>
      <c r="M1879" s="12" t="s">
        <v>15</v>
      </c>
      <c r="N1879" s="12" t="s">
        <v>37</v>
      </c>
      <c r="O1879" s="12" t="s">
        <v>16</v>
      </c>
      <c r="P1879" s="12" t="s">
        <v>38</v>
      </c>
      <c r="Q1879" s="12" t="s">
        <v>11920</v>
      </c>
      <c r="R1879" s="12" t="s">
        <v>3501</v>
      </c>
      <c r="S1879" s="13">
        <v>44352</v>
      </c>
      <c r="T1879" s="12" t="s">
        <v>2744</v>
      </c>
      <c r="U1879" s="12" t="s">
        <v>13598</v>
      </c>
    </row>
    <row r="1880" spans="1:21" s="12" customFormat="1" hidden="1" x14ac:dyDescent="0.25">
      <c r="A1880" s="12" t="str">
        <f>_xlfn.CONCAT(SUBSTITUTE(D1880,"_","-"),"_",G1880,"_",H1880,"_",P1880,"_",Q1880,"_",R1880,"_",TEXT(E1880,"YYYY-MM-DD"))</f>
        <v>EPI-ISL-977332_Africa_Zambia_GR_20B_AE.3_2020-08-06</v>
      </c>
      <c r="B1880" s="12" t="s">
        <v>6617</v>
      </c>
      <c r="C1880" s="12" t="s">
        <v>13</v>
      </c>
      <c r="D1880" s="12" t="s">
        <v>6618</v>
      </c>
      <c r="E1880" s="13">
        <v>44049</v>
      </c>
      <c r="F1880" s="13" t="str">
        <f>IF(COUNTIF(H1880,"Senegal")=1,"Senegal",(IF(COUNTIF(G1880,"Africa")=1,"Countries within Africa",(IF(COUNTIF(G1880,"Africa,")=0,"Countries outside Africa","Unknown")))))</f>
        <v>Countries within Africa</v>
      </c>
      <c r="G1880" s="12" t="s">
        <v>10658</v>
      </c>
      <c r="H1880" s="12" t="s">
        <v>10704</v>
      </c>
      <c r="I1880" s="12" t="s">
        <v>10846</v>
      </c>
      <c r="J1880" s="12" t="s">
        <v>37</v>
      </c>
      <c r="K1880" s="12" t="s">
        <v>37</v>
      </c>
      <c r="L1880" s="12" t="s">
        <v>2744</v>
      </c>
      <c r="M1880" s="12" t="s">
        <v>15</v>
      </c>
      <c r="N1880" s="12" t="s">
        <v>37</v>
      </c>
      <c r="O1880" s="12" t="s">
        <v>16</v>
      </c>
      <c r="P1880" s="12" t="s">
        <v>38</v>
      </c>
      <c r="Q1880" s="12" t="s">
        <v>11920</v>
      </c>
      <c r="R1880" s="12" t="s">
        <v>6468</v>
      </c>
      <c r="S1880" s="13">
        <v>44352</v>
      </c>
      <c r="T1880" s="12" t="s">
        <v>2744</v>
      </c>
      <c r="U1880" s="12" t="s">
        <v>13599</v>
      </c>
    </row>
    <row r="1881" spans="1:21" s="12" customFormat="1" hidden="1" x14ac:dyDescent="0.25">
      <c r="A1881" s="12" t="str">
        <f>_xlfn.CONCAT(SUBSTITUTE(D1881,"_","-"),"_",G1881,"_",H1881,"_",P1881,"_",Q1881,"_",R1881,"_",TEXT(E1881,"YYYY-MM-DD"))</f>
        <v>EPI-ISL-977460_Africa_Zambia_GR_20B_AE.5_2020-08-06</v>
      </c>
      <c r="B1881" s="12" t="s">
        <v>6836</v>
      </c>
      <c r="C1881" s="12" t="s">
        <v>13</v>
      </c>
      <c r="D1881" s="12" t="s">
        <v>6837</v>
      </c>
      <c r="E1881" s="13">
        <v>44049</v>
      </c>
      <c r="F1881" s="13" t="str">
        <f>IF(COUNTIF(H1881,"Senegal")=1,"Senegal",(IF(COUNTIF(G1881,"Africa")=1,"Countries within Africa",(IF(COUNTIF(G1881,"Africa,")=0,"Countries outside Africa","Unknown")))))</f>
        <v>Countries within Africa</v>
      </c>
      <c r="G1881" s="12" t="s">
        <v>10658</v>
      </c>
      <c r="H1881" s="12" t="s">
        <v>10704</v>
      </c>
      <c r="I1881" s="12" t="s">
        <v>10846</v>
      </c>
      <c r="J1881" s="12" t="s">
        <v>37</v>
      </c>
      <c r="K1881" s="12" t="s">
        <v>37</v>
      </c>
      <c r="L1881" s="12" t="s">
        <v>2744</v>
      </c>
      <c r="M1881" s="12" t="s">
        <v>15</v>
      </c>
      <c r="N1881" s="12" t="s">
        <v>37</v>
      </c>
      <c r="O1881" s="12" t="s">
        <v>16</v>
      </c>
      <c r="P1881" s="12" t="s">
        <v>38</v>
      </c>
      <c r="Q1881" s="12" t="s">
        <v>11920</v>
      </c>
      <c r="R1881" s="12" t="s">
        <v>6725</v>
      </c>
      <c r="S1881" s="13">
        <v>44352</v>
      </c>
      <c r="T1881" s="12" t="s">
        <v>2744</v>
      </c>
      <c r="U1881" s="12" t="s">
        <v>13254</v>
      </c>
    </row>
    <row r="1882" spans="1:21" s="12" customFormat="1" hidden="1" x14ac:dyDescent="0.25">
      <c r="A1882" s="12" t="str">
        <f>_xlfn.CONCAT(SUBSTITUTE(D1882,"_","-"),"_",G1882,"_",H1882,"_",P1882,"_",Q1882,"_",R1882,"_",TEXT(E1882,"YYYY-MM-DD"))</f>
        <v>EPI-ISL-977461_Africa_Zambia_GR_20B_AE.3_2020-08-06</v>
      </c>
      <c r="B1882" s="12" t="s">
        <v>6838</v>
      </c>
      <c r="C1882" s="12" t="s">
        <v>13</v>
      </c>
      <c r="D1882" s="12" t="s">
        <v>6839</v>
      </c>
      <c r="E1882" s="13">
        <v>44049</v>
      </c>
      <c r="F1882" s="13" t="str">
        <f>IF(COUNTIF(H1882,"Senegal")=1,"Senegal",(IF(COUNTIF(G1882,"Africa")=1,"Countries within Africa",(IF(COUNTIF(G1882,"Africa,")=0,"Countries outside Africa","Unknown")))))</f>
        <v>Countries within Africa</v>
      </c>
      <c r="G1882" s="12" t="s">
        <v>10658</v>
      </c>
      <c r="H1882" s="12" t="s">
        <v>10704</v>
      </c>
      <c r="I1882" s="12" t="s">
        <v>10846</v>
      </c>
      <c r="J1882" s="12" t="s">
        <v>37</v>
      </c>
      <c r="K1882" s="12" t="s">
        <v>37</v>
      </c>
      <c r="L1882" s="12" t="s">
        <v>2744</v>
      </c>
      <c r="M1882" s="12" t="s">
        <v>15</v>
      </c>
      <c r="N1882" s="12">
        <v>31</v>
      </c>
      <c r="O1882" s="12" t="s">
        <v>26</v>
      </c>
      <c r="P1882" s="12" t="s">
        <v>38</v>
      </c>
      <c r="Q1882" s="12" t="s">
        <v>11920</v>
      </c>
      <c r="R1882" s="12" t="s">
        <v>6468</v>
      </c>
      <c r="S1882" s="13">
        <v>44352</v>
      </c>
      <c r="T1882" s="12" t="s">
        <v>2744</v>
      </c>
      <c r="U1882" s="12" t="s">
        <v>13600</v>
      </c>
    </row>
    <row r="1883" spans="1:21" s="12" customFormat="1" hidden="1" x14ac:dyDescent="0.25">
      <c r="A1883" s="12" t="str">
        <f>_xlfn.CONCAT(SUBSTITUTE(D1883,"_","-"),"_",G1883,"_",H1883,"_",P1883,"_",Q1883,"_",R1883,"_",TEXT(E1883,"YYYY-MM-DD"))</f>
        <v>EPI-ISL-977462_Africa_Zambia_GR_20B_AE.1_2020-08-06</v>
      </c>
      <c r="B1883" s="12" t="s">
        <v>6840</v>
      </c>
      <c r="C1883" s="12" t="s">
        <v>13</v>
      </c>
      <c r="D1883" s="12" t="s">
        <v>6841</v>
      </c>
      <c r="E1883" s="13">
        <v>44049</v>
      </c>
      <c r="F1883" s="13" t="str">
        <f>IF(COUNTIF(H1883,"Senegal")=1,"Senegal",(IF(COUNTIF(G1883,"Africa")=1,"Countries within Africa",(IF(COUNTIF(G1883,"Africa,")=0,"Countries outside Africa","Unknown")))))</f>
        <v>Countries within Africa</v>
      </c>
      <c r="G1883" s="12" t="s">
        <v>10658</v>
      </c>
      <c r="H1883" s="12" t="s">
        <v>10704</v>
      </c>
      <c r="I1883" s="12" t="s">
        <v>10846</v>
      </c>
      <c r="J1883" s="12" t="s">
        <v>37</v>
      </c>
      <c r="K1883" s="12" t="s">
        <v>37</v>
      </c>
      <c r="L1883" s="12" t="s">
        <v>2744</v>
      </c>
      <c r="M1883" s="12" t="s">
        <v>15</v>
      </c>
      <c r="N1883" s="12">
        <v>23</v>
      </c>
      <c r="O1883" s="12" t="s">
        <v>16</v>
      </c>
      <c r="P1883" s="12" t="s">
        <v>38</v>
      </c>
      <c r="Q1883" s="12" t="s">
        <v>11920</v>
      </c>
      <c r="R1883" s="12" t="s">
        <v>6584</v>
      </c>
      <c r="S1883" s="13">
        <v>44352</v>
      </c>
      <c r="T1883" s="12" t="s">
        <v>2744</v>
      </c>
      <c r="U1883" s="12" t="s">
        <v>13601</v>
      </c>
    </row>
    <row r="1884" spans="1:21" s="12" customFormat="1" hidden="1" x14ac:dyDescent="0.25">
      <c r="A1884" s="12" t="str">
        <f>_xlfn.CONCAT(SUBSTITUTE(D1884,"_","-"),"_",G1884,"_",H1884,"_",P1884,"_",Q1884,"_",R1884,"_",TEXT(E1884,"YYYY-MM-DD"))</f>
        <v>EPI-ISL-977463_Africa_Zambia_GR_20B_AE.5_2020-08-06</v>
      </c>
      <c r="B1884" s="12" t="s">
        <v>6842</v>
      </c>
      <c r="C1884" s="12" t="s">
        <v>13</v>
      </c>
      <c r="D1884" s="12" t="s">
        <v>6843</v>
      </c>
      <c r="E1884" s="13">
        <v>44049</v>
      </c>
      <c r="F1884" s="13" t="str">
        <f>IF(COUNTIF(H1884,"Senegal")=1,"Senegal",(IF(COUNTIF(G1884,"Africa")=1,"Countries within Africa",(IF(COUNTIF(G1884,"Africa,")=0,"Countries outside Africa","Unknown")))))</f>
        <v>Countries within Africa</v>
      </c>
      <c r="G1884" s="12" t="s">
        <v>10658</v>
      </c>
      <c r="H1884" s="12" t="s">
        <v>10704</v>
      </c>
      <c r="I1884" s="12" t="s">
        <v>10846</v>
      </c>
      <c r="J1884" s="12" t="s">
        <v>37</v>
      </c>
      <c r="K1884" s="12" t="s">
        <v>37</v>
      </c>
      <c r="L1884" s="12" t="s">
        <v>2744</v>
      </c>
      <c r="M1884" s="12" t="s">
        <v>15</v>
      </c>
      <c r="N1884" s="12">
        <v>48</v>
      </c>
      <c r="O1884" s="12" t="s">
        <v>16</v>
      </c>
      <c r="P1884" s="12" t="s">
        <v>38</v>
      </c>
      <c r="Q1884" s="12" t="s">
        <v>11920</v>
      </c>
      <c r="R1884" s="12" t="s">
        <v>6725</v>
      </c>
      <c r="S1884" s="13">
        <v>44352</v>
      </c>
      <c r="T1884" s="12" t="s">
        <v>2744</v>
      </c>
      <c r="U1884" s="12" t="s">
        <v>13602</v>
      </c>
    </row>
    <row r="1885" spans="1:21" s="12" customFormat="1" hidden="1" x14ac:dyDescent="0.25">
      <c r="A1885" s="12" t="str">
        <f>_xlfn.CONCAT(SUBSTITUTE(D1885,"_","-"),"_",G1885,"_",H1885,"_",P1885,"_",Q1885,"_",R1885,"_",TEXT(E1885,"YYYY-MM-DD"))</f>
        <v>EPI-ISL-977465_Africa_Zambia_GR_20B_B.1.1.111_2020-08-06</v>
      </c>
      <c r="B1885" s="12" t="s">
        <v>6844</v>
      </c>
      <c r="C1885" s="12" t="s">
        <v>13</v>
      </c>
      <c r="D1885" s="12" t="s">
        <v>6845</v>
      </c>
      <c r="E1885" s="13">
        <v>44049</v>
      </c>
      <c r="F1885" s="13" t="str">
        <f>IF(COUNTIF(H1885,"Senegal")=1,"Senegal",(IF(COUNTIF(G1885,"Africa")=1,"Countries within Africa",(IF(COUNTIF(G1885,"Africa,")=0,"Countries outside Africa","Unknown")))))</f>
        <v>Countries within Africa</v>
      </c>
      <c r="G1885" s="12" t="s">
        <v>10658</v>
      </c>
      <c r="H1885" s="12" t="s">
        <v>10704</v>
      </c>
      <c r="I1885" s="12" t="s">
        <v>10846</v>
      </c>
      <c r="J1885" s="12" t="s">
        <v>37</v>
      </c>
      <c r="K1885" s="12" t="s">
        <v>37</v>
      </c>
      <c r="L1885" s="12" t="s">
        <v>2744</v>
      </c>
      <c r="M1885" s="12" t="s">
        <v>15</v>
      </c>
      <c r="N1885" s="12" t="s">
        <v>37</v>
      </c>
      <c r="O1885" s="12" t="s">
        <v>16</v>
      </c>
      <c r="P1885" s="12" t="s">
        <v>38</v>
      </c>
      <c r="Q1885" s="12" t="s">
        <v>11920</v>
      </c>
      <c r="R1885" s="12" t="s">
        <v>3501</v>
      </c>
      <c r="S1885" s="13">
        <v>44352</v>
      </c>
      <c r="T1885" s="12" t="s">
        <v>2744</v>
      </c>
      <c r="U1885" s="12" t="s">
        <v>13603</v>
      </c>
    </row>
    <row r="1886" spans="1:21" s="12" customFormat="1" hidden="1" x14ac:dyDescent="0.25">
      <c r="A1886" s="12" t="str">
        <f>_xlfn.CONCAT(SUBSTITUTE(D1886,"_","-"),"_",G1886,"_",H1886,"_",P1886,"_",Q1886,"_",R1886,"_",TEXT(E1886,"YYYY-MM-DD"))</f>
        <v>EPI-ISL-1225544_NorthAmerica_Panama_GH_20C_B.1_2020-08-07</v>
      </c>
      <c r="B1886" s="12" t="s">
        <v>8206</v>
      </c>
      <c r="C1886" s="12" t="s">
        <v>13</v>
      </c>
      <c r="D1886" s="12" t="s">
        <v>8207</v>
      </c>
      <c r="E1886" s="13">
        <v>44050</v>
      </c>
      <c r="F1886" s="13" t="str">
        <f>IF(COUNTIF(H1886,"Senegal")=1,"Senegal",(IF(COUNTIF(G1886,"Africa")=1,"Countries within Africa",(IF(COUNTIF(G1886,"Africa,")=0,"Countries outside Africa","Unknown")))))</f>
        <v>Countries outside Africa</v>
      </c>
      <c r="G1886" s="12" t="s">
        <v>10655</v>
      </c>
      <c r="H1886" s="12" t="s">
        <v>10757</v>
      </c>
      <c r="I1886" s="12" t="s">
        <v>11058</v>
      </c>
      <c r="J1886" s="12" t="s">
        <v>37</v>
      </c>
      <c r="K1886" s="12" t="s">
        <v>37</v>
      </c>
      <c r="L1886" s="12" t="s">
        <v>8208</v>
      </c>
      <c r="M1886" s="12" t="s">
        <v>15</v>
      </c>
      <c r="N1886" s="12">
        <v>65</v>
      </c>
      <c r="O1886" s="12" t="s">
        <v>16</v>
      </c>
      <c r="P1886" s="12" t="s">
        <v>70</v>
      </c>
      <c r="Q1886" s="12" t="s">
        <v>11929</v>
      </c>
      <c r="R1886" s="12" t="s">
        <v>34</v>
      </c>
      <c r="S1886" s="13">
        <v>44343</v>
      </c>
      <c r="T1886" s="12" t="s">
        <v>2744</v>
      </c>
      <c r="U1886" s="12" t="s">
        <v>12174</v>
      </c>
    </row>
    <row r="1887" spans="1:21" s="12" customFormat="1" hidden="1" x14ac:dyDescent="0.25">
      <c r="A1887" s="12" t="str">
        <f>_xlfn.CONCAT(SUBSTITUTE(D1887,"_","-"),"_",G1887,"_",H1887,"_",P1887,"_",Q1887,"_",R1887,"_",TEXT(E1887,"YYYY-MM-DD"))</f>
        <v>EPI-ISL-1469669_SouthAmerica_Brazil_GR_20B_B.1.1.28_2020-08-07</v>
      </c>
      <c r="B1887" s="12" t="s">
        <v>9429</v>
      </c>
      <c r="C1887" s="12" t="s">
        <v>13</v>
      </c>
      <c r="D1887" s="12" t="s">
        <v>9430</v>
      </c>
      <c r="E1887" s="13">
        <v>44050</v>
      </c>
      <c r="F1887" s="13" t="str">
        <f>IF(COUNTIF(H1887,"Senegal")=1,"Senegal",(IF(COUNTIF(G1887,"Africa")=1,"Countries within Africa",(IF(COUNTIF(G1887,"Africa,")=0,"Countries outside Africa","Unknown")))))</f>
        <v>Countries outside Africa</v>
      </c>
      <c r="G1887" s="12" t="s">
        <v>10659</v>
      </c>
      <c r="H1887" s="12" t="s">
        <v>10687</v>
      </c>
      <c r="I1887" s="12" t="s">
        <v>10975</v>
      </c>
      <c r="J1887" s="12" t="s">
        <v>11465</v>
      </c>
      <c r="K1887" s="12" t="s">
        <v>37</v>
      </c>
      <c r="L1887" s="12" t="s">
        <v>2744</v>
      </c>
      <c r="M1887" s="12" t="s">
        <v>15</v>
      </c>
      <c r="N1887" s="12">
        <v>66</v>
      </c>
      <c r="O1887" s="12" t="s">
        <v>26</v>
      </c>
      <c r="P1887" s="12" t="s">
        <v>38</v>
      </c>
      <c r="Q1887" s="12" t="s">
        <v>11920</v>
      </c>
      <c r="R1887" s="12" t="s">
        <v>3935</v>
      </c>
      <c r="S1887" s="13">
        <v>44352</v>
      </c>
      <c r="T1887" s="12" t="s">
        <v>2744</v>
      </c>
      <c r="U1887" s="12" t="s">
        <v>13604</v>
      </c>
    </row>
    <row r="1888" spans="1:21" s="12" customFormat="1" hidden="1" x14ac:dyDescent="0.25">
      <c r="A1888" s="12" t="str">
        <f>_xlfn.CONCAT(SUBSTITUTE(D1888,"_","-"),"_",G1888,"_",H1888,"_",P1888,"_",Q1888,"_",R1888,"_",TEXT(E1888,"YYYY-MM-DD"))</f>
        <v>EPI-ISL-535390_Africa_SouthAfrica_GR_20D_C.1_2020-08-07</v>
      </c>
      <c r="B1888" s="12" t="s">
        <v>2145</v>
      </c>
      <c r="C1888" s="12" t="s">
        <v>13</v>
      </c>
      <c r="D1888" s="12" t="s">
        <v>2146</v>
      </c>
      <c r="E1888" s="13">
        <v>44050</v>
      </c>
      <c r="F1888" s="13" t="str">
        <f>IF(COUNTIF(H1888,"Senegal")=1,"Senegal",(IF(COUNTIF(G1888,"Africa")=1,"Countries within Africa",(IF(COUNTIF(G1888,"Africa,")=0,"Countries outside Africa","Unknown")))))</f>
        <v>Countries within Africa</v>
      </c>
      <c r="G1888" s="12" t="s">
        <v>10658</v>
      </c>
      <c r="H1888" s="12" t="s">
        <v>10692</v>
      </c>
      <c r="I1888" s="12" t="s">
        <v>10832</v>
      </c>
      <c r="J1888" s="12" t="s">
        <v>37</v>
      </c>
      <c r="K1888" s="12" t="s">
        <v>37</v>
      </c>
      <c r="L1888" s="12" t="s">
        <v>899</v>
      </c>
      <c r="M1888" s="12" t="s">
        <v>15</v>
      </c>
      <c r="N1888" s="12">
        <v>50</v>
      </c>
      <c r="O1888" s="12" t="s">
        <v>16</v>
      </c>
      <c r="P1888" s="12" t="s">
        <v>38</v>
      </c>
      <c r="Q1888" s="12" t="s">
        <v>11928</v>
      </c>
      <c r="R1888" s="12" t="s">
        <v>909</v>
      </c>
      <c r="S1888" s="13">
        <v>44352</v>
      </c>
      <c r="T1888" s="12" t="s">
        <v>2744</v>
      </c>
      <c r="U1888" s="12" t="s">
        <v>13605</v>
      </c>
    </row>
    <row r="1889" spans="1:21" s="12" customFormat="1" hidden="1" x14ac:dyDescent="0.25">
      <c r="A1889" s="12" t="str">
        <f>_xlfn.CONCAT(SUBSTITUTE(D1889,"_","-"),"_",G1889,"_",H1889,"_",P1889,"_",Q1889,"_",R1889,"_",TEXT(E1889,"YYYY-MM-DD"))</f>
        <v>EPI-ISL-535392_Africa_SouthAfrica_G_20A_B.1_2020-08-07</v>
      </c>
      <c r="B1889" s="12" t="s">
        <v>2147</v>
      </c>
      <c r="C1889" s="12" t="s">
        <v>13</v>
      </c>
      <c r="D1889" s="12" t="s">
        <v>2148</v>
      </c>
      <c r="E1889" s="13">
        <v>44050</v>
      </c>
      <c r="F1889" s="13" t="str">
        <f>IF(COUNTIF(H1889,"Senegal")=1,"Senegal",(IF(COUNTIF(G1889,"Africa")=1,"Countries within Africa",(IF(COUNTIF(G1889,"Africa,")=0,"Countries outside Africa","Unknown")))))</f>
        <v>Countries within Africa</v>
      </c>
      <c r="G1889" s="12" t="s">
        <v>10658</v>
      </c>
      <c r="H1889" s="12" t="s">
        <v>10692</v>
      </c>
      <c r="I1889" s="12" t="s">
        <v>10832</v>
      </c>
      <c r="J1889" s="12" t="s">
        <v>37</v>
      </c>
      <c r="K1889" s="12" t="s">
        <v>37</v>
      </c>
      <c r="L1889" s="12" t="s">
        <v>908</v>
      </c>
      <c r="M1889" s="12" t="s">
        <v>15</v>
      </c>
      <c r="N1889" s="12">
        <v>24</v>
      </c>
      <c r="O1889" s="12" t="s">
        <v>16</v>
      </c>
      <c r="P1889" s="12" t="s">
        <v>33</v>
      </c>
      <c r="Q1889" s="12" t="s">
        <v>11921</v>
      </c>
      <c r="R1889" s="12" t="s">
        <v>34</v>
      </c>
      <c r="S1889" s="13">
        <v>44352</v>
      </c>
      <c r="T1889" s="12" t="s">
        <v>2744</v>
      </c>
      <c r="U1889" s="12" t="s">
        <v>13606</v>
      </c>
    </row>
    <row r="1890" spans="1:21" s="12" customFormat="1" hidden="1" x14ac:dyDescent="0.25">
      <c r="A1890" s="12" t="str">
        <f>_xlfn.CONCAT(SUBSTITUTE(D1890,"_","-"),"_",G1890,"_",H1890,"_",P1890,"_",Q1890,"_",R1890,"_",TEXT(E1890,"YYYY-MM-DD"))</f>
        <v>EPI-ISL-535393_Africa_SouthAfrica_GR_20B_B.1.1.412_2020-08-07</v>
      </c>
      <c r="B1890" s="12" t="s">
        <v>2149</v>
      </c>
      <c r="C1890" s="12" t="s">
        <v>13</v>
      </c>
      <c r="D1890" s="12" t="s">
        <v>2150</v>
      </c>
      <c r="E1890" s="13">
        <v>44050</v>
      </c>
      <c r="F1890" s="13" t="str">
        <f>IF(COUNTIF(H1890,"Senegal")=1,"Senegal",(IF(COUNTIF(G1890,"Africa")=1,"Countries within Africa",(IF(COUNTIF(G1890,"Africa,")=0,"Countries outside Africa","Unknown")))))</f>
        <v>Countries within Africa</v>
      </c>
      <c r="G1890" s="12" t="s">
        <v>10658</v>
      </c>
      <c r="H1890" s="12" t="s">
        <v>10692</v>
      </c>
      <c r="I1890" s="12" t="s">
        <v>10832</v>
      </c>
      <c r="J1890" s="12" t="s">
        <v>37</v>
      </c>
      <c r="K1890" s="12" t="s">
        <v>37</v>
      </c>
      <c r="L1890" s="12" t="s">
        <v>908</v>
      </c>
      <c r="M1890" s="12" t="s">
        <v>15</v>
      </c>
      <c r="N1890" s="12">
        <v>68</v>
      </c>
      <c r="O1890" s="12" t="s">
        <v>16</v>
      </c>
      <c r="P1890" s="12" t="s">
        <v>38</v>
      </c>
      <c r="Q1890" s="12" t="s">
        <v>11920</v>
      </c>
      <c r="R1890" s="12" t="s">
        <v>1041</v>
      </c>
      <c r="S1890" s="13">
        <v>44352</v>
      </c>
      <c r="T1890" s="12" t="s">
        <v>2744</v>
      </c>
      <c r="U1890" s="12" t="s">
        <v>13607</v>
      </c>
    </row>
    <row r="1891" spans="1:21" s="12" customFormat="1" hidden="1" x14ac:dyDescent="0.25">
      <c r="A1891" s="12" t="str">
        <f>_xlfn.CONCAT(SUBSTITUTE(D1891,"_","-"),"_",G1891,"_",H1891,"_",P1891,"_",Q1891,"_",R1891,"_",TEXT(E1891,"YYYY-MM-DD"))</f>
        <v>EPI-ISL-535394_Africa_SouthAfrica_GR_20B_B.1.1_2020-08-07</v>
      </c>
      <c r="B1891" s="12" t="s">
        <v>2151</v>
      </c>
      <c r="C1891" s="12" t="s">
        <v>13</v>
      </c>
      <c r="D1891" s="12" t="s">
        <v>2152</v>
      </c>
      <c r="E1891" s="13">
        <v>44050</v>
      </c>
      <c r="F1891" s="13" t="str">
        <f>IF(COUNTIF(H1891,"Senegal")=1,"Senegal",(IF(COUNTIF(G1891,"Africa")=1,"Countries within Africa",(IF(COUNTIF(G1891,"Africa,")=0,"Countries outside Africa","Unknown")))))</f>
        <v>Countries within Africa</v>
      </c>
      <c r="G1891" s="12" t="s">
        <v>10658</v>
      </c>
      <c r="H1891" s="12" t="s">
        <v>10692</v>
      </c>
      <c r="I1891" s="12" t="s">
        <v>10832</v>
      </c>
      <c r="J1891" s="12" t="s">
        <v>37</v>
      </c>
      <c r="K1891" s="12" t="s">
        <v>37</v>
      </c>
      <c r="L1891" s="12" t="s">
        <v>908</v>
      </c>
      <c r="M1891" s="12" t="s">
        <v>15</v>
      </c>
      <c r="N1891" s="12">
        <v>32</v>
      </c>
      <c r="O1891" s="12" t="s">
        <v>26</v>
      </c>
      <c r="P1891" s="12" t="s">
        <v>38</v>
      </c>
      <c r="Q1891" s="12" t="s">
        <v>11920</v>
      </c>
      <c r="R1891" s="12" t="s">
        <v>39</v>
      </c>
      <c r="S1891" s="13">
        <v>44352</v>
      </c>
      <c r="T1891" s="12" t="s">
        <v>2744</v>
      </c>
      <c r="U1891" s="12" t="s">
        <v>13608</v>
      </c>
    </row>
    <row r="1892" spans="1:21" s="12" customFormat="1" hidden="1" x14ac:dyDescent="0.25">
      <c r="A1892" s="12" t="str">
        <f>_xlfn.CONCAT(SUBSTITUTE(D1892,"_","-"),"_",G1892,"_",H1892,"_",P1892,"_",Q1892,"_",R1892,"_",TEXT(E1892,"YYYY-MM-DD"))</f>
        <v>EPI-ISL-535395_Africa_SouthAfrica_GR_20B_B.1.1.117_2020-08-07</v>
      </c>
      <c r="B1892" s="12" t="s">
        <v>2153</v>
      </c>
      <c r="C1892" s="12" t="s">
        <v>13</v>
      </c>
      <c r="D1892" s="12" t="s">
        <v>2154</v>
      </c>
      <c r="E1892" s="13">
        <v>44050</v>
      </c>
      <c r="F1892" s="13" t="str">
        <f>IF(COUNTIF(H1892,"Senegal")=1,"Senegal",(IF(COUNTIF(G1892,"Africa")=1,"Countries within Africa",(IF(COUNTIF(G1892,"Africa,")=0,"Countries outside Africa","Unknown")))))</f>
        <v>Countries within Africa</v>
      </c>
      <c r="G1892" s="12" t="s">
        <v>10658</v>
      </c>
      <c r="H1892" s="12" t="s">
        <v>10692</v>
      </c>
      <c r="I1892" s="12" t="s">
        <v>10832</v>
      </c>
      <c r="J1892" s="12" t="s">
        <v>37</v>
      </c>
      <c r="K1892" s="12" t="s">
        <v>37</v>
      </c>
      <c r="L1892" s="12" t="s">
        <v>2155</v>
      </c>
      <c r="M1892" s="12" t="s">
        <v>15</v>
      </c>
      <c r="N1892" s="12">
        <v>49</v>
      </c>
      <c r="O1892" s="12" t="s">
        <v>26</v>
      </c>
      <c r="P1892" s="12" t="s">
        <v>38</v>
      </c>
      <c r="Q1892" s="12" t="s">
        <v>11920</v>
      </c>
      <c r="R1892" s="12" t="s">
        <v>501</v>
      </c>
      <c r="S1892" s="13">
        <v>44352</v>
      </c>
      <c r="T1892" s="12" t="s">
        <v>2744</v>
      </c>
      <c r="U1892" s="12" t="s">
        <v>13609</v>
      </c>
    </row>
    <row r="1893" spans="1:21" s="12" customFormat="1" hidden="1" x14ac:dyDescent="0.25">
      <c r="A1893" s="12" t="str">
        <f>_xlfn.CONCAT(SUBSTITUTE(D1893,"_","-"),"_",G1893,"_",H1893,"_",P1893,"_",Q1893,"_",R1893,"_",TEXT(E1893,"YYYY-MM-DD"))</f>
        <v>EPI-ISL-535398_Africa_SouthAfrica_GR_20B_B.1.1.273_2020-08-07</v>
      </c>
      <c r="B1893" s="12" t="s">
        <v>2160</v>
      </c>
      <c r="C1893" s="12" t="s">
        <v>13</v>
      </c>
      <c r="D1893" s="12" t="s">
        <v>2161</v>
      </c>
      <c r="E1893" s="13">
        <v>44050</v>
      </c>
      <c r="F1893" s="13" t="str">
        <f>IF(COUNTIF(H1893,"Senegal")=1,"Senegal",(IF(COUNTIF(G1893,"Africa")=1,"Countries within Africa",(IF(COUNTIF(G1893,"Africa,")=0,"Countries outside Africa","Unknown")))))</f>
        <v>Countries within Africa</v>
      </c>
      <c r="G1893" s="12" t="s">
        <v>10658</v>
      </c>
      <c r="H1893" s="12" t="s">
        <v>10692</v>
      </c>
      <c r="I1893" s="12" t="s">
        <v>10832</v>
      </c>
      <c r="J1893" s="12" t="s">
        <v>37</v>
      </c>
      <c r="K1893" s="12" t="s">
        <v>37</v>
      </c>
      <c r="L1893" s="12" t="s">
        <v>1211</v>
      </c>
      <c r="M1893" s="12" t="s">
        <v>15</v>
      </c>
      <c r="N1893" s="12">
        <v>29</v>
      </c>
      <c r="O1893" s="12" t="s">
        <v>16</v>
      </c>
      <c r="P1893" s="12" t="s">
        <v>38</v>
      </c>
      <c r="Q1893" s="12" t="s">
        <v>11920</v>
      </c>
      <c r="R1893" s="12" t="s">
        <v>511</v>
      </c>
      <c r="S1893" s="13">
        <v>44352</v>
      </c>
      <c r="T1893" s="12" t="s">
        <v>2744</v>
      </c>
      <c r="U1893" s="12" t="s">
        <v>12650</v>
      </c>
    </row>
    <row r="1894" spans="1:21" s="12" customFormat="1" hidden="1" x14ac:dyDescent="0.25">
      <c r="A1894" s="12" t="str">
        <f>_xlfn.CONCAT(SUBSTITUTE(D1894,"_","-"),"_",G1894,"_",H1894,"_",P1894,"_",Q1894,"_",R1894,"_",TEXT(E1894,"YYYY-MM-DD"))</f>
        <v>EPI-ISL-535403_Africa_SouthAfrica_GR_20B_B.1.1.448_2020-08-07</v>
      </c>
      <c r="B1894" s="12" t="s">
        <v>2166</v>
      </c>
      <c r="C1894" s="12" t="s">
        <v>13</v>
      </c>
      <c r="D1894" s="12" t="s">
        <v>2167</v>
      </c>
      <c r="E1894" s="13">
        <v>44050</v>
      </c>
      <c r="F1894" s="13" t="str">
        <f>IF(COUNTIF(H1894,"Senegal")=1,"Senegal",(IF(COUNTIF(G1894,"Africa")=1,"Countries within Africa",(IF(COUNTIF(G1894,"Africa,")=0,"Countries outside Africa","Unknown")))))</f>
        <v>Countries within Africa</v>
      </c>
      <c r="G1894" s="12" t="s">
        <v>10658</v>
      </c>
      <c r="H1894" s="12" t="s">
        <v>10692</v>
      </c>
      <c r="I1894" s="12" t="s">
        <v>10832</v>
      </c>
      <c r="J1894" s="12" t="s">
        <v>37</v>
      </c>
      <c r="K1894" s="12" t="s">
        <v>37</v>
      </c>
      <c r="L1894" s="12" t="s">
        <v>1205</v>
      </c>
      <c r="M1894" s="12" t="s">
        <v>15</v>
      </c>
      <c r="N1894" s="12">
        <v>71</v>
      </c>
      <c r="O1894" s="12" t="s">
        <v>26</v>
      </c>
      <c r="P1894" s="12" t="s">
        <v>38</v>
      </c>
      <c r="Q1894" s="12" t="s">
        <v>11920</v>
      </c>
      <c r="R1894" s="12" t="s">
        <v>483</v>
      </c>
      <c r="S1894" s="13">
        <v>44352</v>
      </c>
      <c r="T1894" s="12" t="s">
        <v>2744</v>
      </c>
      <c r="U1894" s="12" t="s">
        <v>13610</v>
      </c>
    </row>
    <row r="1895" spans="1:21" s="12" customFormat="1" hidden="1" x14ac:dyDescent="0.25">
      <c r="A1895" s="12" t="str">
        <f>_xlfn.CONCAT(SUBSTITUTE(D1895,"_","-"),"_",G1895,"_",H1895,"_",P1895,"_",Q1895,"_",R1895,"_",TEXT(E1895,"YYYY-MM-DD"))</f>
        <v>EPI-ISL-535404_Africa_SouthAfrica_GR_20B_B.1.1.448_2020-08-07</v>
      </c>
      <c r="B1895" s="12" t="s">
        <v>2168</v>
      </c>
      <c r="C1895" s="12" t="s">
        <v>13</v>
      </c>
      <c r="D1895" s="12" t="s">
        <v>2169</v>
      </c>
      <c r="E1895" s="13">
        <v>44050</v>
      </c>
      <c r="F1895" s="13" t="str">
        <f>IF(COUNTIF(H1895,"Senegal")=1,"Senegal",(IF(COUNTIF(G1895,"Africa")=1,"Countries within Africa",(IF(COUNTIF(G1895,"Africa,")=0,"Countries outside Africa","Unknown")))))</f>
        <v>Countries within Africa</v>
      </c>
      <c r="G1895" s="12" t="s">
        <v>10658</v>
      </c>
      <c r="H1895" s="12" t="s">
        <v>10692</v>
      </c>
      <c r="I1895" s="12" t="s">
        <v>10832</v>
      </c>
      <c r="J1895" s="12" t="s">
        <v>37</v>
      </c>
      <c r="K1895" s="12" t="s">
        <v>37</v>
      </c>
      <c r="L1895" s="12" t="s">
        <v>899</v>
      </c>
      <c r="M1895" s="12" t="s">
        <v>15</v>
      </c>
      <c r="N1895" s="12">
        <v>42</v>
      </c>
      <c r="O1895" s="12" t="s">
        <v>16</v>
      </c>
      <c r="P1895" s="12" t="s">
        <v>38</v>
      </c>
      <c r="Q1895" s="12" t="s">
        <v>11920</v>
      </c>
      <c r="R1895" s="12" t="s">
        <v>483</v>
      </c>
      <c r="S1895" s="13">
        <v>44352</v>
      </c>
      <c r="T1895" s="12" t="s">
        <v>2744</v>
      </c>
      <c r="U1895" s="12" t="s">
        <v>13611</v>
      </c>
    </row>
    <row r="1896" spans="1:21" s="12" customFormat="1" hidden="1" x14ac:dyDescent="0.25">
      <c r="A1896" s="12" t="str">
        <f>_xlfn.CONCAT(SUBSTITUTE(D1896,"_","-"),"_",G1896,"_",H1896,"_",P1896,"_",Q1896,"_",R1896,"_",TEXT(E1896,"YYYY-MM-DD"))</f>
        <v>EPI-ISL-561292_Africa_Gambia_G_20A_B.1.416_2020-08-07</v>
      </c>
      <c r="B1896" s="12" t="s">
        <v>2646</v>
      </c>
      <c r="C1896" s="12" t="s">
        <v>13</v>
      </c>
      <c r="D1896" s="12" t="s">
        <v>2647</v>
      </c>
      <c r="E1896" s="13">
        <v>44050</v>
      </c>
      <c r="F1896" s="13" t="str">
        <f>IF(COUNTIF(H1896,"Senegal")=1,"Senegal",(IF(COUNTIF(G1896,"Africa")=1,"Countries within Africa",(IF(COUNTIF(G1896,"Africa,")=0,"Countries outside Africa","Unknown")))))</f>
        <v>Countries within Africa</v>
      </c>
      <c r="G1896" s="12" t="s">
        <v>10658</v>
      </c>
      <c r="H1896" s="12" t="s">
        <v>10707</v>
      </c>
      <c r="I1896" s="12" t="s">
        <v>10938</v>
      </c>
      <c r="J1896" s="12" t="s">
        <v>37</v>
      </c>
      <c r="K1896" s="12" t="s">
        <v>37</v>
      </c>
      <c r="L1896" s="12" t="s">
        <v>2744</v>
      </c>
      <c r="M1896" s="12" t="s">
        <v>15</v>
      </c>
      <c r="N1896" s="12">
        <v>26</v>
      </c>
      <c r="O1896" s="12" t="s">
        <v>26</v>
      </c>
      <c r="P1896" s="12" t="s">
        <v>33</v>
      </c>
      <c r="Q1896" s="12" t="s">
        <v>11921</v>
      </c>
      <c r="R1896" s="12" t="s">
        <v>620</v>
      </c>
      <c r="S1896" s="13">
        <v>44352</v>
      </c>
      <c r="T1896" s="12" t="s">
        <v>2744</v>
      </c>
      <c r="U1896" s="12" t="s">
        <v>13612</v>
      </c>
    </row>
    <row r="1897" spans="1:21" s="12" customFormat="1" hidden="1" x14ac:dyDescent="0.25">
      <c r="A1897" s="12" t="str">
        <f>_xlfn.CONCAT(SUBSTITUTE(D1897,"_","-"),"_",G1897,"_",H1897,"_",P1897,"_",Q1897,"_",R1897,"_",TEXT(E1897,"YYYY-MM-DD"))</f>
        <v>EPI-ISL-729977_Africa_Nigeria_GR_20B_B.1.1_2020-08-07</v>
      </c>
      <c r="B1897" s="12" t="s">
        <v>4294</v>
      </c>
      <c r="C1897" s="12" t="s">
        <v>13</v>
      </c>
      <c r="D1897" s="12" t="s">
        <v>4295</v>
      </c>
      <c r="E1897" s="13">
        <v>44050</v>
      </c>
      <c r="F1897" s="13" t="str">
        <f>IF(COUNTIF(H1897,"Senegal")=1,"Senegal",(IF(COUNTIF(G1897,"Africa")=1,"Countries within Africa",(IF(COUNTIF(G1897,"Africa,")=0,"Countries outside Africa","Unknown")))))</f>
        <v>Countries within Africa</v>
      </c>
      <c r="G1897" s="12" t="s">
        <v>10658</v>
      </c>
      <c r="H1897" s="12" t="s">
        <v>10676</v>
      </c>
      <c r="I1897" s="12" t="s">
        <v>10886</v>
      </c>
      <c r="J1897" s="12" t="s">
        <v>37</v>
      </c>
      <c r="K1897" s="12" t="s">
        <v>37</v>
      </c>
      <c r="L1897" s="12" t="s">
        <v>2744</v>
      </c>
      <c r="M1897" s="12" t="s">
        <v>15</v>
      </c>
      <c r="N1897" s="12">
        <v>25</v>
      </c>
      <c r="O1897" s="12" t="s">
        <v>16</v>
      </c>
      <c r="P1897" s="12" t="s">
        <v>38</v>
      </c>
      <c r="Q1897" s="12" t="s">
        <v>11920</v>
      </c>
      <c r="R1897" s="12" t="s">
        <v>39</v>
      </c>
      <c r="S1897" s="13">
        <v>44352</v>
      </c>
      <c r="T1897" s="12" t="s">
        <v>2744</v>
      </c>
      <c r="U1897" s="12" t="s">
        <v>13613</v>
      </c>
    </row>
    <row r="1898" spans="1:21" s="12" customFormat="1" hidden="1" x14ac:dyDescent="0.25">
      <c r="A1898" s="12" t="str">
        <f>_xlfn.CONCAT(SUBSTITUTE(D1898,"_","-"),"_",G1898,"_",H1898,"_",P1898,"_",Q1898,"_",R1898,"_",TEXT(E1898,"YYYY-MM-DD"))</f>
        <v>EPI-ISL-812589_NorthAmerica_USA_GH_20G_B.1.2_2020-08-07</v>
      </c>
      <c r="B1898" s="12" t="s">
        <v>4981</v>
      </c>
      <c r="C1898" s="12" t="s">
        <v>13</v>
      </c>
      <c r="D1898" s="12" t="s">
        <v>4982</v>
      </c>
      <c r="E1898" s="13">
        <v>44050</v>
      </c>
      <c r="F1898" s="13" t="str">
        <f>IF(COUNTIF(H1898,"Senegal")=1,"Senegal",(IF(COUNTIF(G1898,"Africa")=1,"Countries within Africa",(IF(COUNTIF(G1898,"Africa,")=0,"Countries outside Africa","Unknown")))))</f>
        <v>Countries outside Africa</v>
      </c>
      <c r="G1898" s="12" t="s">
        <v>10655</v>
      </c>
      <c r="H1898" s="12" t="s">
        <v>10661</v>
      </c>
      <c r="I1898" s="12" t="s">
        <v>11046</v>
      </c>
      <c r="J1898" s="12" t="s">
        <v>37</v>
      </c>
      <c r="K1898" s="12" t="s">
        <v>37</v>
      </c>
      <c r="L1898" s="12" t="s">
        <v>2744</v>
      </c>
      <c r="M1898" s="12" t="s">
        <v>15</v>
      </c>
      <c r="N1898" s="12">
        <v>24</v>
      </c>
      <c r="O1898" s="12" t="s">
        <v>26</v>
      </c>
      <c r="P1898" s="12" t="s">
        <v>70</v>
      </c>
      <c r="Q1898" s="12" t="s">
        <v>11931</v>
      </c>
      <c r="R1898" s="12" t="s">
        <v>2676</v>
      </c>
      <c r="S1898" s="13">
        <v>44352</v>
      </c>
      <c r="T1898" s="12" t="s">
        <v>2744</v>
      </c>
      <c r="U1898" s="12" t="s">
        <v>13471</v>
      </c>
    </row>
    <row r="1899" spans="1:21" s="12" customFormat="1" hidden="1" x14ac:dyDescent="0.25">
      <c r="A1899" s="12" t="str">
        <f>_xlfn.CONCAT(SUBSTITUTE(D1899,"_","-"),"_",G1899,"_",H1899,"_",P1899,"_",Q1899,"_",R1899,"_",TEXT(E1899,"YYYY-MM-DD"))</f>
        <v>EPI-ISL-872602_Africa_Nigeria_GR_20B_B.1.1_2020-08-07</v>
      </c>
      <c r="B1899" s="12" t="s">
        <v>5512</v>
      </c>
      <c r="C1899" s="12" t="s">
        <v>13</v>
      </c>
      <c r="D1899" s="12" t="s">
        <v>5513</v>
      </c>
      <c r="E1899" s="13">
        <v>44050</v>
      </c>
      <c r="F1899" s="13" t="str">
        <f>IF(COUNTIF(H1899,"Senegal")=1,"Senegal",(IF(COUNTIF(G1899,"Africa")=1,"Countries within Africa",(IF(COUNTIF(G1899,"Africa,")=0,"Countries outside Africa","Unknown")))))</f>
        <v>Countries within Africa</v>
      </c>
      <c r="G1899" s="12" t="s">
        <v>10658</v>
      </c>
      <c r="H1899" s="12" t="s">
        <v>10676</v>
      </c>
      <c r="I1899" s="12" t="s">
        <v>10978</v>
      </c>
      <c r="J1899" s="12" t="s">
        <v>37</v>
      </c>
      <c r="K1899" s="12" t="s">
        <v>37</v>
      </c>
      <c r="L1899" s="12" t="s">
        <v>2744</v>
      </c>
      <c r="M1899" s="12" t="s">
        <v>15</v>
      </c>
      <c r="N1899" s="12">
        <v>63</v>
      </c>
      <c r="O1899" s="12" t="s">
        <v>26</v>
      </c>
      <c r="P1899" s="12" t="s">
        <v>38</v>
      </c>
      <c r="Q1899" s="12" t="s">
        <v>11920</v>
      </c>
      <c r="R1899" s="12" t="s">
        <v>39</v>
      </c>
      <c r="S1899" s="13">
        <v>44352</v>
      </c>
      <c r="T1899" s="12" t="s">
        <v>2744</v>
      </c>
      <c r="U1899" s="12" t="s">
        <v>13614</v>
      </c>
    </row>
    <row r="1900" spans="1:21" s="12" customFormat="1" hidden="1" x14ac:dyDescent="0.25">
      <c r="A1900" s="12" t="str">
        <f>_xlfn.CONCAT(SUBSTITUTE(D1900,"_","-"),"_",G1900,"_",H1900,"_",P1900,"_",Q1900,"_",R1900,"_",TEXT(E1900,"YYYY-MM-DD"))</f>
        <v>EPI-ISL-1225545_NorthAmerica_Panama_GH_20C_B.1_2020-08-08</v>
      </c>
      <c r="B1900" s="12" t="s">
        <v>8209</v>
      </c>
      <c r="C1900" s="12" t="s">
        <v>13</v>
      </c>
      <c r="D1900" s="12" t="s">
        <v>8210</v>
      </c>
      <c r="E1900" s="13">
        <v>44051</v>
      </c>
      <c r="F1900" s="13" t="str">
        <f>IF(COUNTIF(H1900,"Senegal")=1,"Senegal",(IF(COUNTIF(G1900,"Africa")=1,"Countries within Africa",(IF(COUNTIF(G1900,"Africa,")=0,"Countries outside Africa","Unknown")))))</f>
        <v>Countries outside Africa</v>
      </c>
      <c r="G1900" s="12" t="s">
        <v>10655</v>
      </c>
      <c r="H1900" s="12" t="s">
        <v>10757</v>
      </c>
      <c r="I1900" s="12" t="s">
        <v>11058</v>
      </c>
      <c r="J1900" s="12" t="s">
        <v>37</v>
      </c>
      <c r="K1900" s="12" t="s">
        <v>37</v>
      </c>
      <c r="L1900" s="12" t="s">
        <v>8211</v>
      </c>
      <c r="M1900" s="12" t="s">
        <v>15</v>
      </c>
      <c r="N1900" s="12">
        <v>15</v>
      </c>
      <c r="O1900" s="12" t="s">
        <v>16</v>
      </c>
      <c r="P1900" s="12" t="s">
        <v>70</v>
      </c>
      <c r="Q1900" s="12" t="s">
        <v>11929</v>
      </c>
      <c r="R1900" s="12" t="s">
        <v>34</v>
      </c>
      <c r="S1900" s="13">
        <v>44343</v>
      </c>
      <c r="T1900" s="12" t="s">
        <v>2744</v>
      </c>
      <c r="U1900" s="12" t="s">
        <v>13615</v>
      </c>
    </row>
    <row r="1901" spans="1:21" s="12" customFormat="1" hidden="1" x14ac:dyDescent="0.25">
      <c r="A1901" s="12" t="str">
        <f>_xlfn.CONCAT(SUBSTITUTE(D1901,"_","-"),"_",G1901,"_",H1901,"_",P1901,"_",Q1901,"_",R1901,"_",TEXT(E1901,"YYYY-MM-DD"))</f>
        <v>EPI-ISL-700577_Africa_SouthAfrica_G_20A_B.1.381_2020-08-08</v>
      </c>
      <c r="B1901" s="12" t="s">
        <v>4128</v>
      </c>
      <c r="C1901" s="12" t="s">
        <v>13</v>
      </c>
      <c r="D1901" s="12" t="s">
        <v>4129</v>
      </c>
      <c r="E1901" s="13">
        <v>44051</v>
      </c>
      <c r="F1901" s="13" t="str">
        <f>IF(COUNTIF(H1901,"Senegal")=1,"Senegal",(IF(COUNTIF(G1901,"Africa")=1,"Countries within Africa",(IF(COUNTIF(G1901,"Africa,")=0,"Countries outside Africa","Unknown")))))</f>
        <v>Countries within Africa</v>
      </c>
      <c r="G1901" s="12" t="s">
        <v>10658</v>
      </c>
      <c r="H1901" s="12" t="s">
        <v>10692</v>
      </c>
      <c r="I1901" s="12" t="s">
        <v>10854</v>
      </c>
      <c r="J1901" s="12" t="s">
        <v>7334</v>
      </c>
      <c r="K1901" s="12" t="s">
        <v>37</v>
      </c>
      <c r="L1901" s="12" t="s">
        <v>2744</v>
      </c>
      <c r="M1901" s="12" t="s">
        <v>15</v>
      </c>
      <c r="N1901" s="12">
        <v>60</v>
      </c>
      <c r="O1901" s="12" t="s">
        <v>16</v>
      </c>
      <c r="P1901" s="12" t="s">
        <v>33</v>
      </c>
      <c r="Q1901" s="12" t="s">
        <v>11921</v>
      </c>
      <c r="R1901" s="12" t="s">
        <v>470</v>
      </c>
      <c r="S1901" s="13">
        <v>44352</v>
      </c>
      <c r="T1901" s="12" t="s">
        <v>2744</v>
      </c>
      <c r="U1901" s="12" t="s">
        <v>13616</v>
      </c>
    </row>
    <row r="1902" spans="1:21" s="12" customFormat="1" hidden="1" x14ac:dyDescent="0.25">
      <c r="A1902" s="12" t="str">
        <f>_xlfn.CONCAT(SUBSTITUTE(D1902,"_","-"),"_",G1902,"_",H1902,"_",P1902,"_",Q1902,"_",R1902,"_",TEXT(E1902,"YYYY-MM-DD"))</f>
        <v>EPI-ISL-737971_Africa_Uganda_G_20A_B.1.393_2020-08-08</v>
      </c>
      <c r="B1902" s="12" t="s">
        <v>4499</v>
      </c>
      <c r="C1902" s="12" t="s">
        <v>13</v>
      </c>
      <c r="D1902" s="12" t="s">
        <v>4500</v>
      </c>
      <c r="E1902" s="13">
        <v>44051</v>
      </c>
      <c r="F1902" s="13" t="str">
        <f>IF(COUNTIF(H1902,"Senegal")=1,"Senegal",(IF(COUNTIF(G1902,"Africa")=1,"Countries within Africa",(IF(COUNTIF(G1902,"Africa,")=0,"Countries outside Africa","Unknown")))))</f>
        <v>Countries within Africa</v>
      </c>
      <c r="G1902" s="12" t="s">
        <v>10658</v>
      </c>
      <c r="H1902" s="12" t="s">
        <v>10716</v>
      </c>
      <c r="I1902" s="12" t="s">
        <v>37</v>
      </c>
      <c r="J1902" s="12" t="s">
        <v>37</v>
      </c>
      <c r="K1902" s="12" t="s">
        <v>37</v>
      </c>
      <c r="L1902" s="12" t="s">
        <v>2744</v>
      </c>
      <c r="M1902" s="12" t="s">
        <v>15</v>
      </c>
      <c r="N1902" s="12" t="s">
        <v>37</v>
      </c>
      <c r="O1902" s="12" t="s">
        <v>37</v>
      </c>
      <c r="P1902" s="12" t="s">
        <v>33</v>
      </c>
      <c r="Q1902" s="12" t="s">
        <v>11921</v>
      </c>
      <c r="R1902" s="12" t="s">
        <v>4457</v>
      </c>
      <c r="S1902" s="13">
        <v>44352</v>
      </c>
      <c r="T1902" s="12" t="s">
        <v>2744</v>
      </c>
      <c r="U1902" s="12" t="s">
        <v>13617</v>
      </c>
    </row>
    <row r="1903" spans="1:21" s="12" customFormat="1" hidden="1" x14ac:dyDescent="0.25">
      <c r="A1903" s="12" t="str">
        <f>_xlfn.CONCAT(SUBSTITUTE(D1903,"_","-"),"_",G1903,"_",H1903,"_",P1903,"_",Q1903,"_",R1903,"_",TEXT(E1903,"YYYY-MM-DD"))</f>
        <v>EPI-ISL-738014_Africa_Uganda_G_20A_B.1_2020-08-08</v>
      </c>
      <c r="B1903" s="12" t="s">
        <v>4570</v>
      </c>
      <c r="C1903" s="12" t="s">
        <v>13</v>
      </c>
      <c r="D1903" s="12" t="s">
        <v>4571</v>
      </c>
      <c r="E1903" s="13">
        <v>44051</v>
      </c>
      <c r="F1903" s="13" t="str">
        <f>IF(COUNTIF(H1903,"Senegal")=1,"Senegal",(IF(COUNTIF(G1903,"Africa")=1,"Countries within Africa",(IF(COUNTIF(G1903,"Africa,")=0,"Countries outside Africa","Unknown")))))</f>
        <v>Countries within Africa</v>
      </c>
      <c r="G1903" s="12" t="s">
        <v>10658</v>
      </c>
      <c r="H1903" s="12" t="s">
        <v>10716</v>
      </c>
      <c r="I1903" s="12" t="s">
        <v>37</v>
      </c>
      <c r="J1903" s="12" t="s">
        <v>37</v>
      </c>
      <c r="K1903" s="12" t="s">
        <v>37</v>
      </c>
      <c r="L1903" s="12" t="s">
        <v>2744</v>
      </c>
      <c r="M1903" s="12" t="s">
        <v>15</v>
      </c>
      <c r="N1903" s="12" t="s">
        <v>37</v>
      </c>
      <c r="O1903" s="12" t="s">
        <v>37</v>
      </c>
      <c r="P1903" s="12" t="s">
        <v>33</v>
      </c>
      <c r="Q1903" s="12" t="s">
        <v>11921</v>
      </c>
      <c r="R1903" s="12" t="s">
        <v>34</v>
      </c>
      <c r="S1903" s="13">
        <v>44352</v>
      </c>
      <c r="T1903" s="12" t="s">
        <v>2744</v>
      </c>
      <c r="U1903" s="12" t="s">
        <v>13618</v>
      </c>
    </row>
    <row r="1904" spans="1:21" s="12" customFormat="1" hidden="1" x14ac:dyDescent="0.25">
      <c r="A1904" s="12" t="str">
        <f>_xlfn.CONCAT(SUBSTITUTE(D1904,"_","-"),"_",G1904,"_",H1904,"_",P1904,"_",Q1904,"_",R1904,"_",TEXT(E1904,"YYYY-MM-DD"))</f>
        <v>EPI-ISL-738015_Africa_Uganda_G_20A_B.1_2020-08-08</v>
      </c>
      <c r="B1904" s="12" t="s">
        <v>4572</v>
      </c>
      <c r="C1904" s="12" t="s">
        <v>13</v>
      </c>
      <c r="D1904" s="12" t="s">
        <v>4573</v>
      </c>
      <c r="E1904" s="13">
        <v>44051</v>
      </c>
      <c r="F1904" s="13" t="str">
        <f>IF(COUNTIF(H1904,"Senegal")=1,"Senegal",(IF(COUNTIF(G1904,"Africa")=1,"Countries within Africa",(IF(COUNTIF(G1904,"Africa,")=0,"Countries outside Africa","Unknown")))))</f>
        <v>Countries within Africa</v>
      </c>
      <c r="G1904" s="12" t="s">
        <v>10658</v>
      </c>
      <c r="H1904" s="12" t="s">
        <v>10716</v>
      </c>
      <c r="I1904" s="12" t="s">
        <v>37</v>
      </c>
      <c r="J1904" s="12" t="s">
        <v>37</v>
      </c>
      <c r="K1904" s="12" t="s">
        <v>37</v>
      </c>
      <c r="L1904" s="12" t="s">
        <v>2744</v>
      </c>
      <c r="M1904" s="12" t="s">
        <v>15</v>
      </c>
      <c r="N1904" s="12" t="s">
        <v>37</v>
      </c>
      <c r="O1904" s="12" t="s">
        <v>37</v>
      </c>
      <c r="P1904" s="12" t="s">
        <v>33</v>
      </c>
      <c r="Q1904" s="12" t="s">
        <v>11921</v>
      </c>
      <c r="R1904" s="12" t="s">
        <v>34</v>
      </c>
      <c r="S1904" s="13">
        <v>44352</v>
      </c>
      <c r="T1904" s="12" t="s">
        <v>2744</v>
      </c>
      <c r="U1904" s="12" t="s">
        <v>13618</v>
      </c>
    </row>
    <row r="1905" spans="1:21" s="12" customFormat="1" hidden="1" x14ac:dyDescent="0.25">
      <c r="A1905" s="12" t="str">
        <f>_xlfn.CONCAT(SUBSTITUTE(D1905,"_","-"),"_",G1905,"_",H1905,"_",P1905,"_",Q1905,"_",R1905,"_",TEXT(E1905,"YYYY-MM-DD"))</f>
        <v>EPI-ISL-872603_Africa_Nigeria_GR_20B_L.3_2020-08-08</v>
      </c>
      <c r="B1905" s="12" t="s">
        <v>5514</v>
      </c>
      <c r="C1905" s="12" t="s">
        <v>13</v>
      </c>
      <c r="D1905" s="12" t="s">
        <v>5515</v>
      </c>
      <c r="E1905" s="13">
        <v>44051</v>
      </c>
      <c r="F1905" s="13" t="str">
        <f>IF(COUNTIF(H1905,"Senegal")=1,"Senegal",(IF(COUNTIF(G1905,"Africa")=1,"Countries within Africa",(IF(COUNTIF(G1905,"Africa,")=0,"Countries outside Africa","Unknown")))))</f>
        <v>Countries within Africa</v>
      </c>
      <c r="G1905" s="12" t="s">
        <v>10658</v>
      </c>
      <c r="H1905" s="12" t="s">
        <v>10676</v>
      </c>
      <c r="I1905" s="12" t="s">
        <v>10978</v>
      </c>
      <c r="J1905" s="12" t="s">
        <v>37</v>
      </c>
      <c r="K1905" s="12" t="s">
        <v>37</v>
      </c>
      <c r="L1905" s="12" t="s">
        <v>2744</v>
      </c>
      <c r="M1905" s="12" t="s">
        <v>15</v>
      </c>
      <c r="N1905" s="12">
        <v>57</v>
      </c>
      <c r="O1905" s="12" t="s">
        <v>16</v>
      </c>
      <c r="P1905" s="12" t="s">
        <v>38</v>
      </c>
      <c r="Q1905" s="12" t="s">
        <v>11920</v>
      </c>
      <c r="R1905" s="12" t="s">
        <v>4233</v>
      </c>
      <c r="S1905" s="13">
        <v>44352</v>
      </c>
      <c r="T1905" s="12" t="s">
        <v>2744</v>
      </c>
      <c r="U1905" s="12" t="s">
        <v>13619</v>
      </c>
    </row>
    <row r="1906" spans="1:21" s="12" customFormat="1" hidden="1" x14ac:dyDescent="0.25">
      <c r="A1906" s="12" t="str">
        <f>_xlfn.CONCAT(SUBSTITUTE(D1906,"_","-"),"_",G1906,"_",H1906,"_",P1906,"_",Q1906,"_",R1906,"_",TEXT(E1906,"YYYY-MM-DD"))</f>
        <v>EPI-ISL-581963_Europe_Switzerland_GV_20E.EU1_B.1.177_2020-08-09</v>
      </c>
      <c r="B1906" s="12" t="s">
        <v>2717</v>
      </c>
      <c r="C1906" s="12" t="s">
        <v>13</v>
      </c>
      <c r="D1906" s="12" t="s">
        <v>2718</v>
      </c>
      <c r="E1906" s="13">
        <v>44052</v>
      </c>
      <c r="F1906" s="13" t="str">
        <f>IF(COUNTIF(H1906,"Senegal")=1,"Senegal",(IF(COUNTIF(G1906,"Africa")=1,"Countries within Africa",(IF(COUNTIF(G1906,"Africa,")=0,"Countries outside Africa","Unknown")))))</f>
        <v>Countries outside Africa</v>
      </c>
      <c r="G1906" s="12" t="s">
        <v>10656</v>
      </c>
      <c r="H1906" s="12" t="s">
        <v>10682</v>
      </c>
      <c r="I1906" s="12" t="s">
        <v>11059</v>
      </c>
      <c r="J1906" s="12" t="s">
        <v>37</v>
      </c>
      <c r="K1906" s="12" t="s">
        <v>37</v>
      </c>
      <c r="L1906" s="12" t="s">
        <v>2744</v>
      </c>
      <c r="M1906" s="12" t="s">
        <v>15</v>
      </c>
      <c r="N1906" s="12" t="s">
        <v>37</v>
      </c>
      <c r="O1906" s="12" t="s">
        <v>16</v>
      </c>
      <c r="P1906" s="12" t="s">
        <v>2141</v>
      </c>
      <c r="Q1906" s="12" t="s">
        <v>12075</v>
      </c>
      <c r="R1906" s="12" t="s">
        <v>2142</v>
      </c>
      <c r="S1906" s="13">
        <v>44352</v>
      </c>
      <c r="T1906" s="12" t="s">
        <v>2744</v>
      </c>
      <c r="U1906" s="12" t="s">
        <v>13620</v>
      </c>
    </row>
    <row r="1907" spans="1:21" s="12" customFormat="1" hidden="1" x14ac:dyDescent="0.25">
      <c r="A1907" s="12" t="str">
        <f>_xlfn.CONCAT(SUBSTITUTE(D1907,"_","-"),"_",G1907,"_",H1907,"_",P1907,"_",Q1907,"_",R1907,"_",TEXT(E1907,"YYYY-MM-DD"))</f>
        <v>EPI-ISL-640016_Africa_SouthAfrica_G_20A_B.1.237_2020-08-10</v>
      </c>
      <c r="B1907" s="12" t="s">
        <v>3442</v>
      </c>
      <c r="C1907" s="12" t="s">
        <v>13</v>
      </c>
      <c r="D1907" s="12" t="s">
        <v>3443</v>
      </c>
      <c r="E1907" s="13">
        <v>44053</v>
      </c>
      <c r="F1907" s="13" t="str">
        <f>IF(COUNTIF(H1907,"Senegal")=1,"Senegal",(IF(COUNTIF(G1907,"Africa")=1,"Countries within Africa",(IF(COUNTIF(G1907,"Africa,")=0,"Countries outside Africa","Unknown")))))</f>
        <v>Countries within Africa</v>
      </c>
      <c r="G1907" s="12" t="s">
        <v>10658</v>
      </c>
      <c r="H1907" s="12" t="s">
        <v>10692</v>
      </c>
      <c r="I1907" s="12" t="s">
        <v>10854</v>
      </c>
      <c r="J1907" s="12" t="s">
        <v>7398</v>
      </c>
      <c r="K1907" s="12" t="s">
        <v>37</v>
      </c>
      <c r="L1907" s="12" t="s">
        <v>2744</v>
      </c>
      <c r="M1907" s="12" t="s">
        <v>15</v>
      </c>
      <c r="N1907" s="12">
        <v>41</v>
      </c>
      <c r="O1907" s="12" t="s">
        <v>26</v>
      </c>
      <c r="P1907" s="12" t="s">
        <v>33</v>
      </c>
      <c r="Q1907" s="12" t="s">
        <v>11921</v>
      </c>
      <c r="R1907" s="12" t="s">
        <v>495</v>
      </c>
      <c r="S1907" s="13">
        <v>44352</v>
      </c>
      <c r="T1907" s="12" t="s">
        <v>2744</v>
      </c>
      <c r="U1907" s="12" t="s">
        <v>13621</v>
      </c>
    </row>
    <row r="1908" spans="1:21" s="12" customFormat="1" hidden="1" x14ac:dyDescent="0.25">
      <c r="A1908" s="12" t="str">
        <f>_xlfn.CONCAT(SUBSTITUTE(D1908,"_","-"),"_",G1908,"_",H1908,"_",P1908,"_",Q1908,"_",R1908,"_",TEXT(E1908,"YYYY-MM-DD"))</f>
        <v>EPI-ISL-534336_Asia_Taiwan_GR_20B_B.1.1.448_2020-08-11</v>
      </c>
      <c r="B1908" s="12" t="s">
        <v>2143</v>
      </c>
      <c r="C1908" s="12" t="s">
        <v>13</v>
      </c>
      <c r="D1908" s="12" t="s">
        <v>2144</v>
      </c>
      <c r="E1908" s="13">
        <v>44054</v>
      </c>
      <c r="F1908" s="13" t="str">
        <f>IF(COUNTIF(H1908,"Senegal")=1,"Senegal",(IF(COUNTIF(G1908,"Africa")=1,"Countries within Africa",(IF(COUNTIF(G1908,"Africa,")=0,"Countries outside Africa","Unknown")))))</f>
        <v>Countries outside Africa</v>
      </c>
      <c r="G1908" s="12" t="s">
        <v>10654</v>
      </c>
      <c r="H1908" s="12" t="s">
        <v>10665</v>
      </c>
      <c r="I1908" s="12" t="s">
        <v>10803</v>
      </c>
      <c r="J1908" s="12" t="s">
        <v>37</v>
      </c>
      <c r="K1908" s="12" t="s">
        <v>37</v>
      </c>
      <c r="L1908" s="12" t="s">
        <v>2744</v>
      </c>
      <c r="M1908" s="12" t="s">
        <v>15</v>
      </c>
      <c r="N1908" s="12" t="s">
        <v>37</v>
      </c>
      <c r="O1908" s="12" t="s">
        <v>26</v>
      </c>
      <c r="P1908" s="12" t="s">
        <v>38</v>
      </c>
      <c r="Q1908" s="12" t="s">
        <v>11920</v>
      </c>
      <c r="R1908" s="12" t="s">
        <v>483</v>
      </c>
      <c r="S1908" s="13">
        <v>44352</v>
      </c>
      <c r="T1908" s="12" t="s">
        <v>2744</v>
      </c>
      <c r="U1908" s="12" t="s">
        <v>13622</v>
      </c>
    </row>
    <row r="1909" spans="1:21" s="12" customFormat="1" hidden="1" x14ac:dyDescent="0.25">
      <c r="A1909" s="12" t="str">
        <f>_xlfn.CONCAT(SUBSTITUTE(D1909,"_","-"),"_",G1909,"_",H1909,"_",P1909,"_",Q1909,"_",R1909,"_",TEXT(E1909,"YYYY-MM-DD"))</f>
        <v>EPI-ISL-640015_Africa_SouthAfrica_G_20A_B.1.237_2020-08-11</v>
      </c>
      <c r="B1909" s="12" t="s">
        <v>3440</v>
      </c>
      <c r="C1909" s="12" t="s">
        <v>13</v>
      </c>
      <c r="D1909" s="12" t="s">
        <v>3441</v>
      </c>
      <c r="E1909" s="13">
        <v>44054</v>
      </c>
      <c r="F1909" s="13" t="str">
        <f>IF(COUNTIF(H1909,"Senegal")=1,"Senegal",(IF(COUNTIF(G1909,"Africa")=1,"Countries within Africa",(IF(COUNTIF(G1909,"Africa,")=0,"Countries outside Africa","Unknown")))))</f>
        <v>Countries within Africa</v>
      </c>
      <c r="G1909" s="12" t="s">
        <v>10658</v>
      </c>
      <c r="H1909" s="12" t="s">
        <v>10692</v>
      </c>
      <c r="I1909" s="12" t="s">
        <v>10854</v>
      </c>
      <c r="J1909" s="12" t="s">
        <v>7398</v>
      </c>
      <c r="K1909" s="12" t="s">
        <v>37</v>
      </c>
      <c r="L1909" s="12" t="s">
        <v>2744</v>
      </c>
      <c r="M1909" s="12" t="s">
        <v>15</v>
      </c>
      <c r="N1909" s="12">
        <v>16</v>
      </c>
      <c r="O1909" s="12" t="s">
        <v>16</v>
      </c>
      <c r="P1909" s="12" t="s">
        <v>33</v>
      </c>
      <c r="Q1909" s="12" t="s">
        <v>11921</v>
      </c>
      <c r="R1909" s="12" t="s">
        <v>495</v>
      </c>
      <c r="S1909" s="13">
        <v>44352</v>
      </c>
      <c r="T1909" s="12" t="s">
        <v>2744</v>
      </c>
      <c r="U1909" s="12" t="s">
        <v>13623</v>
      </c>
    </row>
    <row r="1910" spans="1:21" s="12" customFormat="1" hidden="1" x14ac:dyDescent="0.25">
      <c r="A1910" s="12" t="str">
        <f>_xlfn.CONCAT(SUBSTITUTE(D1910,"_","-"),"_",G1910,"_",H1910,"_",P1910,"_",Q1910,"_",R1910,"_",TEXT(E1910,"YYYY-MM-DD"))</f>
        <v>EPI-ISL-640017_Africa_SouthAfrica_G_20A_B.1_2020-08-11</v>
      </c>
      <c r="B1910" s="12" t="s">
        <v>3444</v>
      </c>
      <c r="C1910" s="12" t="s">
        <v>13</v>
      </c>
      <c r="D1910" s="12" t="s">
        <v>3445</v>
      </c>
      <c r="E1910" s="13">
        <v>44054</v>
      </c>
      <c r="F1910" s="13" t="str">
        <f>IF(COUNTIF(H1910,"Senegal")=1,"Senegal",(IF(COUNTIF(G1910,"Africa")=1,"Countries within Africa",(IF(COUNTIF(G1910,"Africa,")=0,"Countries outside Africa","Unknown")))))</f>
        <v>Countries within Africa</v>
      </c>
      <c r="G1910" s="12" t="s">
        <v>10658</v>
      </c>
      <c r="H1910" s="12" t="s">
        <v>10692</v>
      </c>
      <c r="I1910" s="12" t="s">
        <v>10854</v>
      </c>
      <c r="J1910" s="12" t="s">
        <v>11466</v>
      </c>
      <c r="K1910" s="12" t="s">
        <v>37</v>
      </c>
      <c r="L1910" s="12" t="s">
        <v>2744</v>
      </c>
      <c r="M1910" s="12" t="s">
        <v>15</v>
      </c>
      <c r="N1910" s="12">
        <v>78</v>
      </c>
      <c r="O1910" s="12" t="s">
        <v>26</v>
      </c>
      <c r="P1910" s="12" t="s">
        <v>33</v>
      </c>
      <c r="Q1910" s="12" t="s">
        <v>11921</v>
      </c>
      <c r="R1910" s="12" t="s">
        <v>34</v>
      </c>
      <c r="S1910" s="13">
        <v>44352</v>
      </c>
      <c r="T1910" s="12" t="s">
        <v>2744</v>
      </c>
      <c r="U1910" s="12" t="s">
        <v>13624</v>
      </c>
    </row>
    <row r="1911" spans="1:21" s="12" customFormat="1" hidden="1" x14ac:dyDescent="0.25">
      <c r="A1911" s="12" t="str">
        <f>_xlfn.CONCAT(SUBSTITUTE(D1911,"_","-"),"_",G1911,"_",H1911,"_",P1911,"_",Q1911,"_",R1911,"_",TEXT(E1911,"YYYY-MM-DD"))</f>
        <v>EPI-ISL-640018_Africa_SouthAfrica_GR_20B_B.1.1.383_2020-08-11</v>
      </c>
      <c r="B1911" s="12" t="s">
        <v>3446</v>
      </c>
      <c r="C1911" s="12" t="s">
        <v>13</v>
      </c>
      <c r="D1911" s="12" t="s">
        <v>3447</v>
      </c>
      <c r="E1911" s="13">
        <v>44054</v>
      </c>
      <c r="F1911" s="13" t="str">
        <f>IF(COUNTIF(H1911,"Senegal")=1,"Senegal",(IF(COUNTIF(G1911,"Africa")=1,"Countries within Africa",(IF(COUNTIF(G1911,"Africa,")=0,"Countries outside Africa","Unknown")))))</f>
        <v>Countries within Africa</v>
      </c>
      <c r="G1911" s="12" t="s">
        <v>10658</v>
      </c>
      <c r="H1911" s="12" t="s">
        <v>10692</v>
      </c>
      <c r="I1911" s="12" t="s">
        <v>10854</v>
      </c>
      <c r="J1911" s="12" t="s">
        <v>11163</v>
      </c>
      <c r="K1911" s="12" t="s">
        <v>37</v>
      </c>
      <c r="L1911" s="12" t="s">
        <v>2744</v>
      </c>
      <c r="M1911" s="12" t="s">
        <v>15</v>
      </c>
      <c r="N1911" s="12">
        <v>38</v>
      </c>
      <c r="O1911" s="12" t="s">
        <v>16</v>
      </c>
      <c r="P1911" s="12" t="s">
        <v>38</v>
      </c>
      <c r="Q1911" s="12" t="s">
        <v>11920</v>
      </c>
      <c r="R1911" s="12" t="s">
        <v>464</v>
      </c>
      <c r="S1911" s="13">
        <v>44352</v>
      </c>
      <c r="T1911" s="12" t="s">
        <v>2744</v>
      </c>
      <c r="U1911" s="12" t="s">
        <v>13625</v>
      </c>
    </row>
    <row r="1912" spans="1:21" s="12" customFormat="1" hidden="1" x14ac:dyDescent="0.25">
      <c r="A1912" s="12" t="str">
        <f>_xlfn.CONCAT(SUBSTITUTE(D1912,"_","-"),"_",G1912,"_",H1912,"_",P1912,"_",Q1912,"_",R1912,"_",TEXT(E1912,"YYYY-MM-DD"))</f>
        <v>EPI-ISL-640022_Africa_SouthAfrica_GR_20B_B.1.1_2020-08-11</v>
      </c>
      <c r="B1912" s="12" t="s">
        <v>3452</v>
      </c>
      <c r="C1912" s="12" t="s">
        <v>13</v>
      </c>
      <c r="D1912" s="12" t="s">
        <v>3453</v>
      </c>
      <c r="E1912" s="13">
        <v>44054</v>
      </c>
      <c r="F1912" s="13" t="str">
        <f>IF(COUNTIF(H1912,"Senegal")=1,"Senegal",(IF(COUNTIF(G1912,"Africa")=1,"Countries within Africa",(IF(COUNTIF(G1912,"Africa,")=0,"Countries outside Africa","Unknown")))))</f>
        <v>Countries within Africa</v>
      </c>
      <c r="G1912" s="12" t="s">
        <v>10658</v>
      </c>
      <c r="H1912" s="12" t="s">
        <v>10692</v>
      </c>
      <c r="I1912" s="12" t="s">
        <v>10854</v>
      </c>
      <c r="J1912" s="12" t="s">
        <v>11467</v>
      </c>
      <c r="K1912" s="12" t="s">
        <v>37</v>
      </c>
      <c r="L1912" s="12" t="s">
        <v>2744</v>
      </c>
      <c r="M1912" s="12" t="s">
        <v>15</v>
      </c>
      <c r="N1912" s="12">
        <v>30</v>
      </c>
      <c r="O1912" s="12" t="s">
        <v>26</v>
      </c>
      <c r="P1912" s="12" t="s">
        <v>38</v>
      </c>
      <c r="Q1912" s="12" t="s">
        <v>11920</v>
      </c>
      <c r="R1912" s="12" t="s">
        <v>39</v>
      </c>
      <c r="S1912" s="13">
        <v>44352</v>
      </c>
      <c r="T1912" s="12" t="s">
        <v>2744</v>
      </c>
      <c r="U1912" s="12" t="s">
        <v>13626</v>
      </c>
    </row>
    <row r="1913" spans="1:21" s="12" customFormat="1" hidden="1" x14ac:dyDescent="0.25">
      <c r="A1913" s="12" t="str">
        <f>_xlfn.CONCAT(SUBSTITUTE(D1913,"_","-"),"_",G1913,"_",H1913,"_",P1913,"_",Q1913,"_",R1913,"_",TEXT(E1913,"YYYY-MM-DD"))</f>
        <v>EPI-ISL-682273_NorthAmerica_CostaRica_GH_20C_B.1.291_2020-08-11</v>
      </c>
      <c r="B1913" s="12" t="s">
        <v>3891</v>
      </c>
      <c r="C1913" s="12" t="s">
        <v>13</v>
      </c>
      <c r="D1913" s="12" t="s">
        <v>3892</v>
      </c>
      <c r="E1913" s="13">
        <v>44054</v>
      </c>
      <c r="F1913" s="13" t="str">
        <f>IF(COUNTIF(H1913,"Senegal")=1,"Senegal",(IF(COUNTIF(G1913,"Africa")=1,"Countries within Africa",(IF(COUNTIF(G1913,"Africa,")=0,"Countries outside Africa","Unknown")))))</f>
        <v>Countries outside Africa</v>
      </c>
      <c r="G1913" s="12" t="s">
        <v>10655</v>
      </c>
      <c r="H1913" s="12" t="s">
        <v>10691</v>
      </c>
      <c r="I1913" s="12" t="s">
        <v>11060</v>
      </c>
      <c r="J1913" s="12" t="s">
        <v>37</v>
      </c>
      <c r="K1913" s="12" t="s">
        <v>37</v>
      </c>
      <c r="L1913" s="12" t="s">
        <v>2744</v>
      </c>
      <c r="M1913" s="12" t="s">
        <v>15</v>
      </c>
      <c r="N1913" s="12">
        <v>23</v>
      </c>
      <c r="O1913" s="12" t="s">
        <v>26</v>
      </c>
      <c r="P1913" s="12" t="s">
        <v>70</v>
      </c>
      <c r="Q1913" s="12" t="s">
        <v>11929</v>
      </c>
      <c r="R1913" s="12" t="s">
        <v>1958</v>
      </c>
      <c r="S1913" s="13">
        <v>44352</v>
      </c>
      <c r="T1913" s="12" t="s">
        <v>2744</v>
      </c>
      <c r="U1913" s="12" t="s">
        <v>13627</v>
      </c>
    </row>
    <row r="1914" spans="1:21" s="12" customFormat="1" hidden="1" x14ac:dyDescent="0.25">
      <c r="A1914" s="12" t="str">
        <f>_xlfn.CONCAT(SUBSTITUTE(D1914,"_","-"),"_",G1914,"_",H1914,"_",P1914,"_",Q1914,"_",R1914,"_",TEXT(E1914,"YYYY-MM-DD"))</f>
        <v>EPI-ISL-700421_Africa_SouthAfrica_GR_20B_B.1.1_2020-08-11</v>
      </c>
      <c r="B1914" s="12" t="s">
        <v>3982</v>
      </c>
      <c r="C1914" s="12" t="s">
        <v>13</v>
      </c>
      <c r="D1914" s="12" t="s">
        <v>3983</v>
      </c>
      <c r="E1914" s="13">
        <v>44054</v>
      </c>
      <c r="F1914" s="13" t="str">
        <f>IF(COUNTIF(H1914,"Senegal")=1,"Senegal",(IF(COUNTIF(G1914,"Africa")=1,"Countries within Africa",(IF(COUNTIF(G1914,"Africa,")=0,"Countries outside Africa","Unknown")))))</f>
        <v>Countries within Africa</v>
      </c>
      <c r="G1914" s="12" t="s">
        <v>10658</v>
      </c>
      <c r="H1914" s="12" t="s">
        <v>10692</v>
      </c>
      <c r="I1914" s="12" t="s">
        <v>10854</v>
      </c>
      <c r="J1914" s="12" t="s">
        <v>7340</v>
      </c>
      <c r="K1914" s="12" t="s">
        <v>37</v>
      </c>
      <c r="L1914" s="12" t="s">
        <v>2744</v>
      </c>
      <c r="M1914" s="12" t="s">
        <v>15</v>
      </c>
      <c r="N1914" s="12" t="s">
        <v>37</v>
      </c>
      <c r="O1914" s="12" t="s">
        <v>16</v>
      </c>
      <c r="P1914" s="12" t="s">
        <v>38</v>
      </c>
      <c r="Q1914" s="12" t="s">
        <v>11920</v>
      </c>
      <c r="R1914" s="12" t="s">
        <v>39</v>
      </c>
      <c r="S1914" s="13">
        <v>44352</v>
      </c>
      <c r="T1914" s="12" t="s">
        <v>2744</v>
      </c>
      <c r="U1914" s="12" t="s">
        <v>13628</v>
      </c>
    </row>
    <row r="1915" spans="1:21" s="12" customFormat="1" hidden="1" x14ac:dyDescent="0.25">
      <c r="A1915" s="12" t="str">
        <f>_xlfn.CONCAT(SUBSTITUTE(D1915,"_","-"),"_",G1915,"_",H1915,"_",P1915,"_",Q1915,"_",R1915,"_",TEXT(E1915,"YYYY-MM-DD"))</f>
        <v>EPI-ISL-700506_Africa_SouthAfrica_G_20A_B.1.237_2020-08-11</v>
      </c>
      <c r="B1915" s="12" t="s">
        <v>4046</v>
      </c>
      <c r="C1915" s="12" t="s">
        <v>13</v>
      </c>
      <c r="D1915" s="12" t="s">
        <v>4047</v>
      </c>
      <c r="E1915" s="13">
        <v>44054</v>
      </c>
      <c r="F1915" s="13" t="str">
        <f>IF(COUNTIF(H1915,"Senegal")=1,"Senegal",(IF(COUNTIF(G1915,"Africa")=1,"Countries within Africa",(IF(COUNTIF(G1915,"Africa,")=0,"Countries outside Africa","Unknown")))))</f>
        <v>Countries within Africa</v>
      </c>
      <c r="G1915" s="12" t="s">
        <v>10658</v>
      </c>
      <c r="H1915" s="12" t="s">
        <v>10692</v>
      </c>
      <c r="I1915" s="12" t="s">
        <v>10854</v>
      </c>
      <c r="J1915" s="12" t="s">
        <v>7398</v>
      </c>
      <c r="K1915" s="12" t="s">
        <v>37</v>
      </c>
      <c r="L1915" s="12" t="s">
        <v>2744</v>
      </c>
      <c r="M1915" s="12" t="s">
        <v>15</v>
      </c>
      <c r="N1915" s="12">
        <v>34</v>
      </c>
      <c r="O1915" s="12" t="s">
        <v>16</v>
      </c>
      <c r="P1915" s="12" t="s">
        <v>33</v>
      </c>
      <c r="Q1915" s="12" t="s">
        <v>11921</v>
      </c>
      <c r="R1915" s="12" t="s">
        <v>495</v>
      </c>
      <c r="S1915" s="13">
        <v>44352</v>
      </c>
      <c r="T1915" s="12" t="s">
        <v>2744</v>
      </c>
      <c r="U1915" s="12" t="s">
        <v>13629</v>
      </c>
    </row>
    <row r="1916" spans="1:21" s="12" customFormat="1" hidden="1" x14ac:dyDescent="0.25">
      <c r="A1916" s="12" t="str">
        <f>_xlfn.CONCAT(SUBSTITUTE(D1916,"_","-"),"_",G1916,"_",H1916,"_",P1916,"_",Q1916,"_",R1916,"_",TEXT(E1916,"YYYY-MM-DD"))</f>
        <v>EPI-ISL-700537_Africa_SouthAfrica_GR_20B_B.1.1.117_2020-08-11</v>
      </c>
      <c r="B1916" s="12" t="s">
        <v>4082</v>
      </c>
      <c r="C1916" s="12" t="s">
        <v>13</v>
      </c>
      <c r="D1916" s="12" t="s">
        <v>4083</v>
      </c>
      <c r="E1916" s="13">
        <v>44054</v>
      </c>
      <c r="F1916" s="13" t="str">
        <f>IF(COUNTIF(H1916,"Senegal")=1,"Senegal",(IF(COUNTIF(G1916,"Africa")=1,"Countries within Africa",(IF(COUNTIF(G1916,"Africa,")=0,"Countries outside Africa","Unknown")))))</f>
        <v>Countries within Africa</v>
      </c>
      <c r="G1916" s="12" t="s">
        <v>10658</v>
      </c>
      <c r="H1916" s="12" t="s">
        <v>10692</v>
      </c>
      <c r="I1916" s="12" t="s">
        <v>10854</v>
      </c>
      <c r="J1916" s="12" t="s">
        <v>11464</v>
      </c>
      <c r="K1916" s="12" t="s">
        <v>37</v>
      </c>
      <c r="L1916" s="12" t="s">
        <v>2744</v>
      </c>
      <c r="M1916" s="12" t="s">
        <v>15</v>
      </c>
      <c r="N1916" s="12">
        <v>43</v>
      </c>
      <c r="O1916" s="12" t="s">
        <v>16</v>
      </c>
      <c r="P1916" s="12" t="s">
        <v>38</v>
      </c>
      <c r="Q1916" s="12" t="s">
        <v>11920</v>
      </c>
      <c r="R1916" s="12" t="s">
        <v>501</v>
      </c>
      <c r="S1916" s="13">
        <v>44352</v>
      </c>
      <c r="T1916" s="12" t="s">
        <v>2744</v>
      </c>
      <c r="U1916" s="12" t="s">
        <v>13630</v>
      </c>
    </row>
    <row r="1917" spans="1:21" s="12" customFormat="1" hidden="1" x14ac:dyDescent="0.25">
      <c r="A1917" s="12" t="str">
        <f>_xlfn.CONCAT(SUBSTITUTE(D1917,"_","-"),"_",G1917,"_",H1917,"_",P1917,"_",Q1917,"_",R1917,"_",TEXT(E1917,"YYYY-MM-DD"))</f>
        <v>EPI-ISL-700555_Africa_SouthAfrica_G_20A_B.1_2020-08-11</v>
      </c>
      <c r="B1917" s="12" t="s">
        <v>4094</v>
      </c>
      <c r="C1917" s="12" t="s">
        <v>13</v>
      </c>
      <c r="D1917" s="12" t="s">
        <v>4095</v>
      </c>
      <c r="E1917" s="13">
        <v>44054</v>
      </c>
      <c r="F1917" s="13" t="str">
        <f>IF(COUNTIF(H1917,"Senegal")=1,"Senegal",(IF(COUNTIF(G1917,"Africa")=1,"Countries within Africa",(IF(COUNTIF(G1917,"Africa,")=0,"Countries outside Africa","Unknown")))))</f>
        <v>Countries within Africa</v>
      </c>
      <c r="G1917" s="12" t="s">
        <v>10658</v>
      </c>
      <c r="H1917" s="12" t="s">
        <v>10692</v>
      </c>
      <c r="I1917" s="12" t="s">
        <v>10854</v>
      </c>
      <c r="J1917" s="12" t="s">
        <v>7340</v>
      </c>
      <c r="K1917" s="12" t="s">
        <v>37</v>
      </c>
      <c r="L1917" s="12" t="s">
        <v>2744</v>
      </c>
      <c r="M1917" s="12" t="s">
        <v>15</v>
      </c>
      <c r="N1917" s="12">
        <v>50</v>
      </c>
      <c r="O1917" s="12" t="s">
        <v>16</v>
      </c>
      <c r="P1917" s="12" t="s">
        <v>33</v>
      </c>
      <c r="Q1917" s="12" t="s">
        <v>11921</v>
      </c>
      <c r="R1917" s="12" t="s">
        <v>34</v>
      </c>
      <c r="S1917" s="13">
        <v>44352</v>
      </c>
      <c r="T1917" s="12" t="s">
        <v>2744</v>
      </c>
      <c r="U1917" s="12" t="s">
        <v>13631</v>
      </c>
    </row>
    <row r="1918" spans="1:21" s="12" customFormat="1" hidden="1" x14ac:dyDescent="0.25">
      <c r="A1918" s="12" t="str">
        <f>_xlfn.CONCAT(SUBSTITUTE(D1918,"_","-"),"_",G1918,"_",H1918,"_",P1918,"_",Q1918,"_",R1918,"_",TEXT(E1918,"YYYY-MM-DD"))</f>
        <v>EPI-ISL-700565_Africa_SouthAfrica_G_20A_B.1_2020-08-11</v>
      </c>
      <c r="B1918" s="12" t="s">
        <v>4110</v>
      </c>
      <c r="C1918" s="12" t="s">
        <v>13</v>
      </c>
      <c r="D1918" s="12" t="s">
        <v>4111</v>
      </c>
      <c r="E1918" s="13">
        <v>44054</v>
      </c>
      <c r="F1918" s="13" t="str">
        <f>IF(COUNTIF(H1918,"Senegal")=1,"Senegal",(IF(COUNTIF(G1918,"Africa")=1,"Countries within Africa",(IF(COUNTIF(G1918,"Africa,")=0,"Countries outside Africa","Unknown")))))</f>
        <v>Countries within Africa</v>
      </c>
      <c r="G1918" s="12" t="s">
        <v>10658</v>
      </c>
      <c r="H1918" s="12" t="s">
        <v>10692</v>
      </c>
      <c r="I1918" s="12" t="s">
        <v>10854</v>
      </c>
      <c r="J1918" s="12" t="s">
        <v>11463</v>
      </c>
      <c r="K1918" s="12" t="s">
        <v>37</v>
      </c>
      <c r="L1918" s="12" t="s">
        <v>2744</v>
      </c>
      <c r="M1918" s="12" t="s">
        <v>15</v>
      </c>
      <c r="N1918" s="12">
        <v>54</v>
      </c>
      <c r="O1918" s="12" t="s">
        <v>16</v>
      </c>
      <c r="P1918" s="12" t="s">
        <v>33</v>
      </c>
      <c r="Q1918" s="12" t="s">
        <v>11921</v>
      </c>
      <c r="R1918" s="12" t="s">
        <v>34</v>
      </c>
      <c r="S1918" s="13">
        <v>44352</v>
      </c>
      <c r="T1918" s="12" t="s">
        <v>2744</v>
      </c>
      <c r="U1918" s="12" t="s">
        <v>13590</v>
      </c>
    </row>
    <row r="1919" spans="1:21" s="12" customFormat="1" hidden="1" x14ac:dyDescent="0.25">
      <c r="A1919" s="12" t="str">
        <f>_xlfn.CONCAT(SUBSTITUTE(D1919,"_","-"),"_",G1919,"_",H1919,"_",P1919,"_",Q1919,"_",R1919,"_",TEXT(E1919,"YYYY-MM-DD"))</f>
        <v>EPI-ISL-700571_Africa_SouthAfrica_G_20A_B.1_2020-08-11</v>
      </c>
      <c r="B1919" s="12" t="s">
        <v>4120</v>
      </c>
      <c r="C1919" s="12" t="s">
        <v>13</v>
      </c>
      <c r="D1919" s="12" t="s">
        <v>4121</v>
      </c>
      <c r="E1919" s="13">
        <v>44054</v>
      </c>
      <c r="F1919" s="13" t="str">
        <f>IF(COUNTIF(H1919,"Senegal")=1,"Senegal",(IF(COUNTIF(G1919,"Africa")=1,"Countries within Africa",(IF(COUNTIF(G1919,"Africa,")=0,"Countries outside Africa","Unknown")))))</f>
        <v>Countries within Africa</v>
      </c>
      <c r="G1919" s="12" t="s">
        <v>10658</v>
      </c>
      <c r="H1919" s="12" t="s">
        <v>10692</v>
      </c>
      <c r="I1919" s="12" t="s">
        <v>10854</v>
      </c>
      <c r="J1919" s="12" t="s">
        <v>11463</v>
      </c>
      <c r="K1919" s="12" t="s">
        <v>37</v>
      </c>
      <c r="L1919" s="12" t="s">
        <v>2744</v>
      </c>
      <c r="M1919" s="12" t="s">
        <v>15</v>
      </c>
      <c r="N1919" s="12">
        <v>57</v>
      </c>
      <c r="O1919" s="12" t="s">
        <v>16</v>
      </c>
      <c r="P1919" s="12" t="s">
        <v>33</v>
      </c>
      <c r="Q1919" s="12" t="s">
        <v>11921</v>
      </c>
      <c r="R1919" s="12" t="s">
        <v>34</v>
      </c>
      <c r="S1919" s="13">
        <v>44352</v>
      </c>
      <c r="T1919" s="12" t="s">
        <v>2744</v>
      </c>
      <c r="U1919" s="12" t="s">
        <v>13590</v>
      </c>
    </row>
    <row r="1920" spans="1:21" s="12" customFormat="1" hidden="1" x14ac:dyDescent="0.25">
      <c r="A1920" s="12" t="str">
        <f>_xlfn.CONCAT(SUBSTITUTE(D1920,"_","-"),"_",G1920,"_",H1920,"_",P1920,"_",Q1920,"_",R1920,"_",TEXT(E1920,"YYYY-MM-DD"))</f>
        <v>EPI-ISL-738017_Africa_Uganda_G_20A_B.1.393_2020-08-11</v>
      </c>
      <c r="B1920" s="12" t="s">
        <v>4576</v>
      </c>
      <c r="C1920" s="12" t="s">
        <v>13</v>
      </c>
      <c r="D1920" s="12" t="s">
        <v>4577</v>
      </c>
      <c r="E1920" s="13">
        <v>44054</v>
      </c>
      <c r="F1920" s="13" t="str">
        <f>IF(COUNTIF(H1920,"Senegal")=1,"Senegal",(IF(COUNTIF(G1920,"Africa")=1,"Countries within Africa",(IF(COUNTIF(G1920,"Africa,")=0,"Countries outside Africa","Unknown")))))</f>
        <v>Countries within Africa</v>
      </c>
      <c r="G1920" s="12" t="s">
        <v>10658</v>
      </c>
      <c r="H1920" s="12" t="s">
        <v>10716</v>
      </c>
      <c r="I1920" s="12" t="s">
        <v>37</v>
      </c>
      <c r="J1920" s="12" t="s">
        <v>37</v>
      </c>
      <c r="K1920" s="12" t="s">
        <v>37</v>
      </c>
      <c r="L1920" s="12" t="s">
        <v>2744</v>
      </c>
      <c r="M1920" s="12" t="s">
        <v>15</v>
      </c>
      <c r="N1920" s="12" t="s">
        <v>37</v>
      </c>
      <c r="O1920" s="12" t="s">
        <v>37</v>
      </c>
      <c r="P1920" s="12" t="s">
        <v>33</v>
      </c>
      <c r="Q1920" s="12" t="s">
        <v>11921</v>
      </c>
      <c r="R1920" s="12" t="s">
        <v>4457</v>
      </c>
      <c r="S1920" s="13">
        <v>44352</v>
      </c>
      <c r="T1920" s="12" t="s">
        <v>2744</v>
      </c>
      <c r="U1920" s="12" t="s">
        <v>13632</v>
      </c>
    </row>
    <row r="1921" spans="1:21" s="12" customFormat="1" hidden="1" x14ac:dyDescent="0.25">
      <c r="A1921" s="12" t="str">
        <f>_xlfn.CONCAT(SUBSTITUTE(D1921,"_","-"),"_",G1921,"_",H1921,"_",P1921,"_",Q1921,"_",R1921,"_",TEXT(E1921,"YYYY-MM-DD"))</f>
        <v>EPI-ISL-791983_Asia_Indonesia_O_20A_B.1_2020-08-11</v>
      </c>
      <c r="B1921" s="12" t="s">
        <v>4839</v>
      </c>
      <c r="C1921" s="12" t="s">
        <v>13</v>
      </c>
      <c r="D1921" s="12" t="s">
        <v>4840</v>
      </c>
      <c r="E1921" s="13">
        <v>44054</v>
      </c>
      <c r="F1921" s="13" t="str">
        <f>IF(COUNTIF(H1921,"Senegal")=1,"Senegal",(IF(COUNTIF(G1921,"Africa")=1,"Countries within Africa",(IF(COUNTIF(G1921,"Africa,")=0,"Countries outside Africa","Unknown")))))</f>
        <v>Countries outside Africa</v>
      </c>
      <c r="G1921" s="12" t="s">
        <v>10654</v>
      </c>
      <c r="H1921" s="12" t="s">
        <v>10725</v>
      </c>
      <c r="I1921" s="12" t="s">
        <v>11061</v>
      </c>
      <c r="J1921" s="12" t="s">
        <v>37</v>
      </c>
      <c r="K1921" s="12" t="s">
        <v>37</v>
      </c>
      <c r="L1921" s="12" t="s">
        <v>2744</v>
      </c>
      <c r="M1921" s="12" t="s">
        <v>15</v>
      </c>
      <c r="N1921" s="12">
        <v>45</v>
      </c>
      <c r="O1921" s="12" t="s">
        <v>26</v>
      </c>
      <c r="P1921" s="12" t="s">
        <v>17</v>
      </c>
      <c r="Q1921" s="12" t="s">
        <v>11921</v>
      </c>
      <c r="R1921" s="12" t="s">
        <v>34</v>
      </c>
      <c r="S1921" s="13">
        <v>44352</v>
      </c>
      <c r="T1921" s="12" t="s">
        <v>2744</v>
      </c>
      <c r="U1921" s="12" t="s">
        <v>13633</v>
      </c>
    </row>
    <row r="1922" spans="1:21" s="12" customFormat="1" hidden="1" x14ac:dyDescent="0.25">
      <c r="A1922" s="12" t="str">
        <f>_xlfn.CONCAT(SUBSTITUTE(D1922,"_","-"),"_",G1922,"_",H1922,"_",P1922,"_",Q1922,"_",R1922,"_",TEXT(E1922,"YYYY-MM-DD"))</f>
        <v>EPI-ISL-812812_Africa_Egypt_O_19A_B_2020-08-11</v>
      </c>
      <c r="B1922" s="12" t="s">
        <v>5050</v>
      </c>
      <c r="C1922" s="12" t="s">
        <v>13</v>
      </c>
      <c r="D1922" s="12" t="s">
        <v>5051</v>
      </c>
      <c r="E1922" s="13">
        <v>44054</v>
      </c>
      <c r="F1922" s="13" t="str">
        <f>IF(COUNTIF(H1922,"Senegal")=1,"Senegal",(IF(COUNTIF(G1922,"Africa")=1,"Countries within Africa",(IF(COUNTIF(G1922,"Africa,")=0,"Countries outside Africa","Unknown")))))</f>
        <v>Countries within Africa</v>
      </c>
      <c r="G1922" s="12" t="s">
        <v>10658</v>
      </c>
      <c r="H1922" s="12" t="s">
        <v>10698</v>
      </c>
      <c r="I1922" s="12" t="s">
        <v>37</v>
      </c>
      <c r="J1922" s="12" t="s">
        <v>37</v>
      </c>
      <c r="K1922" s="12" t="s">
        <v>37</v>
      </c>
      <c r="L1922" s="12" t="s">
        <v>2744</v>
      </c>
      <c r="M1922" s="12" t="s">
        <v>15</v>
      </c>
      <c r="N1922" s="12" t="s">
        <v>37</v>
      </c>
      <c r="O1922" s="12" t="s">
        <v>37</v>
      </c>
      <c r="P1922" s="12" t="s">
        <v>17</v>
      </c>
      <c r="Q1922" s="12" t="s">
        <v>11922</v>
      </c>
      <c r="R1922" s="12" t="s">
        <v>23</v>
      </c>
      <c r="S1922" s="13">
        <v>44352</v>
      </c>
      <c r="T1922" s="12" t="s">
        <v>2744</v>
      </c>
      <c r="U1922" s="12" t="s">
        <v>13634</v>
      </c>
    </row>
    <row r="1923" spans="1:21" s="12" customFormat="1" hidden="1" x14ac:dyDescent="0.25">
      <c r="A1923" s="12" t="str">
        <f>_xlfn.CONCAT(SUBSTITUTE(D1923,"_","-"),"_",G1923,"_",H1923,"_",P1923,"_",Q1923,"_",R1923,"_",TEXT(E1923,"YYYY-MM-DD"))</f>
        <v>EPI-ISL-812851_Africa_Egypt_GH_20A_B.1_2020-08-11</v>
      </c>
      <c r="B1923" s="12" t="s">
        <v>5044</v>
      </c>
      <c r="C1923" s="12" t="s">
        <v>13</v>
      </c>
      <c r="D1923" s="12" t="s">
        <v>5045</v>
      </c>
      <c r="E1923" s="13">
        <v>44054</v>
      </c>
      <c r="F1923" s="13" t="str">
        <f>IF(COUNTIF(H1923,"Senegal")=1,"Senegal",(IF(COUNTIF(G1923,"Africa")=1,"Countries within Africa",(IF(COUNTIF(G1923,"Africa,")=0,"Countries outside Africa","Unknown")))))</f>
        <v>Countries within Africa</v>
      </c>
      <c r="G1923" s="12" t="s">
        <v>10658</v>
      </c>
      <c r="H1923" s="12" t="s">
        <v>10698</v>
      </c>
      <c r="I1923" s="12" t="s">
        <v>37</v>
      </c>
      <c r="J1923" s="12" t="s">
        <v>37</v>
      </c>
      <c r="K1923" s="12" t="s">
        <v>37</v>
      </c>
      <c r="L1923" s="12" t="s">
        <v>2744</v>
      </c>
      <c r="M1923" s="12" t="s">
        <v>15</v>
      </c>
      <c r="N1923" s="12" t="s">
        <v>37</v>
      </c>
      <c r="O1923" s="12" t="s">
        <v>37</v>
      </c>
      <c r="P1923" s="12" t="s">
        <v>70</v>
      </c>
      <c r="Q1923" s="12" t="s">
        <v>11921</v>
      </c>
      <c r="R1923" s="12" t="s">
        <v>34</v>
      </c>
      <c r="S1923" s="13">
        <v>44352</v>
      </c>
      <c r="T1923" s="12" t="s">
        <v>2744</v>
      </c>
      <c r="U1923" s="12" t="s">
        <v>13635</v>
      </c>
    </row>
    <row r="1924" spans="1:21" s="12" customFormat="1" hidden="1" x14ac:dyDescent="0.25">
      <c r="A1924" s="12" t="str">
        <f>_xlfn.CONCAT(SUBSTITUTE(D1924,"_","-"),"_",G1924,"_",H1924,"_",P1924,"_",Q1924,"_",R1924,"_",TEXT(E1924,"YYYY-MM-DD"))</f>
        <v>EPI-ISL-960235_Africa_Rwanda_G_20A_B.1.380_2020-08-11</v>
      </c>
      <c r="B1924" s="12" t="s">
        <v>6392</v>
      </c>
      <c r="C1924" s="12" t="s">
        <v>13</v>
      </c>
      <c r="D1924" s="12" t="s">
        <v>6393</v>
      </c>
      <c r="E1924" s="13">
        <v>44054</v>
      </c>
      <c r="F1924" s="13" t="str">
        <f>IF(COUNTIF(H1924,"Senegal")=1,"Senegal",(IF(COUNTIF(G1924,"Africa")=1,"Countries within Africa",(IF(COUNTIF(G1924,"Africa,")=0,"Countries outside Africa","Unknown")))))</f>
        <v>Countries within Africa</v>
      </c>
      <c r="G1924" s="12" t="s">
        <v>10658</v>
      </c>
      <c r="H1924" s="12" t="s">
        <v>10756</v>
      </c>
      <c r="I1924" s="12" t="s">
        <v>10967</v>
      </c>
      <c r="J1924" s="12" t="s">
        <v>37</v>
      </c>
      <c r="K1924" s="12" t="s">
        <v>37</v>
      </c>
      <c r="L1924" s="12" t="s">
        <v>2744</v>
      </c>
      <c r="M1924" s="12" t="s">
        <v>15</v>
      </c>
      <c r="N1924" s="12">
        <v>46</v>
      </c>
      <c r="O1924" s="12" t="s">
        <v>26</v>
      </c>
      <c r="P1924" s="12" t="s">
        <v>33</v>
      </c>
      <c r="Q1924" s="12" t="s">
        <v>11921</v>
      </c>
      <c r="R1924" s="12" t="s">
        <v>4386</v>
      </c>
      <c r="S1924" s="13">
        <v>44352</v>
      </c>
      <c r="T1924" s="12" t="s">
        <v>2744</v>
      </c>
      <c r="U1924" s="12" t="s">
        <v>13636</v>
      </c>
    </row>
    <row r="1925" spans="1:21" s="12" customFormat="1" hidden="1" x14ac:dyDescent="0.25">
      <c r="A1925" s="12" t="str">
        <f>_xlfn.CONCAT(SUBSTITUTE(D1925,"_","-"),"_",G1925,"_",H1925,"_",P1925,"_",Q1925,"_",R1925,"_",TEXT(E1925,"YYYY-MM-DD"))</f>
        <v>EPI-ISL-523784_Europe_Netherlands_GR_20B_B.1.1.189_2020-08-12</v>
      </c>
      <c r="B1925" s="12" t="s">
        <v>1936</v>
      </c>
      <c r="C1925" s="12" t="s">
        <v>13</v>
      </c>
      <c r="D1925" s="12" t="s">
        <v>1937</v>
      </c>
      <c r="E1925" s="13">
        <v>44055</v>
      </c>
      <c r="F1925" s="13" t="str">
        <f>IF(COUNTIF(H1925,"Senegal")=1,"Senegal",(IF(COUNTIF(G1925,"Africa")=1,"Countries within Africa",(IF(COUNTIF(G1925,"Africa,")=0,"Countries outside Africa","Unknown")))))</f>
        <v>Countries outside Africa</v>
      </c>
      <c r="G1925" s="12" t="s">
        <v>10656</v>
      </c>
      <c r="H1925" s="12" t="s">
        <v>10686</v>
      </c>
      <c r="I1925" s="12" t="s">
        <v>10830</v>
      </c>
      <c r="J1925" s="12" t="s">
        <v>37</v>
      </c>
      <c r="K1925" s="12" t="s">
        <v>37</v>
      </c>
      <c r="L1925" s="12" t="s">
        <v>2744</v>
      </c>
      <c r="M1925" s="12" t="s">
        <v>15</v>
      </c>
      <c r="N1925" s="12" t="s">
        <v>37</v>
      </c>
      <c r="O1925" s="12" t="s">
        <v>37</v>
      </c>
      <c r="P1925" s="12" t="s">
        <v>38</v>
      </c>
      <c r="Q1925" s="12" t="s">
        <v>11920</v>
      </c>
      <c r="R1925" s="12" t="s">
        <v>1938</v>
      </c>
      <c r="S1925" s="13">
        <v>44352</v>
      </c>
      <c r="T1925" s="12" t="s">
        <v>2744</v>
      </c>
      <c r="U1925" s="12" t="s">
        <v>13637</v>
      </c>
    </row>
    <row r="1926" spans="1:21" s="12" customFormat="1" hidden="1" x14ac:dyDescent="0.25">
      <c r="A1926" s="12" t="str">
        <f>_xlfn.CONCAT(SUBSTITUTE(D1926,"_","-"),"_",G1926,"_",H1926,"_",P1926,"_",Q1926,"_",R1926,"_",TEXT(E1926,"YYYY-MM-DD"))</f>
        <v>EPI-ISL-529724_Africa_SouthAfrica_GH_20C_B.1_2020-08-12</v>
      </c>
      <c r="B1926" s="12" t="s">
        <v>2014</v>
      </c>
      <c r="C1926" s="12" t="s">
        <v>13</v>
      </c>
      <c r="D1926" s="12" t="s">
        <v>2015</v>
      </c>
      <c r="E1926" s="13">
        <v>44055</v>
      </c>
      <c r="F1926" s="13" t="str">
        <f>IF(COUNTIF(H1926,"Senegal")=1,"Senegal",(IF(COUNTIF(G1926,"Africa")=1,"Countries within Africa",(IF(COUNTIF(G1926,"Africa,")=0,"Countries outside Africa","Unknown")))))</f>
        <v>Countries within Africa</v>
      </c>
      <c r="G1926" s="12" t="s">
        <v>10658</v>
      </c>
      <c r="H1926" s="12" t="s">
        <v>10692</v>
      </c>
      <c r="I1926" s="12" t="s">
        <v>10832</v>
      </c>
      <c r="J1926" s="12" t="s">
        <v>908</v>
      </c>
      <c r="K1926" s="12" t="s">
        <v>37</v>
      </c>
      <c r="L1926" s="12" t="s">
        <v>2744</v>
      </c>
      <c r="M1926" s="12" t="s">
        <v>15</v>
      </c>
      <c r="N1926" s="12">
        <v>38</v>
      </c>
      <c r="O1926" s="12" t="s">
        <v>16</v>
      </c>
      <c r="P1926" s="12" t="s">
        <v>70</v>
      </c>
      <c r="Q1926" s="12" t="s">
        <v>11929</v>
      </c>
      <c r="R1926" s="12" t="s">
        <v>34</v>
      </c>
      <c r="S1926" s="13">
        <v>44352</v>
      </c>
      <c r="T1926" s="12" t="s">
        <v>2744</v>
      </c>
      <c r="U1926" s="12" t="s">
        <v>13638</v>
      </c>
    </row>
    <row r="1927" spans="1:21" s="12" customFormat="1" hidden="1" x14ac:dyDescent="0.25">
      <c r="A1927" s="12" t="str">
        <f>_xlfn.CONCAT(SUBSTITUTE(D1927,"_","-"),"_",G1927,"_",H1927,"_",P1927,"_",Q1927,"_",R1927,"_",TEXT(E1927,"YYYY-MM-DD"))</f>
        <v>EPI-ISL-529760_Africa_SouthAfrica_GR_20B_B.1.1.54_2020-08-12</v>
      </c>
      <c r="B1927" s="12" t="s">
        <v>2062</v>
      </c>
      <c r="C1927" s="12" t="s">
        <v>13</v>
      </c>
      <c r="D1927" s="12" t="s">
        <v>2063</v>
      </c>
      <c r="E1927" s="13">
        <v>44055</v>
      </c>
      <c r="F1927" s="13" t="str">
        <f>IF(COUNTIF(H1927,"Senegal")=1,"Senegal",(IF(COUNTIF(G1927,"Africa")=1,"Countries within Africa",(IF(COUNTIF(G1927,"Africa,")=0,"Countries outside Africa","Unknown")))))</f>
        <v>Countries within Africa</v>
      </c>
      <c r="G1927" s="12" t="s">
        <v>10658</v>
      </c>
      <c r="H1927" s="12" t="s">
        <v>10692</v>
      </c>
      <c r="I1927" s="12" t="s">
        <v>10832</v>
      </c>
      <c r="J1927" s="12" t="s">
        <v>2330</v>
      </c>
      <c r="K1927" s="12" t="s">
        <v>37</v>
      </c>
      <c r="L1927" s="12" t="s">
        <v>2744</v>
      </c>
      <c r="M1927" s="12" t="s">
        <v>15</v>
      </c>
      <c r="N1927" s="12">
        <v>26</v>
      </c>
      <c r="O1927" s="12" t="s">
        <v>26</v>
      </c>
      <c r="P1927" s="12" t="s">
        <v>38</v>
      </c>
      <c r="Q1927" s="12" t="s">
        <v>11920</v>
      </c>
      <c r="R1927" s="12" t="s">
        <v>809</v>
      </c>
      <c r="S1927" s="13">
        <v>44352</v>
      </c>
      <c r="T1927" s="12" t="s">
        <v>2744</v>
      </c>
      <c r="U1927" s="12" t="s">
        <v>13639</v>
      </c>
    </row>
    <row r="1928" spans="1:21" s="12" customFormat="1" hidden="1" x14ac:dyDescent="0.25">
      <c r="A1928" s="12" t="str">
        <f>_xlfn.CONCAT(SUBSTITUTE(D1928,"_","-"),"_",G1928,"_",H1928,"_",P1928,"_",Q1928,"_",R1928,"_",TEXT(E1928,"YYYY-MM-DD"))</f>
        <v>EPI-ISL-614386_Africa_CotedIvoire_S_19B_A.18_2020-08-12</v>
      </c>
      <c r="B1928" s="12" t="s">
        <v>11697</v>
      </c>
      <c r="C1928" s="12" t="s">
        <v>13</v>
      </c>
      <c r="D1928" s="12" t="s">
        <v>3230</v>
      </c>
      <c r="E1928" s="13">
        <v>44055</v>
      </c>
      <c r="F1928" s="13" t="str">
        <f>IF(COUNTIF(H1928,"Senegal")=1,"Senegal",(IF(COUNTIF(G1928,"Africa")=1,"Countries within Africa",(IF(COUNTIF(G1928,"Africa,")=0,"Countries outside Africa","Unknown")))))</f>
        <v>Countries within Africa</v>
      </c>
      <c r="G1928" s="12" t="s">
        <v>10658</v>
      </c>
      <c r="H1928" s="12" t="s">
        <v>11671</v>
      </c>
      <c r="I1928" s="12" t="s">
        <v>10969</v>
      </c>
      <c r="J1928" s="12" t="s">
        <v>37</v>
      </c>
      <c r="K1928" s="12" t="s">
        <v>37</v>
      </c>
      <c r="L1928" s="12" t="s">
        <v>2744</v>
      </c>
      <c r="M1928" s="12" t="s">
        <v>15</v>
      </c>
      <c r="N1928" s="12">
        <v>24</v>
      </c>
      <c r="O1928" s="12" t="s">
        <v>16</v>
      </c>
      <c r="P1928" s="12" t="s">
        <v>27</v>
      </c>
      <c r="Q1928" s="12" t="s">
        <v>11924</v>
      </c>
      <c r="R1928" s="12" t="s">
        <v>3231</v>
      </c>
      <c r="S1928" s="13">
        <v>44352</v>
      </c>
      <c r="T1928" s="12" t="s">
        <v>2744</v>
      </c>
      <c r="U1928" s="12" t="s">
        <v>13640</v>
      </c>
    </row>
    <row r="1929" spans="1:21" s="12" customFormat="1" hidden="1" x14ac:dyDescent="0.25">
      <c r="A1929" s="12" t="str">
        <f>_xlfn.CONCAT(SUBSTITUTE(D1929,"_","-"),"_",G1929,"_",H1929,"_",P1929,"_",Q1929,"_",R1929,"_",TEXT(E1929,"YYYY-MM-DD"))</f>
        <v>EPI-ISL-660490_Africa_BurkinaFaso_G_20A_B.1.388_2020-08-12</v>
      </c>
      <c r="B1929" s="12" t="s">
        <v>3722</v>
      </c>
      <c r="C1929" s="12" t="s">
        <v>13</v>
      </c>
      <c r="D1929" s="12" t="s">
        <v>3723</v>
      </c>
      <c r="E1929" s="13">
        <v>44055</v>
      </c>
      <c r="F1929" s="13" t="str">
        <f>IF(COUNTIF(H1929,"Senegal")=1,"Senegal",(IF(COUNTIF(G1929,"Africa")=1,"Countries within Africa",(IF(COUNTIF(G1929,"Africa,")=0,"Countries outside Africa","Unknown")))))</f>
        <v>Countries within Africa</v>
      </c>
      <c r="G1929" s="12" t="s">
        <v>10658</v>
      </c>
      <c r="H1929" s="12" t="s">
        <v>10751</v>
      </c>
      <c r="I1929" s="12" t="s">
        <v>16284</v>
      </c>
      <c r="J1929" s="12" t="s">
        <v>37</v>
      </c>
      <c r="K1929" s="12" t="s">
        <v>37</v>
      </c>
      <c r="L1929" s="12" t="s">
        <v>2744</v>
      </c>
      <c r="M1929" s="12" t="s">
        <v>15</v>
      </c>
      <c r="N1929" s="12">
        <v>28</v>
      </c>
      <c r="O1929" s="12" t="s">
        <v>16</v>
      </c>
      <c r="P1929" s="12" t="s">
        <v>33</v>
      </c>
      <c r="Q1929" s="12" t="s">
        <v>11921</v>
      </c>
      <c r="R1929" s="12" t="s">
        <v>3215</v>
      </c>
      <c r="S1929" s="13">
        <v>44352</v>
      </c>
      <c r="T1929" s="12" t="s">
        <v>2744</v>
      </c>
      <c r="U1929" s="12" t="s">
        <v>13641</v>
      </c>
    </row>
    <row r="1930" spans="1:21" s="12" customFormat="1" hidden="1" x14ac:dyDescent="0.25">
      <c r="A1930" s="12" t="str">
        <f>_xlfn.CONCAT(SUBSTITUTE(D1930,"_","-"),"_",G1930,"_",H1930,"_",P1930,"_",Q1930,"_",R1930,"_",TEXT(E1930,"YYYY-MM-DD"))</f>
        <v>EPI-ISL-700447_Africa_SouthAfrica_GR_20D_C.1_2020-08-12</v>
      </c>
      <c r="B1930" s="12" t="s">
        <v>3996</v>
      </c>
      <c r="C1930" s="12" t="s">
        <v>13</v>
      </c>
      <c r="D1930" s="12" t="s">
        <v>3997</v>
      </c>
      <c r="E1930" s="13">
        <v>44055</v>
      </c>
      <c r="F1930" s="13" t="str">
        <f>IF(COUNTIF(H1930,"Senegal")=1,"Senegal",(IF(COUNTIF(G1930,"Africa")=1,"Countries within Africa",(IF(COUNTIF(G1930,"Africa,")=0,"Countries outside Africa","Unknown")))))</f>
        <v>Countries within Africa</v>
      </c>
      <c r="G1930" s="12" t="s">
        <v>10658</v>
      </c>
      <c r="H1930" s="12" t="s">
        <v>10692</v>
      </c>
      <c r="I1930" s="12" t="s">
        <v>10854</v>
      </c>
      <c r="J1930" s="12" t="s">
        <v>11466</v>
      </c>
      <c r="K1930" s="12" t="s">
        <v>37</v>
      </c>
      <c r="L1930" s="12" t="s">
        <v>2744</v>
      </c>
      <c r="M1930" s="12" t="s">
        <v>15</v>
      </c>
      <c r="N1930" s="12">
        <v>34</v>
      </c>
      <c r="O1930" s="12" t="s">
        <v>26</v>
      </c>
      <c r="P1930" s="12" t="s">
        <v>38</v>
      </c>
      <c r="Q1930" s="12" t="s">
        <v>11928</v>
      </c>
      <c r="R1930" s="12" t="s">
        <v>909</v>
      </c>
      <c r="S1930" s="13">
        <v>44352</v>
      </c>
      <c r="T1930" s="12" t="s">
        <v>2744</v>
      </c>
      <c r="U1930" s="12" t="s">
        <v>13642</v>
      </c>
    </row>
    <row r="1931" spans="1:21" s="12" customFormat="1" hidden="1" x14ac:dyDescent="0.25">
      <c r="A1931" s="12" t="str">
        <f>_xlfn.CONCAT(SUBSTITUTE(D1931,"_","-"),"_",G1931,"_",H1931,"_",P1931,"_",Q1931,"_",R1931,"_",TEXT(E1931,"YYYY-MM-DD"))</f>
        <v>EPI-ISL-700465_Africa_SouthAfrica_GR_20B_B.1.1.383_2020-08-12</v>
      </c>
      <c r="B1931" s="12" t="s">
        <v>4010</v>
      </c>
      <c r="C1931" s="12" t="s">
        <v>13</v>
      </c>
      <c r="D1931" s="12" t="s">
        <v>4011</v>
      </c>
      <c r="E1931" s="13">
        <v>44055</v>
      </c>
      <c r="F1931" s="13" t="str">
        <f>IF(COUNTIF(H1931,"Senegal")=1,"Senegal",(IF(COUNTIF(G1931,"Africa")=1,"Countries within Africa",(IF(COUNTIF(G1931,"Africa,")=0,"Countries outside Africa","Unknown")))))</f>
        <v>Countries within Africa</v>
      </c>
      <c r="G1931" s="12" t="s">
        <v>10658</v>
      </c>
      <c r="H1931" s="12" t="s">
        <v>10692</v>
      </c>
      <c r="I1931" s="12" t="s">
        <v>10854</v>
      </c>
      <c r="J1931" s="12" t="s">
        <v>9746</v>
      </c>
      <c r="K1931" s="12" t="s">
        <v>37</v>
      </c>
      <c r="L1931" s="12" t="s">
        <v>2744</v>
      </c>
      <c r="M1931" s="12" t="s">
        <v>15</v>
      </c>
      <c r="N1931" s="12">
        <v>23</v>
      </c>
      <c r="O1931" s="12" t="s">
        <v>26</v>
      </c>
      <c r="P1931" s="12" t="s">
        <v>38</v>
      </c>
      <c r="Q1931" s="12" t="s">
        <v>11920</v>
      </c>
      <c r="R1931" s="12" t="s">
        <v>464</v>
      </c>
      <c r="S1931" s="13">
        <v>44352</v>
      </c>
      <c r="T1931" s="12" t="s">
        <v>2744</v>
      </c>
      <c r="U1931" s="12" t="s">
        <v>13643</v>
      </c>
    </row>
    <row r="1932" spans="1:21" s="12" customFormat="1" hidden="1" x14ac:dyDescent="0.25">
      <c r="A1932" s="12" t="str">
        <f>_xlfn.CONCAT(SUBSTITUTE(D1932,"_","-"),"_",G1932,"_",H1932,"_",P1932,"_",Q1932,"_",R1932,"_",TEXT(E1932,"YYYY-MM-DD"))</f>
        <v>EPI-ISL-700586_Africa_SouthAfrica_G_20A_B.1_2020-08-12</v>
      </c>
      <c r="B1932" s="12" t="s">
        <v>4136</v>
      </c>
      <c r="C1932" s="12" t="s">
        <v>13</v>
      </c>
      <c r="D1932" s="12" t="s">
        <v>4137</v>
      </c>
      <c r="E1932" s="13">
        <v>44055</v>
      </c>
      <c r="F1932" s="13" t="str">
        <f>IF(COUNTIF(H1932,"Senegal")=1,"Senegal",(IF(COUNTIF(G1932,"Africa")=1,"Countries within Africa",(IF(COUNTIF(G1932,"Africa,")=0,"Countries outside Africa","Unknown")))))</f>
        <v>Countries within Africa</v>
      </c>
      <c r="G1932" s="12" t="s">
        <v>10658</v>
      </c>
      <c r="H1932" s="12" t="s">
        <v>10692</v>
      </c>
      <c r="I1932" s="12" t="s">
        <v>10854</v>
      </c>
      <c r="J1932" s="12" t="s">
        <v>7398</v>
      </c>
      <c r="K1932" s="12" t="s">
        <v>37</v>
      </c>
      <c r="L1932" s="12" t="s">
        <v>2744</v>
      </c>
      <c r="M1932" s="12" t="s">
        <v>15</v>
      </c>
      <c r="N1932" s="12">
        <v>67</v>
      </c>
      <c r="O1932" s="12" t="s">
        <v>26</v>
      </c>
      <c r="P1932" s="12" t="s">
        <v>33</v>
      </c>
      <c r="Q1932" s="12" t="s">
        <v>11921</v>
      </c>
      <c r="R1932" s="12" t="s">
        <v>34</v>
      </c>
      <c r="S1932" s="13">
        <v>44352</v>
      </c>
      <c r="T1932" s="12" t="s">
        <v>2744</v>
      </c>
      <c r="U1932" s="12" t="s">
        <v>13644</v>
      </c>
    </row>
    <row r="1933" spans="1:21" s="12" customFormat="1" hidden="1" x14ac:dyDescent="0.25">
      <c r="A1933" s="12" t="str">
        <f>_xlfn.CONCAT(SUBSTITUTE(D1933,"_","-"),"_",G1933,"_",H1933,"_",P1933,"_",Q1933,"_",R1933,"_",TEXT(E1933,"YYYY-MM-DD"))</f>
        <v>EPI-ISL-740229_Europe_Luxembourg_GR_20B_B.1.1.198_2020-08-12</v>
      </c>
      <c r="B1933" s="12" t="s">
        <v>4594</v>
      </c>
      <c r="C1933" s="12" t="s">
        <v>13</v>
      </c>
      <c r="D1933" s="12" t="s">
        <v>4595</v>
      </c>
      <c r="E1933" s="13">
        <v>44055</v>
      </c>
      <c r="F1933" s="13" t="str">
        <f>IF(COUNTIF(H1933,"Senegal")=1,"Senegal",(IF(COUNTIF(G1933,"Africa")=1,"Countries within Africa",(IF(COUNTIF(G1933,"Africa,")=0,"Countries outside Africa","Unknown")))))</f>
        <v>Countries outside Africa</v>
      </c>
      <c r="G1933" s="12" t="s">
        <v>10656</v>
      </c>
      <c r="H1933" s="12" t="s">
        <v>10773</v>
      </c>
      <c r="I1933" s="12" t="s">
        <v>37</v>
      </c>
      <c r="J1933" s="12" t="s">
        <v>37</v>
      </c>
      <c r="K1933" s="12" t="s">
        <v>37</v>
      </c>
      <c r="L1933" s="12" t="s">
        <v>2744</v>
      </c>
      <c r="M1933" s="12" t="s">
        <v>15</v>
      </c>
      <c r="N1933" s="12">
        <v>52</v>
      </c>
      <c r="O1933" s="12" t="s">
        <v>26</v>
      </c>
      <c r="P1933" s="12" t="s">
        <v>38</v>
      </c>
      <c r="Q1933" s="12" t="s">
        <v>11920</v>
      </c>
      <c r="R1933" s="12" t="s">
        <v>2438</v>
      </c>
      <c r="S1933" s="13">
        <v>44352</v>
      </c>
      <c r="T1933" s="12" t="s">
        <v>2744</v>
      </c>
      <c r="U1933" s="12" t="s">
        <v>13645</v>
      </c>
    </row>
    <row r="1934" spans="1:21" s="12" customFormat="1" hidden="1" x14ac:dyDescent="0.25">
      <c r="A1934" s="12" t="str">
        <f>_xlfn.CONCAT(SUBSTITUTE(D1934,"_","-"),"_",G1934,"_",H1934,"_",P1934,"_",Q1934,"_",R1934,"_",TEXT(E1934,"YYYY-MM-DD"))</f>
        <v>EPI-ISL-811016_Africa_Gambia_G_20A_B.1.416_2020-08-12</v>
      </c>
      <c r="B1934" s="12" t="s">
        <v>4942</v>
      </c>
      <c r="C1934" s="12" t="s">
        <v>13</v>
      </c>
      <c r="D1934" s="12" t="s">
        <v>4943</v>
      </c>
      <c r="E1934" s="13">
        <v>44055</v>
      </c>
      <c r="F1934" s="13" t="str">
        <f>IF(COUNTIF(H1934,"Senegal")=1,"Senegal",(IF(COUNTIF(G1934,"Africa")=1,"Countries within Africa",(IF(COUNTIF(G1934,"Africa,")=0,"Countries outside Africa","Unknown")))))</f>
        <v>Countries within Africa</v>
      </c>
      <c r="G1934" s="12" t="s">
        <v>10658</v>
      </c>
      <c r="H1934" s="12" t="s">
        <v>10707</v>
      </c>
      <c r="I1934" s="12" t="s">
        <v>10938</v>
      </c>
      <c r="J1934" s="12" t="s">
        <v>37</v>
      </c>
      <c r="K1934" s="12" t="s">
        <v>37</v>
      </c>
      <c r="L1934" s="12" t="s">
        <v>2744</v>
      </c>
      <c r="M1934" s="12" t="s">
        <v>15</v>
      </c>
      <c r="N1934" s="12">
        <v>30</v>
      </c>
      <c r="O1934" s="12" t="s">
        <v>16</v>
      </c>
      <c r="P1934" s="12" t="s">
        <v>33</v>
      </c>
      <c r="Q1934" s="12" t="s">
        <v>11921</v>
      </c>
      <c r="R1934" s="12" t="s">
        <v>620</v>
      </c>
      <c r="S1934" s="13">
        <v>44352</v>
      </c>
      <c r="T1934" s="12" t="s">
        <v>2744</v>
      </c>
      <c r="U1934" s="12" t="s">
        <v>13294</v>
      </c>
    </row>
    <row r="1935" spans="1:21" s="12" customFormat="1" hidden="1" x14ac:dyDescent="0.25">
      <c r="A1935" s="12" t="str">
        <f>_xlfn.CONCAT(SUBSTITUTE(D1935,"_","-"),"_",G1935,"_",H1935,"_",P1935,"_",Q1935,"_",R1935,"_",TEXT(E1935,"YYYY-MM-DD"))</f>
        <v>EPI-ISL-837561_SouthAmerica_Bolivia_G_20A_B.1.600_2020-08-12</v>
      </c>
      <c r="B1935" s="12" t="s">
        <v>5262</v>
      </c>
      <c r="C1935" s="12" t="s">
        <v>13</v>
      </c>
      <c r="D1935" s="12" t="s">
        <v>5263</v>
      </c>
      <c r="E1935" s="13">
        <v>44055</v>
      </c>
      <c r="F1935" s="13" t="str">
        <f>IF(COUNTIF(H1935,"Senegal")=1,"Senegal",(IF(COUNTIF(G1935,"Africa")=1,"Countries within Africa",(IF(COUNTIF(G1935,"Africa,")=0,"Countries outside Africa","Unknown")))))</f>
        <v>Countries outside Africa</v>
      </c>
      <c r="G1935" s="12" t="s">
        <v>10659</v>
      </c>
      <c r="H1935" s="12" t="s">
        <v>10732</v>
      </c>
      <c r="I1935" s="12" t="s">
        <v>11062</v>
      </c>
      <c r="J1935" s="12" t="s">
        <v>37</v>
      </c>
      <c r="K1935" s="12" t="s">
        <v>37</v>
      </c>
      <c r="L1935" s="12" t="s">
        <v>2744</v>
      </c>
      <c r="M1935" s="12" t="s">
        <v>15</v>
      </c>
      <c r="N1935" s="12" t="s">
        <v>37</v>
      </c>
      <c r="O1935" s="12" t="s">
        <v>37</v>
      </c>
      <c r="P1935" s="12" t="s">
        <v>33</v>
      </c>
      <c r="Q1935" s="12" t="s">
        <v>11921</v>
      </c>
      <c r="R1935" s="12" t="s">
        <v>5259</v>
      </c>
      <c r="S1935" s="13">
        <v>44352</v>
      </c>
      <c r="T1935" s="12" t="s">
        <v>2744</v>
      </c>
      <c r="U1935" s="12" t="s">
        <v>13646</v>
      </c>
    </row>
    <row r="1936" spans="1:21" s="12" customFormat="1" hidden="1" x14ac:dyDescent="0.25">
      <c r="A1936" s="12" t="str">
        <f>_xlfn.CONCAT(SUBSTITUTE(D1936,"_","-"),"_",G1936,"_",H1936,"_",P1936,"_",Q1936,"_",R1936,"_",TEXT(E1936,"YYYY-MM-DD"))</f>
        <v>EPI-ISL-845550_Africa_Cameroon_G_20A_B.1_2020-08-12</v>
      </c>
      <c r="B1936" s="12" t="s">
        <v>5289</v>
      </c>
      <c r="C1936" s="12" t="s">
        <v>13</v>
      </c>
      <c r="D1936" s="12" t="s">
        <v>5290</v>
      </c>
      <c r="E1936" s="13">
        <v>44055</v>
      </c>
      <c r="F1936" s="13" t="str">
        <f>IF(COUNTIF(H1936,"Senegal")=1,"Senegal",(IF(COUNTIF(G1936,"Africa")=1,"Countries within Africa",(IF(COUNTIF(G1936,"Africa,")=0,"Countries outside Africa","Unknown")))))</f>
        <v>Countries within Africa</v>
      </c>
      <c r="G1936" s="12" t="s">
        <v>10658</v>
      </c>
      <c r="H1936" s="12" t="s">
        <v>10761</v>
      </c>
      <c r="I1936" s="12" t="s">
        <v>11181</v>
      </c>
      <c r="J1936" s="12" t="s">
        <v>37</v>
      </c>
      <c r="K1936" s="12" t="s">
        <v>37</v>
      </c>
      <c r="L1936" s="12" t="s">
        <v>2744</v>
      </c>
      <c r="M1936" s="12" t="s">
        <v>15</v>
      </c>
      <c r="N1936" s="12">
        <v>26</v>
      </c>
      <c r="O1936" s="12" t="s">
        <v>26</v>
      </c>
      <c r="P1936" s="12" t="s">
        <v>33</v>
      </c>
      <c r="Q1936" s="12" t="s">
        <v>11921</v>
      </c>
      <c r="R1936" s="12" t="s">
        <v>34</v>
      </c>
      <c r="S1936" s="13">
        <v>44352</v>
      </c>
      <c r="T1936" s="12" t="s">
        <v>2744</v>
      </c>
      <c r="U1936" s="12" t="s">
        <v>13647</v>
      </c>
    </row>
    <row r="1937" spans="1:21" s="12" customFormat="1" hidden="1" x14ac:dyDescent="0.25">
      <c r="A1937" s="12" t="str">
        <f>_xlfn.CONCAT(SUBSTITUTE(D1937,"_","-"),"_",G1937,"_",H1937,"_",P1937,"_",Q1937,"_",R1937,"_",TEXT(E1937,"YYYY-MM-DD"))</f>
        <v>EPI-ISL-960299_Africa_Rwanda_G_20A_B.1.380_2020-08-12</v>
      </c>
      <c r="B1937" s="12" t="s">
        <v>6513</v>
      </c>
      <c r="C1937" s="12" t="s">
        <v>13</v>
      </c>
      <c r="D1937" s="12" t="s">
        <v>6514</v>
      </c>
      <c r="E1937" s="13">
        <v>44055</v>
      </c>
      <c r="F1937" s="13" t="str">
        <f>IF(COUNTIF(H1937,"Senegal")=1,"Senegal",(IF(COUNTIF(G1937,"Africa")=1,"Countries within Africa",(IF(COUNTIF(G1937,"Africa,")=0,"Countries outside Africa","Unknown")))))</f>
        <v>Countries within Africa</v>
      </c>
      <c r="G1937" s="12" t="s">
        <v>10658</v>
      </c>
      <c r="H1937" s="12" t="s">
        <v>10756</v>
      </c>
      <c r="I1937" s="12" t="s">
        <v>10967</v>
      </c>
      <c r="J1937" s="12" t="s">
        <v>37</v>
      </c>
      <c r="K1937" s="12" t="s">
        <v>37</v>
      </c>
      <c r="L1937" s="12" t="s">
        <v>2744</v>
      </c>
      <c r="M1937" s="12" t="s">
        <v>15</v>
      </c>
      <c r="N1937" s="12">
        <v>39</v>
      </c>
      <c r="O1937" s="12" t="s">
        <v>16</v>
      </c>
      <c r="P1937" s="12" t="s">
        <v>33</v>
      </c>
      <c r="Q1937" s="12" t="s">
        <v>11921</v>
      </c>
      <c r="R1937" s="12" t="s">
        <v>4386</v>
      </c>
      <c r="S1937" s="13">
        <v>44352</v>
      </c>
      <c r="T1937" s="12" t="s">
        <v>2744</v>
      </c>
      <c r="U1937" s="12" t="s">
        <v>13648</v>
      </c>
    </row>
    <row r="1938" spans="1:21" s="12" customFormat="1" hidden="1" x14ac:dyDescent="0.25">
      <c r="A1938" s="12" t="str">
        <f>_xlfn.CONCAT(SUBSTITUTE(D1938,"_","-"),"_",G1938,"_",H1938,"_",P1938,"_",Q1938,"_",R1938,"_",TEXT(E1938,"YYYY-MM-DD"))</f>
        <v>EPI-ISL-977355_Africa_Zambia_GR_20B_AE.1_2020-08-12</v>
      </c>
      <c r="B1938" s="12" t="s">
        <v>6657</v>
      </c>
      <c r="C1938" s="12" t="s">
        <v>13</v>
      </c>
      <c r="D1938" s="12" t="s">
        <v>6658</v>
      </c>
      <c r="E1938" s="13">
        <v>44055</v>
      </c>
      <c r="F1938" s="13" t="str">
        <f>IF(COUNTIF(H1938,"Senegal")=1,"Senegal",(IF(COUNTIF(G1938,"Africa")=1,"Countries within Africa",(IF(COUNTIF(G1938,"Africa,")=0,"Countries outside Africa","Unknown")))))</f>
        <v>Countries within Africa</v>
      </c>
      <c r="G1938" s="12" t="s">
        <v>10658</v>
      </c>
      <c r="H1938" s="12" t="s">
        <v>10704</v>
      </c>
      <c r="I1938" s="12" t="s">
        <v>10846</v>
      </c>
      <c r="J1938" s="12" t="s">
        <v>37</v>
      </c>
      <c r="K1938" s="12" t="s">
        <v>37</v>
      </c>
      <c r="L1938" s="12" t="s">
        <v>2744</v>
      </c>
      <c r="M1938" s="12" t="s">
        <v>15</v>
      </c>
      <c r="N1938" s="12">
        <v>36</v>
      </c>
      <c r="O1938" s="12" t="s">
        <v>16</v>
      </c>
      <c r="P1938" s="12" t="s">
        <v>38</v>
      </c>
      <c r="Q1938" s="12" t="s">
        <v>11920</v>
      </c>
      <c r="R1938" s="12" t="s">
        <v>6584</v>
      </c>
      <c r="S1938" s="13">
        <v>44352</v>
      </c>
      <c r="T1938" s="12" t="s">
        <v>2744</v>
      </c>
      <c r="U1938" s="12" t="s">
        <v>13649</v>
      </c>
    </row>
    <row r="1939" spans="1:21" s="12" customFormat="1" hidden="1" x14ac:dyDescent="0.25">
      <c r="A1939" s="12" t="str">
        <f>_xlfn.CONCAT(SUBSTITUTE(D1939,"_","-"),"_",G1939,"_",H1939,"_",P1939,"_",Q1939,"_",R1939,"_",TEXT(E1939,"YYYY-MM-DD"))</f>
        <v>EPI-ISL-1191806_Africa_Zimbabwe_G_20A_B.1_2020-08-13</v>
      </c>
      <c r="B1939" s="12" t="s">
        <v>8065</v>
      </c>
      <c r="C1939" s="12" t="s">
        <v>13</v>
      </c>
      <c r="D1939" s="12" t="s">
        <v>8066</v>
      </c>
      <c r="E1939" s="13">
        <v>44056</v>
      </c>
      <c r="F1939" s="13" t="str">
        <f>IF(COUNTIF(H1939,"Senegal")=1,"Senegal",(IF(COUNTIF(G1939,"Africa")=1,"Countries within Africa",(IF(COUNTIF(G1939,"Africa,")=0,"Countries outside Africa","Unknown")))))</f>
        <v>Countries within Africa</v>
      </c>
      <c r="G1939" s="12" t="s">
        <v>10658</v>
      </c>
      <c r="H1939" s="12" t="s">
        <v>10747</v>
      </c>
      <c r="I1939" s="12" t="s">
        <v>37</v>
      </c>
      <c r="J1939" s="12" t="s">
        <v>37</v>
      </c>
      <c r="K1939" s="12" t="s">
        <v>37</v>
      </c>
      <c r="L1939" s="12" t="s">
        <v>2744</v>
      </c>
      <c r="M1939" s="12" t="s">
        <v>15</v>
      </c>
      <c r="N1939" s="12">
        <v>29</v>
      </c>
      <c r="O1939" s="12" t="s">
        <v>26</v>
      </c>
      <c r="P1939" s="12" t="s">
        <v>33</v>
      </c>
      <c r="Q1939" s="12" t="s">
        <v>11921</v>
      </c>
      <c r="R1939" s="12" t="s">
        <v>34</v>
      </c>
      <c r="S1939" s="13">
        <v>44343</v>
      </c>
      <c r="T1939" s="12" t="s">
        <v>2744</v>
      </c>
      <c r="U1939" s="12" t="s">
        <v>13650</v>
      </c>
    </row>
    <row r="1940" spans="1:21" s="12" customFormat="1" hidden="1" x14ac:dyDescent="0.25">
      <c r="A1940" s="12" t="str">
        <f>_xlfn.CONCAT(SUBSTITUTE(D1940,"_","-"),"_",G1940,"_",H1940,"_",P1940,"_",Q1940,"_",R1940,"_",TEXT(E1940,"YYYY-MM-DD"))</f>
        <v>EPI-ISL-1191807_Africa_Zimbabwe_GR_20B_B.1.1_2020-08-13</v>
      </c>
      <c r="B1940" s="12" t="s">
        <v>8067</v>
      </c>
      <c r="C1940" s="12" t="s">
        <v>13</v>
      </c>
      <c r="D1940" s="12" t="s">
        <v>8068</v>
      </c>
      <c r="E1940" s="13">
        <v>44056</v>
      </c>
      <c r="F1940" s="13" t="str">
        <f>IF(COUNTIF(H1940,"Senegal")=1,"Senegal",(IF(COUNTIF(G1940,"Africa")=1,"Countries within Africa",(IF(COUNTIF(G1940,"Africa,")=0,"Countries outside Africa","Unknown")))))</f>
        <v>Countries within Africa</v>
      </c>
      <c r="G1940" s="12" t="s">
        <v>10658</v>
      </c>
      <c r="H1940" s="12" t="s">
        <v>10747</v>
      </c>
      <c r="I1940" s="12" t="s">
        <v>37</v>
      </c>
      <c r="J1940" s="12" t="s">
        <v>37</v>
      </c>
      <c r="K1940" s="12" t="s">
        <v>37</v>
      </c>
      <c r="L1940" s="12" t="s">
        <v>2744</v>
      </c>
      <c r="M1940" s="12" t="s">
        <v>15</v>
      </c>
      <c r="N1940" s="12">
        <v>29</v>
      </c>
      <c r="O1940" s="12" t="s">
        <v>26</v>
      </c>
      <c r="P1940" s="12" t="s">
        <v>38</v>
      </c>
      <c r="Q1940" s="12" t="s">
        <v>11920</v>
      </c>
      <c r="R1940" s="12" t="s">
        <v>39</v>
      </c>
      <c r="S1940" s="13">
        <v>44343</v>
      </c>
      <c r="T1940" s="12" t="s">
        <v>2744</v>
      </c>
      <c r="U1940" s="12" t="s">
        <v>13390</v>
      </c>
    </row>
    <row r="1941" spans="1:21" s="12" customFormat="1" hidden="1" x14ac:dyDescent="0.25">
      <c r="A1941" s="12" t="str">
        <f>_xlfn.CONCAT(SUBSTITUTE(D1941,"_","-"),"_",G1941,"_",H1941,"_",P1941,"_",Q1941,"_",R1941,"_",TEXT(E1941,"YYYY-MM-DD"))</f>
        <v>EPI-ISL-1191809_Africa_Zimbabwe_GR_20B_B.1.1_2020-08-13</v>
      </c>
      <c r="B1941" s="12" t="s">
        <v>8069</v>
      </c>
      <c r="C1941" s="12" t="s">
        <v>13</v>
      </c>
      <c r="D1941" s="12" t="s">
        <v>8070</v>
      </c>
      <c r="E1941" s="13">
        <v>44056</v>
      </c>
      <c r="F1941" s="13" t="str">
        <f>IF(COUNTIF(H1941,"Senegal")=1,"Senegal",(IF(COUNTIF(G1941,"Africa")=1,"Countries within Africa",(IF(COUNTIF(G1941,"Africa,")=0,"Countries outside Africa","Unknown")))))</f>
        <v>Countries within Africa</v>
      </c>
      <c r="G1941" s="12" t="s">
        <v>10658</v>
      </c>
      <c r="H1941" s="12" t="s">
        <v>10747</v>
      </c>
      <c r="I1941" s="12" t="s">
        <v>37</v>
      </c>
      <c r="J1941" s="12" t="s">
        <v>37</v>
      </c>
      <c r="K1941" s="12" t="s">
        <v>37</v>
      </c>
      <c r="L1941" s="12" t="s">
        <v>2744</v>
      </c>
      <c r="M1941" s="12" t="s">
        <v>15</v>
      </c>
      <c r="N1941" s="12">
        <v>45</v>
      </c>
      <c r="O1941" s="12" t="s">
        <v>26</v>
      </c>
      <c r="P1941" s="12" t="s">
        <v>38</v>
      </c>
      <c r="Q1941" s="12" t="s">
        <v>11920</v>
      </c>
      <c r="R1941" s="12" t="s">
        <v>39</v>
      </c>
      <c r="S1941" s="13">
        <v>44343</v>
      </c>
      <c r="T1941" s="12" t="s">
        <v>2744</v>
      </c>
      <c r="U1941" s="12" t="s">
        <v>12888</v>
      </c>
    </row>
    <row r="1942" spans="1:21" s="12" customFormat="1" hidden="1" x14ac:dyDescent="0.25">
      <c r="A1942" s="12" t="str">
        <f>_xlfn.CONCAT(SUBSTITUTE(D1942,"_","-"),"_",G1942,"_",H1942,"_",P1942,"_",Q1942,"_",R1942,"_",TEXT(E1942,"YYYY-MM-DD"))</f>
        <v>EPI-ISL-529737_Africa_SouthAfrica_GR_20B_B.1.1.34_2020-08-13</v>
      </c>
      <c r="B1942" s="12" t="s">
        <v>2032</v>
      </c>
      <c r="C1942" s="12" t="s">
        <v>13</v>
      </c>
      <c r="D1942" s="12" t="s">
        <v>2033</v>
      </c>
      <c r="E1942" s="13">
        <v>44056</v>
      </c>
      <c r="F1942" s="13" t="str">
        <f>IF(COUNTIF(H1942,"Senegal")=1,"Senegal",(IF(COUNTIF(G1942,"Africa")=1,"Countries within Africa",(IF(COUNTIF(G1942,"Africa,")=0,"Countries outside Africa","Unknown")))))</f>
        <v>Countries within Africa</v>
      </c>
      <c r="G1942" s="12" t="s">
        <v>10658</v>
      </c>
      <c r="H1942" s="12" t="s">
        <v>10692</v>
      </c>
      <c r="I1942" s="12" t="s">
        <v>10832</v>
      </c>
      <c r="J1942" s="12" t="s">
        <v>905</v>
      </c>
      <c r="K1942" s="12" t="s">
        <v>37</v>
      </c>
      <c r="L1942" s="12" t="s">
        <v>2744</v>
      </c>
      <c r="M1942" s="12" t="s">
        <v>15</v>
      </c>
      <c r="N1942" s="12">
        <v>47</v>
      </c>
      <c r="O1942" s="12" t="s">
        <v>16</v>
      </c>
      <c r="P1942" s="12" t="s">
        <v>38</v>
      </c>
      <c r="Q1942" s="12" t="s">
        <v>11920</v>
      </c>
      <c r="R1942" s="12" t="s">
        <v>1099</v>
      </c>
      <c r="S1942" s="13">
        <v>44352</v>
      </c>
      <c r="T1942" s="12" t="s">
        <v>2744</v>
      </c>
      <c r="U1942" s="12" t="s">
        <v>13219</v>
      </c>
    </row>
    <row r="1943" spans="1:21" s="12" customFormat="1" hidden="1" x14ac:dyDescent="0.25">
      <c r="A1943" s="12" t="str">
        <f>_xlfn.CONCAT(SUBSTITUTE(D1943,"_","-"),"_",G1943,"_",H1943,"_",P1943,"_",Q1943,"_",R1943,"_",TEXT(E1943,"YYYY-MM-DD"))</f>
        <v>EPI-ISL-529742_Africa_SouthAfrica_GR_20D_C.1_2020-08-13</v>
      </c>
      <c r="B1943" s="12" t="s">
        <v>2040</v>
      </c>
      <c r="C1943" s="12" t="s">
        <v>13</v>
      </c>
      <c r="D1943" s="12" t="s">
        <v>2041</v>
      </c>
      <c r="E1943" s="13">
        <v>44056</v>
      </c>
      <c r="F1943" s="13" t="str">
        <f>IF(COUNTIF(H1943,"Senegal")=1,"Senegal",(IF(COUNTIF(G1943,"Africa")=1,"Countries within Africa",(IF(COUNTIF(G1943,"Africa,")=0,"Countries outside Africa","Unknown")))))</f>
        <v>Countries within Africa</v>
      </c>
      <c r="G1943" s="12" t="s">
        <v>10658</v>
      </c>
      <c r="H1943" s="12" t="s">
        <v>10692</v>
      </c>
      <c r="I1943" s="12" t="s">
        <v>10832</v>
      </c>
      <c r="J1943" s="12" t="s">
        <v>11435</v>
      </c>
      <c r="K1943" s="12" t="s">
        <v>37</v>
      </c>
      <c r="L1943" s="12" t="s">
        <v>2744</v>
      </c>
      <c r="M1943" s="12" t="s">
        <v>15</v>
      </c>
      <c r="N1943" s="12">
        <v>80</v>
      </c>
      <c r="O1943" s="12" t="s">
        <v>37</v>
      </c>
      <c r="P1943" s="12" t="s">
        <v>38</v>
      </c>
      <c r="Q1943" s="12" t="s">
        <v>11928</v>
      </c>
      <c r="R1943" s="12" t="s">
        <v>909</v>
      </c>
      <c r="S1943" s="13">
        <v>44352</v>
      </c>
      <c r="T1943" s="12" t="s">
        <v>2744</v>
      </c>
      <c r="U1943" s="12" t="s">
        <v>13651</v>
      </c>
    </row>
    <row r="1944" spans="1:21" s="12" customFormat="1" hidden="1" x14ac:dyDescent="0.25">
      <c r="A1944" s="12" t="str">
        <f>_xlfn.CONCAT(SUBSTITUTE(D1944,"_","-"),"_",G1944,"_",H1944,"_",P1944,"_",Q1944,"_",R1944,"_",TEXT(E1944,"YYYY-MM-DD"))</f>
        <v>EPI-ISL-547969_Oceania_NewZealand_GR_20D_C.12_2020-08-13</v>
      </c>
      <c r="B1944" s="12" t="s">
        <v>2425</v>
      </c>
      <c r="C1944" s="12" t="s">
        <v>13</v>
      </c>
      <c r="D1944" s="12" t="s">
        <v>2426</v>
      </c>
      <c r="E1944" s="13">
        <v>44056</v>
      </c>
      <c r="F1944" s="13" t="str">
        <f>IF(COUNTIF(H1944,"Senegal")=1,"Senegal",(IF(COUNTIF(G1944,"Africa")=1,"Countries within Africa",(IF(COUNTIF(G1944,"Africa,")=0,"Countries outside Africa","Unknown")))))</f>
        <v>Countries outside Africa</v>
      </c>
      <c r="G1944" s="12" t="s">
        <v>10657</v>
      </c>
      <c r="H1944" s="12" t="s">
        <v>10681</v>
      </c>
      <c r="I1944" s="12" t="s">
        <v>11063</v>
      </c>
      <c r="J1944" s="12" t="s">
        <v>37</v>
      </c>
      <c r="K1944" s="12" t="s">
        <v>37</v>
      </c>
      <c r="L1944" s="12" t="s">
        <v>2744</v>
      </c>
      <c r="M1944" s="12" t="s">
        <v>15</v>
      </c>
      <c r="N1944" s="12" t="s">
        <v>37</v>
      </c>
      <c r="O1944" s="12" t="s">
        <v>26</v>
      </c>
      <c r="P1944" s="12" t="s">
        <v>38</v>
      </c>
      <c r="Q1944" s="12" t="s">
        <v>11928</v>
      </c>
      <c r="R1944" s="12" t="s">
        <v>2427</v>
      </c>
      <c r="S1944" s="13">
        <v>44352</v>
      </c>
      <c r="T1944" s="12" t="s">
        <v>2744</v>
      </c>
      <c r="U1944" s="12" t="s">
        <v>12243</v>
      </c>
    </row>
    <row r="1945" spans="1:21" s="12" customFormat="1" hidden="1" x14ac:dyDescent="0.25">
      <c r="A1945" s="12" t="str">
        <f>_xlfn.CONCAT(SUBSTITUTE(D1945,"_","-"),"_",G1945,"_",H1945,"_",P1945,"_",Q1945,"_",R1945,"_",TEXT(E1945,"YYYY-MM-DD"))</f>
        <v>EPI-ISL-593457_Oceania_Australia_GR_20F_D.2_2020-08-13</v>
      </c>
      <c r="B1945" s="12" t="s">
        <v>2739</v>
      </c>
      <c r="C1945" s="12" t="s">
        <v>13</v>
      </c>
      <c r="D1945" s="12" t="s">
        <v>2740</v>
      </c>
      <c r="E1945" s="13">
        <v>44056</v>
      </c>
      <c r="F1945" s="13" t="str">
        <f>IF(COUNTIF(H1945,"Senegal")=1,"Senegal",(IF(COUNTIF(G1945,"Africa")=1,"Countries within Africa",(IF(COUNTIF(G1945,"Africa,")=0,"Countries outside Africa","Unknown")))))</f>
        <v>Countries outside Africa</v>
      </c>
      <c r="G1945" s="12" t="s">
        <v>10657</v>
      </c>
      <c r="H1945" s="12" t="s">
        <v>10666</v>
      </c>
      <c r="I1945" s="12" t="s">
        <v>10805</v>
      </c>
      <c r="J1945" s="12" t="s">
        <v>37</v>
      </c>
      <c r="K1945" s="12" t="s">
        <v>37</v>
      </c>
      <c r="L1945" s="12" t="s">
        <v>2744</v>
      </c>
      <c r="M1945" s="12" t="s">
        <v>15</v>
      </c>
      <c r="N1945" s="12">
        <v>27</v>
      </c>
      <c r="O1945" s="12" t="s">
        <v>26</v>
      </c>
      <c r="P1945" s="12" t="s">
        <v>38</v>
      </c>
      <c r="Q1945" s="12" t="s">
        <v>12121</v>
      </c>
      <c r="R1945" s="12" t="s">
        <v>1159</v>
      </c>
      <c r="S1945" s="13">
        <v>44352</v>
      </c>
      <c r="T1945" s="12" t="s">
        <v>2744</v>
      </c>
      <c r="U1945" s="12" t="s">
        <v>13243</v>
      </c>
    </row>
    <row r="1946" spans="1:21" s="12" customFormat="1" hidden="1" x14ac:dyDescent="0.25">
      <c r="A1946" s="12" t="str">
        <f>_xlfn.CONCAT(SUBSTITUTE(D1946,"_","-"),"_",G1946,"_",H1946,"_",P1946,"_",Q1946,"_",R1946,"_",TEXT(E1946,"YYYY-MM-DD"))</f>
        <v>EPI-ISL-640019_Africa_SouthAfrica_G_20A_B.1_2020-08-13</v>
      </c>
      <c r="B1946" s="12" t="s">
        <v>3448</v>
      </c>
      <c r="C1946" s="12" t="s">
        <v>13</v>
      </c>
      <c r="D1946" s="12" t="s">
        <v>3449</v>
      </c>
      <c r="E1946" s="13">
        <v>44056</v>
      </c>
      <c r="F1946" s="13" t="str">
        <f>IF(COUNTIF(H1946,"Senegal")=1,"Senegal",(IF(COUNTIF(G1946,"Africa")=1,"Countries within Africa",(IF(COUNTIF(G1946,"Africa,")=0,"Countries outside Africa","Unknown")))))</f>
        <v>Countries within Africa</v>
      </c>
      <c r="G1946" s="12" t="s">
        <v>10658</v>
      </c>
      <c r="H1946" s="12" t="s">
        <v>10692</v>
      </c>
      <c r="I1946" s="12" t="s">
        <v>10854</v>
      </c>
      <c r="J1946" s="12" t="s">
        <v>7398</v>
      </c>
      <c r="K1946" s="12" t="s">
        <v>37</v>
      </c>
      <c r="L1946" s="12" t="s">
        <v>2744</v>
      </c>
      <c r="M1946" s="12" t="s">
        <v>15</v>
      </c>
      <c r="N1946" s="12">
        <v>45</v>
      </c>
      <c r="O1946" s="12" t="s">
        <v>16</v>
      </c>
      <c r="P1946" s="12" t="s">
        <v>33</v>
      </c>
      <c r="Q1946" s="12" t="s">
        <v>11921</v>
      </c>
      <c r="R1946" s="12" t="s">
        <v>34</v>
      </c>
      <c r="S1946" s="13">
        <v>44352</v>
      </c>
      <c r="T1946" s="12" t="s">
        <v>2744</v>
      </c>
      <c r="U1946" s="12" t="s">
        <v>13652</v>
      </c>
    </row>
    <row r="1947" spans="1:21" s="12" customFormat="1" hidden="1" x14ac:dyDescent="0.25">
      <c r="A1947" s="12" t="str">
        <f>_xlfn.CONCAT(SUBSTITUTE(D1947,"_","-"),"_",G1947,"_",H1947,"_",P1947,"_",Q1947,"_",R1947,"_",TEXT(E1947,"YYYY-MM-DD"))</f>
        <v>EPI-ISL-640020_Africa_SouthAfrica_GR_20D_C.1_2020-08-13</v>
      </c>
      <c r="B1947" s="12" t="s">
        <v>3450</v>
      </c>
      <c r="C1947" s="12" t="s">
        <v>13</v>
      </c>
      <c r="D1947" s="12" t="s">
        <v>3451</v>
      </c>
      <c r="E1947" s="13">
        <v>44056</v>
      </c>
      <c r="F1947" s="13" t="str">
        <f>IF(COUNTIF(H1947,"Senegal")=1,"Senegal",(IF(COUNTIF(G1947,"Africa")=1,"Countries within Africa",(IF(COUNTIF(G1947,"Africa,")=0,"Countries outside Africa","Unknown")))))</f>
        <v>Countries within Africa</v>
      </c>
      <c r="G1947" s="12" t="s">
        <v>10658</v>
      </c>
      <c r="H1947" s="12" t="s">
        <v>10692</v>
      </c>
      <c r="I1947" s="12" t="s">
        <v>10854</v>
      </c>
      <c r="J1947" s="12" t="s">
        <v>11436</v>
      </c>
      <c r="K1947" s="12" t="s">
        <v>37</v>
      </c>
      <c r="L1947" s="12" t="s">
        <v>2744</v>
      </c>
      <c r="M1947" s="12" t="s">
        <v>15</v>
      </c>
      <c r="N1947" s="12">
        <v>47</v>
      </c>
      <c r="O1947" s="12" t="s">
        <v>16</v>
      </c>
      <c r="P1947" s="12" t="s">
        <v>38</v>
      </c>
      <c r="Q1947" s="12" t="s">
        <v>11928</v>
      </c>
      <c r="R1947" s="12" t="s">
        <v>909</v>
      </c>
      <c r="S1947" s="13">
        <v>44352</v>
      </c>
      <c r="T1947" s="12" t="s">
        <v>2744</v>
      </c>
      <c r="U1947" s="12" t="s">
        <v>13642</v>
      </c>
    </row>
    <row r="1948" spans="1:21" s="12" customFormat="1" hidden="1" x14ac:dyDescent="0.25">
      <c r="A1948" s="12" t="str">
        <f>_xlfn.CONCAT(SUBSTITUTE(D1948,"_","-"),"_",G1948,"_",H1948,"_",P1948,"_",Q1948,"_",R1948,"_",TEXT(E1948,"YYYY-MM-DD"))</f>
        <v>EPI-ISL-640024_Africa_SouthAfrica_GR_20B_B.1.1.57_2020-08-13</v>
      </c>
      <c r="B1948" s="12" t="s">
        <v>3454</v>
      </c>
      <c r="C1948" s="12" t="s">
        <v>13</v>
      </c>
      <c r="D1948" s="12" t="s">
        <v>3455</v>
      </c>
      <c r="E1948" s="13">
        <v>44056</v>
      </c>
      <c r="F1948" s="13" t="str">
        <f>IF(COUNTIF(H1948,"Senegal")=1,"Senegal",(IF(COUNTIF(G1948,"Africa")=1,"Countries within Africa",(IF(COUNTIF(G1948,"Africa,")=0,"Countries outside Africa","Unknown")))))</f>
        <v>Countries within Africa</v>
      </c>
      <c r="G1948" s="12" t="s">
        <v>10658</v>
      </c>
      <c r="H1948" s="12" t="s">
        <v>10692</v>
      </c>
      <c r="I1948" s="12" t="s">
        <v>10854</v>
      </c>
      <c r="J1948" s="12" t="s">
        <v>11466</v>
      </c>
      <c r="K1948" s="12" t="s">
        <v>37</v>
      </c>
      <c r="L1948" s="12" t="s">
        <v>2744</v>
      </c>
      <c r="M1948" s="12" t="s">
        <v>15</v>
      </c>
      <c r="N1948" s="12">
        <v>50</v>
      </c>
      <c r="O1948" s="12" t="s">
        <v>16</v>
      </c>
      <c r="P1948" s="12" t="s">
        <v>38</v>
      </c>
      <c r="Q1948" s="12" t="s">
        <v>11920</v>
      </c>
      <c r="R1948" s="12" t="s">
        <v>330</v>
      </c>
      <c r="S1948" s="13">
        <v>44352</v>
      </c>
      <c r="T1948" s="12" t="s">
        <v>2744</v>
      </c>
      <c r="U1948" s="12" t="s">
        <v>12302</v>
      </c>
    </row>
    <row r="1949" spans="1:21" s="12" customFormat="1" hidden="1" x14ac:dyDescent="0.25">
      <c r="A1949" s="12" t="str">
        <f>_xlfn.CONCAT(SUBSTITUTE(D1949,"_","-"),"_",G1949,"_",H1949,"_",P1949,"_",Q1949,"_",R1949,"_",TEXT(E1949,"YYYY-MM-DD"))</f>
        <v>EPI-ISL-660492_Africa_BurkinaFaso_GR_20B_B.1.1_2020-08-13</v>
      </c>
      <c r="B1949" s="12" t="s">
        <v>3724</v>
      </c>
      <c r="C1949" s="12" t="s">
        <v>13</v>
      </c>
      <c r="D1949" s="12" t="s">
        <v>3725</v>
      </c>
      <c r="E1949" s="13">
        <v>44056</v>
      </c>
      <c r="F1949" s="13" t="str">
        <f>IF(COUNTIF(H1949,"Senegal")=1,"Senegal",(IF(COUNTIF(G1949,"Africa")=1,"Countries within Africa",(IF(COUNTIF(G1949,"Africa,")=0,"Countries outside Africa","Unknown")))))</f>
        <v>Countries within Africa</v>
      </c>
      <c r="G1949" s="12" t="s">
        <v>10658</v>
      </c>
      <c r="H1949" s="12" t="s">
        <v>10751</v>
      </c>
      <c r="I1949" s="12" t="s">
        <v>16284</v>
      </c>
      <c r="J1949" s="12" t="s">
        <v>37</v>
      </c>
      <c r="K1949" s="12" t="s">
        <v>37</v>
      </c>
      <c r="L1949" s="12" t="s">
        <v>2744</v>
      </c>
      <c r="M1949" s="12" t="s">
        <v>15</v>
      </c>
      <c r="N1949" s="12">
        <v>28</v>
      </c>
      <c r="O1949" s="12" t="s">
        <v>16</v>
      </c>
      <c r="P1949" s="12" t="s">
        <v>38</v>
      </c>
      <c r="Q1949" s="12" t="s">
        <v>11920</v>
      </c>
      <c r="R1949" s="12" t="s">
        <v>39</v>
      </c>
      <c r="S1949" s="13">
        <v>44352</v>
      </c>
      <c r="T1949" s="12" t="s">
        <v>2744</v>
      </c>
      <c r="U1949" s="12" t="s">
        <v>13653</v>
      </c>
    </row>
    <row r="1950" spans="1:21" s="12" customFormat="1" hidden="1" x14ac:dyDescent="0.25">
      <c r="A1950" s="12" t="str">
        <f>_xlfn.CONCAT(SUBSTITUTE(D1950,"_","-"),"_",G1950,"_",H1950,"_",P1950,"_",Q1950,"_",R1950,"_",TEXT(E1950,"YYYY-MM-DD"))</f>
        <v>EPI-ISL-700446_Africa_SouthAfrica_G_20A_B.1.381_2020-08-13</v>
      </c>
      <c r="B1950" s="12" t="s">
        <v>3994</v>
      </c>
      <c r="C1950" s="12" t="s">
        <v>13</v>
      </c>
      <c r="D1950" s="12" t="s">
        <v>3995</v>
      </c>
      <c r="E1950" s="13">
        <v>44056</v>
      </c>
      <c r="F1950" s="13" t="str">
        <f>IF(COUNTIF(H1950,"Senegal")=1,"Senegal",(IF(COUNTIF(G1950,"Africa")=1,"Countries within Africa",(IF(COUNTIF(G1950,"Africa,")=0,"Countries outside Africa","Unknown")))))</f>
        <v>Countries within Africa</v>
      </c>
      <c r="G1950" s="12" t="s">
        <v>10658</v>
      </c>
      <c r="H1950" s="12" t="s">
        <v>10692</v>
      </c>
      <c r="I1950" s="12" t="s">
        <v>10854</v>
      </c>
      <c r="J1950" s="12" t="s">
        <v>7340</v>
      </c>
      <c r="K1950" s="12" t="s">
        <v>37</v>
      </c>
      <c r="L1950" s="12" t="s">
        <v>2744</v>
      </c>
      <c r="M1950" s="12" t="s">
        <v>15</v>
      </c>
      <c r="N1950" s="12">
        <v>29</v>
      </c>
      <c r="O1950" s="12" t="s">
        <v>26</v>
      </c>
      <c r="P1950" s="12" t="s">
        <v>33</v>
      </c>
      <c r="Q1950" s="12" t="s">
        <v>11921</v>
      </c>
      <c r="R1950" s="12" t="s">
        <v>470</v>
      </c>
      <c r="S1950" s="13">
        <v>44352</v>
      </c>
      <c r="T1950" s="12" t="s">
        <v>2744</v>
      </c>
      <c r="U1950" s="12" t="s">
        <v>13654</v>
      </c>
    </row>
    <row r="1951" spans="1:21" s="12" customFormat="1" hidden="1" x14ac:dyDescent="0.25">
      <c r="A1951" s="12" t="str">
        <f>_xlfn.CONCAT(SUBSTITUTE(D1951,"_","-"),"_",G1951,"_",H1951,"_",P1951,"_",Q1951,"_",R1951,"_",TEXT(E1951,"YYYY-MM-DD"))</f>
        <v>EPI-ISL-811018_Africa_Gambia_G_20A_B.1.416_2020-08-13</v>
      </c>
      <c r="B1951" s="12" t="s">
        <v>4944</v>
      </c>
      <c r="C1951" s="12" t="s">
        <v>13</v>
      </c>
      <c r="D1951" s="12" t="s">
        <v>4945</v>
      </c>
      <c r="E1951" s="13">
        <v>44056</v>
      </c>
      <c r="F1951" s="13" t="str">
        <f>IF(COUNTIF(H1951,"Senegal")=1,"Senegal",(IF(COUNTIF(G1951,"Africa")=1,"Countries within Africa",(IF(COUNTIF(G1951,"Africa,")=0,"Countries outside Africa","Unknown")))))</f>
        <v>Countries within Africa</v>
      </c>
      <c r="G1951" s="12" t="s">
        <v>10658</v>
      </c>
      <c r="H1951" s="12" t="s">
        <v>10707</v>
      </c>
      <c r="I1951" s="12" t="s">
        <v>10938</v>
      </c>
      <c r="J1951" s="12" t="s">
        <v>37</v>
      </c>
      <c r="K1951" s="12" t="s">
        <v>37</v>
      </c>
      <c r="L1951" s="12" t="s">
        <v>2744</v>
      </c>
      <c r="M1951" s="12" t="s">
        <v>15</v>
      </c>
      <c r="N1951" s="12" t="s">
        <v>37</v>
      </c>
      <c r="O1951" s="12" t="s">
        <v>16</v>
      </c>
      <c r="P1951" s="12" t="s">
        <v>33</v>
      </c>
      <c r="Q1951" s="12" t="s">
        <v>11921</v>
      </c>
      <c r="R1951" s="12" t="s">
        <v>620</v>
      </c>
      <c r="S1951" s="13">
        <v>44352</v>
      </c>
      <c r="T1951" s="12" t="s">
        <v>2744</v>
      </c>
      <c r="U1951" s="12" t="s">
        <v>13294</v>
      </c>
    </row>
    <row r="1952" spans="1:21" s="12" customFormat="1" hidden="1" x14ac:dyDescent="0.25">
      <c r="A1952" s="12" t="str">
        <f>_xlfn.CONCAT(SUBSTITUTE(D1952,"_","-"),"_",G1952,"_",H1952,"_",P1952,"_",Q1952,"_",R1952,"_",TEXT(E1952,"YYYY-MM-DD"))</f>
        <v>EPI-ISL-960298_Africa_Rwanda_G_20A_B.1.380_2020-08-13</v>
      </c>
      <c r="B1952" s="12" t="s">
        <v>6511</v>
      </c>
      <c r="C1952" s="12" t="s">
        <v>13</v>
      </c>
      <c r="D1952" s="12" t="s">
        <v>6512</v>
      </c>
      <c r="E1952" s="13">
        <v>44056</v>
      </c>
      <c r="F1952" s="13" t="str">
        <f>IF(COUNTIF(H1952,"Senegal")=1,"Senegal",(IF(COUNTIF(G1952,"Africa")=1,"Countries within Africa",(IF(COUNTIF(G1952,"Africa,")=0,"Countries outside Africa","Unknown")))))</f>
        <v>Countries within Africa</v>
      </c>
      <c r="G1952" s="12" t="s">
        <v>10658</v>
      </c>
      <c r="H1952" s="12" t="s">
        <v>10756</v>
      </c>
      <c r="I1952" s="12" t="s">
        <v>10967</v>
      </c>
      <c r="J1952" s="12" t="s">
        <v>37</v>
      </c>
      <c r="K1952" s="12" t="s">
        <v>37</v>
      </c>
      <c r="L1952" s="12" t="s">
        <v>2744</v>
      </c>
      <c r="M1952" s="12" t="s">
        <v>15</v>
      </c>
      <c r="N1952" s="12">
        <v>27</v>
      </c>
      <c r="O1952" s="12" t="s">
        <v>26</v>
      </c>
      <c r="P1952" s="12" t="s">
        <v>33</v>
      </c>
      <c r="Q1952" s="12" t="s">
        <v>11921</v>
      </c>
      <c r="R1952" s="12" t="s">
        <v>4386</v>
      </c>
      <c r="S1952" s="13">
        <v>44352</v>
      </c>
      <c r="T1952" s="12" t="s">
        <v>2744</v>
      </c>
      <c r="U1952" s="12" t="s">
        <v>13655</v>
      </c>
    </row>
    <row r="1953" spans="1:21" s="12" customFormat="1" hidden="1" x14ac:dyDescent="0.25">
      <c r="A1953" s="12" t="str">
        <f>_xlfn.CONCAT(SUBSTITUTE(D1953,"_","-"),"_",G1953,"_",H1953,"_",P1953,"_",Q1953,"_",R1953,"_",TEXT(E1953,"YYYY-MM-DD"))</f>
        <v>EPI-ISL-968711_NorthAmerica_Canada_GH_20A_B.1.279_2020-08-13</v>
      </c>
      <c r="B1953" s="12" t="s">
        <v>6566</v>
      </c>
      <c r="C1953" s="12" t="s">
        <v>13</v>
      </c>
      <c r="D1953" s="12" t="s">
        <v>6567</v>
      </c>
      <c r="E1953" s="13">
        <v>44056</v>
      </c>
      <c r="F1953" s="13" t="str">
        <f>IF(COUNTIF(H1953,"Senegal")=1,"Senegal",(IF(COUNTIF(G1953,"Africa")=1,"Countries within Africa",(IF(COUNTIF(G1953,"Africa,")=0,"Countries outside Africa","Unknown")))))</f>
        <v>Countries outside Africa</v>
      </c>
      <c r="G1953" s="12" t="s">
        <v>10655</v>
      </c>
      <c r="H1953" s="12" t="s">
        <v>10697</v>
      </c>
      <c r="I1953" s="12" t="s">
        <v>11064</v>
      </c>
      <c r="J1953" s="12" t="s">
        <v>37</v>
      </c>
      <c r="K1953" s="12" t="s">
        <v>37</v>
      </c>
      <c r="L1953" s="12" t="s">
        <v>2744</v>
      </c>
      <c r="M1953" s="12" t="s">
        <v>15</v>
      </c>
      <c r="N1953" s="12" t="s">
        <v>37</v>
      </c>
      <c r="O1953" s="12" t="s">
        <v>37</v>
      </c>
      <c r="P1953" s="12" t="s">
        <v>70</v>
      </c>
      <c r="Q1953" s="12" t="s">
        <v>11921</v>
      </c>
      <c r="R1953" s="12" t="s">
        <v>4935</v>
      </c>
      <c r="S1953" s="13">
        <v>44352</v>
      </c>
      <c r="T1953" s="12" t="s">
        <v>2744</v>
      </c>
      <c r="U1953" s="12" t="s">
        <v>13656</v>
      </c>
    </row>
    <row r="1954" spans="1:21" s="12" customFormat="1" hidden="1" x14ac:dyDescent="0.25">
      <c r="A1954" s="12" t="str">
        <f>_xlfn.CONCAT(SUBSTITUTE(D1954,"_","-"),"_",G1954,"_",H1954,"_",P1954,"_",Q1954,"_",R1954,"_",TEXT(E1954,"YYYY-MM-DD"))</f>
        <v>EPI-ISL-1191805_Africa_Zimbabwe_G_20A_B.1_2020-08-14</v>
      </c>
      <c r="B1954" s="12" t="s">
        <v>8063</v>
      </c>
      <c r="C1954" s="12" t="s">
        <v>13</v>
      </c>
      <c r="D1954" s="12" t="s">
        <v>8064</v>
      </c>
      <c r="E1954" s="13">
        <v>44057</v>
      </c>
      <c r="F1954" s="13" t="str">
        <f>IF(COUNTIF(H1954,"Senegal")=1,"Senegal",(IF(COUNTIF(G1954,"Africa")=1,"Countries within Africa",(IF(COUNTIF(G1954,"Africa,")=0,"Countries outside Africa","Unknown")))))</f>
        <v>Countries within Africa</v>
      </c>
      <c r="G1954" s="12" t="s">
        <v>10658</v>
      </c>
      <c r="H1954" s="12" t="s">
        <v>10747</v>
      </c>
      <c r="I1954" s="12" t="s">
        <v>37</v>
      </c>
      <c r="J1954" s="12" t="s">
        <v>37</v>
      </c>
      <c r="K1954" s="12" t="s">
        <v>37</v>
      </c>
      <c r="L1954" s="12" t="s">
        <v>2744</v>
      </c>
      <c r="M1954" s="12" t="s">
        <v>15</v>
      </c>
      <c r="N1954" s="12">
        <v>30</v>
      </c>
      <c r="O1954" s="12" t="s">
        <v>26</v>
      </c>
      <c r="P1954" s="12" t="s">
        <v>33</v>
      </c>
      <c r="Q1954" s="12" t="s">
        <v>11921</v>
      </c>
      <c r="R1954" s="12" t="s">
        <v>34</v>
      </c>
      <c r="S1954" s="13">
        <v>44343</v>
      </c>
      <c r="T1954" s="12" t="s">
        <v>2744</v>
      </c>
      <c r="U1954" s="12" t="s">
        <v>13657</v>
      </c>
    </row>
    <row r="1955" spans="1:21" s="12" customFormat="1" hidden="1" x14ac:dyDescent="0.25">
      <c r="A1955" s="12" t="str">
        <f>_xlfn.CONCAT(SUBSTITUTE(D1955,"_","-"),"_",G1955,"_",H1955,"_",P1955,"_",Q1955,"_",R1955,"_",TEXT(E1955,"YYYY-MM-DD"))</f>
        <v>EPI-ISL-1357597_Africa_Kenya_G_20A_B.1_2020-08-14</v>
      </c>
      <c r="B1955" s="12" t="s">
        <v>8891</v>
      </c>
      <c r="C1955" s="12" t="s">
        <v>13</v>
      </c>
      <c r="D1955" s="12" t="s">
        <v>8892</v>
      </c>
      <c r="E1955" s="13">
        <v>44057</v>
      </c>
      <c r="F1955" s="13" t="str">
        <f>IF(COUNTIF(H1955,"Senegal")=1,"Senegal",(IF(COUNTIF(G1955,"Africa")=1,"Countries within Africa",(IF(COUNTIF(G1955,"Africa,")=0,"Countries outside Africa","Unknown")))))</f>
        <v>Countries within Africa</v>
      </c>
      <c r="G1955" s="12" t="s">
        <v>10658</v>
      </c>
      <c r="H1955" s="12" t="s">
        <v>10709</v>
      </c>
      <c r="I1955" s="12" t="s">
        <v>11066</v>
      </c>
      <c r="J1955" s="12" t="s">
        <v>37</v>
      </c>
      <c r="K1955" s="12" t="s">
        <v>37</v>
      </c>
      <c r="L1955" s="12" t="s">
        <v>2744</v>
      </c>
      <c r="M1955" s="12" t="s">
        <v>15</v>
      </c>
      <c r="N1955" s="12">
        <v>23</v>
      </c>
      <c r="O1955" s="12" t="s">
        <v>16</v>
      </c>
      <c r="P1955" s="12" t="s">
        <v>33</v>
      </c>
      <c r="Q1955" s="12" t="s">
        <v>11921</v>
      </c>
      <c r="R1955" s="12" t="s">
        <v>34</v>
      </c>
      <c r="S1955" s="13">
        <v>44352</v>
      </c>
      <c r="T1955" s="12" t="s">
        <v>2744</v>
      </c>
      <c r="U1955" s="12" t="s">
        <v>13658</v>
      </c>
    </row>
    <row r="1956" spans="1:21" s="12" customFormat="1" hidden="1" x14ac:dyDescent="0.25">
      <c r="A1956" s="12" t="str">
        <f>_xlfn.CONCAT(SUBSTITUTE(D1956,"_","-"),"_",G1956,"_",H1956,"_",P1956,"_",Q1956,"_",R1956,"_",TEXT(E1956,"YYYY-MM-DD"))</f>
        <v>EPI-ISL-1531854_NorthAmerica_Mexico_G_20A_B.1.243_2020-08-14</v>
      </c>
      <c r="B1956" s="12" t="s">
        <v>9709</v>
      </c>
      <c r="C1956" s="12" t="s">
        <v>13</v>
      </c>
      <c r="D1956" s="12" t="s">
        <v>9710</v>
      </c>
      <c r="E1956" s="13">
        <v>44057</v>
      </c>
      <c r="F1956" s="13" t="str">
        <f>IF(COUNTIF(H1956,"Senegal")=1,"Senegal",(IF(COUNTIF(G1956,"Africa")=1,"Countries within Africa",(IF(COUNTIF(G1956,"Africa,")=0,"Countries outside Africa","Unknown")))))</f>
        <v>Countries outside Africa</v>
      </c>
      <c r="G1956" s="12" t="s">
        <v>10655</v>
      </c>
      <c r="H1956" s="12" t="s">
        <v>10735</v>
      </c>
      <c r="I1956" s="12" t="s">
        <v>11067</v>
      </c>
      <c r="J1956" s="12" t="s">
        <v>11469</v>
      </c>
      <c r="K1956" s="12" t="s">
        <v>37</v>
      </c>
      <c r="L1956" s="12" t="s">
        <v>2744</v>
      </c>
      <c r="M1956" s="12" t="s">
        <v>15</v>
      </c>
      <c r="N1956" s="12" t="s">
        <v>37</v>
      </c>
      <c r="O1956" s="12" t="s">
        <v>37</v>
      </c>
      <c r="P1956" s="12" t="s">
        <v>33</v>
      </c>
      <c r="Q1956" s="12" t="s">
        <v>11921</v>
      </c>
      <c r="R1956" s="12" t="s">
        <v>2749</v>
      </c>
      <c r="S1956" s="13">
        <v>44352</v>
      </c>
      <c r="T1956" s="12" t="s">
        <v>2744</v>
      </c>
      <c r="U1956" s="12" t="s">
        <v>13659</v>
      </c>
    </row>
    <row r="1957" spans="1:21" s="12" customFormat="1" hidden="1" x14ac:dyDescent="0.25">
      <c r="A1957" s="12" t="str">
        <f>_xlfn.CONCAT(SUBSTITUTE(D1957,"_","-"),"_",G1957,"_",H1957,"_",P1957,"_",Q1957,"_",R1957,"_",TEXT(E1957,"YYYY-MM-DD"))</f>
        <v>EPI-ISL-529720_Africa_SouthAfrica_GR_20B_B.1.1.254_2020-08-14</v>
      </c>
      <c r="B1957" s="12" t="s">
        <v>2008</v>
      </c>
      <c r="C1957" s="12" t="s">
        <v>13</v>
      </c>
      <c r="D1957" s="12" t="s">
        <v>2009</v>
      </c>
      <c r="E1957" s="13">
        <v>44057</v>
      </c>
      <c r="F1957" s="13" t="str">
        <f>IF(COUNTIF(H1957,"Senegal")=1,"Senegal",(IF(COUNTIF(G1957,"Africa")=1,"Countries within Africa",(IF(COUNTIF(G1957,"Africa,")=0,"Countries outside Africa","Unknown")))))</f>
        <v>Countries within Africa</v>
      </c>
      <c r="G1957" s="12" t="s">
        <v>10658</v>
      </c>
      <c r="H1957" s="12" t="s">
        <v>10692</v>
      </c>
      <c r="I1957" s="12" t="s">
        <v>10832</v>
      </c>
      <c r="J1957" s="12" t="s">
        <v>908</v>
      </c>
      <c r="K1957" s="12" t="s">
        <v>37</v>
      </c>
      <c r="L1957" s="12" t="s">
        <v>2744</v>
      </c>
      <c r="M1957" s="12" t="s">
        <v>15</v>
      </c>
      <c r="N1957" s="12">
        <v>54</v>
      </c>
      <c r="O1957" s="12" t="s">
        <v>16</v>
      </c>
      <c r="P1957" s="12" t="s">
        <v>38</v>
      </c>
      <c r="Q1957" s="12" t="s">
        <v>11920</v>
      </c>
      <c r="R1957" s="12" t="s">
        <v>1311</v>
      </c>
      <c r="S1957" s="13">
        <v>44352</v>
      </c>
      <c r="T1957" s="12" t="s">
        <v>2744</v>
      </c>
      <c r="U1957" s="12" t="s">
        <v>13660</v>
      </c>
    </row>
    <row r="1958" spans="1:21" s="12" customFormat="1" hidden="1" x14ac:dyDescent="0.25">
      <c r="A1958" s="12" t="str">
        <f>_xlfn.CONCAT(SUBSTITUTE(D1958,"_","-"),"_",G1958,"_",H1958,"_",P1958,"_",Q1958,"_",R1958,"_",TEXT(E1958,"YYYY-MM-DD"))</f>
        <v>EPI-ISL-529726_Africa_SouthAfrica_GR_20B_B.1.1.54_2020-08-14</v>
      </c>
      <c r="B1958" s="12" t="s">
        <v>2016</v>
      </c>
      <c r="C1958" s="12" t="s">
        <v>13</v>
      </c>
      <c r="D1958" s="12" t="s">
        <v>2017</v>
      </c>
      <c r="E1958" s="13">
        <v>44057</v>
      </c>
      <c r="F1958" s="13" t="str">
        <f>IF(COUNTIF(H1958,"Senegal")=1,"Senegal",(IF(COUNTIF(G1958,"Africa")=1,"Countries within Africa",(IF(COUNTIF(G1958,"Africa,")=0,"Countries outside Africa","Unknown")))))</f>
        <v>Countries within Africa</v>
      </c>
      <c r="G1958" s="12" t="s">
        <v>10658</v>
      </c>
      <c r="H1958" s="12" t="s">
        <v>10692</v>
      </c>
      <c r="I1958" s="12" t="s">
        <v>10832</v>
      </c>
      <c r="J1958" s="12" t="s">
        <v>908</v>
      </c>
      <c r="K1958" s="12" t="s">
        <v>37</v>
      </c>
      <c r="L1958" s="12" t="s">
        <v>2744</v>
      </c>
      <c r="M1958" s="12" t="s">
        <v>15</v>
      </c>
      <c r="N1958" s="12">
        <v>41</v>
      </c>
      <c r="O1958" s="12" t="s">
        <v>16</v>
      </c>
      <c r="P1958" s="12" t="s">
        <v>38</v>
      </c>
      <c r="Q1958" s="12" t="s">
        <v>11920</v>
      </c>
      <c r="R1958" s="12" t="s">
        <v>809</v>
      </c>
      <c r="S1958" s="13">
        <v>44352</v>
      </c>
      <c r="T1958" s="12" t="s">
        <v>2744</v>
      </c>
      <c r="U1958" s="12" t="s">
        <v>13661</v>
      </c>
    </row>
    <row r="1959" spans="1:21" s="12" customFormat="1" hidden="1" x14ac:dyDescent="0.25">
      <c r="A1959" s="12" t="str">
        <f>_xlfn.CONCAT(SUBSTITUTE(D1959,"_","-"),"_",G1959,"_",H1959,"_",P1959,"_",Q1959,"_",R1959,"_",TEXT(E1959,"YYYY-MM-DD"))</f>
        <v>EPI-ISL-529728_Africa_SouthAfrica_GR_20B_B.1.1.448_2020-08-14</v>
      </c>
      <c r="B1959" s="12" t="s">
        <v>2018</v>
      </c>
      <c r="C1959" s="12" t="s">
        <v>13</v>
      </c>
      <c r="D1959" s="12" t="s">
        <v>2019</v>
      </c>
      <c r="E1959" s="13">
        <v>44057</v>
      </c>
      <c r="F1959" s="13" t="str">
        <f>IF(COUNTIF(H1959,"Senegal")=1,"Senegal",(IF(COUNTIF(G1959,"Africa")=1,"Countries within Africa",(IF(COUNTIF(G1959,"Africa,")=0,"Countries outside Africa","Unknown")))))</f>
        <v>Countries within Africa</v>
      </c>
      <c r="G1959" s="12" t="s">
        <v>10658</v>
      </c>
      <c r="H1959" s="12" t="s">
        <v>10692</v>
      </c>
      <c r="I1959" s="12" t="s">
        <v>10832</v>
      </c>
      <c r="J1959" s="12" t="s">
        <v>908</v>
      </c>
      <c r="K1959" s="12" t="s">
        <v>37</v>
      </c>
      <c r="L1959" s="12" t="s">
        <v>2744</v>
      </c>
      <c r="M1959" s="12" t="s">
        <v>15</v>
      </c>
      <c r="N1959" s="12">
        <v>34</v>
      </c>
      <c r="O1959" s="12" t="s">
        <v>26</v>
      </c>
      <c r="P1959" s="12" t="s">
        <v>38</v>
      </c>
      <c r="Q1959" s="12" t="s">
        <v>11920</v>
      </c>
      <c r="R1959" s="12" t="s">
        <v>483</v>
      </c>
      <c r="S1959" s="13">
        <v>44352</v>
      </c>
      <c r="T1959" s="12" t="s">
        <v>2744</v>
      </c>
      <c r="U1959" s="12" t="s">
        <v>13662</v>
      </c>
    </row>
    <row r="1960" spans="1:21" s="12" customFormat="1" hidden="1" x14ac:dyDescent="0.25">
      <c r="A1960" s="12" t="str">
        <f>_xlfn.CONCAT(SUBSTITUTE(D1960,"_","-"),"_",G1960,"_",H1960,"_",P1960,"_",Q1960,"_",R1960,"_",TEXT(E1960,"YYYY-MM-DD"))</f>
        <v>EPI-ISL-529735_Africa_SouthAfrica_GR_20B_B.1.1.448_2020-08-14</v>
      </c>
      <c r="B1960" s="12" t="s">
        <v>2028</v>
      </c>
      <c r="C1960" s="12" t="s">
        <v>13</v>
      </c>
      <c r="D1960" s="12" t="s">
        <v>2029</v>
      </c>
      <c r="E1960" s="13">
        <v>44057</v>
      </c>
      <c r="F1960" s="13" t="str">
        <f>IF(COUNTIF(H1960,"Senegal")=1,"Senegal",(IF(COUNTIF(G1960,"Africa")=1,"Countries within Africa",(IF(COUNTIF(G1960,"Africa,")=0,"Countries outside Africa","Unknown")))))</f>
        <v>Countries within Africa</v>
      </c>
      <c r="G1960" s="12" t="s">
        <v>10658</v>
      </c>
      <c r="H1960" s="12" t="s">
        <v>10692</v>
      </c>
      <c r="I1960" s="12" t="s">
        <v>10832</v>
      </c>
      <c r="J1960" s="12" t="s">
        <v>11468</v>
      </c>
      <c r="K1960" s="12" t="s">
        <v>37</v>
      </c>
      <c r="L1960" s="12" t="s">
        <v>2744</v>
      </c>
      <c r="M1960" s="12" t="s">
        <v>15</v>
      </c>
      <c r="N1960" s="12">
        <v>38</v>
      </c>
      <c r="O1960" s="12" t="s">
        <v>16</v>
      </c>
      <c r="P1960" s="12" t="s">
        <v>38</v>
      </c>
      <c r="Q1960" s="12" t="s">
        <v>11920</v>
      </c>
      <c r="R1960" s="12" t="s">
        <v>483</v>
      </c>
      <c r="S1960" s="13">
        <v>44352</v>
      </c>
      <c r="T1960" s="12" t="s">
        <v>2744</v>
      </c>
      <c r="U1960" s="12" t="s">
        <v>13663</v>
      </c>
    </row>
    <row r="1961" spans="1:21" s="12" customFormat="1" hidden="1" x14ac:dyDescent="0.25">
      <c r="A1961" s="12" t="str">
        <f>_xlfn.CONCAT(SUBSTITUTE(D1961,"_","-"),"_",G1961,"_",H1961,"_",P1961,"_",Q1961,"_",R1961,"_",TEXT(E1961,"YYYY-MM-DD"))</f>
        <v>EPI-ISL-529736_Africa_SouthAfrica_GR_20B_B.1.1_2020-08-14</v>
      </c>
      <c r="B1961" s="12" t="s">
        <v>2030</v>
      </c>
      <c r="C1961" s="12" t="s">
        <v>13</v>
      </c>
      <c r="D1961" s="12" t="s">
        <v>2031</v>
      </c>
      <c r="E1961" s="13">
        <v>44057</v>
      </c>
      <c r="F1961" s="13" t="str">
        <f>IF(COUNTIF(H1961,"Senegal")=1,"Senegal",(IF(COUNTIF(G1961,"Africa")=1,"Countries within Africa",(IF(COUNTIF(G1961,"Africa,")=0,"Countries outside Africa","Unknown")))))</f>
        <v>Countries within Africa</v>
      </c>
      <c r="G1961" s="12" t="s">
        <v>10658</v>
      </c>
      <c r="H1961" s="12" t="s">
        <v>10692</v>
      </c>
      <c r="I1961" s="12" t="s">
        <v>10832</v>
      </c>
      <c r="J1961" s="12" t="s">
        <v>905</v>
      </c>
      <c r="K1961" s="12" t="s">
        <v>37</v>
      </c>
      <c r="L1961" s="12" t="s">
        <v>2744</v>
      </c>
      <c r="M1961" s="12" t="s">
        <v>15</v>
      </c>
      <c r="N1961" s="12">
        <v>69</v>
      </c>
      <c r="O1961" s="12" t="s">
        <v>26</v>
      </c>
      <c r="P1961" s="12" t="s">
        <v>38</v>
      </c>
      <c r="Q1961" s="12" t="s">
        <v>11920</v>
      </c>
      <c r="R1961" s="12" t="s">
        <v>39</v>
      </c>
      <c r="S1961" s="13">
        <v>44352</v>
      </c>
      <c r="T1961" s="12" t="s">
        <v>2744</v>
      </c>
      <c r="U1961" s="12" t="s">
        <v>13664</v>
      </c>
    </row>
    <row r="1962" spans="1:21" s="12" customFormat="1" hidden="1" x14ac:dyDescent="0.25">
      <c r="A1962" s="12" t="str">
        <f>_xlfn.CONCAT(SUBSTITUTE(D1962,"_","-"),"_",G1962,"_",H1962,"_",P1962,"_",Q1962,"_",R1962,"_",TEXT(E1962,"YYYY-MM-DD"))</f>
        <v>EPI-ISL-529747_Africa_SouthAfrica_GR_20B_B.1.1.412_2020-08-14</v>
      </c>
      <c r="B1962" s="12" t="s">
        <v>2046</v>
      </c>
      <c r="C1962" s="12" t="s">
        <v>13</v>
      </c>
      <c r="D1962" s="12" t="s">
        <v>2047</v>
      </c>
      <c r="E1962" s="13">
        <v>44057</v>
      </c>
      <c r="F1962" s="13" t="str">
        <f>IF(COUNTIF(H1962,"Senegal")=1,"Senegal",(IF(COUNTIF(G1962,"Africa")=1,"Countries within Africa",(IF(COUNTIF(G1962,"Africa,")=0,"Countries outside Africa","Unknown")))))</f>
        <v>Countries within Africa</v>
      </c>
      <c r="G1962" s="12" t="s">
        <v>10658</v>
      </c>
      <c r="H1962" s="12" t="s">
        <v>10692</v>
      </c>
      <c r="I1962" s="12" t="s">
        <v>10832</v>
      </c>
      <c r="J1962" s="12" t="s">
        <v>905</v>
      </c>
      <c r="K1962" s="12" t="s">
        <v>37</v>
      </c>
      <c r="L1962" s="12" t="s">
        <v>2744</v>
      </c>
      <c r="M1962" s="12" t="s">
        <v>15</v>
      </c>
      <c r="N1962" s="12">
        <v>49</v>
      </c>
      <c r="O1962" s="12" t="s">
        <v>16</v>
      </c>
      <c r="P1962" s="12" t="s">
        <v>38</v>
      </c>
      <c r="Q1962" s="12" t="s">
        <v>11920</v>
      </c>
      <c r="R1962" s="12" t="s">
        <v>1041</v>
      </c>
      <c r="S1962" s="13">
        <v>44352</v>
      </c>
      <c r="T1962" s="12" t="s">
        <v>2744</v>
      </c>
      <c r="U1962" s="12" t="s">
        <v>13665</v>
      </c>
    </row>
    <row r="1963" spans="1:21" s="12" customFormat="1" hidden="1" x14ac:dyDescent="0.25">
      <c r="A1963" s="12" t="str">
        <f>_xlfn.CONCAT(SUBSTITUTE(D1963,"_","-"),"_",G1963,"_",H1963,"_",P1963,"_",Q1963,"_",R1963,"_",TEXT(E1963,"YYYY-MM-DD"))</f>
        <v>EPI-ISL-529752_Africa_SouthAfrica_G_20A_B.1_2020-08-14</v>
      </c>
      <c r="B1963" s="12" t="s">
        <v>2054</v>
      </c>
      <c r="C1963" s="12" t="s">
        <v>13</v>
      </c>
      <c r="D1963" s="12" t="s">
        <v>2055</v>
      </c>
      <c r="E1963" s="13">
        <v>44057</v>
      </c>
      <c r="F1963" s="13" t="str">
        <f>IF(COUNTIF(H1963,"Senegal")=1,"Senegal",(IF(COUNTIF(G1963,"Africa")=1,"Countries within Africa",(IF(COUNTIF(G1963,"Africa,")=0,"Countries outside Africa","Unknown")))))</f>
        <v>Countries within Africa</v>
      </c>
      <c r="G1963" s="12" t="s">
        <v>10658</v>
      </c>
      <c r="H1963" s="12" t="s">
        <v>10692</v>
      </c>
      <c r="I1963" s="12" t="s">
        <v>10832</v>
      </c>
      <c r="J1963" s="12" t="s">
        <v>2330</v>
      </c>
      <c r="K1963" s="12" t="s">
        <v>37</v>
      </c>
      <c r="L1963" s="12" t="s">
        <v>2744</v>
      </c>
      <c r="M1963" s="12" t="s">
        <v>15</v>
      </c>
      <c r="N1963" s="12">
        <v>36</v>
      </c>
      <c r="O1963" s="12" t="s">
        <v>16</v>
      </c>
      <c r="P1963" s="12" t="s">
        <v>33</v>
      </c>
      <c r="Q1963" s="12" t="s">
        <v>11921</v>
      </c>
      <c r="R1963" s="12" t="s">
        <v>34</v>
      </c>
      <c r="S1963" s="13">
        <v>44352</v>
      </c>
      <c r="T1963" s="12" t="s">
        <v>2744</v>
      </c>
      <c r="U1963" s="12" t="s">
        <v>13666</v>
      </c>
    </row>
    <row r="1964" spans="1:21" s="12" customFormat="1" hidden="1" x14ac:dyDescent="0.25">
      <c r="A1964" s="12" t="str">
        <f>_xlfn.CONCAT(SUBSTITUTE(D1964,"_","-"),"_",G1964,"_",H1964,"_",P1964,"_",Q1964,"_",R1964,"_",TEXT(E1964,"YYYY-MM-DD"))</f>
        <v>EPI-ISL-535631_Europe_Switzerland_GH_20A_B.1.389_2020-08-14</v>
      </c>
      <c r="B1964" s="12" t="s">
        <v>2382</v>
      </c>
      <c r="C1964" s="12" t="s">
        <v>13</v>
      </c>
      <c r="D1964" s="12" t="s">
        <v>2383</v>
      </c>
      <c r="E1964" s="13">
        <v>44057</v>
      </c>
      <c r="F1964" s="13" t="str">
        <f>IF(COUNTIF(H1964,"Senegal")=1,"Senegal",(IF(COUNTIF(G1964,"Africa")=1,"Countries within Africa",(IF(COUNTIF(G1964,"Africa,")=0,"Countries outside Africa","Unknown")))))</f>
        <v>Countries outside Africa</v>
      </c>
      <c r="G1964" s="12" t="s">
        <v>10656</v>
      </c>
      <c r="H1964" s="12" t="s">
        <v>10682</v>
      </c>
      <c r="I1964" s="12" t="s">
        <v>11065</v>
      </c>
      <c r="J1964" s="12" t="s">
        <v>37</v>
      </c>
      <c r="K1964" s="12" t="s">
        <v>37</v>
      </c>
      <c r="L1964" s="12" t="s">
        <v>2744</v>
      </c>
      <c r="M1964" s="12" t="s">
        <v>15</v>
      </c>
      <c r="N1964" s="12" t="s">
        <v>37</v>
      </c>
      <c r="O1964" s="12" t="s">
        <v>37</v>
      </c>
      <c r="P1964" s="12" t="s">
        <v>70</v>
      </c>
      <c r="Q1964" s="12" t="s">
        <v>11921</v>
      </c>
      <c r="R1964" s="12" t="s">
        <v>2384</v>
      </c>
      <c r="S1964" s="13">
        <v>44352</v>
      </c>
      <c r="T1964" s="12" t="s">
        <v>2744</v>
      </c>
      <c r="U1964" s="12" t="s">
        <v>13667</v>
      </c>
    </row>
    <row r="1965" spans="1:21" s="12" customFormat="1" hidden="1" x14ac:dyDescent="0.25">
      <c r="A1965" s="12" t="str">
        <f>_xlfn.CONCAT(SUBSTITUTE(D1965,"_","-"),"_",G1965,"_",H1965,"_",P1965,"_",Q1965,"_",R1965,"_",TEXT(E1965,"YYYY-MM-DD"))</f>
        <v>EPI-ISL-660449_Africa_BurkinaFaso_S_19B_A.19_2020-08-14</v>
      </c>
      <c r="B1965" s="12" t="s">
        <v>3690</v>
      </c>
      <c r="C1965" s="12" t="s">
        <v>13</v>
      </c>
      <c r="D1965" s="12" t="s">
        <v>3691</v>
      </c>
      <c r="E1965" s="13">
        <v>44057</v>
      </c>
      <c r="F1965" s="13" t="str">
        <f>IF(COUNTIF(H1965,"Senegal")=1,"Senegal",(IF(COUNTIF(G1965,"Africa")=1,"Countries within Africa",(IF(COUNTIF(G1965,"Africa,")=0,"Countries outside Africa","Unknown")))))</f>
        <v>Countries within Africa</v>
      </c>
      <c r="G1965" s="12" t="s">
        <v>10658</v>
      </c>
      <c r="H1965" s="12" t="s">
        <v>10751</v>
      </c>
      <c r="I1965" s="12" t="s">
        <v>10951</v>
      </c>
      <c r="J1965" s="12" t="s">
        <v>37</v>
      </c>
      <c r="K1965" s="12" t="s">
        <v>37</v>
      </c>
      <c r="L1965" s="12" t="s">
        <v>2744</v>
      </c>
      <c r="M1965" s="12" t="s">
        <v>15</v>
      </c>
      <c r="N1965" s="12">
        <v>29</v>
      </c>
      <c r="O1965" s="12" t="s">
        <v>26</v>
      </c>
      <c r="P1965" s="12" t="s">
        <v>27</v>
      </c>
      <c r="Q1965" s="12" t="s">
        <v>11924</v>
      </c>
      <c r="R1965" s="12" t="s">
        <v>3209</v>
      </c>
      <c r="S1965" s="13">
        <v>44352</v>
      </c>
      <c r="T1965" s="12" t="s">
        <v>2744</v>
      </c>
      <c r="U1965" s="12" t="s">
        <v>13668</v>
      </c>
    </row>
    <row r="1966" spans="1:21" s="12" customFormat="1" hidden="1" x14ac:dyDescent="0.25">
      <c r="A1966" s="12" t="str">
        <f>_xlfn.CONCAT(SUBSTITUTE(D1966,"_","-"),"_",G1966,"_",H1966,"_",P1966,"_",Q1966,"_",R1966,"_",TEXT(E1966,"YYYY-MM-DD"))</f>
        <v>EPI-ISL-660453_Africa_BurkinaFaso_S_19B_A.19_2020-08-14</v>
      </c>
      <c r="B1966" s="12" t="s">
        <v>3696</v>
      </c>
      <c r="C1966" s="12" t="s">
        <v>13</v>
      </c>
      <c r="D1966" s="12" t="s">
        <v>3697</v>
      </c>
      <c r="E1966" s="13">
        <v>44057</v>
      </c>
      <c r="F1966" s="13" t="str">
        <f>IF(COUNTIF(H1966,"Senegal")=1,"Senegal",(IF(COUNTIF(G1966,"Africa")=1,"Countries within Africa",(IF(COUNTIF(G1966,"Africa,")=0,"Countries outside Africa","Unknown")))))</f>
        <v>Countries within Africa</v>
      </c>
      <c r="G1966" s="12" t="s">
        <v>10658</v>
      </c>
      <c r="H1966" s="12" t="s">
        <v>10751</v>
      </c>
      <c r="I1966" s="12" t="s">
        <v>10951</v>
      </c>
      <c r="J1966" s="12" t="s">
        <v>37</v>
      </c>
      <c r="K1966" s="12" t="s">
        <v>37</v>
      </c>
      <c r="L1966" s="12" t="s">
        <v>2744</v>
      </c>
      <c r="M1966" s="12" t="s">
        <v>15</v>
      </c>
      <c r="N1966" s="12">
        <v>32</v>
      </c>
      <c r="O1966" s="12" t="s">
        <v>16</v>
      </c>
      <c r="P1966" s="12" t="s">
        <v>27</v>
      </c>
      <c r="Q1966" s="12" t="s">
        <v>11924</v>
      </c>
      <c r="R1966" s="12" t="s">
        <v>3209</v>
      </c>
      <c r="S1966" s="13">
        <v>44352</v>
      </c>
      <c r="T1966" s="12" t="s">
        <v>2744</v>
      </c>
      <c r="U1966" s="12" t="s">
        <v>13669</v>
      </c>
    </row>
    <row r="1967" spans="1:21" s="12" customFormat="1" hidden="1" x14ac:dyDescent="0.25">
      <c r="A1967" s="12" t="str">
        <f>_xlfn.CONCAT(SUBSTITUTE(D1967,"_","-"),"_",G1967,"_",H1967,"_",P1967,"_",Q1967,"_",R1967,"_",TEXT(E1967,"YYYY-MM-DD"))</f>
        <v>EPI-ISL-700509_Africa_SouthAfrica_G_20A_B.1.237_2020-08-14</v>
      </c>
      <c r="B1967" s="12" t="s">
        <v>4050</v>
      </c>
      <c r="C1967" s="12" t="s">
        <v>13</v>
      </c>
      <c r="D1967" s="12" t="s">
        <v>4051</v>
      </c>
      <c r="E1967" s="13">
        <v>44057</v>
      </c>
      <c r="F1967" s="13" t="str">
        <f>IF(COUNTIF(H1967,"Senegal")=1,"Senegal",(IF(COUNTIF(G1967,"Africa")=1,"Countries within Africa",(IF(COUNTIF(G1967,"Africa,")=0,"Countries outside Africa","Unknown")))))</f>
        <v>Countries within Africa</v>
      </c>
      <c r="G1967" s="12" t="s">
        <v>10658</v>
      </c>
      <c r="H1967" s="12" t="s">
        <v>10692</v>
      </c>
      <c r="I1967" s="12" t="s">
        <v>10854</v>
      </c>
      <c r="J1967" s="12" t="s">
        <v>11467</v>
      </c>
      <c r="K1967" s="12" t="s">
        <v>37</v>
      </c>
      <c r="L1967" s="12" t="s">
        <v>2744</v>
      </c>
      <c r="M1967" s="12" t="s">
        <v>15</v>
      </c>
      <c r="N1967" s="12">
        <v>35</v>
      </c>
      <c r="O1967" s="12" t="s">
        <v>16</v>
      </c>
      <c r="P1967" s="12" t="s">
        <v>33</v>
      </c>
      <c r="Q1967" s="12" t="s">
        <v>11921</v>
      </c>
      <c r="R1967" s="12" t="s">
        <v>495</v>
      </c>
      <c r="S1967" s="13">
        <v>44352</v>
      </c>
      <c r="T1967" s="12" t="s">
        <v>2744</v>
      </c>
      <c r="U1967" s="12" t="s">
        <v>13670</v>
      </c>
    </row>
    <row r="1968" spans="1:21" s="12" customFormat="1" hidden="1" x14ac:dyDescent="0.25">
      <c r="A1968" s="12" t="str">
        <f>_xlfn.CONCAT(SUBSTITUTE(D1968,"_","-"),"_",G1968,"_",H1968,"_",P1968,"_",Q1968,"_",R1968,"_",TEXT(E1968,"YYYY-MM-DD"))</f>
        <v>EPI-ISL-700575_Africa_SouthAfrica_G_20A_B.1_2020-08-14</v>
      </c>
      <c r="B1968" s="12" t="s">
        <v>4126</v>
      </c>
      <c r="C1968" s="12" t="s">
        <v>13</v>
      </c>
      <c r="D1968" s="12" t="s">
        <v>4127</v>
      </c>
      <c r="E1968" s="13">
        <v>44057</v>
      </c>
      <c r="F1968" s="13" t="str">
        <f>IF(COUNTIF(H1968,"Senegal")=1,"Senegal",(IF(COUNTIF(G1968,"Africa")=1,"Countries within Africa",(IF(COUNTIF(G1968,"Africa,")=0,"Countries outside Africa","Unknown")))))</f>
        <v>Countries within Africa</v>
      </c>
      <c r="G1968" s="12" t="s">
        <v>10658</v>
      </c>
      <c r="H1968" s="12" t="s">
        <v>10692</v>
      </c>
      <c r="I1968" s="12" t="s">
        <v>10854</v>
      </c>
      <c r="J1968" s="12" t="s">
        <v>11466</v>
      </c>
      <c r="K1968" s="12" t="s">
        <v>37</v>
      </c>
      <c r="L1968" s="12" t="s">
        <v>2744</v>
      </c>
      <c r="M1968" s="12" t="s">
        <v>15</v>
      </c>
      <c r="N1968" s="12">
        <v>59</v>
      </c>
      <c r="O1968" s="12" t="s">
        <v>16</v>
      </c>
      <c r="P1968" s="12" t="s">
        <v>33</v>
      </c>
      <c r="Q1968" s="12" t="s">
        <v>11921</v>
      </c>
      <c r="R1968" s="12" t="s">
        <v>34</v>
      </c>
      <c r="S1968" s="13">
        <v>44352</v>
      </c>
      <c r="T1968" s="12" t="s">
        <v>2744</v>
      </c>
      <c r="U1968" s="12" t="s">
        <v>13671</v>
      </c>
    </row>
    <row r="1969" spans="1:21" s="12" customFormat="1" hidden="1" x14ac:dyDescent="0.25">
      <c r="A1969" s="12" t="str">
        <f>_xlfn.CONCAT(SUBSTITUTE(D1969,"_","-"),"_",G1969,"_",H1969,"_",P1969,"_",Q1969,"_",R1969,"_",TEXT(E1969,"YYYY-MM-DD"))</f>
        <v>EPI-ISL-737945_Africa_Uganda_S_19B_A.25_2020-08-14</v>
      </c>
      <c r="B1969" s="12" t="s">
        <v>4460</v>
      </c>
      <c r="C1969" s="12" t="s">
        <v>13</v>
      </c>
      <c r="D1969" s="12" t="s">
        <v>4461</v>
      </c>
      <c r="E1969" s="13">
        <v>44057</v>
      </c>
      <c r="F1969" s="13" t="str">
        <f>IF(COUNTIF(H1969,"Senegal")=1,"Senegal",(IF(COUNTIF(G1969,"Africa")=1,"Countries within Africa",(IF(COUNTIF(G1969,"Africa,")=0,"Countries outside Africa","Unknown")))))</f>
        <v>Countries within Africa</v>
      </c>
      <c r="G1969" s="12" t="s">
        <v>10658</v>
      </c>
      <c r="H1969" s="12" t="s">
        <v>10716</v>
      </c>
      <c r="I1969" s="12" t="s">
        <v>37</v>
      </c>
      <c r="J1969" s="12" t="s">
        <v>37</v>
      </c>
      <c r="K1969" s="12" t="s">
        <v>37</v>
      </c>
      <c r="L1969" s="12" t="s">
        <v>2744</v>
      </c>
      <c r="M1969" s="12" t="s">
        <v>15</v>
      </c>
      <c r="N1969" s="12" t="s">
        <v>37</v>
      </c>
      <c r="O1969" s="12" t="s">
        <v>37</v>
      </c>
      <c r="P1969" s="12" t="s">
        <v>27</v>
      </c>
      <c r="Q1969" s="12" t="s">
        <v>11924</v>
      </c>
      <c r="R1969" s="12" t="s">
        <v>4452</v>
      </c>
      <c r="S1969" s="13">
        <v>44352</v>
      </c>
      <c r="T1969" s="12" t="s">
        <v>2744</v>
      </c>
      <c r="U1969" s="12" t="s">
        <v>13672</v>
      </c>
    </row>
    <row r="1970" spans="1:21" s="12" customFormat="1" hidden="1" x14ac:dyDescent="0.25">
      <c r="A1970" s="12" t="str">
        <f>_xlfn.CONCAT(SUBSTITUTE(D1970,"_","-"),"_",G1970,"_",H1970,"_",P1970,"_",Q1970,"_",R1970,"_",TEXT(E1970,"YYYY-MM-DD"))</f>
        <v>EPI-ISL-738016_Africa_Uganda_S_19B_A.23_2020-08-14</v>
      </c>
      <c r="B1970" s="12" t="s">
        <v>4574</v>
      </c>
      <c r="C1970" s="12" t="s">
        <v>13</v>
      </c>
      <c r="D1970" s="12" t="s">
        <v>4575</v>
      </c>
      <c r="E1970" s="13">
        <v>44057</v>
      </c>
      <c r="F1970" s="13" t="str">
        <f>IF(COUNTIF(H1970,"Senegal")=1,"Senegal",(IF(COUNTIF(G1970,"Africa")=1,"Countries within Africa",(IF(COUNTIF(G1970,"Africa,")=0,"Countries outside Africa","Unknown")))))</f>
        <v>Countries within Africa</v>
      </c>
      <c r="G1970" s="12" t="s">
        <v>10658</v>
      </c>
      <c r="H1970" s="12" t="s">
        <v>10716</v>
      </c>
      <c r="I1970" s="12" t="s">
        <v>37</v>
      </c>
      <c r="J1970" s="12" t="s">
        <v>37</v>
      </c>
      <c r="K1970" s="12" t="s">
        <v>37</v>
      </c>
      <c r="L1970" s="12" t="s">
        <v>2744</v>
      </c>
      <c r="M1970" s="12" t="s">
        <v>15</v>
      </c>
      <c r="N1970" s="12" t="s">
        <v>37</v>
      </c>
      <c r="O1970" s="12" t="s">
        <v>37</v>
      </c>
      <c r="P1970" s="12" t="s">
        <v>27</v>
      </c>
      <c r="Q1970" s="12" t="s">
        <v>11924</v>
      </c>
      <c r="R1970" s="12" t="s">
        <v>4533</v>
      </c>
      <c r="S1970" s="13">
        <v>44352</v>
      </c>
      <c r="T1970" s="12" t="s">
        <v>2744</v>
      </c>
      <c r="U1970" s="12" t="s">
        <v>13673</v>
      </c>
    </row>
    <row r="1971" spans="1:21" s="12" customFormat="1" hidden="1" x14ac:dyDescent="0.25">
      <c r="A1971" s="12" t="str">
        <f>_xlfn.CONCAT(SUBSTITUTE(D1971,"_","-"),"_",G1971,"_",H1971,"_",P1971,"_",Q1971,"_",R1971,"_",TEXT(E1971,"YYYY-MM-DD"))</f>
        <v>EPI-ISL-960293_Africa_Rwanda_G_20A_B.1.380_2020-08-14</v>
      </c>
      <c r="B1971" s="12" t="s">
        <v>6501</v>
      </c>
      <c r="C1971" s="12" t="s">
        <v>13</v>
      </c>
      <c r="D1971" s="12" t="s">
        <v>6502</v>
      </c>
      <c r="E1971" s="13">
        <v>44057</v>
      </c>
      <c r="F1971" s="13" t="str">
        <f>IF(COUNTIF(H1971,"Senegal")=1,"Senegal",(IF(COUNTIF(G1971,"Africa")=1,"Countries within Africa",(IF(COUNTIF(G1971,"Africa,")=0,"Countries outside Africa","Unknown")))))</f>
        <v>Countries within Africa</v>
      </c>
      <c r="G1971" s="12" t="s">
        <v>10658</v>
      </c>
      <c r="H1971" s="12" t="s">
        <v>10756</v>
      </c>
      <c r="I1971" s="12" t="s">
        <v>10967</v>
      </c>
      <c r="J1971" s="12" t="s">
        <v>37</v>
      </c>
      <c r="K1971" s="12" t="s">
        <v>37</v>
      </c>
      <c r="L1971" s="12" t="s">
        <v>2744</v>
      </c>
      <c r="M1971" s="12" t="s">
        <v>15</v>
      </c>
      <c r="N1971" s="12">
        <v>50</v>
      </c>
      <c r="O1971" s="12" t="s">
        <v>16</v>
      </c>
      <c r="P1971" s="12" t="s">
        <v>33</v>
      </c>
      <c r="Q1971" s="12" t="s">
        <v>11921</v>
      </c>
      <c r="R1971" s="12" t="s">
        <v>4386</v>
      </c>
      <c r="S1971" s="13">
        <v>44352</v>
      </c>
      <c r="T1971" s="12" t="s">
        <v>2744</v>
      </c>
      <c r="U1971" s="12" t="s">
        <v>13674</v>
      </c>
    </row>
    <row r="1972" spans="1:21" s="12" customFormat="1" hidden="1" x14ac:dyDescent="0.25">
      <c r="A1972" s="12" t="str">
        <f>_xlfn.CONCAT(SUBSTITUTE(D1972,"_","-"),"_",G1972,"_",H1972,"_",P1972,"_",Q1972,"_",R1972,"_",TEXT(E1972,"YYYY-MM-DD"))</f>
        <v>EPI-ISL-960294_Africa_Rwanda_G_20A_B.1.380_2020-08-14</v>
      </c>
      <c r="B1972" s="12" t="s">
        <v>6503</v>
      </c>
      <c r="C1972" s="12" t="s">
        <v>13</v>
      </c>
      <c r="D1972" s="12" t="s">
        <v>6504</v>
      </c>
      <c r="E1972" s="13">
        <v>44057</v>
      </c>
      <c r="F1972" s="13" t="str">
        <f>IF(COUNTIF(H1972,"Senegal")=1,"Senegal",(IF(COUNTIF(G1972,"Africa")=1,"Countries within Africa",(IF(COUNTIF(G1972,"Africa,")=0,"Countries outside Africa","Unknown")))))</f>
        <v>Countries within Africa</v>
      </c>
      <c r="G1972" s="12" t="s">
        <v>10658</v>
      </c>
      <c r="H1972" s="12" t="s">
        <v>10756</v>
      </c>
      <c r="I1972" s="12" t="s">
        <v>10967</v>
      </c>
      <c r="J1972" s="12" t="s">
        <v>37</v>
      </c>
      <c r="K1972" s="12" t="s">
        <v>37</v>
      </c>
      <c r="L1972" s="12" t="s">
        <v>2744</v>
      </c>
      <c r="M1972" s="12" t="s">
        <v>15</v>
      </c>
      <c r="N1972" s="12">
        <v>38</v>
      </c>
      <c r="O1972" s="12" t="s">
        <v>26</v>
      </c>
      <c r="P1972" s="12" t="s">
        <v>33</v>
      </c>
      <c r="Q1972" s="12" t="s">
        <v>11921</v>
      </c>
      <c r="R1972" s="12" t="s">
        <v>4386</v>
      </c>
      <c r="S1972" s="13">
        <v>44352</v>
      </c>
      <c r="T1972" s="12" t="s">
        <v>2744</v>
      </c>
      <c r="U1972" s="12" t="s">
        <v>13675</v>
      </c>
    </row>
    <row r="1973" spans="1:21" s="12" customFormat="1" hidden="1" x14ac:dyDescent="0.25">
      <c r="A1973" s="12" t="str">
        <f>_xlfn.CONCAT(SUBSTITUTE(D1973,"_","-"),"_",G1973,"_",H1973,"_",P1973,"_",Q1973,"_",R1973,"_",TEXT(E1973,"YYYY-MM-DD"))</f>
        <v>EPI-ISL-960295_Africa_Rwanda_G_20A_B.1.380_2020-08-14</v>
      </c>
      <c r="B1973" s="12" t="s">
        <v>6505</v>
      </c>
      <c r="C1973" s="12" t="s">
        <v>13</v>
      </c>
      <c r="D1973" s="12" t="s">
        <v>6506</v>
      </c>
      <c r="E1973" s="13">
        <v>44057</v>
      </c>
      <c r="F1973" s="13" t="str">
        <f>IF(COUNTIF(H1973,"Senegal")=1,"Senegal",(IF(COUNTIF(G1973,"Africa")=1,"Countries within Africa",(IF(COUNTIF(G1973,"Africa,")=0,"Countries outside Africa","Unknown")))))</f>
        <v>Countries within Africa</v>
      </c>
      <c r="G1973" s="12" t="s">
        <v>10658</v>
      </c>
      <c r="H1973" s="12" t="s">
        <v>10756</v>
      </c>
      <c r="I1973" s="12" t="s">
        <v>10967</v>
      </c>
      <c r="J1973" s="12" t="s">
        <v>37</v>
      </c>
      <c r="K1973" s="12" t="s">
        <v>37</v>
      </c>
      <c r="L1973" s="12" t="s">
        <v>2744</v>
      </c>
      <c r="M1973" s="12" t="s">
        <v>15</v>
      </c>
      <c r="N1973" s="12">
        <v>21</v>
      </c>
      <c r="O1973" s="12" t="s">
        <v>26</v>
      </c>
      <c r="P1973" s="12" t="s">
        <v>33</v>
      </c>
      <c r="Q1973" s="12" t="s">
        <v>11921</v>
      </c>
      <c r="R1973" s="12" t="s">
        <v>4386</v>
      </c>
      <c r="S1973" s="13">
        <v>44352</v>
      </c>
      <c r="T1973" s="12" t="s">
        <v>2744</v>
      </c>
      <c r="U1973" s="12" t="s">
        <v>13676</v>
      </c>
    </row>
    <row r="1974" spans="1:21" s="12" customFormat="1" hidden="1" x14ac:dyDescent="0.25">
      <c r="A1974" s="12" t="str">
        <f>_xlfn.CONCAT(SUBSTITUTE(D1974,"_","-"),"_",G1974,"_",H1974,"_",P1974,"_",Q1974,"_",R1974,"_",TEXT(E1974,"YYYY-MM-DD"))</f>
        <v>EPI-ISL-960296_Africa_Rwanda_G_20A_B.1.380_2020-08-14</v>
      </c>
      <c r="B1974" s="12" t="s">
        <v>6507</v>
      </c>
      <c r="C1974" s="12" t="s">
        <v>13</v>
      </c>
      <c r="D1974" s="12" t="s">
        <v>6508</v>
      </c>
      <c r="E1974" s="13">
        <v>44057</v>
      </c>
      <c r="F1974" s="13" t="str">
        <f>IF(COUNTIF(H1974,"Senegal")=1,"Senegal",(IF(COUNTIF(G1974,"Africa")=1,"Countries within Africa",(IF(COUNTIF(G1974,"Africa,")=0,"Countries outside Africa","Unknown")))))</f>
        <v>Countries within Africa</v>
      </c>
      <c r="G1974" s="12" t="s">
        <v>10658</v>
      </c>
      <c r="H1974" s="12" t="s">
        <v>10756</v>
      </c>
      <c r="I1974" s="12" t="s">
        <v>10967</v>
      </c>
      <c r="J1974" s="12" t="s">
        <v>37</v>
      </c>
      <c r="K1974" s="12" t="s">
        <v>37</v>
      </c>
      <c r="L1974" s="12" t="s">
        <v>2744</v>
      </c>
      <c r="M1974" s="12" t="s">
        <v>15</v>
      </c>
      <c r="N1974" s="12">
        <v>42</v>
      </c>
      <c r="O1974" s="12" t="s">
        <v>26</v>
      </c>
      <c r="P1974" s="12" t="s">
        <v>33</v>
      </c>
      <c r="Q1974" s="12" t="s">
        <v>11921</v>
      </c>
      <c r="R1974" s="12" t="s">
        <v>4386</v>
      </c>
      <c r="S1974" s="13">
        <v>44352</v>
      </c>
      <c r="T1974" s="12" t="s">
        <v>2744</v>
      </c>
      <c r="U1974" s="12" t="s">
        <v>13677</v>
      </c>
    </row>
    <row r="1975" spans="1:21" s="12" customFormat="1" hidden="1" x14ac:dyDescent="0.25">
      <c r="A1975" s="12" t="str">
        <f>_xlfn.CONCAT(SUBSTITUTE(D1975,"_","-"),"_",G1975,"_",H1975,"_",P1975,"_",Q1975,"_",R1975,"_",TEXT(E1975,"YYYY-MM-DD"))</f>
        <v>EPI-ISL-960297_Africa_Rwanda_G_20A_B.1.380_2020-08-14</v>
      </c>
      <c r="B1975" s="12" t="s">
        <v>6509</v>
      </c>
      <c r="C1975" s="12" t="s">
        <v>13</v>
      </c>
      <c r="D1975" s="12" t="s">
        <v>6510</v>
      </c>
      <c r="E1975" s="13">
        <v>44057</v>
      </c>
      <c r="F1975" s="13" t="str">
        <f>IF(COUNTIF(H1975,"Senegal")=1,"Senegal",(IF(COUNTIF(G1975,"Africa")=1,"Countries within Africa",(IF(COUNTIF(G1975,"Africa,")=0,"Countries outside Africa","Unknown")))))</f>
        <v>Countries within Africa</v>
      </c>
      <c r="G1975" s="12" t="s">
        <v>10658</v>
      </c>
      <c r="H1975" s="12" t="s">
        <v>10756</v>
      </c>
      <c r="I1975" s="12" t="s">
        <v>10967</v>
      </c>
      <c r="J1975" s="12" t="s">
        <v>37</v>
      </c>
      <c r="K1975" s="12" t="s">
        <v>37</v>
      </c>
      <c r="L1975" s="12" t="s">
        <v>2744</v>
      </c>
      <c r="M1975" s="12" t="s">
        <v>15</v>
      </c>
      <c r="N1975" s="12">
        <v>33</v>
      </c>
      <c r="O1975" s="12" t="s">
        <v>26</v>
      </c>
      <c r="P1975" s="12" t="s">
        <v>33</v>
      </c>
      <c r="Q1975" s="12" t="s">
        <v>11921</v>
      </c>
      <c r="R1975" s="12" t="s">
        <v>4386</v>
      </c>
      <c r="S1975" s="13">
        <v>44352</v>
      </c>
      <c r="T1975" s="12" t="s">
        <v>2744</v>
      </c>
      <c r="U1975" s="12" t="s">
        <v>13648</v>
      </c>
    </row>
    <row r="1976" spans="1:21" s="12" customFormat="1" hidden="1" x14ac:dyDescent="0.25">
      <c r="A1976" s="12" t="str">
        <f>_xlfn.CONCAT(SUBSTITUTE(D1976,"_","-"),"_",G1976,"_",H1976,"_",P1976,"_",Q1976,"_",R1976,"_",TEXT(E1976,"YYYY-MM-DD"))</f>
        <v>EPI-ISL-1469331_Africa_Uganda_S_19B_A.23_2020-08-15</v>
      </c>
      <c r="B1976" s="12" t="s">
        <v>9259</v>
      </c>
      <c r="C1976" s="12" t="s">
        <v>13</v>
      </c>
      <c r="D1976" s="12" t="s">
        <v>9260</v>
      </c>
      <c r="E1976" s="13">
        <v>44058</v>
      </c>
      <c r="F1976" s="13" t="str">
        <f>IF(COUNTIF(H1976,"Senegal")=1,"Senegal",(IF(COUNTIF(G1976,"Africa")=1,"Countries within Africa",(IF(COUNTIF(G1976,"Africa,")=0,"Countries outside Africa","Unknown")))))</f>
        <v>Countries within Africa</v>
      </c>
      <c r="G1976" s="12" t="s">
        <v>10658</v>
      </c>
      <c r="H1976" s="12" t="s">
        <v>10716</v>
      </c>
      <c r="I1976" s="12" t="s">
        <v>37</v>
      </c>
      <c r="J1976" s="12" t="s">
        <v>37</v>
      </c>
      <c r="K1976" s="12" t="s">
        <v>37</v>
      </c>
      <c r="L1976" s="12" t="s">
        <v>2744</v>
      </c>
      <c r="M1976" s="12" t="s">
        <v>15</v>
      </c>
      <c r="N1976" s="12" t="s">
        <v>37</v>
      </c>
      <c r="O1976" s="12" t="s">
        <v>37</v>
      </c>
      <c r="P1976" s="12" t="s">
        <v>27</v>
      </c>
      <c r="Q1976" s="12" t="s">
        <v>11924</v>
      </c>
      <c r="R1976" s="12" t="s">
        <v>4533</v>
      </c>
      <c r="S1976" s="13">
        <v>44352</v>
      </c>
      <c r="T1976" s="12" t="s">
        <v>2744</v>
      </c>
      <c r="U1976" s="12" t="s">
        <v>13678</v>
      </c>
    </row>
    <row r="1977" spans="1:21" s="12" customFormat="1" hidden="1" x14ac:dyDescent="0.25">
      <c r="A1977" s="12" t="str">
        <f>_xlfn.CONCAT(SUBSTITUTE(D1977,"_","-"),"_",G1977,"_",H1977,"_",P1977,"_",Q1977,"_",R1977,"_",TEXT(E1977,"YYYY-MM-DD"))</f>
        <v>EPI-ISL-516551_Oceania_Australia_GH_20A_B.1.36_2020-08-15</v>
      </c>
      <c r="B1977" s="12" t="s">
        <v>1862</v>
      </c>
      <c r="C1977" s="12" t="s">
        <v>13</v>
      </c>
      <c r="D1977" s="12" t="s">
        <v>1863</v>
      </c>
      <c r="E1977" s="13">
        <v>44058</v>
      </c>
      <c r="F1977" s="13" t="str">
        <f>IF(COUNTIF(H1977,"Senegal")=1,"Senegal",(IF(COUNTIF(G1977,"Africa")=1,"Countries within Africa",(IF(COUNTIF(G1977,"Africa,")=0,"Countries outside Africa","Unknown")))))</f>
        <v>Countries outside Africa</v>
      </c>
      <c r="G1977" s="12" t="s">
        <v>10657</v>
      </c>
      <c r="H1977" s="12" t="s">
        <v>10666</v>
      </c>
      <c r="I1977" s="12" t="s">
        <v>10810</v>
      </c>
      <c r="J1977" s="12" t="s">
        <v>37</v>
      </c>
      <c r="K1977" s="12" t="s">
        <v>37</v>
      </c>
      <c r="L1977" s="12" t="s">
        <v>2744</v>
      </c>
      <c r="M1977" s="12" t="s">
        <v>15</v>
      </c>
      <c r="N1977" s="12">
        <v>33</v>
      </c>
      <c r="O1977" s="12" t="s">
        <v>26</v>
      </c>
      <c r="P1977" s="12" t="s">
        <v>70</v>
      </c>
      <c r="Q1977" s="12" t="s">
        <v>11921</v>
      </c>
      <c r="R1977" s="12" t="s">
        <v>74</v>
      </c>
      <c r="S1977" s="13">
        <v>44352</v>
      </c>
      <c r="T1977" s="12" t="s">
        <v>2744</v>
      </c>
      <c r="U1977" s="12" t="s">
        <v>13679</v>
      </c>
    </row>
    <row r="1978" spans="1:21" s="12" customFormat="1" hidden="1" x14ac:dyDescent="0.25">
      <c r="A1978" s="12" t="str">
        <f>_xlfn.CONCAT(SUBSTITUTE(D1978,"_","-"),"_",G1978,"_",H1978,"_",P1978,"_",Q1978,"_",R1978,"_",TEXT(E1978,"YYYY-MM-DD"))</f>
        <v>EPI-ISL-529723_Africa_SouthAfrica_GR_20D_C.1_2020-08-15</v>
      </c>
      <c r="B1978" s="12" t="s">
        <v>2012</v>
      </c>
      <c r="C1978" s="12" t="s">
        <v>13</v>
      </c>
      <c r="D1978" s="12" t="s">
        <v>2013</v>
      </c>
      <c r="E1978" s="13">
        <v>44058</v>
      </c>
      <c r="F1978" s="13" t="str">
        <f>IF(COUNTIF(H1978,"Senegal")=1,"Senegal",(IF(COUNTIF(G1978,"Africa")=1,"Countries within Africa",(IF(COUNTIF(G1978,"Africa,")=0,"Countries outside Africa","Unknown")))))</f>
        <v>Countries within Africa</v>
      </c>
      <c r="G1978" s="12" t="s">
        <v>10658</v>
      </c>
      <c r="H1978" s="12" t="s">
        <v>10692</v>
      </c>
      <c r="I1978" s="12" t="s">
        <v>10832</v>
      </c>
      <c r="J1978" s="12" t="s">
        <v>11468</v>
      </c>
      <c r="K1978" s="12" t="s">
        <v>37</v>
      </c>
      <c r="L1978" s="12" t="s">
        <v>2744</v>
      </c>
      <c r="M1978" s="12" t="s">
        <v>15</v>
      </c>
      <c r="N1978" s="12">
        <v>37</v>
      </c>
      <c r="O1978" s="12" t="s">
        <v>16</v>
      </c>
      <c r="P1978" s="12" t="s">
        <v>38</v>
      </c>
      <c r="Q1978" s="12" t="s">
        <v>11928</v>
      </c>
      <c r="R1978" s="12" t="s">
        <v>909</v>
      </c>
      <c r="S1978" s="13">
        <v>44352</v>
      </c>
      <c r="T1978" s="12" t="s">
        <v>2744</v>
      </c>
      <c r="U1978" s="12" t="s">
        <v>13680</v>
      </c>
    </row>
    <row r="1979" spans="1:21" s="12" customFormat="1" hidden="1" x14ac:dyDescent="0.25">
      <c r="A1979" s="12" t="str">
        <f>_xlfn.CONCAT(SUBSTITUTE(D1979,"_","-"),"_",G1979,"_",H1979,"_",P1979,"_",Q1979,"_",R1979,"_",TEXT(E1979,"YYYY-MM-DD"))</f>
        <v>EPI-ISL-529730_Africa_SouthAfrica_GR_20B_B.1.1.34_2020-08-15</v>
      </c>
      <c r="B1979" s="12" t="s">
        <v>2020</v>
      </c>
      <c r="C1979" s="12" t="s">
        <v>13</v>
      </c>
      <c r="D1979" s="12" t="s">
        <v>2021</v>
      </c>
      <c r="E1979" s="13">
        <v>44058</v>
      </c>
      <c r="F1979" s="13" t="str">
        <f>IF(COUNTIF(H1979,"Senegal")=1,"Senegal",(IF(COUNTIF(G1979,"Africa")=1,"Countries within Africa",(IF(COUNTIF(G1979,"Africa,")=0,"Countries outside Africa","Unknown")))))</f>
        <v>Countries within Africa</v>
      </c>
      <c r="G1979" s="12" t="s">
        <v>10658</v>
      </c>
      <c r="H1979" s="12" t="s">
        <v>10692</v>
      </c>
      <c r="I1979" s="12" t="s">
        <v>10832</v>
      </c>
      <c r="J1979" s="12" t="s">
        <v>905</v>
      </c>
      <c r="K1979" s="12" t="s">
        <v>37</v>
      </c>
      <c r="L1979" s="12" t="s">
        <v>2744</v>
      </c>
      <c r="M1979" s="12" t="s">
        <v>15</v>
      </c>
      <c r="N1979" s="12">
        <v>35</v>
      </c>
      <c r="O1979" s="12" t="s">
        <v>26</v>
      </c>
      <c r="P1979" s="12" t="s">
        <v>38</v>
      </c>
      <c r="Q1979" s="12" t="s">
        <v>11920</v>
      </c>
      <c r="R1979" s="12" t="s">
        <v>1099</v>
      </c>
      <c r="S1979" s="13">
        <v>44352</v>
      </c>
      <c r="T1979" s="12" t="s">
        <v>2744</v>
      </c>
      <c r="U1979" s="12" t="s">
        <v>13219</v>
      </c>
    </row>
    <row r="1980" spans="1:21" s="12" customFormat="1" hidden="1" x14ac:dyDescent="0.25">
      <c r="A1980" s="12" t="str">
        <f>_xlfn.CONCAT(SUBSTITUTE(D1980,"_","-"),"_",G1980,"_",H1980,"_",P1980,"_",Q1980,"_",R1980,"_",TEXT(E1980,"YYYY-MM-DD"))</f>
        <v>EPI-ISL-529734_Africa_SouthAfrica_GR_20B_B.1.1.273_2020-08-15</v>
      </c>
      <c r="B1980" s="12" t="s">
        <v>2026</v>
      </c>
      <c r="C1980" s="12" t="s">
        <v>13</v>
      </c>
      <c r="D1980" s="12" t="s">
        <v>2027</v>
      </c>
      <c r="E1980" s="13">
        <v>44058</v>
      </c>
      <c r="F1980" s="13" t="str">
        <f>IF(COUNTIF(H1980,"Senegal")=1,"Senegal",(IF(COUNTIF(G1980,"Africa")=1,"Countries within Africa",(IF(COUNTIF(G1980,"Africa,")=0,"Countries outside Africa","Unknown")))))</f>
        <v>Countries within Africa</v>
      </c>
      <c r="G1980" s="12" t="s">
        <v>10658</v>
      </c>
      <c r="H1980" s="12" t="s">
        <v>10692</v>
      </c>
      <c r="I1980" s="12" t="s">
        <v>10832</v>
      </c>
      <c r="J1980" s="12" t="s">
        <v>905</v>
      </c>
      <c r="K1980" s="12" t="s">
        <v>37</v>
      </c>
      <c r="L1980" s="12" t="s">
        <v>2744</v>
      </c>
      <c r="M1980" s="12" t="s">
        <v>15</v>
      </c>
      <c r="N1980" s="12">
        <v>37</v>
      </c>
      <c r="O1980" s="12" t="s">
        <v>16</v>
      </c>
      <c r="P1980" s="12" t="s">
        <v>38</v>
      </c>
      <c r="Q1980" s="12" t="s">
        <v>11920</v>
      </c>
      <c r="R1980" s="12" t="s">
        <v>511</v>
      </c>
      <c r="S1980" s="13">
        <v>44352</v>
      </c>
      <c r="T1980" s="12" t="s">
        <v>2744</v>
      </c>
      <c r="U1980" s="12" t="s">
        <v>13681</v>
      </c>
    </row>
    <row r="1981" spans="1:21" s="12" customFormat="1" hidden="1" x14ac:dyDescent="0.25">
      <c r="A1981" s="12" t="str">
        <f>_xlfn.CONCAT(SUBSTITUTE(D1981,"_","-"),"_",G1981,"_",H1981,"_",P1981,"_",Q1981,"_",R1981,"_",TEXT(E1981,"YYYY-MM-DD"))</f>
        <v>EPI-ISL-529739_Africa_SouthAfrica_GR_20B_B.1.1.273_2020-08-15</v>
      </c>
      <c r="B1981" s="12" t="s">
        <v>2034</v>
      </c>
      <c r="C1981" s="12" t="s">
        <v>13</v>
      </c>
      <c r="D1981" s="12" t="s">
        <v>2035</v>
      </c>
      <c r="E1981" s="13">
        <v>44058</v>
      </c>
      <c r="F1981" s="13" t="str">
        <f>IF(COUNTIF(H1981,"Senegal")=1,"Senegal",(IF(COUNTIF(G1981,"Africa")=1,"Countries within Africa",(IF(COUNTIF(G1981,"Africa,")=0,"Countries outside Africa","Unknown")))))</f>
        <v>Countries within Africa</v>
      </c>
      <c r="G1981" s="12" t="s">
        <v>10658</v>
      </c>
      <c r="H1981" s="12" t="s">
        <v>10692</v>
      </c>
      <c r="I1981" s="12" t="s">
        <v>10832</v>
      </c>
      <c r="J1981" s="12" t="s">
        <v>11451</v>
      </c>
      <c r="K1981" s="12" t="s">
        <v>37</v>
      </c>
      <c r="L1981" s="12" t="s">
        <v>2744</v>
      </c>
      <c r="M1981" s="12" t="s">
        <v>15</v>
      </c>
      <c r="N1981" s="12">
        <v>22</v>
      </c>
      <c r="O1981" s="12" t="s">
        <v>16</v>
      </c>
      <c r="P1981" s="12" t="s">
        <v>38</v>
      </c>
      <c r="Q1981" s="12" t="s">
        <v>11920</v>
      </c>
      <c r="R1981" s="12" t="s">
        <v>511</v>
      </c>
      <c r="S1981" s="13">
        <v>44352</v>
      </c>
      <c r="T1981" s="12" t="s">
        <v>2744</v>
      </c>
      <c r="U1981" s="12" t="s">
        <v>13682</v>
      </c>
    </row>
    <row r="1982" spans="1:21" s="12" customFormat="1" hidden="1" x14ac:dyDescent="0.25">
      <c r="A1982" s="12" t="str">
        <f>_xlfn.CONCAT(SUBSTITUTE(D1982,"_","-"),"_",G1982,"_",H1982,"_",P1982,"_",Q1982,"_",R1982,"_",TEXT(E1982,"YYYY-MM-DD"))</f>
        <v>EPI-ISL-529740_Africa_SouthAfrica_GR_20B_B.1.1.448_2020-08-15</v>
      </c>
      <c r="B1982" s="12" t="s">
        <v>2036</v>
      </c>
      <c r="C1982" s="12" t="s">
        <v>13</v>
      </c>
      <c r="D1982" s="12" t="s">
        <v>2037</v>
      </c>
      <c r="E1982" s="13">
        <v>44058</v>
      </c>
      <c r="F1982" s="13" t="str">
        <f>IF(COUNTIF(H1982,"Senegal")=1,"Senegal",(IF(COUNTIF(G1982,"Africa")=1,"Countries within Africa",(IF(COUNTIF(G1982,"Africa,")=0,"Countries outside Africa","Unknown")))))</f>
        <v>Countries within Africa</v>
      </c>
      <c r="G1982" s="12" t="s">
        <v>10658</v>
      </c>
      <c r="H1982" s="12" t="s">
        <v>10692</v>
      </c>
      <c r="I1982" s="12" t="s">
        <v>10832</v>
      </c>
      <c r="J1982" s="12" t="s">
        <v>899</v>
      </c>
      <c r="K1982" s="12" t="s">
        <v>37</v>
      </c>
      <c r="L1982" s="12" t="s">
        <v>2744</v>
      </c>
      <c r="M1982" s="12" t="s">
        <v>15</v>
      </c>
      <c r="N1982" s="12">
        <v>64</v>
      </c>
      <c r="O1982" s="12" t="s">
        <v>26</v>
      </c>
      <c r="P1982" s="12" t="s">
        <v>38</v>
      </c>
      <c r="Q1982" s="12" t="s">
        <v>11920</v>
      </c>
      <c r="R1982" s="12" t="s">
        <v>483</v>
      </c>
      <c r="S1982" s="13">
        <v>44352</v>
      </c>
      <c r="T1982" s="12" t="s">
        <v>2744</v>
      </c>
      <c r="U1982" s="12" t="s">
        <v>13683</v>
      </c>
    </row>
    <row r="1983" spans="1:21" s="12" customFormat="1" hidden="1" x14ac:dyDescent="0.25">
      <c r="A1983" s="12" t="str">
        <f>_xlfn.CONCAT(SUBSTITUTE(D1983,"_","-"),"_",G1983,"_",H1983,"_",P1983,"_",Q1983,"_",R1983,"_",TEXT(E1983,"YYYY-MM-DD"))</f>
        <v>EPI-ISL-529741_Africa_SouthAfrica_GR_20B_B.1.1.1_2020-08-15</v>
      </c>
      <c r="B1983" s="12" t="s">
        <v>2038</v>
      </c>
      <c r="C1983" s="12" t="s">
        <v>13</v>
      </c>
      <c r="D1983" s="12" t="s">
        <v>2039</v>
      </c>
      <c r="E1983" s="13">
        <v>44058</v>
      </c>
      <c r="F1983" s="13" t="str">
        <f>IF(COUNTIF(H1983,"Senegal")=1,"Senegal",(IF(COUNTIF(G1983,"Africa")=1,"Countries within Africa",(IF(COUNTIF(G1983,"Africa,")=0,"Countries outside Africa","Unknown")))))</f>
        <v>Countries within Africa</v>
      </c>
      <c r="G1983" s="12" t="s">
        <v>10658</v>
      </c>
      <c r="H1983" s="12" t="s">
        <v>10692</v>
      </c>
      <c r="I1983" s="12" t="s">
        <v>10832</v>
      </c>
      <c r="J1983" s="12" t="s">
        <v>899</v>
      </c>
      <c r="K1983" s="12" t="s">
        <v>37</v>
      </c>
      <c r="L1983" s="12" t="s">
        <v>2744</v>
      </c>
      <c r="M1983" s="12" t="s">
        <v>15</v>
      </c>
      <c r="N1983" s="12">
        <v>46</v>
      </c>
      <c r="O1983" s="12" t="s">
        <v>26</v>
      </c>
      <c r="P1983" s="12" t="s">
        <v>38</v>
      </c>
      <c r="Q1983" s="12" t="s">
        <v>11920</v>
      </c>
      <c r="R1983" s="12" t="s">
        <v>208</v>
      </c>
      <c r="S1983" s="13">
        <v>44352</v>
      </c>
      <c r="T1983" s="12" t="s">
        <v>2744</v>
      </c>
      <c r="U1983" s="12" t="s">
        <v>13684</v>
      </c>
    </row>
    <row r="1984" spans="1:21" s="12" customFormat="1" hidden="1" x14ac:dyDescent="0.25">
      <c r="A1984" s="12" t="str">
        <f>_xlfn.CONCAT(SUBSTITUTE(D1984,"_","-"),"_",G1984,"_",H1984,"_",P1984,"_",Q1984,"_",R1984,"_",TEXT(E1984,"YYYY-MM-DD"))</f>
        <v>EPI-ISL-529743_Africa_SouthAfrica_GR_20D_C.1_2020-08-15</v>
      </c>
      <c r="B1984" s="12" t="s">
        <v>2042</v>
      </c>
      <c r="C1984" s="12" t="s">
        <v>13</v>
      </c>
      <c r="D1984" s="12" t="s">
        <v>2043</v>
      </c>
      <c r="E1984" s="13">
        <v>44058</v>
      </c>
      <c r="F1984" s="13" t="str">
        <f>IF(COUNTIF(H1984,"Senegal")=1,"Senegal",(IF(COUNTIF(G1984,"Africa")=1,"Countries within Africa",(IF(COUNTIF(G1984,"Africa,")=0,"Countries outside Africa","Unknown")))))</f>
        <v>Countries within Africa</v>
      </c>
      <c r="G1984" s="12" t="s">
        <v>10658</v>
      </c>
      <c r="H1984" s="12" t="s">
        <v>10692</v>
      </c>
      <c r="I1984" s="12" t="s">
        <v>10832</v>
      </c>
      <c r="J1984" s="12" t="s">
        <v>905</v>
      </c>
      <c r="K1984" s="12" t="s">
        <v>37</v>
      </c>
      <c r="L1984" s="12" t="s">
        <v>2744</v>
      </c>
      <c r="M1984" s="12" t="s">
        <v>15</v>
      </c>
      <c r="N1984" s="12">
        <v>18</v>
      </c>
      <c r="O1984" s="12" t="s">
        <v>16</v>
      </c>
      <c r="P1984" s="12" t="s">
        <v>38</v>
      </c>
      <c r="Q1984" s="12" t="s">
        <v>11928</v>
      </c>
      <c r="R1984" s="12" t="s">
        <v>909</v>
      </c>
      <c r="S1984" s="13">
        <v>44352</v>
      </c>
      <c r="T1984" s="12" t="s">
        <v>2744</v>
      </c>
      <c r="U1984" s="12" t="s">
        <v>13685</v>
      </c>
    </row>
    <row r="1985" spans="1:21" s="12" customFormat="1" hidden="1" x14ac:dyDescent="0.25">
      <c r="A1985" s="12" t="str">
        <f>_xlfn.CONCAT(SUBSTITUTE(D1985,"_","-"),"_",G1985,"_",H1985,"_",P1985,"_",Q1985,"_",R1985,"_",TEXT(E1985,"YYYY-MM-DD"))</f>
        <v>EPI-ISL-529744_Africa_SouthAfrica_GR_20D_C.1_2020-08-15</v>
      </c>
      <c r="B1985" s="12" t="s">
        <v>2044</v>
      </c>
      <c r="C1985" s="12" t="s">
        <v>13</v>
      </c>
      <c r="D1985" s="12" t="s">
        <v>2045</v>
      </c>
      <c r="E1985" s="13">
        <v>44058</v>
      </c>
      <c r="F1985" s="13" t="str">
        <f>IF(COUNTIF(H1985,"Senegal")=1,"Senegal",(IF(COUNTIF(G1985,"Africa")=1,"Countries within Africa",(IF(COUNTIF(G1985,"Africa,")=0,"Countries outside Africa","Unknown")))))</f>
        <v>Countries within Africa</v>
      </c>
      <c r="G1985" s="12" t="s">
        <v>10658</v>
      </c>
      <c r="H1985" s="12" t="s">
        <v>10692</v>
      </c>
      <c r="I1985" s="12" t="s">
        <v>10832</v>
      </c>
      <c r="J1985" s="12" t="s">
        <v>905</v>
      </c>
      <c r="K1985" s="12" t="s">
        <v>37</v>
      </c>
      <c r="L1985" s="12" t="s">
        <v>2744</v>
      </c>
      <c r="M1985" s="12" t="s">
        <v>15</v>
      </c>
      <c r="N1985" s="12">
        <v>8</v>
      </c>
      <c r="O1985" s="12" t="s">
        <v>26</v>
      </c>
      <c r="P1985" s="12" t="s">
        <v>38</v>
      </c>
      <c r="Q1985" s="12" t="s">
        <v>11928</v>
      </c>
      <c r="R1985" s="12" t="s">
        <v>909</v>
      </c>
      <c r="S1985" s="13">
        <v>44352</v>
      </c>
      <c r="T1985" s="12" t="s">
        <v>2744</v>
      </c>
      <c r="U1985" s="12" t="s">
        <v>13685</v>
      </c>
    </row>
    <row r="1986" spans="1:21" s="12" customFormat="1" hidden="1" x14ac:dyDescent="0.25">
      <c r="A1986" s="12" t="str">
        <f>_xlfn.CONCAT(SUBSTITUTE(D1986,"_","-"),"_",G1986,"_",H1986,"_",P1986,"_",Q1986,"_",R1986,"_",TEXT(E1986,"YYYY-MM-DD"))</f>
        <v>EPI-ISL-529749_Africa_SouthAfrica_GR_20B_B.1.1.412_2020-08-15</v>
      </c>
      <c r="B1986" s="12" t="s">
        <v>2050</v>
      </c>
      <c r="C1986" s="12" t="s">
        <v>13</v>
      </c>
      <c r="D1986" s="12" t="s">
        <v>2051</v>
      </c>
      <c r="E1986" s="13">
        <v>44058</v>
      </c>
      <c r="F1986" s="13" t="str">
        <f>IF(COUNTIF(H1986,"Senegal")=1,"Senegal",(IF(COUNTIF(G1986,"Africa")=1,"Countries within Africa",(IF(COUNTIF(G1986,"Africa,")=0,"Countries outside Africa","Unknown")))))</f>
        <v>Countries within Africa</v>
      </c>
      <c r="G1986" s="12" t="s">
        <v>10658</v>
      </c>
      <c r="H1986" s="12" t="s">
        <v>10692</v>
      </c>
      <c r="I1986" s="12" t="s">
        <v>10832</v>
      </c>
      <c r="J1986" s="12" t="s">
        <v>2216</v>
      </c>
      <c r="K1986" s="12" t="s">
        <v>37</v>
      </c>
      <c r="L1986" s="12" t="s">
        <v>2744</v>
      </c>
      <c r="M1986" s="12" t="s">
        <v>15</v>
      </c>
      <c r="N1986" s="12">
        <v>35</v>
      </c>
      <c r="O1986" s="12" t="s">
        <v>16</v>
      </c>
      <c r="P1986" s="12" t="s">
        <v>38</v>
      </c>
      <c r="Q1986" s="12" t="s">
        <v>11920</v>
      </c>
      <c r="R1986" s="12" t="s">
        <v>1041</v>
      </c>
      <c r="S1986" s="13">
        <v>44352</v>
      </c>
      <c r="T1986" s="12" t="s">
        <v>2744</v>
      </c>
      <c r="U1986" s="12" t="s">
        <v>13686</v>
      </c>
    </row>
    <row r="1987" spans="1:21" s="12" customFormat="1" hidden="1" x14ac:dyDescent="0.25">
      <c r="A1987" s="12" t="str">
        <f>_xlfn.CONCAT(SUBSTITUTE(D1987,"_","-"),"_",G1987,"_",H1987,"_",P1987,"_",Q1987,"_",R1987,"_",TEXT(E1987,"YYYY-MM-DD"))</f>
        <v>EPI-ISL-529755_Africa_SouthAfrica_GR_20B_B.1.1.34_2020-08-15</v>
      </c>
      <c r="B1987" s="12" t="s">
        <v>2056</v>
      </c>
      <c r="C1987" s="12" t="s">
        <v>13</v>
      </c>
      <c r="D1987" s="12" t="s">
        <v>2057</v>
      </c>
      <c r="E1987" s="13">
        <v>44058</v>
      </c>
      <c r="F1987" s="13" t="str">
        <f>IF(COUNTIF(H1987,"Senegal")=1,"Senegal",(IF(COUNTIF(G1987,"Africa")=1,"Countries within Africa",(IF(COUNTIF(G1987,"Africa,")=0,"Countries outside Africa","Unknown")))))</f>
        <v>Countries within Africa</v>
      </c>
      <c r="G1987" s="12" t="s">
        <v>10658</v>
      </c>
      <c r="H1987" s="12" t="s">
        <v>10692</v>
      </c>
      <c r="I1987" s="12" t="s">
        <v>10832</v>
      </c>
      <c r="J1987" s="12" t="s">
        <v>1208</v>
      </c>
      <c r="K1987" s="12" t="s">
        <v>37</v>
      </c>
      <c r="L1987" s="12" t="s">
        <v>2744</v>
      </c>
      <c r="M1987" s="12" t="s">
        <v>15</v>
      </c>
      <c r="N1987" s="12">
        <v>69</v>
      </c>
      <c r="O1987" s="12" t="s">
        <v>26</v>
      </c>
      <c r="P1987" s="12" t="s">
        <v>38</v>
      </c>
      <c r="Q1987" s="12" t="s">
        <v>11920</v>
      </c>
      <c r="R1987" s="12" t="s">
        <v>1099</v>
      </c>
      <c r="S1987" s="13">
        <v>44352</v>
      </c>
      <c r="T1987" s="12" t="s">
        <v>2744</v>
      </c>
      <c r="U1987" s="12" t="s">
        <v>13687</v>
      </c>
    </row>
    <row r="1988" spans="1:21" s="12" customFormat="1" hidden="1" x14ac:dyDescent="0.25">
      <c r="A1988" s="12" t="str">
        <f>_xlfn.CONCAT(SUBSTITUTE(D1988,"_","-"),"_",G1988,"_",H1988,"_",P1988,"_",Q1988,"_",R1988,"_",TEXT(E1988,"YYYY-MM-DD"))</f>
        <v>EPI-ISL-529757_Africa_SouthAfrica_GR_20B_B.1.1.56_2020-08-15</v>
      </c>
      <c r="B1988" s="12" t="s">
        <v>2058</v>
      </c>
      <c r="C1988" s="12" t="s">
        <v>13</v>
      </c>
      <c r="D1988" s="12" t="s">
        <v>2059</v>
      </c>
      <c r="E1988" s="13">
        <v>44058</v>
      </c>
      <c r="F1988" s="13" t="str">
        <f>IF(COUNTIF(H1988,"Senegal")=1,"Senegal",(IF(COUNTIF(G1988,"Africa")=1,"Countries within Africa",(IF(COUNTIF(G1988,"Africa,")=0,"Countries outside Africa","Unknown")))))</f>
        <v>Countries within Africa</v>
      </c>
      <c r="G1988" s="12" t="s">
        <v>10658</v>
      </c>
      <c r="H1988" s="12" t="s">
        <v>10692</v>
      </c>
      <c r="I1988" s="12" t="s">
        <v>10832</v>
      </c>
      <c r="J1988" s="12" t="s">
        <v>2216</v>
      </c>
      <c r="K1988" s="12" t="s">
        <v>37</v>
      </c>
      <c r="L1988" s="12" t="s">
        <v>2744</v>
      </c>
      <c r="M1988" s="12" t="s">
        <v>15</v>
      </c>
      <c r="N1988" s="12">
        <v>71</v>
      </c>
      <c r="O1988" s="12" t="s">
        <v>26</v>
      </c>
      <c r="P1988" s="12" t="s">
        <v>38</v>
      </c>
      <c r="Q1988" s="12" t="s">
        <v>11920</v>
      </c>
      <c r="R1988" s="12" t="s">
        <v>492</v>
      </c>
      <c r="S1988" s="13">
        <v>44352</v>
      </c>
      <c r="T1988" s="12" t="s">
        <v>2744</v>
      </c>
      <c r="U1988" s="12" t="s">
        <v>13688</v>
      </c>
    </row>
    <row r="1989" spans="1:21" s="12" customFormat="1" hidden="1" x14ac:dyDescent="0.25">
      <c r="A1989" s="12" t="str">
        <f>_xlfn.CONCAT(SUBSTITUTE(D1989,"_","-"),"_",G1989,"_",H1989,"_",P1989,"_",Q1989,"_",R1989,"_",TEXT(E1989,"YYYY-MM-DD"))</f>
        <v>EPI-ISL-529758_Africa_SouthAfrica_GR_20D_C.1_2020-08-15</v>
      </c>
      <c r="B1989" s="12" t="s">
        <v>2060</v>
      </c>
      <c r="C1989" s="12" t="s">
        <v>13</v>
      </c>
      <c r="D1989" s="12" t="s">
        <v>2061</v>
      </c>
      <c r="E1989" s="13">
        <v>44058</v>
      </c>
      <c r="F1989" s="13" t="str">
        <f>IF(COUNTIF(H1989,"Senegal")=1,"Senegal",(IF(COUNTIF(G1989,"Africa")=1,"Countries within Africa",(IF(COUNTIF(G1989,"Africa,")=0,"Countries outside Africa","Unknown")))))</f>
        <v>Countries within Africa</v>
      </c>
      <c r="G1989" s="12" t="s">
        <v>10658</v>
      </c>
      <c r="H1989" s="12" t="s">
        <v>10692</v>
      </c>
      <c r="I1989" s="12" t="s">
        <v>10832</v>
      </c>
      <c r="J1989" s="12" t="s">
        <v>2216</v>
      </c>
      <c r="K1989" s="12" t="s">
        <v>37</v>
      </c>
      <c r="L1989" s="12" t="s">
        <v>2744</v>
      </c>
      <c r="M1989" s="12" t="s">
        <v>15</v>
      </c>
      <c r="N1989" s="12">
        <v>29</v>
      </c>
      <c r="O1989" s="12" t="s">
        <v>16</v>
      </c>
      <c r="P1989" s="12" t="s">
        <v>38</v>
      </c>
      <c r="Q1989" s="12" t="s">
        <v>11928</v>
      </c>
      <c r="R1989" s="12" t="s">
        <v>909</v>
      </c>
      <c r="S1989" s="13">
        <v>44352</v>
      </c>
      <c r="T1989" s="12" t="s">
        <v>2744</v>
      </c>
      <c r="U1989" s="12" t="s">
        <v>13689</v>
      </c>
    </row>
    <row r="1990" spans="1:21" s="12" customFormat="1" hidden="1" x14ac:dyDescent="0.25">
      <c r="A1990" s="12" t="str">
        <f>_xlfn.CONCAT(SUBSTITUTE(D1990,"_","-"),"_",G1990,"_",H1990,"_",P1990,"_",Q1990,"_",R1990,"_",TEXT(E1990,"YYYY-MM-DD"))</f>
        <v>EPI-ISL-737991_Africa_Uganda_S_19B_A.23_2020-08-15</v>
      </c>
      <c r="B1990" s="12" t="s">
        <v>4531</v>
      </c>
      <c r="C1990" s="12" t="s">
        <v>13</v>
      </c>
      <c r="D1990" s="12" t="s">
        <v>4532</v>
      </c>
      <c r="E1990" s="13">
        <v>44058</v>
      </c>
      <c r="F1990" s="13" t="str">
        <f>IF(COUNTIF(H1990,"Senegal")=1,"Senegal",(IF(COUNTIF(G1990,"Africa")=1,"Countries within Africa",(IF(COUNTIF(G1990,"Africa,")=0,"Countries outside Africa","Unknown")))))</f>
        <v>Countries within Africa</v>
      </c>
      <c r="G1990" s="12" t="s">
        <v>10658</v>
      </c>
      <c r="H1990" s="12" t="s">
        <v>10716</v>
      </c>
      <c r="I1990" s="12" t="s">
        <v>37</v>
      </c>
      <c r="J1990" s="12" t="s">
        <v>37</v>
      </c>
      <c r="K1990" s="12" t="s">
        <v>37</v>
      </c>
      <c r="L1990" s="12" t="s">
        <v>2744</v>
      </c>
      <c r="M1990" s="12" t="s">
        <v>15</v>
      </c>
      <c r="N1990" s="12" t="s">
        <v>37</v>
      </c>
      <c r="O1990" s="12" t="s">
        <v>37</v>
      </c>
      <c r="P1990" s="12" t="s">
        <v>27</v>
      </c>
      <c r="Q1990" s="12" t="s">
        <v>11924</v>
      </c>
      <c r="R1990" s="12" t="s">
        <v>4533</v>
      </c>
      <c r="S1990" s="13">
        <v>44352</v>
      </c>
      <c r="T1990" s="12" t="s">
        <v>2744</v>
      </c>
      <c r="U1990" s="12" t="s">
        <v>13690</v>
      </c>
    </row>
    <row r="1991" spans="1:21" s="12" customFormat="1" hidden="1" x14ac:dyDescent="0.25">
      <c r="A1991" s="12" t="str">
        <f>_xlfn.CONCAT(SUBSTITUTE(D1991,"_","-"),"_",G1991,"_",H1991,"_",P1991,"_",Q1991,"_",R1991,"_",TEXT(E1991,"YYYY-MM-DD"))</f>
        <v>EPI-ISL-737992_Africa_Uganda_S_19B_A.23_2020-08-15</v>
      </c>
      <c r="B1991" s="12" t="s">
        <v>4534</v>
      </c>
      <c r="C1991" s="12" t="s">
        <v>13</v>
      </c>
      <c r="D1991" s="12" t="s">
        <v>4535</v>
      </c>
      <c r="E1991" s="13">
        <v>44058</v>
      </c>
      <c r="F1991" s="13" t="str">
        <f>IF(COUNTIF(H1991,"Senegal")=1,"Senegal",(IF(COUNTIF(G1991,"Africa")=1,"Countries within Africa",(IF(COUNTIF(G1991,"Africa,")=0,"Countries outside Africa","Unknown")))))</f>
        <v>Countries within Africa</v>
      </c>
      <c r="G1991" s="12" t="s">
        <v>10658</v>
      </c>
      <c r="H1991" s="12" t="s">
        <v>10716</v>
      </c>
      <c r="I1991" s="12" t="s">
        <v>37</v>
      </c>
      <c r="J1991" s="12" t="s">
        <v>37</v>
      </c>
      <c r="K1991" s="12" t="s">
        <v>37</v>
      </c>
      <c r="L1991" s="12" t="s">
        <v>2744</v>
      </c>
      <c r="M1991" s="12" t="s">
        <v>15</v>
      </c>
      <c r="N1991" s="12" t="s">
        <v>37</v>
      </c>
      <c r="O1991" s="12" t="s">
        <v>37</v>
      </c>
      <c r="P1991" s="12" t="s">
        <v>27</v>
      </c>
      <c r="Q1991" s="12" t="s">
        <v>11924</v>
      </c>
      <c r="R1991" s="12" t="s">
        <v>4533</v>
      </c>
      <c r="S1991" s="13">
        <v>44352</v>
      </c>
      <c r="T1991" s="12" t="s">
        <v>2744</v>
      </c>
      <c r="U1991" s="12" t="s">
        <v>13691</v>
      </c>
    </row>
    <row r="1992" spans="1:21" s="12" customFormat="1" hidden="1" x14ac:dyDescent="0.25">
      <c r="A1992" s="12" t="str">
        <f>_xlfn.CONCAT(SUBSTITUTE(D1992,"_","-"),"_",G1992,"_",H1992,"_",P1992,"_",Q1992,"_",R1992,"_",TEXT(E1992,"YYYY-MM-DD"))</f>
        <v>EPI-ISL-737993_Africa_Uganda_S_19B_A.23_2020-08-15</v>
      </c>
      <c r="B1992" s="12" t="s">
        <v>4536</v>
      </c>
      <c r="C1992" s="12" t="s">
        <v>13</v>
      </c>
      <c r="D1992" s="12" t="s">
        <v>4537</v>
      </c>
      <c r="E1992" s="13">
        <v>44058</v>
      </c>
      <c r="F1992" s="13" t="str">
        <f>IF(COUNTIF(H1992,"Senegal")=1,"Senegal",(IF(COUNTIF(G1992,"Africa")=1,"Countries within Africa",(IF(COUNTIF(G1992,"Africa,")=0,"Countries outside Africa","Unknown")))))</f>
        <v>Countries within Africa</v>
      </c>
      <c r="G1992" s="12" t="s">
        <v>10658</v>
      </c>
      <c r="H1992" s="12" t="s">
        <v>10716</v>
      </c>
      <c r="I1992" s="12" t="s">
        <v>37</v>
      </c>
      <c r="J1992" s="12" t="s">
        <v>37</v>
      </c>
      <c r="K1992" s="12" t="s">
        <v>37</v>
      </c>
      <c r="L1992" s="12" t="s">
        <v>2744</v>
      </c>
      <c r="M1992" s="12" t="s">
        <v>15</v>
      </c>
      <c r="N1992" s="12" t="s">
        <v>37</v>
      </c>
      <c r="O1992" s="12" t="s">
        <v>37</v>
      </c>
      <c r="P1992" s="12" t="s">
        <v>27</v>
      </c>
      <c r="Q1992" s="12" t="s">
        <v>11924</v>
      </c>
      <c r="R1992" s="12" t="s">
        <v>4533</v>
      </c>
      <c r="S1992" s="13">
        <v>44352</v>
      </c>
      <c r="T1992" s="12" t="s">
        <v>2744</v>
      </c>
      <c r="U1992" s="12" t="s">
        <v>13692</v>
      </c>
    </row>
    <row r="1993" spans="1:21" s="12" customFormat="1" hidden="1" x14ac:dyDescent="0.25">
      <c r="A1993" s="12" t="str">
        <f>_xlfn.CONCAT(SUBSTITUTE(D1993,"_","-"),"_",G1993,"_",H1993,"_",P1993,"_",Q1993,"_",R1993,"_",TEXT(E1993,"YYYY-MM-DD"))</f>
        <v>EPI-ISL-737995_Africa_Uganda_S_19B_A.23_2020-08-15</v>
      </c>
      <c r="B1993" s="12" t="s">
        <v>4538</v>
      </c>
      <c r="C1993" s="12" t="s">
        <v>13</v>
      </c>
      <c r="D1993" s="12" t="s">
        <v>4539</v>
      </c>
      <c r="E1993" s="13">
        <v>44058</v>
      </c>
      <c r="F1993" s="13" t="str">
        <f>IF(COUNTIF(H1993,"Senegal")=1,"Senegal",(IF(COUNTIF(G1993,"Africa")=1,"Countries within Africa",(IF(COUNTIF(G1993,"Africa,")=0,"Countries outside Africa","Unknown")))))</f>
        <v>Countries within Africa</v>
      </c>
      <c r="G1993" s="12" t="s">
        <v>10658</v>
      </c>
      <c r="H1993" s="12" t="s">
        <v>10716</v>
      </c>
      <c r="I1993" s="12" t="s">
        <v>37</v>
      </c>
      <c r="J1993" s="12" t="s">
        <v>37</v>
      </c>
      <c r="K1993" s="12" t="s">
        <v>37</v>
      </c>
      <c r="L1993" s="12" t="s">
        <v>2744</v>
      </c>
      <c r="M1993" s="12" t="s">
        <v>15</v>
      </c>
      <c r="N1993" s="12" t="s">
        <v>37</v>
      </c>
      <c r="O1993" s="12" t="s">
        <v>37</v>
      </c>
      <c r="P1993" s="12" t="s">
        <v>27</v>
      </c>
      <c r="Q1993" s="12" t="s">
        <v>11924</v>
      </c>
      <c r="R1993" s="12" t="s">
        <v>4533</v>
      </c>
      <c r="S1993" s="13">
        <v>44352</v>
      </c>
      <c r="T1993" s="12" t="s">
        <v>2744</v>
      </c>
      <c r="U1993" s="12" t="s">
        <v>13692</v>
      </c>
    </row>
    <row r="1994" spans="1:21" s="12" customFormat="1" hidden="1" x14ac:dyDescent="0.25">
      <c r="A1994" s="12" t="str">
        <f>_xlfn.CONCAT(SUBSTITUTE(D1994,"_","-"),"_",G1994,"_",H1994,"_",P1994,"_",Q1994,"_",R1994,"_",TEXT(E1994,"YYYY-MM-DD"))</f>
        <v>EPI-ISL-738001_Africa_Uganda_S_19B_A.23_2020-08-15</v>
      </c>
      <c r="B1994" s="12" t="s">
        <v>4548</v>
      </c>
      <c r="C1994" s="12" t="s">
        <v>13</v>
      </c>
      <c r="D1994" s="12" t="s">
        <v>4549</v>
      </c>
      <c r="E1994" s="13">
        <v>44058</v>
      </c>
      <c r="F1994" s="13" t="str">
        <f>IF(COUNTIF(H1994,"Senegal")=1,"Senegal",(IF(COUNTIF(G1994,"Africa")=1,"Countries within Africa",(IF(COUNTIF(G1994,"Africa,")=0,"Countries outside Africa","Unknown")))))</f>
        <v>Countries within Africa</v>
      </c>
      <c r="G1994" s="12" t="s">
        <v>10658</v>
      </c>
      <c r="H1994" s="12" t="s">
        <v>10716</v>
      </c>
      <c r="I1994" s="12" t="s">
        <v>37</v>
      </c>
      <c r="J1994" s="12" t="s">
        <v>37</v>
      </c>
      <c r="K1994" s="12" t="s">
        <v>37</v>
      </c>
      <c r="L1994" s="12" t="s">
        <v>2744</v>
      </c>
      <c r="M1994" s="12" t="s">
        <v>15</v>
      </c>
      <c r="N1994" s="12" t="s">
        <v>37</v>
      </c>
      <c r="O1994" s="12" t="s">
        <v>37</v>
      </c>
      <c r="P1994" s="12" t="s">
        <v>27</v>
      </c>
      <c r="Q1994" s="12" t="s">
        <v>11924</v>
      </c>
      <c r="R1994" s="12" t="s">
        <v>4533</v>
      </c>
      <c r="S1994" s="13">
        <v>44352</v>
      </c>
      <c r="T1994" s="12" t="s">
        <v>2744</v>
      </c>
      <c r="U1994" s="12" t="s">
        <v>13693</v>
      </c>
    </row>
    <row r="1995" spans="1:21" s="12" customFormat="1" hidden="1" x14ac:dyDescent="0.25">
      <c r="A1995" s="12" t="str">
        <f>_xlfn.CONCAT(SUBSTITUTE(D1995,"_","-"),"_",G1995,"_",H1995,"_",P1995,"_",Q1995,"_",R1995,"_",TEXT(E1995,"YYYY-MM-DD"))</f>
        <v>EPI-ISL-738002_Africa_Uganda_S_19B_A.23_2020-08-15</v>
      </c>
      <c r="B1995" s="12" t="s">
        <v>4550</v>
      </c>
      <c r="C1995" s="12" t="s">
        <v>13</v>
      </c>
      <c r="D1995" s="12" t="s">
        <v>4551</v>
      </c>
      <c r="E1995" s="13">
        <v>44058</v>
      </c>
      <c r="F1995" s="13" t="str">
        <f>IF(COUNTIF(H1995,"Senegal")=1,"Senegal",(IF(COUNTIF(G1995,"Africa")=1,"Countries within Africa",(IF(COUNTIF(G1995,"Africa,")=0,"Countries outside Africa","Unknown")))))</f>
        <v>Countries within Africa</v>
      </c>
      <c r="G1995" s="12" t="s">
        <v>10658</v>
      </c>
      <c r="H1995" s="12" t="s">
        <v>10716</v>
      </c>
      <c r="I1995" s="12" t="s">
        <v>37</v>
      </c>
      <c r="J1995" s="12" t="s">
        <v>37</v>
      </c>
      <c r="K1995" s="12" t="s">
        <v>37</v>
      </c>
      <c r="L1995" s="12" t="s">
        <v>2744</v>
      </c>
      <c r="M1995" s="12" t="s">
        <v>15</v>
      </c>
      <c r="N1995" s="12" t="s">
        <v>37</v>
      </c>
      <c r="O1995" s="12" t="s">
        <v>37</v>
      </c>
      <c r="P1995" s="12" t="s">
        <v>27</v>
      </c>
      <c r="Q1995" s="12" t="s">
        <v>11924</v>
      </c>
      <c r="R1995" s="12" t="s">
        <v>4533</v>
      </c>
      <c r="S1995" s="13">
        <v>44352</v>
      </c>
      <c r="T1995" s="12" t="s">
        <v>2744</v>
      </c>
      <c r="U1995" s="12" t="s">
        <v>13694</v>
      </c>
    </row>
    <row r="1996" spans="1:21" s="12" customFormat="1" hidden="1" x14ac:dyDescent="0.25">
      <c r="A1996" s="12" t="str">
        <f>_xlfn.CONCAT(SUBSTITUTE(D1996,"_","-"),"_",G1996,"_",H1996,"_",P1996,"_",Q1996,"_",R1996,"_",TEXT(E1996,"YYYY-MM-DD"))</f>
        <v>EPI-ISL-738005_Africa_Uganda_S_19B_A.23_2020-08-15</v>
      </c>
      <c r="B1996" s="12" t="s">
        <v>4552</v>
      </c>
      <c r="C1996" s="12" t="s">
        <v>13</v>
      </c>
      <c r="D1996" s="12" t="s">
        <v>4553</v>
      </c>
      <c r="E1996" s="13">
        <v>44058</v>
      </c>
      <c r="F1996" s="13" t="str">
        <f>IF(COUNTIF(H1996,"Senegal")=1,"Senegal",(IF(COUNTIF(G1996,"Africa")=1,"Countries within Africa",(IF(COUNTIF(G1996,"Africa,")=0,"Countries outside Africa","Unknown")))))</f>
        <v>Countries within Africa</v>
      </c>
      <c r="G1996" s="12" t="s">
        <v>10658</v>
      </c>
      <c r="H1996" s="12" t="s">
        <v>10716</v>
      </c>
      <c r="I1996" s="12" t="s">
        <v>37</v>
      </c>
      <c r="J1996" s="12" t="s">
        <v>37</v>
      </c>
      <c r="K1996" s="12" t="s">
        <v>37</v>
      </c>
      <c r="L1996" s="12" t="s">
        <v>2744</v>
      </c>
      <c r="M1996" s="12" t="s">
        <v>15</v>
      </c>
      <c r="N1996" s="12" t="s">
        <v>37</v>
      </c>
      <c r="O1996" s="12" t="s">
        <v>37</v>
      </c>
      <c r="P1996" s="12" t="s">
        <v>27</v>
      </c>
      <c r="Q1996" s="12" t="s">
        <v>11924</v>
      </c>
      <c r="R1996" s="12" t="s">
        <v>4533</v>
      </c>
      <c r="S1996" s="13">
        <v>44352</v>
      </c>
      <c r="T1996" s="12" t="s">
        <v>2744</v>
      </c>
      <c r="U1996" s="12" t="s">
        <v>13692</v>
      </c>
    </row>
    <row r="1997" spans="1:21" s="12" customFormat="1" hidden="1" x14ac:dyDescent="0.25">
      <c r="A1997" s="12" t="str">
        <f>_xlfn.CONCAT(SUBSTITUTE(D1997,"_","-"),"_",G1997,"_",H1997,"_",P1997,"_",Q1997,"_",R1997,"_",TEXT(E1997,"YYYY-MM-DD"))</f>
        <v>EPI-ISL-738007_Africa_Uganda_S_19B_A.23_2020-08-15</v>
      </c>
      <c r="B1997" s="12" t="s">
        <v>4556</v>
      </c>
      <c r="C1997" s="12" t="s">
        <v>13</v>
      </c>
      <c r="D1997" s="12" t="s">
        <v>4557</v>
      </c>
      <c r="E1997" s="13">
        <v>44058</v>
      </c>
      <c r="F1997" s="13" t="str">
        <f>IF(COUNTIF(H1997,"Senegal")=1,"Senegal",(IF(COUNTIF(G1997,"Africa")=1,"Countries within Africa",(IF(COUNTIF(G1997,"Africa,")=0,"Countries outside Africa","Unknown")))))</f>
        <v>Countries within Africa</v>
      </c>
      <c r="G1997" s="12" t="s">
        <v>10658</v>
      </c>
      <c r="H1997" s="12" t="s">
        <v>10716</v>
      </c>
      <c r="I1997" s="12" t="s">
        <v>37</v>
      </c>
      <c r="J1997" s="12" t="s">
        <v>37</v>
      </c>
      <c r="K1997" s="12" t="s">
        <v>37</v>
      </c>
      <c r="L1997" s="12" t="s">
        <v>2744</v>
      </c>
      <c r="M1997" s="12" t="s">
        <v>15</v>
      </c>
      <c r="N1997" s="12" t="s">
        <v>37</v>
      </c>
      <c r="O1997" s="12" t="s">
        <v>37</v>
      </c>
      <c r="P1997" s="12" t="s">
        <v>27</v>
      </c>
      <c r="Q1997" s="12" t="s">
        <v>11924</v>
      </c>
      <c r="R1997" s="12" t="s">
        <v>4533</v>
      </c>
      <c r="S1997" s="13">
        <v>44352</v>
      </c>
      <c r="T1997" s="12" t="s">
        <v>2744</v>
      </c>
      <c r="U1997" s="12" t="s">
        <v>13692</v>
      </c>
    </row>
    <row r="1998" spans="1:21" s="12" customFormat="1" hidden="1" x14ac:dyDescent="0.25">
      <c r="A1998" s="12" t="str">
        <f>_xlfn.CONCAT(SUBSTITUTE(D1998,"_","-"),"_",G1998,"_",H1998,"_",P1998,"_",Q1998,"_",R1998,"_",TEXT(E1998,"YYYY-MM-DD"))</f>
        <v>EPI-ISL-738021_Africa_Uganda_G_20A_B.1_2020-08-15</v>
      </c>
      <c r="B1998" s="12" t="s">
        <v>4582</v>
      </c>
      <c r="C1998" s="12" t="s">
        <v>13</v>
      </c>
      <c r="D1998" s="12" t="s">
        <v>4583</v>
      </c>
      <c r="E1998" s="13">
        <v>44058</v>
      </c>
      <c r="F1998" s="13" t="str">
        <f>IF(COUNTIF(H1998,"Senegal")=1,"Senegal",(IF(COUNTIF(G1998,"Africa")=1,"Countries within Africa",(IF(COUNTIF(G1998,"Africa,")=0,"Countries outside Africa","Unknown")))))</f>
        <v>Countries within Africa</v>
      </c>
      <c r="G1998" s="12" t="s">
        <v>10658</v>
      </c>
      <c r="H1998" s="12" t="s">
        <v>10716</v>
      </c>
      <c r="I1998" s="12" t="s">
        <v>37</v>
      </c>
      <c r="J1998" s="12" t="s">
        <v>37</v>
      </c>
      <c r="K1998" s="12" t="s">
        <v>37</v>
      </c>
      <c r="L1998" s="12" t="s">
        <v>2744</v>
      </c>
      <c r="M1998" s="12" t="s">
        <v>15</v>
      </c>
      <c r="N1998" s="12" t="s">
        <v>37</v>
      </c>
      <c r="O1998" s="12" t="s">
        <v>37</v>
      </c>
      <c r="P1998" s="12" t="s">
        <v>33</v>
      </c>
      <c r="Q1998" s="12" t="s">
        <v>11921</v>
      </c>
      <c r="R1998" s="12" t="s">
        <v>34</v>
      </c>
      <c r="S1998" s="13">
        <v>44352</v>
      </c>
      <c r="T1998" s="12" t="s">
        <v>2744</v>
      </c>
      <c r="U1998" s="12" t="s">
        <v>13695</v>
      </c>
    </row>
    <row r="1999" spans="1:21" s="12" customFormat="1" hidden="1" x14ac:dyDescent="0.25">
      <c r="A1999" s="12" t="str">
        <f>_xlfn.CONCAT(SUBSTITUTE(D1999,"_","-"),"_",G1999,"_",H1999,"_",P1999,"_",Q1999,"_",R1999,"_",TEXT(E1999,"YYYY-MM-DD"))</f>
        <v>EPI-ISL-954234_Africa_Uganda_S_19B_A.23_2020-08-15</v>
      </c>
      <c r="B1999" s="12" t="s">
        <v>6208</v>
      </c>
      <c r="C1999" s="12" t="s">
        <v>13</v>
      </c>
      <c r="D1999" s="12" t="s">
        <v>6209</v>
      </c>
      <c r="E1999" s="13">
        <v>44058</v>
      </c>
      <c r="F1999" s="13" t="str">
        <f>IF(COUNTIF(H1999,"Senegal")=1,"Senegal",(IF(COUNTIF(G1999,"Africa")=1,"Countries within Africa",(IF(COUNTIF(G1999,"Africa,")=0,"Countries outside Africa","Unknown")))))</f>
        <v>Countries within Africa</v>
      </c>
      <c r="G1999" s="12" t="s">
        <v>10658</v>
      </c>
      <c r="H1999" s="12" t="s">
        <v>10716</v>
      </c>
      <c r="I1999" s="12" t="s">
        <v>37</v>
      </c>
      <c r="J1999" s="12" t="s">
        <v>37</v>
      </c>
      <c r="K1999" s="12" t="s">
        <v>37</v>
      </c>
      <c r="L1999" s="12" t="s">
        <v>2744</v>
      </c>
      <c r="M1999" s="12" t="s">
        <v>15</v>
      </c>
      <c r="N1999" s="12" t="s">
        <v>37</v>
      </c>
      <c r="O1999" s="12" t="s">
        <v>37</v>
      </c>
      <c r="P1999" s="12" t="s">
        <v>27</v>
      </c>
      <c r="Q1999" s="12" t="s">
        <v>11924</v>
      </c>
      <c r="R1999" s="12" t="s">
        <v>4533</v>
      </c>
      <c r="S1999" s="13">
        <v>44352</v>
      </c>
      <c r="T1999" s="12" t="s">
        <v>2744</v>
      </c>
      <c r="U1999" s="12" t="s">
        <v>13692</v>
      </c>
    </row>
    <row r="2000" spans="1:21" s="12" customFormat="1" hidden="1" x14ac:dyDescent="0.25">
      <c r="A2000" s="12" t="str">
        <f>_xlfn.CONCAT(SUBSTITUTE(D2000,"_","-"),"_",G2000,"_",H2000,"_",P2000,"_",Q2000,"_",R2000,"_",TEXT(E2000,"YYYY-MM-DD"))</f>
        <v>EPI-ISL-954237_Africa_Uganda_S_19B_A.23_2020-08-15</v>
      </c>
      <c r="B2000" s="12" t="s">
        <v>6210</v>
      </c>
      <c r="C2000" s="12" t="s">
        <v>13</v>
      </c>
      <c r="D2000" s="12" t="s">
        <v>6211</v>
      </c>
      <c r="E2000" s="13">
        <v>44058</v>
      </c>
      <c r="F2000" s="13" t="str">
        <f>IF(COUNTIF(H2000,"Senegal")=1,"Senegal",(IF(COUNTIF(G2000,"Africa")=1,"Countries within Africa",(IF(COUNTIF(G2000,"Africa,")=0,"Countries outside Africa","Unknown")))))</f>
        <v>Countries within Africa</v>
      </c>
      <c r="G2000" s="12" t="s">
        <v>10658</v>
      </c>
      <c r="H2000" s="12" t="s">
        <v>10716</v>
      </c>
      <c r="I2000" s="12" t="s">
        <v>37</v>
      </c>
      <c r="J2000" s="12" t="s">
        <v>37</v>
      </c>
      <c r="K2000" s="12" t="s">
        <v>37</v>
      </c>
      <c r="L2000" s="12" t="s">
        <v>2744</v>
      </c>
      <c r="M2000" s="12" t="s">
        <v>15</v>
      </c>
      <c r="N2000" s="12" t="s">
        <v>37</v>
      </c>
      <c r="O2000" s="12" t="s">
        <v>37</v>
      </c>
      <c r="P2000" s="12" t="s">
        <v>27</v>
      </c>
      <c r="Q2000" s="12" t="s">
        <v>11924</v>
      </c>
      <c r="R2000" s="12" t="s">
        <v>4533</v>
      </c>
      <c r="S2000" s="13">
        <v>44352</v>
      </c>
      <c r="T2000" s="12" t="s">
        <v>2744</v>
      </c>
      <c r="U2000" s="12" t="s">
        <v>13692</v>
      </c>
    </row>
    <row r="2001" spans="1:21" s="12" customFormat="1" hidden="1" x14ac:dyDescent="0.25">
      <c r="A2001" s="12" t="str">
        <f>_xlfn.CONCAT(SUBSTITUTE(D2001,"_","-"),"_",G2001,"_",H2001,"_",P2001,"_",Q2001,"_",R2001,"_",TEXT(E2001,"YYYY-MM-DD"))</f>
        <v>EPI-ISL-954239_Africa_Uganda_S_19B_A.23_2020-08-15</v>
      </c>
      <c r="B2001" s="12" t="s">
        <v>6212</v>
      </c>
      <c r="C2001" s="12" t="s">
        <v>13</v>
      </c>
      <c r="D2001" s="12" t="s">
        <v>6213</v>
      </c>
      <c r="E2001" s="13">
        <v>44058</v>
      </c>
      <c r="F2001" s="13" t="str">
        <f>IF(COUNTIF(H2001,"Senegal")=1,"Senegal",(IF(COUNTIF(G2001,"Africa")=1,"Countries within Africa",(IF(COUNTIF(G2001,"Africa,")=0,"Countries outside Africa","Unknown")))))</f>
        <v>Countries within Africa</v>
      </c>
      <c r="G2001" s="12" t="s">
        <v>10658</v>
      </c>
      <c r="H2001" s="12" t="s">
        <v>10716</v>
      </c>
      <c r="I2001" s="12" t="s">
        <v>37</v>
      </c>
      <c r="J2001" s="12" t="s">
        <v>37</v>
      </c>
      <c r="K2001" s="12" t="s">
        <v>37</v>
      </c>
      <c r="L2001" s="12" t="s">
        <v>2744</v>
      </c>
      <c r="M2001" s="12" t="s">
        <v>15</v>
      </c>
      <c r="N2001" s="12" t="s">
        <v>37</v>
      </c>
      <c r="O2001" s="12" t="s">
        <v>37</v>
      </c>
      <c r="P2001" s="12" t="s">
        <v>27</v>
      </c>
      <c r="Q2001" s="12" t="s">
        <v>11924</v>
      </c>
      <c r="R2001" s="12" t="s">
        <v>4533</v>
      </c>
      <c r="S2001" s="13">
        <v>44352</v>
      </c>
      <c r="T2001" s="12" t="s">
        <v>2744</v>
      </c>
      <c r="U2001" s="12" t="s">
        <v>13692</v>
      </c>
    </row>
    <row r="2002" spans="1:21" s="12" customFormat="1" hidden="1" x14ac:dyDescent="0.25">
      <c r="A2002" s="12" t="str">
        <f>_xlfn.CONCAT(SUBSTITUTE(D2002,"_","-"),"_",G2002,"_",H2002,"_",P2002,"_",Q2002,"_",R2002,"_",TEXT(E2002,"YYYY-MM-DD"))</f>
        <v>EPI-ISL-960292_Africa_Rwanda_G_20A_B.1.380_2020-08-15</v>
      </c>
      <c r="B2002" s="12" t="s">
        <v>6499</v>
      </c>
      <c r="C2002" s="12" t="s">
        <v>13</v>
      </c>
      <c r="D2002" s="12" t="s">
        <v>6500</v>
      </c>
      <c r="E2002" s="13">
        <v>44058</v>
      </c>
      <c r="F2002" s="13" t="str">
        <f>IF(COUNTIF(H2002,"Senegal")=1,"Senegal",(IF(COUNTIF(G2002,"Africa")=1,"Countries within Africa",(IF(COUNTIF(G2002,"Africa,")=0,"Countries outside Africa","Unknown")))))</f>
        <v>Countries within Africa</v>
      </c>
      <c r="G2002" s="12" t="s">
        <v>10658</v>
      </c>
      <c r="H2002" s="12" t="s">
        <v>10756</v>
      </c>
      <c r="I2002" s="12" t="s">
        <v>10967</v>
      </c>
      <c r="J2002" s="12" t="s">
        <v>37</v>
      </c>
      <c r="K2002" s="12" t="s">
        <v>37</v>
      </c>
      <c r="L2002" s="12" t="s">
        <v>2744</v>
      </c>
      <c r="M2002" s="12" t="s">
        <v>15</v>
      </c>
      <c r="N2002" s="12">
        <v>26</v>
      </c>
      <c r="O2002" s="12" t="s">
        <v>16</v>
      </c>
      <c r="P2002" s="12" t="s">
        <v>33</v>
      </c>
      <c r="Q2002" s="12" t="s">
        <v>11921</v>
      </c>
      <c r="R2002" s="12" t="s">
        <v>4386</v>
      </c>
      <c r="S2002" s="13">
        <v>44352</v>
      </c>
      <c r="T2002" s="12" t="s">
        <v>2744</v>
      </c>
      <c r="U2002" s="12" t="s">
        <v>13696</v>
      </c>
    </row>
    <row r="2003" spans="1:21" s="12" customFormat="1" hidden="1" x14ac:dyDescent="0.25">
      <c r="A2003" s="12" t="str">
        <f>_xlfn.CONCAT(SUBSTITUTE(D2003,"_","-"),"_",G2003,"_",H2003,"_",P2003,"_",Q2003,"_",R2003,"_",TEXT(E2003,"YYYY-MM-DD"))</f>
        <v>EPI-ISL-529721_Africa_SouthAfrica_GR_20D_C.1_2020-08-16</v>
      </c>
      <c r="B2003" s="12" t="s">
        <v>2010</v>
      </c>
      <c r="C2003" s="12" t="s">
        <v>13</v>
      </c>
      <c r="D2003" s="12" t="s">
        <v>2011</v>
      </c>
      <c r="E2003" s="13">
        <v>44059</v>
      </c>
      <c r="F2003" s="13" t="str">
        <f>IF(COUNTIF(H2003,"Senegal")=1,"Senegal",(IF(COUNTIF(G2003,"Africa")=1,"Countries within Africa",(IF(COUNTIF(G2003,"Africa,")=0,"Countries outside Africa","Unknown")))))</f>
        <v>Countries within Africa</v>
      </c>
      <c r="G2003" s="12" t="s">
        <v>10658</v>
      </c>
      <c r="H2003" s="12" t="s">
        <v>10692</v>
      </c>
      <c r="I2003" s="12" t="s">
        <v>10832</v>
      </c>
      <c r="J2003" s="12" t="s">
        <v>11451</v>
      </c>
      <c r="K2003" s="12" t="s">
        <v>37</v>
      </c>
      <c r="L2003" s="12" t="s">
        <v>2744</v>
      </c>
      <c r="M2003" s="12" t="s">
        <v>15</v>
      </c>
      <c r="N2003" s="12">
        <v>31</v>
      </c>
      <c r="O2003" s="12" t="s">
        <v>16</v>
      </c>
      <c r="P2003" s="12" t="s">
        <v>38</v>
      </c>
      <c r="Q2003" s="12" t="s">
        <v>11928</v>
      </c>
      <c r="R2003" s="12" t="s">
        <v>909</v>
      </c>
      <c r="S2003" s="13">
        <v>44352</v>
      </c>
      <c r="T2003" s="12" t="s">
        <v>2744</v>
      </c>
      <c r="U2003" s="12" t="s">
        <v>13697</v>
      </c>
    </row>
    <row r="2004" spans="1:21" s="12" customFormat="1" hidden="1" x14ac:dyDescent="0.25">
      <c r="A2004" s="12" t="str">
        <f>_xlfn.CONCAT(SUBSTITUTE(D2004,"_","-"),"_",G2004,"_",H2004,"_",P2004,"_",Q2004,"_",R2004,"_",TEXT(E2004,"YYYY-MM-DD"))</f>
        <v>EPI-ISL-529731_Africa_SouthAfrica_G_20A_B.1_2020-08-16</v>
      </c>
      <c r="B2004" s="12" t="s">
        <v>2022</v>
      </c>
      <c r="C2004" s="12" t="s">
        <v>13</v>
      </c>
      <c r="D2004" s="12" t="s">
        <v>2023</v>
      </c>
      <c r="E2004" s="13">
        <v>44059</v>
      </c>
      <c r="F2004" s="13" t="str">
        <f>IF(COUNTIF(H2004,"Senegal")=1,"Senegal",(IF(COUNTIF(G2004,"Africa")=1,"Countries within Africa",(IF(COUNTIF(G2004,"Africa,")=0,"Countries outside Africa","Unknown")))))</f>
        <v>Countries within Africa</v>
      </c>
      <c r="G2004" s="12" t="s">
        <v>10658</v>
      </c>
      <c r="H2004" s="12" t="s">
        <v>10692</v>
      </c>
      <c r="I2004" s="12" t="s">
        <v>10832</v>
      </c>
      <c r="J2004" s="12" t="s">
        <v>893</v>
      </c>
      <c r="K2004" s="12" t="s">
        <v>37</v>
      </c>
      <c r="L2004" s="12" t="s">
        <v>2744</v>
      </c>
      <c r="M2004" s="12" t="s">
        <v>15</v>
      </c>
      <c r="N2004" s="12">
        <v>27</v>
      </c>
      <c r="O2004" s="12" t="s">
        <v>26</v>
      </c>
      <c r="P2004" s="12" t="s">
        <v>33</v>
      </c>
      <c r="Q2004" s="12" t="s">
        <v>11921</v>
      </c>
      <c r="R2004" s="12" t="s">
        <v>34</v>
      </c>
      <c r="S2004" s="13">
        <v>44352</v>
      </c>
      <c r="T2004" s="12" t="s">
        <v>2744</v>
      </c>
      <c r="U2004" s="12" t="s">
        <v>13698</v>
      </c>
    </row>
    <row r="2005" spans="1:21" s="12" customFormat="1" hidden="1" x14ac:dyDescent="0.25">
      <c r="A2005" s="12" t="str">
        <f>_xlfn.CONCAT(SUBSTITUTE(D2005,"_","-"),"_",G2005,"_",H2005,"_",P2005,"_",Q2005,"_",R2005,"_",TEXT(E2005,"YYYY-MM-DD"))</f>
        <v>EPI-ISL-529732_Africa_SouthAfrica_GR_20B_B.1.1.117_2020-08-16</v>
      </c>
      <c r="B2005" s="12" t="s">
        <v>2024</v>
      </c>
      <c r="C2005" s="12" t="s">
        <v>13</v>
      </c>
      <c r="D2005" s="12" t="s">
        <v>2025</v>
      </c>
      <c r="E2005" s="13">
        <v>44059</v>
      </c>
      <c r="F2005" s="13" t="str">
        <f>IF(COUNTIF(H2005,"Senegal")=1,"Senegal",(IF(COUNTIF(G2005,"Africa")=1,"Countries within Africa",(IF(COUNTIF(G2005,"Africa,")=0,"Countries outside Africa","Unknown")))))</f>
        <v>Countries within Africa</v>
      </c>
      <c r="G2005" s="12" t="s">
        <v>10658</v>
      </c>
      <c r="H2005" s="12" t="s">
        <v>10692</v>
      </c>
      <c r="I2005" s="12" t="s">
        <v>10832</v>
      </c>
      <c r="J2005" s="12" t="s">
        <v>893</v>
      </c>
      <c r="K2005" s="12" t="s">
        <v>37</v>
      </c>
      <c r="L2005" s="12" t="s">
        <v>2744</v>
      </c>
      <c r="M2005" s="12" t="s">
        <v>15</v>
      </c>
      <c r="N2005" s="12">
        <v>30</v>
      </c>
      <c r="O2005" s="12" t="s">
        <v>16</v>
      </c>
      <c r="P2005" s="12" t="s">
        <v>38</v>
      </c>
      <c r="Q2005" s="12" t="s">
        <v>11920</v>
      </c>
      <c r="R2005" s="12" t="s">
        <v>501</v>
      </c>
      <c r="S2005" s="13">
        <v>44352</v>
      </c>
      <c r="T2005" s="12" t="s">
        <v>2744</v>
      </c>
      <c r="U2005" s="12" t="s">
        <v>13365</v>
      </c>
    </row>
    <row r="2006" spans="1:21" s="12" customFormat="1" hidden="1" x14ac:dyDescent="0.25">
      <c r="A2006" s="12" t="str">
        <f>_xlfn.CONCAT(SUBSTITUTE(D2006,"_","-"),"_",G2006,"_",H2006,"_",P2006,"_",Q2006,"_",R2006,"_",TEXT(E2006,"YYYY-MM-DD"))</f>
        <v>EPI-ISL-529750_Africa_SouthAfrica_GR_20B_B.1.1.412_2020-08-16</v>
      </c>
      <c r="B2006" s="12" t="s">
        <v>2052</v>
      </c>
      <c r="C2006" s="12" t="s">
        <v>13</v>
      </c>
      <c r="D2006" s="12" t="s">
        <v>2053</v>
      </c>
      <c r="E2006" s="13">
        <v>44059</v>
      </c>
      <c r="F2006" s="13" t="str">
        <f>IF(COUNTIF(H2006,"Senegal")=1,"Senegal",(IF(COUNTIF(G2006,"Africa")=1,"Countries within Africa",(IF(COUNTIF(G2006,"Africa,")=0,"Countries outside Africa","Unknown")))))</f>
        <v>Countries within Africa</v>
      </c>
      <c r="G2006" s="12" t="s">
        <v>10658</v>
      </c>
      <c r="H2006" s="12" t="s">
        <v>10692</v>
      </c>
      <c r="I2006" s="12" t="s">
        <v>10832</v>
      </c>
      <c r="J2006" s="12" t="s">
        <v>2216</v>
      </c>
      <c r="K2006" s="12" t="s">
        <v>37</v>
      </c>
      <c r="L2006" s="12" t="s">
        <v>2744</v>
      </c>
      <c r="M2006" s="12" t="s">
        <v>15</v>
      </c>
      <c r="N2006" s="12">
        <v>65</v>
      </c>
      <c r="O2006" s="12" t="s">
        <v>26</v>
      </c>
      <c r="P2006" s="12" t="s">
        <v>38</v>
      </c>
      <c r="Q2006" s="12" t="s">
        <v>11920</v>
      </c>
      <c r="R2006" s="12" t="s">
        <v>1041</v>
      </c>
      <c r="S2006" s="13">
        <v>44352</v>
      </c>
      <c r="T2006" s="12" t="s">
        <v>2744</v>
      </c>
      <c r="U2006" s="12" t="s">
        <v>13699</v>
      </c>
    </row>
    <row r="2007" spans="1:21" s="12" customFormat="1" hidden="1" x14ac:dyDescent="0.25">
      <c r="A2007" s="12" t="str">
        <f>_xlfn.CONCAT(SUBSTITUTE(D2007,"_","-"),"_",G2007,"_",H2007,"_",P2007,"_",Q2007,"_",R2007,"_",TEXT(E2007,"YYYY-MM-DD"))</f>
        <v>EPI-ISL-718276_Asia_Malaysia_GR_20B_B.1.1.354_2020-08-16</v>
      </c>
      <c r="B2007" s="12" t="s">
        <v>4195</v>
      </c>
      <c r="C2007" s="12" t="s">
        <v>13</v>
      </c>
      <c r="D2007" s="12" t="s">
        <v>4196</v>
      </c>
      <c r="E2007" s="13">
        <v>44059</v>
      </c>
      <c r="F2007" s="13" t="str">
        <f>IF(COUNTIF(H2007,"Senegal")=1,"Senegal",(IF(COUNTIF(G2007,"Africa")=1,"Countries within Africa",(IF(COUNTIF(G2007,"Africa,")=0,"Countries outside Africa","Unknown")))))</f>
        <v>Countries outside Africa</v>
      </c>
      <c r="G2007" s="12" t="s">
        <v>10654</v>
      </c>
      <c r="H2007" s="12" t="s">
        <v>10679</v>
      </c>
      <c r="I2007" s="12" t="s">
        <v>37</v>
      </c>
      <c r="J2007" s="12" t="s">
        <v>37</v>
      </c>
      <c r="K2007" s="12" t="s">
        <v>37</v>
      </c>
      <c r="L2007" s="12" t="s">
        <v>2744</v>
      </c>
      <c r="M2007" s="12" t="s">
        <v>15</v>
      </c>
      <c r="N2007" s="12">
        <v>52</v>
      </c>
      <c r="O2007" s="12" t="s">
        <v>16</v>
      </c>
      <c r="P2007" s="12" t="s">
        <v>38</v>
      </c>
      <c r="Q2007" s="12" t="s">
        <v>11920</v>
      </c>
      <c r="R2007" s="12" t="s">
        <v>4197</v>
      </c>
      <c r="S2007" s="13">
        <v>44352</v>
      </c>
      <c r="T2007" s="12" t="s">
        <v>2744</v>
      </c>
      <c r="U2007" s="12" t="s">
        <v>13700</v>
      </c>
    </row>
    <row r="2008" spans="1:21" s="12" customFormat="1" hidden="1" x14ac:dyDescent="0.25">
      <c r="A2008" s="12" t="str">
        <f>_xlfn.CONCAT(SUBSTITUTE(D2008,"_","-"),"_",G2008,"_",H2008,"_",P2008,"_",Q2008,"_",R2008,"_",TEXT(E2008,"YYYY-MM-DD"))</f>
        <v>EPI-ISL-738008_Africa_Uganda_S_19B_A.23_2020-08-16</v>
      </c>
      <c r="B2008" s="12" t="s">
        <v>4558</v>
      </c>
      <c r="C2008" s="12" t="s">
        <v>13</v>
      </c>
      <c r="D2008" s="12" t="s">
        <v>4559</v>
      </c>
      <c r="E2008" s="13">
        <v>44059</v>
      </c>
      <c r="F2008" s="13" t="str">
        <f>IF(COUNTIF(H2008,"Senegal")=1,"Senegal",(IF(COUNTIF(G2008,"Africa")=1,"Countries within Africa",(IF(COUNTIF(G2008,"Africa,")=0,"Countries outside Africa","Unknown")))))</f>
        <v>Countries within Africa</v>
      </c>
      <c r="G2008" s="12" t="s">
        <v>10658</v>
      </c>
      <c r="H2008" s="12" t="s">
        <v>10716</v>
      </c>
      <c r="I2008" s="12" t="s">
        <v>37</v>
      </c>
      <c r="J2008" s="12" t="s">
        <v>37</v>
      </c>
      <c r="K2008" s="12" t="s">
        <v>37</v>
      </c>
      <c r="L2008" s="12" t="s">
        <v>2744</v>
      </c>
      <c r="M2008" s="12" t="s">
        <v>15</v>
      </c>
      <c r="N2008" s="12" t="s">
        <v>37</v>
      </c>
      <c r="O2008" s="12" t="s">
        <v>37</v>
      </c>
      <c r="P2008" s="12" t="s">
        <v>27</v>
      </c>
      <c r="Q2008" s="12" t="s">
        <v>11924</v>
      </c>
      <c r="R2008" s="12" t="s">
        <v>4533</v>
      </c>
      <c r="S2008" s="13">
        <v>44352</v>
      </c>
      <c r="T2008" s="12" t="s">
        <v>2744</v>
      </c>
      <c r="U2008" s="12" t="s">
        <v>13701</v>
      </c>
    </row>
    <row r="2009" spans="1:21" s="12" customFormat="1" hidden="1" x14ac:dyDescent="0.25">
      <c r="A2009" s="12" t="str">
        <f>_xlfn.CONCAT(SUBSTITUTE(D2009,"_","-"),"_",G2009,"_",H2009,"_",P2009,"_",Q2009,"_",R2009,"_",TEXT(E2009,"YYYY-MM-DD"))</f>
        <v>EPI-ISL-850949_Asia_China_GR_20B_B.1.1_2020-08-16</v>
      </c>
      <c r="B2009" s="12" t="s">
        <v>5343</v>
      </c>
      <c r="C2009" s="12" t="s">
        <v>13</v>
      </c>
      <c r="D2009" s="12" t="s">
        <v>5344</v>
      </c>
      <c r="E2009" s="13">
        <v>44059</v>
      </c>
      <c r="F2009" s="13" t="str">
        <f>IF(COUNTIF(H2009,"Senegal")=1,"Senegal",(IF(COUNTIF(G2009,"Africa")=1,"Countries within Africa",(IF(COUNTIF(G2009,"Africa,")=0,"Countries outside Africa","Unknown")))))</f>
        <v>Countries outside Africa</v>
      </c>
      <c r="G2009" s="12" t="s">
        <v>10654</v>
      </c>
      <c r="H2009" s="12" t="s">
        <v>10660</v>
      </c>
      <c r="I2009" s="12" t="s">
        <v>11068</v>
      </c>
      <c r="J2009" s="12" t="s">
        <v>11470</v>
      </c>
      <c r="K2009" s="12" t="s">
        <v>37</v>
      </c>
      <c r="L2009" s="12" t="s">
        <v>2744</v>
      </c>
      <c r="M2009" s="12" t="s">
        <v>15</v>
      </c>
      <c r="N2009" s="12">
        <v>22</v>
      </c>
      <c r="O2009" s="12" t="s">
        <v>26</v>
      </c>
      <c r="P2009" s="12" t="s">
        <v>38</v>
      </c>
      <c r="Q2009" s="12" t="s">
        <v>11920</v>
      </c>
      <c r="R2009" s="12" t="s">
        <v>39</v>
      </c>
      <c r="S2009" s="13">
        <v>44343</v>
      </c>
      <c r="T2009" s="12" t="s">
        <v>2744</v>
      </c>
      <c r="U2009" s="12" t="s">
        <v>13702</v>
      </c>
    </row>
    <row r="2010" spans="1:21" s="12" customFormat="1" hidden="1" x14ac:dyDescent="0.25">
      <c r="A2010" s="12" t="str">
        <f>_xlfn.CONCAT(SUBSTITUTE(D2010,"_","-"),"_",G2010,"_",H2010,"_",P2010,"_",Q2010,"_",R2010,"_",TEXT(E2010,"YYYY-MM-DD"))</f>
        <v>EPI-ISL-954240_Africa_Uganda_S_19B_A.23_2020-08-16</v>
      </c>
      <c r="B2010" s="12" t="s">
        <v>6214</v>
      </c>
      <c r="C2010" s="12" t="s">
        <v>13</v>
      </c>
      <c r="D2010" s="12" t="s">
        <v>6215</v>
      </c>
      <c r="E2010" s="13">
        <v>44059</v>
      </c>
      <c r="F2010" s="13" t="str">
        <f>IF(COUNTIF(H2010,"Senegal")=1,"Senegal",(IF(COUNTIF(G2010,"Africa")=1,"Countries within Africa",(IF(COUNTIF(G2010,"Africa,")=0,"Countries outside Africa","Unknown")))))</f>
        <v>Countries within Africa</v>
      </c>
      <c r="G2010" s="12" t="s">
        <v>10658</v>
      </c>
      <c r="H2010" s="12" t="s">
        <v>10716</v>
      </c>
      <c r="I2010" s="12" t="s">
        <v>37</v>
      </c>
      <c r="J2010" s="12" t="s">
        <v>37</v>
      </c>
      <c r="K2010" s="12" t="s">
        <v>37</v>
      </c>
      <c r="L2010" s="12" t="s">
        <v>2744</v>
      </c>
      <c r="M2010" s="12" t="s">
        <v>15</v>
      </c>
      <c r="N2010" s="12" t="s">
        <v>37</v>
      </c>
      <c r="O2010" s="12" t="s">
        <v>37</v>
      </c>
      <c r="P2010" s="12" t="s">
        <v>27</v>
      </c>
      <c r="Q2010" s="12" t="s">
        <v>11924</v>
      </c>
      <c r="R2010" s="12" t="s">
        <v>4533</v>
      </c>
      <c r="S2010" s="13">
        <v>44352</v>
      </c>
      <c r="T2010" s="12" t="s">
        <v>2744</v>
      </c>
      <c r="U2010" s="12" t="s">
        <v>13703</v>
      </c>
    </row>
    <row r="2011" spans="1:21" s="12" customFormat="1" hidden="1" x14ac:dyDescent="0.25">
      <c r="A2011" s="12" t="str">
        <f>_xlfn.CONCAT(SUBSTITUTE(D2011,"_","-"),"_",G2011,"_",H2011,"_",P2011,"_",Q2011,"_",R2011,"_",TEXT(E2011,"YYYY-MM-DD"))</f>
        <v>EPI-ISL-960234_Africa_Rwanda_G_20A_B.1.380_2020-08-16</v>
      </c>
      <c r="B2011" s="12" t="s">
        <v>6390</v>
      </c>
      <c r="C2011" s="12" t="s">
        <v>13</v>
      </c>
      <c r="D2011" s="12" t="s">
        <v>6391</v>
      </c>
      <c r="E2011" s="13">
        <v>44059</v>
      </c>
      <c r="F2011" s="13" t="str">
        <f>IF(COUNTIF(H2011,"Senegal")=1,"Senegal",(IF(COUNTIF(G2011,"Africa")=1,"Countries within Africa",(IF(COUNTIF(G2011,"Africa,")=0,"Countries outside Africa","Unknown")))))</f>
        <v>Countries within Africa</v>
      </c>
      <c r="G2011" s="12" t="s">
        <v>10658</v>
      </c>
      <c r="H2011" s="12" t="s">
        <v>10756</v>
      </c>
      <c r="I2011" s="12" t="s">
        <v>10967</v>
      </c>
      <c r="J2011" s="12" t="s">
        <v>37</v>
      </c>
      <c r="K2011" s="12" t="s">
        <v>37</v>
      </c>
      <c r="L2011" s="12" t="s">
        <v>2744</v>
      </c>
      <c r="M2011" s="12" t="s">
        <v>15</v>
      </c>
      <c r="N2011" s="12">
        <v>24</v>
      </c>
      <c r="O2011" s="12" t="s">
        <v>16</v>
      </c>
      <c r="P2011" s="12" t="s">
        <v>33</v>
      </c>
      <c r="Q2011" s="12" t="s">
        <v>11921</v>
      </c>
      <c r="R2011" s="12" t="s">
        <v>4386</v>
      </c>
      <c r="S2011" s="13">
        <v>44352</v>
      </c>
      <c r="T2011" s="12" t="s">
        <v>2744</v>
      </c>
      <c r="U2011" s="12" t="s">
        <v>13704</v>
      </c>
    </row>
    <row r="2012" spans="1:21" s="12" customFormat="1" hidden="1" x14ac:dyDescent="0.25">
      <c r="A2012" s="12" t="str">
        <f>_xlfn.CONCAT(SUBSTITUTE(D2012,"_","-"),"_",G2012,"_",H2012,"_",P2012,"_",Q2012,"_",R2012,"_",TEXT(E2012,"YYYY-MM-DD"))</f>
        <v>EPI-ISL-960291_Africa_Rwanda_G_20A_B.1.380_2020-08-16</v>
      </c>
      <c r="B2012" s="12" t="s">
        <v>6497</v>
      </c>
      <c r="C2012" s="12" t="s">
        <v>13</v>
      </c>
      <c r="D2012" s="12" t="s">
        <v>6498</v>
      </c>
      <c r="E2012" s="13">
        <v>44059</v>
      </c>
      <c r="F2012" s="13" t="str">
        <f>IF(COUNTIF(H2012,"Senegal")=1,"Senegal",(IF(COUNTIF(G2012,"Africa")=1,"Countries within Africa",(IF(COUNTIF(G2012,"Africa,")=0,"Countries outside Africa","Unknown")))))</f>
        <v>Countries within Africa</v>
      </c>
      <c r="G2012" s="12" t="s">
        <v>10658</v>
      </c>
      <c r="H2012" s="12" t="s">
        <v>10756</v>
      </c>
      <c r="I2012" s="12" t="s">
        <v>10967</v>
      </c>
      <c r="J2012" s="12" t="s">
        <v>37</v>
      </c>
      <c r="K2012" s="12" t="s">
        <v>37</v>
      </c>
      <c r="L2012" s="12" t="s">
        <v>2744</v>
      </c>
      <c r="M2012" s="12" t="s">
        <v>15</v>
      </c>
      <c r="N2012" s="12">
        <v>24</v>
      </c>
      <c r="O2012" s="12" t="s">
        <v>26</v>
      </c>
      <c r="P2012" s="12" t="s">
        <v>33</v>
      </c>
      <c r="Q2012" s="12" t="s">
        <v>11921</v>
      </c>
      <c r="R2012" s="12" t="s">
        <v>4386</v>
      </c>
      <c r="S2012" s="13">
        <v>44352</v>
      </c>
      <c r="T2012" s="12" t="s">
        <v>2744</v>
      </c>
      <c r="U2012" s="12" t="s">
        <v>13705</v>
      </c>
    </row>
    <row r="2013" spans="1:21" s="12" customFormat="1" hidden="1" x14ac:dyDescent="0.25">
      <c r="A2013" s="12" t="str">
        <f>_xlfn.CONCAT(SUBSTITUTE(D2013,"_","-"),"_",G2013,"_",H2013,"_",P2013,"_",Q2013,"_",R2013,"_",TEXT(E2013,"YYYY-MM-DD"))</f>
        <v>EPI-ISL-1191812_Africa_Zimbabwe_GR_20B_B.1.1_2020-08-17</v>
      </c>
      <c r="B2013" s="12" t="s">
        <v>8071</v>
      </c>
      <c r="C2013" s="12" t="s">
        <v>13</v>
      </c>
      <c r="D2013" s="12" t="s">
        <v>8072</v>
      </c>
      <c r="E2013" s="13">
        <v>44060</v>
      </c>
      <c r="F2013" s="13" t="str">
        <f>IF(COUNTIF(H2013,"Senegal")=1,"Senegal",(IF(COUNTIF(G2013,"Africa")=1,"Countries within Africa",(IF(COUNTIF(G2013,"Africa,")=0,"Countries outside Africa","Unknown")))))</f>
        <v>Countries within Africa</v>
      </c>
      <c r="G2013" s="12" t="s">
        <v>10658</v>
      </c>
      <c r="H2013" s="12" t="s">
        <v>10747</v>
      </c>
      <c r="I2013" s="12" t="s">
        <v>37</v>
      </c>
      <c r="J2013" s="12" t="s">
        <v>37</v>
      </c>
      <c r="K2013" s="12" t="s">
        <v>37</v>
      </c>
      <c r="L2013" s="12" t="s">
        <v>2744</v>
      </c>
      <c r="M2013" s="12" t="s">
        <v>15</v>
      </c>
      <c r="N2013" s="12">
        <v>30</v>
      </c>
      <c r="O2013" s="12" t="s">
        <v>26</v>
      </c>
      <c r="P2013" s="12" t="s">
        <v>38</v>
      </c>
      <c r="Q2013" s="12" t="s">
        <v>11920</v>
      </c>
      <c r="R2013" s="12" t="s">
        <v>39</v>
      </c>
      <c r="S2013" s="13">
        <v>44343</v>
      </c>
      <c r="T2013" s="12" t="s">
        <v>2744</v>
      </c>
      <c r="U2013" s="12" t="s">
        <v>13706</v>
      </c>
    </row>
    <row r="2014" spans="1:21" s="12" customFormat="1" hidden="1" x14ac:dyDescent="0.25">
      <c r="A2014" s="12" t="str">
        <f>_xlfn.CONCAT(SUBSTITUTE(D2014,"_","-"),"_",G2014,"_",H2014,"_",P2014,"_",Q2014,"_",R2014,"_",TEXT(E2014,"YYYY-MM-DD"))</f>
        <v>EPI-ISL-1191815_Africa_Zimbabwe_G_20A_B.1.381_2020-08-17</v>
      </c>
      <c r="B2014" s="12" t="s">
        <v>8073</v>
      </c>
      <c r="C2014" s="12" t="s">
        <v>13</v>
      </c>
      <c r="D2014" s="12" t="s">
        <v>8074</v>
      </c>
      <c r="E2014" s="13">
        <v>44060</v>
      </c>
      <c r="F2014" s="13" t="str">
        <f>IF(COUNTIF(H2014,"Senegal")=1,"Senegal",(IF(COUNTIF(G2014,"Africa")=1,"Countries within Africa",(IF(COUNTIF(G2014,"Africa,")=0,"Countries outside Africa","Unknown")))))</f>
        <v>Countries within Africa</v>
      </c>
      <c r="G2014" s="12" t="s">
        <v>10658</v>
      </c>
      <c r="H2014" s="12" t="s">
        <v>10747</v>
      </c>
      <c r="I2014" s="12" t="s">
        <v>37</v>
      </c>
      <c r="J2014" s="12" t="s">
        <v>37</v>
      </c>
      <c r="K2014" s="12" t="s">
        <v>37</v>
      </c>
      <c r="L2014" s="12" t="s">
        <v>2744</v>
      </c>
      <c r="M2014" s="12" t="s">
        <v>15</v>
      </c>
      <c r="N2014" s="12">
        <v>41</v>
      </c>
      <c r="O2014" s="12" t="s">
        <v>16</v>
      </c>
      <c r="P2014" s="12" t="s">
        <v>33</v>
      </c>
      <c r="Q2014" s="12" t="s">
        <v>11921</v>
      </c>
      <c r="R2014" s="12" t="s">
        <v>470</v>
      </c>
      <c r="S2014" s="13">
        <v>44343</v>
      </c>
      <c r="T2014" s="12" t="s">
        <v>2744</v>
      </c>
      <c r="U2014" s="12" t="s">
        <v>13707</v>
      </c>
    </row>
    <row r="2015" spans="1:21" s="12" customFormat="1" hidden="1" x14ac:dyDescent="0.25">
      <c r="A2015" s="12" t="str">
        <f>_xlfn.CONCAT(SUBSTITUTE(D2015,"_","-"),"_",G2015,"_",H2015,"_",P2015,"_",Q2015,"_",R2015,"_",TEXT(E2015,"YYYY-MM-DD"))</f>
        <v>EPI-ISL-529748_Africa_SouthAfrica_G_20A_B.1.140_2020-08-17</v>
      </c>
      <c r="B2015" s="12" t="s">
        <v>2048</v>
      </c>
      <c r="C2015" s="12" t="s">
        <v>13</v>
      </c>
      <c r="D2015" s="12" t="s">
        <v>2049</v>
      </c>
      <c r="E2015" s="13">
        <v>44060</v>
      </c>
      <c r="F2015" s="13" t="str">
        <f>IF(COUNTIF(H2015,"Senegal")=1,"Senegal",(IF(COUNTIF(G2015,"Africa")=1,"Countries within Africa",(IF(COUNTIF(G2015,"Africa,")=0,"Countries outside Africa","Unknown")))))</f>
        <v>Countries within Africa</v>
      </c>
      <c r="G2015" s="12" t="s">
        <v>10658</v>
      </c>
      <c r="H2015" s="12" t="s">
        <v>10692</v>
      </c>
      <c r="I2015" s="12" t="s">
        <v>10832</v>
      </c>
      <c r="J2015" s="12" t="s">
        <v>2216</v>
      </c>
      <c r="K2015" s="12" t="s">
        <v>37</v>
      </c>
      <c r="L2015" s="12" t="s">
        <v>2744</v>
      </c>
      <c r="M2015" s="12" t="s">
        <v>15</v>
      </c>
      <c r="N2015" s="12">
        <v>31</v>
      </c>
      <c r="O2015" s="12" t="s">
        <v>26</v>
      </c>
      <c r="P2015" s="12" t="s">
        <v>33</v>
      </c>
      <c r="Q2015" s="12" t="s">
        <v>11921</v>
      </c>
      <c r="R2015" s="12" t="s">
        <v>896</v>
      </c>
      <c r="S2015" s="13">
        <v>44352</v>
      </c>
      <c r="T2015" s="12" t="s">
        <v>2744</v>
      </c>
      <c r="U2015" s="12" t="s">
        <v>12864</v>
      </c>
    </row>
    <row r="2016" spans="1:21" s="12" customFormat="1" hidden="1" x14ac:dyDescent="0.25">
      <c r="A2016" s="12" t="str">
        <f>_xlfn.CONCAT(SUBSTITUTE(D2016,"_","-"),"_",G2016,"_",H2016,"_",P2016,"_",Q2016,"_",R2016,"_",TEXT(E2016,"YYYY-MM-DD"))</f>
        <v>EPI-ISL-688372_Asia_Japan_GR_20B_B.1.1.214_2020-08-17</v>
      </c>
      <c r="B2016" s="12" t="s">
        <v>3923</v>
      </c>
      <c r="C2016" s="12" t="s">
        <v>13</v>
      </c>
      <c r="D2016" s="12" t="s">
        <v>3924</v>
      </c>
      <c r="E2016" s="13">
        <v>44060</v>
      </c>
      <c r="F2016" s="13" t="str">
        <f>IF(COUNTIF(H2016,"Senegal")=1,"Senegal",(IF(COUNTIF(G2016,"Africa")=1,"Countries within Africa",(IF(COUNTIF(G2016,"Africa,")=0,"Countries outside Africa","Unknown")))))</f>
        <v>Countries outside Africa</v>
      </c>
      <c r="G2016" s="12" t="s">
        <v>10654</v>
      </c>
      <c r="H2016" s="12" t="s">
        <v>10662</v>
      </c>
      <c r="I2016" s="12" t="s">
        <v>37</v>
      </c>
      <c r="J2016" s="12" t="s">
        <v>37</v>
      </c>
      <c r="K2016" s="12" t="s">
        <v>37</v>
      </c>
      <c r="L2016" s="12" t="s">
        <v>2744</v>
      </c>
      <c r="M2016" s="12" t="s">
        <v>15</v>
      </c>
      <c r="N2016" s="12" t="s">
        <v>37</v>
      </c>
      <c r="O2016" s="12" t="s">
        <v>37</v>
      </c>
      <c r="P2016" s="12" t="s">
        <v>38</v>
      </c>
      <c r="Q2016" s="12" t="s">
        <v>11920</v>
      </c>
      <c r="R2016" s="12" t="s">
        <v>3915</v>
      </c>
      <c r="S2016" s="13">
        <v>44352</v>
      </c>
      <c r="T2016" s="12" t="s">
        <v>2744</v>
      </c>
      <c r="U2016" s="12" t="s">
        <v>13589</v>
      </c>
    </row>
    <row r="2017" spans="1:21" s="12" customFormat="1" hidden="1" x14ac:dyDescent="0.25">
      <c r="A2017" s="12" t="str">
        <f>_xlfn.CONCAT(SUBSTITUTE(D2017,"_","-"),"_",G2017,"_",H2017,"_",P2017,"_",Q2017,"_",R2017,"_",TEXT(E2017,"YYYY-MM-DD"))</f>
        <v>EPI-ISL-700493_Africa_SouthAfrica_G_20A_B.1.381_2020-08-17</v>
      </c>
      <c r="B2017" s="12" t="s">
        <v>4038</v>
      </c>
      <c r="C2017" s="12" t="s">
        <v>13</v>
      </c>
      <c r="D2017" s="12" t="s">
        <v>4039</v>
      </c>
      <c r="E2017" s="13">
        <v>44060</v>
      </c>
      <c r="F2017" s="13" t="str">
        <f>IF(COUNTIF(H2017,"Senegal")=1,"Senegal",(IF(COUNTIF(G2017,"Africa")=1,"Countries within Africa",(IF(COUNTIF(G2017,"Africa,")=0,"Countries outside Africa","Unknown")))))</f>
        <v>Countries within Africa</v>
      </c>
      <c r="G2017" s="12" t="s">
        <v>10658</v>
      </c>
      <c r="H2017" s="12" t="s">
        <v>10692</v>
      </c>
      <c r="I2017" s="12" t="s">
        <v>10854</v>
      </c>
      <c r="J2017" s="12" t="s">
        <v>7334</v>
      </c>
      <c r="K2017" s="12" t="s">
        <v>37</v>
      </c>
      <c r="L2017" s="12" t="s">
        <v>2744</v>
      </c>
      <c r="M2017" s="12" t="s">
        <v>15</v>
      </c>
      <c r="N2017" s="12">
        <v>29</v>
      </c>
      <c r="O2017" s="12" t="s">
        <v>26</v>
      </c>
      <c r="P2017" s="12" t="s">
        <v>33</v>
      </c>
      <c r="Q2017" s="12" t="s">
        <v>11921</v>
      </c>
      <c r="R2017" s="12" t="s">
        <v>470</v>
      </c>
      <c r="S2017" s="13">
        <v>44352</v>
      </c>
      <c r="T2017" s="12" t="s">
        <v>2744</v>
      </c>
      <c r="U2017" s="12" t="s">
        <v>13708</v>
      </c>
    </row>
    <row r="2018" spans="1:21" s="12" customFormat="1" hidden="1" x14ac:dyDescent="0.25">
      <c r="A2018" s="12" t="str">
        <f>_xlfn.CONCAT(SUBSTITUTE(D2018,"_","-"),"_",G2018,"_",H2018,"_",P2018,"_",Q2018,"_",R2018,"_",TEXT(E2018,"YYYY-MM-DD"))</f>
        <v>EPI-ISL-710555_Europe_Croatia_GR_20B_B.1.1.70_2020-08-17</v>
      </c>
      <c r="B2018" s="12" t="s">
        <v>4173</v>
      </c>
      <c r="C2018" s="12" t="s">
        <v>13</v>
      </c>
      <c r="D2018" s="12" t="s">
        <v>4174</v>
      </c>
      <c r="E2018" s="13">
        <v>44060</v>
      </c>
      <c r="F2018" s="13" t="str">
        <f>IF(COUNTIF(H2018,"Senegal")=1,"Senegal",(IF(COUNTIF(G2018,"Africa")=1,"Countries within Africa",(IF(COUNTIF(G2018,"Africa,")=0,"Countries outside Africa","Unknown")))))</f>
        <v>Countries outside Africa</v>
      </c>
      <c r="G2018" s="12" t="s">
        <v>10656</v>
      </c>
      <c r="H2018" s="12" t="s">
        <v>10774</v>
      </c>
      <c r="I2018" s="12" t="s">
        <v>11069</v>
      </c>
      <c r="J2018" s="12" t="s">
        <v>37</v>
      </c>
      <c r="K2018" s="12" t="s">
        <v>37</v>
      </c>
      <c r="L2018" s="12" t="s">
        <v>2744</v>
      </c>
      <c r="M2018" s="12" t="s">
        <v>15</v>
      </c>
      <c r="N2018" s="12">
        <v>59</v>
      </c>
      <c r="O2018" s="12" t="s">
        <v>26</v>
      </c>
      <c r="P2018" s="12" t="s">
        <v>38</v>
      </c>
      <c r="Q2018" s="12" t="s">
        <v>11920</v>
      </c>
      <c r="R2018" s="12" t="s">
        <v>1177</v>
      </c>
      <c r="S2018" s="13">
        <v>44352</v>
      </c>
      <c r="T2018" s="12" t="s">
        <v>2744</v>
      </c>
      <c r="U2018" s="12" t="s">
        <v>13709</v>
      </c>
    </row>
    <row r="2019" spans="1:21" s="12" customFormat="1" hidden="1" x14ac:dyDescent="0.25">
      <c r="A2019" s="12" t="str">
        <f>_xlfn.CONCAT(SUBSTITUTE(D2019,"_","-"),"_",G2019,"_",H2019,"_",P2019,"_",Q2019,"_",R2019,"_",TEXT(E2019,"YYYY-MM-DD"))</f>
        <v>EPI-ISL-730042_Africa_Nigeria_G_20A_B.1_2020-08-17</v>
      </c>
      <c r="B2019" s="12" t="s">
        <v>4354</v>
      </c>
      <c r="C2019" s="12" t="s">
        <v>13</v>
      </c>
      <c r="D2019" s="12" t="s">
        <v>4355</v>
      </c>
      <c r="E2019" s="13">
        <v>44060</v>
      </c>
      <c r="F2019" s="13" t="str">
        <f>IF(COUNTIF(H2019,"Senegal")=1,"Senegal",(IF(COUNTIF(G2019,"Africa")=1,"Countries within Africa",(IF(COUNTIF(G2019,"Africa,")=0,"Countries outside Africa","Unknown")))))</f>
        <v>Countries within Africa</v>
      </c>
      <c r="G2019" s="12" t="s">
        <v>10658</v>
      </c>
      <c r="H2019" s="12" t="s">
        <v>10676</v>
      </c>
      <c r="I2019" s="12" t="s">
        <v>10903</v>
      </c>
      <c r="J2019" s="12" t="s">
        <v>37</v>
      </c>
      <c r="K2019" s="12" t="s">
        <v>37</v>
      </c>
      <c r="L2019" s="12" t="s">
        <v>2744</v>
      </c>
      <c r="M2019" s="12" t="s">
        <v>15</v>
      </c>
      <c r="N2019" s="12">
        <v>66</v>
      </c>
      <c r="O2019" s="12" t="s">
        <v>16</v>
      </c>
      <c r="P2019" s="12" t="s">
        <v>33</v>
      </c>
      <c r="Q2019" s="12" t="s">
        <v>11921</v>
      </c>
      <c r="R2019" s="12" t="s">
        <v>34</v>
      </c>
      <c r="S2019" s="13">
        <v>44352</v>
      </c>
      <c r="T2019" s="12" t="s">
        <v>2744</v>
      </c>
      <c r="U2019" s="12" t="s">
        <v>13710</v>
      </c>
    </row>
    <row r="2020" spans="1:21" s="12" customFormat="1" hidden="1" x14ac:dyDescent="0.25">
      <c r="A2020" s="12" t="str">
        <f>_xlfn.CONCAT(SUBSTITUTE(D2020,"_","-"),"_",G2020,"_",H2020,"_",P2020,"_",Q2020,"_",R2020,"_",TEXT(E2020,"YYYY-MM-DD"))</f>
        <v>EPI-ISL-738019_Africa_Uganda_G_20A_B.1.380_2020-08-17</v>
      </c>
      <c r="B2020" s="12" t="s">
        <v>4578</v>
      </c>
      <c r="C2020" s="12" t="s">
        <v>13</v>
      </c>
      <c r="D2020" s="12" t="s">
        <v>4579</v>
      </c>
      <c r="E2020" s="13">
        <v>44060</v>
      </c>
      <c r="F2020" s="13" t="str">
        <f>IF(COUNTIF(H2020,"Senegal")=1,"Senegal",(IF(COUNTIF(G2020,"Africa")=1,"Countries within Africa",(IF(COUNTIF(G2020,"Africa,")=0,"Countries outside Africa","Unknown")))))</f>
        <v>Countries within Africa</v>
      </c>
      <c r="G2020" s="12" t="s">
        <v>10658</v>
      </c>
      <c r="H2020" s="12" t="s">
        <v>10716</v>
      </c>
      <c r="I2020" s="12" t="s">
        <v>37</v>
      </c>
      <c r="J2020" s="12" t="s">
        <v>37</v>
      </c>
      <c r="K2020" s="12" t="s">
        <v>37</v>
      </c>
      <c r="L2020" s="12" t="s">
        <v>2744</v>
      </c>
      <c r="M2020" s="12" t="s">
        <v>15</v>
      </c>
      <c r="N2020" s="12" t="s">
        <v>37</v>
      </c>
      <c r="O2020" s="12" t="s">
        <v>37</v>
      </c>
      <c r="P2020" s="12" t="s">
        <v>33</v>
      </c>
      <c r="Q2020" s="12" t="s">
        <v>11921</v>
      </c>
      <c r="R2020" s="12" t="s">
        <v>4386</v>
      </c>
      <c r="S2020" s="13">
        <v>44352</v>
      </c>
      <c r="T2020" s="12" t="s">
        <v>2744</v>
      </c>
      <c r="U2020" s="12" t="s">
        <v>13711</v>
      </c>
    </row>
    <row r="2021" spans="1:21" s="12" customFormat="1" hidden="1" x14ac:dyDescent="0.25">
      <c r="A2021" s="12" t="str">
        <f>_xlfn.CONCAT(SUBSTITUTE(D2021,"_","-"),"_",G2021,"_",H2021,"_",P2021,"_",Q2021,"_",R2021,"_",TEXT(E2021,"YYYY-MM-DD"))</f>
        <v>EPI-ISL-738020_Africa_Uganda_G_20A_B.1.380_2020-08-17</v>
      </c>
      <c r="B2021" s="12" t="s">
        <v>4580</v>
      </c>
      <c r="C2021" s="12" t="s">
        <v>13</v>
      </c>
      <c r="D2021" s="12" t="s">
        <v>4581</v>
      </c>
      <c r="E2021" s="13">
        <v>44060</v>
      </c>
      <c r="F2021" s="13" t="str">
        <f>IF(COUNTIF(H2021,"Senegal")=1,"Senegal",(IF(COUNTIF(G2021,"Africa")=1,"Countries within Africa",(IF(COUNTIF(G2021,"Africa,")=0,"Countries outside Africa","Unknown")))))</f>
        <v>Countries within Africa</v>
      </c>
      <c r="G2021" s="12" t="s">
        <v>10658</v>
      </c>
      <c r="H2021" s="12" t="s">
        <v>10716</v>
      </c>
      <c r="I2021" s="12" t="s">
        <v>37</v>
      </c>
      <c r="J2021" s="12" t="s">
        <v>37</v>
      </c>
      <c r="K2021" s="12" t="s">
        <v>37</v>
      </c>
      <c r="L2021" s="12" t="s">
        <v>2744</v>
      </c>
      <c r="M2021" s="12" t="s">
        <v>15</v>
      </c>
      <c r="N2021" s="12" t="s">
        <v>37</v>
      </c>
      <c r="O2021" s="12" t="s">
        <v>37</v>
      </c>
      <c r="P2021" s="12" t="s">
        <v>33</v>
      </c>
      <c r="Q2021" s="12" t="s">
        <v>11921</v>
      </c>
      <c r="R2021" s="12" t="s">
        <v>4386</v>
      </c>
      <c r="S2021" s="13">
        <v>44352</v>
      </c>
      <c r="T2021" s="12" t="s">
        <v>2744</v>
      </c>
      <c r="U2021" s="12" t="s">
        <v>12540</v>
      </c>
    </row>
    <row r="2022" spans="1:21" s="12" customFormat="1" hidden="1" x14ac:dyDescent="0.25">
      <c r="A2022" s="12" t="str">
        <f>_xlfn.CONCAT(SUBSTITUTE(D2022,"_","-"),"_",G2022,"_",H2022,"_",P2022,"_",Q2022,"_",R2022,"_",TEXT(E2022,"YYYY-MM-DD"))</f>
        <v>EPI-ISL-811021_Africa_Gambia_G_20A_B.1.416_2020-08-17</v>
      </c>
      <c r="B2022" s="12" t="s">
        <v>4946</v>
      </c>
      <c r="C2022" s="12" t="s">
        <v>13</v>
      </c>
      <c r="D2022" s="12" t="s">
        <v>4947</v>
      </c>
      <c r="E2022" s="13">
        <v>44060</v>
      </c>
      <c r="F2022" s="13" t="str">
        <f>IF(COUNTIF(H2022,"Senegal")=1,"Senegal",(IF(COUNTIF(G2022,"Africa")=1,"Countries within Africa",(IF(COUNTIF(G2022,"Africa,")=0,"Countries outside Africa","Unknown")))))</f>
        <v>Countries within Africa</v>
      </c>
      <c r="G2022" s="12" t="s">
        <v>10658</v>
      </c>
      <c r="H2022" s="12" t="s">
        <v>10707</v>
      </c>
      <c r="I2022" s="12" t="s">
        <v>10938</v>
      </c>
      <c r="J2022" s="12" t="s">
        <v>37</v>
      </c>
      <c r="K2022" s="12" t="s">
        <v>37</v>
      </c>
      <c r="L2022" s="12" t="s">
        <v>2744</v>
      </c>
      <c r="M2022" s="12" t="s">
        <v>15</v>
      </c>
      <c r="N2022" s="12" t="s">
        <v>37</v>
      </c>
      <c r="O2022" s="12" t="s">
        <v>26</v>
      </c>
      <c r="P2022" s="12" t="s">
        <v>33</v>
      </c>
      <c r="Q2022" s="12" t="s">
        <v>11921</v>
      </c>
      <c r="R2022" s="12" t="s">
        <v>620</v>
      </c>
      <c r="S2022" s="13">
        <v>44352</v>
      </c>
      <c r="T2022" s="12" t="s">
        <v>2744</v>
      </c>
      <c r="U2022" s="12" t="s">
        <v>13294</v>
      </c>
    </row>
    <row r="2023" spans="1:21" s="12" customFormat="1" hidden="1" x14ac:dyDescent="0.25">
      <c r="A2023" s="12" t="str">
        <f>_xlfn.CONCAT(SUBSTITUTE(D2023,"_","-"),"_",G2023,"_",H2023,"_",P2023,"_",Q2023,"_",R2023,"_",TEXT(E2023,"YYYY-MM-DD"))</f>
        <v>EPI-ISL-811022_Africa_Gambia_G_20A_B.1.416_2020-08-17</v>
      </c>
      <c r="B2023" s="12" t="s">
        <v>4948</v>
      </c>
      <c r="C2023" s="12" t="s">
        <v>13</v>
      </c>
      <c r="D2023" s="12" t="s">
        <v>4949</v>
      </c>
      <c r="E2023" s="13">
        <v>44060</v>
      </c>
      <c r="F2023" s="13" t="str">
        <f>IF(COUNTIF(H2023,"Senegal")=1,"Senegal",(IF(COUNTIF(G2023,"Africa")=1,"Countries within Africa",(IF(COUNTIF(G2023,"Africa,")=0,"Countries outside Africa","Unknown")))))</f>
        <v>Countries within Africa</v>
      </c>
      <c r="G2023" s="12" t="s">
        <v>10658</v>
      </c>
      <c r="H2023" s="12" t="s">
        <v>10707</v>
      </c>
      <c r="I2023" s="12" t="s">
        <v>10938</v>
      </c>
      <c r="J2023" s="12" t="s">
        <v>37</v>
      </c>
      <c r="K2023" s="12" t="s">
        <v>37</v>
      </c>
      <c r="L2023" s="12" t="s">
        <v>2744</v>
      </c>
      <c r="M2023" s="12" t="s">
        <v>15</v>
      </c>
      <c r="N2023" s="12" t="s">
        <v>37</v>
      </c>
      <c r="O2023" s="12" t="s">
        <v>16</v>
      </c>
      <c r="P2023" s="12" t="s">
        <v>33</v>
      </c>
      <c r="Q2023" s="12" t="s">
        <v>11921</v>
      </c>
      <c r="R2023" s="12" t="s">
        <v>620</v>
      </c>
      <c r="S2023" s="13">
        <v>44352</v>
      </c>
      <c r="T2023" s="12" t="s">
        <v>2744</v>
      </c>
      <c r="U2023" s="12" t="s">
        <v>13294</v>
      </c>
    </row>
    <row r="2024" spans="1:21" s="12" customFormat="1" hidden="1" x14ac:dyDescent="0.25">
      <c r="A2024" s="12" t="str">
        <f>_xlfn.CONCAT(SUBSTITUTE(D2024,"_","-"),"_",G2024,"_",H2024,"_",P2024,"_",Q2024,"_",R2024,"_",TEXT(E2024,"YYYY-MM-DD"))</f>
        <v>EPI-ISL-960289_Africa_Rwanda_G_20A_B.1.380_2020-08-17</v>
      </c>
      <c r="B2024" s="12" t="s">
        <v>6493</v>
      </c>
      <c r="C2024" s="12" t="s">
        <v>13</v>
      </c>
      <c r="D2024" s="12" t="s">
        <v>6494</v>
      </c>
      <c r="E2024" s="13">
        <v>44060</v>
      </c>
      <c r="F2024" s="13" t="str">
        <f>IF(COUNTIF(H2024,"Senegal")=1,"Senegal",(IF(COUNTIF(G2024,"Africa")=1,"Countries within Africa",(IF(COUNTIF(G2024,"Africa,")=0,"Countries outside Africa","Unknown")))))</f>
        <v>Countries within Africa</v>
      </c>
      <c r="G2024" s="12" t="s">
        <v>10658</v>
      </c>
      <c r="H2024" s="12" t="s">
        <v>10756</v>
      </c>
      <c r="I2024" s="12" t="s">
        <v>10967</v>
      </c>
      <c r="J2024" s="12" t="s">
        <v>37</v>
      </c>
      <c r="K2024" s="12" t="s">
        <v>37</v>
      </c>
      <c r="L2024" s="12" t="s">
        <v>2744</v>
      </c>
      <c r="M2024" s="12" t="s">
        <v>15</v>
      </c>
      <c r="N2024" s="12">
        <v>66</v>
      </c>
      <c r="O2024" s="12" t="s">
        <v>16</v>
      </c>
      <c r="P2024" s="12" t="s">
        <v>33</v>
      </c>
      <c r="Q2024" s="12" t="s">
        <v>11921</v>
      </c>
      <c r="R2024" s="12" t="s">
        <v>4386</v>
      </c>
      <c r="S2024" s="13">
        <v>44352</v>
      </c>
      <c r="T2024" s="12" t="s">
        <v>2744</v>
      </c>
      <c r="U2024" s="12" t="s">
        <v>13712</v>
      </c>
    </row>
    <row r="2025" spans="1:21" s="12" customFormat="1" hidden="1" x14ac:dyDescent="0.25">
      <c r="A2025" s="12" t="str">
        <f>_xlfn.CONCAT(SUBSTITUTE(D2025,"_","-"),"_",G2025,"_",H2025,"_",P2025,"_",Q2025,"_",R2025,"_",TEXT(E2025,"YYYY-MM-DD"))</f>
        <v>EPI-ISL-960290_Africa_Rwanda_G_20A_B.1.380_2020-08-17</v>
      </c>
      <c r="B2025" s="12" t="s">
        <v>6495</v>
      </c>
      <c r="C2025" s="12" t="s">
        <v>13</v>
      </c>
      <c r="D2025" s="12" t="s">
        <v>6496</v>
      </c>
      <c r="E2025" s="13">
        <v>44060</v>
      </c>
      <c r="F2025" s="13" t="str">
        <f>IF(COUNTIF(H2025,"Senegal")=1,"Senegal",(IF(COUNTIF(G2025,"Africa")=1,"Countries within Africa",(IF(COUNTIF(G2025,"Africa,")=0,"Countries outside Africa","Unknown")))))</f>
        <v>Countries within Africa</v>
      </c>
      <c r="G2025" s="12" t="s">
        <v>10658</v>
      </c>
      <c r="H2025" s="12" t="s">
        <v>10756</v>
      </c>
      <c r="I2025" s="12" t="s">
        <v>10967</v>
      </c>
      <c r="J2025" s="12" t="s">
        <v>37</v>
      </c>
      <c r="K2025" s="12" t="s">
        <v>37</v>
      </c>
      <c r="L2025" s="12" t="s">
        <v>2744</v>
      </c>
      <c r="M2025" s="12" t="s">
        <v>15</v>
      </c>
      <c r="N2025" s="12">
        <v>38</v>
      </c>
      <c r="O2025" s="12" t="s">
        <v>26</v>
      </c>
      <c r="P2025" s="12" t="s">
        <v>33</v>
      </c>
      <c r="Q2025" s="12" t="s">
        <v>11921</v>
      </c>
      <c r="R2025" s="12" t="s">
        <v>4386</v>
      </c>
      <c r="S2025" s="13">
        <v>44352</v>
      </c>
      <c r="T2025" s="12" t="s">
        <v>2744</v>
      </c>
      <c r="U2025" s="12" t="s">
        <v>13713</v>
      </c>
    </row>
    <row r="2026" spans="1:21" s="12" customFormat="1" hidden="1" x14ac:dyDescent="0.25">
      <c r="A2026" s="12" t="str">
        <f>_xlfn.CONCAT(SUBSTITUTE(D2026,"_","-"),"_",G2026,"_",H2026,"_",P2026,"_",Q2026,"_",R2026,"_",TEXT(E2026,"YYYY-MM-DD"))</f>
        <v>EPI-ISL-1468432_SouthAmerica_Brazil_GR_20B_B.1.1.33_2020-08-18</v>
      </c>
      <c r="B2026" s="12" t="s">
        <v>9223</v>
      </c>
      <c r="C2026" s="12" t="s">
        <v>13</v>
      </c>
      <c r="D2026" s="12" t="s">
        <v>9224</v>
      </c>
      <c r="E2026" s="13">
        <v>44061</v>
      </c>
      <c r="F2026" s="13" t="str">
        <f>IF(COUNTIF(H2026,"Senegal")=1,"Senegal",(IF(COUNTIF(G2026,"Africa")=1,"Countries within Africa",(IF(COUNTIF(G2026,"Africa,")=0,"Countries outside Africa","Unknown")))))</f>
        <v>Countries outside Africa</v>
      </c>
      <c r="G2026" s="12" t="s">
        <v>10659</v>
      </c>
      <c r="H2026" s="12" t="s">
        <v>10687</v>
      </c>
      <c r="I2026" s="12" t="s">
        <v>11070</v>
      </c>
      <c r="J2026" s="12" t="s">
        <v>11471</v>
      </c>
      <c r="K2026" s="12" t="s">
        <v>37</v>
      </c>
      <c r="L2026" s="12" t="s">
        <v>2744</v>
      </c>
      <c r="M2026" s="12" t="s">
        <v>15</v>
      </c>
      <c r="N2026" s="12">
        <v>47</v>
      </c>
      <c r="O2026" s="12" t="s">
        <v>26</v>
      </c>
      <c r="P2026" s="12" t="s">
        <v>38</v>
      </c>
      <c r="Q2026" s="12" t="s">
        <v>11920</v>
      </c>
      <c r="R2026" s="12" t="s">
        <v>4189</v>
      </c>
      <c r="S2026" s="13">
        <v>44352</v>
      </c>
      <c r="T2026" s="12" t="s">
        <v>2744</v>
      </c>
      <c r="U2026" s="12" t="s">
        <v>13714</v>
      </c>
    </row>
    <row r="2027" spans="1:21" s="12" customFormat="1" hidden="1" x14ac:dyDescent="0.25">
      <c r="A2027" s="12" t="str">
        <f>_xlfn.CONCAT(SUBSTITUTE(D2027,"_","-"),"_",G2027,"_",H2027,"_",P2027,"_",Q2027,"_",R2027,"_",TEXT(E2027,"YYYY-MM-DD"))</f>
        <v>EPI-ISL-1532182_SouthAmerica_Peru_GR_20D_C.14_2020-08-18</v>
      </c>
      <c r="B2027" s="12" t="s">
        <v>9714</v>
      </c>
      <c r="C2027" s="12" t="s">
        <v>13</v>
      </c>
      <c r="D2027" s="12" t="s">
        <v>9715</v>
      </c>
      <c r="E2027" s="13">
        <v>44061</v>
      </c>
      <c r="F2027" s="13" t="str">
        <f>IF(COUNTIF(H2027,"Senegal")=1,"Senegal",(IF(COUNTIF(G2027,"Africa")=1,"Countries within Africa",(IF(COUNTIF(G2027,"Africa,")=0,"Countries outside Africa","Unknown")))))</f>
        <v>Countries outside Africa</v>
      </c>
      <c r="G2027" s="12" t="s">
        <v>10659</v>
      </c>
      <c r="H2027" s="12" t="s">
        <v>10696</v>
      </c>
      <c r="I2027" s="12" t="s">
        <v>10945</v>
      </c>
      <c r="J2027" s="12" t="s">
        <v>37</v>
      </c>
      <c r="K2027" s="12" t="s">
        <v>37</v>
      </c>
      <c r="L2027" s="12" t="s">
        <v>2744</v>
      </c>
      <c r="M2027" s="12" t="s">
        <v>15</v>
      </c>
      <c r="N2027" s="12">
        <v>33</v>
      </c>
      <c r="O2027" s="12" t="s">
        <v>26</v>
      </c>
      <c r="P2027" s="12" t="s">
        <v>38</v>
      </c>
      <c r="Q2027" s="12" t="s">
        <v>11928</v>
      </c>
      <c r="R2027" s="12" t="s">
        <v>222</v>
      </c>
      <c r="S2027" s="13">
        <v>44352</v>
      </c>
      <c r="T2027" s="12" t="s">
        <v>2744</v>
      </c>
      <c r="U2027" s="12" t="s">
        <v>13715</v>
      </c>
    </row>
    <row r="2028" spans="1:21" s="12" customFormat="1" hidden="1" x14ac:dyDescent="0.25">
      <c r="A2028" s="12" t="str">
        <f>_xlfn.CONCAT(SUBSTITUTE(D2028,"_","-"),"_",G2028,"_",H2028,"_",P2028,"_",Q2028,"_",R2028,"_",TEXT(E2028,"YYYY-MM-DD"))</f>
        <v>EPI-ISL-640028_Africa_SouthAfrica_GR_20B_B.1.1.57_2020-08-18</v>
      </c>
      <c r="B2028" s="12" t="s">
        <v>3456</v>
      </c>
      <c r="C2028" s="12" t="s">
        <v>13</v>
      </c>
      <c r="D2028" s="12" t="s">
        <v>3457</v>
      </c>
      <c r="E2028" s="13">
        <v>44061</v>
      </c>
      <c r="F2028" s="13" t="str">
        <f>IF(COUNTIF(H2028,"Senegal")=1,"Senegal",(IF(COUNTIF(G2028,"Africa")=1,"Countries within Africa",(IF(COUNTIF(G2028,"Africa,")=0,"Countries outside Africa","Unknown")))))</f>
        <v>Countries within Africa</v>
      </c>
      <c r="G2028" s="12" t="s">
        <v>10658</v>
      </c>
      <c r="H2028" s="12" t="s">
        <v>10692</v>
      </c>
      <c r="I2028" s="12" t="s">
        <v>10854</v>
      </c>
      <c r="J2028" s="12" t="s">
        <v>11436</v>
      </c>
      <c r="K2028" s="12" t="s">
        <v>37</v>
      </c>
      <c r="L2028" s="12" t="s">
        <v>2744</v>
      </c>
      <c r="M2028" s="12" t="s">
        <v>15</v>
      </c>
      <c r="N2028" s="12">
        <v>30</v>
      </c>
      <c r="O2028" s="12" t="s">
        <v>16</v>
      </c>
      <c r="P2028" s="12" t="s">
        <v>38</v>
      </c>
      <c r="Q2028" s="12" t="s">
        <v>11920</v>
      </c>
      <c r="R2028" s="12" t="s">
        <v>330</v>
      </c>
      <c r="S2028" s="13">
        <v>44352</v>
      </c>
      <c r="T2028" s="12" t="s">
        <v>2744</v>
      </c>
      <c r="U2028" s="12" t="s">
        <v>12508</v>
      </c>
    </row>
    <row r="2029" spans="1:21" s="12" customFormat="1" hidden="1" x14ac:dyDescent="0.25">
      <c r="A2029" s="12" t="str">
        <f>_xlfn.CONCAT(SUBSTITUTE(D2029,"_","-"),"_",G2029,"_",H2029,"_",P2029,"_",Q2029,"_",R2029,"_",TEXT(E2029,"YYYY-MM-DD"))</f>
        <v>EPI-ISL-678251_Europe_NorthMacedonia_GR_20B_B.1.1.433_2020-08-18</v>
      </c>
      <c r="B2029" s="12" t="s">
        <v>3826</v>
      </c>
      <c r="C2029" s="12" t="s">
        <v>13</v>
      </c>
      <c r="D2029" s="12" t="s">
        <v>3827</v>
      </c>
      <c r="E2029" s="13">
        <v>44061</v>
      </c>
      <c r="F2029" s="13" t="str">
        <f>IF(COUNTIF(H2029,"Senegal")=1,"Senegal",(IF(COUNTIF(G2029,"Africa")=1,"Countries within Africa",(IF(COUNTIF(G2029,"Africa,")=0,"Countries outside Africa","Unknown")))))</f>
        <v>Countries outside Africa</v>
      </c>
      <c r="G2029" s="12" t="s">
        <v>10656</v>
      </c>
      <c r="H2029" s="12" t="s">
        <v>10771</v>
      </c>
      <c r="I2029" s="12" t="s">
        <v>11057</v>
      </c>
      <c r="J2029" s="12" t="s">
        <v>37</v>
      </c>
      <c r="K2029" s="12" t="s">
        <v>37</v>
      </c>
      <c r="L2029" s="12" t="s">
        <v>2744</v>
      </c>
      <c r="M2029" s="12" t="s">
        <v>15</v>
      </c>
      <c r="N2029" s="12">
        <v>1</v>
      </c>
      <c r="O2029" s="12" t="s">
        <v>16</v>
      </c>
      <c r="P2029" s="12" t="s">
        <v>38</v>
      </c>
      <c r="Q2029" s="12" t="s">
        <v>11920</v>
      </c>
      <c r="R2029" s="12" t="s">
        <v>3828</v>
      </c>
      <c r="S2029" s="13">
        <v>44352</v>
      </c>
      <c r="T2029" s="12" t="s">
        <v>2744</v>
      </c>
      <c r="U2029" s="12" t="s">
        <v>13716</v>
      </c>
    </row>
    <row r="2030" spans="1:21" s="12" customFormat="1" hidden="1" x14ac:dyDescent="0.25">
      <c r="A2030" s="12" t="str">
        <f>_xlfn.CONCAT(SUBSTITUTE(D2030,"_","-"),"_",G2030,"_",H2030,"_",P2030,"_",Q2030,"_",R2030,"_",TEXT(E2030,"YYYY-MM-DD"))</f>
        <v>EPI-ISL-811023_Africa_Gambia_G_20A_B.1.416_2020-08-18</v>
      </c>
      <c r="B2030" s="12" t="s">
        <v>4950</v>
      </c>
      <c r="C2030" s="12" t="s">
        <v>13</v>
      </c>
      <c r="D2030" s="12" t="s">
        <v>4951</v>
      </c>
      <c r="E2030" s="13">
        <v>44061</v>
      </c>
      <c r="F2030" s="13" t="str">
        <f>IF(COUNTIF(H2030,"Senegal")=1,"Senegal",(IF(COUNTIF(G2030,"Africa")=1,"Countries within Africa",(IF(COUNTIF(G2030,"Africa,")=0,"Countries outside Africa","Unknown")))))</f>
        <v>Countries within Africa</v>
      </c>
      <c r="G2030" s="12" t="s">
        <v>10658</v>
      </c>
      <c r="H2030" s="12" t="s">
        <v>10707</v>
      </c>
      <c r="I2030" s="12" t="s">
        <v>10938</v>
      </c>
      <c r="J2030" s="12" t="s">
        <v>37</v>
      </c>
      <c r="K2030" s="12" t="s">
        <v>37</v>
      </c>
      <c r="L2030" s="12" t="s">
        <v>2744</v>
      </c>
      <c r="M2030" s="12" t="s">
        <v>15</v>
      </c>
      <c r="N2030" s="12" t="s">
        <v>37</v>
      </c>
      <c r="O2030" s="12" t="s">
        <v>16</v>
      </c>
      <c r="P2030" s="12" t="s">
        <v>33</v>
      </c>
      <c r="Q2030" s="12" t="s">
        <v>11921</v>
      </c>
      <c r="R2030" s="12" t="s">
        <v>620</v>
      </c>
      <c r="S2030" s="13">
        <v>44352</v>
      </c>
      <c r="T2030" s="12" t="s">
        <v>2744</v>
      </c>
      <c r="U2030" s="12" t="s">
        <v>13294</v>
      </c>
    </row>
    <row r="2031" spans="1:21" s="12" customFormat="1" hidden="1" x14ac:dyDescent="0.25">
      <c r="A2031" s="12" t="str">
        <f>_xlfn.CONCAT(SUBSTITUTE(D2031,"_","-"),"_",G2031,"_",H2031,"_",P2031,"_",Q2031,"_",R2031,"_",TEXT(E2031,"YYYY-MM-DD"))</f>
        <v>EPI-ISL-614388_Africa_CotedIvoire_GH_20A_B.1_2020-08-19</v>
      </c>
      <c r="B2031" s="12" t="s">
        <v>11698</v>
      </c>
      <c r="C2031" s="12" t="s">
        <v>13</v>
      </c>
      <c r="D2031" s="12" t="s">
        <v>3232</v>
      </c>
      <c r="E2031" s="13">
        <v>44062</v>
      </c>
      <c r="F2031" s="13" t="str">
        <f>IF(COUNTIF(H2031,"Senegal")=1,"Senegal",(IF(COUNTIF(G2031,"Africa")=1,"Countries within Africa",(IF(COUNTIF(G2031,"Africa,")=0,"Countries outside Africa","Unknown")))))</f>
        <v>Countries within Africa</v>
      </c>
      <c r="G2031" s="12" t="s">
        <v>10658</v>
      </c>
      <c r="H2031" s="12" t="s">
        <v>11671</v>
      </c>
      <c r="I2031" s="12" t="s">
        <v>10969</v>
      </c>
      <c r="J2031" s="12" t="s">
        <v>37</v>
      </c>
      <c r="K2031" s="12" t="s">
        <v>37</v>
      </c>
      <c r="L2031" s="12" t="s">
        <v>2744</v>
      </c>
      <c r="M2031" s="12" t="s">
        <v>15</v>
      </c>
      <c r="N2031" s="12">
        <v>81</v>
      </c>
      <c r="O2031" s="12" t="s">
        <v>26</v>
      </c>
      <c r="P2031" s="12" t="s">
        <v>70</v>
      </c>
      <c r="Q2031" s="12" t="s">
        <v>11921</v>
      </c>
      <c r="R2031" s="12" t="s">
        <v>34</v>
      </c>
      <c r="S2031" s="13">
        <v>44352</v>
      </c>
      <c r="T2031" s="12" t="s">
        <v>2744</v>
      </c>
      <c r="U2031" s="12" t="s">
        <v>13717</v>
      </c>
    </row>
    <row r="2032" spans="1:21" s="12" customFormat="1" hidden="1" x14ac:dyDescent="0.25">
      <c r="A2032" s="12" t="str">
        <f>_xlfn.CONCAT(SUBSTITUTE(D2032,"_","-"),"_",G2032,"_",H2032,"_",P2032,"_",Q2032,"_",R2032,"_",TEXT(E2032,"YYYY-MM-DD"))</f>
        <v>EPI-ISL-640031_Africa_SouthAfrica_GR_20B_B.1.1_2020-08-19</v>
      </c>
      <c r="B2032" s="12" t="s">
        <v>3458</v>
      </c>
      <c r="C2032" s="12" t="s">
        <v>13</v>
      </c>
      <c r="D2032" s="12" t="s">
        <v>3459</v>
      </c>
      <c r="E2032" s="13">
        <v>44062</v>
      </c>
      <c r="F2032" s="13" t="str">
        <f>IF(COUNTIF(H2032,"Senegal")=1,"Senegal",(IF(COUNTIF(G2032,"Africa")=1,"Countries within Africa",(IF(COUNTIF(G2032,"Africa,")=0,"Countries outside Africa","Unknown")))))</f>
        <v>Countries within Africa</v>
      </c>
      <c r="G2032" s="12" t="s">
        <v>10658</v>
      </c>
      <c r="H2032" s="12" t="s">
        <v>10692</v>
      </c>
      <c r="I2032" s="12" t="s">
        <v>10854</v>
      </c>
      <c r="J2032" s="12" t="s">
        <v>11472</v>
      </c>
      <c r="K2032" s="12" t="s">
        <v>37</v>
      </c>
      <c r="L2032" s="12" t="s">
        <v>2744</v>
      </c>
      <c r="M2032" s="12" t="s">
        <v>15</v>
      </c>
      <c r="N2032" s="12">
        <v>35</v>
      </c>
      <c r="O2032" s="12" t="s">
        <v>26</v>
      </c>
      <c r="P2032" s="12" t="s">
        <v>38</v>
      </c>
      <c r="Q2032" s="12" t="s">
        <v>11920</v>
      </c>
      <c r="R2032" s="12" t="s">
        <v>39</v>
      </c>
      <c r="S2032" s="13">
        <v>44352</v>
      </c>
      <c r="T2032" s="12" t="s">
        <v>2744</v>
      </c>
      <c r="U2032" s="12" t="s">
        <v>13718</v>
      </c>
    </row>
    <row r="2033" spans="1:21" s="12" customFormat="1" hidden="1" x14ac:dyDescent="0.25">
      <c r="A2033" s="12" t="str">
        <f>_xlfn.CONCAT(SUBSTITUTE(D2033,"_","-"),"_",G2033,"_",H2033,"_",P2033,"_",Q2033,"_",R2033,"_",TEXT(E2033,"YYYY-MM-DD"))</f>
        <v>EPI-ISL-700507_Africa_SouthAfrica_G_20A_B.1.381_2020-08-19</v>
      </c>
      <c r="B2033" s="12" t="s">
        <v>4048</v>
      </c>
      <c r="C2033" s="12" t="s">
        <v>13</v>
      </c>
      <c r="D2033" s="12" t="s">
        <v>4049</v>
      </c>
      <c r="E2033" s="13">
        <v>44062</v>
      </c>
      <c r="F2033" s="13" t="str">
        <f>IF(COUNTIF(H2033,"Senegal")=1,"Senegal",(IF(COUNTIF(G2033,"Africa")=1,"Countries within Africa",(IF(COUNTIF(G2033,"Africa,")=0,"Countries outside Africa","Unknown")))))</f>
        <v>Countries within Africa</v>
      </c>
      <c r="G2033" s="12" t="s">
        <v>10658</v>
      </c>
      <c r="H2033" s="12" t="s">
        <v>10692</v>
      </c>
      <c r="I2033" s="12" t="s">
        <v>10854</v>
      </c>
      <c r="J2033" s="12" t="s">
        <v>7334</v>
      </c>
      <c r="K2033" s="12" t="s">
        <v>37</v>
      </c>
      <c r="L2033" s="12" t="s">
        <v>2744</v>
      </c>
      <c r="M2033" s="12" t="s">
        <v>15</v>
      </c>
      <c r="N2033" s="12">
        <v>34</v>
      </c>
      <c r="O2033" s="12" t="s">
        <v>16</v>
      </c>
      <c r="P2033" s="12" t="s">
        <v>33</v>
      </c>
      <c r="Q2033" s="12" t="s">
        <v>11921</v>
      </c>
      <c r="R2033" s="12" t="s">
        <v>470</v>
      </c>
      <c r="S2033" s="13">
        <v>44352</v>
      </c>
      <c r="T2033" s="12" t="s">
        <v>2744</v>
      </c>
      <c r="U2033" s="12" t="s">
        <v>13719</v>
      </c>
    </row>
    <row r="2034" spans="1:21" s="12" customFormat="1" hidden="1" x14ac:dyDescent="0.25">
      <c r="A2034" s="12" t="str">
        <f>_xlfn.CONCAT(SUBSTITUTE(D2034,"_","-"),"_",G2034,"_",H2034,"_",P2034,"_",Q2034,"_",R2034,"_",TEXT(E2034,"YYYY-MM-DD"))</f>
        <v>EPI-ISL-954241_Africa_Uganda_S_19B_A.25_2020-08-19</v>
      </c>
      <c r="B2034" s="12" t="s">
        <v>6216</v>
      </c>
      <c r="C2034" s="12" t="s">
        <v>13</v>
      </c>
      <c r="D2034" s="12" t="s">
        <v>6217</v>
      </c>
      <c r="E2034" s="13">
        <v>44062</v>
      </c>
      <c r="F2034" s="13" t="str">
        <f>IF(COUNTIF(H2034,"Senegal")=1,"Senegal",(IF(COUNTIF(G2034,"Africa")=1,"Countries within Africa",(IF(COUNTIF(G2034,"Africa,")=0,"Countries outside Africa","Unknown")))))</f>
        <v>Countries within Africa</v>
      </c>
      <c r="G2034" s="12" t="s">
        <v>10658</v>
      </c>
      <c r="H2034" s="12" t="s">
        <v>10716</v>
      </c>
      <c r="I2034" s="12" t="s">
        <v>37</v>
      </c>
      <c r="J2034" s="12" t="s">
        <v>37</v>
      </c>
      <c r="K2034" s="12" t="s">
        <v>37</v>
      </c>
      <c r="L2034" s="12" t="s">
        <v>2744</v>
      </c>
      <c r="M2034" s="12" t="s">
        <v>15</v>
      </c>
      <c r="N2034" s="12" t="s">
        <v>37</v>
      </c>
      <c r="O2034" s="12" t="s">
        <v>37</v>
      </c>
      <c r="P2034" s="12" t="s">
        <v>27</v>
      </c>
      <c r="Q2034" s="12" t="s">
        <v>11924</v>
      </c>
      <c r="R2034" s="12" t="s">
        <v>4452</v>
      </c>
      <c r="S2034" s="13">
        <v>44352</v>
      </c>
      <c r="T2034" s="12" t="s">
        <v>2744</v>
      </c>
      <c r="U2034" s="12" t="s">
        <v>13152</v>
      </c>
    </row>
    <row r="2035" spans="1:21" s="12" customFormat="1" hidden="1" x14ac:dyDescent="0.25">
      <c r="A2035" s="12" t="str">
        <f>_xlfn.CONCAT(SUBSTITUTE(D2035,"_","-"),"_",G2035,"_",H2035,"_",P2035,"_",Q2035,"_",R2035,"_",TEXT(E2035,"YYYY-MM-DD"))</f>
        <v>EPI-ISL-960287_Africa_Rwanda_G_20A_B.1.380_2020-08-19</v>
      </c>
      <c r="B2035" s="12" t="s">
        <v>6489</v>
      </c>
      <c r="C2035" s="12" t="s">
        <v>13</v>
      </c>
      <c r="D2035" s="12" t="s">
        <v>6490</v>
      </c>
      <c r="E2035" s="13">
        <v>44062</v>
      </c>
      <c r="F2035" s="13" t="str">
        <f>IF(COUNTIF(H2035,"Senegal")=1,"Senegal",(IF(COUNTIF(G2035,"Africa")=1,"Countries within Africa",(IF(COUNTIF(G2035,"Africa,")=0,"Countries outside Africa","Unknown")))))</f>
        <v>Countries within Africa</v>
      </c>
      <c r="G2035" s="12" t="s">
        <v>10658</v>
      </c>
      <c r="H2035" s="12" t="s">
        <v>10756</v>
      </c>
      <c r="I2035" s="12" t="s">
        <v>10967</v>
      </c>
      <c r="J2035" s="12" t="s">
        <v>37</v>
      </c>
      <c r="K2035" s="12" t="s">
        <v>37</v>
      </c>
      <c r="L2035" s="12" t="s">
        <v>2744</v>
      </c>
      <c r="M2035" s="12" t="s">
        <v>15</v>
      </c>
      <c r="N2035" s="12">
        <v>3</v>
      </c>
      <c r="O2035" s="12" t="s">
        <v>26</v>
      </c>
      <c r="P2035" s="12" t="s">
        <v>33</v>
      </c>
      <c r="Q2035" s="12" t="s">
        <v>11921</v>
      </c>
      <c r="R2035" s="12" t="s">
        <v>4386</v>
      </c>
      <c r="S2035" s="13">
        <v>44352</v>
      </c>
      <c r="T2035" s="12" t="s">
        <v>2744</v>
      </c>
      <c r="U2035" s="12" t="s">
        <v>13720</v>
      </c>
    </row>
    <row r="2036" spans="1:21" s="12" customFormat="1" hidden="1" x14ac:dyDescent="0.25">
      <c r="A2036" s="12" t="str">
        <f>_xlfn.CONCAT(SUBSTITUTE(D2036,"_","-"),"_",G2036,"_",H2036,"_",P2036,"_",Q2036,"_",R2036,"_",TEXT(E2036,"YYYY-MM-DD"))</f>
        <v>EPI-ISL-960288_Africa_Rwanda_G_20A_B.1.380_2020-08-19</v>
      </c>
      <c r="B2036" s="12" t="s">
        <v>6491</v>
      </c>
      <c r="C2036" s="12" t="s">
        <v>13</v>
      </c>
      <c r="D2036" s="12" t="s">
        <v>6492</v>
      </c>
      <c r="E2036" s="13">
        <v>44062</v>
      </c>
      <c r="F2036" s="13" t="str">
        <f>IF(COUNTIF(H2036,"Senegal")=1,"Senegal",(IF(COUNTIF(G2036,"Africa")=1,"Countries within Africa",(IF(COUNTIF(G2036,"Africa,")=0,"Countries outside Africa","Unknown")))))</f>
        <v>Countries within Africa</v>
      </c>
      <c r="G2036" s="12" t="s">
        <v>10658</v>
      </c>
      <c r="H2036" s="12" t="s">
        <v>10756</v>
      </c>
      <c r="I2036" s="12" t="s">
        <v>10967</v>
      </c>
      <c r="J2036" s="12" t="s">
        <v>37</v>
      </c>
      <c r="K2036" s="12" t="s">
        <v>37</v>
      </c>
      <c r="L2036" s="12" t="s">
        <v>2744</v>
      </c>
      <c r="M2036" s="12" t="s">
        <v>15</v>
      </c>
      <c r="N2036" s="12">
        <v>39</v>
      </c>
      <c r="O2036" s="12" t="s">
        <v>26</v>
      </c>
      <c r="P2036" s="12" t="s">
        <v>33</v>
      </c>
      <c r="Q2036" s="12" t="s">
        <v>11921</v>
      </c>
      <c r="R2036" s="12" t="s">
        <v>4386</v>
      </c>
      <c r="S2036" s="13">
        <v>44352</v>
      </c>
      <c r="T2036" s="12" t="s">
        <v>2744</v>
      </c>
      <c r="U2036" s="12" t="s">
        <v>13721</v>
      </c>
    </row>
    <row r="2037" spans="1:21" s="12" customFormat="1" hidden="1" x14ac:dyDescent="0.25">
      <c r="A2037" s="12" t="str">
        <f>_xlfn.CONCAT(SUBSTITUTE(D2037,"_","-"),"_",G2037,"_",H2037,"_",P2037,"_",Q2037,"_",R2037,"_",TEXT(E2037,"YYYY-MM-DD"))</f>
        <v>EPI-ISL-1111418_SouthAmerica_Peru_GR_20B_B.1.1_2020-08-20</v>
      </c>
      <c r="B2037" s="12" t="s">
        <v>7634</v>
      </c>
      <c r="C2037" s="12" t="s">
        <v>13</v>
      </c>
      <c r="D2037" s="12" t="s">
        <v>7635</v>
      </c>
      <c r="E2037" s="13">
        <v>44063</v>
      </c>
      <c r="F2037" s="13" t="str">
        <f>IF(COUNTIF(H2037,"Senegal")=1,"Senegal",(IF(COUNTIF(G2037,"Africa")=1,"Countries within Africa",(IF(COUNTIF(G2037,"Africa,")=0,"Countries outside Africa","Unknown")))))</f>
        <v>Countries outside Africa</v>
      </c>
      <c r="G2037" s="12" t="s">
        <v>10659</v>
      </c>
      <c r="H2037" s="12" t="s">
        <v>10696</v>
      </c>
      <c r="I2037" s="12" t="s">
        <v>10838</v>
      </c>
      <c r="J2037" s="12" t="s">
        <v>37</v>
      </c>
      <c r="K2037" s="12" t="s">
        <v>37</v>
      </c>
      <c r="L2037" s="12" t="s">
        <v>2744</v>
      </c>
      <c r="M2037" s="12" t="s">
        <v>15</v>
      </c>
      <c r="N2037" s="12" t="s">
        <v>37</v>
      </c>
      <c r="O2037" s="12" t="s">
        <v>37</v>
      </c>
      <c r="P2037" s="12" t="s">
        <v>38</v>
      </c>
      <c r="Q2037" s="12" t="s">
        <v>11920</v>
      </c>
      <c r="R2037" s="12" t="s">
        <v>39</v>
      </c>
      <c r="S2037" s="13">
        <v>44343</v>
      </c>
      <c r="T2037" s="12" t="s">
        <v>2744</v>
      </c>
      <c r="U2037" s="12" t="s">
        <v>13722</v>
      </c>
    </row>
    <row r="2038" spans="1:21" s="12" customFormat="1" hidden="1" x14ac:dyDescent="0.25">
      <c r="A2038" s="12" t="str">
        <f>_xlfn.CONCAT(SUBSTITUTE(D2038,"_","-"),"_",G2038,"_",H2038,"_",P2038,"_",Q2038,"_",R2038,"_",TEXT(E2038,"YYYY-MM-DD"))</f>
        <v>EPI-ISL-1164646_Europe_Cyprus_GH_20G_B.1.2_2020-08-20</v>
      </c>
      <c r="B2038" s="12" t="s">
        <v>7773</v>
      </c>
      <c r="C2038" s="12" t="s">
        <v>13</v>
      </c>
      <c r="D2038" s="12" t="s">
        <v>7774</v>
      </c>
      <c r="E2038" s="13">
        <v>44063</v>
      </c>
      <c r="F2038" s="13" t="str">
        <f>IF(COUNTIF(H2038,"Senegal")=1,"Senegal",(IF(COUNTIF(G2038,"Africa")=1,"Countries within Africa",(IF(COUNTIF(G2038,"Africa,")=0,"Countries outside Africa","Unknown")))))</f>
        <v>Countries outside Africa</v>
      </c>
      <c r="G2038" s="12" t="s">
        <v>10656</v>
      </c>
      <c r="H2038" s="12" t="s">
        <v>10724</v>
      </c>
      <c r="I2038" s="12" t="s">
        <v>37</v>
      </c>
      <c r="J2038" s="12" t="s">
        <v>37</v>
      </c>
      <c r="K2038" s="12" t="s">
        <v>37</v>
      </c>
      <c r="L2038" s="12" t="s">
        <v>2744</v>
      </c>
      <c r="M2038" s="12" t="s">
        <v>15</v>
      </c>
      <c r="N2038" s="12" t="s">
        <v>37</v>
      </c>
      <c r="O2038" s="12" t="s">
        <v>37</v>
      </c>
      <c r="P2038" s="12" t="s">
        <v>70</v>
      </c>
      <c r="Q2038" s="12" t="s">
        <v>11931</v>
      </c>
      <c r="R2038" s="12" t="s">
        <v>2676</v>
      </c>
      <c r="S2038" s="13">
        <v>44343</v>
      </c>
      <c r="T2038" s="12" t="s">
        <v>2744</v>
      </c>
      <c r="U2038" s="12" t="s">
        <v>13723</v>
      </c>
    </row>
    <row r="2039" spans="1:21" s="12" customFormat="1" hidden="1" x14ac:dyDescent="0.25">
      <c r="A2039" s="12" t="str">
        <f>_xlfn.CONCAT(SUBSTITUTE(D2039,"_","-"),"_",G2039,"_",H2039,"_",P2039,"_",Q2039,"_",R2039,"_",TEXT(E2039,"YYYY-MM-DD"))</f>
        <v>EPI-ISL-1255106_Africa_Ghana_GR_20B_B.1.1_2020-08-20</v>
      </c>
      <c r="B2039" s="12" t="s">
        <v>8316</v>
      </c>
      <c r="C2039" s="12" t="s">
        <v>13</v>
      </c>
      <c r="D2039" s="12" t="s">
        <v>8317</v>
      </c>
      <c r="E2039" s="13">
        <v>44063</v>
      </c>
      <c r="F2039" s="13" t="str">
        <f>IF(COUNTIF(H2039,"Senegal")=1,"Senegal",(IF(COUNTIF(G2039,"Africa")=1,"Countries within Africa",(IF(COUNTIF(G2039,"Africa,")=0,"Countries outside Africa","Unknown")))))</f>
        <v>Countries within Africa</v>
      </c>
      <c r="G2039" s="12" t="s">
        <v>10658</v>
      </c>
      <c r="H2039" s="12" t="s">
        <v>10719</v>
      </c>
      <c r="I2039" s="12" t="s">
        <v>11050</v>
      </c>
      <c r="J2039" s="12" t="s">
        <v>11457</v>
      </c>
      <c r="K2039" s="12" t="s">
        <v>37</v>
      </c>
      <c r="L2039" s="12" t="s">
        <v>8318</v>
      </c>
      <c r="M2039" s="12" t="s">
        <v>15</v>
      </c>
      <c r="N2039" s="12">
        <v>32</v>
      </c>
      <c r="O2039" s="12" t="s">
        <v>16</v>
      </c>
      <c r="P2039" s="12" t="s">
        <v>38</v>
      </c>
      <c r="Q2039" s="12" t="s">
        <v>11920</v>
      </c>
      <c r="R2039" s="12" t="s">
        <v>39</v>
      </c>
      <c r="S2039" s="13">
        <v>44343</v>
      </c>
      <c r="T2039" s="12" t="s">
        <v>2744</v>
      </c>
      <c r="U2039" s="12" t="s">
        <v>13724</v>
      </c>
    </row>
    <row r="2040" spans="1:21" s="12" customFormat="1" hidden="1" x14ac:dyDescent="0.25">
      <c r="A2040" s="12" t="str">
        <f>_xlfn.CONCAT(SUBSTITUTE(D2040,"_","-"),"_",G2040,"_",H2040,"_",P2040,"_",Q2040,"_",R2040,"_",TEXT(E2040,"YYYY-MM-DD"))</f>
        <v>EPI-ISL-1255109_Africa_Ghana_S_19B_A.11_2020-08-20</v>
      </c>
      <c r="B2040" s="12" t="s">
        <v>8321</v>
      </c>
      <c r="C2040" s="12" t="s">
        <v>13</v>
      </c>
      <c r="D2040" s="12" t="s">
        <v>8322</v>
      </c>
      <c r="E2040" s="13">
        <v>44063</v>
      </c>
      <c r="F2040" s="13" t="str">
        <f>IF(COUNTIF(H2040,"Senegal")=1,"Senegal",(IF(COUNTIF(G2040,"Africa")=1,"Countries within Africa",(IF(COUNTIF(G2040,"Africa,")=0,"Countries outside Africa","Unknown")))))</f>
        <v>Countries within Africa</v>
      </c>
      <c r="G2040" s="12" t="s">
        <v>10658</v>
      </c>
      <c r="H2040" s="12" t="s">
        <v>10719</v>
      </c>
      <c r="I2040" s="12" t="s">
        <v>11050</v>
      </c>
      <c r="J2040" s="12" t="s">
        <v>11457</v>
      </c>
      <c r="K2040" s="12" t="s">
        <v>11645</v>
      </c>
      <c r="L2040" s="12" t="s">
        <v>2744</v>
      </c>
      <c r="M2040" s="12" t="s">
        <v>15</v>
      </c>
      <c r="N2040" s="12">
        <v>38</v>
      </c>
      <c r="O2040" s="12" t="s">
        <v>26</v>
      </c>
      <c r="P2040" s="12" t="s">
        <v>27</v>
      </c>
      <c r="Q2040" s="12" t="s">
        <v>11924</v>
      </c>
      <c r="R2040" s="12" t="s">
        <v>742</v>
      </c>
      <c r="S2040" s="13">
        <v>44343</v>
      </c>
      <c r="T2040" s="12" t="s">
        <v>2744</v>
      </c>
      <c r="U2040" s="12" t="s">
        <v>13725</v>
      </c>
    </row>
    <row r="2041" spans="1:21" s="12" customFormat="1" hidden="1" x14ac:dyDescent="0.25">
      <c r="A2041" s="12" t="str">
        <f>_xlfn.CONCAT(SUBSTITUTE(D2041,"_","-"),"_",G2041,"_",H2041,"_",P2041,"_",Q2041,"_",R2041,"_",TEXT(E2041,"YYYY-MM-DD"))</f>
        <v>EPI-ISL-1255111_Africa_Ghana_GR_20B_B.1.1_2020-08-20</v>
      </c>
      <c r="B2041" s="12" t="s">
        <v>8325</v>
      </c>
      <c r="C2041" s="12" t="s">
        <v>13</v>
      </c>
      <c r="D2041" s="12" t="s">
        <v>8326</v>
      </c>
      <c r="E2041" s="13">
        <v>44063</v>
      </c>
      <c r="F2041" s="13" t="str">
        <f>IF(COUNTIF(H2041,"Senegal")=1,"Senegal",(IF(COUNTIF(G2041,"Africa")=1,"Countries within Africa",(IF(COUNTIF(G2041,"Africa,")=0,"Countries outside Africa","Unknown")))))</f>
        <v>Countries within Africa</v>
      </c>
      <c r="G2041" s="12" t="s">
        <v>10658</v>
      </c>
      <c r="H2041" s="12" t="s">
        <v>10719</v>
      </c>
      <c r="I2041" s="12" t="s">
        <v>11050</v>
      </c>
      <c r="J2041" s="12" t="s">
        <v>11457</v>
      </c>
      <c r="K2041" s="12" t="s">
        <v>11646</v>
      </c>
      <c r="L2041" s="12" t="s">
        <v>2744</v>
      </c>
      <c r="M2041" s="12" t="s">
        <v>15</v>
      </c>
      <c r="N2041" s="12">
        <v>35</v>
      </c>
      <c r="O2041" s="12" t="s">
        <v>26</v>
      </c>
      <c r="P2041" s="12" t="s">
        <v>38</v>
      </c>
      <c r="Q2041" s="12" t="s">
        <v>11920</v>
      </c>
      <c r="R2041" s="12" t="s">
        <v>39</v>
      </c>
      <c r="S2041" s="13">
        <v>44343</v>
      </c>
      <c r="T2041" s="12" t="s">
        <v>2744</v>
      </c>
      <c r="U2041" s="12" t="s">
        <v>13726</v>
      </c>
    </row>
    <row r="2042" spans="1:21" s="12" customFormat="1" hidden="1" x14ac:dyDescent="0.25">
      <c r="A2042" s="12" t="str">
        <f>_xlfn.CONCAT(SUBSTITUTE(D2042,"_","-"),"_",G2042,"_",H2042,"_",P2042,"_",Q2042,"_",R2042,"_",TEXT(E2042,"YYYY-MM-DD"))</f>
        <v>EPI-ISL-529774_Africa_SouthAfrica_GR_20B_B.1.1.273_2020-08-20</v>
      </c>
      <c r="B2042" s="12" t="s">
        <v>2080</v>
      </c>
      <c r="C2042" s="12" t="s">
        <v>13</v>
      </c>
      <c r="D2042" s="12" t="s">
        <v>2081</v>
      </c>
      <c r="E2042" s="13">
        <v>44063</v>
      </c>
      <c r="F2042" s="13" t="str">
        <f>IF(COUNTIF(H2042,"Senegal")=1,"Senegal",(IF(COUNTIF(G2042,"Africa")=1,"Countries within Africa",(IF(COUNTIF(G2042,"Africa,")=0,"Countries outside Africa","Unknown")))))</f>
        <v>Countries within Africa</v>
      </c>
      <c r="G2042" s="12" t="s">
        <v>10658</v>
      </c>
      <c r="H2042" s="12" t="s">
        <v>10692</v>
      </c>
      <c r="I2042" s="12" t="s">
        <v>10832</v>
      </c>
      <c r="J2042" s="12" t="s">
        <v>2216</v>
      </c>
      <c r="K2042" s="12" t="s">
        <v>37</v>
      </c>
      <c r="L2042" s="12" t="s">
        <v>2744</v>
      </c>
      <c r="M2042" s="12" t="s">
        <v>15</v>
      </c>
      <c r="N2042" s="12">
        <v>22</v>
      </c>
      <c r="O2042" s="12" t="s">
        <v>16</v>
      </c>
      <c r="P2042" s="12" t="s">
        <v>38</v>
      </c>
      <c r="Q2042" s="12" t="s">
        <v>11920</v>
      </c>
      <c r="R2042" s="12" t="s">
        <v>511</v>
      </c>
      <c r="S2042" s="13">
        <v>44352</v>
      </c>
      <c r="T2042" s="12" t="s">
        <v>2744</v>
      </c>
      <c r="U2042" s="12" t="s">
        <v>12650</v>
      </c>
    </row>
    <row r="2043" spans="1:21" s="12" customFormat="1" hidden="1" x14ac:dyDescent="0.25">
      <c r="A2043" s="12" t="str">
        <f>_xlfn.CONCAT(SUBSTITUTE(D2043,"_","-"),"_",G2043,"_",H2043,"_",P2043,"_",Q2043,"_",R2043,"_",TEXT(E2043,"YYYY-MM-DD"))</f>
        <v>EPI-ISL-529776_Africa_SouthAfrica_GR_20B_B.1.1.448_2020-08-20</v>
      </c>
      <c r="B2043" s="12" t="s">
        <v>2082</v>
      </c>
      <c r="C2043" s="12" t="s">
        <v>13</v>
      </c>
      <c r="D2043" s="12" t="s">
        <v>2083</v>
      </c>
      <c r="E2043" s="13">
        <v>44063</v>
      </c>
      <c r="F2043" s="13" t="str">
        <f>IF(COUNTIF(H2043,"Senegal")=1,"Senegal",(IF(COUNTIF(G2043,"Africa")=1,"Countries within Africa",(IF(COUNTIF(G2043,"Africa,")=0,"Countries outside Africa","Unknown")))))</f>
        <v>Countries within Africa</v>
      </c>
      <c r="G2043" s="12" t="s">
        <v>10658</v>
      </c>
      <c r="H2043" s="12" t="s">
        <v>10692</v>
      </c>
      <c r="I2043" s="12" t="s">
        <v>10832</v>
      </c>
      <c r="J2043" s="12" t="s">
        <v>2216</v>
      </c>
      <c r="K2043" s="12" t="s">
        <v>37</v>
      </c>
      <c r="L2043" s="12" t="s">
        <v>2744</v>
      </c>
      <c r="M2043" s="12" t="s">
        <v>15</v>
      </c>
      <c r="N2043" s="12">
        <v>48</v>
      </c>
      <c r="O2043" s="12" t="s">
        <v>37</v>
      </c>
      <c r="P2043" s="12" t="s">
        <v>38</v>
      </c>
      <c r="Q2043" s="12" t="s">
        <v>11920</v>
      </c>
      <c r="R2043" s="12" t="s">
        <v>483</v>
      </c>
      <c r="S2043" s="13">
        <v>44352</v>
      </c>
      <c r="T2043" s="12" t="s">
        <v>2744</v>
      </c>
      <c r="U2043" s="12" t="s">
        <v>13727</v>
      </c>
    </row>
    <row r="2044" spans="1:21" s="12" customFormat="1" hidden="1" x14ac:dyDescent="0.25">
      <c r="A2044" s="12" t="str">
        <f>_xlfn.CONCAT(SUBSTITUTE(D2044,"_","-"),"_",G2044,"_",H2044,"_",P2044,"_",Q2044,"_",R2044,"_",TEXT(E2044,"YYYY-MM-DD"))</f>
        <v>EPI-ISL-529777_Africa_SouthAfrica_GR_20B_B.1.1_2020-08-20</v>
      </c>
      <c r="B2044" s="12" t="s">
        <v>2084</v>
      </c>
      <c r="C2044" s="12" t="s">
        <v>13</v>
      </c>
      <c r="D2044" s="12" t="s">
        <v>2085</v>
      </c>
      <c r="E2044" s="13">
        <v>44063</v>
      </c>
      <c r="F2044" s="13" t="str">
        <f>IF(COUNTIF(H2044,"Senegal")=1,"Senegal",(IF(COUNTIF(G2044,"Africa")=1,"Countries within Africa",(IF(COUNTIF(G2044,"Africa,")=0,"Countries outside Africa","Unknown")))))</f>
        <v>Countries within Africa</v>
      </c>
      <c r="G2044" s="12" t="s">
        <v>10658</v>
      </c>
      <c r="H2044" s="12" t="s">
        <v>10692</v>
      </c>
      <c r="I2044" s="12" t="s">
        <v>10832</v>
      </c>
      <c r="J2044" s="12" t="s">
        <v>11451</v>
      </c>
      <c r="K2044" s="12" t="s">
        <v>37</v>
      </c>
      <c r="L2044" s="12" t="s">
        <v>2744</v>
      </c>
      <c r="M2044" s="12" t="s">
        <v>15</v>
      </c>
      <c r="N2044" s="12">
        <v>28</v>
      </c>
      <c r="O2044" s="12" t="s">
        <v>16</v>
      </c>
      <c r="P2044" s="12" t="s">
        <v>38</v>
      </c>
      <c r="Q2044" s="12" t="s">
        <v>11920</v>
      </c>
      <c r="R2044" s="12" t="s">
        <v>39</v>
      </c>
      <c r="S2044" s="13">
        <v>44352</v>
      </c>
      <c r="T2044" s="12" t="s">
        <v>2744</v>
      </c>
      <c r="U2044" s="12" t="s">
        <v>13728</v>
      </c>
    </row>
    <row r="2045" spans="1:21" s="12" customFormat="1" hidden="1" x14ac:dyDescent="0.25">
      <c r="A2045" s="12" t="str">
        <f>_xlfn.CONCAT(SUBSTITUTE(D2045,"_","-"),"_",G2045,"_",H2045,"_",P2045,"_",Q2045,"_",R2045,"_",TEXT(E2045,"YYYY-MM-DD"))</f>
        <v>EPI-ISL-529796_Africa_SouthAfrica_GR_20B_B.1.1_2020-08-20</v>
      </c>
      <c r="B2045" s="12" t="s">
        <v>2112</v>
      </c>
      <c r="C2045" s="12" t="s">
        <v>13</v>
      </c>
      <c r="D2045" s="12" t="s">
        <v>2113</v>
      </c>
      <c r="E2045" s="13">
        <v>44063</v>
      </c>
      <c r="F2045" s="13" t="str">
        <f>IF(COUNTIF(H2045,"Senegal")=1,"Senegal",(IF(COUNTIF(G2045,"Africa")=1,"Countries within Africa",(IF(COUNTIF(G2045,"Africa,")=0,"Countries outside Africa","Unknown")))))</f>
        <v>Countries within Africa</v>
      </c>
      <c r="G2045" s="12" t="s">
        <v>10658</v>
      </c>
      <c r="H2045" s="12" t="s">
        <v>10692</v>
      </c>
      <c r="I2045" s="12" t="s">
        <v>10832</v>
      </c>
      <c r="J2045" s="12" t="s">
        <v>1208</v>
      </c>
      <c r="K2045" s="12" t="s">
        <v>37</v>
      </c>
      <c r="L2045" s="12" t="s">
        <v>2744</v>
      </c>
      <c r="M2045" s="12" t="s">
        <v>15</v>
      </c>
      <c r="N2045" s="12">
        <v>65</v>
      </c>
      <c r="O2045" s="12" t="s">
        <v>26</v>
      </c>
      <c r="P2045" s="12" t="s">
        <v>38</v>
      </c>
      <c r="Q2045" s="12" t="s">
        <v>11920</v>
      </c>
      <c r="R2045" s="12" t="s">
        <v>39</v>
      </c>
      <c r="S2045" s="13">
        <v>44352</v>
      </c>
      <c r="T2045" s="12" t="s">
        <v>2744</v>
      </c>
      <c r="U2045" s="12" t="s">
        <v>13729</v>
      </c>
    </row>
    <row r="2046" spans="1:21" s="12" customFormat="1" hidden="1" x14ac:dyDescent="0.25">
      <c r="A2046" s="12" t="str">
        <f>_xlfn.CONCAT(SUBSTITUTE(D2046,"_","-"),"_",G2046,"_",H2046,"_",P2046,"_",Q2046,"_",R2046,"_",TEXT(E2046,"YYYY-MM-DD"))</f>
        <v>EPI-ISL-530245_Oceania_Australia_GR_20F_D.2_2020-08-20</v>
      </c>
      <c r="B2046" s="12" t="s">
        <v>2135</v>
      </c>
      <c r="C2046" s="12" t="s">
        <v>13</v>
      </c>
      <c r="D2046" s="12" t="s">
        <v>2136</v>
      </c>
      <c r="E2046" s="13">
        <v>44063</v>
      </c>
      <c r="F2046" s="13" t="str">
        <f>IF(COUNTIF(H2046,"Senegal")=1,"Senegal",(IF(COUNTIF(G2046,"Africa")=1,"Countries within Africa",(IF(COUNTIF(G2046,"Africa,")=0,"Countries outside Africa","Unknown")))))</f>
        <v>Countries outside Africa</v>
      </c>
      <c r="G2046" s="12" t="s">
        <v>10657</v>
      </c>
      <c r="H2046" s="12" t="s">
        <v>10666</v>
      </c>
      <c r="I2046" s="12" t="s">
        <v>10807</v>
      </c>
      <c r="J2046" s="12" t="s">
        <v>37</v>
      </c>
      <c r="K2046" s="12" t="s">
        <v>37</v>
      </c>
      <c r="L2046" s="12" t="s">
        <v>2744</v>
      </c>
      <c r="M2046" s="12" t="s">
        <v>15</v>
      </c>
      <c r="N2046" s="12" t="s">
        <v>37</v>
      </c>
      <c r="O2046" s="12" t="s">
        <v>37</v>
      </c>
      <c r="P2046" s="12" t="s">
        <v>38</v>
      </c>
      <c r="Q2046" s="12" t="s">
        <v>12121</v>
      </c>
      <c r="R2046" s="12" t="s">
        <v>1159</v>
      </c>
      <c r="S2046" s="13">
        <v>44352</v>
      </c>
      <c r="T2046" s="12" t="s">
        <v>2744</v>
      </c>
      <c r="U2046" s="12" t="s">
        <v>13730</v>
      </c>
    </row>
    <row r="2047" spans="1:21" s="12" customFormat="1" hidden="1" x14ac:dyDescent="0.25">
      <c r="A2047" s="12" t="str">
        <f>_xlfn.CONCAT(SUBSTITUTE(D2047,"_","-"),"_",G2047,"_",H2047,"_",P2047,"_",Q2047,"_",R2047,"_",TEXT(E2047,"YYYY-MM-DD"))</f>
        <v>EPI-ISL-576276_NorthAmerica_Mexico_G_20A_B.1_2020-08-20</v>
      </c>
      <c r="B2047" s="12" t="s">
        <v>2680</v>
      </c>
      <c r="C2047" s="12" t="s">
        <v>13</v>
      </c>
      <c r="D2047" s="12" t="s">
        <v>2681</v>
      </c>
      <c r="E2047" s="13">
        <v>44063</v>
      </c>
      <c r="F2047" s="13" t="str">
        <f>IF(COUNTIF(H2047,"Senegal")=1,"Senegal",(IF(COUNTIF(G2047,"Africa")=1,"Countries within Africa",(IF(COUNTIF(G2047,"Africa,")=0,"Countries outside Africa","Unknown")))))</f>
        <v>Countries outside Africa</v>
      </c>
      <c r="G2047" s="12" t="s">
        <v>10655</v>
      </c>
      <c r="H2047" s="12" t="s">
        <v>10735</v>
      </c>
      <c r="I2047" s="12" t="s">
        <v>11071</v>
      </c>
      <c r="J2047" s="12" t="s">
        <v>37</v>
      </c>
      <c r="K2047" s="12" t="s">
        <v>37</v>
      </c>
      <c r="L2047" s="12" t="s">
        <v>2744</v>
      </c>
      <c r="M2047" s="12" t="s">
        <v>15</v>
      </c>
      <c r="N2047" s="12">
        <v>42</v>
      </c>
      <c r="O2047" s="12" t="s">
        <v>26</v>
      </c>
      <c r="P2047" s="12" t="s">
        <v>33</v>
      </c>
      <c r="Q2047" s="12" t="s">
        <v>11921</v>
      </c>
      <c r="R2047" s="12" t="s">
        <v>34</v>
      </c>
      <c r="S2047" s="13">
        <v>44352</v>
      </c>
      <c r="T2047" s="12" t="s">
        <v>2744</v>
      </c>
      <c r="U2047" s="12" t="s">
        <v>13731</v>
      </c>
    </row>
    <row r="2048" spans="1:21" s="12" customFormat="1" hidden="1" x14ac:dyDescent="0.25">
      <c r="A2048" s="12" t="str">
        <f>_xlfn.CONCAT(SUBSTITUTE(D2048,"_","-"),"_",G2048,"_",H2048,"_",P2048,"_",Q2048,"_",R2048,"_",TEXT(E2048,"YYYY-MM-DD"))</f>
        <v>EPI-ISL-602635_Africa_SouthAfrica_GR_20D_C.1_2020-08-20</v>
      </c>
      <c r="B2048" s="12" t="s">
        <v>2791</v>
      </c>
      <c r="C2048" s="12" t="s">
        <v>13</v>
      </c>
      <c r="D2048" s="12" t="s">
        <v>2792</v>
      </c>
      <c r="E2048" s="13">
        <v>44063</v>
      </c>
      <c r="F2048" s="13" t="str">
        <f>IF(COUNTIF(H2048,"Senegal")=1,"Senegal",(IF(COUNTIF(G2048,"Africa")=1,"Countries within Africa",(IF(COUNTIF(G2048,"Africa,")=0,"Countries outside Africa","Unknown")))))</f>
        <v>Countries within Africa</v>
      </c>
      <c r="G2048" s="12" t="s">
        <v>10658</v>
      </c>
      <c r="H2048" s="12" t="s">
        <v>10692</v>
      </c>
      <c r="I2048" s="12" t="s">
        <v>10832</v>
      </c>
      <c r="J2048" s="12" t="s">
        <v>37</v>
      </c>
      <c r="K2048" s="12" t="s">
        <v>37</v>
      </c>
      <c r="L2048" s="12" t="s">
        <v>899</v>
      </c>
      <c r="M2048" s="12" t="s">
        <v>15</v>
      </c>
      <c r="N2048" s="12">
        <v>45</v>
      </c>
      <c r="O2048" s="12" t="s">
        <v>16</v>
      </c>
      <c r="P2048" s="12" t="s">
        <v>38</v>
      </c>
      <c r="Q2048" s="12" t="s">
        <v>11928</v>
      </c>
      <c r="R2048" s="12" t="s">
        <v>909</v>
      </c>
      <c r="S2048" s="13">
        <v>44352</v>
      </c>
      <c r="T2048" s="12" t="s">
        <v>2744</v>
      </c>
      <c r="U2048" s="12" t="s">
        <v>13732</v>
      </c>
    </row>
    <row r="2049" spans="1:21" s="12" customFormat="1" hidden="1" x14ac:dyDescent="0.25">
      <c r="A2049" s="12" t="str">
        <f>_xlfn.CONCAT(SUBSTITUTE(D2049,"_","-"),"_",G2049,"_",H2049,"_",P2049,"_",Q2049,"_",R2049,"_",TEXT(E2049,"YYYY-MM-DD"))</f>
        <v>EPI-ISL-602636_Africa_SouthAfrica_GR_20B_B.1.1.54_2020-08-20</v>
      </c>
      <c r="B2049" s="12" t="s">
        <v>2793</v>
      </c>
      <c r="C2049" s="12" t="s">
        <v>13</v>
      </c>
      <c r="D2049" s="12" t="s">
        <v>2794</v>
      </c>
      <c r="E2049" s="13">
        <v>44063</v>
      </c>
      <c r="F2049" s="13" t="str">
        <f>IF(COUNTIF(H2049,"Senegal")=1,"Senegal",(IF(COUNTIF(G2049,"Africa")=1,"Countries within Africa",(IF(COUNTIF(G2049,"Africa,")=0,"Countries outside Africa","Unknown")))))</f>
        <v>Countries within Africa</v>
      </c>
      <c r="G2049" s="12" t="s">
        <v>10658</v>
      </c>
      <c r="H2049" s="12" t="s">
        <v>10692</v>
      </c>
      <c r="I2049" s="12" t="s">
        <v>10832</v>
      </c>
      <c r="J2049" s="12" t="s">
        <v>37</v>
      </c>
      <c r="K2049" s="12" t="s">
        <v>37</v>
      </c>
      <c r="L2049" s="12" t="s">
        <v>899</v>
      </c>
      <c r="M2049" s="12" t="s">
        <v>15</v>
      </c>
      <c r="N2049" s="12">
        <v>68</v>
      </c>
      <c r="O2049" s="12" t="s">
        <v>26</v>
      </c>
      <c r="P2049" s="12" t="s">
        <v>38</v>
      </c>
      <c r="Q2049" s="12" t="s">
        <v>11920</v>
      </c>
      <c r="R2049" s="12" t="s">
        <v>809</v>
      </c>
      <c r="S2049" s="13">
        <v>44352</v>
      </c>
      <c r="T2049" s="12" t="s">
        <v>2744</v>
      </c>
      <c r="U2049" s="12" t="s">
        <v>13733</v>
      </c>
    </row>
    <row r="2050" spans="1:21" s="12" customFormat="1" hidden="1" x14ac:dyDescent="0.25">
      <c r="A2050" s="12" t="str">
        <f>_xlfn.CONCAT(SUBSTITUTE(D2050,"_","-"),"_",G2050,"_",H2050,"_",P2050,"_",Q2050,"_",R2050,"_",TEXT(E2050,"YYYY-MM-DD"))</f>
        <v>EPI-ISL-811025_Africa_Gambia_G_20A_B.1.416_2020-08-20</v>
      </c>
      <c r="B2050" s="12" t="s">
        <v>4952</v>
      </c>
      <c r="C2050" s="12" t="s">
        <v>13</v>
      </c>
      <c r="D2050" s="12" t="s">
        <v>4953</v>
      </c>
      <c r="E2050" s="13">
        <v>44063</v>
      </c>
      <c r="F2050" s="13" t="str">
        <f>IF(COUNTIF(H2050,"Senegal")=1,"Senegal",(IF(COUNTIF(G2050,"Africa")=1,"Countries within Africa",(IF(COUNTIF(G2050,"Africa,")=0,"Countries outside Africa","Unknown")))))</f>
        <v>Countries within Africa</v>
      </c>
      <c r="G2050" s="12" t="s">
        <v>10658</v>
      </c>
      <c r="H2050" s="12" t="s">
        <v>10707</v>
      </c>
      <c r="I2050" s="12" t="s">
        <v>10938</v>
      </c>
      <c r="J2050" s="12" t="s">
        <v>37</v>
      </c>
      <c r="K2050" s="12" t="s">
        <v>37</v>
      </c>
      <c r="L2050" s="12" t="s">
        <v>2744</v>
      </c>
      <c r="M2050" s="12" t="s">
        <v>15</v>
      </c>
      <c r="N2050" s="12">
        <v>39</v>
      </c>
      <c r="O2050" s="12" t="s">
        <v>16</v>
      </c>
      <c r="P2050" s="12" t="s">
        <v>33</v>
      </c>
      <c r="Q2050" s="12" t="s">
        <v>11921</v>
      </c>
      <c r="R2050" s="12" t="s">
        <v>620</v>
      </c>
      <c r="S2050" s="13">
        <v>44352</v>
      </c>
      <c r="T2050" s="12" t="s">
        <v>2744</v>
      </c>
      <c r="U2050" s="12" t="s">
        <v>13294</v>
      </c>
    </row>
    <row r="2051" spans="1:21" s="12" customFormat="1" hidden="1" x14ac:dyDescent="0.25">
      <c r="A2051" s="12" t="str">
        <f>_xlfn.CONCAT(SUBSTITUTE(D2051,"_","-"),"_",G2051,"_",H2051,"_",P2051,"_",Q2051,"_",R2051,"_",TEXT(E2051,"YYYY-MM-DD"))</f>
        <v>EPI-ISL-811026_Africa_Gambia_G_20A_B.1.416_2020-08-20</v>
      </c>
      <c r="B2051" s="12" t="s">
        <v>4954</v>
      </c>
      <c r="C2051" s="12" t="s">
        <v>13</v>
      </c>
      <c r="D2051" s="12" t="s">
        <v>4955</v>
      </c>
      <c r="E2051" s="13">
        <v>44063</v>
      </c>
      <c r="F2051" s="13" t="str">
        <f>IF(COUNTIF(H2051,"Senegal")=1,"Senegal",(IF(COUNTIF(G2051,"Africa")=1,"Countries within Africa",(IF(COUNTIF(G2051,"Africa,")=0,"Countries outside Africa","Unknown")))))</f>
        <v>Countries within Africa</v>
      </c>
      <c r="G2051" s="12" t="s">
        <v>10658</v>
      </c>
      <c r="H2051" s="12" t="s">
        <v>10707</v>
      </c>
      <c r="I2051" s="12" t="s">
        <v>10938</v>
      </c>
      <c r="J2051" s="12" t="s">
        <v>37</v>
      </c>
      <c r="K2051" s="12" t="s">
        <v>37</v>
      </c>
      <c r="L2051" s="12" t="s">
        <v>2744</v>
      </c>
      <c r="M2051" s="12" t="s">
        <v>15</v>
      </c>
      <c r="N2051" s="12">
        <v>57</v>
      </c>
      <c r="O2051" s="12" t="s">
        <v>26</v>
      </c>
      <c r="P2051" s="12" t="s">
        <v>33</v>
      </c>
      <c r="Q2051" s="12" t="s">
        <v>11921</v>
      </c>
      <c r="R2051" s="12" t="s">
        <v>620</v>
      </c>
      <c r="S2051" s="13">
        <v>44352</v>
      </c>
      <c r="T2051" s="12" t="s">
        <v>2744</v>
      </c>
      <c r="U2051" s="12" t="s">
        <v>13294</v>
      </c>
    </row>
    <row r="2052" spans="1:21" s="12" customFormat="1" hidden="1" x14ac:dyDescent="0.25">
      <c r="A2052" s="12" t="str">
        <f>_xlfn.CONCAT(SUBSTITUTE(D2052,"_","-"),"_",G2052,"_",H2052,"_",P2052,"_",Q2052,"_",R2052,"_",TEXT(E2052,"YYYY-MM-DD"))</f>
        <v>EPI-ISL-960282_Africa_Rwanda_G_20A_B.1.380_2020-08-20</v>
      </c>
      <c r="B2052" s="12" t="s">
        <v>6479</v>
      </c>
      <c r="C2052" s="12" t="s">
        <v>13</v>
      </c>
      <c r="D2052" s="12" t="s">
        <v>6480</v>
      </c>
      <c r="E2052" s="13">
        <v>44063</v>
      </c>
      <c r="F2052" s="13" t="str">
        <f>IF(COUNTIF(H2052,"Senegal")=1,"Senegal",(IF(COUNTIF(G2052,"Africa")=1,"Countries within Africa",(IF(COUNTIF(G2052,"Africa,")=0,"Countries outside Africa","Unknown")))))</f>
        <v>Countries within Africa</v>
      </c>
      <c r="G2052" s="12" t="s">
        <v>10658</v>
      </c>
      <c r="H2052" s="12" t="s">
        <v>10756</v>
      </c>
      <c r="I2052" s="12" t="s">
        <v>10967</v>
      </c>
      <c r="J2052" s="12" t="s">
        <v>37</v>
      </c>
      <c r="K2052" s="12" t="s">
        <v>37</v>
      </c>
      <c r="L2052" s="12" t="s">
        <v>2744</v>
      </c>
      <c r="M2052" s="12" t="s">
        <v>15</v>
      </c>
      <c r="N2052" s="12">
        <v>26</v>
      </c>
      <c r="O2052" s="12" t="s">
        <v>26</v>
      </c>
      <c r="P2052" s="12" t="s">
        <v>33</v>
      </c>
      <c r="Q2052" s="12" t="s">
        <v>11921</v>
      </c>
      <c r="R2052" s="12" t="s">
        <v>4386</v>
      </c>
      <c r="S2052" s="13">
        <v>44352</v>
      </c>
      <c r="T2052" s="12" t="s">
        <v>2744</v>
      </c>
      <c r="U2052" s="12" t="s">
        <v>13734</v>
      </c>
    </row>
    <row r="2053" spans="1:21" s="12" customFormat="1" hidden="1" x14ac:dyDescent="0.25">
      <c r="A2053" s="12" t="str">
        <f>_xlfn.CONCAT(SUBSTITUTE(D2053,"_","-"),"_",G2053,"_",H2053,"_",P2053,"_",Q2053,"_",R2053,"_",TEXT(E2053,"YYYY-MM-DD"))</f>
        <v>EPI-ISL-960283_Africa_Rwanda_G_19A_B.1_2020-08-20</v>
      </c>
      <c r="B2053" s="12" t="s">
        <v>6481</v>
      </c>
      <c r="C2053" s="12" t="s">
        <v>13</v>
      </c>
      <c r="D2053" s="12" t="s">
        <v>6482</v>
      </c>
      <c r="E2053" s="13">
        <v>44063</v>
      </c>
      <c r="F2053" s="13" t="str">
        <f>IF(COUNTIF(H2053,"Senegal")=1,"Senegal",(IF(COUNTIF(G2053,"Africa")=1,"Countries within Africa",(IF(COUNTIF(G2053,"Africa,")=0,"Countries outside Africa","Unknown")))))</f>
        <v>Countries within Africa</v>
      </c>
      <c r="G2053" s="12" t="s">
        <v>10658</v>
      </c>
      <c r="H2053" s="12" t="s">
        <v>10756</v>
      </c>
      <c r="I2053" s="12" t="s">
        <v>10967</v>
      </c>
      <c r="J2053" s="12" t="s">
        <v>37</v>
      </c>
      <c r="K2053" s="12" t="s">
        <v>37</v>
      </c>
      <c r="L2053" s="12" t="s">
        <v>2744</v>
      </c>
      <c r="M2053" s="12" t="s">
        <v>15</v>
      </c>
      <c r="N2053" s="12">
        <v>28</v>
      </c>
      <c r="O2053" s="12" t="s">
        <v>16</v>
      </c>
      <c r="P2053" s="12" t="s">
        <v>33</v>
      </c>
      <c r="Q2053" s="12" t="s">
        <v>11922</v>
      </c>
      <c r="R2053" s="12" t="s">
        <v>34</v>
      </c>
      <c r="S2053" s="13">
        <v>44352</v>
      </c>
      <c r="T2053" s="12" t="s">
        <v>2744</v>
      </c>
      <c r="U2053" s="12" t="s">
        <v>13735</v>
      </c>
    </row>
    <row r="2054" spans="1:21" s="12" customFormat="1" hidden="1" x14ac:dyDescent="0.25">
      <c r="A2054" s="12" t="str">
        <f>_xlfn.CONCAT(SUBSTITUTE(D2054,"_","-"),"_",G2054,"_",H2054,"_",P2054,"_",Q2054,"_",R2054,"_",TEXT(E2054,"YYYY-MM-DD"))</f>
        <v>EPI-ISL-960284_Africa_Rwanda_G_20A_B.1.380_2020-08-20</v>
      </c>
      <c r="B2054" s="12" t="s">
        <v>6483</v>
      </c>
      <c r="C2054" s="12" t="s">
        <v>13</v>
      </c>
      <c r="D2054" s="12" t="s">
        <v>6484</v>
      </c>
      <c r="E2054" s="13">
        <v>44063</v>
      </c>
      <c r="F2054" s="13" t="str">
        <f>IF(COUNTIF(H2054,"Senegal")=1,"Senegal",(IF(COUNTIF(G2054,"Africa")=1,"Countries within Africa",(IF(COUNTIF(G2054,"Africa,")=0,"Countries outside Africa","Unknown")))))</f>
        <v>Countries within Africa</v>
      </c>
      <c r="G2054" s="12" t="s">
        <v>10658</v>
      </c>
      <c r="H2054" s="12" t="s">
        <v>10756</v>
      </c>
      <c r="I2054" s="12" t="s">
        <v>10967</v>
      </c>
      <c r="J2054" s="12" t="s">
        <v>37</v>
      </c>
      <c r="K2054" s="12" t="s">
        <v>37</v>
      </c>
      <c r="L2054" s="12" t="s">
        <v>2744</v>
      </c>
      <c r="M2054" s="12" t="s">
        <v>15</v>
      </c>
      <c r="N2054" s="12">
        <v>33</v>
      </c>
      <c r="O2054" s="12" t="s">
        <v>26</v>
      </c>
      <c r="P2054" s="12" t="s">
        <v>33</v>
      </c>
      <c r="Q2054" s="12" t="s">
        <v>11921</v>
      </c>
      <c r="R2054" s="12" t="s">
        <v>4386</v>
      </c>
      <c r="S2054" s="13">
        <v>44352</v>
      </c>
      <c r="T2054" s="12" t="s">
        <v>2744</v>
      </c>
      <c r="U2054" s="12" t="s">
        <v>13711</v>
      </c>
    </row>
    <row r="2055" spans="1:21" s="12" customFormat="1" hidden="1" x14ac:dyDescent="0.25">
      <c r="A2055" s="12" t="str">
        <f>_xlfn.CONCAT(SUBSTITUTE(D2055,"_","-"),"_",G2055,"_",H2055,"_",P2055,"_",Q2055,"_",R2055,"_",TEXT(E2055,"YYYY-MM-DD"))</f>
        <v>EPI-ISL-960285_Africa_Rwanda_G_20A_B.1.380_2020-08-20</v>
      </c>
      <c r="B2055" s="12" t="s">
        <v>6485</v>
      </c>
      <c r="C2055" s="12" t="s">
        <v>13</v>
      </c>
      <c r="D2055" s="12" t="s">
        <v>6486</v>
      </c>
      <c r="E2055" s="13">
        <v>44063</v>
      </c>
      <c r="F2055" s="13" t="str">
        <f>IF(COUNTIF(H2055,"Senegal")=1,"Senegal",(IF(COUNTIF(G2055,"Africa")=1,"Countries within Africa",(IF(COUNTIF(G2055,"Africa,")=0,"Countries outside Africa","Unknown")))))</f>
        <v>Countries within Africa</v>
      </c>
      <c r="G2055" s="12" t="s">
        <v>10658</v>
      </c>
      <c r="H2055" s="12" t="s">
        <v>10756</v>
      </c>
      <c r="I2055" s="12" t="s">
        <v>10967</v>
      </c>
      <c r="J2055" s="12" t="s">
        <v>37</v>
      </c>
      <c r="K2055" s="12" t="s">
        <v>37</v>
      </c>
      <c r="L2055" s="12" t="s">
        <v>2744</v>
      </c>
      <c r="M2055" s="12" t="s">
        <v>15</v>
      </c>
      <c r="N2055" s="12">
        <v>18</v>
      </c>
      <c r="O2055" s="12" t="s">
        <v>26</v>
      </c>
      <c r="P2055" s="12" t="s">
        <v>33</v>
      </c>
      <c r="Q2055" s="12" t="s">
        <v>11921</v>
      </c>
      <c r="R2055" s="12" t="s">
        <v>4386</v>
      </c>
      <c r="S2055" s="13">
        <v>44352</v>
      </c>
      <c r="T2055" s="12" t="s">
        <v>2744</v>
      </c>
      <c r="U2055" s="12" t="s">
        <v>13736</v>
      </c>
    </row>
    <row r="2056" spans="1:21" s="12" customFormat="1" hidden="1" x14ac:dyDescent="0.25">
      <c r="A2056" s="12" t="str">
        <f>_xlfn.CONCAT(SUBSTITUTE(D2056,"_","-"),"_",G2056,"_",H2056,"_",P2056,"_",Q2056,"_",R2056,"_",TEXT(E2056,"YYYY-MM-DD"))</f>
        <v>EPI-ISL-960286_Africa_Rwanda_G_20A_B.1.380_2020-08-20</v>
      </c>
      <c r="B2056" s="12" t="s">
        <v>6487</v>
      </c>
      <c r="C2056" s="12" t="s">
        <v>13</v>
      </c>
      <c r="D2056" s="12" t="s">
        <v>6488</v>
      </c>
      <c r="E2056" s="13">
        <v>44063</v>
      </c>
      <c r="F2056" s="13" t="str">
        <f>IF(COUNTIF(H2056,"Senegal")=1,"Senegal",(IF(COUNTIF(G2056,"Africa")=1,"Countries within Africa",(IF(COUNTIF(G2056,"Africa,")=0,"Countries outside Africa","Unknown")))))</f>
        <v>Countries within Africa</v>
      </c>
      <c r="G2056" s="12" t="s">
        <v>10658</v>
      </c>
      <c r="H2056" s="12" t="s">
        <v>10756</v>
      </c>
      <c r="I2056" s="12" t="s">
        <v>10967</v>
      </c>
      <c r="J2056" s="12" t="s">
        <v>37</v>
      </c>
      <c r="K2056" s="12" t="s">
        <v>37</v>
      </c>
      <c r="L2056" s="12" t="s">
        <v>2744</v>
      </c>
      <c r="M2056" s="12" t="s">
        <v>15</v>
      </c>
      <c r="N2056" s="12">
        <v>31</v>
      </c>
      <c r="O2056" s="12" t="s">
        <v>26</v>
      </c>
      <c r="P2056" s="12" t="s">
        <v>33</v>
      </c>
      <c r="Q2056" s="12" t="s">
        <v>11921</v>
      </c>
      <c r="R2056" s="12" t="s">
        <v>4386</v>
      </c>
      <c r="S2056" s="13">
        <v>44352</v>
      </c>
      <c r="T2056" s="12" t="s">
        <v>2744</v>
      </c>
      <c r="U2056" s="12" t="s">
        <v>13737</v>
      </c>
    </row>
    <row r="2057" spans="1:21" s="12" customFormat="1" hidden="1" x14ac:dyDescent="0.25">
      <c r="A2057" s="12" t="str">
        <f>_xlfn.CONCAT(SUBSTITUTE(D2057,"_","-"),"_",G2057,"_",H2057,"_",P2057,"_",Q2057,"_",R2057,"_",TEXT(E2057,"YYYY-MM-DD"))</f>
        <v>EPI-ISL-1255145_Africa_Ghana_GR_20B_B.1.1.359_2020-08-21</v>
      </c>
      <c r="B2057" s="12" t="s">
        <v>8375</v>
      </c>
      <c r="C2057" s="12" t="s">
        <v>13</v>
      </c>
      <c r="D2057" s="12" t="s">
        <v>8376</v>
      </c>
      <c r="E2057" s="13">
        <v>44064</v>
      </c>
      <c r="F2057" s="13" t="str">
        <f>IF(COUNTIF(H2057,"Senegal")=1,"Senegal",(IF(COUNTIF(G2057,"Africa")=1,"Countries within Africa",(IF(COUNTIF(G2057,"Africa,")=0,"Countries outside Africa","Unknown")))))</f>
        <v>Countries within Africa</v>
      </c>
      <c r="G2057" s="12" t="s">
        <v>10658</v>
      </c>
      <c r="H2057" s="12" t="s">
        <v>10719</v>
      </c>
      <c r="I2057" s="12" t="s">
        <v>11072</v>
      </c>
      <c r="J2057" s="12" t="s">
        <v>37</v>
      </c>
      <c r="K2057" s="12" t="s">
        <v>37</v>
      </c>
      <c r="L2057" s="12" t="s">
        <v>2744</v>
      </c>
      <c r="M2057" s="12" t="s">
        <v>15</v>
      </c>
      <c r="N2057" s="12" t="s">
        <v>37</v>
      </c>
      <c r="O2057" s="12" t="s">
        <v>26</v>
      </c>
      <c r="P2057" s="12" t="s">
        <v>38</v>
      </c>
      <c r="Q2057" s="12" t="s">
        <v>11920</v>
      </c>
      <c r="R2057" s="12" t="s">
        <v>5616</v>
      </c>
      <c r="S2057" s="13">
        <v>44343</v>
      </c>
      <c r="T2057" s="12" t="s">
        <v>2744</v>
      </c>
      <c r="U2057" s="12" t="s">
        <v>13738</v>
      </c>
    </row>
    <row r="2058" spans="1:21" s="12" customFormat="1" hidden="1" x14ac:dyDescent="0.25">
      <c r="A2058" s="12" t="str">
        <f>_xlfn.CONCAT(SUBSTITUTE(D2058,"_","-"),"_",G2058,"_",H2058,"_",P2058,"_",Q2058,"_",R2058,"_",TEXT(E2058,"YYYY-MM-DD"))</f>
        <v>EPI-ISL-529763_Africa_SouthAfrica_GR_20D_C.9_2020-08-21</v>
      </c>
      <c r="B2058" s="12" t="s">
        <v>2064</v>
      </c>
      <c r="C2058" s="12" t="s">
        <v>13</v>
      </c>
      <c r="D2058" s="12" t="s">
        <v>2065</v>
      </c>
      <c r="E2058" s="13">
        <v>44064</v>
      </c>
      <c r="F2058" s="13" t="str">
        <f>IF(COUNTIF(H2058,"Senegal")=1,"Senegal",(IF(COUNTIF(G2058,"Africa")=1,"Countries within Africa",(IF(COUNTIF(G2058,"Africa,")=0,"Countries outside Africa","Unknown")))))</f>
        <v>Countries within Africa</v>
      </c>
      <c r="G2058" s="12" t="s">
        <v>10658</v>
      </c>
      <c r="H2058" s="12" t="s">
        <v>10692</v>
      </c>
      <c r="I2058" s="12" t="s">
        <v>10832</v>
      </c>
      <c r="J2058" s="12" t="s">
        <v>2216</v>
      </c>
      <c r="K2058" s="12" t="s">
        <v>37</v>
      </c>
      <c r="L2058" s="12" t="s">
        <v>2744</v>
      </c>
      <c r="M2058" s="12" t="s">
        <v>15</v>
      </c>
      <c r="N2058" s="12">
        <v>28</v>
      </c>
      <c r="O2058" s="12" t="s">
        <v>26</v>
      </c>
      <c r="P2058" s="12" t="s">
        <v>38</v>
      </c>
      <c r="Q2058" s="12" t="s">
        <v>11928</v>
      </c>
      <c r="R2058" s="12" t="s">
        <v>924</v>
      </c>
      <c r="S2058" s="13">
        <v>44352</v>
      </c>
      <c r="T2058" s="12" t="s">
        <v>2744</v>
      </c>
      <c r="U2058" s="12" t="s">
        <v>13739</v>
      </c>
    </row>
    <row r="2059" spans="1:21" s="12" customFormat="1" hidden="1" x14ac:dyDescent="0.25">
      <c r="A2059" s="12" t="str">
        <f>_xlfn.CONCAT(SUBSTITUTE(D2059,"_","-"),"_",G2059,"_",H2059,"_",P2059,"_",Q2059,"_",R2059,"_",TEXT(E2059,"YYYY-MM-DD"))</f>
        <v>EPI-ISL-529765_Africa_SouthAfrica_GR_20D_C.9_2020-08-21</v>
      </c>
      <c r="B2059" s="12" t="s">
        <v>2066</v>
      </c>
      <c r="C2059" s="12" t="s">
        <v>13</v>
      </c>
      <c r="D2059" s="12" t="s">
        <v>2067</v>
      </c>
      <c r="E2059" s="13">
        <v>44064</v>
      </c>
      <c r="F2059" s="13" t="str">
        <f>IF(COUNTIF(H2059,"Senegal")=1,"Senegal",(IF(COUNTIF(G2059,"Africa")=1,"Countries within Africa",(IF(COUNTIF(G2059,"Africa,")=0,"Countries outside Africa","Unknown")))))</f>
        <v>Countries within Africa</v>
      </c>
      <c r="G2059" s="12" t="s">
        <v>10658</v>
      </c>
      <c r="H2059" s="12" t="s">
        <v>10692</v>
      </c>
      <c r="I2059" s="12" t="s">
        <v>10832</v>
      </c>
      <c r="J2059" s="12" t="s">
        <v>2216</v>
      </c>
      <c r="K2059" s="12" t="s">
        <v>37</v>
      </c>
      <c r="L2059" s="12" t="s">
        <v>2744</v>
      </c>
      <c r="M2059" s="12" t="s">
        <v>15</v>
      </c>
      <c r="N2059" s="12">
        <v>30</v>
      </c>
      <c r="O2059" s="12" t="s">
        <v>16</v>
      </c>
      <c r="P2059" s="12" t="s">
        <v>38</v>
      </c>
      <c r="Q2059" s="12" t="s">
        <v>11928</v>
      </c>
      <c r="R2059" s="12" t="s">
        <v>924</v>
      </c>
      <c r="S2059" s="13">
        <v>44352</v>
      </c>
      <c r="T2059" s="12" t="s">
        <v>2744</v>
      </c>
      <c r="U2059" s="12" t="s">
        <v>13740</v>
      </c>
    </row>
    <row r="2060" spans="1:21" s="12" customFormat="1" hidden="1" x14ac:dyDescent="0.25">
      <c r="A2060" s="12" t="str">
        <f>_xlfn.CONCAT(SUBSTITUTE(D2060,"_","-"),"_",G2060,"_",H2060,"_",P2060,"_",Q2060,"_",R2060,"_",TEXT(E2060,"YYYY-MM-DD"))</f>
        <v>EPI-ISL-529766_Africa_SouthAfrica_GR_20B_B.1.1.412_2020-08-21</v>
      </c>
      <c r="B2060" s="12" t="s">
        <v>2068</v>
      </c>
      <c r="C2060" s="12" t="s">
        <v>13</v>
      </c>
      <c r="D2060" s="12" t="s">
        <v>2069</v>
      </c>
      <c r="E2060" s="13">
        <v>44064</v>
      </c>
      <c r="F2060" s="13" t="str">
        <f>IF(COUNTIF(H2060,"Senegal")=1,"Senegal",(IF(COUNTIF(G2060,"Africa")=1,"Countries within Africa",(IF(COUNTIF(G2060,"Africa,")=0,"Countries outside Africa","Unknown")))))</f>
        <v>Countries within Africa</v>
      </c>
      <c r="G2060" s="12" t="s">
        <v>10658</v>
      </c>
      <c r="H2060" s="12" t="s">
        <v>10692</v>
      </c>
      <c r="I2060" s="12" t="s">
        <v>10832</v>
      </c>
      <c r="J2060" s="12" t="s">
        <v>2216</v>
      </c>
      <c r="K2060" s="12" t="s">
        <v>37</v>
      </c>
      <c r="L2060" s="12" t="s">
        <v>2744</v>
      </c>
      <c r="M2060" s="12" t="s">
        <v>15</v>
      </c>
      <c r="N2060" s="12">
        <v>37</v>
      </c>
      <c r="O2060" s="12" t="s">
        <v>16</v>
      </c>
      <c r="P2060" s="12" t="s">
        <v>38</v>
      </c>
      <c r="Q2060" s="12" t="s">
        <v>11920</v>
      </c>
      <c r="R2060" s="12" t="s">
        <v>1041</v>
      </c>
      <c r="S2060" s="13">
        <v>44352</v>
      </c>
      <c r="T2060" s="12" t="s">
        <v>2744</v>
      </c>
      <c r="U2060" s="12" t="s">
        <v>13741</v>
      </c>
    </row>
    <row r="2061" spans="1:21" s="12" customFormat="1" hidden="1" x14ac:dyDescent="0.25">
      <c r="A2061" s="12" t="str">
        <f>_xlfn.CONCAT(SUBSTITUTE(D2061,"_","-"),"_",G2061,"_",H2061,"_",P2061,"_",Q2061,"_",R2061,"_",TEXT(E2061,"YYYY-MM-DD"))</f>
        <v>EPI-ISL-529767_Africa_SouthAfrica_GR_20B_B.1.1.54_2020-08-21</v>
      </c>
      <c r="B2061" s="12" t="s">
        <v>2070</v>
      </c>
      <c r="C2061" s="12" t="s">
        <v>13</v>
      </c>
      <c r="D2061" s="12" t="s">
        <v>2071</v>
      </c>
      <c r="E2061" s="13">
        <v>44064</v>
      </c>
      <c r="F2061" s="13" t="str">
        <f>IF(COUNTIF(H2061,"Senegal")=1,"Senegal",(IF(COUNTIF(G2061,"Africa")=1,"Countries within Africa",(IF(COUNTIF(G2061,"Africa,")=0,"Countries outside Africa","Unknown")))))</f>
        <v>Countries within Africa</v>
      </c>
      <c r="G2061" s="12" t="s">
        <v>10658</v>
      </c>
      <c r="H2061" s="12" t="s">
        <v>10692</v>
      </c>
      <c r="I2061" s="12" t="s">
        <v>10832</v>
      </c>
      <c r="J2061" s="12" t="s">
        <v>2216</v>
      </c>
      <c r="K2061" s="12" t="s">
        <v>37</v>
      </c>
      <c r="L2061" s="12" t="s">
        <v>2744</v>
      </c>
      <c r="M2061" s="12" t="s">
        <v>15</v>
      </c>
      <c r="N2061" s="12" t="s">
        <v>37</v>
      </c>
      <c r="O2061" s="12" t="s">
        <v>37</v>
      </c>
      <c r="P2061" s="12" t="s">
        <v>38</v>
      </c>
      <c r="Q2061" s="12" t="s">
        <v>11920</v>
      </c>
      <c r="R2061" s="12" t="s">
        <v>809</v>
      </c>
      <c r="S2061" s="13">
        <v>44352</v>
      </c>
      <c r="T2061" s="12" t="s">
        <v>2744</v>
      </c>
      <c r="U2061" s="12" t="s">
        <v>13742</v>
      </c>
    </row>
    <row r="2062" spans="1:21" s="12" customFormat="1" hidden="1" x14ac:dyDescent="0.25">
      <c r="A2062" s="12" t="str">
        <f>_xlfn.CONCAT(SUBSTITUTE(D2062,"_","-"),"_",G2062,"_",H2062,"_",P2062,"_",Q2062,"_",R2062,"_",TEXT(E2062,"YYYY-MM-DD"))</f>
        <v>EPI-ISL-529769_Africa_SouthAfrica_GR_20B_B.1.1.54_2020-08-21</v>
      </c>
      <c r="B2062" s="12" t="s">
        <v>2072</v>
      </c>
      <c r="C2062" s="12" t="s">
        <v>13</v>
      </c>
      <c r="D2062" s="12" t="s">
        <v>2073</v>
      </c>
      <c r="E2062" s="13">
        <v>44064</v>
      </c>
      <c r="F2062" s="13" t="str">
        <f>IF(COUNTIF(H2062,"Senegal")=1,"Senegal",(IF(COUNTIF(G2062,"Africa")=1,"Countries within Africa",(IF(COUNTIF(G2062,"Africa,")=0,"Countries outside Africa","Unknown")))))</f>
        <v>Countries within Africa</v>
      </c>
      <c r="G2062" s="12" t="s">
        <v>10658</v>
      </c>
      <c r="H2062" s="12" t="s">
        <v>10692</v>
      </c>
      <c r="I2062" s="12" t="s">
        <v>10832</v>
      </c>
      <c r="J2062" s="12" t="s">
        <v>899</v>
      </c>
      <c r="K2062" s="12" t="s">
        <v>37</v>
      </c>
      <c r="L2062" s="12" t="s">
        <v>2744</v>
      </c>
      <c r="M2062" s="12" t="s">
        <v>15</v>
      </c>
      <c r="N2062" s="12">
        <v>68</v>
      </c>
      <c r="O2062" s="12" t="s">
        <v>26</v>
      </c>
      <c r="P2062" s="12" t="s">
        <v>38</v>
      </c>
      <c r="Q2062" s="12" t="s">
        <v>11920</v>
      </c>
      <c r="R2062" s="12" t="s">
        <v>809</v>
      </c>
      <c r="S2062" s="13">
        <v>44352</v>
      </c>
      <c r="T2062" s="12" t="s">
        <v>2744</v>
      </c>
      <c r="U2062" s="12" t="s">
        <v>12962</v>
      </c>
    </row>
    <row r="2063" spans="1:21" s="12" customFormat="1" hidden="1" x14ac:dyDescent="0.25">
      <c r="A2063" s="12" t="str">
        <f>_xlfn.CONCAT(SUBSTITUTE(D2063,"_","-"),"_",G2063,"_",H2063,"_",P2063,"_",Q2063,"_",R2063,"_",TEXT(E2063,"YYYY-MM-DD"))</f>
        <v>EPI-ISL-529770_Africa_SouthAfrica_GR_20B_B.1.1_2020-08-21</v>
      </c>
      <c r="B2063" s="12" t="s">
        <v>2074</v>
      </c>
      <c r="C2063" s="12" t="s">
        <v>13</v>
      </c>
      <c r="D2063" s="12" t="s">
        <v>2075</v>
      </c>
      <c r="E2063" s="13">
        <v>44064</v>
      </c>
      <c r="F2063" s="13" t="str">
        <f>IF(COUNTIF(H2063,"Senegal")=1,"Senegal",(IF(COUNTIF(G2063,"Africa")=1,"Countries within Africa",(IF(COUNTIF(G2063,"Africa,")=0,"Countries outside Africa","Unknown")))))</f>
        <v>Countries within Africa</v>
      </c>
      <c r="G2063" s="12" t="s">
        <v>10658</v>
      </c>
      <c r="H2063" s="12" t="s">
        <v>10692</v>
      </c>
      <c r="I2063" s="12" t="s">
        <v>10832</v>
      </c>
      <c r="J2063" s="12" t="s">
        <v>899</v>
      </c>
      <c r="K2063" s="12" t="s">
        <v>37</v>
      </c>
      <c r="L2063" s="12" t="s">
        <v>2744</v>
      </c>
      <c r="M2063" s="12" t="s">
        <v>15</v>
      </c>
      <c r="N2063" s="12">
        <v>26</v>
      </c>
      <c r="O2063" s="12" t="s">
        <v>16</v>
      </c>
      <c r="P2063" s="12" t="s">
        <v>38</v>
      </c>
      <c r="Q2063" s="12" t="s">
        <v>11920</v>
      </c>
      <c r="R2063" s="12" t="s">
        <v>39</v>
      </c>
      <c r="S2063" s="13">
        <v>44352</v>
      </c>
      <c r="T2063" s="12" t="s">
        <v>2744</v>
      </c>
      <c r="U2063" s="12" t="s">
        <v>13743</v>
      </c>
    </row>
    <row r="2064" spans="1:21" s="12" customFormat="1" hidden="1" x14ac:dyDescent="0.25">
      <c r="A2064" s="12" t="str">
        <f>_xlfn.CONCAT(SUBSTITUTE(D2064,"_","-"),"_",G2064,"_",H2064,"_",P2064,"_",Q2064,"_",R2064,"_",TEXT(E2064,"YYYY-MM-DD"))</f>
        <v>EPI-ISL-529771_Africa_SouthAfrica_GR_20D_C.1_2020-08-21</v>
      </c>
      <c r="B2064" s="12" t="s">
        <v>2076</v>
      </c>
      <c r="C2064" s="12" t="s">
        <v>13</v>
      </c>
      <c r="D2064" s="12" t="s">
        <v>2077</v>
      </c>
      <c r="E2064" s="13">
        <v>44064</v>
      </c>
      <c r="F2064" s="13" t="str">
        <f>IF(COUNTIF(H2064,"Senegal")=1,"Senegal",(IF(COUNTIF(G2064,"Africa")=1,"Countries within Africa",(IF(COUNTIF(G2064,"Africa,")=0,"Countries outside Africa","Unknown")))))</f>
        <v>Countries within Africa</v>
      </c>
      <c r="G2064" s="12" t="s">
        <v>10658</v>
      </c>
      <c r="H2064" s="12" t="s">
        <v>10692</v>
      </c>
      <c r="I2064" s="12" t="s">
        <v>10832</v>
      </c>
      <c r="J2064" s="12" t="s">
        <v>899</v>
      </c>
      <c r="K2064" s="12" t="s">
        <v>37</v>
      </c>
      <c r="L2064" s="12" t="s">
        <v>2744</v>
      </c>
      <c r="M2064" s="12" t="s">
        <v>15</v>
      </c>
      <c r="N2064" s="12">
        <v>57</v>
      </c>
      <c r="O2064" s="12" t="s">
        <v>16</v>
      </c>
      <c r="P2064" s="12" t="s">
        <v>38</v>
      </c>
      <c r="Q2064" s="12" t="s">
        <v>11928</v>
      </c>
      <c r="R2064" s="12" t="s">
        <v>909</v>
      </c>
      <c r="S2064" s="13">
        <v>44352</v>
      </c>
      <c r="T2064" s="12" t="s">
        <v>2744</v>
      </c>
      <c r="U2064" s="12" t="s">
        <v>13744</v>
      </c>
    </row>
    <row r="2065" spans="1:21" s="12" customFormat="1" hidden="1" x14ac:dyDescent="0.25">
      <c r="A2065" s="12" t="str">
        <f>_xlfn.CONCAT(SUBSTITUTE(D2065,"_","-"),"_",G2065,"_",H2065,"_",P2065,"_",Q2065,"_",R2065,"_",TEXT(E2065,"YYYY-MM-DD"))</f>
        <v>EPI-ISL-529772_Africa_SouthAfrica_GR_20D_C.1_2020-08-21</v>
      </c>
      <c r="B2065" s="12" t="s">
        <v>2078</v>
      </c>
      <c r="C2065" s="12" t="s">
        <v>13</v>
      </c>
      <c r="D2065" s="12" t="s">
        <v>2079</v>
      </c>
      <c r="E2065" s="13">
        <v>44064</v>
      </c>
      <c r="F2065" s="13" t="str">
        <f>IF(COUNTIF(H2065,"Senegal")=1,"Senegal",(IF(COUNTIF(G2065,"Africa")=1,"Countries within Africa",(IF(COUNTIF(G2065,"Africa,")=0,"Countries outside Africa","Unknown")))))</f>
        <v>Countries within Africa</v>
      </c>
      <c r="G2065" s="12" t="s">
        <v>10658</v>
      </c>
      <c r="H2065" s="12" t="s">
        <v>10692</v>
      </c>
      <c r="I2065" s="12" t="s">
        <v>10832</v>
      </c>
      <c r="J2065" s="12" t="s">
        <v>899</v>
      </c>
      <c r="K2065" s="12" t="s">
        <v>37</v>
      </c>
      <c r="L2065" s="12" t="s">
        <v>2744</v>
      </c>
      <c r="M2065" s="12" t="s">
        <v>15</v>
      </c>
      <c r="N2065" s="12">
        <v>55</v>
      </c>
      <c r="O2065" s="12" t="s">
        <v>16</v>
      </c>
      <c r="P2065" s="12" t="s">
        <v>38</v>
      </c>
      <c r="Q2065" s="12" t="s">
        <v>11928</v>
      </c>
      <c r="R2065" s="12" t="s">
        <v>909</v>
      </c>
      <c r="S2065" s="13">
        <v>44352</v>
      </c>
      <c r="T2065" s="12" t="s">
        <v>2744</v>
      </c>
      <c r="U2065" s="12" t="s">
        <v>13745</v>
      </c>
    </row>
    <row r="2066" spans="1:21" s="12" customFormat="1" hidden="1" x14ac:dyDescent="0.25">
      <c r="A2066" s="12" t="str">
        <f>_xlfn.CONCAT(SUBSTITUTE(D2066,"_","-"),"_",G2066,"_",H2066,"_",P2066,"_",Q2066,"_",R2066,"_",TEXT(E2066,"YYYY-MM-DD"))</f>
        <v>EPI-ISL-529783_Africa_SouthAfrica_GR_20B_B.1.1.54_2020-08-21</v>
      </c>
      <c r="B2066" s="12" t="s">
        <v>2092</v>
      </c>
      <c r="C2066" s="12" t="s">
        <v>13</v>
      </c>
      <c r="D2066" s="12" t="s">
        <v>2093</v>
      </c>
      <c r="E2066" s="13">
        <v>44064</v>
      </c>
      <c r="F2066" s="13" t="str">
        <f>IF(COUNTIF(H2066,"Senegal")=1,"Senegal",(IF(COUNTIF(G2066,"Africa")=1,"Countries within Africa",(IF(COUNTIF(G2066,"Africa,")=0,"Countries outside Africa","Unknown")))))</f>
        <v>Countries within Africa</v>
      </c>
      <c r="G2066" s="12" t="s">
        <v>10658</v>
      </c>
      <c r="H2066" s="12" t="s">
        <v>10692</v>
      </c>
      <c r="I2066" s="12" t="s">
        <v>10832</v>
      </c>
      <c r="J2066" s="12" t="s">
        <v>899</v>
      </c>
      <c r="K2066" s="12" t="s">
        <v>37</v>
      </c>
      <c r="L2066" s="12" t="s">
        <v>2744</v>
      </c>
      <c r="M2066" s="12" t="s">
        <v>15</v>
      </c>
      <c r="N2066" s="12">
        <v>20</v>
      </c>
      <c r="O2066" s="12" t="s">
        <v>16</v>
      </c>
      <c r="P2066" s="12" t="s">
        <v>38</v>
      </c>
      <c r="Q2066" s="12" t="s">
        <v>11920</v>
      </c>
      <c r="R2066" s="12" t="s">
        <v>809</v>
      </c>
      <c r="S2066" s="13">
        <v>44352</v>
      </c>
      <c r="T2066" s="12" t="s">
        <v>2744</v>
      </c>
      <c r="U2066" s="12" t="s">
        <v>13746</v>
      </c>
    </row>
    <row r="2067" spans="1:21" s="12" customFormat="1" hidden="1" x14ac:dyDescent="0.25">
      <c r="A2067" s="12" t="str">
        <f>_xlfn.CONCAT(SUBSTITUTE(D2067,"_","-"),"_",G2067,"_",H2067,"_",P2067,"_",Q2067,"_",R2067,"_",TEXT(E2067,"YYYY-MM-DD"))</f>
        <v>EPI-ISL-594167_Oceania_Australia_GR_20B_B.1.1.63_2020-08-21</v>
      </c>
      <c r="B2067" s="12" t="s">
        <v>2752</v>
      </c>
      <c r="C2067" s="12" t="s">
        <v>13</v>
      </c>
      <c r="D2067" s="12" t="s">
        <v>2753</v>
      </c>
      <c r="E2067" s="13">
        <v>44064</v>
      </c>
      <c r="F2067" s="13" t="str">
        <f>IF(COUNTIF(H2067,"Senegal")=1,"Senegal",(IF(COUNTIF(G2067,"Africa")=1,"Countries within Africa",(IF(COUNTIF(G2067,"Africa,")=0,"Countries outside Africa","Unknown")))))</f>
        <v>Countries outside Africa</v>
      </c>
      <c r="G2067" s="12" t="s">
        <v>10657</v>
      </c>
      <c r="H2067" s="12" t="s">
        <v>10666</v>
      </c>
      <c r="I2067" s="12" t="s">
        <v>10816</v>
      </c>
      <c r="J2067" s="12" t="s">
        <v>37</v>
      </c>
      <c r="K2067" s="12" t="s">
        <v>37</v>
      </c>
      <c r="L2067" s="12" t="s">
        <v>2744</v>
      </c>
      <c r="M2067" s="12" t="s">
        <v>15</v>
      </c>
      <c r="N2067" s="12" t="s">
        <v>37</v>
      </c>
      <c r="O2067" s="12" t="s">
        <v>37</v>
      </c>
      <c r="P2067" s="12" t="s">
        <v>38</v>
      </c>
      <c r="Q2067" s="12" t="s">
        <v>11920</v>
      </c>
      <c r="R2067" s="12" t="s">
        <v>2754</v>
      </c>
      <c r="S2067" s="13">
        <v>44352</v>
      </c>
      <c r="T2067" s="12" t="s">
        <v>2744</v>
      </c>
      <c r="U2067" s="12" t="s">
        <v>13747</v>
      </c>
    </row>
    <row r="2068" spans="1:21" s="12" customFormat="1" hidden="1" x14ac:dyDescent="0.25">
      <c r="A2068" s="12" t="str">
        <f>_xlfn.CONCAT(SUBSTITUTE(D2068,"_","-"),"_",G2068,"_",H2068,"_",P2068,"_",Q2068,"_",R2068,"_",TEXT(E2068,"YYYY-MM-DD"))</f>
        <v>EPI-ISL-602637_Africa_SouthAfrica_GR_20B_B.1.1.254_2020-08-21</v>
      </c>
      <c r="B2068" s="12" t="s">
        <v>2795</v>
      </c>
      <c r="C2068" s="12" t="s">
        <v>13</v>
      </c>
      <c r="D2068" s="12" t="s">
        <v>2796</v>
      </c>
      <c r="E2068" s="13">
        <v>44064</v>
      </c>
      <c r="F2068" s="13" t="str">
        <f>IF(COUNTIF(H2068,"Senegal")=1,"Senegal",(IF(COUNTIF(G2068,"Africa")=1,"Countries within Africa",(IF(COUNTIF(G2068,"Africa,")=0,"Countries outside Africa","Unknown")))))</f>
        <v>Countries within Africa</v>
      </c>
      <c r="G2068" s="12" t="s">
        <v>10658</v>
      </c>
      <c r="H2068" s="12" t="s">
        <v>10692</v>
      </c>
      <c r="I2068" s="12" t="s">
        <v>10832</v>
      </c>
      <c r="J2068" s="12" t="s">
        <v>37</v>
      </c>
      <c r="K2068" s="12" t="s">
        <v>37</v>
      </c>
      <c r="L2068" s="12" t="s">
        <v>1211</v>
      </c>
      <c r="M2068" s="12" t="s">
        <v>15</v>
      </c>
      <c r="N2068" s="12">
        <v>55</v>
      </c>
      <c r="O2068" s="12" t="s">
        <v>16</v>
      </c>
      <c r="P2068" s="12" t="s">
        <v>38</v>
      </c>
      <c r="Q2068" s="12" t="s">
        <v>11920</v>
      </c>
      <c r="R2068" s="12" t="s">
        <v>1311</v>
      </c>
      <c r="S2068" s="13">
        <v>44352</v>
      </c>
      <c r="T2068" s="12" t="s">
        <v>2744</v>
      </c>
      <c r="U2068" s="12" t="s">
        <v>13748</v>
      </c>
    </row>
    <row r="2069" spans="1:21" s="12" customFormat="1" hidden="1" x14ac:dyDescent="0.25">
      <c r="A2069" s="12" t="str">
        <f>_xlfn.CONCAT(SUBSTITUTE(D2069,"_","-"),"_",G2069,"_",H2069,"_",P2069,"_",Q2069,"_",R2069,"_",TEXT(E2069,"YYYY-MM-DD"))</f>
        <v>EPI-ISL-693473_Oceania_PapuaNewGuinea_O_19A_B.6.8_2020-08-21</v>
      </c>
      <c r="B2069" s="12" t="s">
        <v>3955</v>
      </c>
      <c r="C2069" s="12" t="s">
        <v>13</v>
      </c>
      <c r="D2069" s="12" t="s">
        <v>3956</v>
      </c>
      <c r="E2069" s="13">
        <v>44064</v>
      </c>
      <c r="F2069" s="13" t="str">
        <f>IF(COUNTIF(H2069,"Senegal")=1,"Senegal",(IF(COUNTIF(G2069,"Africa")=1,"Countries within Africa",(IF(COUNTIF(G2069,"Africa,")=0,"Countries outside Africa","Unknown")))))</f>
        <v>Countries outside Africa</v>
      </c>
      <c r="G2069" s="12" t="s">
        <v>10657</v>
      </c>
      <c r="H2069" s="12" t="s">
        <v>10769</v>
      </c>
      <c r="I2069" s="12" t="s">
        <v>37</v>
      </c>
      <c r="J2069" s="12" t="s">
        <v>37</v>
      </c>
      <c r="K2069" s="12" t="s">
        <v>37</v>
      </c>
      <c r="L2069" s="12" t="s">
        <v>2744</v>
      </c>
      <c r="M2069" s="12" t="s">
        <v>15</v>
      </c>
      <c r="N2069" s="12">
        <v>49</v>
      </c>
      <c r="O2069" s="12" t="s">
        <v>26</v>
      </c>
      <c r="P2069" s="12" t="s">
        <v>17</v>
      </c>
      <c r="Q2069" s="12" t="s">
        <v>11922</v>
      </c>
      <c r="R2069" s="12" t="s">
        <v>3952</v>
      </c>
      <c r="S2069" s="13">
        <v>44352</v>
      </c>
      <c r="T2069" s="12" t="s">
        <v>2744</v>
      </c>
      <c r="U2069" s="12" t="s">
        <v>13749</v>
      </c>
    </row>
    <row r="2070" spans="1:21" s="12" customFormat="1" hidden="1" x14ac:dyDescent="0.25">
      <c r="A2070" s="12" t="str">
        <f>_xlfn.CONCAT(SUBSTITUTE(D2070,"_","-"),"_",G2070,"_",H2070,"_",P2070,"_",Q2070,"_",R2070,"_",TEXT(E2070,"YYYY-MM-DD"))</f>
        <v>EPI-ISL-738022_Africa_Uganda_S_19B_A.25_2020-08-21</v>
      </c>
      <c r="B2070" s="12" t="s">
        <v>4584</v>
      </c>
      <c r="C2070" s="12" t="s">
        <v>13</v>
      </c>
      <c r="D2070" s="12" t="s">
        <v>4585</v>
      </c>
      <c r="E2070" s="13">
        <v>44064</v>
      </c>
      <c r="F2070" s="13" t="str">
        <f>IF(COUNTIF(H2070,"Senegal")=1,"Senegal",(IF(COUNTIF(G2070,"Africa")=1,"Countries within Africa",(IF(COUNTIF(G2070,"Africa,")=0,"Countries outside Africa","Unknown")))))</f>
        <v>Countries within Africa</v>
      </c>
      <c r="G2070" s="12" t="s">
        <v>10658</v>
      </c>
      <c r="H2070" s="12" t="s">
        <v>10716</v>
      </c>
      <c r="I2070" s="12" t="s">
        <v>37</v>
      </c>
      <c r="J2070" s="12" t="s">
        <v>37</v>
      </c>
      <c r="K2070" s="12" t="s">
        <v>37</v>
      </c>
      <c r="L2070" s="12" t="s">
        <v>2744</v>
      </c>
      <c r="M2070" s="12" t="s">
        <v>15</v>
      </c>
      <c r="N2070" s="12" t="s">
        <v>37</v>
      </c>
      <c r="O2070" s="12" t="s">
        <v>37</v>
      </c>
      <c r="P2070" s="12" t="s">
        <v>27</v>
      </c>
      <c r="Q2070" s="12" t="s">
        <v>11924</v>
      </c>
      <c r="R2070" s="12" t="s">
        <v>4452</v>
      </c>
      <c r="S2070" s="13">
        <v>44352</v>
      </c>
      <c r="T2070" s="12" t="s">
        <v>2744</v>
      </c>
      <c r="U2070" s="12" t="s">
        <v>13750</v>
      </c>
    </row>
    <row r="2071" spans="1:21" s="12" customFormat="1" hidden="1" x14ac:dyDescent="0.25">
      <c r="A2071" s="12" t="str">
        <f>_xlfn.CONCAT(SUBSTITUTE(D2071,"_","-"),"_",G2071,"_",H2071,"_",P2071,"_",Q2071,"_",R2071,"_",TEXT(E2071,"YYYY-MM-DD"))</f>
        <v>EPI-ISL-738023_Africa_Uganda_GH_20C_B.1_2020-08-21</v>
      </c>
      <c r="B2071" s="12" t="s">
        <v>4586</v>
      </c>
      <c r="C2071" s="12" t="s">
        <v>13</v>
      </c>
      <c r="D2071" s="12" t="s">
        <v>4587</v>
      </c>
      <c r="E2071" s="13">
        <v>44064</v>
      </c>
      <c r="F2071" s="13" t="str">
        <f>IF(COUNTIF(H2071,"Senegal")=1,"Senegal",(IF(COUNTIF(G2071,"Africa")=1,"Countries within Africa",(IF(COUNTIF(G2071,"Africa,")=0,"Countries outside Africa","Unknown")))))</f>
        <v>Countries within Africa</v>
      </c>
      <c r="G2071" s="12" t="s">
        <v>10658</v>
      </c>
      <c r="H2071" s="12" t="s">
        <v>10716</v>
      </c>
      <c r="I2071" s="12" t="s">
        <v>37</v>
      </c>
      <c r="J2071" s="12" t="s">
        <v>37</v>
      </c>
      <c r="K2071" s="12" t="s">
        <v>37</v>
      </c>
      <c r="L2071" s="12" t="s">
        <v>2744</v>
      </c>
      <c r="M2071" s="12" t="s">
        <v>15</v>
      </c>
      <c r="N2071" s="12" t="s">
        <v>37</v>
      </c>
      <c r="O2071" s="12" t="s">
        <v>37</v>
      </c>
      <c r="P2071" s="12" t="s">
        <v>70</v>
      </c>
      <c r="Q2071" s="12" t="s">
        <v>11929</v>
      </c>
      <c r="R2071" s="12" t="s">
        <v>34</v>
      </c>
      <c r="S2071" s="13">
        <v>44352</v>
      </c>
      <c r="T2071" s="12" t="s">
        <v>2744</v>
      </c>
      <c r="U2071" s="12" t="s">
        <v>13751</v>
      </c>
    </row>
    <row r="2072" spans="1:21" s="12" customFormat="1" hidden="1" x14ac:dyDescent="0.25">
      <c r="A2072" s="12" t="str">
        <f>_xlfn.CONCAT(SUBSTITUTE(D2072,"_","-"),"_",G2072,"_",H2072,"_",P2072,"_",Q2072,"_",R2072,"_",TEXT(E2072,"YYYY-MM-DD"))</f>
        <v>EPI-ISL-960232_Africa_Rwanda_G_20A_B.1.380_2020-08-21</v>
      </c>
      <c r="B2072" s="12" t="s">
        <v>6386</v>
      </c>
      <c r="C2072" s="12" t="s">
        <v>13</v>
      </c>
      <c r="D2072" s="12" t="s">
        <v>6387</v>
      </c>
      <c r="E2072" s="13">
        <v>44064</v>
      </c>
      <c r="F2072" s="13" t="str">
        <f>IF(COUNTIF(H2072,"Senegal")=1,"Senegal",(IF(COUNTIF(G2072,"Africa")=1,"Countries within Africa",(IF(COUNTIF(G2072,"Africa,")=0,"Countries outside Africa","Unknown")))))</f>
        <v>Countries within Africa</v>
      </c>
      <c r="G2072" s="12" t="s">
        <v>10658</v>
      </c>
      <c r="H2072" s="12" t="s">
        <v>10756</v>
      </c>
      <c r="I2072" s="12" t="s">
        <v>10967</v>
      </c>
      <c r="J2072" s="12" t="s">
        <v>37</v>
      </c>
      <c r="K2072" s="12" t="s">
        <v>37</v>
      </c>
      <c r="L2072" s="12" t="s">
        <v>2744</v>
      </c>
      <c r="M2072" s="12" t="s">
        <v>15</v>
      </c>
      <c r="N2072" s="12">
        <v>22</v>
      </c>
      <c r="O2072" s="12" t="s">
        <v>26</v>
      </c>
      <c r="P2072" s="12" t="s">
        <v>33</v>
      </c>
      <c r="Q2072" s="12" t="s">
        <v>11921</v>
      </c>
      <c r="R2072" s="12" t="s">
        <v>4386</v>
      </c>
      <c r="S2072" s="13">
        <v>44352</v>
      </c>
      <c r="T2072" s="12" t="s">
        <v>2744</v>
      </c>
      <c r="U2072" s="12" t="s">
        <v>13752</v>
      </c>
    </row>
    <row r="2073" spans="1:21" s="12" customFormat="1" hidden="1" x14ac:dyDescent="0.25">
      <c r="A2073" s="12" t="str">
        <f>_xlfn.CONCAT(SUBSTITUTE(D2073,"_","-"),"_",G2073,"_",H2073,"_",P2073,"_",Q2073,"_",R2073,"_",TEXT(E2073,"YYYY-MM-DD"))</f>
        <v>EPI-ISL-960271_Africa_Rwanda_G_20A_B.1.380_2020-08-21</v>
      </c>
      <c r="B2073" s="12" t="s">
        <v>6458</v>
      </c>
      <c r="C2073" s="12" t="s">
        <v>13</v>
      </c>
      <c r="D2073" s="12" t="s">
        <v>6459</v>
      </c>
      <c r="E2073" s="13">
        <v>44064</v>
      </c>
      <c r="F2073" s="13" t="str">
        <f>IF(COUNTIF(H2073,"Senegal")=1,"Senegal",(IF(COUNTIF(G2073,"Africa")=1,"Countries within Africa",(IF(COUNTIF(G2073,"Africa,")=0,"Countries outside Africa","Unknown")))))</f>
        <v>Countries within Africa</v>
      </c>
      <c r="G2073" s="12" t="s">
        <v>10658</v>
      </c>
      <c r="H2073" s="12" t="s">
        <v>10756</v>
      </c>
      <c r="I2073" s="12" t="s">
        <v>10967</v>
      </c>
      <c r="J2073" s="12" t="s">
        <v>37</v>
      </c>
      <c r="K2073" s="12" t="s">
        <v>37</v>
      </c>
      <c r="L2073" s="12" t="s">
        <v>2744</v>
      </c>
      <c r="M2073" s="12" t="s">
        <v>15</v>
      </c>
      <c r="N2073" s="12">
        <v>23</v>
      </c>
      <c r="O2073" s="12" t="s">
        <v>26</v>
      </c>
      <c r="P2073" s="12" t="s">
        <v>33</v>
      </c>
      <c r="Q2073" s="12" t="s">
        <v>11921</v>
      </c>
      <c r="R2073" s="12" t="s">
        <v>4386</v>
      </c>
      <c r="S2073" s="13">
        <v>44352</v>
      </c>
      <c r="T2073" s="12" t="s">
        <v>2744</v>
      </c>
      <c r="U2073" s="12" t="s">
        <v>13753</v>
      </c>
    </row>
    <row r="2074" spans="1:21" s="12" customFormat="1" hidden="1" x14ac:dyDescent="0.25">
      <c r="A2074" s="12" t="str">
        <f>_xlfn.CONCAT(SUBSTITUTE(D2074,"_","-"),"_",G2074,"_",H2074,"_",P2074,"_",Q2074,"_",R2074,"_",TEXT(E2074,"YYYY-MM-DD"))</f>
        <v>EPI-ISL-960272_Africa_Rwanda_G_20A_B.1.380_2020-08-21</v>
      </c>
      <c r="B2074" s="12" t="s">
        <v>6460</v>
      </c>
      <c r="C2074" s="12" t="s">
        <v>13</v>
      </c>
      <c r="D2074" s="12" t="s">
        <v>6461</v>
      </c>
      <c r="E2074" s="13">
        <v>44064</v>
      </c>
      <c r="F2074" s="13" t="str">
        <f>IF(COUNTIF(H2074,"Senegal")=1,"Senegal",(IF(COUNTIF(G2074,"Africa")=1,"Countries within Africa",(IF(COUNTIF(G2074,"Africa,")=0,"Countries outside Africa","Unknown")))))</f>
        <v>Countries within Africa</v>
      </c>
      <c r="G2074" s="12" t="s">
        <v>10658</v>
      </c>
      <c r="H2074" s="12" t="s">
        <v>10756</v>
      </c>
      <c r="I2074" s="12" t="s">
        <v>10967</v>
      </c>
      <c r="J2074" s="12" t="s">
        <v>37</v>
      </c>
      <c r="K2074" s="12" t="s">
        <v>37</v>
      </c>
      <c r="L2074" s="12" t="s">
        <v>2744</v>
      </c>
      <c r="M2074" s="12" t="s">
        <v>15</v>
      </c>
      <c r="N2074" s="12">
        <v>33</v>
      </c>
      <c r="O2074" s="12" t="s">
        <v>16</v>
      </c>
      <c r="P2074" s="12" t="s">
        <v>33</v>
      </c>
      <c r="Q2074" s="12" t="s">
        <v>11921</v>
      </c>
      <c r="R2074" s="12" t="s">
        <v>4386</v>
      </c>
      <c r="S2074" s="13">
        <v>44352</v>
      </c>
      <c r="T2074" s="12" t="s">
        <v>2744</v>
      </c>
      <c r="U2074" s="12" t="s">
        <v>13754</v>
      </c>
    </row>
    <row r="2075" spans="1:21" s="12" customFormat="1" hidden="1" x14ac:dyDescent="0.25">
      <c r="A2075" s="12" t="str">
        <f>_xlfn.CONCAT(SUBSTITUTE(D2075,"_","-"),"_",G2075,"_",H2075,"_",P2075,"_",Q2075,"_",R2075,"_",TEXT(E2075,"YYYY-MM-DD"))</f>
        <v>EPI-ISL-960274_Africa_Rwanda_G_20A_B.1.380_2020-08-21</v>
      </c>
      <c r="B2075" s="12" t="s">
        <v>6462</v>
      </c>
      <c r="C2075" s="12" t="s">
        <v>13</v>
      </c>
      <c r="D2075" s="12" t="s">
        <v>6463</v>
      </c>
      <c r="E2075" s="13">
        <v>44064</v>
      </c>
      <c r="F2075" s="13" t="str">
        <f>IF(COUNTIF(H2075,"Senegal")=1,"Senegal",(IF(COUNTIF(G2075,"Africa")=1,"Countries within Africa",(IF(COUNTIF(G2075,"Africa,")=0,"Countries outside Africa","Unknown")))))</f>
        <v>Countries within Africa</v>
      </c>
      <c r="G2075" s="12" t="s">
        <v>10658</v>
      </c>
      <c r="H2075" s="12" t="s">
        <v>10756</v>
      </c>
      <c r="I2075" s="12" t="s">
        <v>10967</v>
      </c>
      <c r="J2075" s="12" t="s">
        <v>37</v>
      </c>
      <c r="K2075" s="12" t="s">
        <v>37</v>
      </c>
      <c r="L2075" s="12" t="s">
        <v>2744</v>
      </c>
      <c r="M2075" s="12" t="s">
        <v>15</v>
      </c>
      <c r="N2075" s="12">
        <v>43</v>
      </c>
      <c r="O2075" s="12" t="s">
        <v>26</v>
      </c>
      <c r="P2075" s="12" t="s">
        <v>33</v>
      </c>
      <c r="Q2075" s="12" t="s">
        <v>11921</v>
      </c>
      <c r="R2075" s="12" t="s">
        <v>4386</v>
      </c>
      <c r="S2075" s="13">
        <v>44352</v>
      </c>
      <c r="T2075" s="12" t="s">
        <v>2744</v>
      </c>
      <c r="U2075" s="12" t="s">
        <v>13755</v>
      </c>
    </row>
    <row r="2076" spans="1:21" s="12" customFormat="1" hidden="1" x14ac:dyDescent="0.25">
      <c r="A2076" s="12" t="str">
        <f>_xlfn.CONCAT(SUBSTITUTE(D2076,"_","-"),"_",G2076,"_",H2076,"_",P2076,"_",Q2076,"_",R2076,"_",TEXT(E2076,"YYYY-MM-DD"))</f>
        <v>EPI-ISL-960275_Africa_Rwanda_G_20A_B.1.380_2020-08-21</v>
      </c>
      <c r="B2076" s="12" t="s">
        <v>6464</v>
      </c>
      <c r="C2076" s="12" t="s">
        <v>13</v>
      </c>
      <c r="D2076" s="12" t="s">
        <v>6465</v>
      </c>
      <c r="E2076" s="13">
        <v>44064</v>
      </c>
      <c r="F2076" s="13" t="str">
        <f>IF(COUNTIF(H2076,"Senegal")=1,"Senegal",(IF(COUNTIF(G2076,"Africa")=1,"Countries within Africa",(IF(COUNTIF(G2076,"Africa,")=0,"Countries outside Africa","Unknown")))))</f>
        <v>Countries within Africa</v>
      </c>
      <c r="G2076" s="12" t="s">
        <v>10658</v>
      </c>
      <c r="H2076" s="12" t="s">
        <v>10756</v>
      </c>
      <c r="I2076" s="12" t="s">
        <v>10967</v>
      </c>
      <c r="J2076" s="12" t="s">
        <v>37</v>
      </c>
      <c r="K2076" s="12" t="s">
        <v>37</v>
      </c>
      <c r="L2076" s="12" t="s">
        <v>2744</v>
      </c>
      <c r="M2076" s="12" t="s">
        <v>15</v>
      </c>
      <c r="N2076" s="12">
        <v>21</v>
      </c>
      <c r="O2076" s="12" t="s">
        <v>26</v>
      </c>
      <c r="P2076" s="12" t="s">
        <v>33</v>
      </c>
      <c r="Q2076" s="12" t="s">
        <v>11921</v>
      </c>
      <c r="R2076" s="12" t="s">
        <v>4386</v>
      </c>
      <c r="S2076" s="13">
        <v>44352</v>
      </c>
      <c r="T2076" s="12" t="s">
        <v>2744</v>
      </c>
      <c r="U2076" s="12" t="s">
        <v>13756</v>
      </c>
    </row>
    <row r="2077" spans="1:21" s="12" customFormat="1" hidden="1" x14ac:dyDescent="0.25">
      <c r="A2077" s="12" t="str">
        <f>_xlfn.CONCAT(SUBSTITUTE(D2077,"_","-"),"_",G2077,"_",H2077,"_",P2077,"_",Q2077,"_",R2077,"_",TEXT(E2077,"YYYY-MM-DD"))</f>
        <v>EPI-ISL-960276_Africa_Rwanda_GR_20B_AE.3_2020-08-21</v>
      </c>
      <c r="B2077" s="12" t="s">
        <v>6466</v>
      </c>
      <c r="C2077" s="12" t="s">
        <v>13</v>
      </c>
      <c r="D2077" s="12" t="s">
        <v>6467</v>
      </c>
      <c r="E2077" s="13">
        <v>44064</v>
      </c>
      <c r="F2077" s="13" t="str">
        <f>IF(COUNTIF(H2077,"Senegal")=1,"Senegal",(IF(COUNTIF(G2077,"Africa")=1,"Countries within Africa",(IF(COUNTIF(G2077,"Africa,")=0,"Countries outside Africa","Unknown")))))</f>
        <v>Countries within Africa</v>
      </c>
      <c r="G2077" s="12" t="s">
        <v>10658</v>
      </c>
      <c r="H2077" s="12" t="s">
        <v>10756</v>
      </c>
      <c r="I2077" s="12" t="s">
        <v>10967</v>
      </c>
      <c r="J2077" s="12" t="s">
        <v>37</v>
      </c>
      <c r="K2077" s="12" t="s">
        <v>37</v>
      </c>
      <c r="L2077" s="12" t="s">
        <v>2744</v>
      </c>
      <c r="M2077" s="12" t="s">
        <v>15</v>
      </c>
      <c r="N2077" s="12">
        <v>39</v>
      </c>
      <c r="O2077" s="12" t="s">
        <v>16</v>
      </c>
      <c r="P2077" s="12" t="s">
        <v>38</v>
      </c>
      <c r="Q2077" s="12" t="s">
        <v>11920</v>
      </c>
      <c r="R2077" s="12" t="s">
        <v>6468</v>
      </c>
      <c r="S2077" s="13">
        <v>44352</v>
      </c>
      <c r="T2077" s="12" t="s">
        <v>2744</v>
      </c>
      <c r="U2077" s="12" t="s">
        <v>13757</v>
      </c>
    </row>
    <row r="2078" spans="1:21" s="12" customFormat="1" hidden="1" x14ac:dyDescent="0.25">
      <c r="A2078" s="12" t="str">
        <f>_xlfn.CONCAT(SUBSTITUTE(D2078,"_","-"),"_",G2078,"_",H2078,"_",P2078,"_",Q2078,"_",R2078,"_",TEXT(E2078,"YYYY-MM-DD"))</f>
        <v>EPI-ISL-960277_Africa_Rwanda_G_20A_B.1.380_2020-08-21</v>
      </c>
      <c r="B2078" s="12" t="s">
        <v>6469</v>
      </c>
      <c r="C2078" s="12" t="s">
        <v>13</v>
      </c>
      <c r="D2078" s="12" t="s">
        <v>6470</v>
      </c>
      <c r="E2078" s="13">
        <v>44064</v>
      </c>
      <c r="F2078" s="13" t="str">
        <f>IF(COUNTIF(H2078,"Senegal")=1,"Senegal",(IF(COUNTIF(G2078,"Africa")=1,"Countries within Africa",(IF(COUNTIF(G2078,"Africa,")=0,"Countries outside Africa","Unknown")))))</f>
        <v>Countries within Africa</v>
      </c>
      <c r="G2078" s="12" t="s">
        <v>10658</v>
      </c>
      <c r="H2078" s="12" t="s">
        <v>10756</v>
      </c>
      <c r="I2078" s="12" t="s">
        <v>10967</v>
      </c>
      <c r="J2078" s="12" t="s">
        <v>37</v>
      </c>
      <c r="K2078" s="12" t="s">
        <v>37</v>
      </c>
      <c r="L2078" s="12" t="s">
        <v>2744</v>
      </c>
      <c r="M2078" s="12" t="s">
        <v>15</v>
      </c>
      <c r="N2078" s="12">
        <v>35</v>
      </c>
      <c r="O2078" s="12" t="s">
        <v>26</v>
      </c>
      <c r="P2078" s="12" t="s">
        <v>33</v>
      </c>
      <c r="Q2078" s="12" t="s">
        <v>11921</v>
      </c>
      <c r="R2078" s="12" t="s">
        <v>4386</v>
      </c>
      <c r="S2078" s="13">
        <v>44352</v>
      </c>
      <c r="T2078" s="12" t="s">
        <v>2744</v>
      </c>
      <c r="U2078" s="12" t="s">
        <v>13758</v>
      </c>
    </row>
    <row r="2079" spans="1:21" s="12" customFormat="1" hidden="1" x14ac:dyDescent="0.25">
      <c r="A2079" s="12" t="str">
        <f>_xlfn.CONCAT(SUBSTITUTE(D2079,"_","-"),"_",G2079,"_",H2079,"_",P2079,"_",Q2079,"_",R2079,"_",TEXT(E2079,"YYYY-MM-DD"))</f>
        <v>EPI-ISL-960278_Africa_Rwanda_GH_20C_B.1.265_2020-08-21</v>
      </c>
      <c r="B2079" s="12" t="s">
        <v>6471</v>
      </c>
      <c r="C2079" s="12" t="s">
        <v>13</v>
      </c>
      <c r="D2079" s="12" t="s">
        <v>6472</v>
      </c>
      <c r="E2079" s="13">
        <v>44064</v>
      </c>
      <c r="F2079" s="13" t="str">
        <f>IF(COUNTIF(H2079,"Senegal")=1,"Senegal",(IF(COUNTIF(G2079,"Africa")=1,"Countries within Africa",(IF(COUNTIF(G2079,"Africa,")=0,"Countries outside Africa","Unknown")))))</f>
        <v>Countries within Africa</v>
      </c>
      <c r="G2079" s="12" t="s">
        <v>10658</v>
      </c>
      <c r="H2079" s="12" t="s">
        <v>10756</v>
      </c>
      <c r="I2079" s="12" t="s">
        <v>10967</v>
      </c>
      <c r="J2079" s="12" t="s">
        <v>37</v>
      </c>
      <c r="K2079" s="12" t="s">
        <v>37</v>
      </c>
      <c r="L2079" s="12" t="s">
        <v>2744</v>
      </c>
      <c r="M2079" s="12" t="s">
        <v>15</v>
      </c>
      <c r="N2079" s="12">
        <v>28</v>
      </c>
      <c r="O2079" s="12" t="s">
        <v>26</v>
      </c>
      <c r="P2079" s="12" t="s">
        <v>70</v>
      </c>
      <c r="Q2079" s="12" t="s">
        <v>11929</v>
      </c>
      <c r="R2079" s="12" t="s">
        <v>4777</v>
      </c>
      <c r="S2079" s="13">
        <v>44352</v>
      </c>
      <c r="T2079" s="12" t="s">
        <v>2744</v>
      </c>
      <c r="U2079" s="12" t="s">
        <v>13759</v>
      </c>
    </row>
    <row r="2080" spans="1:21" s="12" customFormat="1" hidden="1" x14ac:dyDescent="0.25">
      <c r="A2080" s="12" t="str">
        <f>_xlfn.CONCAT(SUBSTITUTE(D2080,"_","-"),"_",G2080,"_",H2080,"_",P2080,"_",Q2080,"_",R2080,"_",TEXT(E2080,"YYYY-MM-DD"))</f>
        <v>EPI-ISL-960279_Africa_Rwanda_G_20A_B.1.380_2020-08-21</v>
      </c>
      <c r="B2080" s="12" t="s">
        <v>6473</v>
      </c>
      <c r="C2080" s="12" t="s">
        <v>13</v>
      </c>
      <c r="D2080" s="12" t="s">
        <v>6474</v>
      </c>
      <c r="E2080" s="13">
        <v>44064</v>
      </c>
      <c r="F2080" s="13" t="str">
        <f>IF(COUNTIF(H2080,"Senegal")=1,"Senegal",(IF(COUNTIF(G2080,"Africa")=1,"Countries within Africa",(IF(COUNTIF(G2080,"Africa,")=0,"Countries outside Africa","Unknown")))))</f>
        <v>Countries within Africa</v>
      </c>
      <c r="G2080" s="12" t="s">
        <v>10658</v>
      </c>
      <c r="H2080" s="12" t="s">
        <v>10756</v>
      </c>
      <c r="I2080" s="12" t="s">
        <v>10967</v>
      </c>
      <c r="J2080" s="12" t="s">
        <v>37</v>
      </c>
      <c r="K2080" s="12" t="s">
        <v>37</v>
      </c>
      <c r="L2080" s="12" t="s">
        <v>2744</v>
      </c>
      <c r="M2080" s="12" t="s">
        <v>15</v>
      </c>
      <c r="N2080" s="12">
        <v>78</v>
      </c>
      <c r="O2080" s="12" t="s">
        <v>26</v>
      </c>
      <c r="P2080" s="12" t="s">
        <v>33</v>
      </c>
      <c r="Q2080" s="12" t="s">
        <v>11921</v>
      </c>
      <c r="R2080" s="12" t="s">
        <v>4386</v>
      </c>
      <c r="S2080" s="13">
        <v>44352</v>
      </c>
      <c r="T2080" s="12" t="s">
        <v>2744</v>
      </c>
      <c r="U2080" s="12" t="s">
        <v>13520</v>
      </c>
    </row>
    <row r="2081" spans="1:21" s="12" customFormat="1" hidden="1" x14ac:dyDescent="0.25">
      <c r="A2081" s="12" t="str">
        <f>_xlfn.CONCAT(SUBSTITUTE(D2081,"_","-"),"_",G2081,"_",H2081,"_",P2081,"_",Q2081,"_",R2081,"_",TEXT(E2081,"YYYY-MM-DD"))</f>
        <v>EPI-ISL-960280_Africa_Rwanda_G_20A_B.1.380_2020-08-21</v>
      </c>
      <c r="B2081" s="12" t="s">
        <v>6475</v>
      </c>
      <c r="C2081" s="12" t="s">
        <v>13</v>
      </c>
      <c r="D2081" s="12" t="s">
        <v>6476</v>
      </c>
      <c r="E2081" s="13">
        <v>44064</v>
      </c>
      <c r="F2081" s="13" t="str">
        <f>IF(COUNTIF(H2081,"Senegal")=1,"Senegal",(IF(COUNTIF(G2081,"Africa")=1,"Countries within Africa",(IF(COUNTIF(G2081,"Africa,")=0,"Countries outside Africa","Unknown")))))</f>
        <v>Countries within Africa</v>
      </c>
      <c r="G2081" s="12" t="s">
        <v>10658</v>
      </c>
      <c r="H2081" s="12" t="s">
        <v>10756</v>
      </c>
      <c r="I2081" s="12" t="s">
        <v>10967</v>
      </c>
      <c r="J2081" s="12" t="s">
        <v>37</v>
      </c>
      <c r="K2081" s="12" t="s">
        <v>37</v>
      </c>
      <c r="L2081" s="12" t="s">
        <v>2744</v>
      </c>
      <c r="M2081" s="12" t="s">
        <v>15</v>
      </c>
      <c r="N2081" s="12">
        <v>31</v>
      </c>
      <c r="O2081" s="12" t="s">
        <v>16</v>
      </c>
      <c r="P2081" s="12" t="s">
        <v>33</v>
      </c>
      <c r="Q2081" s="12" t="s">
        <v>11921</v>
      </c>
      <c r="R2081" s="12" t="s">
        <v>4386</v>
      </c>
      <c r="S2081" s="13">
        <v>44352</v>
      </c>
      <c r="T2081" s="12" t="s">
        <v>2744</v>
      </c>
      <c r="U2081" s="12" t="s">
        <v>13760</v>
      </c>
    </row>
    <row r="2082" spans="1:21" s="12" customFormat="1" hidden="1" x14ac:dyDescent="0.25">
      <c r="A2082" s="12" t="str">
        <f>_xlfn.CONCAT(SUBSTITUTE(D2082,"_","-"),"_",G2082,"_",H2082,"_",P2082,"_",Q2082,"_",R2082,"_",TEXT(E2082,"YYYY-MM-DD"))</f>
        <v>EPI-ISL-960281_Africa_Rwanda_G_20A_B.1.380_2020-08-21</v>
      </c>
      <c r="B2082" s="12" t="s">
        <v>6477</v>
      </c>
      <c r="C2082" s="12" t="s">
        <v>13</v>
      </c>
      <c r="D2082" s="12" t="s">
        <v>6478</v>
      </c>
      <c r="E2082" s="13">
        <v>44064</v>
      </c>
      <c r="F2082" s="13" t="str">
        <f>IF(COUNTIF(H2082,"Senegal")=1,"Senegal",(IF(COUNTIF(G2082,"Africa")=1,"Countries within Africa",(IF(COUNTIF(G2082,"Africa,")=0,"Countries outside Africa","Unknown")))))</f>
        <v>Countries within Africa</v>
      </c>
      <c r="G2082" s="12" t="s">
        <v>10658</v>
      </c>
      <c r="H2082" s="12" t="s">
        <v>10756</v>
      </c>
      <c r="I2082" s="12" t="s">
        <v>10967</v>
      </c>
      <c r="J2082" s="12" t="s">
        <v>37</v>
      </c>
      <c r="K2082" s="12" t="s">
        <v>37</v>
      </c>
      <c r="L2082" s="12" t="s">
        <v>2744</v>
      </c>
      <c r="M2082" s="12" t="s">
        <v>15</v>
      </c>
      <c r="N2082" s="12">
        <v>14</v>
      </c>
      <c r="O2082" s="12" t="s">
        <v>16</v>
      </c>
      <c r="P2082" s="12" t="s">
        <v>33</v>
      </c>
      <c r="Q2082" s="12" t="s">
        <v>11921</v>
      </c>
      <c r="R2082" s="12" t="s">
        <v>4386</v>
      </c>
      <c r="S2082" s="13">
        <v>44352</v>
      </c>
      <c r="T2082" s="12" t="s">
        <v>2744</v>
      </c>
      <c r="U2082" s="12" t="s">
        <v>13761</v>
      </c>
    </row>
    <row r="2083" spans="1:21" s="12" customFormat="1" hidden="1" x14ac:dyDescent="0.25">
      <c r="A2083" s="12" t="str">
        <f>_xlfn.CONCAT(SUBSTITUTE(D2083,"_","-"),"_",G2083,"_",H2083,"_",P2083,"_",Q2083,"_",R2083,"_",TEXT(E2083,"YYYY-MM-DD"))</f>
        <v>EPI-ISL-1116468_Africa_Tunisia_GH_20C_B.1.597_2020-08-22</v>
      </c>
      <c r="B2083" s="12" t="s">
        <v>7648</v>
      </c>
      <c r="C2083" s="12" t="s">
        <v>13</v>
      </c>
      <c r="D2083" s="12" t="s">
        <v>7649</v>
      </c>
      <c r="E2083" s="13">
        <v>44065</v>
      </c>
      <c r="F2083" s="13" t="str">
        <f>IF(COUNTIF(H2083,"Senegal")=1,"Senegal",(IF(COUNTIF(G2083,"Africa")=1,"Countries within Africa",(IF(COUNTIF(G2083,"Africa,")=0,"Countries outside Africa","Unknown")))))</f>
        <v>Countries within Africa</v>
      </c>
      <c r="G2083" s="12" t="s">
        <v>10658</v>
      </c>
      <c r="H2083" s="12" t="s">
        <v>10705</v>
      </c>
      <c r="I2083" s="12" t="s">
        <v>11073</v>
      </c>
      <c r="J2083" s="12" t="s">
        <v>37</v>
      </c>
      <c r="K2083" s="12" t="s">
        <v>37</v>
      </c>
      <c r="L2083" s="12" t="s">
        <v>2744</v>
      </c>
      <c r="M2083" s="12" t="s">
        <v>15</v>
      </c>
      <c r="N2083" s="12">
        <v>36</v>
      </c>
      <c r="O2083" s="12" t="s">
        <v>16</v>
      </c>
      <c r="P2083" s="12" t="s">
        <v>70</v>
      </c>
      <c r="Q2083" s="12" t="s">
        <v>11929</v>
      </c>
      <c r="R2083" s="12" t="s">
        <v>4735</v>
      </c>
      <c r="S2083" s="13">
        <v>44343</v>
      </c>
      <c r="T2083" s="12" t="s">
        <v>2744</v>
      </c>
      <c r="U2083" s="12" t="s">
        <v>13762</v>
      </c>
    </row>
    <row r="2084" spans="1:21" s="12" customFormat="1" hidden="1" x14ac:dyDescent="0.25">
      <c r="A2084" s="12" t="str">
        <f>_xlfn.CONCAT(SUBSTITUTE(D2084,"_","-"),"_",G2084,"_",H2084,"_",P2084,"_",Q2084,"_",R2084,"_",TEXT(E2084,"YYYY-MM-DD"))</f>
        <v>EPI-ISL-534212_Europe_Latvia_GV_20E.EU1_B.1.177_2020-08-22</v>
      </c>
      <c r="B2084" s="12" t="s">
        <v>2139</v>
      </c>
      <c r="C2084" s="12" t="s">
        <v>13</v>
      </c>
      <c r="D2084" s="12" t="s">
        <v>2140</v>
      </c>
      <c r="E2084" s="13">
        <v>44065</v>
      </c>
      <c r="F2084" s="13" t="str">
        <f>IF(COUNTIF(H2084,"Senegal")=1,"Senegal",(IF(COUNTIF(G2084,"Africa")=1,"Countries within Africa",(IF(COUNTIF(G2084,"Africa,")=0,"Countries outside Africa","Unknown")))))</f>
        <v>Countries outside Africa</v>
      </c>
      <c r="G2084" s="12" t="s">
        <v>10656</v>
      </c>
      <c r="H2084" s="12" t="s">
        <v>10775</v>
      </c>
      <c r="I2084" s="12" t="s">
        <v>37</v>
      </c>
      <c r="J2084" s="12" t="s">
        <v>37</v>
      </c>
      <c r="K2084" s="12" t="s">
        <v>37</v>
      </c>
      <c r="L2084" s="12" t="s">
        <v>2744</v>
      </c>
      <c r="M2084" s="12" t="s">
        <v>15</v>
      </c>
      <c r="N2084" s="12" t="s">
        <v>37</v>
      </c>
      <c r="O2084" s="12" t="s">
        <v>37</v>
      </c>
      <c r="P2084" s="12" t="s">
        <v>2141</v>
      </c>
      <c r="Q2084" s="12" t="s">
        <v>12075</v>
      </c>
      <c r="R2084" s="12" t="s">
        <v>2142</v>
      </c>
      <c r="S2084" s="13">
        <v>44352</v>
      </c>
      <c r="T2084" s="12" t="s">
        <v>2744</v>
      </c>
      <c r="U2084" s="12" t="s">
        <v>13763</v>
      </c>
    </row>
    <row r="2085" spans="1:21" s="12" customFormat="1" hidden="1" x14ac:dyDescent="0.25">
      <c r="A2085" s="12" t="str">
        <f>_xlfn.CONCAT(SUBSTITUTE(D2085,"_","-"),"_",G2085,"_",H2085,"_",P2085,"_",Q2085,"_",R2085,"_",TEXT(E2085,"YYYY-MM-DD"))</f>
        <v>EPI-ISL-737999_Africa_Uganda_G_20A_B.1.214_2020-08-22</v>
      </c>
      <c r="B2085" s="12" t="s">
        <v>4544</v>
      </c>
      <c r="C2085" s="12" t="s">
        <v>13</v>
      </c>
      <c r="D2085" s="12" t="s">
        <v>4545</v>
      </c>
      <c r="E2085" s="13">
        <v>44065</v>
      </c>
      <c r="F2085" s="13" t="str">
        <f>IF(COUNTIF(H2085,"Senegal")=1,"Senegal",(IF(COUNTIF(G2085,"Africa")=1,"Countries within Africa",(IF(COUNTIF(G2085,"Africa,")=0,"Countries outside Africa","Unknown")))))</f>
        <v>Countries within Africa</v>
      </c>
      <c r="G2085" s="12" t="s">
        <v>10658</v>
      </c>
      <c r="H2085" s="12" t="s">
        <v>10716</v>
      </c>
      <c r="I2085" s="12" t="s">
        <v>37</v>
      </c>
      <c r="J2085" s="12" t="s">
        <v>37</v>
      </c>
      <c r="K2085" s="12" t="s">
        <v>37</v>
      </c>
      <c r="L2085" s="12" t="s">
        <v>2744</v>
      </c>
      <c r="M2085" s="12" t="s">
        <v>15</v>
      </c>
      <c r="N2085" s="12" t="s">
        <v>37</v>
      </c>
      <c r="O2085" s="12" t="s">
        <v>37</v>
      </c>
      <c r="P2085" s="12" t="s">
        <v>33</v>
      </c>
      <c r="Q2085" s="12" t="s">
        <v>11921</v>
      </c>
      <c r="R2085" s="12" t="s">
        <v>571</v>
      </c>
      <c r="S2085" s="13">
        <v>44352</v>
      </c>
      <c r="T2085" s="12" t="s">
        <v>2744</v>
      </c>
      <c r="U2085" s="12" t="s">
        <v>13764</v>
      </c>
    </row>
    <row r="2086" spans="1:21" s="12" customFormat="1" hidden="1" x14ac:dyDescent="0.25">
      <c r="A2086" s="12" t="str">
        <f>_xlfn.CONCAT(SUBSTITUTE(D2086,"_","-"),"_",G2086,"_",H2086,"_",P2086,"_",Q2086,"_",R2086,"_",TEXT(E2086,"YYYY-MM-DD"))</f>
        <v>EPI-ISL-529784_Africa_SouthAfrica_GR_20B_B.1.1.412_2020-08-23</v>
      </c>
      <c r="B2086" s="12" t="s">
        <v>2094</v>
      </c>
      <c r="C2086" s="12" t="s">
        <v>13</v>
      </c>
      <c r="D2086" s="12" t="s">
        <v>2095</v>
      </c>
      <c r="E2086" s="13">
        <v>44066</v>
      </c>
      <c r="F2086" s="13" t="str">
        <f>IF(COUNTIF(H2086,"Senegal")=1,"Senegal",(IF(COUNTIF(G2086,"Africa")=1,"Countries within Africa",(IF(COUNTIF(G2086,"Africa,")=0,"Countries outside Africa","Unknown")))))</f>
        <v>Countries within Africa</v>
      </c>
      <c r="G2086" s="12" t="s">
        <v>10658</v>
      </c>
      <c r="H2086" s="12" t="s">
        <v>10692</v>
      </c>
      <c r="I2086" s="12" t="s">
        <v>10832</v>
      </c>
      <c r="J2086" s="12" t="s">
        <v>899</v>
      </c>
      <c r="K2086" s="12" t="s">
        <v>37</v>
      </c>
      <c r="L2086" s="12" t="s">
        <v>2744</v>
      </c>
      <c r="M2086" s="12" t="s">
        <v>15</v>
      </c>
      <c r="N2086" s="12">
        <v>46</v>
      </c>
      <c r="O2086" s="12" t="s">
        <v>37</v>
      </c>
      <c r="P2086" s="12" t="s">
        <v>38</v>
      </c>
      <c r="Q2086" s="12" t="s">
        <v>11920</v>
      </c>
      <c r="R2086" s="12" t="s">
        <v>1041</v>
      </c>
      <c r="S2086" s="13">
        <v>44352</v>
      </c>
      <c r="T2086" s="12" t="s">
        <v>2744</v>
      </c>
      <c r="U2086" s="12" t="s">
        <v>13765</v>
      </c>
    </row>
    <row r="2087" spans="1:21" s="12" customFormat="1" hidden="1" x14ac:dyDescent="0.25">
      <c r="A2087" s="12" t="str">
        <f>_xlfn.CONCAT(SUBSTITUTE(D2087,"_","-"),"_",G2087,"_",H2087,"_",P2087,"_",Q2087,"_",R2087,"_",TEXT(E2087,"YYYY-MM-DD"))</f>
        <v>EPI-ISL-529786_Africa_SouthAfrica_GR_20B_B.1.1.54_2020-08-23</v>
      </c>
      <c r="B2087" s="12" t="s">
        <v>2096</v>
      </c>
      <c r="C2087" s="12" t="s">
        <v>13</v>
      </c>
      <c r="D2087" s="12" t="s">
        <v>2097</v>
      </c>
      <c r="E2087" s="13">
        <v>44066</v>
      </c>
      <c r="F2087" s="13" t="str">
        <f>IF(COUNTIF(H2087,"Senegal")=1,"Senegal",(IF(COUNTIF(G2087,"Africa")=1,"Countries within Africa",(IF(COUNTIF(G2087,"Africa,")=0,"Countries outside Africa","Unknown")))))</f>
        <v>Countries within Africa</v>
      </c>
      <c r="G2087" s="12" t="s">
        <v>10658</v>
      </c>
      <c r="H2087" s="12" t="s">
        <v>10692</v>
      </c>
      <c r="I2087" s="12" t="s">
        <v>10832</v>
      </c>
      <c r="J2087" s="12" t="s">
        <v>899</v>
      </c>
      <c r="K2087" s="12" t="s">
        <v>37</v>
      </c>
      <c r="L2087" s="12" t="s">
        <v>2744</v>
      </c>
      <c r="M2087" s="12" t="s">
        <v>15</v>
      </c>
      <c r="N2087" s="12">
        <v>9</v>
      </c>
      <c r="O2087" s="12" t="s">
        <v>16</v>
      </c>
      <c r="P2087" s="12" t="s">
        <v>38</v>
      </c>
      <c r="Q2087" s="12" t="s">
        <v>11920</v>
      </c>
      <c r="R2087" s="12" t="s">
        <v>809</v>
      </c>
      <c r="S2087" s="13">
        <v>44352</v>
      </c>
      <c r="T2087" s="12" t="s">
        <v>2744</v>
      </c>
      <c r="U2087" s="12" t="s">
        <v>13766</v>
      </c>
    </row>
    <row r="2088" spans="1:21" s="12" customFormat="1" hidden="1" x14ac:dyDescent="0.25">
      <c r="A2088" s="12" t="str">
        <f>_xlfn.CONCAT(SUBSTITUTE(D2088,"_","-"),"_",G2088,"_",H2088,"_",P2088,"_",Q2088,"_",R2088,"_",TEXT(E2088,"YYYY-MM-DD"))</f>
        <v>EPI-ISL-529789_Africa_SouthAfrica_GR_20B_B.1.1.34_2020-08-23</v>
      </c>
      <c r="B2088" s="12" t="s">
        <v>2102</v>
      </c>
      <c r="C2088" s="12" t="s">
        <v>13</v>
      </c>
      <c r="D2088" s="12" t="s">
        <v>2103</v>
      </c>
      <c r="E2088" s="13">
        <v>44066</v>
      </c>
      <c r="F2088" s="13" t="str">
        <f>IF(COUNTIF(H2088,"Senegal")=1,"Senegal",(IF(COUNTIF(G2088,"Africa")=1,"Countries within Africa",(IF(COUNTIF(G2088,"Africa,")=0,"Countries outside Africa","Unknown")))))</f>
        <v>Countries within Africa</v>
      </c>
      <c r="G2088" s="12" t="s">
        <v>10658</v>
      </c>
      <c r="H2088" s="12" t="s">
        <v>10692</v>
      </c>
      <c r="I2088" s="12" t="s">
        <v>10832</v>
      </c>
      <c r="J2088" s="12" t="s">
        <v>2216</v>
      </c>
      <c r="K2088" s="12" t="s">
        <v>37</v>
      </c>
      <c r="L2088" s="12" t="s">
        <v>2744</v>
      </c>
      <c r="M2088" s="12" t="s">
        <v>15</v>
      </c>
      <c r="N2088" s="12">
        <v>74</v>
      </c>
      <c r="O2088" s="12" t="s">
        <v>26</v>
      </c>
      <c r="P2088" s="12" t="s">
        <v>38</v>
      </c>
      <c r="Q2088" s="12" t="s">
        <v>11920</v>
      </c>
      <c r="R2088" s="12" t="s">
        <v>1099</v>
      </c>
      <c r="S2088" s="13">
        <v>44352</v>
      </c>
      <c r="T2088" s="12" t="s">
        <v>2744</v>
      </c>
      <c r="U2088" s="12" t="s">
        <v>13767</v>
      </c>
    </row>
    <row r="2089" spans="1:21" s="12" customFormat="1" hidden="1" x14ac:dyDescent="0.25">
      <c r="A2089" s="12" t="str">
        <f>_xlfn.CONCAT(SUBSTITUTE(D2089,"_","-"),"_",G2089,"_",H2089,"_",P2089,"_",Q2089,"_",R2089,"_",TEXT(E2089,"YYYY-MM-DD"))</f>
        <v>EPI-ISL-614391_Africa_CotedIvoire_S_19B_A.19_2020-08-23</v>
      </c>
      <c r="B2089" s="12" t="s">
        <v>11699</v>
      </c>
      <c r="C2089" s="12" t="s">
        <v>13</v>
      </c>
      <c r="D2089" s="12" t="s">
        <v>3233</v>
      </c>
      <c r="E2089" s="13">
        <v>44066</v>
      </c>
      <c r="F2089" s="13" t="str">
        <f>IF(COUNTIF(H2089,"Senegal")=1,"Senegal",(IF(COUNTIF(G2089,"Africa")=1,"Countries within Africa",(IF(COUNTIF(G2089,"Africa,")=0,"Countries outside Africa","Unknown")))))</f>
        <v>Countries within Africa</v>
      </c>
      <c r="G2089" s="12" t="s">
        <v>10658</v>
      </c>
      <c r="H2089" s="12" t="s">
        <v>11671</v>
      </c>
      <c r="I2089" s="12" t="s">
        <v>11074</v>
      </c>
      <c r="J2089" s="12" t="s">
        <v>37</v>
      </c>
      <c r="K2089" s="12" t="s">
        <v>37</v>
      </c>
      <c r="L2089" s="12" t="s">
        <v>2744</v>
      </c>
      <c r="M2089" s="12" t="s">
        <v>15</v>
      </c>
      <c r="N2089" s="12">
        <v>38</v>
      </c>
      <c r="O2089" s="12" t="s">
        <v>16</v>
      </c>
      <c r="P2089" s="12" t="s">
        <v>27</v>
      </c>
      <c r="Q2089" s="12" t="s">
        <v>11924</v>
      </c>
      <c r="R2089" s="12" t="s">
        <v>3209</v>
      </c>
      <c r="S2089" s="13">
        <v>44352</v>
      </c>
      <c r="T2089" s="12" t="s">
        <v>2744</v>
      </c>
      <c r="U2089" s="12" t="s">
        <v>13768</v>
      </c>
    </row>
    <row r="2090" spans="1:21" s="12" customFormat="1" hidden="1" x14ac:dyDescent="0.25">
      <c r="A2090" s="12" t="str">
        <f>_xlfn.CONCAT(SUBSTITUTE(D2090,"_","-"),"_",G2090,"_",H2090,"_",P2090,"_",Q2090,"_",R2090,"_",TEXT(E2090,"YYYY-MM-DD"))</f>
        <v>EPI-ISL-1255115_Africa_Ghana_GR_20B_B.1.1.359_2020-08-24</v>
      </c>
      <c r="B2090" s="12" t="s">
        <v>8327</v>
      </c>
      <c r="C2090" s="12" t="s">
        <v>13</v>
      </c>
      <c r="D2090" s="12" t="s">
        <v>8328</v>
      </c>
      <c r="E2090" s="13">
        <v>44067</v>
      </c>
      <c r="F2090" s="13" t="str">
        <f>IF(COUNTIF(H2090,"Senegal")=1,"Senegal",(IF(COUNTIF(G2090,"Africa")=1,"Countries within Africa",(IF(COUNTIF(G2090,"Africa,")=0,"Countries outside Africa","Unknown")))))</f>
        <v>Countries within Africa</v>
      </c>
      <c r="G2090" s="12" t="s">
        <v>10658</v>
      </c>
      <c r="H2090" s="12" t="s">
        <v>10719</v>
      </c>
      <c r="I2090" s="12" t="s">
        <v>11031</v>
      </c>
      <c r="J2090" s="12" t="s">
        <v>11452</v>
      </c>
      <c r="K2090" s="12" t="s">
        <v>37</v>
      </c>
      <c r="L2090" s="12" t="s">
        <v>2744</v>
      </c>
      <c r="M2090" s="12" t="s">
        <v>15</v>
      </c>
      <c r="N2090" s="12">
        <v>32</v>
      </c>
      <c r="O2090" s="12" t="s">
        <v>26</v>
      </c>
      <c r="P2090" s="12" t="s">
        <v>38</v>
      </c>
      <c r="Q2090" s="12" t="s">
        <v>11920</v>
      </c>
      <c r="R2090" s="12" t="s">
        <v>5616</v>
      </c>
      <c r="S2090" s="13">
        <v>44343</v>
      </c>
      <c r="T2090" s="12" t="s">
        <v>2744</v>
      </c>
      <c r="U2090" s="12" t="s">
        <v>13769</v>
      </c>
    </row>
    <row r="2091" spans="1:21" s="12" customFormat="1" hidden="1" x14ac:dyDescent="0.25">
      <c r="A2091" s="12" t="str">
        <f>_xlfn.CONCAT(SUBSTITUTE(D2091,"_","-"),"_",G2091,"_",H2091,"_",P2091,"_",Q2091,"_",R2091,"_",TEXT(E2091,"YYYY-MM-DD"))</f>
        <v>EPI-ISL-1255147_Africa_Ghana_GR_20B_B.1.1_2020-08-24</v>
      </c>
      <c r="B2091" s="12" t="s">
        <v>8377</v>
      </c>
      <c r="C2091" s="12" t="s">
        <v>13</v>
      </c>
      <c r="D2091" s="12" t="s">
        <v>8378</v>
      </c>
      <c r="E2091" s="13">
        <v>44067</v>
      </c>
      <c r="F2091" s="13" t="str">
        <f>IF(COUNTIF(H2091,"Senegal")=1,"Senegal",(IF(COUNTIF(G2091,"Africa")=1,"Countries within Africa",(IF(COUNTIF(G2091,"Africa,")=0,"Countries outside Africa","Unknown")))))</f>
        <v>Countries within Africa</v>
      </c>
      <c r="G2091" s="12" t="s">
        <v>10658</v>
      </c>
      <c r="H2091" s="12" t="s">
        <v>10719</v>
      </c>
      <c r="I2091" s="12" t="s">
        <v>11077</v>
      </c>
      <c r="J2091" s="12" t="s">
        <v>37</v>
      </c>
      <c r="K2091" s="12" t="s">
        <v>37</v>
      </c>
      <c r="L2091" s="12" t="s">
        <v>2744</v>
      </c>
      <c r="M2091" s="12" t="s">
        <v>15</v>
      </c>
      <c r="N2091" s="12" t="s">
        <v>37</v>
      </c>
      <c r="O2091" s="12" t="s">
        <v>26</v>
      </c>
      <c r="P2091" s="12" t="s">
        <v>38</v>
      </c>
      <c r="Q2091" s="12" t="s">
        <v>11920</v>
      </c>
      <c r="R2091" s="12" t="s">
        <v>39</v>
      </c>
      <c r="S2091" s="13">
        <v>44343</v>
      </c>
      <c r="T2091" s="12" t="s">
        <v>2744</v>
      </c>
      <c r="U2091" s="12" t="s">
        <v>13770</v>
      </c>
    </row>
    <row r="2092" spans="1:21" s="12" customFormat="1" hidden="1" x14ac:dyDescent="0.25">
      <c r="A2092" s="12" t="str">
        <f>_xlfn.CONCAT(SUBSTITUTE(D2092,"_","-"),"_",G2092,"_",H2092,"_",P2092,"_",Q2092,"_",R2092,"_",TEXT(E2092,"YYYY-MM-DD"))</f>
        <v>EPI-ISL-1255150_Africa_Ghana_GR_20B_B.1.1.485_2020-08-24</v>
      </c>
      <c r="B2092" s="12" t="s">
        <v>8379</v>
      </c>
      <c r="C2092" s="12" t="s">
        <v>13</v>
      </c>
      <c r="D2092" s="12" t="s">
        <v>8380</v>
      </c>
      <c r="E2092" s="13">
        <v>44067</v>
      </c>
      <c r="F2092" s="13" t="str">
        <f>IF(COUNTIF(H2092,"Senegal")=1,"Senegal",(IF(COUNTIF(G2092,"Africa")=1,"Countries within Africa",(IF(COUNTIF(G2092,"Africa,")=0,"Countries outside Africa","Unknown")))))</f>
        <v>Countries within Africa</v>
      </c>
      <c r="G2092" s="12" t="s">
        <v>10658</v>
      </c>
      <c r="H2092" s="12" t="s">
        <v>10719</v>
      </c>
      <c r="I2092" s="12" t="s">
        <v>11078</v>
      </c>
      <c r="J2092" s="12" t="s">
        <v>37</v>
      </c>
      <c r="K2092" s="12" t="s">
        <v>37</v>
      </c>
      <c r="L2092" s="12" t="s">
        <v>2744</v>
      </c>
      <c r="M2092" s="12" t="s">
        <v>15</v>
      </c>
      <c r="N2092" s="12" t="s">
        <v>37</v>
      </c>
      <c r="O2092" s="12" t="s">
        <v>26</v>
      </c>
      <c r="P2092" s="12" t="s">
        <v>38</v>
      </c>
      <c r="Q2092" s="12" t="s">
        <v>11920</v>
      </c>
      <c r="R2092" s="12" t="s">
        <v>1486</v>
      </c>
      <c r="S2092" s="13">
        <v>44343</v>
      </c>
      <c r="T2092" s="12" t="s">
        <v>2744</v>
      </c>
      <c r="U2092" s="12" t="s">
        <v>13771</v>
      </c>
    </row>
    <row r="2093" spans="1:21" s="12" customFormat="1" hidden="1" x14ac:dyDescent="0.25">
      <c r="A2093" s="12" t="str">
        <f>_xlfn.CONCAT(SUBSTITUTE(D2093,"_","-"),"_",G2093,"_",H2093,"_",P2093,"_",Q2093,"_",R2093,"_",TEXT(E2093,"YYYY-MM-DD"))</f>
        <v>EPI-ISL-529778_Africa_SouthAfrica_GR_20B_B.1.1.54_2020-08-24</v>
      </c>
      <c r="B2093" s="12" t="s">
        <v>2086</v>
      </c>
      <c r="C2093" s="12" t="s">
        <v>13</v>
      </c>
      <c r="D2093" s="12" t="s">
        <v>2087</v>
      </c>
      <c r="E2093" s="13">
        <v>44067</v>
      </c>
      <c r="F2093" s="13" t="str">
        <f>IF(COUNTIF(H2093,"Senegal")=1,"Senegal",(IF(COUNTIF(G2093,"Africa")=1,"Countries within Africa",(IF(COUNTIF(G2093,"Africa,")=0,"Countries outside Africa","Unknown")))))</f>
        <v>Countries within Africa</v>
      </c>
      <c r="G2093" s="12" t="s">
        <v>10658</v>
      </c>
      <c r="H2093" s="12" t="s">
        <v>10692</v>
      </c>
      <c r="I2093" s="12" t="s">
        <v>10832</v>
      </c>
      <c r="J2093" s="12" t="s">
        <v>899</v>
      </c>
      <c r="K2093" s="12" t="s">
        <v>37</v>
      </c>
      <c r="L2093" s="12" t="s">
        <v>2744</v>
      </c>
      <c r="M2093" s="12" t="s">
        <v>15</v>
      </c>
      <c r="N2093" s="12">
        <v>15</v>
      </c>
      <c r="O2093" s="12" t="s">
        <v>16</v>
      </c>
      <c r="P2093" s="12" t="s">
        <v>38</v>
      </c>
      <c r="Q2093" s="12" t="s">
        <v>11920</v>
      </c>
      <c r="R2093" s="12" t="s">
        <v>809</v>
      </c>
      <c r="S2093" s="13">
        <v>44352</v>
      </c>
      <c r="T2093" s="12" t="s">
        <v>2744</v>
      </c>
      <c r="U2093" s="12" t="s">
        <v>13772</v>
      </c>
    </row>
    <row r="2094" spans="1:21" s="12" customFormat="1" hidden="1" x14ac:dyDescent="0.25">
      <c r="A2094" s="12" t="str">
        <f>_xlfn.CONCAT(SUBSTITUTE(D2094,"_","-"),"_",G2094,"_",H2094,"_",P2094,"_",Q2094,"_",R2094,"_",TEXT(E2094,"YYYY-MM-DD"))</f>
        <v>EPI-ISL-529779_Africa_SouthAfrica_GR_20B_B.1.1_2020-08-24</v>
      </c>
      <c r="B2094" s="12" t="s">
        <v>2088</v>
      </c>
      <c r="C2094" s="12" t="s">
        <v>13</v>
      </c>
      <c r="D2094" s="12" t="s">
        <v>2089</v>
      </c>
      <c r="E2094" s="13">
        <v>44067</v>
      </c>
      <c r="F2094" s="13" t="str">
        <f>IF(COUNTIF(H2094,"Senegal")=1,"Senegal",(IF(COUNTIF(G2094,"Africa")=1,"Countries within Africa",(IF(COUNTIF(G2094,"Africa,")=0,"Countries outside Africa","Unknown")))))</f>
        <v>Countries within Africa</v>
      </c>
      <c r="G2094" s="12" t="s">
        <v>10658</v>
      </c>
      <c r="H2094" s="12" t="s">
        <v>10692</v>
      </c>
      <c r="I2094" s="12" t="s">
        <v>10832</v>
      </c>
      <c r="J2094" s="12" t="s">
        <v>899</v>
      </c>
      <c r="K2094" s="12" t="s">
        <v>37</v>
      </c>
      <c r="L2094" s="12" t="s">
        <v>2744</v>
      </c>
      <c r="M2094" s="12" t="s">
        <v>15</v>
      </c>
      <c r="N2094" s="12">
        <v>69</v>
      </c>
      <c r="O2094" s="12" t="s">
        <v>16</v>
      </c>
      <c r="P2094" s="12" t="s">
        <v>38</v>
      </c>
      <c r="Q2094" s="12" t="s">
        <v>11920</v>
      </c>
      <c r="R2094" s="12" t="s">
        <v>39</v>
      </c>
      <c r="S2094" s="13">
        <v>44352</v>
      </c>
      <c r="T2094" s="12" t="s">
        <v>2744</v>
      </c>
      <c r="U2094" s="12" t="s">
        <v>12888</v>
      </c>
    </row>
    <row r="2095" spans="1:21" s="12" customFormat="1" hidden="1" x14ac:dyDescent="0.25">
      <c r="A2095" s="12" t="str">
        <f>_xlfn.CONCAT(SUBSTITUTE(D2095,"_","-"),"_",G2095,"_",H2095,"_",P2095,"_",Q2095,"_",R2095,"_",TEXT(E2095,"YYYY-MM-DD"))</f>
        <v>EPI-ISL-529782_Africa_SouthAfrica_GR_20D_C.1_2020-08-24</v>
      </c>
      <c r="B2095" s="12" t="s">
        <v>2090</v>
      </c>
      <c r="C2095" s="12" t="s">
        <v>13</v>
      </c>
      <c r="D2095" s="12" t="s">
        <v>2091</v>
      </c>
      <c r="E2095" s="13">
        <v>44067</v>
      </c>
      <c r="F2095" s="13" t="str">
        <f>IF(COUNTIF(H2095,"Senegal")=1,"Senegal",(IF(COUNTIF(G2095,"Africa")=1,"Countries within Africa",(IF(COUNTIF(G2095,"Africa,")=0,"Countries outside Africa","Unknown")))))</f>
        <v>Countries within Africa</v>
      </c>
      <c r="G2095" s="12" t="s">
        <v>10658</v>
      </c>
      <c r="H2095" s="12" t="s">
        <v>10692</v>
      </c>
      <c r="I2095" s="12" t="s">
        <v>10832</v>
      </c>
      <c r="J2095" s="12" t="s">
        <v>899</v>
      </c>
      <c r="K2095" s="12" t="s">
        <v>37</v>
      </c>
      <c r="L2095" s="12" t="s">
        <v>2744</v>
      </c>
      <c r="M2095" s="12" t="s">
        <v>15</v>
      </c>
      <c r="N2095" s="12">
        <v>30</v>
      </c>
      <c r="O2095" s="12" t="s">
        <v>16</v>
      </c>
      <c r="P2095" s="12" t="s">
        <v>38</v>
      </c>
      <c r="Q2095" s="12" t="s">
        <v>11928</v>
      </c>
      <c r="R2095" s="12" t="s">
        <v>909</v>
      </c>
      <c r="S2095" s="13">
        <v>44352</v>
      </c>
      <c r="T2095" s="12" t="s">
        <v>2744</v>
      </c>
      <c r="U2095" s="12" t="s">
        <v>13773</v>
      </c>
    </row>
    <row r="2096" spans="1:21" s="12" customFormat="1" hidden="1" x14ac:dyDescent="0.25">
      <c r="A2096" s="12" t="str">
        <f>_xlfn.CONCAT(SUBSTITUTE(D2096,"_","-"),"_",G2096,"_",H2096,"_",P2096,"_",Q2096,"_",R2096,"_",TEXT(E2096,"YYYY-MM-DD"))</f>
        <v>EPI-ISL-529787_Africa_SouthAfrica_GR_20B_B.1.1.412_2020-08-24</v>
      </c>
      <c r="B2096" s="12" t="s">
        <v>2098</v>
      </c>
      <c r="C2096" s="12" t="s">
        <v>13</v>
      </c>
      <c r="D2096" s="12" t="s">
        <v>2099</v>
      </c>
      <c r="E2096" s="13">
        <v>44067</v>
      </c>
      <c r="F2096" s="13" t="str">
        <f>IF(COUNTIF(H2096,"Senegal")=1,"Senegal",(IF(COUNTIF(G2096,"Africa")=1,"Countries within Africa",(IF(COUNTIF(G2096,"Africa,")=0,"Countries outside Africa","Unknown")))))</f>
        <v>Countries within Africa</v>
      </c>
      <c r="G2096" s="12" t="s">
        <v>10658</v>
      </c>
      <c r="H2096" s="12" t="s">
        <v>10692</v>
      </c>
      <c r="I2096" s="12" t="s">
        <v>10832</v>
      </c>
      <c r="J2096" s="12" t="s">
        <v>2216</v>
      </c>
      <c r="K2096" s="12" t="s">
        <v>37</v>
      </c>
      <c r="L2096" s="12" t="s">
        <v>2744</v>
      </c>
      <c r="M2096" s="12" t="s">
        <v>15</v>
      </c>
      <c r="N2096" s="12" t="s">
        <v>37</v>
      </c>
      <c r="O2096" s="12" t="s">
        <v>37</v>
      </c>
      <c r="P2096" s="12" t="s">
        <v>38</v>
      </c>
      <c r="Q2096" s="12" t="s">
        <v>11920</v>
      </c>
      <c r="R2096" s="12" t="s">
        <v>1041</v>
      </c>
      <c r="S2096" s="13">
        <v>44352</v>
      </c>
      <c r="T2096" s="12" t="s">
        <v>2744</v>
      </c>
      <c r="U2096" s="12" t="s">
        <v>13774</v>
      </c>
    </row>
    <row r="2097" spans="1:21" s="12" customFormat="1" hidden="1" x14ac:dyDescent="0.25">
      <c r="A2097" s="12" t="str">
        <f>_xlfn.CONCAT(SUBSTITUTE(D2097,"_","-"),"_",G2097,"_",H2097,"_",P2097,"_",Q2097,"_",R2097,"_",TEXT(E2097,"YYYY-MM-DD"))</f>
        <v>EPI-ISL-529788_Africa_SouthAfrica_GR_20B_B.1.1.117_2020-08-24</v>
      </c>
      <c r="B2097" s="12" t="s">
        <v>2100</v>
      </c>
      <c r="C2097" s="12" t="s">
        <v>13</v>
      </c>
      <c r="D2097" s="12" t="s">
        <v>2101</v>
      </c>
      <c r="E2097" s="13">
        <v>44067</v>
      </c>
      <c r="F2097" s="13" t="str">
        <f>IF(COUNTIF(H2097,"Senegal")=1,"Senegal",(IF(COUNTIF(G2097,"Africa")=1,"Countries within Africa",(IF(COUNTIF(G2097,"Africa,")=0,"Countries outside Africa","Unknown")))))</f>
        <v>Countries within Africa</v>
      </c>
      <c r="G2097" s="12" t="s">
        <v>10658</v>
      </c>
      <c r="H2097" s="12" t="s">
        <v>10692</v>
      </c>
      <c r="I2097" s="12" t="s">
        <v>10832</v>
      </c>
      <c r="J2097" s="12" t="s">
        <v>2216</v>
      </c>
      <c r="K2097" s="12" t="s">
        <v>37</v>
      </c>
      <c r="L2097" s="12" t="s">
        <v>2744</v>
      </c>
      <c r="M2097" s="12" t="s">
        <v>15</v>
      </c>
      <c r="N2097" s="12" t="s">
        <v>37</v>
      </c>
      <c r="O2097" s="12" t="s">
        <v>26</v>
      </c>
      <c r="P2097" s="12" t="s">
        <v>38</v>
      </c>
      <c r="Q2097" s="12" t="s">
        <v>11920</v>
      </c>
      <c r="R2097" s="12" t="s">
        <v>501</v>
      </c>
      <c r="S2097" s="13">
        <v>44352</v>
      </c>
      <c r="T2097" s="12" t="s">
        <v>2744</v>
      </c>
      <c r="U2097" s="12" t="s">
        <v>13775</v>
      </c>
    </row>
    <row r="2098" spans="1:21" s="12" customFormat="1" hidden="1" x14ac:dyDescent="0.25">
      <c r="A2098" s="12" t="str">
        <f>_xlfn.CONCAT(SUBSTITUTE(D2098,"_","-"),"_",G2098,"_",H2098,"_",P2098,"_",Q2098,"_",R2098,"_",TEXT(E2098,"YYYY-MM-DD"))</f>
        <v>EPI-ISL-529790_Africa_SouthAfrica_GR_20B_B.1.1.448_2020-08-24</v>
      </c>
      <c r="B2098" s="12" t="s">
        <v>2104</v>
      </c>
      <c r="C2098" s="12" t="s">
        <v>13</v>
      </c>
      <c r="D2098" s="12" t="s">
        <v>2105</v>
      </c>
      <c r="E2098" s="13">
        <v>44067</v>
      </c>
      <c r="F2098" s="13" t="str">
        <f>IF(COUNTIF(H2098,"Senegal")=1,"Senegal",(IF(COUNTIF(G2098,"Africa")=1,"Countries within Africa",(IF(COUNTIF(G2098,"Africa,")=0,"Countries outside Africa","Unknown")))))</f>
        <v>Countries within Africa</v>
      </c>
      <c r="G2098" s="12" t="s">
        <v>10658</v>
      </c>
      <c r="H2098" s="12" t="s">
        <v>10692</v>
      </c>
      <c r="I2098" s="12" t="s">
        <v>10832</v>
      </c>
      <c r="J2098" s="12" t="s">
        <v>2216</v>
      </c>
      <c r="K2098" s="12" t="s">
        <v>37</v>
      </c>
      <c r="L2098" s="12" t="s">
        <v>2744</v>
      </c>
      <c r="M2098" s="12" t="s">
        <v>15</v>
      </c>
      <c r="N2098" s="12">
        <v>29</v>
      </c>
      <c r="O2098" s="12" t="s">
        <v>26</v>
      </c>
      <c r="P2098" s="12" t="s">
        <v>38</v>
      </c>
      <c r="Q2098" s="12" t="s">
        <v>11920</v>
      </c>
      <c r="R2098" s="12" t="s">
        <v>483</v>
      </c>
      <c r="S2098" s="13">
        <v>44352</v>
      </c>
      <c r="T2098" s="12" t="s">
        <v>2744</v>
      </c>
      <c r="U2098" s="12" t="s">
        <v>13776</v>
      </c>
    </row>
    <row r="2099" spans="1:21" s="12" customFormat="1" hidden="1" x14ac:dyDescent="0.25">
      <c r="A2099" s="12" t="str">
        <f>_xlfn.CONCAT(SUBSTITUTE(D2099,"_","-"),"_",G2099,"_",H2099,"_",P2099,"_",Q2099,"_",R2099,"_",TEXT(E2099,"YYYY-MM-DD"))</f>
        <v>EPI-ISL-529791_Africa_SouthAfrica_GR_20B_B.1.1.412_2020-08-24</v>
      </c>
      <c r="B2099" s="12" t="s">
        <v>2106</v>
      </c>
      <c r="C2099" s="12" t="s">
        <v>13</v>
      </c>
      <c r="D2099" s="12" t="s">
        <v>2107</v>
      </c>
      <c r="E2099" s="13">
        <v>44067</v>
      </c>
      <c r="F2099" s="13" t="str">
        <f>IF(COUNTIF(H2099,"Senegal")=1,"Senegal",(IF(COUNTIF(G2099,"Africa")=1,"Countries within Africa",(IF(COUNTIF(G2099,"Africa,")=0,"Countries outside Africa","Unknown")))))</f>
        <v>Countries within Africa</v>
      </c>
      <c r="G2099" s="12" t="s">
        <v>10658</v>
      </c>
      <c r="H2099" s="12" t="s">
        <v>10692</v>
      </c>
      <c r="I2099" s="12" t="s">
        <v>10832</v>
      </c>
      <c r="J2099" s="12" t="s">
        <v>2216</v>
      </c>
      <c r="K2099" s="12" t="s">
        <v>37</v>
      </c>
      <c r="L2099" s="12" t="s">
        <v>2744</v>
      </c>
      <c r="M2099" s="12" t="s">
        <v>15</v>
      </c>
      <c r="N2099" s="12">
        <v>37</v>
      </c>
      <c r="O2099" s="12" t="s">
        <v>16</v>
      </c>
      <c r="P2099" s="12" t="s">
        <v>38</v>
      </c>
      <c r="Q2099" s="12" t="s">
        <v>11920</v>
      </c>
      <c r="R2099" s="12" t="s">
        <v>1041</v>
      </c>
      <c r="S2099" s="13">
        <v>44352</v>
      </c>
      <c r="T2099" s="12" t="s">
        <v>2744</v>
      </c>
      <c r="U2099" s="12" t="s">
        <v>13777</v>
      </c>
    </row>
    <row r="2100" spans="1:21" s="12" customFormat="1" hidden="1" x14ac:dyDescent="0.25">
      <c r="A2100" s="12" t="str">
        <f>_xlfn.CONCAT(SUBSTITUTE(D2100,"_","-"),"_",G2100,"_",H2100,"_",P2100,"_",Q2100,"_",R2100,"_",TEXT(E2100,"YYYY-MM-DD"))</f>
        <v>EPI-ISL-529792_Africa_SouthAfrica_GR_20B_B.1.1.412_2020-08-24</v>
      </c>
      <c r="B2100" s="12" t="s">
        <v>2108</v>
      </c>
      <c r="C2100" s="12" t="s">
        <v>13</v>
      </c>
      <c r="D2100" s="12" t="s">
        <v>2109</v>
      </c>
      <c r="E2100" s="13">
        <v>44067</v>
      </c>
      <c r="F2100" s="13" t="str">
        <f>IF(COUNTIF(H2100,"Senegal")=1,"Senegal",(IF(COUNTIF(G2100,"Africa")=1,"Countries within Africa",(IF(COUNTIF(G2100,"Africa,")=0,"Countries outside Africa","Unknown")))))</f>
        <v>Countries within Africa</v>
      </c>
      <c r="G2100" s="12" t="s">
        <v>10658</v>
      </c>
      <c r="H2100" s="12" t="s">
        <v>10692</v>
      </c>
      <c r="I2100" s="12" t="s">
        <v>10832</v>
      </c>
      <c r="J2100" s="12" t="s">
        <v>2216</v>
      </c>
      <c r="K2100" s="12" t="s">
        <v>37</v>
      </c>
      <c r="L2100" s="12" t="s">
        <v>2744</v>
      </c>
      <c r="M2100" s="12" t="s">
        <v>15</v>
      </c>
      <c r="N2100" s="12">
        <v>29</v>
      </c>
      <c r="O2100" s="12" t="s">
        <v>16</v>
      </c>
      <c r="P2100" s="12" t="s">
        <v>38</v>
      </c>
      <c r="Q2100" s="12" t="s">
        <v>11920</v>
      </c>
      <c r="R2100" s="12" t="s">
        <v>1041</v>
      </c>
      <c r="S2100" s="13">
        <v>44352</v>
      </c>
      <c r="T2100" s="12" t="s">
        <v>2744</v>
      </c>
      <c r="U2100" s="12" t="s">
        <v>13778</v>
      </c>
    </row>
    <row r="2101" spans="1:21" s="12" customFormat="1" hidden="1" x14ac:dyDescent="0.25">
      <c r="A2101" s="12" t="str">
        <f>_xlfn.CONCAT(SUBSTITUTE(D2101,"_","-"),"_",G2101,"_",H2101,"_",P2101,"_",Q2101,"_",R2101,"_",TEXT(E2101,"YYYY-MM-DD"))</f>
        <v>EPI-ISL-529794_Africa_SouthAfrica_GR_20B_B.1.1.412_2020-08-24</v>
      </c>
      <c r="B2101" s="12" t="s">
        <v>2110</v>
      </c>
      <c r="C2101" s="12" t="s">
        <v>13</v>
      </c>
      <c r="D2101" s="12" t="s">
        <v>2111</v>
      </c>
      <c r="E2101" s="13">
        <v>44067</v>
      </c>
      <c r="F2101" s="13" t="str">
        <f>IF(COUNTIF(H2101,"Senegal")=1,"Senegal",(IF(COUNTIF(G2101,"Africa")=1,"Countries within Africa",(IF(COUNTIF(G2101,"Africa,")=0,"Countries outside Africa","Unknown")))))</f>
        <v>Countries within Africa</v>
      </c>
      <c r="G2101" s="12" t="s">
        <v>10658</v>
      </c>
      <c r="H2101" s="12" t="s">
        <v>10692</v>
      </c>
      <c r="I2101" s="12" t="s">
        <v>10832</v>
      </c>
      <c r="J2101" s="12" t="s">
        <v>2216</v>
      </c>
      <c r="K2101" s="12" t="s">
        <v>37</v>
      </c>
      <c r="L2101" s="12" t="s">
        <v>2744</v>
      </c>
      <c r="M2101" s="12" t="s">
        <v>15</v>
      </c>
      <c r="N2101" s="12">
        <v>17</v>
      </c>
      <c r="O2101" s="12" t="s">
        <v>26</v>
      </c>
      <c r="P2101" s="12" t="s">
        <v>38</v>
      </c>
      <c r="Q2101" s="12" t="s">
        <v>11920</v>
      </c>
      <c r="R2101" s="12" t="s">
        <v>1041</v>
      </c>
      <c r="S2101" s="13">
        <v>44352</v>
      </c>
      <c r="T2101" s="12" t="s">
        <v>2744</v>
      </c>
      <c r="U2101" s="12" t="s">
        <v>13779</v>
      </c>
    </row>
    <row r="2102" spans="1:21" s="12" customFormat="1" hidden="1" x14ac:dyDescent="0.25">
      <c r="A2102" s="12" t="str">
        <f>_xlfn.CONCAT(SUBSTITUTE(D2102,"_","-"),"_",G2102,"_",H2102,"_",P2102,"_",Q2102,"_",R2102,"_",TEXT(E2102,"YYYY-MM-DD"))</f>
        <v>EPI-ISL-529797_Africa_SouthAfrica_GR_20B_B.1.1_2020-08-24</v>
      </c>
      <c r="B2102" s="12" t="s">
        <v>2114</v>
      </c>
      <c r="C2102" s="12" t="s">
        <v>13</v>
      </c>
      <c r="D2102" s="12" t="s">
        <v>2115</v>
      </c>
      <c r="E2102" s="13">
        <v>44067</v>
      </c>
      <c r="F2102" s="13" t="str">
        <f>IF(COUNTIF(H2102,"Senegal")=1,"Senegal",(IF(COUNTIF(G2102,"Africa")=1,"Countries within Africa",(IF(COUNTIF(G2102,"Africa,")=0,"Countries outside Africa","Unknown")))))</f>
        <v>Countries within Africa</v>
      </c>
      <c r="G2102" s="12" t="s">
        <v>10658</v>
      </c>
      <c r="H2102" s="12" t="s">
        <v>10692</v>
      </c>
      <c r="I2102" s="12" t="s">
        <v>10832</v>
      </c>
      <c r="J2102" s="12" t="s">
        <v>2216</v>
      </c>
      <c r="K2102" s="12" t="s">
        <v>37</v>
      </c>
      <c r="L2102" s="12" t="s">
        <v>2744</v>
      </c>
      <c r="M2102" s="12" t="s">
        <v>15</v>
      </c>
      <c r="N2102" s="12">
        <v>7</v>
      </c>
      <c r="O2102" s="12" t="s">
        <v>26</v>
      </c>
      <c r="P2102" s="12" t="s">
        <v>38</v>
      </c>
      <c r="Q2102" s="12" t="s">
        <v>11920</v>
      </c>
      <c r="R2102" s="12" t="s">
        <v>39</v>
      </c>
      <c r="S2102" s="13">
        <v>44352</v>
      </c>
      <c r="T2102" s="12" t="s">
        <v>2744</v>
      </c>
      <c r="U2102" s="12" t="s">
        <v>13780</v>
      </c>
    </row>
    <row r="2103" spans="1:21" s="12" customFormat="1" hidden="1" x14ac:dyDescent="0.25">
      <c r="A2103" s="12" t="str">
        <f>_xlfn.CONCAT(SUBSTITUTE(D2103,"_","-"),"_",G2103,"_",H2103,"_",P2103,"_",Q2103,"_",R2103,"_",TEXT(E2103,"YYYY-MM-DD"))</f>
        <v>EPI-ISL-529798_Africa_SouthAfrica_GR_20B_B.1.1.412_2020-08-24</v>
      </c>
      <c r="B2103" s="12" t="s">
        <v>2116</v>
      </c>
      <c r="C2103" s="12" t="s">
        <v>13</v>
      </c>
      <c r="D2103" s="12" t="s">
        <v>2117</v>
      </c>
      <c r="E2103" s="13">
        <v>44067</v>
      </c>
      <c r="F2103" s="13" t="str">
        <f>IF(COUNTIF(H2103,"Senegal")=1,"Senegal",(IF(COUNTIF(G2103,"Africa")=1,"Countries within Africa",(IF(COUNTIF(G2103,"Africa,")=0,"Countries outside Africa","Unknown")))))</f>
        <v>Countries within Africa</v>
      </c>
      <c r="G2103" s="12" t="s">
        <v>10658</v>
      </c>
      <c r="H2103" s="12" t="s">
        <v>10692</v>
      </c>
      <c r="I2103" s="12" t="s">
        <v>10832</v>
      </c>
      <c r="J2103" s="12" t="s">
        <v>2216</v>
      </c>
      <c r="K2103" s="12" t="s">
        <v>37</v>
      </c>
      <c r="L2103" s="12" t="s">
        <v>2744</v>
      </c>
      <c r="M2103" s="12" t="s">
        <v>15</v>
      </c>
      <c r="N2103" s="12">
        <v>42</v>
      </c>
      <c r="O2103" s="12" t="s">
        <v>26</v>
      </c>
      <c r="P2103" s="12" t="s">
        <v>38</v>
      </c>
      <c r="Q2103" s="12" t="s">
        <v>11920</v>
      </c>
      <c r="R2103" s="12" t="s">
        <v>1041</v>
      </c>
      <c r="S2103" s="13">
        <v>44352</v>
      </c>
      <c r="T2103" s="12" t="s">
        <v>2744</v>
      </c>
      <c r="U2103" s="12" t="s">
        <v>13030</v>
      </c>
    </row>
    <row r="2104" spans="1:21" s="12" customFormat="1" hidden="1" x14ac:dyDescent="0.25">
      <c r="A2104" s="12" t="str">
        <f>_xlfn.CONCAT(SUBSTITUTE(D2104,"_","-"),"_",G2104,"_",H2104,"_",P2104,"_",Q2104,"_",R2104,"_",TEXT(E2104,"YYYY-MM-DD"))</f>
        <v>EPI-ISL-529799_Africa_SouthAfrica_GR_20B_B.1.1_2020-08-24</v>
      </c>
      <c r="B2104" s="12" t="s">
        <v>2118</v>
      </c>
      <c r="C2104" s="12" t="s">
        <v>13</v>
      </c>
      <c r="D2104" s="12" t="s">
        <v>2119</v>
      </c>
      <c r="E2104" s="13">
        <v>44067</v>
      </c>
      <c r="F2104" s="13" t="str">
        <f>IF(COUNTIF(H2104,"Senegal")=1,"Senegal",(IF(COUNTIF(G2104,"Africa")=1,"Countries within Africa",(IF(COUNTIF(G2104,"Africa,")=0,"Countries outside Africa","Unknown")))))</f>
        <v>Countries within Africa</v>
      </c>
      <c r="G2104" s="12" t="s">
        <v>10658</v>
      </c>
      <c r="H2104" s="12" t="s">
        <v>10692</v>
      </c>
      <c r="I2104" s="12" t="s">
        <v>10832</v>
      </c>
      <c r="J2104" s="12" t="s">
        <v>899</v>
      </c>
      <c r="K2104" s="12" t="s">
        <v>37</v>
      </c>
      <c r="L2104" s="12" t="s">
        <v>2744</v>
      </c>
      <c r="M2104" s="12" t="s">
        <v>15</v>
      </c>
      <c r="N2104" s="12">
        <v>54</v>
      </c>
      <c r="O2104" s="12" t="s">
        <v>16</v>
      </c>
      <c r="P2104" s="12" t="s">
        <v>38</v>
      </c>
      <c r="Q2104" s="12" t="s">
        <v>11920</v>
      </c>
      <c r="R2104" s="12" t="s">
        <v>39</v>
      </c>
      <c r="S2104" s="13">
        <v>44352</v>
      </c>
      <c r="T2104" s="12" t="s">
        <v>2744</v>
      </c>
      <c r="U2104" s="12" t="s">
        <v>13781</v>
      </c>
    </row>
    <row r="2105" spans="1:21" s="12" customFormat="1" hidden="1" x14ac:dyDescent="0.25">
      <c r="A2105" s="12" t="str">
        <f>_xlfn.CONCAT(SUBSTITUTE(D2105,"_","-"),"_",G2105,"_",H2105,"_",P2105,"_",Q2105,"_",R2105,"_",TEXT(E2105,"YYYY-MM-DD"))</f>
        <v>EPI-ISL-602632_Africa_SouthAfrica_GR_20B_B.1.1_2020-08-24</v>
      </c>
      <c r="B2105" s="12" t="s">
        <v>2785</v>
      </c>
      <c r="C2105" s="12" t="s">
        <v>13</v>
      </c>
      <c r="D2105" s="12" t="s">
        <v>2786</v>
      </c>
      <c r="E2105" s="13">
        <v>44067</v>
      </c>
      <c r="F2105" s="13" t="str">
        <f>IF(COUNTIF(H2105,"Senegal")=1,"Senegal",(IF(COUNTIF(G2105,"Africa")=1,"Countries within Africa",(IF(COUNTIF(G2105,"Africa,")=0,"Countries outside Africa","Unknown")))))</f>
        <v>Countries within Africa</v>
      </c>
      <c r="G2105" s="12" t="s">
        <v>10658</v>
      </c>
      <c r="H2105" s="12" t="s">
        <v>10692</v>
      </c>
      <c r="I2105" s="12" t="s">
        <v>10832</v>
      </c>
      <c r="J2105" s="12" t="s">
        <v>37</v>
      </c>
      <c r="K2105" s="12" t="s">
        <v>37</v>
      </c>
      <c r="L2105" s="12" t="s">
        <v>1211</v>
      </c>
      <c r="M2105" s="12" t="s">
        <v>15</v>
      </c>
      <c r="N2105" s="12">
        <v>14</v>
      </c>
      <c r="O2105" s="12" t="s">
        <v>26</v>
      </c>
      <c r="P2105" s="12" t="s">
        <v>38</v>
      </c>
      <c r="Q2105" s="12" t="s">
        <v>11920</v>
      </c>
      <c r="R2105" s="12" t="s">
        <v>39</v>
      </c>
      <c r="S2105" s="13">
        <v>44352</v>
      </c>
      <c r="T2105" s="12" t="s">
        <v>2744</v>
      </c>
      <c r="U2105" s="12" t="s">
        <v>13782</v>
      </c>
    </row>
    <row r="2106" spans="1:21" s="12" customFormat="1" hidden="1" x14ac:dyDescent="0.25">
      <c r="A2106" s="12" t="str">
        <f>_xlfn.CONCAT(SUBSTITUTE(D2106,"_","-"),"_",G2106,"_",H2106,"_",P2106,"_",Q2106,"_",R2106,"_",TEXT(E2106,"YYYY-MM-DD"))</f>
        <v>EPI-ISL-602633_Africa_SouthAfrica_GR_20B_B.1.1.273_2020-08-24</v>
      </c>
      <c r="B2106" s="12" t="s">
        <v>2787</v>
      </c>
      <c r="C2106" s="12" t="s">
        <v>13</v>
      </c>
      <c r="D2106" s="12" t="s">
        <v>2788</v>
      </c>
      <c r="E2106" s="13">
        <v>44067</v>
      </c>
      <c r="F2106" s="13" t="str">
        <f>IF(COUNTIF(H2106,"Senegal")=1,"Senegal",(IF(COUNTIF(G2106,"Africa")=1,"Countries within Africa",(IF(COUNTIF(G2106,"Africa,")=0,"Countries outside Africa","Unknown")))))</f>
        <v>Countries within Africa</v>
      </c>
      <c r="G2106" s="12" t="s">
        <v>10658</v>
      </c>
      <c r="H2106" s="12" t="s">
        <v>10692</v>
      </c>
      <c r="I2106" s="12" t="s">
        <v>10832</v>
      </c>
      <c r="J2106" s="12" t="s">
        <v>37</v>
      </c>
      <c r="K2106" s="12" t="s">
        <v>37</v>
      </c>
      <c r="L2106" s="12" t="s">
        <v>1211</v>
      </c>
      <c r="M2106" s="12" t="s">
        <v>15</v>
      </c>
      <c r="N2106" s="12">
        <v>25</v>
      </c>
      <c r="O2106" s="12" t="s">
        <v>26</v>
      </c>
      <c r="P2106" s="12" t="s">
        <v>38</v>
      </c>
      <c r="Q2106" s="12" t="s">
        <v>11920</v>
      </c>
      <c r="R2106" s="12" t="s">
        <v>511</v>
      </c>
      <c r="S2106" s="13">
        <v>44352</v>
      </c>
      <c r="T2106" s="12" t="s">
        <v>2744</v>
      </c>
      <c r="U2106" s="12" t="s">
        <v>13783</v>
      </c>
    </row>
    <row r="2107" spans="1:21" s="12" customFormat="1" hidden="1" x14ac:dyDescent="0.25">
      <c r="A2107" s="12" t="str">
        <f>_xlfn.CONCAT(SUBSTITUTE(D2107,"_","-"),"_",G2107,"_",H2107,"_",P2107,"_",Q2107,"_",R2107,"_",TEXT(E2107,"YYYY-MM-DD"))</f>
        <v>EPI-ISL-602634_Africa_SouthAfrica_GR_20B_B.1.1.412_2020-08-24</v>
      </c>
      <c r="B2107" s="12" t="s">
        <v>2789</v>
      </c>
      <c r="C2107" s="12" t="s">
        <v>13</v>
      </c>
      <c r="D2107" s="12" t="s">
        <v>2790</v>
      </c>
      <c r="E2107" s="13">
        <v>44067</v>
      </c>
      <c r="F2107" s="13" t="str">
        <f>IF(COUNTIF(H2107,"Senegal")=1,"Senegal",(IF(COUNTIF(G2107,"Africa")=1,"Countries within Africa",(IF(COUNTIF(G2107,"Africa,")=0,"Countries outside Africa","Unknown")))))</f>
        <v>Countries within Africa</v>
      </c>
      <c r="G2107" s="12" t="s">
        <v>10658</v>
      </c>
      <c r="H2107" s="12" t="s">
        <v>10692</v>
      </c>
      <c r="I2107" s="12" t="s">
        <v>10832</v>
      </c>
      <c r="J2107" s="12" t="s">
        <v>37</v>
      </c>
      <c r="K2107" s="12" t="s">
        <v>37</v>
      </c>
      <c r="L2107" s="12" t="s">
        <v>1211</v>
      </c>
      <c r="M2107" s="12" t="s">
        <v>15</v>
      </c>
      <c r="N2107" s="12">
        <v>40</v>
      </c>
      <c r="O2107" s="12" t="s">
        <v>16</v>
      </c>
      <c r="P2107" s="12" t="s">
        <v>38</v>
      </c>
      <c r="Q2107" s="12" t="s">
        <v>11920</v>
      </c>
      <c r="R2107" s="12" t="s">
        <v>1041</v>
      </c>
      <c r="S2107" s="13">
        <v>44352</v>
      </c>
      <c r="T2107" s="12" t="s">
        <v>2744</v>
      </c>
      <c r="U2107" s="12" t="s">
        <v>13030</v>
      </c>
    </row>
    <row r="2108" spans="1:21" s="12" customFormat="1" hidden="1" x14ac:dyDescent="0.25">
      <c r="A2108" s="12" t="str">
        <f>_xlfn.CONCAT(SUBSTITUTE(D2108,"_","-"),"_",G2108,"_",H2108,"_",P2108,"_",Q2108,"_",R2108,"_",TEXT(E2108,"YYYY-MM-DD"))</f>
        <v>EPI-ISL-737942_Africa_Uganda_G_20A_B.1.393_2020-08-24</v>
      </c>
      <c r="B2108" s="12" t="s">
        <v>4458</v>
      </c>
      <c r="C2108" s="12" t="s">
        <v>13</v>
      </c>
      <c r="D2108" s="12" t="s">
        <v>4459</v>
      </c>
      <c r="E2108" s="13">
        <v>44067</v>
      </c>
      <c r="F2108" s="13" t="str">
        <f>IF(COUNTIF(H2108,"Senegal")=1,"Senegal",(IF(COUNTIF(G2108,"Africa")=1,"Countries within Africa",(IF(COUNTIF(G2108,"Africa,")=0,"Countries outside Africa","Unknown")))))</f>
        <v>Countries within Africa</v>
      </c>
      <c r="G2108" s="12" t="s">
        <v>10658</v>
      </c>
      <c r="H2108" s="12" t="s">
        <v>10716</v>
      </c>
      <c r="I2108" s="12" t="s">
        <v>37</v>
      </c>
      <c r="J2108" s="12" t="s">
        <v>37</v>
      </c>
      <c r="K2108" s="12" t="s">
        <v>37</v>
      </c>
      <c r="L2108" s="12" t="s">
        <v>2744</v>
      </c>
      <c r="M2108" s="12" t="s">
        <v>15</v>
      </c>
      <c r="N2108" s="12" t="s">
        <v>37</v>
      </c>
      <c r="O2108" s="12" t="s">
        <v>37</v>
      </c>
      <c r="P2108" s="12" t="s">
        <v>33</v>
      </c>
      <c r="Q2108" s="12" t="s">
        <v>11921</v>
      </c>
      <c r="R2108" s="12" t="s">
        <v>4457</v>
      </c>
      <c r="S2108" s="13">
        <v>44352</v>
      </c>
      <c r="T2108" s="12" t="s">
        <v>2744</v>
      </c>
      <c r="U2108" s="12" t="s">
        <v>13784</v>
      </c>
    </row>
    <row r="2109" spans="1:21" s="12" customFormat="1" hidden="1" x14ac:dyDescent="0.25">
      <c r="A2109" s="12" t="str">
        <f>_xlfn.CONCAT(SUBSTITUTE(D2109,"_","-"),"_",G2109,"_",H2109,"_",P2109,"_",Q2109,"_",R2109,"_",TEXT(E2109,"YYYY-MM-DD"))</f>
        <v>EPI-ISL-737997_Africa_Uganda_S_19B_A.25_2020-08-24</v>
      </c>
      <c r="B2109" s="12" t="s">
        <v>4540</v>
      </c>
      <c r="C2109" s="12" t="s">
        <v>13</v>
      </c>
      <c r="D2109" s="12" t="s">
        <v>4541</v>
      </c>
      <c r="E2109" s="13">
        <v>44067</v>
      </c>
      <c r="F2109" s="13" t="str">
        <f>IF(COUNTIF(H2109,"Senegal")=1,"Senegal",(IF(COUNTIF(G2109,"Africa")=1,"Countries within Africa",(IF(COUNTIF(G2109,"Africa,")=0,"Countries outside Africa","Unknown")))))</f>
        <v>Countries within Africa</v>
      </c>
      <c r="G2109" s="12" t="s">
        <v>10658</v>
      </c>
      <c r="H2109" s="12" t="s">
        <v>10716</v>
      </c>
      <c r="I2109" s="12" t="s">
        <v>37</v>
      </c>
      <c r="J2109" s="12" t="s">
        <v>37</v>
      </c>
      <c r="K2109" s="12" t="s">
        <v>37</v>
      </c>
      <c r="L2109" s="12" t="s">
        <v>2744</v>
      </c>
      <c r="M2109" s="12" t="s">
        <v>15</v>
      </c>
      <c r="N2109" s="12" t="s">
        <v>37</v>
      </c>
      <c r="O2109" s="12" t="s">
        <v>37</v>
      </c>
      <c r="P2109" s="12" t="s">
        <v>27</v>
      </c>
      <c r="Q2109" s="12" t="s">
        <v>11924</v>
      </c>
      <c r="R2109" s="12" t="s">
        <v>4452</v>
      </c>
      <c r="S2109" s="13">
        <v>44352</v>
      </c>
      <c r="T2109" s="12" t="s">
        <v>2744</v>
      </c>
      <c r="U2109" s="12" t="s">
        <v>13785</v>
      </c>
    </row>
    <row r="2110" spans="1:21" s="12" customFormat="1" hidden="1" x14ac:dyDescent="0.25">
      <c r="A2110" s="12" t="str">
        <f>_xlfn.CONCAT(SUBSTITUTE(D2110,"_","-"),"_",G2110,"_",H2110,"_",P2110,"_",Q2110,"_",R2110,"_",TEXT(E2110,"YYYY-MM-DD"))</f>
        <v>EPI-ISL-853907_Europe_Austria_GR_20B_B.1.1.70_2020-08-24</v>
      </c>
      <c r="B2110" s="12" t="s">
        <v>5347</v>
      </c>
      <c r="C2110" s="12" t="s">
        <v>13</v>
      </c>
      <c r="D2110" s="12" t="s">
        <v>5348</v>
      </c>
      <c r="E2110" s="13">
        <v>44067</v>
      </c>
      <c r="F2110" s="13" t="str">
        <f>IF(COUNTIF(H2110,"Senegal")=1,"Senegal",(IF(COUNTIF(G2110,"Africa")=1,"Countries within Africa",(IF(COUNTIF(G2110,"Africa,")=0,"Countries outside Africa","Unknown")))))</f>
        <v>Countries outside Africa</v>
      </c>
      <c r="G2110" s="12" t="s">
        <v>10656</v>
      </c>
      <c r="H2110" s="12" t="s">
        <v>10754</v>
      </c>
      <c r="I2110" s="12" t="s">
        <v>11075</v>
      </c>
      <c r="J2110" s="12" t="s">
        <v>37</v>
      </c>
      <c r="K2110" s="12" t="s">
        <v>37</v>
      </c>
      <c r="L2110" s="12" t="s">
        <v>2744</v>
      </c>
      <c r="M2110" s="12" t="s">
        <v>15</v>
      </c>
      <c r="N2110" s="12">
        <v>21</v>
      </c>
      <c r="O2110" s="12" t="s">
        <v>26</v>
      </c>
      <c r="P2110" s="12" t="s">
        <v>38</v>
      </c>
      <c r="Q2110" s="12" t="s">
        <v>11920</v>
      </c>
      <c r="R2110" s="12" t="s">
        <v>1177</v>
      </c>
      <c r="S2110" s="13">
        <v>44352</v>
      </c>
      <c r="T2110" s="12" t="s">
        <v>2744</v>
      </c>
      <c r="U2110" s="12" t="s">
        <v>13786</v>
      </c>
    </row>
    <row r="2111" spans="1:21" s="12" customFormat="1" hidden="1" x14ac:dyDescent="0.25">
      <c r="A2111" s="12" t="str">
        <f>_xlfn.CONCAT(SUBSTITUTE(D2111,"_","-"),"_",G2111,"_",H2111,"_",P2111,"_",Q2111,"_",R2111,"_",TEXT(E2111,"YYYY-MM-DD"))</f>
        <v>EPI-ISL-859673_Asia_UnitedArabEmirates_GR_20B_B.1.1.133_2020-08-24</v>
      </c>
      <c r="B2111" s="12" t="s">
        <v>5432</v>
      </c>
      <c r="C2111" s="12" t="s">
        <v>13</v>
      </c>
      <c r="D2111" s="12" t="s">
        <v>5433</v>
      </c>
      <c r="E2111" s="13">
        <v>44067</v>
      </c>
      <c r="F2111" s="13" t="str">
        <f>IF(COUNTIF(H2111,"Senegal")=1,"Senegal",(IF(COUNTIF(G2111,"Africa")=1,"Countries within Africa",(IF(COUNTIF(G2111,"Africa,")=0,"Countries outside Africa","Unknown")))))</f>
        <v>Countries outside Africa</v>
      </c>
      <c r="G2111" s="12" t="s">
        <v>10654</v>
      </c>
      <c r="H2111" s="12" t="s">
        <v>10678</v>
      </c>
      <c r="I2111" s="12" t="s">
        <v>10944</v>
      </c>
      <c r="J2111" s="12" t="s">
        <v>37</v>
      </c>
      <c r="K2111" s="12" t="s">
        <v>37</v>
      </c>
      <c r="L2111" s="12" t="s">
        <v>2744</v>
      </c>
      <c r="M2111" s="12" t="s">
        <v>15</v>
      </c>
      <c r="N2111" s="12" t="s">
        <v>37</v>
      </c>
      <c r="O2111" s="12" t="s">
        <v>37</v>
      </c>
      <c r="P2111" s="12" t="s">
        <v>38</v>
      </c>
      <c r="Q2111" s="12" t="s">
        <v>11920</v>
      </c>
      <c r="R2111" s="12" t="s">
        <v>1949</v>
      </c>
      <c r="S2111" s="13">
        <v>44352</v>
      </c>
      <c r="T2111" s="12" t="s">
        <v>2744</v>
      </c>
      <c r="U2111" s="12" t="s">
        <v>13787</v>
      </c>
    </row>
    <row r="2112" spans="1:21" s="12" customFormat="1" hidden="1" x14ac:dyDescent="0.25">
      <c r="A2112" s="12" t="str">
        <f>_xlfn.CONCAT(SUBSTITUTE(D2112,"_","-"),"_",G2112,"_",H2112,"_",P2112,"_",Q2112,"_",R2112,"_",TEXT(E2112,"YYYY-MM-DD"))</f>
        <v>EPI-ISL-887500_Africa_Mozambique_GH_20C_B.1_2020-08-24</v>
      </c>
      <c r="B2112" s="12" t="s">
        <v>5691</v>
      </c>
      <c r="C2112" s="12" t="s">
        <v>13</v>
      </c>
      <c r="D2112" s="12" t="s">
        <v>5692</v>
      </c>
      <c r="E2112" s="13">
        <v>44067</v>
      </c>
      <c r="F2112" s="13" t="str">
        <f>IF(COUNTIF(H2112,"Senegal")=1,"Senegal",(IF(COUNTIF(G2112,"Africa")=1,"Countries within Africa",(IF(COUNTIF(G2112,"Africa,")=0,"Countries outside Africa","Unknown")))))</f>
        <v>Countries within Africa</v>
      </c>
      <c r="G2112" s="12" t="s">
        <v>10658</v>
      </c>
      <c r="H2112" s="12" t="s">
        <v>10766</v>
      </c>
      <c r="I2112" s="12" t="s">
        <v>11076</v>
      </c>
      <c r="J2112" s="12" t="s">
        <v>37</v>
      </c>
      <c r="K2112" s="12" t="s">
        <v>37</v>
      </c>
      <c r="L2112" s="12" t="s">
        <v>5693</v>
      </c>
      <c r="M2112" s="12" t="s">
        <v>15</v>
      </c>
      <c r="N2112" s="12">
        <v>28</v>
      </c>
      <c r="O2112" s="12" t="s">
        <v>16</v>
      </c>
      <c r="P2112" s="12" t="s">
        <v>70</v>
      </c>
      <c r="Q2112" s="12" t="s">
        <v>11929</v>
      </c>
      <c r="R2112" s="12" t="s">
        <v>34</v>
      </c>
      <c r="S2112" s="13">
        <v>44352</v>
      </c>
      <c r="T2112" s="12" t="s">
        <v>2744</v>
      </c>
      <c r="U2112" s="12" t="s">
        <v>13788</v>
      </c>
    </row>
    <row r="2113" spans="1:21" s="12" customFormat="1" hidden="1" x14ac:dyDescent="0.25">
      <c r="A2113" s="12" t="str">
        <f>_xlfn.CONCAT(SUBSTITUTE(D2113,"_","-"),"_",G2113,"_",H2113,"_",P2113,"_",Q2113,"_",R2113,"_",TEXT(E2113,"YYYY-MM-DD"))</f>
        <v>EPI-ISL-887503_Africa_Mozambique_GR_20B_B.1.1.306_2020-08-24</v>
      </c>
      <c r="B2113" s="12" t="s">
        <v>5696</v>
      </c>
      <c r="C2113" s="12" t="s">
        <v>13</v>
      </c>
      <c r="D2113" s="12" t="s">
        <v>5697</v>
      </c>
      <c r="E2113" s="13">
        <v>44067</v>
      </c>
      <c r="F2113" s="13" t="str">
        <f>IF(COUNTIF(H2113,"Senegal")=1,"Senegal",(IF(COUNTIF(G2113,"Africa")=1,"Countries within Africa",(IF(COUNTIF(G2113,"Africa,")=0,"Countries outside Africa","Unknown")))))</f>
        <v>Countries within Africa</v>
      </c>
      <c r="G2113" s="12" t="s">
        <v>10658</v>
      </c>
      <c r="H2113" s="12" t="s">
        <v>10766</v>
      </c>
      <c r="I2113" s="12" t="s">
        <v>11076</v>
      </c>
      <c r="J2113" s="12" t="s">
        <v>37</v>
      </c>
      <c r="K2113" s="12" t="s">
        <v>37</v>
      </c>
      <c r="L2113" s="12" t="s">
        <v>5693</v>
      </c>
      <c r="M2113" s="12" t="s">
        <v>15</v>
      </c>
      <c r="N2113" s="12">
        <v>41</v>
      </c>
      <c r="O2113" s="12" t="s">
        <v>16</v>
      </c>
      <c r="P2113" s="12" t="s">
        <v>38</v>
      </c>
      <c r="Q2113" s="12" t="s">
        <v>11920</v>
      </c>
      <c r="R2113" s="12" t="s">
        <v>1046</v>
      </c>
      <c r="S2113" s="13">
        <v>44352</v>
      </c>
      <c r="T2113" s="12" t="s">
        <v>2744</v>
      </c>
      <c r="U2113" s="12" t="s">
        <v>13789</v>
      </c>
    </row>
    <row r="2114" spans="1:21" s="12" customFormat="1" hidden="1" x14ac:dyDescent="0.25">
      <c r="A2114" s="12" t="str">
        <f>_xlfn.CONCAT(SUBSTITUTE(D2114,"_","-"),"_",G2114,"_",H2114,"_",P2114,"_",Q2114,"_",R2114,"_",TEXT(E2114,"YYYY-MM-DD"))</f>
        <v>EPI-ISL-960270_Africa_Rwanda_G_20A_B.1.380_2020-08-24</v>
      </c>
      <c r="B2114" s="12" t="s">
        <v>6456</v>
      </c>
      <c r="C2114" s="12" t="s">
        <v>13</v>
      </c>
      <c r="D2114" s="12" t="s">
        <v>6457</v>
      </c>
      <c r="E2114" s="13">
        <v>44067</v>
      </c>
      <c r="F2114" s="13" t="str">
        <f>IF(COUNTIF(H2114,"Senegal")=1,"Senegal",(IF(COUNTIF(G2114,"Africa")=1,"Countries within Africa",(IF(COUNTIF(G2114,"Africa,")=0,"Countries outside Africa","Unknown")))))</f>
        <v>Countries within Africa</v>
      </c>
      <c r="G2114" s="12" t="s">
        <v>10658</v>
      </c>
      <c r="H2114" s="12" t="s">
        <v>10756</v>
      </c>
      <c r="I2114" s="12" t="s">
        <v>10967</v>
      </c>
      <c r="J2114" s="12" t="s">
        <v>37</v>
      </c>
      <c r="K2114" s="12" t="s">
        <v>37</v>
      </c>
      <c r="L2114" s="12" t="s">
        <v>2744</v>
      </c>
      <c r="M2114" s="12" t="s">
        <v>15</v>
      </c>
      <c r="N2114" s="12">
        <v>30</v>
      </c>
      <c r="O2114" s="12" t="s">
        <v>16</v>
      </c>
      <c r="P2114" s="12" t="s">
        <v>33</v>
      </c>
      <c r="Q2114" s="12" t="s">
        <v>11921</v>
      </c>
      <c r="R2114" s="12" t="s">
        <v>4386</v>
      </c>
      <c r="S2114" s="13">
        <v>44352</v>
      </c>
      <c r="T2114" s="12" t="s">
        <v>2744</v>
      </c>
      <c r="U2114" s="12" t="s">
        <v>13790</v>
      </c>
    </row>
    <row r="2115" spans="1:21" s="12" customFormat="1" hidden="1" x14ac:dyDescent="0.25">
      <c r="A2115" s="12" t="str">
        <f>_xlfn.CONCAT(SUBSTITUTE(D2115,"_","-"),"_",G2115,"_",H2115,"_",P2115,"_",Q2115,"_",R2115,"_",TEXT(E2115,"YYYY-MM-DD"))</f>
        <v>EPI-ISL-1395881_SouthAmerica_Argentina_GH_20C_B.1.499_2020-08-25</v>
      </c>
      <c r="B2115" s="12" t="s">
        <v>9012</v>
      </c>
      <c r="C2115" s="12" t="s">
        <v>13</v>
      </c>
      <c r="D2115" s="12" t="s">
        <v>9013</v>
      </c>
      <c r="E2115" s="13">
        <v>44068</v>
      </c>
      <c r="F2115" s="13" t="str">
        <f>IF(COUNTIF(H2115,"Senegal")=1,"Senegal",(IF(COUNTIF(G2115,"Africa")=1,"Countries within Africa",(IF(COUNTIF(G2115,"Africa,")=0,"Countries outside Africa","Unknown")))))</f>
        <v>Countries outside Africa</v>
      </c>
      <c r="G2115" s="12" t="s">
        <v>10659</v>
      </c>
      <c r="H2115" s="12" t="s">
        <v>10729</v>
      </c>
      <c r="I2115" s="12" t="s">
        <v>11080</v>
      </c>
      <c r="J2115" s="12" t="s">
        <v>11080</v>
      </c>
      <c r="K2115" s="12" t="s">
        <v>37</v>
      </c>
      <c r="L2115" s="12" t="s">
        <v>2744</v>
      </c>
      <c r="M2115" s="12" t="s">
        <v>15</v>
      </c>
      <c r="N2115" s="12" t="s">
        <v>37</v>
      </c>
      <c r="O2115" s="12" t="s">
        <v>16</v>
      </c>
      <c r="P2115" s="12" t="s">
        <v>70</v>
      </c>
      <c r="Q2115" s="12" t="s">
        <v>11929</v>
      </c>
      <c r="R2115" s="12" t="s">
        <v>4848</v>
      </c>
      <c r="S2115" s="13">
        <v>44352</v>
      </c>
      <c r="T2115" s="12" t="s">
        <v>2744</v>
      </c>
      <c r="U2115" s="12" t="s">
        <v>13791</v>
      </c>
    </row>
    <row r="2116" spans="1:21" s="12" customFormat="1" hidden="1" x14ac:dyDescent="0.25">
      <c r="A2116" s="12" t="str">
        <f>_xlfn.CONCAT(SUBSTITUTE(D2116,"_","-"),"_",G2116,"_",H2116,"_",P2116,"_",Q2116,"_",R2116,"_",TEXT(E2116,"YYYY-MM-DD"))</f>
        <v>EPI-ISL-529801_Africa_SouthAfrica_GR_20B_B.1.1.448_2020-08-25</v>
      </c>
      <c r="B2116" s="12" t="s">
        <v>2120</v>
      </c>
      <c r="C2116" s="12" t="s">
        <v>13</v>
      </c>
      <c r="D2116" s="12" t="s">
        <v>2121</v>
      </c>
      <c r="E2116" s="13">
        <v>44068</v>
      </c>
      <c r="F2116" s="13" t="str">
        <f>IF(COUNTIF(H2116,"Senegal")=1,"Senegal",(IF(COUNTIF(G2116,"Africa")=1,"Countries within Africa",(IF(COUNTIF(G2116,"Africa,")=0,"Countries outside Africa","Unknown")))))</f>
        <v>Countries within Africa</v>
      </c>
      <c r="G2116" s="12" t="s">
        <v>10658</v>
      </c>
      <c r="H2116" s="12" t="s">
        <v>10692</v>
      </c>
      <c r="I2116" s="12" t="s">
        <v>10832</v>
      </c>
      <c r="J2116" s="12" t="s">
        <v>908</v>
      </c>
      <c r="K2116" s="12" t="s">
        <v>37</v>
      </c>
      <c r="L2116" s="12" t="s">
        <v>2744</v>
      </c>
      <c r="M2116" s="12" t="s">
        <v>15</v>
      </c>
      <c r="N2116" s="12">
        <v>43</v>
      </c>
      <c r="O2116" s="12" t="s">
        <v>26</v>
      </c>
      <c r="P2116" s="12" t="s">
        <v>38</v>
      </c>
      <c r="Q2116" s="12" t="s">
        <v>11920</v>
      </c>
      <c r="R2116" s="12" t="s">
        <v>483</v>
      </c>
      <c r="S2116" s="13">
        <v>44352</v>
      </c>
      <c r="T2116" s="12" t="s">
        <v>2744</v>
      </c>
      <c r="U2116" s="12" t="s">
        <v>13792</v>
      </c>
    </row>
    <row r="2117" spans="1:21" s="12" customFormat="1" hidden="1" x14ac:dyDescent="0.25">
      <c r="A2117" s="12" t="str">
        <f>_xlfn.CONCAT(SUBSTITUTE(D2117,"_","-"),"_",G2117,"_",H2117,"_",P2117,"_",Q2117,"_",R2117,"_",TEXT(E2117,"YYYY-MM-DD"))</f>
        <v>EPI-ISL-529802_Africa_SouthAfrica_GR_20D_C.1_2020-08-25</v>
      </c>
      <c r="B2117" s="12" t="s">
        <v>2122</v>
      </c>
      <c r="C2117" s="12" t="s">
        <v>13</v>
      </c>
      <c r="D2117" s="12" t="s">
        <v>2123</v>
      </c>
      <c r="E2117" s="13">
        <v>44068</v>
      </c>
      <c r="F2117" s="13" t="str">
        <f>IF(COUNTIF(H2117,"Senegal")=1,"Senegal",(IF(COUNTIF(G2117,"Africa")=1,"Countries within Africa",(IF(COUNTIF(G2117,"Africa,")=0,"Countries outside Africa","Unknown")))))</f>
        <v>Countries within Africa</v>
      </c>
      <c r="G2117" s="12" t="s">
        <v>10658</v>
      </c>
      <c r="H2117" s="12" t="s">
        <v>10692</v>
      </c>
      <c r="I2117" s="12" t="s">
        <v>10832</v>
      </c>
      <c r="J2117" s="12" t="s">
        <v>899</v>
      </c>
      <c r="K2117" s="12" t="s">
        <v>37</v>
      </c>
      <c r="L2117" s="12" t="s">
        <v>2744</v>
      </c>
      <c r="M2117" s="12" t="s">
        <v>15</v>
      </c>
      <c r="N2117" s="12">
        <v>40</v>
      </c>
      <c r="O2117" s="12" t="s">
        <v>16</v>
      </c>
      <c r="P2117" s="12" t="s">
        <v>38</v>
      </c>
      <c r="Q2117" s="12" t="s">
        <v>11928</v>
      </c>
      <c r="R2117" s="12" t="s">
        <v>909</v>
      </c>
      <c r="S2117" s="13">
        <v>44352</v>
      </c>
      <c r="T2117" s="12" t="s">
        <v>2744</v>
      </c>
      <c r="U2117" s="12" t="s">
        <v>13793</v>
      </c>
    </row>
    <row r="2118" spans="1:21" s="12" customFormat="1" hidden="1" x14ac:dyDescent="0.25">
      <c r="A2118" s="12" t="str">
        <f>_xlfn.CONCAT(SUBSTITUTE(D2118,"_","-"),"_",G2118,"_",H2118,"_",P2118,"_",Q2118,"_",R2118,"_",TEXT(E2118,"YYYY-MM-DD"))</f>
        <v>EPI-ISL-591533_SouthAmerica_Chile_GR_20B_B.1.1_2020-08-25</v>
      </c>
      <c r="B2118" s="12" t="s">
        <v>2735</v>
      </c>
      <c r="C2118" s="12" t="s">
        <v>13</v>
      </c>
      <c r="D2118" s="12" t="s">
        <v>2736</v>
      </c>
      <c r="E2118" s="13">
        <v>44068</v>
      </c>
      <c r="F2118" s="13" t="str">
        <f>IF(COUNTIF(H2118,"Senegal")=1,"Senegal",(IF(COUNTIF(G2118,"Africa")=1,"Countries within Africa",(IF(COUNTIF(G2118,"Africa,")=0,"Countries outside Africa","Unknown")))))</f>
        <v>Countries outside Africa</v>
      </c>
      <c r="G2118" s="12" t="s">
        <v>10659</v>
      </c>
      <c r="H2118" s="12" t="s">
        <v>10710</v>
      </c>
      <c r="I2118" s="12" t="s">
        <v>10853</v>
      </c>
      <c r="J2118" s="12" t="s">
        <v>11388</v>
      </c>
      <c r="K2118" s="12" t="s">
        <v>37</v>
      </c>
      <c r="L2118" s="12" t="s">
        <v>2744</v>
      </c>
      <c r="M2118" s="12" t="s">
        <v>15</v>
      </c>
      <c r="N2118" s="12" t="s">
        <v>37</v>
      </c>
      <c r="O2118" s="12" t="s">
        <v>37</v>
      </c>
      <c r="P2118" s="12" t="s">
        <v>38</v>
      </c>
      <c r="Q2118" s="12" t="s">
        <v>11920</v>
      </c>
      <c r="R2118" s="12" t="s">
        <v>39</v>
      </c>
      <c r="S2118" s="13">
        <v>44352</v>
      </c>
      <c r="T2118" s="12" t="s">
        <v>2744</v>
      </c>
      <c r="U2118" s="12" t="s">
        <v>13794</v>
      </c>
    </row>
    <row r="2119" spans="1:21" s="12" customFormat="1" hidden="1" x14ac:dyDescent="0.25">
      <c r="A2119" s="12" t="str">
        <f>_xlfn.CONCAT(SUBSTITUTE(D2119,"_","-"),"_",G2119,"_",H2119,"_",P2119,"_",Q2119,"_",R2119,"_",TEXT(E2119,"YYYY-MM-DD"))</f>
        <v>EPI-ISL-632263_Asia_Bahrain_GH_20A_B.1.281_2020-08-25</v>
      </c>
      <c r="B2119" s="12" t="s">
        <v>3287</v>
      </c>
      <c r="C2119" s="12" t="s">
        <v>13</v>
      </c>
      <c r="D2119" s="12" t="s">
        <v>3288</v>
      </c>
      <c r="E2119" s="13">
        <v>44068</v>
      </c>
      <c r="F2119" s="13" t="str">
        <f>IF(COUNTIF(H2119,"Senegal")=1,"Senegal",(IF(COUNTIF(G2119,"Africa")=1,"Countries within Africa",(IF(COUNTIF(G2119,"Africa,")=0,"Countries outside Africa","Unknown")))))</f>
        <v>Countries outside Africa</v>
      </c>
      <c r="G2119" s="12" t="s">
        <v>10654</v>
      </c>
      <c r="H2119" s="12" t="s">
        <v>10693</v>
      </c>
      <c r="I2119" s="12" t="s">
        <v>37</v>
      </c>
      <c r="J2119" s="12" t="s">
        <v>37</v>
      </c>
      <c r="K2119" s="12" t="s">
        <v>37</v>
      </c>
      <c r="L2119" s="12" t="s">
        <v>2744</v>
      </c>
      <c r="M2119" s="12" t="s">
        <v>15</v>
      </c>
      <c r="N2119" s="12" t="s">
        <v>37</v>
      </c>
      <c r="O2119" s="12" t="s">
        <v>37</v>
      </c>
      <c r="P2119" s="12" t="s">
        <v>70</v>
      </c>
      <c r="Q2119" s="12" t="s">
        <v>11921</v>
      </c>
      <c r="R2119" s="12" t="s">
        <v>3289</v>
      </c>
      <c r="S2119" s="13">
        <v>44352</v>
      </c>
      <c r="T2119" s="12" t="s">
        <v>2744</v>
      </c>
      <c r="U2119" s="12" t="s">
        <v>13795</v>
      </c>
    </row>
    <row r="2120" spans="1:21" s="12" customFormat="1" hidden="1" x14ac:dyDescent="0.25">
      <c r="A2120" s="12" t="str">
        <f>_xlfn.CONCAT(SUBSTITUTE(D2120,"_","-"),"_",G2120,"_",H2120,"_",P2120,"_",Q2120,"_",R2120,"_",TEXT(E2120,"YYYY-MM-DD"))</f>
        <v>EPI-ISL-640049_Africa_SouthAfrica_GR_20B_B.1.1.40_2020-08-25</v>
      </c>
      <c r="B2120" s="12" t="s">
        <v>3464</v>
      </c>
      <c r="C2120" s="12" t="s">
        <v>13</v>
      </c>
      <c r="D2120" s="12" t="s">
        <v>3465</v>
      </c>
      <c r="E2120" s="13">
        <v>44068</v>
      </c>
      <c r="F2120" s="13" t="str">
        <f>IF(COUNTIF(H2120,"Senegal")=1,"Senegal",(IF(COUNTIF(G2120,"Africa")=1,"Countries within Africa",(IF(COUNTIF(G2120,"Africa,")=0,"Countries outside Africa","Unknown")))))</f>
        <v>Countries within Africa</v>
      </c>
      <c r="G2120" s="12" t="s">
        <v>10658</v>
      </c>
      <c r="H2120" s="12" t="s">
        <v>10692</v>
      </c>
      <c r="I2120" s="12" t="s">
        <v>10854</v>
      </c>
      <c r="J2120" s="12" t="s">
        <v>7398</v>
      </c>
      <c r="K2120" s="12" t="s">
        <v>37</v>
      </c>
      <c r="L2120" s="12" t="s">
        <v>2744</v>
      </c>
      <c r="M2120" s="12" t="s">
        <v>15</v>
      </c>
      <c r="N2120" s="12">
        <v>83</v>
      </c>
      <c r="O2120" s="12" t="s">
        <v>26</v>
      </c>
      <c r="P2120" s="12" t="s">
        <v>38</v>
      </c>
      <c r="Q2120" s="12" t="s">
        <v>11920</v>
      </c>
      <c r="R2120" s="12" t="s">
        <v>467</v>
      </c>
      <c r="S2120" s="13">
        <v>44352</v>
      </c>
      <c r="T2120" s="12" t="s">
        <v>2744</v>
      </c>
      <c r="U2120" s="12" t="s">
        <v>13796</v>
      </c>
    </row>
    <row r="2121" spans="1:21" s="12" customFormat="1" hidden="1" x14ac:dyDescent="0.25">
      <c r="A2121" s="12" t="str">
        <f>_xlfn.CONCAT(SUBSTITUTE(D2121,"_","-"),"_",G2121,"_",H2121,"_",P2121,"_",Q2121,"_",R2121,"_",TEXT(E2121,"YYYY-MM-DD"))</f>
        <v>EPI-ISL-737998_Africa_Uganda_GR_20D_B.1.1.1_2020-08-25</v>
      </c>
      <c r="B2121" s="12" t="s">
        <v>4542</v>
      </c>
      <c r="C2121" s="12" t="s">
        <v>13</v>
      </c>
      <c r="D2121" s="12" t="s">
        <v>4543</v>
      </c>
      <c r="E2121" s="13">
        <v>44068</v>
      </c>
      <c r="F2121" s="13" t="str">
        <f>IF(COUNTIF(H2121,"Senegal")=1,"Senegal",(IF(COUNTIF(G2121,"Africa")=1,"Countries within Africa",(IF(COUNTIF(G2121,"Africa,")=0,"Countries outside Africa","Unknown")))))</f>
        <v>Countries within Africa</v>
      </c>
      <c r="G2121" s="12" t="s">
        <v>10658</v>
      </c>
      <c r="H2121" s="12" t="s">
        <v>10716</v>
      </c>
      <c r="I2121" s="12" t="s">
        <v>37</v>
      </c>
      <c r="J2121" s="12" t="s">
        <v>37</v>
      </c>
      <c r="K2121" s="12" t="s">
        <v>37</v>
      </c>
      <c r="L2121" s="12" t="s">
        <v>2744</v>
      </c>
      <c r="M2121" s="12" t="s">
        <v>15</v>
      </c>
      <c r="N2121" s="12" t="s">
        <v>37</v>
      </c>
      <c r="O2121" s="12" t="s">
        <v>37</v>
      </c>
      <c r="P2121" s="12" t="s">
        <v>38</v>
      </c>
      <c r="Q2121" s="12" t="s">
        <v>11928</v>
      </c>
      <c r="R2121" s="12" t="s">
        <v>208</v>
      </c>
      <c r="S2121" s="13">
        <v>44352</v>
      </c>
      <c r="T2121" s="12" t="s">
        <v>2744</v>
      </c>
      <c r="U2121" s="12" t="s">
        <v>13797</v>
      </c>
    </row>
    <row r="2122" spans="1:21" s="12" customFormat="1" hidden="1" x14ac:dyDescent="0.25">
      <c r="A2122" s="12" t="str">
        <f>_xlfn.CONCAT(SUBSTITUTE(D2122,"_","-"),"_",G2122,"_",H2122,"_",P2122,"_",Q2122,"_",R2122,"_",TEXT(E2122,"YYYY-MM-DD"))</f>
        <v>EPI-ISL-738000_Africa_Uganda_S_19B_A.25_2020-08-25</v>
      </c>
      <c r="B2122" s="12" t="s">
        <v>4546</v>
      </c>
      <c r="C2122" s="12" t="s">
        <v>13</v>
      </c>
      <c r="D2122" s="12" t="s">
        <v>4547</v>
      </c>
      <c r="E2122" s="13">
        <v>44068</v>
      </c>
      <c r="F2122" s="13" t="str">
        <f>IF(COUNTIF(H2122,"Senegal")=1,"Senegal",(IF(COUNTIF(G2122,"Africa")=1,"Countries within Africa",(IF(COUNTIF(G2122,"Africa,")=0,"Countries outside Africa","Unknown")))))</f>
        <v>Countries within Africa</v>
      </c>
      <c r="G2122" s="12" t="s">
        <v>10658</v>
      </c>
      <c r="H2122" s="12" t="s">
        <v>10716</v>
      </c>
      <c r="I2122" s="12" t="s">
        <v>37</v>
      </c>
      <c r="J2122" s="12" t="s">
        <v>37</v>
      </c>
      <c r="K2122" s="12" t="s">
        <v>37</v>
      </c>
      <c r="L2122" s="12" t="s">
        <v>2744</v>
      </c>
      <c r="M2122" s="12" t="s">
        <v>15</v>
      </c>
      <c r="N2122" s="12" t="s">
        <v>37</v>
      </c>
      <c r="O2122" s="12" t="s">
        <v>37</v>
      </c>
      <c r="P2122" s="12" t="s">
        <v>27</v>
      </c>
      <c r="Q2122" s="12" t="s">
        <v>11924</v>
      </c>
      <c r="R2122" s="12" t="s">
        <v>4452</v>
      </c>
      <c r="S2122" s="13">
        <v>44352</v>
      </c>
      <c r="T2122" s="12" t="s">
        <v>2744</v>
      </c>
      <c r="U2122" s="12" t="s">
        <v>13798</v>
      </c>
    </row>
    <row r="2123" spans="1:21" s="12" customFormat="1" hidden="1" x14ac:dyDescent="0.25">
      <c r="A2123" s="12" t="str">
        <f>_xlfn.CONCAT(SUBSTITUTE(D2123,"_","-"),"_",G2123,"_",H2123,"_",P2123,"_",Q2123,"_",R2123,"_",TEXT(E2123,"YYYY-MM-DD"))</f>
        <v>EPI-ISL-759899_Europe_Finland_GH_20A_B.1.36.22_2020-08-25</v>
      </c>
      <c r="B2123" s="12" t="s">
        <v>4710</v>
      </c>
      <c r="C2123" s="12" t="s">
        <v>13</v>
      </c>
      <c r="D2123" s="12" t="s">
        <v>4711</v>
      </c>
      <c r="E2123" s="13">
        <v>44068</v>
      </c>
      <c r="F2123" s="13" t="str">
        <f>IF(COUNTIF(H2123,"Senegal")=1,"Senegal",(IF(COUNTIF(G2123,"Africa")=1,"Countries within Africa",(IF(COUNTIF(G2123,"Africa,")=0,"Countries outside Africa","Unknown")))))</f>
        <v>Countries outside Africa</v>
      </c>
      <c r="G2123" s="12" t="s">
        <v>10656</v>
      </c>
      <c r="H2123" s="12" t="s">
        <v>10776</v>
      </c>
      <c r="I2123" s="12" t="s">
        <v>11079</v>
      </c>
      <c r="J2123" s="12" t="s">
        <v>37</v>
      </c>
      <c r="K2123" s="12" t="s">
        <v>37</v>
      </c>
      <c r="L2123" s="12" t="s">
        <v>2744</v>
      </c>
      <c r="M2123" s="12" t="s">
        <v>15</v>
      </c>
      <c r="N2123" s="12">
        <v>21</v>
      </c>
      <c r="O2123" s="12" t="s">
        <v>26</v>
      </c>
      <c r="P2123" s="12" t="s">
        <v>70</v>
      </c>
      <c r="Q2123" s="12" t="s">
        <v>11921</v>
      </c>
      <c r="R2123" s="12" t="s">
        <v>4712</v>
      </c>
      <c r="S2123" s="13">
        <v>44352</v>
      </c>
      <c r="T2123" s="12" t="s">
        <v>2744</v>
      </c>
      <c r="U2123" s="12" t="s">
        <v>13799</v>
      </c>
    </row>
    <row r="2124" spans="1:21" s="12" customFormat="1" hidden="1" x14ac:dyDescent="0.25">
      <c r="A2124" s="12" t="str">
        <f>_xlfn.CONCAT(SUBSTITUTE(D2124,"_","-"),"_",G2124,"_",H2124,"_",P2124,"_",Q2124,"_",R2124,"_",TEXT(E2124,"YYYY-MM-DD"))</f>
        <v>EPI-ISL-811028_Africa_Gambia_G_20A_B.1.416_2020-08-25</v>
      </c>
      <c r="B2124" s="12" t="s">
        <v>4956</v>
      </c>
      <c r="C2124" s="12" t="s">
        <v>13</v>
      </c>
      <c r="D2124" s="12" t="s">
        <v>4957</v>
      </c>
      <c r="E2124" s="13">
        <v>44068</v>
      </c>
      <c r="F2124" s="13" t="str">
        <f>IF(COUNTIF(H2124,"Senegal")=1,"Senegal",(IF(COUNTIF(G2124,"Africa")=1,"Countries within Africa",(IF(COUNTIF(G2124,"Africa,")=0,"Countries outside Africa","Unknown")))))</f>
        <v>Countries within Africa</v>
      </c>
      <c r="G2124" s="12" t="s">
        <v>10658</v>
      </c>
      <c r="H2124" s="12" t="s">
        <v>10707</v>
      </c>
      <c r="I2124" s="12" t="s">
        <v>10938</v>
      </c>
      <c r="J2124" s="12" t="s">
        <v>37</v>
      </c>
      <c r="K2124" s="12" t="s">
        <v>37</v>
      </c>
      <c r="L2124" s="12" t="s">
        <v>2744</v>
      </c>
      <c r="M2124" s="12" t="s">
        <v>15</v>
      </c>
      <c r="N2124" s="12">
        <v>25</v>
      </c>
      <c r="O2124" s="12" t="s">
        <v>26</v>
      </c>
      <c r="P2124" s="12" t="s">
        <v>33</v>
      </c>
      <c r="Q2124" s="12" t="s">
        <v>11921</v>
      </c>
      <c r="R2124" s="12" t="s">
        <v>620</v>
      </c>
      <c r="S2124" s="13">
        <v>44352</v>
      </c>
      <c r="T2124" s="12" t="s">
        <v>2744</v>
      </c>
      <c r="U2124" s="12" t="s">
        <v>13294</v>
      </c>
    </row>
    <row r="2125" spans="1:21" s="12" customFormat="1" hidden="1" x14ac:dyDescent="0.25">
      <c r="A2125" s="12" t="str">
        <f>_xlfn.CONCAT(SUBSTITUTE(D2125,"_","-"),"_",G2125,"_",H2125,"_",P2125,"_",Q2125,"_",R2125,"_",TEXT(E2125,"YYYY-MM-DD"))</f>
        <v>EPI-ISL-960263_Africa_Rwanda_G_20A_B.1.380_2020-08-25</v>
      </c>
      <c r="B2125" s="12" t="s">
        <v>6444</v>
      </c>
      <c r="C2125" s="12" t="s">
        <v>13</v>
      </c>
      <c r="D2125" s="12" t="s">
        <v>6445</v>
      </c>
      <c r="E2125" s="13">
        <v>44068</v>
      </c>
      <c r="F2125" s="13" t="str">
        <f>IF(COUNTIF(H2125,"Senegal")=1,"Senegal",(IF(COUNTIF(G2125,"Africa")=1,"Countries within Africa",(IF(COUNTIF(G2125,"Africa,")=0,"Countries outside Africa","Unknown")))))</f>
        <v>Countries within Africa</v>
      </c>
      <c r="G2125" s="12" t="s">
        <v>10658</v>
      </c>
      <c r="H2125" s="12" t="s">
        <v>10756</v>
      </c>
      <c r="I2125" s="12" t="s">
        <v>10967</v>
      </c>
      <c r="J2125" s="12" t="s">
        <v>37</v>
      </c>
      <c r="K2125" s="12" t="s">
        <v>37</v>
      </c>
      <c r="L2125" s="12" t="s">
        <v>2744</v>
      </c>
      <c r="M2125" s="12" t="s">
        <v>15</v>
      </c>
      <c r="N2125" s="12">
        <v>21</v>
      </c>
      <c r="O2125" s="12" t="s">
        <v>26</v>
      </c>
      <c r="P2125" s="12" t="s">
        <v>33</v>
      </c>
      <c r="Q2125" s="12" t="s">
        <v>11921</v>
      </c>
      <c r="R2125" s="12" t="s">
        <v>4386</v>
      </c>
      <c r="S2125" s="13">
        <v>44352</v>
      </c>
      <c r="T2125" s="12" t="s">
        <v>2744</v>
      </c>
      <c r="U2125" s="12" t="s">
        <v>13800</v>
      </c>
    </row>
    <row r="2126" spans="1:21" s="12" customFormat="1" hidden="1" x14ac:dyDescent="0.25">
      <c r="A2126" s="12" t="str">
        <f>_xlfn.CONCAT(SUBSTITUTE(D2126,"_","-"),"_",G2126,"_",H2126,"_",P2126,"_",Q2126,"_",R2126,"_",TEXT(E2126,"YYYY-MM-DD"))</f>
        <v>EPI-ISL-960264_Africa_Rwanda_G_20A_B.1.380_2020-08-25</v>
      </c>
      <c r="B2126" s="12" t="s">
        <v>6446</v>
      </c>
      <c r="C2126" s="12" t="s">
        <v>13</v>
      </c>
      <c r="D2126" s="12" t="s">
        <v>6447</v>
      </c>
      <c r="E2126" s="13">
        <v>44068</v>
      </c>
      <c r="F2126" s="13" t="str">
        <f>IF(COUNTIF(H2126,"Senegal")=1,"Senegal",(IF(COUNTIF(G2126,"Africa")=1,"Countries within Africa",(IF(COUNTIF(G2126,"Africa,")=0,"Countries outside Africa","Unknown")))))</f>
        <v>Countries within Africa</v>
      </c>
      <c r="G2126" s="12" t="s">
        <v>10658</v>
      </c>
      <c r="H2126" s="12" t="s">
        <v>10756</v>
      </c>
      <c r="I2126" s="12" t="s">
        <v>10967</v>
      </c>
      <c r="J2126" s="12" t="s">
        <v>37</v>
      </c>
      <c r="K2126" s="12" t="s">
        <v>37</v>
      </c>
      <c r="L2126" s="12" t="s">
        <v>2744</v>
      </c>
      <c r="M2126" s="12" t="s">
        <v>15</v>
      </c>
      <c r="N2126" s="12">
        <v>42</v>
      </c>
      <c r="O2126" s="12" t="s">
        <v>16</v>
      </c>
      <c r="P2126" s="12" t="s">
        <v>33</v>
      </c>
      <c r="Q2126" s="12" t="s">
        <v>11921</v>
      </c>
      <c r="R2126" s="12" t="s">
        <v>4386</v>
      </c>
      <c r="S2126" s="13">
        <v>44352</v>
      </c>
      <c r="T2126" s="12" t="s">
        <v>2744</v>
      </c>
      <c r="U2126" s="12" t="s">
        <v>13801</v>
      </c>
    </row>
    <row r="2127" spans="1:21" s="12" customFormat="1" hidden="1" x14ac:dyDescent="0.25">
      <c r="A2127" s="12" t="str">
        <f>_xlfn.CONCAT(SUBSTITUTE(D2127,"_","-"),"_",G2127,"_",H2127,"_",P2127,"_",Q2127,"_",R2127,"_",TEXT(E2127,"YYYY-MM-DD"))</f>
        <v>EPI-ISL-960265_Africa_Rwanda_G_20A_B.1.380_2020-08-25</v>
      </c>
      <c r="B2127" s="12" t="s">
        <v>6448</v>
      </c>
      <c r="C2127" s="12" t="s">
        <v>13</v>
      </c>
      <c r="D2127" s="12" t="s">
        <v>6449</v>
      </c>
      <c r="E2127" s="13">
        <v>44068</v>
      </c>
      <c r="F2127" s="13" t="str">
        <f>IF(COUNTIF(H2127,"Senegal")=1,"Senegal",(IF(COUNTIF(G2127,"Africa")=1,"Countries within Africa",(IF(COUNTIF(G2127,"Africa,")=0,"Countries outside Africa","Unknown")))))</f>
        <v>Countries within Africa</v>
      </c>
      <c r="G2127" s="12" t="s">
        <v>10658</v>
      </c>
      <c r="H2127" s="12" t="s">
        <v>10756</v>
      </c>
      <c r="I2127" s="12" t="s">
        <v>10967</v>
      </c>
      <c r="J2127" s="12" t="s">
        <v>37</v>
      </c>
      <c r="K2127" s="12" t="s">
        <v>37</v>
      </c>
      <c r="L2127" s="12" t="s">
        <v>2744</v>
      </c>
      <c r="M2127" s="12" t="s">
        <v>15</v>
      </c>
      <c r="N2127" s="12">
        <v>31</v>
      </c>
      <c r="O2127" s="12" t="s">
        <v>16</v>
      </c>
      <c r="P2127" s="12" t="s">
        <v>33</v>
      </c>
      <c r="Q2127" s="12" t="s">
        <v>11921</v>
      </c>
      <c r="R2127" s="12" t="s">
        <v>4386</v>
      </c>
      <c r="S2127" s="13">
        <v>44352</v>
      </c>
      <c r="T2127" s="12" t="s">
        <v>2744</v>
      </c>
      <c r="U2127" s="12" t="s">
        <v>13713</v>
      </c>
    </row>
    <row r="2128" spans="1:21" s="12" customFormat="1" hidden="1" x14ac:dyDescent="0.25">
      <c r="A2128" s="12" t="str">
        <f>_xlfn.CONCAT(SUBSTITUTE(D2128,"_","-"),"_",G2128,"_",H2128,"_",P2128,"_",Q2128,"_",R2128,"_",TEXT(E2128,"YYYY-MM-DD"))</f>
        <v>EPI-ISL-960266_Africa_Rwanda_G_20A_B.1.380_2020-08-25</v>
      </c>
      <c r="B2128" s="12" t="s">
        <v>6450</v>
      </c>
      <c r="C2128" s="12" t="s">
        <v>13</v>
      </c>
      <c r="D2128" s="12" t="s">
        <v>6451</v>
      </c>
      <c r="E2128" s="13">
        <v>44068</v>
      </c>
      <c r="F2128" s="13" t="str">
        <f>IF(COUNTIF(H2128,"Senegal")=1,"Senegal",(IF(COUNTIF(G2128,"Africa")=1,"Countries within Africa",(IF(COUNTIF(G2128,"Africa,")=0,"Countries outside Africa","Unknown")))))</f>
        <v>Countries within Africa</v>
      </c>
      <c r="G2128" s="12" t="s">
        <v>10658</v>
      </c>
      <c r="H2128" s="12" t="s">
        <v>10756</v>
      </c>
      <c r="I2128" s="12" t="s">
        <v>10967</v>
      </c>
      <c r="J2128" s="12" t="s">
        <v>37</v>
      </c>
      <c r="K2128" s="12" t="s">
        <v>37</v>
      </c>
      <c r="L2128" s="12" t="s">
        <v>2744</v>
      </c>
      <c r="M2128" s="12" t="s">
        <v>15</v>
      </c>
      <c r="N2128" s="12">
        <v>49</v>
      </c>
      <c r="O2128" s="12" t="s">
        <v>26</v>
      </c>
      <c r="P2128" s="12" t="s">
        <v>33</v>
      </c>
      <c r="Q2128" s="12" t="s">
        <v>11921</v>
      </c>
      <c r="R2128" s="12" t="s">
        <v>4386</v>
      </c>
      <c r="S2128" s="13">
        <v>44352</v>
      </c>
      <c r="T2128" s="12" t="s">
        <v>2744</v>
      </c>
      <c r="U2128" s="12" t="s">
        <v>13802</v>
      </c>
    </row>
    <row r="2129" spans="1:21" s="12" customFormat="1" hidden="1" x14ac:dyDescent="0.25">
      <c r="A2129" s="12" t="str">
        <f>_xlfn.CONCAT(SUBSTITUTE(D2129,"_","-"),"_",G2129,"_",H2129,"_",P2129,"_",Q2129,"_",R2129,"_",TEXT(E2129,"YYYY-MM-DD"))</f>
        <v>EPI-ISL-960268_Africa_Rwanda_G_20A_B.1.380_2020-08-25</v>
      </c>
      <c r="B2129" s="12" t="s">
        <v>6452</v>
      </c>
      <c r="C2129" s="12" t="s">
        <v>13</v>
      </c>
      <c r="D2129" s="12" t="s">
        <v>6453</v>
      </c>
      <c r="E2129" s="13">
        <v>44068</v>
      </c>
      <c r="F2129" s="13" t="str">
        <f>IF(COUNTIF(H2129,"Senegal")=1,"Senegal",(IF(COUNTIF(G2129,"Africa")=1,"Countries within Africa",(IF(COUNTIF(G2129,"Africa,")=0,"Countries outside Africa","Unknown")))))</f>
        <v>Countries within Africa</v>
      </c>
      <c r="G2129" s="12" t="s">
        <v>10658</v>
      </c>
      <c r="H2129" s="12" t="s">
        <v>10756</v>
      </c>
      <c r="I2129" s="12" t="s">
        <v>10967</v>
      </c>
      <c r="J2129" s="12" t="s">
        <v>37</v>
      </c>
      <c r="K2129" s="12" t="s">
        <v>37</v>
      </c>
      <c r="L2129" s="12" t="s">
        <v>2744</v>
      </c>
      <c r="M2129" s="12" t="s">
        <v>15</v>
      </c>
      <c r="N2129" s="12">
        <v>27</v>
      </c>
      <c r="O2129" s="12" t="s">
        <v>16</v>
      </c>
      <c r="P2129" s="12" t="s">
        <v>33</v>
      </c>
      <c r="Q2129" s="12" t="s">
        <v>11921</v>
      </c>
      <c r="R2129" s="12" t="s">
        <v>4386</v>
      </c>
      <c r="S2129" s="13">
        <v>44352</v>
      </c>
      <c r="T2129" s="12" t="s">
        <v>2744</v>
      </c>
      <c r="U2129" s="12" t="s">
        <v>13520</v>
      </c>
    </row>
    <row r="2130" spans="1:21" s="12" customFormat="1" hidden="1" x14ac:dyDescent="0.25">
      <c r="A2130" s="12" t="str">
        <f>_xlfn.CONCAT(SUBSTITUTE(D2130,"_","-"),"_",G2130,"_",H2130,"_",P2130,"_",Q2130,"_",R2130,"_",TEXT(E2130,"YYYY-MM-DD"))</f>
        <v>EPI-ISL-960269_Africa_Rwanda_G_20A_B.1.380_2020-08-25</v>
      </c>
      <c r="B2130" s="12" t="s">
        <v>6454</v>
      </c>
      <c r="C2130" s="12" t="s">
        <v>13</v>
      </c>
      <c r="D2130" s="12" t="s">
        <v>6455</v>
      </c>
      <c r="E2130" s="13">
        <v>44068</v>
      </c>
      <c r="F2130" s="13" t="str">
        <f>IF(COUNTIF(H2130,"Senegal")=1,"Senegal",(IF(COUNTIF(G2130,"Africa")=1,"Countries within Africa",(IF(COUNTIF(G2130,"Africa,")=0,"Countries outside Africa","Unknown")))))</f>
        <v>Countries within Africa</v>
      </c>
      <c r="G2130" s="12" t="s">
        <v>10658</v>
      </c>
      <c r="H2130" s="12" t="s">
        <v>10756</v>
      </c>
      <c r="I2130" s="12" t="s">
        <v>10967</v>
      </c>
      <c r="J2130" s="12" t="s">
        <v>37</v>
      </c>
      <c r="K2130" s="12" t="s">
        <v>37</v>
      </c>
      <c r="L2130" s="12" t="s">
        <v>2744</v>
      </c>
      <c r="M2130" s="12" t="s">
        <v>15</v>
      </c>
      <c r="N2130" s="12">
        <v>30</v>
      </c>
      <c r="O2130" s="12" t="s">
        <v>16</v>
      </c>
      <c r="P2130" s="12" t="s">
        <v>33</v>
      </c>
      <c r="Q2130" s="12" t="s">
        <v>11921</v>
      </c>
      <c r="R2130" s="12" t="s">
        <v>4386</v>
      </c>
      <c r="S2130" s="13">
        <v>44352</v>
      </c>
      <c r="T2130" s="12" t="s">
        <v>2744</v>
      </c>
      <c r="U2130" s="12" t="s">
        <v>13758</v>
      </c>
    </row>
    <row r="2131" spans="1:21" s="12" customFormat="1" hidden="1" x14ac:dyDescent="0.25">
      <c r="A2131" s="12" t="str">
        <f>_xlfn.CONCAT(SUBSTITUTE(D2131,"_","-"),"_",G2131,"_",H2131,"_",P2131,"_",Q2131,"_",R2131,"_",TEXT(E2131,"YYYY-MM-DD"))</f>
        <v>EPI-ISL-1040813_Africa_SouthAfrica_G_20A_B.1.381_2020-08-26</v>
      </c>
      <c r="B2131" s="12" t="s">
        <v>7419</v>
      </c>
      <c r="C2131" s="12" t="s">
        <v>13</v>
      </c>
      <c r="D2131" s="12" t="s">
        <v>7420</v>
      </c>
      <c r="E2131" s="13">
        <v>44069</v>
      </c>
      <c r="F2131" s="13" t="str">
        <f>IF(COUNTIF(H2131,"Senegal")=1,"Senegal",(IF(COUNTIF(G2131,"Africa")=1,"Countries within Africa",(IF(COUNTIF(G2131,"Africa,")=0,"Countries outside Africa","Unknown")))))</f>
        <v>Countries within Africa</v>
      </c>
      <c r="G2131" s="12" t="s">
        <v>10658</v>
      </c>
      <c r="H2131" s="12" t="s">
        <v>10692</v>
      </c>
      <c r="I2131" s="12" t="s">
        <v>10854</v>
      </c>
      <c r="J2131" s="12" t="s">
        <v>37</v>
      </c>
      <c r="K2131" s="12" t="s">
        <v>37</v>
      </c>
      <c r="L2131" s="12" t="s">
        <v>7334</v>
      </c>
      <c r="M2131" s="12" t="s">
        <v>15</v>
      </c>
      <c r="N2131" s="12">
        <v>29</v>
      </c>
      <c r="O2131" s="12" t="s">
        <v>16</v>
      </c>
      <c r="P2131" s="12" t="s">
        <v>33</v>
      </c>
      <c r="Q2131" s="12" t="s">
        <v>11921</v>
      </c>
      <c r="R2131" s="12" t="s">
        <v>470</v>
      </c>
      <c r="S2131" s="13">
        <v>44343</v>
      </c>
      <c r="T2131" s="12" t="s">
        <v>2744</v>
      </c>
      <c r="U2131" s="12" t="s">
        <v>13803</v>
      </c>
    </row>
    <row r="2132" spans="1:21" s="12" customFormat="1" hidden="1" x14ac:dyDescent="0.25">
      <c r="A2132" s="12" t="str">
        <f>_xlfn.CONCAT(SUBSTITUTE(D2132,"_","-"),"_",G2132,"_",H2132,"_",P2132,"_",Q2132,"_",R2132,"_",TEXT(E2132,"YYYY-MM-DD"))</f>
        <v>EPI-ISL-1255151_Africa_Ghana_GR_20B_B.1.1_2020-08-26</v>
      </c>
      <c r="B2132" s="12" t="s">
        <v>8381</v>
      </c>
      <c r="C2132" s="12" t="s">
        <v>13</v>
      </c>
      <c r="D2132" s="12" t="s">
        <v>8382</v>
      </c>
      <c r="E2132" s="13">
        <v>44069</v>
      </c>
      <c r="F2132" s="13" t="str">
        <f>IF(COUNTIF(H2132,"Senegal")=1,"Senegal",(IF(COUNTIF(G2132,"Africa")=1,"Countries within Africa",(IF(COUNTIF(G2132,"Africa,")=0,"Countries outside Africa","Unknown")))))</f>
        <v>Countries within Africa</v>
      </c>
      <c r="G2132" s="12" t="s">
        <v>10658</v>
      </c>
      <c r="H2132" s="12" t="s">
        <v>10719</v>
      </c>
      <c r="I2132" s="12" t="s">
        <v>11081</v>
      </c>
      <c r="J2132" s="12" t="s">
        <v>37</v>
      </c>
      <c r="K2132" s="12" t="s">
        <v>37</v>
      </c>
      <c r="L2132" s="12" t="s">
        <v>2744</v>
      </c>
      <c r="M2132" s="12" t="s">
        <v>15</v>
      </c>
      <c r="N2132" s="12" t="s">
        <v>37</v>
      </c>
      <c r="O2132" s="12" t="s">
        <v>26</v>
      </c>
      <c r="P2132" s="12" t="s">
        <v>38</v>
      </c>
      <c r="Q2132" s="12" t="s">
        <v>11920</v>
      </c>
      <c r="R2132" s="12" t="s">
        <v>39</v>
      </c>
      <c r="S2132" s="13">
        <v>44343</v>
      </c>
      <c r="T2132" s="12" t="s">
        <v>2744</v>
      </c>
      <c r="U2132" s="12" t="s">
        <v>13804</v>
      </c>
    </row>
    <row r="2133" spans="1:21" s="12" customFormat="1" hidden="1" x14ac:dyDescent="0.25">
      <c r="A2133" s="12" t="str">
        <f>_xlfn.CONCAT(SUBSTITUTE(D2133,"_","-"),"_",G2133,"_",H2133,"_",P2133,"_",Q2133,"_",R2133,"_",TEXT(E2133,"YYYY-MM-DD"))</f>
        <v>EPI-ISL-636973_Asia_Bahrain_GR_20B_AE.2_2020-08-26</v>
      </c>
      <c r="B2133" s="12" t="s">
        <v>3408</v>
      </c>
      <c r="C2133" s="12" t="s">
        <v>13</v>
      </c>
      <c r="D2133" s="12" t="s">
        <v>3409</v>
      </c>
      <c r="E2133" s="13">
        <v>44069</v>
      </c>
      <c r="F2133" s="13" t="str">
        <f>IF(COUNTIF(H2133,"Senegal")=1,"Senegal",(IF(COUNTIF(G2133,"Africa")=1,"Countries within Africa",(IF(COUNTIF(G2133,"Africa,")=0,"Countries outside Africa","Unknown")))))</f>
        <v>Countries outside Africa</v>
      </c>
      <c r="G2133" s="12" t="s">
        <v>10654</v>
      </c>
      <c r="H2133" s="12" t="s">
        <v>10693</v>
      </c>
      <c r="I2133" s="12" t="s">
        <v>37</v>
      </c>
      <c r="J2133" s="12" t="s">
        <v>37</v>
      </c>
      <c r="K2133" s="12" t="s">
        <v>37</v>
      </c>
      <c r="L2133" s="12" t="s">
        <v>2744</v>
      </c>
      <c r="M2133" s="12" t="s">
        <v>15</v>
      </c>
      <c r="N2133" s="12">
        <v>30</v>
      </c>
      <c r="O2133" s="12" t="s">
        <v>16</v>
      </c>
      <c r="P2133" s="12" t="s">
        <v>38</v>
      </c>
      <c r="Q2133" s="12" t="s">
        <v>11920</v>
      </c>
      <c r="R2133" s="12" t="s">
        <v>3410</v>
      </c>
      <c r="S2133" s="13">
        <v>44352</v>
      </c>
      <c r="T2133" s="12" t="s">
        <v>2744</v>
      </c>
      <c r="U2133" s="12" t="s">
        <v>13805</v>
      </c>
    </row>
    <row r="2134" spans="1:21" s="12" customFormat="1" hidden="1" x14ac:dyDescent="0.25">
      <c r="A2134" s="12" t="str">
        <f>_xlfn.CONCAT(SUBSTITUTE(D2134,"_","-"),"_",G2134,"_",H2134,"_",P2134,"_",Q2134,"_",R2134,"_",TEXT(E2134,"YYYY-MM-DD"))</f>
        <v>EPI-ISL-640047_Africa_SouthAfrica_G_20A_B.1.381_2020-08-26</v>
      </c>
      <c r="B2134" s="12" t="s">
        <v>3462</v>
      </c>
      <c r="C2134" s="12" t="s">
        <v>13</v>
      </c>
      <c r="D2134" s="12" t="s">
        <v>3463</v>
      </c>
      <c r="E2134" s="13">
        <v>44069</v>
      </c>
      <c r="F2134" s="13" t="str">
        <f>IF(COUNTIF(H2134,"Senegal")=1,"Senegal",(IF(COUNTIF(G2134,"Africa")=1,"Countries within Africa",(IF(COUNTIF(G2134,"Africa,")=0,"Countries outside Africa","Unknown")))))</f>
        <v>Countries within Africa</v>
      </c>
      <c r="G2134" s="12" t="s">
        <v>10658</v>
      </c>
      <c r="H2134" s="12" t="s">
        <v>10692</v>
      </c>
      <c r="I2134" s="12" t="s">
        <v>10854</v>
      </c>
      <c r="J2134" s="12" t="s">
        <v>11472</v>
      </c>
      <c r="K2134" s="12" t="s">
        <v>37</v>
      </c>
      <c r="L2134" s="12" t="s">
        <v>2744</v>
      </c>
      <c r="M2134" s="12" t="s">
        <v>15</v>
      </c>
      <c r="N2134" s="12">
        <v>60</v>
      </c>
      <c r="O2134" s="12" t="s">
        <v>26</v>
      </c>
      <c r="P2134" s="12" t="s">
        <v>33</v>
      </c>
      <c r="Q2134" s="12" t="s">
        <v>11921</v>
      </c>
      <c r="R2134" s="12" t="s">
        <v>470</v>
      </c>
      <c r="S2134" s="13">
        <v>44352</v>
      </c>
      <c r="T2134" s="12" t="s">
        <v>2744</v>
      </c>
      <c r="U2134" s="12" t="s">
        <v>13806</v>
      </c>
    </row>
    <row r="2135" spans="1:21" s="12" customFormat="1" hidden="1" x14ac:dyDescent="0.25">
      <c r="A2135" s="12" t="str">
        <f>_xlfn.CONCAT(SUBSTITUTE(D2135,"_","-"),"_",G2135,"_",H2135,"_",P2135,"_",Q2135,"_",R2135,"_",TEXT(E2135,"YYYY-MM-DD"))</f>
        <v>EPI-ISL-686818_Asia_Japan_GR_20B_B.1.1.284_2020-08-26</v>
      </c>
      <c r="B2135" s="12" t="s">
        <v>3919</v>
      </c>
      <c r="C2135" s="12" t="s">
        <v>13</v>
      </c>
      <c r="D2135" s="12" t="s">
        <v>3920</v>
      </c>
      <c r="E2135" s="13">
        <v>44069</v>
      </c>
      <c r="F2135" s="13" t="str">
        <f>IF(COUNTIF(H2135,"Senegal")=1,"Senegal",(IF(COUNTIF(G2135,"Africa")=1,"Countries within Africa",(IF(COUNTIF(G2135,"Africa,")=0,"Countries outside Africa","Unknown")))))</f>
        <v>Countries outside Africa</v>
      </c>
      <c r="G2135" s="12" t="s">
        <v>10654</v>
      </c>
      <c r="H2135" s="12" t="s">
        <v>10662</v>
      </c>
      <c r="I2135" s="12" t="s">
        <v>37</v>
      </c>
      <c r="J2135" s="12" t="s">
        <v>37</v>
      </c>
      <c r="K2135" s="12" t="s">
        <v>37</v>
      </c>
      <c r="L2135" s="12" t="s">
        <v>2744</v>
      </c>
      <c r="M2135" s="12" t="s">
        <v>15</v>
      </c>
      <c r="N2135" s="12" t="s">
        <v>37</v>
      </c>
      <c r="O2135" s="12" t="s">
        <v>37</v>
      </c>
      <c r="P2135" s="12" t="s">
        <v>38</v>
      </c>
      <c r="Q2135" s="12" t="s">
        <v>11920</v>
      </c>
      <c r="R2135" s="12" t="s">
        <v>3918</v>
      </c>
      <c r="S2135" s="13">
        <v>44352</v>
      </c>
      <c r="T2135" s="12" t="s">
        <v>2744</v>
      </c>
      <c r="U2135" s="12" t="s">
        <v>13807</v>
      </c>
    </row>
    <row r="2136" spans="1:21" s="12" customFormat="1" hidden="1" x14ac:dyDescent="0.25">
      <c r="A2136" s="12" t="str">
        <f>_xlfn.CONCAT(SUBSTITUTE(D2136,"_","-"),"_",G2136,"_",H2136,"_",P2136,"_",Q2136,"_",R2136,"_",TEXT(E2136,"YYYY-MM-DD"))</f>
        <v>EPI-ISL-700528_Africa_SouthAfrica_GR_20B_B.1.1.117_2020-08-26</v>
      </c>
      <c r="B2136" s="12" t="s">
        <v>4072</v>
      </c>
      <c r="C2136" s="12" t="s">
        <v>13</v>
      </c>
      <c r="D2136" s="12" t="s">
        <v>4073</v>
      </c>
      <c r="E2136" s="13">
        <v>44069</v>
      </c>
      <c r="F2136" s="13" t="str">
        <f>IF(COUNTIF(H2136,"Senegal")=1,"Senegal",(IF(COUNTIF(G2136,"Africa")=1,"Countries within Africa",(IF(COUNTIF(G2136,"Africa,")=0,"Countries outside Africa","Unknown")))))</f>
        <v>Countries within Africa</v>
      </c>
      <c r="G2136" s="12" t="s">
        <v>10658</v>
      </c>
      <c r="H2136" s="12" t="s">
        <v>10692</v>
      </c>
      <c r="I2136" s="12" t="s">
        <v>10854</v>
      </c>
      <c r="J2136" s="12" t="s">
        <v>11464</v>
      </c>
      <c r="K2136" s="12" t="s">
        <v>37</v>
      </c>
      <c r="L2136" s="12" t="s">
        <v>2744</v>
      </c>
      <c r="M2136" s="12" t="s">
        <v>15</v>
      </c>
      <c r="N2136" s="12">
        <v>38</v>
      </c>
      <c r="O2136" s="12" t="s">
        <v>26</v>
      </c>
      <c r="P2136" s="12" t="s">
        <v>38</v>
      </c>
      <c r="Q2136" s="12" t="s">
        <v>11920</v>
      </c>
      <c r="R2136" s="12" t="s">
        <v>501</v>
      </c>
      <c r="S2136" s="13">
        <v>44352</v>
      </c>
      <c r="T2136" s="12" t="s">
        <v>2744</v>
      </c>
      <c r="U2136" s="12" t="s">
        <v>13630</v>
      </c>
    </row>
    <row r="2137" spans="1:21" s="12" customFormat="1" hidden="1" x14ac:dyDescent="0.25">
      <c r="A2137" s="12" t="str">
        <f>_xlfn.CONCAT(SUBSTITUTE(D2137,"_","-"),"_",G2137,"_",H2137,"_",P2137,"_",Q2137,"_",R2137,"_",TEXT(E2137,"YYYY-MM-DD"))</f>
        <v>EPI-ISL-737941_Africa_Uganda_G_20A_B.1.393_2020-08-26</v>
      </c>
      <c r="B2137" s="12" t="s">
        <v>4455</v>
      </c>
      <c r="C2137" s="12" t="s">
        <v>13</v>
      </c>
      <c r="D2137" s="12" t="s">
        <v>4456</v>
      </c>
      <c r="E2137" s="13">
        <v>44069</v>
      </c>
      <c r="F2137" s="13" t="str">
        <f>IF(COUNTIF(H2137,"Senegal")=1,"Senegal",(IF(COUNTIF(G2137,"Africa")=1,"Countries within Africa",(IF(COUNTIF(G2137,"Africa,")=0,"Countries outside Africa","Unknown")))))</f>
        <v>Countries within Africa</v>
      </c>
      <c r="G2137" s="12" t="s">
        <v>10658</v>
      </c>
      <c r="H2137" s="12" t="s">
        <v>10716</v>
      </c>
      <c r="I2137" s="12" t="s">
        <v>37</v>
      </c>
      <c r="J2137" s="12" t="s">
        <v>37</v>
      </c>
      <c r="K2137" s="12" t="s">
        <v>37</v>
      </c>
      <c r="L2137" s="12" t="s">
        <v>2744</v>
      </c>
      <c r="M2137" s="12" t="s">
        <v>15</v>
      </c>
      <c r="N2137" s="12" t="s">
        <v>37</v>
      </c>
      <c r="O2137" s="12" t="s">
        <v>37</v>
      </c>
      <c r="P2137" s="12" t="s">
        <v>33</v>
      </c>
      <c r="Q2137" s="12" t="s">
        <v>11921</v>
      </c>
      <c r="R2137" s="12" t="s">
        <v>4457</v>
      </c>
      <c r="S2137" s="13">
        <v>44352</v>
      </c>
      <c r="T2137" s="12" t="s">
        <v>2744</v>
      </c>
      <c r="U2137" s="12" t="s">
        <v>13808</v>
      </c>
    </row>
    <row r="2138" spans="1:21" s="12" customFormat="1" hidden="1" x14ac:dyDescent="0.25">
      <c r="A2138" s="12" t="str">
        <f>_xlfn.CONCAT(SUBSTITUTE(D2138,"_","-"),"_",G2138,"_",H2138,"_",P2138,"_",Q2138,"_",R2138,"_",TEXT(E2138,"YYYY-MM-DD"))</f>
        <v>EPI-ISL-737980_Africa_Uganda_S_19B_A.25_2020-08-26</v>
      </c>
      <c r="B2138" s="12" t="s">
        <v>4515</v>
      </c>
      <c r="C2138" s="12" t="s">
        <v>13</v>
      </c>
      <c r="D2138" s="12" t="s">
        <v>4516</v>
      </c>
      <c r="E2138" s="13">
        <v>44069</v>
      </c>
      <c r="F2138" s="13" t="str">
        <f>IF(COUNTIF(H2138,"Senegal")=1,"Senegal",(IF(COUNTIF(G2138,"Africa")=1,"Countries within Africa",(IF(COUNTIF(G2138,"Africa,")=0,"Countries outside Africa","Unknown")))))</f>
        <v>Countries within Africa</v>
      </c>
      <c r="G2138" s="12" t="s">
        <v>10658</v>
      </c>
      <c r="H2138" s="12" t="s">
        <v>10716</v>
      </c>
      <c r="I2138" s="12" t="s">
        <v>37</v>
      </c>
      <c r="J2138" s="12" t="s">
        <v>37</v>
      </c>
      <c r="K2138" s="12" t="s">
        <v>37</v>
      </c>
      <c r="L2138" s="12" t="s">
        <v>2744</v>
      </c>
      <c r="M2138" s="12" t="s">
        <v>15</v>
      </c>
      <c r="N2138" s="12" t="s">
        <v>37</v>
      </c>
      <c r="O2138" s="12" t="s">
        <v>37</v>
      </c>
      <c r="P2138" s="12" t="s">
        <v>27</v>
      </c>
      <c r="Q2138" s="12" t="s">
        <v>11924</v>
      </c>
      <c r="R2138" s="12" t="s">
        <v>4452</v>
      </c>
      <c r="S2138" s="13">
        <v>44352</v>
      </c>
      <c r="T2138" s="12" t="s">
        <v>2744</v>
      </c>
      <c r="U2138" s="12" t="s">
        <v>13809</v>
      </c>
    </row>
    <row r="2139" spans="1:21" s="12" customFormat="1" hidden="1" x14ac:dyDescent="0.25">
      <c r="A2139" s="12" t="str">
        <f>_xlfn.CONCAT(SUBSTITUTE(D2139,"_","-"),"_",G2139,"_",H2139,"_",P2139,"_",Q2139,"_",R2139,"_",TEXT(E2139,"YYYY-MM-DD"))</f>
        <v>EPI-ISL-737981_Africa_Uganda_O_20A_B.1.393_2020-08-26</v>
      </c>
      <c r="B2139" s="12" t="s">
        <v>4517</v>
      </c>
      <c r="C2139" s="12" t="s">
        <v>13</v>
      </c>
      <c r="D2139" s="12" t="s">
        <v>4518</v>
      </c>
      <c r="E2139" s="13">
        <v>44069</v>
      </c>
      <c r="F2139" s="13" t="str">
        <f>IF(COUNTIF(H2139,"Senegal")=1,"Senegal",(IF(COUNTIF(G2139,"Africa")=1,"Countries within Africa",(IF(COUNTIF(G2139,"Africa,")=0,"Countries outside Africa","Unknown")))))</f>
        <v>Countries within Africa</v>
      </c>
      <c r="G2139" s="12" t="s">
        <v>10658</v>
      </c>
      <c r="H2139" s="12" t="s">
        <v>10716</v>
      </c>
      <c r="I2139" s="12" t="s">
        <v>37</v>
      </c>
      <c r="J2139" s="12" t="s">
        <v>37</v>
      </c>
      <c r="K2139" s="12" t="s">
        <v>37</v>
      </c>
      <c r="L2139" s="12" t="s">
        <v>2744</v>
      </c>
      <c r="M2139" s="12" t="s">
        <v>15</v>
      </c>
      <c r="N2139" s="12" t="s">
        <v>37</v>
      </c>
      <c r="O2139" s="12" t="s">
        <v>37</v>
      </c>
      <c r="P2139" s="12" t="s">
        <v>17</v>
      </c>
      <c r="Q2139" s="12" t="s">
        <v>11921</v>
      </c>
      <c r="R2139" s="12" t="s">
        <v>4457</v>
      </c>
      <c r="S2139" s="13">
        <v>44352</v>
      </c>
      <c r="T2139" s="12" t="s">
        <v>2744</v>
      </c>
      <c r="U2139" s="12" t="s">
        <v>13374</v>
      </c>
    </row>
    <row r="2140" spans="1:21" s="12" customFormat="1" hidden="1" x14ac:dyDescent="0.25">
      <c r="A2140" s="12" t="str">
        <f>_xlfn.CONCAT(SUBSTITUTE(D2140,"_","-"),"_",G2140,"_",H2140,"_",P2140,"_",Q2140,"_",R2140,"_",TEXT(E2140,"YYYY-MM-DD"))</f>
        <v>EPI-ISL-737983_Africa_Uganda_G_20A_B.1.393_2020-08-26</v>
      </c>
      <c r="B2140" s="12" t="s">
        <v>4521</v>
      </c>
      <c r="C2140" s="12" t="s">
        <v>13</v>
      </c>
      <c r="D2140" s="12" t="s">
        <v>4522</v>
      </c>
      <c r="E2140" s="13">
        <v>44069</v>
      </c>
      <c r="F2140" s="13" t="str">
        <f>IF(COUNTIF(H2140,"Senegal")=1,"Senegal",(IF(COUNTIF(G2140,"Africa")=1,"Countries within Africa",(IF(COUNTIF(G2140,"Africa,")=0,"Countries outside Africa","Unknown")))))</f>
        <v>Countries within Africa</v>
      </c>
      <c r="G2140" s="12" t="s">
        <v>10658</v>
      </c>
      <c r="H2140" s="12" t="s">
        <v>10716</v>
      </c>
      <c r="I2140" s="12" t="s">
        <v>37</v>
      </c>
      <c r="J2140" s="12" t="s">
        <v>37</v>
      </c>
      <c r="K2140" s="12" t="s">
        <v>37</v>
      </c>
      <c r="L2140" s="12" t="s">
        <v>2744</v>
      </c>
      <c r="M2140" s="12" t="s">
        <v>15</v>
      </c>
      <c r="N2140" s="12" t="s">
        <v>37</v>
      </c>
      <c r="O2140" s="12" t="s">
        <v>37</v>
      </c>
      <c r="P2140" s="12" t="s">
        <v>33</v>
      </c>
      <c r="Q2140" s="12" t="s">
        <v>11921</v>
      </c>
      <c r="R2140" s="12" t="s">
        <v>4457</v>
      </c>
      <c r="S2140" s="13">
        <v>44352</v>
      </c>
      <c r="T2140" s="12" t="s">
        <v>2744</v>
      </c>
      <c r="U2140" s="12" t="s">
        <v>13810</v>
      </c>
    </row>
    <row r="2141" spans="1:21" s="12" customFormat="1" hidden="1" x14ac:dyDescent="0.25">
      <c r="A2141" s="12" t="str">
        <f>_xlfn.CONCAT(SUBSTITUTE(D2141,"_","-"),"_",G2141,"_",H2141,"_",P2141,"_",Q2141,"_",R2141,"_",TEXT(E2141,"YYYY-MM-DD"))</f>
        <v>EPI-ISL-737985_Africa_Uganda_S_19B_A_2020-08-26</v>
      </c>
      <c r="B2141" s="12" t="s">
        <v>4523</v>
      </c>
      <c r="C2141" s="12" t="s">
        <v>13</v>
      </c>
      <c r="D2141" s="12" t="s">
        <v>4524</v>
      </c>
      <c r="E2141" s="13">
        <v>44069</v>
      </c>
      <c r="F2141" s="13" t="str">
        <f>IF(COUNTIF(H2141,"Senegal")=1,"Senegal",(IF(COUNTIF(G2141,"Africa")=1,"Countries within Africa",(IF(COUNTIF(G2141,"Africa,")=0,"Countries outside Africa","Unknown")))))</f>
        <v>Countries within Africa</v>
      </c>
      <c r="G2141" s="12" t="s">
        <v>10658</v>
      </c>
      <c r="H2141" s="12" t="s">
        <v>10716</v>
      </c>
      <c r="I2141" s="12" t="s">
        <v>37</v>
      </c>
      <c r="J2141" s="12" t="s">
        <v>37</v>
      </c>
      <c r="K2141" s="12" t="s">
        <v>37</v>
      </c>
      <c r="L2141" s="12" t="s">
        <v>2744</v>
      </c>
      <c r="M2141" s="12" t="s">
        <v>15</v>
      </c>
      <c r="N2141" s="12" t="s">
        <v>37</v>
      </c>
      <c r="O2141" s="12" t="s">
        <v>37</v>
      </c>
      <c r="P2141" s="12" t="s">
        <v>27</v>
      </c>
      <c r="Q2141" s="12" t="s">
        <v>11924</v>
      </c>
      <c r="R2141" s="12" t="s">
        <v>28</v>
      </c>
      <c r="S2141" s="13">
        <v>44352</v>
      </c>
      <c r="T2141" s="12" t="s">
        <v>2744</v>
      </c>
      <c r="U2141" s="12" t="s">
        <v>13811</v>
      </c>
    </row>
    <row r="2142" spans="1:21" s="12" customFormat="1" hidden="1" x14ac:dyDescent="0.25">
      <c r="A2142" s="12" t="str">
        <f>_xlfn.CONCAT(SUBSTITUTE(D2142,"_","-"),"_",G2142,"_",H2142,"_",P2142,"_",Q2142,"_",R2142,"_",TEXT(E2142,"YYYY-MM-DD"))</f>
        <v>EPI-ISL-737987_Africa_Uganda_G_20A_B.1.393_2020-08-26</v>
      </c>
      <c r="B2142" s="12" t="s">
        <v>4525</v>
      </c>
      <c r="C2142" s="12" t="s">
        <v>13</v>
      </c>
      <c r="D2142" s="12" t="s">
        <v>4526</v>
      </c>
      <c r="E2142" s="13">
        <v>44069</v>
      </c>
      <c r="F2142" s="13" t="str">
        <f>IF(COUNTIF(H2142,"Senegal")=1,"Senegal",(IF(COUNTIF(G2142,"Africa")=1,"Countries within Africa",(IF(COUNTIF(G2142,"Africa,")=0,"Countries outside Africa","Unknown")))))</f>
        <v>Countries within Africa</v>
      </c>
      <c r="G2142" s="12" t="s">
        <v>10658</v>
      </c>
      <c r="H2142" s="12" t="s">
        <v>10716</v>
      </c>
      <c r="I2142" s="12" t="s">
        <v>37</v>
      </c>
      <c r="J2142" s="12" t="s">
        <v>37</v>
      </c>
      <c r="K2142" s="12" t="s">
        <v>37</v>
      </c>
      <c r="L2142" s="12" t="s">
        <v>2744</v>
      </c>
      <c r="M2142" s="12" t="s">
        <v>15</v>
      </c>
      <c r="N2142" s="12" t="s">
        <v>37</v>
      </c>
      <c r="O2142" s="12" t="s">
        <v>37</v>
      </c>
      <c r="P2142" s="12" t="s">
        <v>33</v>
      </c>
      <c r="Q2142" s="12" t="s">
        <v>11921</v>
      </c>
      <c r="R2142" s="12" t="s">
        <v>4457</v>
      </c>
      <c r="S2142" s="13">
        <v>44352</v>
      </c>
      <c r="T2142" s="12" t="s">
        <v>2744</v>
      </c>
      <c r="U2142" s="12" t="s">
        <v>13374</v>
      </c>
    </row>
    <row r="2143" spans="1:21" s="12" customFormat="1" hidden="1" x14ac:dyDescent="0.25">
      <c r="A2143" s="12" t="str">
        <f>_xlfn.CONCAT(SUBSTITUTE(D2143,"_","-"),"_",G2143,"_",H2143,"_",P2143,"_",Q2143,"_",R2143,"_",TEXT(E2143,"YYYY-MM-DD"))</f>
        <v>EPI-ISL-738006_Africa_Uganda_S_19B_A.25_2020-08-26</v>
      </c>
      <c r="B2143" s="12" t="s">
        <v>4554</v>
      </c>
      <c r="C2143" s="12" t="s">
        <v>13</v>
      </c>
      <c r="D2143" s="12" t="s">
        <v>4555</v>
      </c>
      <c r="E2143" s="13">
        <v>44069</v>
      </c>
      <c r="F2143" s="13" t="str">
        <f>IF(COUNTIF(H2143,"Senegal")=1,"Senegal",(IF(COUNTIF(G2143,"Africa")=1,"Countries within Africa",(IF(COUNTIF(G2143,"Africa,")=0,"Countries outside Africa","Unknown")))))</f>
        <v>Countries within Africa</v>
      </c>
      <c r="G2143" s="12" t="s">
        <v>10658</v>
      </c>
      <c r="H2143" s="12" t="s">
        <v>10716</v>
      </c>
      <c r="I2143" s="12" t="s">
        <v>37</v>
      </c>
      <c r="J2143" s="12" t="s">
        <v>37</v>
      </c>
      <c r="K2143" s="12" t="s">
        <v>37</v>
      </c>
      <c r="L2143" s="12" t="s">
        <v>2744</v>
      </c>
      <c r="M2143" s="12" t="s">
        <v>15</v>
      </c>
      <c r="N2143" s="12" t="s">
        <v>37</v>
      </c>
      <c r="O2143" s="12" t="s">
        <v>37</v>
      </c>
      <c r="P2143" s="12" t="s">
        <v>27</v>
      </c>
      <c r="Q2143" s="12" t="s">
        <v>11924</v>
      </c>
      <c r="R2143" s="12" t="s">
        <v>4452</v>
      </c>
      <c r="S2143" s="13">
        <v>44352</v>
      </c>
      <c r="T2143" s="12" t="s">
        <v>2744</v>
      </c>
      <c r="U2143" s="12" t="s">
        <v>13812</v>
      </c>
    </row>
    <row r="2144" spans="1:21" s="12" customFormat="1" hidden="1" x14ac:dyDescent="0.25">
      <c r="A2144" s="12" t="str">
        <f>_xlfn.CONCAT(SUBSTITUTE(D2144,"_","-"),"_",G2144,"_",H2144,"_",P2144,"_",Q2144,"_",R2144,"_",TEXT(E2144,"YYYY-MM-DD"))</f>
        <v>EPI-ISL-960227_Africa_Rwanda_G_20A_B.1.380_2020-08-26</v>
      </c>
      <c r="B2144" s="12" t="s">
        <v>6376</v>
      </c>
      <c r="C2144" s="12" t="s">
        <v>13</v>
      </c>
      <c r="D2144" s="12" t="s">
        <v>6377</v>
      </c>
      <c r="E2144" s="13">
        <v>44069</v>
      </c>
      <c r="F2144" s="13" t="str">
        <f>IF(COUNTIF(H2144,"Senegal")=1,"Senegal",(IF(COUNTIF(G2144,"Africa")=1,"Countries within Africa",(IF(COUNTIF(G2144,"Africa,")=0,"Countries outside Africa","Unknown")))))</f>
        <v>Countries within Africa</v>
      </c>
      <c r="G2144" s="12" t="s">
        <v>10658</v>
      </c>
      <c r="H2144" s="12" t="s">
        <v>10756</v>
      </c>
      <c r="I2144" s="12" t="s">
        <v>10967</v>
      </c>
      <c r="J2144" s="12" t="s">
        <v>37</v>
      </c>
      <c r="K2144" s="12" t="s">
        <v>37</v>
      </c>
      <c r="L2144" s="12" t="s">
        <v>2744</v>
      </c>
      <c r="M2144" s="12" t="s">
        <v>15</v>
      </c>
      <c r="N2144" s="12">
        <v>23</v>
      </c>
      <c r="O2144" s="12" t="s">
        <v>26</v>
      </c>
      <c r="P2144" s="12" t="s">
        <v>33</v>
      </c>
      <c r="Q2144" s="12" t="s">
        <v>11921</v>
      </c>
      <c r="R2144" s="12" t="s">
        <v>4386</v>
      </c>
      <c r="S2144" s="13">
        <v>44352</v>
      </c>
      <c r="T2144" s="12" t="s">
        <v>2744</v>
      </c>
      <c r="U2144" s="12" t="s">
        <v>13813</v>
      </c>
    </row>
    <row r="2145" spans="1:21" s="12" customFormat="1" hidden="1" x14ac:dyDescent="0.25">
      <c r="A2145" s="12" t="str">
        <f>_xlfn.CONCAT(SUBSTITUTE(D2145,"_","-"),"_",G2145,"_",H2145,"_",P2145,"_",Q2145,"_",R2145,"_",TEXT(E2145,"YYYY-MM-DD"))</f>
        <v>EPI-ISL-960230_Africa_Rwanda_G_20A_B.1.380_2020-08-26</v>
      </c>
      <c r="B2145" s="12" t="s">
        <v>6382</v>
      </c>
      <c r="C2145" s="12" t="s">
        <v>13</v>
      </c>
      <c r="D2145" s="12" t="s">
        <v>6383</v>
      </c>
      <c r="E2145" s="13">
        <v>44069</v>
      </c>
      <c r="F2145" s="13" t="str">
        <f>IF(COUNTIF(H2145,"Senegal")=1,"Senegal",(IF(COUNTIF(G2145,"Africa")=1,"Countries within Africa",(IF(COUNTIF(G2145,"Africa,")=0,"Countries outside Africa","Unknown")))))</f>
        <v>Countries within Africa</v>
      </c>
      <c r="G2145" s="12" t="s">
        <v>10658</v>
      </c>
      <c r="H2145" s="12" t="s">
        <v>10756</v>
      </c>
      <c r="I2145" s="12" t="s">
        <v>10967</v>
      </c>
      <c r="J2145" s="12" t="s">
        <v>37</v>
      </c>
      <c r="K2145" s="12" t="s">
        <v>37</v>
      </c>
      <c r="L2145" s="12" t="s">
        <v>2744</v>
      </c>
      <c r="M2145" s="12" t="s">
        <v>15</v>
      </c>
      <c r="N2145" s="12">
        <v>21</v>
      </c>
      <c r="O2145" s="12" t="s">
        <v>26</v>
      </c>
      <c r="P2145" s="12" t="s">
        <v>33</v>
      </c>
      <c r="Q2145" s="12" t="s">
        <v>11921</v>
      </c>
      <c r="R2145" s="12" t="s">
        <v>4386</v>
      </c>
      <c r="S2145" s="13">
        <v>44352</v>
      </c>
      <c r="T2145" s="12" t="s">
        <v>2744</v>
      </c>
      <c r="U2145" s="12" t="s">
        <v>13814</v>
      </c>
    </row>
    <row r="2146" spans="1:21" s="12" customFormat="1" hidden="1" x14ac:dyDescent="0.25">
      <c r="A2146" s="12" t="str">
        <f>_xlfn.CONCAT(SUBSTITUTE(D2146,"_","-"),"_",G2146,"_",H2146,"_",P2146,"_",Q2146,"_",R2146,"_",TEXT(E2146,"YYYY-MM-DD"))</f>
        <v>EPI-ISL-960231_Africa_Rwanda_G_20A_B.1.380_2020-08-26</v>
      </c>
      <c r="B2146" s="12" t="s">
        <v>6384</v>
      </c>
      <c r="C2146" s="12" t="s">
        <v>13</v>
      </c>
      <c r="D2146" s="12" t="s">
        <v>6385</v>
      </c>
      <c r="E2146" s="13">
        <v>44069</v>
      </c>
      <c r="F2146" s="13" t="str">
        <f>IF(COUNTIF(H2146,"Senegal")=1,"Senegal",(IF(COUNTIF(G2146,"Africa")=1,"Countries within Africa",(IF(COUNTIF(G2146,"Africa,")=0,"Countries outside Africa","Unknown")))))</f>
        <v>Countries within Africa</v>
      </c>
      <c r="G2146" s="12" t="s">
        <v>10658</v>
      </c>
      <c r="H2146" s="12" t="s">
        <v>10756</v>
      </c>
      <c r="I2146" s="12" t="s">
        <v>10967</v>
      </c>
      <c r="J2146" s="12" t="s">
        <v>37</v>
      </c>
      <c r="K2146" s="12" t="s">
        <v>37</v>
      </c>
      <c r="L2146" s="12" t="s">
        <v>2744</v>
      </c>
      <c r="M2146" s="12" t="s">
        <v>15</v>
      </c>
      <c r="N2146" s="12">
        <v>21</v>
      </c>
      <c r="O2146" s="12" t="s">
        <v>26</v>
      </c>
      <c r="P2146" s="12" t="s">
        <v>33</v>
      </c>
      <c r="Q2146" s="12" t="s">
        <v>11921</v>
      </c>
      <c r="R2146" s="12" t="s">
        <v>4386</v>
      </c>
      <c r="S2146" s="13">
        <v>44352</v>
      </c>
      <c r="T2146" s="12" t="s">
        <v>2744</v>
      </c>
      <c r="U2146" s="12" t="s">
        <v>13814</v>
      </c>
    </row>
    <row r="2147" spans="1:21" s="12" customFormat="1" hidden="1" x14ac:dyDescent="0.25">
      <c r="A2147" s="12" t="str">
        <f>_xlfn.CONCAT(SUBSTITUTE(D2147,"_","-"),"_",G2147,"_",H2147,"_",P2147,"_",Q2147,"_",R2147,"_",TEXT(E2147,"YYYY-MM-DD"))</f>
        <v>EPI-ISL-960233_Africa_Rwanda_G_20A_B.1.380_2020-08-26</v>
      </c>
      <c r="B2147" s="12" t="s">
        <v>6388</v>
      </c>
      <c r="C2147" s="12" t="s">
        <v>13</v>
      </c>
      <c r="D2147" s="12" t="s">
        <v>6389</v>
      </c>
      <c r="E2147" s="13">
        <v>44069</v>
      </c>
      <c r="F2147" s="13" t="str">
        <f>IF(COUNTIF(H2147,"Senegal")=1,"Senegal",(IF(COUNTIF(G2147,"Africa")=1,"Countries within Africa",(IF(COUNTIF(G2147,"Africa,")=0,"Countries outside Africa","Unknown")))))</f>
        <v>Countries within Africa</v>
      </c>
      <c r="G2147" s="12" t="s">
        <v>10658</v>
      </c>
      <c r="H2147" s="12" t="s">
        <v>10756</v>
      </c>
      <c r="I2147" s="12" t="s">
        <v>10967</v>
      </c>
      <c r="J2147" s="12" t="s">
        <v>37</v>
      </c>
      <c r="K2147" s="12" t="s">
        <v>37</v>
      </c>
      <c r="L2147" s="12" t="s">
        <v>2744</v>
      </c>
      <c r="M2147" s="12" t="s">
        <v>15</v>
      </c>
      <c r="N2147" s="12">
        <v>41</v>
      </c>
      <c r="O2147" s="12" t="s">
        <v>26</v>
      </c>
      <c r="P2147" s="12" t="s">
        <v>33</v>
      </c>
      <c r="Q2147" s="12" t="s">
        <v>11921</v>
      </c>
      <c r="R2147" s="12" t="s">
        <v>4386</v>
      </c>
      <c r="S2147" s="13">
        <v>44352</v>
      </c>
      <c r="T2147" s="12" t="s">
        <v>2744</v>
      </c>
      <c r="U2147" s="12" t="s">
        <v>13815</v>
      </c>
    </row>
    <row r="2148" spans="1:21" s="12" customFormat="1" hidden="1" x14ac:dyDescent="0.25">
      <c r="A2148" s="12" t="str">
        <f>_xlfn.CONCAT(SUBSTITUTE(D2148,"_","-"),"_",G2148,"_",H2148,"_",P2148,"_",Q2148,"_",R2148,"_",TEXT(E2148,"YYYY-MM-DD"))</f>
        <v>EPI-ISL-960261_Africa_Rwanda_G_20A_B.1.380_2020-08-26</v>
      </c>
      <c r="B2148" s="12" t="s">
        <v>6440</v>
      </c>
      <c r="C2148" s="12" t="s">
        <v>13</v>
      </c>
      <c r="D2148" s="12" t="s">
        <v>6441</v>
      </c>
      <c r="E2148" s="13">
        <v>44069</v>
      </c>
      <c r="F2148" s="13" t="str">
        <f>IF(COUNTIF(H2148,"Senegal")=1,"Senegal",(IF(COUNTIF(G2148,"Africa")=1,"Countries within Africa",(IF(COUNTIF(G2148,"Africa,")=0,"Countries outside Africa","Unknown")))))</f>
        <v>Countries within Africa</v>
      </c>
      <c r="G2148" s="12" t="s">
        <v>10658</v>
      </c>
      <c r="H2148" s="12" t="s">
        <v>10756</v>
      </c>
      <c r="I2148" s="12" t="s">
        <v>10967</v>
      </c>
      <c r="J2148" s="12" t="s">
        <v>37</v>
      </c>
      <c r="K2148" s="12" t="s">
        <v>37</v>
      </c>
      <c r="L2148" s="12" t="s">
        <v>2744</v>
      </c>
      <c r="M2148" s="12" t="s">
        <v>15</v>
      </c>
      <c r="N2148" s="12">
        <v>56</v>
      </c>
      <c r="O2148" s="12" t="s">
        <v>26</v>
      </c>
      <c r="P2148" s="12" t="s">
        <v>33</v>
      </c>
      <c r="Q2148" s="12" t="s">
        <v>11921</v>
      </c>
      <c r="R2148" s="12" t="s">
        <v>4386</v>
      </c>
      <c r="S2148" s="13">
        <v>44352</v>
      </c>
      <c r="T2148" s="12" t="s">
        <v>2744</v>
      </c>
      <c r="U2148" s="12" t="s">
        <v>13816</v>
      </c>
    </row>
    <row r="2149" spans="1:21" s="12" customFormat="1" hidden="1" x14ac:dyDescent="0.25">
      <c r="A2149" s="12" t="str">
        <f>_xlfn.CONCAT(SUBSTITUTE(D2149,"_","-"),"_",G2149,"_",H2149,"_",P2149,"_",Q2149,"_",R2149,"_",TEXT(E2149,"YYYY-MM-DD"))</f>
        <v>EPI-ISL-960262_Africa_Rwanda_G_20A_B.1.380_2020-08-26</v>
      </c>
      <c r="B2149" s="12" t="s">
        <v>6442</v>
      </c>
      <c r="C2149" s="12" t="s">
        <v>13</v>
      </c>
      <c r="D2149" s="12" t="s">
        <v>6443</v>
      </c>
      <c r="E2149" s="13">
        <v>44069</v>
      </c>
      <c r="F2149" s="13" t="str">
        <f>IF(COUNTIF(H2149,"Senegal")=1,"Senegal",(IF(COUNTIF(G2149,"Africa")=1,"Countries within Africa",(IF(COUNTIF(G2149,"Africa,")=0,"Countries outside Africa","Unknown")))))</f>
        <v>Countries within Africa</v>
      </c>
      <c r="G2149" s="12" t="s">
        <v>10658</v>
      </c>
      <c r="H2149" s="12" t="s">
        <v>10756</v>
      </c>
      <c r="I2149" s="12" t="s">
        <v>10967</v>
      </c>
      <c r="J2149" s="12" t="s">
        <v>37</v>
      </c>
      <c r="K2149" s="12" t="s">
        <v>37</v>
      </c>
      <c r="L2149" s="12" t="s">
        <v>2744</v>
      </c>
      <c r="M2149" s="12" t="s">
        <v>15</v>
      </c>
      <c r="N2149" s="12">
        <v>44</v>
      </c>
      <c r="O2149" s="12" t="s">
        <v>26</v>
      </c>
      <c r="P2149" s="12" t="s">
        <v>33</v>
      </c>
      <c r="Q2149" s="12" t="s">
        <v>11921</v>
      </c>
      <c r="R2149" s="12" t="s">
        <v>4386</v>
      </c>
      <c r="S2149" s="13">
        <v>44352</v>
      </c>
      <c r="T2149" s="12" t="s">
        <v>2744</v>
      </c>
      <c r="U2149" s="12" t="s">
        <v>13817</v>
      </c>
    </row>
    <row r="2150" spans="1:21" s="12" customFormat="1" hidden="1" x14ac:dyDescent="0.25">
      <c r="A2150" s="12" t="str">
        <f>_xlfn.CONCAT(SUBSTITUTE(D2150,"_","-"),"_",G2150,"_",H2150,"_",P2150,"_",Q2150,"_",R2150,"_",TEXT(E2150,"YYYY-MM-DD"))</f>
        <v>EPI-ISL-1040812_Africa_SouthAfrica_G_20A_B.1.237_2020-08-27</v>
      </c>
      <c r="B2150" s="12" t="s">
        <v>7417</v>
      </c>
      <c r="C2150" s="12" t="s">
        <v>13</v>
      </c>
      <c r="D2150" s="12" t="s">
        <v>7418</v>
      </c>
      <c r="E2150" s="13">
        <v>44070</v>
      </c>
      <c r="F2150" s="13" t="str">
        <f>IF(COUNTIF(H2150,"Senegal")=1,"Senegal",(IF(COUNTIF(G2150,"Africa")=1,"Countries within Africa",(IF(COUNTIF(G2150,"Africa,")=0,"Countries outside Africa","Unknown")))))</f>
        <v>Countries within Africa</v>
      </c>
      <c r="G2150" s="12" t="s">
        <v>10658</v>
      </c>
      <c r="H2150" s="12" t="s">
        <v>10692</v>
      </c>
      <c r="I2150" s="12" t="s">
        <v>10854</v>
      </c>
      <c r="J2150" s="12" t="s">
        <v>37</v>
      </c>
      <c r="K2150" s="12" t="s">
        <v>37</v>
      </c>
      <c r="L2150" s="12" t="s">
        <v>7334</v>
      </c>
      <c r="M2150" s="12" t="s">
        <v>15</v>
      </c>
      <c r="N2150" s="12">
        <v>49</v>
      </c>
      <c r="O2150" s="12" t="s">
        <v>16</v>
      </c>
      <c r="P2150" s="12" t="s">
        <v>33</v>
      </c>
      <c r="Q2150" s="12" t="s">
        <v>11921</v>
      </c>
      <c r="R2150" s="12" t="s">
        <v>495</v>
      </c>
      <c r="S2150" s="13">
        <v>44343</v>
      </c>
      <c r="T2150" s="12" t="s">
        <v>2744</v>
      </c>
      <c r="U2150" s="12" t="s">
        <v>13818</v>
      </c>
    </row>
    <row r="2151" spans="1:21" s="12" customFormat="1" hidden="1" x14ac:dyDescent="0.25">
      <c r="A2151" s="12" t="str">
        <f>_xlfn.CONCAT(SUBSTITUTE(D2151,"_","-"),"_",G2151,"_",H2151,"_",P2151,"_",Q2151,"_",R2151,"_",TEXT(E2151,"YYYY-MM-DD"))</f>
        <v>EPI-ISL-1255154_Africa_Ghana_GR_20B_B.1.1.239_2020-08-27</v>
      </c>
      <c r="B2151" s="12" t="s">
        <v>8383</v>
      </c>
      <c r="C2151" s="12" t="s">
        <v>13</v>
      </c>
      <c r="D2151" s="12" t="s">
        <v>8384</v>
      </c>
      <c r="E2151" s="13">
        <v>44070</v>
      </c>
      <c r="F2151" s="13" t="str">
        <f>IF(COUNTIF(H2151,"Senegal")=1,"Senegal",(IF(COUNTIF(G2151,"Africa")=1,"Countries within Africa",(IF(COUNTIF(G2151,"Africa,")=0,"Countries outside Africa","Unknown")))))</f>
        <v>Countries within Africa</v>
      </c>
      <c r="G2151" s="12" t="s">
        <v>10658</v>
      </c>
      <c r="H2151" s="12" t="s">
        <v>10719</v>
      </c>
      <c r="I2151" s="12" t="s">
        <v>11077</v>
      </c>
      <c r="J2151" s="12" t="s">
        <v>37</v>
      </c>
      <c r="K2151" s="12" t="s">
        <v>37</v>
      </c>
      <c r="L2151" s="12" t="s">
        <v>2744</v>
      </c>
      <c r="M2151" s="12" t="s">
        <v>15</v>
      </c>
      <c r="N2151" s="12" t="s">
        <v>37</v>
      </c>
      <c r="O2151" s="12" t="s">
        <v>16</v>
      </c>
      <c r="P2151" s="12" t="s">
        <v>38</v>
      </c>
      <c r="Q2151" s="12" t="s">
        <v>11920</v>
      </c>
      <c r="R2151" s="12" t="s">
        <v>8385</v>
      </c>
      <c r="S2151" s="13">
        <v>44343</v>
      </c>
      <c r="T2151" s="12" t="s">
        <v>2744</v>
      </c>
      <c r="U2151" s="12" t="s">
        <v>13819</v>
      </c>
    </row>
    <row r="2152" spans="1:21" s="12" customFormat="1" hidden="1" x14ac:dyDescent="0.25">
      <c r="A2152" s="12" t="str">
        <f>_xlfn.CONCAT(SUBSTITUTE(D2152,"_","-"),"_",G2152,"_",H2152,"_",P2152,"_",Q2152,"_",R2152,"_",TEXT(E2152,"YYYY-MM-DD"))</f>
        <v>EPI-ISL-1255155_Africa_Ghana_GR_20B_B.1.1.117_2020-08-27</v>
      </c>
      <c r="B2152" s="12" t="s">
        <v>8386</v>
      </c>
      <c r="C2152" s="12" t="s">
        <v>13</v>
      </c>
      <c r="D2152" s="12" t="s">
        <v>8387</v>
      </c>
      <c r="E2152" s="13">
        <v>44070</v>
      </c>
      <c r="F2152" s="13" t="str">
        <f>IF(COUNTIF(H2152,"Senegal")=1,"Senegal",(IF(COUNTIF(G2152,"Africa")=1,"Countries within Africa",(IF(COUNTIF(G2152,"Africa,")=0,"Countries outside Africa","Unknown")))))</f>
        <v>Countries within Africa</v>
      </c>
      <c r="G2152" s="12" t="s">
        <v>10658</v>
      </c>
      <c r="H2152" s="12" t="s">
        <v>10719</v>
      </c>
      <c r="I2152" s="12" t="s">
        <v>11077</v>
      </c>
      <c r="J2152" s="12" t="s">
        <v>37</v>
      </c>
      <c r="K2152" s="12" t="s">
        <v>37</v>
      </c>
      <c r="L2152" s="12" t="s">
        <v>2744</v>
      </c>
      <c r="M2152" s="12" t="s">
        <v>15</v>
      </c>
      <c r="N2152" s="12" t="s">
        <v>37</v>
      </c>
      <c r="O2152" s="12" t="s">
        <v>26</v>
      </c>
      <c r="P2152" s="12" t="s">
        <v>38</v>
      </c>
      <c r="Q2152" s="12" t="s">
        <v>11920</v>
      </c>
      <c r="R2152" s="12" t="s">
        <v>501</v>
      </c>
      <c r="S2152" s="13">
        <v>44343</v>
      </c>
      <c r="T2152" s="12" t="s">
        <v>2744</v>
      </c>
      <c r="U2152" s="12" t="s">
        <v>13820</v>
      </c>
    </row>
    <row r="2153" spans="1:21" s="12" customFormat="1" hidden="1" x14ac:dyDescent="0.25">
      <c r="A2153" s="12" t="str">
        <f>_xlfn.CONCAT(SUBSTITUTE(D2153,"_","-"),"_",G2153,"_",H2153,"_",P2153,"_",Q2153,"_",R2153,"_",TEXT(E2153,"YYYY-MM-DD"))</f>
        <v>EPI-ISL-1255156_Africa_Ghana_GR_20B_B.1.1_2020-08-27</v>
      </c>
      <c r="B2153" s="12" t="s">
        <v>8388</v>
      </c>
      <c r="C2153" s="12" t="s">
        <v>13</v>
      </c>
      <c r="D2153" s="12" t="s">
        <v>8389</v>
      </c>
      <c r="E2153" s="13">
        <v>44070</v>
      </c>
      <c r="F2153" s="13" t="str">
        <f>IF(COUNTIF(H2153,"Senegal")=1,"Senegal",(IF(COUNTIF(G2153,"Africa")=1,"Countries within Africa",(IF(COUNTIF(G2153,"Africa,")=0,"Countries outside Africa","Unknown")))))</f>
        <v>Countries within Africa</v>
      </c>
      <c r="G2153" s="12" t="s">
        <v>10658</v>
      </c>
      <c r="H2153" s="12" t="s">
        <v>10719</v>
      </c>
      <c r="I2153" s="12" t="s">
        <v>11082</v>
      </c>
      <c r="J2153" s="12" t="s">
        <v>37</v>
      </c>
      <c r="K2153" s="12" t="s">
        <v>37</v>
      </c>
      <c r="L2153" s="12" t="s">
        <v>2744</v>
      </c>
      <c r="M2153" s="12" t="s">
        <v>15</v>
      </c>
      <c r="N2153" s="12" t="s">
        <v>37</v>
      </c>
      <c r="O2153" s="12" t="s">
        <v>16</v>
      </c>
      <c r="P2153" s="12" t="s">
        <v>38</v>
      </c>
      <c r="Q2153" s="12" t="s">
        <v>11920</v>
      </c>
      <c r="R2153" s="12" t="s">
        <v>39</v>
      </c>
      <c r="S2153" s="13">
        <v>44343</v>
      </c>
      <c r="T2153" s="12" t="s">
        <v>2744</v>
      </c>
      <c r="U2153" s="12" t="s">
        <v>13821</v>
      </c>
    </row>
    <row r="2154" spans="1:21" s="12" customFormat="1" hidden="1" x14ac:dyDescent="0.25">
      <c r="A2154" s="12" t="str">
        <f>_xlfn.CONCAT(SUBSTITUTE(D2154,"_","-"),"_",G2154,"_",H2154,"_",P2154,"_",Q2154,"_",R2154,"_",TEXT(E2154,"YYYY-MM-DD"))</f>
        <v>EPI-ISL-593186_Oceania_Australia_GR_20F_D.2_2020-08-27</v>
      </c>
      <c r="B2154" s="12" t="s">
        <v>2737</v>
      </c>
      <c r="C2154" s="12" t="s">
        <v>13</v>
      </c>
      <c r="D2154" s="12" t="s">
        <v>2738</v>
      </c>
      <c r="E2154" s="13">
        <v>44070</v>
      </c>
      <c r="F2154" s="13" t="str">
        <f>IF(COUNTIF(H2154,"Senegal")=1,"Senegal",(IF(COUNTIF(G2154,"Africa")=1,"Countries within Africa",(IF(COUNTIF(G2154,"Africa,")=0,"Countries outside Africa","Unknown")))))</f>
        <v>Countries outside Africa</v>
      </c>
      <c r="G2154" s="12" t="s">
        <v>10657</v>
      </c>
      <c r="H2154" s="12" t="s">
        <v>10666</v>
      </c>
      <c r="I2154" s="12" t="s">
        <v>10805</v>
      </c>
      <c r="J2154" s="12" t="s">
        <v>37</v>
      </c>
      <c r="K2154" s="12" t="s">
        <v>37</v>
      </c>
      <c r="L2154" s="12" t="s">
        <v>2744</v>
      </c>
      <c r="M2154" s="12" t="s">
        <v>15</v>
      </c>
      <c r="N2154" s="12">
        <v>19</v>
      </c>
      <c r="O2154" s="12" t="s">
        <v>16</v>
      </c>
      <c r="P2154" s="12" t="s">
        <v>38</v>
      </c>
      <c r="Q2154" s="12" t="s">
        <v>12121</v>
      </c>
      <c r="R2154" s="12" t="s">
        <v>1159</v>
      </c>
      <c r="S2154" s="13">
        <v>44352</v>
      </c>
      <c r="T2154" s="12" t="s">
        <v>2744</v>
      </c>
      <c r="U2154" s="12" t="s">
        <v>13822</v>
      </c>
    </row>
    <row r="2155" spans="1:21" s="12" customFormat="1" hidden="1" x14ac:dyDescent="0.25">
      <c r="A2155" s="12" t="str">
        <f>_xlfn.CONCAT(SUBSTITUTE(D2155,"_","-"),"_",G2155,"_",H2155,"_",P2155,"_",Q2155,"_",R2155,"_",TEXT(E2155,"YYYY-MM-DD"))</f>
        <v>EPI-ISL-735436_Africa_Rwanda_G_20A_B.1.380_2020-08-27</v>
      </c>
      <c r="B2155" s="12" t="s">
        <v>4383</v>
      </c>
      <c r="C2155" s="12" t="s">
        <v>13</v>
      </c>
      <c r="D2155" s="12" t="s">
        <v>4384</v>
      </c>
      <c r="E2155" s="13">
        <v>44070</v>
      </c>
      <c r="F2155" s="13" t="str">
        <f>IF(COUNTIF(H2155,"Senegal")=1,"Senegal",(IF(COUNTIF(G2155,"Africa")=1,"Countries within Africa",(IF(COUNTIF(G2155,"Africa,")=0,"Countries outside Africa","Unknown")))))</f>
        <v>Countries within Africa</v>
      </c>
      <c r="G2155" s="12" t="s">
        <v>10658</v>
      </c>
      <c r="H2155" s="12" t="s">
        <v>10756</v>
      </c>
      <c r="I2155" s="12" t="s">
        <v>10967</v>
      </c>
      <c r="J2155" s="12" t="s">
        <v>37</v>
      </c>
      <c r="K2155" s="12" t="s">
        <v>37</v>
      </c>
      <c r="L2155" s="12" t="s">
        <v>4385</v>
      </c>
      <c r="M2155" s="12" t="s">
        <v>15</v>
      </c>
      <c r="N2155" s="12">
        <v>35</v>
      </c>
      <c r="O2155" s="12" t="s">
        <v>26</v>
      </c>
      <c r="P2155" s="12" t="s">
        <v>33</v>
      </c>
      <c r="Q2155" s="12" t="s">
        <v>11921</v>
      </c>
      <c r="R2155" s="12" t="s">
        <v>4386</v>
      </c>
      <c r="S2155" s="13">
        <v>44352</v>
      </c>
      <c r="T2155" s="12" t="s">
        <v>2744</v>
      </c>
      <c r="U2155" s="12" t="s">
        <v>13823</v>
      </c>
    </row>
    <row r="2156" spans="1:21" s="12" customFormat="1" hidden="1" x14ac:dyDescent="0.25">
      <c r="A2156" s="12" t="str">
        <f>_xlfn.CONCAT(SUBSTITUTE(D2156,"_","-"),"_",G2156,"_",H2156,"_",P2156,"_",Q2156,"_",R2156,"_",TEXT(E2156,"YYYY-MM-DD"))</f>
        <v>EPI-ISL-737940_Africa_Uganda_S_19B_A.25_2020-08-27</v>
      </c>
      <c r="B2156" s="12" t="s">
        <v>4453</v>
      </c>
      <c r="C2156" s="12" t="s">
        <v>13</v>
      </c>
      <c r="D2156" s="12" t="s">
        <v>4454</v>
      </c>
      <c r="E2156" s="13">
        <v>44070</v>
      </c>
      <c r="F2156" s="13" t="str">
        <f>IF(COUNTIF(H2156,"Senegal")=1,"Senegal",(IF(COUNTIF(G2156,"Africa")=1,"Countries within Africa",(IF(COUNTIF(G2156,"Africa,")=0,"Countries outside Africa","Unknown")))))</f>
        <v>Countries within Africa</v>
      </c>
      <c r="G2156" s="12" t="s">
        <v>10658</v>
      </c>
      <c r="H2156" s="12" t="s">
        <v>10716</v>
      </c>
      <c r="I2156" s="12" t="s">
        <v>37</v>
      </c>
      <c r="J2156" s="12" t="s">
        <v>37</v>
      </c>
      <c r="K2156" s="12" t="s">
        <v>37</v>
      </c>
      <c r="L2156" s="12" t="s">
        <v>2744</v>
      </c>
      <c r="M2156" s="12" t="s">
        <v>15</v>
      </c>
      <c r="N2156" s="12" t="s">
        <v>37</v>
      </c>
      <c r="O2156" s="12" t="s">
        <v>37</v>
      </c>
      <c r="P2156" s="12" t="s">
        <v>27</v>
      </c>
      <c r="Q2156" s="12" t="s">
        <v>11924</v>
      </c>
      <c r="R2156" s="12" t="s">
        <v>4452</v>
      </c>
      <c r="S2156" s="13">
        <v>44352</v>
      </c>
      <c r="T2156" s="12" t="s">
        <v>2744</v>
      </c>
      <c r="U2156" s="12" t="s">
        <v>13824</v>
      </c>
    </row>
    <row r="2157" spans="1:21" s="12" customFormat="1" hidden="1" x14ac:dyDescent="0.25">
      <c r="A2157" s="12" t="str">
        <f>_xlfn.CONCAT(SUBSTITUTE(D2157,"_","-"),"_",G2157,"_",H2157,"_",P2157,"_",Q2157,"_",R2157,"_",TEXT(E2157,"YYYY-MM-DD"))</f>
        <v>EPI-ISL-737982_Africa_Uganda_G_20A_B.1.393_2020-08-27</v>
      </c>
      <c r="B2157" s="12" t="s">
        <v>4519</v>
      </c>
      <c r="C2157" s="12" t="s">
        <v>13</v>
      </c>
      <c r="D2157" s="12" t="s">
        <v>4520</v>
      </c>
      <c r="E2157" s="13">
        <v>44070</v>
      </c>
      <c r="F2157" s="13" t="str">
        <f>IF(COUNTIF(H2157,"Senegal")=1,"Senegal",(IF(COUNTIF(G2157,"Africa")=1,"Countries within Africa",(IF(COUNTIF(G2157,"Africa,")=0,"Countries outside Africa","Unknown")))))</f>
        <v>Countries within Africa</v>
      </c>
      <c r="G2157" s="12" t="s">
        <v>10658</v>
      </c>
      <c r="H2157" s="12" t="s">
        <v>10716</v>
      </c>
      <c r="I2157" s="12" t="s">
        <v>37</v>
      </c>
      <c r="J2157" s="12" t="s">
        <v>37</v>
      </c>
      <c r="K2157" s="12" t="s">
        <v>37</v>
      </c>
      <c r="L2157" s="12" t="s">
        <v>2744</v>
      </c>
      <c r="M2157" s="12" t="s">
        <v>15</v>
      </c>
      <c r="N2157" s="12" t="s">
        <v>37</v>
      </c>
      <c r="O2157" s="12" t="s">
        <v>37</v>
      </c>
      <c r="P2157" s="12" t="s">
        <v>33</v>
      </c>
      <c r="Q2157" s="12" t="s">
        <v>11921</v>
      </c>
      <c r="R2157" s="12" t="s">
        <v>4457</v>
      </c>
      <c r="S2157" s="13">
        <v>44352</v>
      </c>
      <c r="T2157" s="12" t="s">
        <v>2744</v>
      </c>
      <c r="U2157" s="12" t="s">
        <v>13825</v>
      </c>
    </row>
    <row r="2158" spans="1:21" s="12" customFormat="1" hidden="1" x14ac:dyDescent="0.25">
      <c r="A2158" s="12" t="str">
        <f>_xlfn.CONCAT(SUBSTITUTE(D2158,"_","-"),"_",G2158,"_",H2158,"_",P2158,"_",Q2158,"_",R2158,"_",TEXT(E2158,"YYYY-MM-DD"))</f>
        <v>EPI-ISL-859604_Asia_UnitedArabEmirates_GH_20C_B.1_2020-08-27</v>
      </c>
      <c r="B2158" s="12" t="s">
        <v>5430</v>
      </c>
      <c r="C2158" s="12" t="s">
        <v>13</v>
      </c>
      <c r="D2158" s="12" t="s">
        <v>5431</v>
      </c>
      <c r="E2158" s="13">
        <v>44070</v>
      </c>
      <c r="F2158" s="13" t="str">
        <f>IF(COUNTIF(H2158,"Senegal")=1,"Senegal",(IF(COUNTIF(G2158,"Africa")=1,"Countries within Africa",(IF(COUNTIF(G2158,"Africa,")=0,"Countries outside Africa","Unknown")))))</f>
        <v>Countries outside Africa</v>
      </c>
      <c r="G2158" s="12" t="s">
        <v>10654</v>
      </c>
      <c r="H2158" s="12" t="s">
        <v>10678</v>
      </c>
      <c r="I2158" s="12" t="s">
        <v>10944</v>
      </c>
      <c r="J2158" s="12" t="s">
        <v>37</v>
      </c>
      <c r="K2158" s="12" t="s">
        <v>37</v>
      </c>
      <c r="L2158" s="12" t="s">
        <v>2744</v>
      </c>
      <c r="M2158" s="12" t="s">
        <v>15</v>
      </c>
      <c r="N2158" s="12">
        <v>35</v>
      </c>
      <c r="O2158" s="12" t="s">
        <v>16</v>
      </c>
      <c r="P2158" s="12" t="s">
        <v>70</v>
      </c>
      <c r="Q2158" s="12" t="s">
        <v>11929</v>
      </c>
      <c r="R2158" s="12" t="s">
        <v>34</v>
      </c>
      <c r="S2158" s="13">
        <v>44352</v>
      </c>
      <c r="T2158" s="12" t="s">
        <v>2744</v>
      </c>
      <c r="U2158" s="12" t="s">
        <v>13826</v>
      </c>
    </row>
    <row r="2159" spans="1:21" s="12" customFormat="1" hidden="1" x14ac:dyDescent="0.25">
      <c r="A2159" s="12" t="str">
        <f>_xlfn.CONCAT(SUBSTITUTE(D2159,"_","-"),"_",G2159,"_",H2159,"_",P2159,"_",Q2159,"_",R2159,"_",TEXT(E2159,"YYYY-MM-DD"))</f>
        <v>EPI-ISL-960253_Africa_Rwanda_G_20A_B.1.380_2020-08-27</v>
      </c>
      <c r="B2159" s="12" t="s">
        <v>6424</v>
      </c>
      <c r="C2159" s="12" t="s">
        <v>13</v>
      </c>
      <c r="D2159" s="12" t="s">
        <v>6425</v>
      </c>
      <c r="E2159" s="13">
        <v>44070</v>
      </c>
      <c r="F2159" s="13" t="str">
        <f>IF(COUNTIF(H2159,"Senegal")=1,"Senegal",(IF(COUNTIF(G2159,"Africa")=1,"Countries within Africa",(IF(COUNTIF(G2159,"Africa,")=0,"Countries outside Africa","Unknown")))))</f>
        <v>Countries within Africa</v>
      </c>
      <c r="G2159" s="12" t="s">
        <v>10658</v>
      </c>
      <c r="H2159" s="12" t="s">
        <v>10756</v>
      </c>
      <c r="I2159" s="12" t="s">
        <v>10967</v>
      </c>
      <c r="J2159" s="12" t="s">
        <v>37</v>
      </c>
      <c r="K2159" s="12" t="s">
        <v>37</v>
      </c>
      <c r="L2159" s="12" t="s">
        <v>2744</v>
      </c>
      <c r="M2159" s="12" t="s">
        <v>15</v>
      </c>
      <c r="N2159" s="12">
        <v>19</v>
      </c>
      <c r="O2159" s="12" t="s">
        <v>16</v>
      </c>
      <c r="P2159" s="12" t="s">
        <v>33</v>
      </c>
      <c r="Q2159" s="12" t="s">
        <v>11921</v>
      </c>
      <c r="R2159" s="12" t="s">
        <v>4386</v>
      </c>
      <c r="S2159" s="13">
        <v>44352</v>
      </c>
      <c r="T2159" s="12" t="s">
        <v>2744</v>
      </c>
      <c r="U2159" s="12" t="s">
        <v>13827</v>
      </c>
    </row>
    <row r="2160" spans="1:21" s="12" customFormat="1" hidden="1" x14ac:dyDescent="0.25">
      <c r="A2160" s="12" t="str">
        <f>_xlfn.CONCAT(SUBSTITUTE(D2160,"_","-"),"_",G2160,"_",H2160,"_",P2160,"_",Q2160,"_",R2160,"_",TEXT(E2160,"YYYY-MM-DD"))</f>
        <v>EPI-ISL-960254_Africa_Rwanda_G_20A_B.1.380_2020-08-27</v>
      </c>
      <c r="B2160" s="12" t="s">
        <v>6426</v>
      </c>
      <c r="C2160" s="12" t="s">
        <v>13</v>
      </c>
      <c r="D2160" s="12" t="s">
        <v>6427</v>
      </c>
      <c r="E2160" s="13">
        <v>44070</v>
      </c>
      <c r="F2160" s="13" t="str">
        <f>IF(COUNTIF(H2160,"Senegal")=1,"Senegal",(IF(COUNTIF(G2160,"Africa")=1,"Countries within Africa",(IF(COUNTIF(G2160,"Africa,")=0,"Countries outside Africa","Unknown")))))</f>
        <v>Countries within Africa</v>
      </c>
      <c r="G2160" s="12" t="s">
        <v>10658</v>
      </c>
      <c r="H2160" s="12" t="s">
        <v>10756</v>
      </c>
      <c r="I2160" s="12" t="s">
        <v>10967</v>
      </c>
      <c r="J2160" s="12" t="s">
        <v>37</v>
      </c>
      <c r="K2160" s="12" t="s">
        <v>37</v>
      </c>
      <c r="L2160" s="12" t="s">
        <v>2744</v>
      </c>
      <c r="M2160" s="12" t="s">
        <v>15</v>
      </c>
      <c r="N2160" s="12">
        <v>38</v>
      </c>
      <c r="O2160" s="12" t="s">
        <v>16</v>
      </c>
      <c r="P2160" s="12" t="s">
        <v>33</v>
      </c>
      <c r="Q2160" s="12" t="s">
        <v>11921</v>
      </c>
      <c r="R2160" s="12" t="s">
        <v>4386</v>
      </c>
      <c r="S2160" s="13">
        <v>44352</v>
      </c>
      <c r="T2160" s="12" t="s">
        <v>2744</v>
      </c>
      <c r="U2160" s="12" t="s">
        <v>13828</v>
      </c>
    </row>
    <row r="2161" spans="1:21" s="12" customFormat="1" hidden="1" x14ac:dyDescent="0.25">
      <c r="A2161" s="12" t="str">
        <f>_xlfn.CONCAT(SUBSTITUTE(D2161,"_","-"),"_",G2161,"_",H2161,"_",P2161,"_",Q2161,"_",R2161,"_",TEXT(E2161,"YYYY-MM-DD"))</f>
        <v>EPI-ISL-960255_Africa_Rwanda_G_20A_B.1.380_2020-08-27</v>
      </c>
      <c r="B2161" s="12" t="s">
        <v>6428</v>
      </c>
      <c r="C2161" s="12" t="s">
        <v>13</v>
      </c>
      <c r="D2161" s="12" t="s">
        <v>6429</v>
      </c>
      <c r="E2161" s="13">
        <v>44070</v>
      </c>
      <c r="F2161" s="13" t="str">
        <f>IF(COUNTIF(H2161,"Senegal")=1,"Senegal",(IF(COUNTIF(G2161,"Africa")=1,"Countries within Africa",(IF(COUNTIF(G2161,"Africa,")=0,"Countries outside Africa","Unknown")))))</f>
        <v>Countries within Africa</v>
      </c>
      <c r="G2161" s="12" t="s">
        <v>10658</v>
      </c>
      <c r="H2161" s="12" t="s">
        <v>10756</v>
      </c>
      <c r="I2161" s="12" t="s">
        <v>10967</v>
      </c>
      <c r="J2161" s="12" t="s">
        <v>37</v>
      </c>
      <c r="K2161" s="12" t="s">
        <v>37</v>
      </c>
      <c r="L2161" s="12" t="s">
        <v>2744</v>
      </c>
      <c r="M2161" s="12" t="s">
        <v>15</v>
      </c>
      <c r="N2161" s="12">
        <v>37</v>
      </c>
      <c r="O2161" s="12" t="s">
        <v>26</v>
      </c>
      <c r="P2161" s="12" t="s">
        <v>33</v>
      </c>
      <c r="Q2161" s="12" t="s">
        <v>11921</v>
      </c>
      <c r="R2161" s="12" t="s">
        <v>4386</v>
      </c>
      <c r="S2161" s="13">
        <v>44352</v>
      </c>
      <c r="T2161" s="12" t="s">
        <v>2744</v>
      </c>
      <c r="U2161" s="12" t="s">
        <v>13829</v>
      </c>
    </row>
    <row r="2162" spans="1:21" s="12" customFormat="1" hidden="1" x14ac:dyDescent="0.25">
      <c r="A2162" s="12" t="str">
        <f>_xlfn.CONCAT(SUBSTITUTE(D2162,"_","-"),"_",G2162,"_",H2162,"_",P2162,"_",Q2162,"_",R2162,"_",TEXT(E2162,"YYYY-MM-DD"))</f>
        <v>EPI-ISL-960256_Africa_Rwanda_G_20A_B.1.380_2020-08-27</v>
      </c>
      <c r="B2162" s="12" t="s">
        <v>6430</v>
      </c>
      <c r="C2162" s="12" t="s">
        <v>13</v>
      </c>
      <c r="D2162" s="12" t="s">
        <v>6431</v>
      </c>
      <c r="E2162" s="13">
        <v>44070</v>
      </c>
      <c r="F2162" s="13" t="str">
        <f>IF(COUNTIF(H2162,"Senegal")=1,"Senegal",(IF(COUNTIF(G2162,"Africa")=1,"Countries within Africa",(IF(COUNTIF(G2162,"Africa,")=0,"Countries outside Africa","Unknown")))))</f>
        <v>Countries within Africa</v>
      </c>
      <c r="G2162" s="12" t="s">
        <v>10658</v>
      </c>
      <c r="H2162" s="12" t="s">
        <v>10756</v>
      </c>
      <c r="I2162" s="12" t="s">
        <v>10967</v>
      </c>
      <c r="J2162" s="12" t="s">
        <v>37</v>
      </c>
      <c r="K2162" s="12" t="s">
        <v>37</v>
      </c>
      <c r="L2162" s="12" t="s">
        <v>2744</v>
      </c>
      <c r="M2162" s="12" t="s">
        <v>15</v>
      </c>
      <c r="N2162" s="12">
        <v>46</v>
      </c>
      <c r="O2162" s="12" t="s">
        <v>16</v>
      </c>
      <c r="P2162" s="12" t="s">
        <v>33</v>
      </c>
      <c r="Q2162" s="12" t="s">
        <v>11921</v>
      </c>
      <c r="R2162" s="12" t="s">
        <v>4386</v>
      </c>
      <c r="S2162" s="13">
        <v>44352</v>
      </c>
      <c r="T2162" s="12" t="s">
        <v>2744</v>
      </c>
      <c r="U2162" s="12" t="s">
        <v>13711</v>
      </c>
    </row>
    <row r="2163" spans="1:21" s="12" customFormat="1" hidden="1" x14ac:dyDescent="0.25">
      <c r="A2163" s="12" t="str">
        <f>_xlfn.CONCAT(SUBSTITUTE(D2163,"_","-"),"_",G2163,"_",H2163,"_",P2163,"_",Q2163,"_",R2163,"_",TEXT(E2163,"YYYY-MM-DD"))</f>
        <v>EPI-ISL-960257_Africa_Rwanda_G_20A_B.1.380_2020-08-27</v>
      </c>
      <c r="B2163" s="12" t="s">
        <v>6432</v>
      </c>
      <c r="C2163" s="12" t="s">
        <v>13</v>
      </c>
      <c r="D2163" s="12" t="s">
        <v>6433</v>
      </c>
      <c r="E2163" s="13">
        <v>44070</v>
      </c>
      <c r="F2163" s="13" t="str">
        <f>IF(COUNTIF(H2163,"Senegal")=1,"Senegal",(IF(COUNTIF(G2163,"Africa")=1,"Countries within Africa",(IF(COUNTIF(G2163,"Africa,")=0,"Countries outside Africa","Unknown")))))</f>
        <v>Countries within Africa</v>
      </c>
      <c r="G2163" s="12" t="s">
        <v>10658</v>
      </c>
      <c r="H2163" s="12" t="s">
        <v>10756</v>
      </c>
      <c r="I2163" s="12" t="s">
        <v>10967</v>
      </c>
      <c r="J2163" s="12" t="s">
        <v>37</v>
      </c>
      <c r="K2163" s="12" t="s">
        <v>37</v>
      </c>
      <c r="L2163" s="12" t="s">
        <v>2744</v>
      </c>
      <c r="M2163" s="12" t="s">
        <v>15</v>
      </c>
      <c r="N2163" s="12">
        <v>63</v>
      </c>
      <c r="O2163" s="12" t="s">
        <v>26</v>
      </c>
      <c r="P2163" s="12" t="s">
        <v>33</v>
      </c>
      <c r="Q2163" s="12" t="s">
        <v>11921</v>
      </c>
      <c r="R2163" s="12" t="s">
        <v>4386</v>
      </c>
      <c r="S2163" s="13">
        <v>44352</v>
      </c>
      <c r="T2163" s="12" t="s">
        <v>2744</v>
      </c>
      <c r="U2163" s="12" t="s">
        <v>13830</v>
      </c>
    </row>
    <row r="2164" spans="1:21" s="12" customFormat="1" hidden="1" x14ac:dyDescent="0.25">
      <c r="A2164" s="12" t="str">
        <f>_xlfn.CONCAT(SUBSTITUTE(D2164,"_","-"),"_",G2164,"_",H2164,"_",P2164,"_",Q2164,"_",R2164,"_",TEXT(E2164,"YYYY-MM-DD"))</f>
        <v>EPI-ISL-960258_Africa_Rwanda_G_20A_B.1.380_2020-08-27</v>
      </c>
      <c r="B2164" s="12" t="s">
        <v>6434</v>
      </c>
      <c r="C2164" s="12" t="s">
        <v>13</v>
      </c>
      <c r="D2164" s="12" t="s">
        <v>6435</v>
      </c>
      <c r="E2164" s="13">
        <v>44070</v>
      </c>
      <c r="F2164" s="13" t="str">
        <f>IF(COUNTIF(H2164,"Senegal")=1,"Senegal",(IF(COUNTIF(G2164,"Africa")=1,"Countries within Africa",(IF(COUNTIF(G2164,"Africa,")=0,"Countries outside Africa","Unknown")))))</f>
        <v>Countries within Africa</v>
      </c>
      <c r="G2164" s="12" t="s">
        <v>10658</v>
      </c>
      <c r="H2164" s="12" t="s">
        <v>10756</v>
      </c>
      <c r="I2164" s="12" t="s">
        <v>10967</v>
      </c>
      <c r="J2164" s="12" t="s">
        <v>37</v>
      </c>
      <c r="K2164" s="12" t="s">
        <v>37</v>
      </c>
      <c r="L2164" s="12" t="s">
        <v>2744</v>
      </c>
      <c r="M2164" s="12" t="s">
        <v>15</v>
      </c>
      <c r="N2164" s="12">
        <v>21</v>
      </c>
      <c r="O2164" s="12" t="s">
        <v>16</v>
      </c>
      <c r="P2164" s="12" t="s">
        <v>33</v>
      </c>
      <c r="Q2164" s="12" t="s">
        <v>11921</v>
      </c>
      <c r="R2164" s="12" t="s">
        <v>4386</v>
      </c>
      <c r="S2164" s="13">
        <v>44352</v>
      </c>
      <c r="T2164" s="12" t="s">
        <v>2744</v>
      </c>
      <c r="U2164" s="12" t="s">
        <v>13831</v>
      </c>
    </row>
    <row r="2165" spans="1:21" s="12" customFormat="1" hidden="1" x14ac:dyDescent="0.25">
      <c r="A2165" s="12" t="str">
        <f>_xlfn.CONCAT(SUBSTITUTE(D2165,"_","-"),"_",G2165,"_",H2165,"_",P2165,"_",Q2165,"_",R2165,"_",TEXT(E2165,"YYYY-MM-DD"))</f>
        <v>EPI-ISL-960259_Africa_Rwanda_G_20A_B.1.380_2020-08-27</v>
      </c>
      <c r="B2165" s="12" t="s">
        <v>6436</v>
      </c>
      <c r="C2165" s="12" t="s">
        <v>13</v>
      </c>
      <c r="D2165" s="12" t="s">
        <v>6437</v>
      </c>
      <c r="E2165" s="13">
        <v>44070</v>
      </c>
      <c r="F2165" s="13" t="str">
        <f>IF(COUNTIF(H2165,"Senegal")=1,"Senegal",(IF(COUNTIF(G2165,"Africa")=1,"Countries within Africa",(IF(COUNTIF(G2165,"Africa,")=0,"Countries outside Africa","Unknown")))))</f>
        <v>Countries within Africa</v>
      </c>
      <c r="G2165" s="12" t="s">
        <v>10658</v>
      </c>
      <c r="H2165" s="12" t="s">
        <v>10756</v>
      </c>
      <c r="I2165" s="12" t="s">
        <v>10967</v>
      </c>
      <c r="J2165" s="12" t="s">
        <v>37</v>
      </c>
      <c r="K2165" s="12" t="s">
        <v>37</v>
      </c>
      <c r="L2165" s="12" t="s">
        <v>2744</v>
      </c>
      <c r="M2165" s="12" t="s">
        <v>15</v>
      </c>
      <c r="N2165" s="12">
        <v>48</v>
      </c>
      <c r="O2165" s="12" t="s">
        <v>26</v>
      </c>
      <c r="P2165" s="12" t="s">
        <v>33</v>
      </c>
      <c r="Q2165" s="12" t="s">
        <v>11921</v>
      </c>
      <c r="R2165" s="12" t="s">
        <v>4386</v>
      </c>
      <c r="S2165" s="13">
        <v>44352</v>
      </c>
      <c r="T2165" s="12" t="s">
        <v>2744</v>
      </c>
      <c r="U2165" s="12" t="s">
        <v>13832</v>
      </c>
    </row>
    <row r="2166" spans="1:21" s="12" customFormat="1" hidden="1" x14ac:dyDescent="0.25">
      <c r="A2166" s="12" t="str">
        <f>_xlfn.CONCAT(SUBSTITUTE(D2166,"_","-"),"_",G2166,"_",H2166,"_",P2166,"_",Q2166,"_",R2166,"_",TEXT(E2166,"YYYY-MM-DD"))</f>
        <v>EPI-ISL-960260_Africa_Rwanda_G_20A_B.1.380_2020-08-27</v>
      </c>
      <c r="B2166" s="12" t="s">
        <v>6438</v>
      </c>
      <c r="C2166" s="12" t="s">
        <v>13</v>
      </c>
      <c r="D2166" s="12" t="s">
        <v>6439</v>
      </c>
      <c r="E2166" s="13">
        <v>44070</v>
      </c>
      <c r="F2166" s="13" t="str">
        <f>IF(COUNTIF(H2166,"Senegal")=1,"Senegal",(IF(COUNTIF(G2166,"Africa")=1,"Countries within Africa",(IF(COUNTIF(G2166,"Africa,")=0,"Countries outside Africa","Unknown")))))</f>
        <v>Countries within Africa</v>
      </c>
      <c r="G2166" s="12" t="s">
        <v>10658</v>
      </c>
      <c r="H2166" s="12" t="s">
        <v>10756</v>
      </c>
      <c r="I2166" s="12" t="s">
        <v>10967</v>
      </c>
      <c r="J2166" s="12" t="s">
        <v>37</v>
      </c>
      <c r="K2166" s="12" t="s">
        <v>37</v>
      </c>
      <c r="L2166" s="12" t="s">
        <v>2744</v>
      </c>
      <c r="M2166" s="12" t="s">
        <v>15</v>
      </c>
      <c r="N2166" s="12">
        <v>40</v>
      </c>
      <c r="O2166" s="12" t="s">
        <v>26</v>
      </c>
      <c r="P2166" s="12" t="s">
        <v>33</v>
      </c>
      <c r="Q2166" s="12" t="s">
        <v>11921</v>
      </c>
      <c r="R2166" s="12" t="s">
        <v>4386</v>
      </c>
      <c r="S2166" s="13">
        <v>44352</v>
      </c>
      <c r="T2166" s="12" t="s">
        <v>2744</v>
      </c>
      <c r="U2166" s="12" t="s">
        <v>13833</v>
      </c>
    </row>
    <row r="2167" spans="1:21" s="12" customFormat="1" hidden="1" x14ac:dyDescent="0.25">
      <c r="A2167" s="12" t="str">
        <f>_xlfn.CONCAT(SUBSTITUTE(D2167,"_","-"),"_",G2167,"_",H2167,"_",P2167,"_",Q2167,"_",R2167,"_",TEXT(E2167,"YYYY-MM-DD"))</f>
        <v>EPI-ISL-602644_Africa_SouthAfrica_GR_20B_B.1.1.448_2020-08-28</v>
      </c>
      <c r="B2167" s="12" t="s">
        <v>2803</v>
      </c>
      <c r="C2167" s="12" t="s">
        <v>13</v>
      </c>
      <c r="D2167" s="12" t="s">
        <v>2804</v>
      </c>
      <c r="E2167" s="13">
        <v>44071</v>
      </c>
      <c r="F2167" s="13" t="str">
        <f>IF(COUNTIF(H2167,"Senegal")=1,"Senegal",(IF(COUNTIF(G2167,"Africa")=1,"Countries within Africa",(IF(COUNTIF(G2167,"Africa,")=0,"Countries outside Africa","Unknown")))))</f>
        <v>Countries within Africa</v>
      </c>
      <c r="G2167" s="12" t="s">
        <v>10658</v>
      </c>
      <c r="H2167" s="12" t="s">
        <v>10692</v>
      </c>
      <c r="I2167" s="12" t="s">
        <v>10832</v>
      </c>
      <c r="J2167" s="12" t="s">
        <v>37</v>
      </c>
      <c r="K2167" s="12" t="s">
        <v>37</v>
      </c>
      <c r="L2167" s="12" t="s">
        <v>905</v>
      </c>
      <c r="M2167" s="12" t="s">
        <v>15</v>
      </c>
      <c r="N2167" s="12">
        <v>55</v>
      </c>
      <c r="O2167" s="12" t="s">
        <v>16</v>
      </c>
      <c r="P2167" s="12" t="s">
        <v>38</v>
      </c>
      <c r="Q2167" s="12" t="s">
        <v>11920</v>
      </c>
      <c r="R2167" s="12" t="s">
        <v>483</v>
      </c>
      <c r="S2167" s="13">
        <v>44352</v>
      </c>
      <c r="T2167" s="12" t="s">
        <v>2744</v>
      </c>
      <c r="U2167" s="12" t="s">
        <v>13834</v>
      </c>
    </row>
    <row r="2168" spans="1:21" s="12" customFormat="1" hidden="1" x14ac:dyDescent="0.25">
      <c r="A2168" s="12" t="str">
        <f>_xlfn.CONCAT(SUBSTITUTE(D2168,"_","-"),"_",G2168,"_",H2168,"_",P2168,"_",Q2168,"_",R2168,"_",TEXT(E2168,"YYYY-MM-DD"))</f>
        <v>EPI-ISL-602650_Africa_SouthAfrica_GR_20D_C.1_2020-08-28</v>
      </c>
      <c r="B2168" s="12" t="s">
        <v>2811</v>
      </c>
      <c r="C2168" s="12" t="s">
        <v>13</v>
      </c>
      <c r="D2168" s="12" t="s">
        <v>2812</v>
      </c>
      <c r="E2168" s="13">
        <v>44071</v>
      </c>
      <c r="F2168" s="13" t="str">
        <f>IF(COUNTIF(H2168,"Senegal")=1,"Senegal",(IF(COUNTIF(G2168,"Africa")=1,"Countries within Africa",(IF(COUNTIF(G2168,"Africa,")=0,"Countries outside Africa","Unknown")))))</f>
        <v>Countries within Africa</v>
      </c>
      <c r="G2168" s="12" t="s">
        <v>10658</v>
      </c>
      <c r="H2168" s="12" t="s">
        <v>10692</v>
      </c>
      <c r="I2168" s="12" t="s">
        <v>10832</v>
      </c>
      <c r="J2168" s="12" t="s">
        <v>37</v>
      </c>
      <c r="K2168" s="12" t="s">
        <v>37</v>
      </c>
      <c r="L2168" s="12" t="s">
        <v>1205</v>
      </c>
      <c r="M2168" s="12" t="s">
        <v>15</v>
      </c>
      <c r="N2168" s="12">
        <v>77</v>
      </c>
      <c r="O2168" s="12" t="s">
        <v>16</v>
      </c>
      <c r="P2168" s="12" t="s">
        <v>38</v>
      </c>
      <c r="Q2168" s="12" t="s">
        <v>11928</v>
      </c>
      <c r="R2168" s="12" t="s">
        <v>909</v>
      </c>
      <c r="S2168" s="13">
        <v>44352</v>
      </c>
      <c r="T2168" s="12" t="s">
        <v>2744</v>
      </c>
      <c r="U2168" s="12" t="s">
        <v>13835</v>
      </c>
    </row>
    <row r="2169" spans="1:21" s="12" customFormat="1" hidden="1" x14ac:dyDescent="0.25">
      <c r="A2169" s="12" t="str">
        <f>_xlfn.CONCAT(SUBSTITUTE(D2169,"_","-"),"_",G2169,"_",H2169,"_",P2169,"_",Q2169,"_",R2169,"_",TEXT(E2169,"YYYY-MM-DD"))</f>
        <v>EPI-ISL-602666_Africa_SouthAfrica_GR_20B_B.1.1.448_2020-08-28</v>
      </c>
      <c r="B2169" s="12" t="s">
        <v>2838</v>
      </c>
      <c r="C2169" s="12" t="s">
        <v>13</v>
      </c>
      <c r="D2169" s="12" t="s">
        <v>2839</v>
      </c>
      <c r="E2169" s="13">
        <v>44071</v>
      </c>
      <c r="F2169" s="13" t="str">
        <f>IF(COUNTIF(H2169,"Senegal")=1,"Senegal",(IF(COUNTIF(G2169,"Africa")=1,"Countries within Africa",(IF(COUNTIF(G2169,"Africa,")=0,"Countries outside Africa","Unknown")))))</f>
        <v>Countries within Africa</v>
      </c>
      <c r="G2169" s="12" t="s">
        <v>10658</v>
      </c>
      <c r="H2169" s="12" t="s">
        <v>10692</v>
      </c>
      <c r="I2169" s="12" t="s">
        <v>10832</v>
      </c>
      <c r="J2169" s="12" t="s">
        <v>37</v>
      </c>
      <c r="K2169" s="12" t="s">
        <v>37</v>
      </c>
      <c r="L2169" s="12" t="s">
        <v>1208</v>
      </c>
      <c r="M2169" s="12" t="s">
        <v>15</v>
      </c>
      <c r="N2169" s="12">
        <v>54</v>
      </c>
      <c r="O2169" s="12" t="s">
        <v>16</v>
      </c>
      <c r="P2169" s="12" t="s">
        <v>38</v>
      </c>
      <c r="Q2169" s="12" t="s">
        <v>11920</v>
      </c>
      <c r="R2169" s="12" t="s">
        <v>483</v>
      </c>
      <c r="S2169" s="13">
        <v>44352</v>
      </c>
      <c r="T2169" s="12" t="s">
        <v>2744</v>
      </c>
      <c r="U2169" s="12" t="s">
        <v>13836</v>
      </c>
    </row>
    <row r="2170" spans="1:21" s="12" customFormat="1" hidden="1" x14ac:dyDescent="0.25">
      <c r="A2170" s="12" t="str">
        <f>_xlfn.CONCAT(SUBSTITUTE(D2170,"_","-"),"_",G2170,"_",H2170,"_",P2170,"_",Q2170,"_",R2170,"_",TEXT(E2170,"YYYY-MM-DD"))</f>
        <v>EPI-ISL-960245_Africa_Rwanda_G_20A_B.1.380_2020-08-28</v>
      </c>
      <c r="B2170" s="12" t="s">
        <v>6410</v>
      </c>
      <c r="C2170" s="12" t="s">
        <v>13</v>
      </c>
      <c r="D2170" s="12" t="s">
        <v>6411</v>
      </c>
      <c r="E2170" s="13">
        <v>44071</v>
      </c>
      <c r="F2170" s="13" t="str">
        <f>IF(COUNTIF(H2170,"Senegal")=1,"Senegal",(IF(COUNTIF(G2170,"Africa")=1,"Countries within Africa",(IF(COUNTIF(G2170,"Africa,")=0,"Countries outside Africa","Unknown")))))</f>
        <v>Countries within Africa</v>
      </c>
      <c r="G2170" s="12" t="s">
        <v>10658</v>
      </c>
      <c r="H2170" s="12" t="s">
        <v>10756</v>
      </c>
      <c r="I2170" s="12" t="s">
        <v>10967</v>
      </c>
      <c r="J2170" s="12" t="s">
        <v>37</v>
      </c>
      <c r="K2170" s="12" t="s">
        <v>37</v>
      </c>
      <c r="L2170" s="12" t="s">
        <v>2744</v>
      </c>
      <c r="M2170" s="12" t="s">
        <v>15</v>
      </c>
      <c r="N2170" s="12">
        <v>34</v>
      </c>
      <c r="O2170" s="12" t="s">
        <v>26</v>
      </c>
      <c r="P2170" s="12" t="s">
        <v>33</v>
      </c>
      <c r="Q2170" s="12" t="s">
        <v>11921</v>
      </c>
      <c r="R2170" s="12" t="s">
        <v>4386</v>
      </c>
      <c r="S2170" s="13">
        <v>44352</v>
      </c>
      <c r="T2170" s="12" t="s">
        <v>2744</v>
      </c>
      <c r="U2170" s="12" t="s">
        <v>13837</v>
      </c>
    </row>
    <row r="2171" spans="1:21" s="12" customFormat="1" hidden="1" x14ac:dyDescent="0.25">
      <c r="A2171" s="12" t="str">
        <f>_xlfn.CONCAT(SUBSTITUTE(D2171,"_","-"),"_",G2171,"_",H2171,"_",P2171,"_",Q2171,"_",R2171,"_",TEXT(E2171,"YYYY-MM-DD"))</f>
        <v>EPI-ISL-960246_Africa_Rwanda_G_20A_B.1.380_2020-08-28</v>
      </c>
      <c r="B2171" s="12" t="s">
        <v>6412</v>
      </c>
      <c r="C2171" s="12" t="s">
        <v>13</v>
      </c>
      <c r="D2171" s="12" t="s">
        <v>6413</v>
      </c>
      <c r="E2171" s="13">
        <v>44071</v>
      </c>
      <c r="F2171" s="13" t="str">
        <f>IF(COUNTIF(H2171,"Senegal")=1,"Senegal",(IF(COUNTIF(G2171,"Africa")=1,"Countries within Africa",(IF(COUNTIF(G2171,"Africa,")=0,"Countries outside Africa","Unknown")))))</f>
        <v>Countries within Africa</v>
      </c>
      <c r="G2171" s="12" t="s">
        <v>10658</v>
      </c>
      <c r="H2171" s="12" t="s">
        <v>10756</v>
      </c>
      <c r="I2171" s="12" t="s">
        <v>10967</v>
      </c>
      <c r="J2171" s="12" t="s">
        <v>37</v>
      </c>
      <c r="K2171" s="12" t="s">
        <v>37</v>
      </c>
      <c r="L2171" s="12" t="s">
        <v>2744</v>
      </c>
      <c r="M2171" s="12" t="s">
        <v>15</v>
      </c>
      <c r="N2171" s="12">
        <v>48</v>
      </c>
      <c r="O2171" s="12" t="s">
        <v>26</v>
      </c>
      <c r="P2171" s="12" t="s">
        <v>33</v>
      </c>
      <c r="Q2171" s="12" t="s">
        <v>11921</v>
      </c>
      <c r="R2171" s="12" t="s">
        <v>4386</v>
      </c>
      <c r="S2171" s="13">
        <v>44352</v>
      </c>
      <c r="T2171" s="12" t="s">
        <v>2744</v>
      </c>
      <c r="U2171" s="12" t="s">
        <v>13838</v>
      </c>
    </row>
    <row r="2172" spans="1:21" s="12" customFormat="1" hidden="1" x14ac:dyDescent="0.25">
      <c r="A2172" s="12" t="str">
        <f>_xlfn.CONCAT(SUBSTITUTE(D2172,"_","-"),"_",G2172,"_",H2172,"_",P2172,"_",Q2172,"_",R2172,"_",TEXT(E2172,"YYYY-MM-DD"))</f>
        <v>EPI-ISL-960247_Africa_Rwanda_G_20A_B.1.380_2020-08-28</v>
      </c>
      <c r="B2172" s="12" t="s">
        <v>6414</v>
      </c>
      <c r="C2172" s="12" t="s">
        <v>13</v>
      </c>
      <c r="D2172" s="12" t="s">
        <v>6415</v>
      </c>
      <c r="E2172" s="13">
        <v>44071</v>
      </c>
      <c r="F2172" s="13" t="str">
        <f>IF(COUNTIF(H2172,"Senegal")=1,"Senegal",(IF(COUNTIF(G2172,"Africa")=1,"Countries within Africa",(IF(COUNTIF(G2172,"Africa,")=0,"Countries outside Africa","Unknown")))))</f>
        <v>Countries within Africa</v>
      </c>
      <c r="G2172" s="12" t="s">
        <v>10658</v>
      </c>
      <c r="H2172" s="12" t="s">
        <v>10756</v>
      </c>
      <c r="I2172" s="12" t="s">
        <v>10967</v>
      </c>
      <c r="J2172" s="12" t="s">
        <v>37</v>
      </c>
      <c r="K2172" s="12" t="s">
        <v>37</v>
      </c>
      <c r="L2172" s="12" t="s">
        <v>2744</v>
      </c>
      <c r="M2172" s="12" t="s">
        <v>15</v>
      </c>
      <c r="N2172" s="12">
        <v>32</v>
      </c>
      <c r="O2172" s="12" t="s">
        <v>16</v>
      </c>
      <c r="P2172" s="12" t="s">
        <v>33</v>
      </c>
      <c r="Q2172" s="12" t="s">
        <v>11921</v>
      </c>
      <c r="R2172" s="12" t="s">
        <v>4386</v>
      </c>
      <c r="S2172" s="13">
        <v>44352</v>
      </c>
      <c r="T2172" s="12" t="s">
        <v>2744</v>
      </c>
      <c r="U2172" s="12" t="s">
        <v>13655</v>
      </c>
    </row>
    <row r="2173" spans="1:21" s="12" customFormat="1" hidden="1" x14ac:dyDescent="0.25">
      <c r="A2173" s="12" t="str">
        <f>_xlfn.CONCAT(SUBSTITUTE(D2173,"_","-"),"_",G2173,"_",H2173,"_",P2173,"_",Q2173,"_",R2173,"_",TEXT(E2173,"YYYY-MM-DD"))</f>
        <v>EPI-ISL-960248_Africa_Rwanda_G_20A_B.1.380_2020-08-28</v>
      </c>
      <c r="B2173" s="12" t="s">
        <v>6416</v>
      </c>
      <c r="C2173" s="12" t="s">
        <v>13</v>
      </c>
      <c r="D2173" s="12" t="s">
        <v>6417</v>
      </c>
      <c r="E2173" s="13">
        <v>44071</v>
      </c>
      <c r="F2173" s="13" t="str">
        <f>IF(COUNTIF(H2173,"Senegal")=1,"Senegal",(IF(COUNTIF(G2173,"Africa")=1,"Countries within Africa",(IF(COUNTIF(G2173,"Africa,")=0,"Countries outside Africa","Unknown")))))</f>
        <v>Countries within Africa</v>
      </c>
      <c r="G2173" s="12" t="s">
        <v>10658</v>
      </c>
      <c r="H2173" s="12" t="s">
        <v>10756</v>
      </c>
      <c r="I2173" s="12" t="s">
        <v>10967</v>
      </c>
      <c r="J2173" s="12" t="s">
        <v>37</v>
      </c>
      <c r="K2173" s="12" t="s">
        <v>37</v>
      </c>
      <c r="L2173" s="12" t="s">
        <v>2744</v>
      </c>
      <c r="M2173" s="12" t="s">
        <v>15</v>
      </c>
      <c r="N2173" s="12">
        <v>36</v>
      </c>
      <c r="O2173" s="12" t="s">
        <v>16</v>
      </c>
      <c r="P2173" s="12" t="s">
        <v>33</v>
      </c>
      <c r="Q2173" s="12" t="s">
        <v>11921</v>
      </c>
      <c r="R2173" s="12" t="s">
        <v>4386</v>
      </c>
      <c r="S2173" s="13">
        <v>44352</v>
      </c>
      <c r="T2173" s="12" t="s">
        <v>2744</v>
      </c>
      <c r="U2173" s="12" t="s">
        <v>13711</v>
      </c>
    </row>
    <row r="2174" spans="1:21" s="12" customFormat="1" hidden="1" x14ac:dyDescent="0.25">
      <c r="A2174" s="12" t="str">
        <f>_xlfn.CONCAT(SUBSTITUTE(D2174,"_","-"),"_",G2174,"_",H2174,"_",P2174,"_",Q2174,"_",R2174,"_",TEXT(E2174,"YYYY-MM-DD"))</f>
        <v>EPI-ISL-960249_Africa_Rwanda_G_20A_B.1.380_2020-08-28</v>
      </c>
      <c r="B2174" s="12" t="s">
        <v>6418</v>
      </c>
      <c r="C2174" s="12" t="s">
        <v>13</v>
      </c>
      <c r="D2174" s="12" t="s">
        <v>6419</v>
      </c>
      <c r="E2174" s="13">
        <v>44071</v>
      </c>
      <c r="F2174" s="13" t="str">
        <f>IF(COUNTIF(H2174,"Senegal")=1,"Senegal",(IF(COUNTIF(G2174,"Africa")=1,"Countries within Africa",(IF(COUNTIF(G2174,"Africa,")=0,"Countries outside Africa","Unknown")))))</f>
        <v>Countries within Africa</v>
      </c>
      <c r="G2174" s="12" t="s">
        <v>10658</v>
      </c>
      <c r="H2174" s="12" t="s">
        <v>10756</v>
      </c>
      <c r="I2174" s="12" t="s">
        <v>10967</v>
      </c>
      <c r="J2174" s="12" t="s">
        <v>37</v>
      </c>
      <c r="K2174" s="12" t="s">
        <v>37</v>
      </c>
      <c r="L2174" s="12" t="s">
        <v>2744</v>
      </c>
      <c r="M2174" s="12" t="s">
        <v>15</v>
      </c>
      <c r="N2174" s="12">
        <v>38</v>
      </c>
      <c r="O2174" s="12" t="s">
        <v>16</v>
      </c>
      <c r="P2174" s="12" t="s">
        <v>33</v>
      </c>
      <c r="Q2174" s="12" t="s">
        <v>11921</v>
      </c>
      <c r="R2174" s="12" t="s">
        <v>4386</v>
      </c>
      <c r="S2174" s="13">
        <v>44352</v>
      </c>
      <c r="T2174" s="12" t="s">
        <v>2744</v>
      </c>
      <c r="U2174" s="12" t="s">
        <v>13713</v>
      </c>
    </row>
    <row r="2175" spans="1:21" s="12" customFormat="1" hidden="1" x14ac:dyDescent="0.25">
      <c r="A2175" s="12" t="str">
        <f>_xlfn.CONCAT(SUBSTITUTE(D2175,"_","-"),"_",G2175,"_",H2175,"_",P2175,"_",Q2175,"_",R2175,"_",TEXT(E2175,"YYYY-MM-DD"))</f>
        <v>EPI-ISL-960250_Africa_Rwanda_G_20A_B.1.380_2020-08-28</v>
      </c>
      <c r="B2175" s="12" t="s">
        <v>6420</v>
      </c>
      <c r="C2175" s="12" t="s">
        <v>13</v>
      </c>
      <c r="D2175" s="12" t="s">
        <v>6421</v>
      </c>
      <c r="E2175" s="13">
        <v>44071</v>
      </c>
      <c r="F2175" s="13" t="str">
        <f>IF(COUNTIF(H2175,"Senegal")=1,"Senegal",(IF(COUNTIF(G2175,"Africa")=1,"Countries within Africa",(IF(COUNTIF(G2175,"Africa,")=0,"Countries outside Africa","Unknown")))))</f>
        <v>Countries within Africa</v>
      </c>
      <c r="G2175" s="12" t="s">
        <v>10658</v>
      </c>
      <c r="H2175" s="12" t="s">
        <v>10756</v>
      </c>
      <c r="I2175" s="12" t="s">
        <v>10967</v>
      </c>
      <c r="J2175" s="12" t="s">
        <v>37</v>
      </c>
      <c r="K2175" s="12" t="s">
        <v>37</v>
      </c>
      <c r="L2175" s="12" t="s">
        <v>2744</v>
      </c>
      <c r="M2175" s="12" t="s">
        <v>15</v>
      </c>
      <c r="N2175" s="12">
        <v>44</v>
      </c>
      <c r="O2175" s="12" t="s">
        <v>26</v>
      </c>
      <c r="P2175" s="12" t="s">
        <v>33</v>
      </c>
      <c r="Q2175" s="12" t="s">
        <v>11921</v>
      </c>
      <c r="R2175" s="12" t="s">
        <v>4386</v>
      </c>
      <c r="S2175" s="13">
        <v>44352</v>
      </c>
      <c r="T2175" s="12" t="s">
        <v>2744</v>
      </c>
      <c r="U2175" s="12" t="s">
        <v>13839</v>
      </c>
    </row>
    <row r="2176" spans="1:21" s="12" customFormat="1" hidden="1" x14ac:dyDescent="0.25">
      <c r="A2176" s="12" t="str">
        <f>_xlfn.CONCAT(SUBSTITUTE(D2176,"_","-"),"_",G2176,"_",H2176,"_",P2176,"_",Q2176,"_",R2176,"_",TEXT(E2176,"YYYY-MM-DD"))</f>
        <v>EPI-ISL-960251_Africa_Rwanda_G_20A_B.1.380_2020-08-28</v>
      </c>
      <c r="B2176" s="12" t="s">
        <v>6422</v>
      </c>
      <c r="C2176" s="12" t="s">
        <v>13</v>
      </c>
      <c r="D2176" s="12" t="s">
        <v>6423</v>
      </c>
      <c r="E2176" s="13">
        <v>44071</v>
      </c>
      <c r="F2176" s="13" t="str">
        <f>IF(COUNTIF(H2176,"Senegal")=1,"Senegal",(IF(COUNTIF(G2176,"Africa")=1,"Countries within Africa",(IF(COUNTIF(G2176,"Africa,")=0,"Countries outside Africa","Unknown")))))</f>
        <v>Countries within Africa</v>
      </c>
      <c r="G2176" s="12" t="s">
        <v>10658</v>
      </c>
      <c r="H2176" s="12" t="s">
        <v>10756</v>
      </c>
      <c r="I2176" s="12" t="s">
        <v>10967</v>
      </c>
      <c r="J2176" s="12" t="s">
        <v>37</v>
      </c>
      <c r="K2176" s="12" t="s">
        <v>37</v>
      </c>
      <c r="L2176" s="12" t="s">
        <v>2744</v>
      </c>
      <c r="M2176" s="12" t="s">
        <v>15</v>
      </c>
      <c r="N2176" s="12">
        <v>37</v>
      </c>
      <c r="O2176" s="12" t="s">
        <v>26</v>
      </c>
      <c r="P2176" s="12" t="s">
        <v>33</v>
      </c>
      <c r="Q2176" s="12" t="s">
        <v>11921</v>
      </c>
      <c r="R2176" s="12" t="s">
        <v>4386</v>
      </c>
      <c r="S2176" s="13">
        <v>44352</v>
      </c>
      <c r="T2176" s="12" t="s">
        <v>2744</v>
      </c>
      <c r="U2176" s="12" t="s">
        <v>13840</v>
      </c>
    </row>
    <row r="2177" spans="1:21" s="12" customFormat="1" hidden="1" x14ac:dyDescent="0.25">
      <c r="A2177" s="12" t="str">
        <f>_xlfn.CONCAT(SUBSTITUTE(D2177,"_","-"),"_",G2177,"_",H2177,"_",P2177,"_",Q2177,"_",R2177,"_",TEXT(E2177,"YYYY-MM-DD"))</f>
        <v>EPI-ISL-541532_Europe_Switzerland_GR_20B_B.1.1.70_2020-08-29</v>
      </c>
      <c r="B2177" s="12" t="s">
        <v>2415</v>
      </c>
      <c r="C2177" s="12" t="s">
        <v>13</v>
      </c>
      <c r="D2177" s="12" t="s">
        <v>2416</v>
      </c>
      <c r="E2177" s="13">
        <v>44072</v>
      </c>
      <c r="F2177" s="13" t="str">
        <f>IF(COUNTIF(H2177,"Senegal")=1,"Senegal",(IF(COUNTIF(G2177,"Africa")=1,"Countries within Africa",(IF(COUNTIF(G2177,"Africa,")=0,"Countries outside Africa","Unknown")))))</f>
        <v>Countries outside Africa</v>
      </c>
      <c r="G2177" s="12" t="s">
        <v>10656</v>
      </c>
      <c r="H2177" s="12" t="s">
        <v>10682</v>
      </c>
      <c r="I2177" s="12" t="s">
        <v>11017</v>
      </c>
      <c r="J2177" s="12" t="s">
        <v>37</v>
      </c>
      <c r="K2177" s="12" t="s">
        <v>37</v>
      </c>
      <c r="L2177" s="12" t="s">
        <v>2744</v>
      </c>
      <c r="M2177" s="12" t="s">
        <v>15</v>
      </c>
      <c r="N2177" s="12" t="s">
        <v>37</v>
      </c>
      <c r="O2177" s="12" t="s">
        <v>37</v>
      </c>
      <c r="P2177" s="12" t="s">
        <v>38</v>
      </c>
      <c r="Q2177" s="12" t="s">
        <v>11920</v>
      </c>
      <c r="R2177" s="12" t="s">
        <v>1177</v>
      </c>
      <c r="S2177" s="13">
        <v>44352</v>
      </c>
      <c r="T2177" s="12" t="s">
        <v>2744</v>
      </c>
      <c r="U2177" s="12" t="s">
        <v>13841</v>
      </c>
    </row>
    <row r="2178" spans="1:21" s="12" customFormat="1" hidden="1" x14ac:dyDescent="0.25">
      <c r="A2178" s="12" t="str">
        <f>_xlfn.CONCAT(SUBSTITUTE(D2178,"_","-"),"_",G2178,"_",H2178,"_",P2178,"_",Q2178,"_",R2178,"_",TEXT(E2178,"YYYY-MM-DD"))</f>
        <v>EPI-ISL-548064_Oceania_NewZealand_GR_20D_C.12_2020-08-29</v>
      </c>
      <c r="B2178" s="12" t="s">
        <v>2428</v>
      </c>
      <c r="C2178" s="12" t="s">
        <v>13</v>
      </c>
      <c r="D2178" s="12" t="s">
        <v>2429</v>
      </c>
      <c r="E2178" s="13">
        <v>44072</v>
      </c>
      <c r="F2178" s="13" t="str">
        <f>IF(COUNTIF(H2178,"Senegal")=1,"Senegal",(IF(COUNTIF(G2178,"Africa")=1,"Countries within Africa",(IF(COUNTIF(G2178,"Africa,")=0,"Countries outside Africa","Unknown")))))</f>
        <v>Countries outside Africa</v>
      </c>
      <c r="G2178" s="12" t="s">
        <v>10657</v>
      </c>
      <c r="H2178" s="12" t="s">
        <v>10681</v>
      </c>
      <c r="I2178" s="12" t="s">
        <v>11083</v>
      </c>
      <c r="J2178" s="12" t="s">
        <v>37</v>
      </c>
      <c r="K2178" s="12" t="s">
        <v>37</v>
      </c>
      <c r="L2178" s="12" t="s">
        <v>2744</v>
      </c>
      <c r="M2178" s="12" t="s">
        <v>15</v>
      </c>
      <c r="N2178" s="12" t="s">
        <v>37</v>
      </c>
      <c r="O2178" s="12" t="s">
        <v>26</v>
      </c>
      <c r="P2178" s="12" t="s">
        <v>38</v>
      </c>
      <c r="Q2178" s="12" t="s">
        <v>11928</v>
      </c>
      <c r="R2178" s="12" t="s">
        <v>2427</v>
      </c>
      <c r="S2178" s="13">
        <v>44352</v>
      </c>
      <c r="T2178" s="12" t="s">
        <v>2744</v>
      </c>
      <c r="U2178" s="12" t="s">
        <v>12243</v>
      </c>
    </row>
    <row r="2179" spans="1:21" s="12" customFormat="1" hidden="1" x14ac:dyDescent="0.25">
      <c r="A2179" s="12" t="str">
        <f>_xlfn.CONCAT(SUBSTITUTE(D2179,"_","-"),"_",G2179,"_",H2179,"_",P2179,"_",Q2179,"_",R2179,"_",TEXT(E2179,"YYYY-MM-DD"))</f>
        <v>EPI-ISL-602670_Africa_SouthAfrica_GR_20B_B.1.1.54_2020-08-29</v>
      </c>
      <c r="B2179" s="12" t="s">
        <v>2844</v>
      </c>
      <c r="C2179" s="12" t="s">
        <v>13</v>
      </c>
      <c r="D2179" s="12" t="s">
        <v>2845</v>
      </c>
      <c r="E2179" s="13">
        <v>44072</v>
      </c>
      <c r="F2179" s="13" t="str">
        <f>IF(COUNTIF(H2179,"Senegal")=1,"Senegal",(IF(COUNTIF(G2179,"Africa")=1,"Countries within Africa",(IF(COUNTIF(G2179,"Africa,")=0,"Countries outside Africa","Unknown")))))</f>
        <v>Countries within Africa</v>
      </c>
      <c r="G2179" s="12" t="s">
        <v>10658</v>
      </c>
      <c r="H2179" s="12" t="s">
        <v>10692</v>
      </c>
      <c r="I2179" s="12" t="s">
        <v>10832</v>
      </c>
      <c r="J2179" s="12" t="s">
        <v>37</v>
      </c>
      <c r="K2179" s="12" t="s">
        <v>37</v>
      </c>
      <c r="L2179" s="12" t="s">
        <v>1197</v>
      </c>
      <c r="M2179" s="12" t="s">
        <v>15</v>
      </c>
      <c r="N2179" s="12">
        <v>17</v>
      </c>
      <c r="O2179" s="12" t="s">
        <v>26</v>
      </c>
      <c r="P2179" s="12" t="s">
        <v>38</v>
      </c>
      <c r="Q2179" s="12" t="s">
        <v>11920</v>
      </c>
      <c r="R2179" s="12" t="s">
        <v>809</v>
      </c>
      <c r="S2179" s="13">
        <v>44352</v>
      </c>
      <c r="T2179" s="12" t="s">
        <v>2744</v>
      </c>
      <c r="U2179" s="12" t="s">
        <v>13131</v>
      </c>
    </row>
    <row r="2180" spans="1:21" s="12" customFormat="1" hidden="1" x14ac:dyDescent="0.25">
      <c r="A2180" s="12" t="str">
        <f>_xlfn.CONCAT(SUBSTITUTE(D2180,"_","-"),"_",G2180,"_",H2180,"_",P2180,"_",Q2180,"_",R2180,"_",TEXT(E2180,"YYYY-MM-DD"))</f>
        <v>EPI-ISL-602672_Africa_SouthAfrica_GR_20B_B.1.1.448_2020-08-29</v>
      </c>
      <c r="B2180" s="12" t="s">
        <v>2846</v>
      </c>
      <c r="C2180" s="12" t="s">
        <v>13</v>
      </c>
      <c r="D2180" s="12" t="s">
        <v>2847</v>
      </c>
      <c r="E2180" s="13">
        <v>44072</v>
      </c>
      <c r="F2180" s="13" t="str">
        <f>IF(COUNTIF(H2180,"Senegal")=1,"Senegal",(IF(COUNTIF(G2180,"Africa")=1,"Countries within Africa",(IF(COUNTIF(G2180,"Africa,")=0,"Countries outside Africa","Unknown")))))</f>
        <v>Countries within Africa</v>
      </c>
      <c r="G2180" s="12" t="s">
        <v>10658</v>
      </c>
      <c r="H2180" s="12" t="s">
        <v>10692</v>
      </c>
      <c r="I2180" s="12" t="s">
        <v>10832</v>
      </c>
      <c r="J2180" s="12" t="s">
        <v>37</v>
      </c>
      <c r="K2180" s="12" t="s">
        <v>37</v>
      </c>
      <c r="L2180" s="12" t="s">
        <v>1208</v>
      </c>
      <c r="M2180" s="12" t="s">
        <v>15</v>
      </c>
      <c r="N2180" s="12">
        <v>43</v>
      </c>
      <c r="O2180" s="12" t="s">
        <v>16</v>
      </c>
      <c r="P2180" s="12" t="s">
        <v>38</v>
      </c>
      <c r="Q2180" s="12" t="s">
        <v>11920</v>
      </c>
      <c r="R2180" s="12" t="s">
        <v>483</v>
      </c>
      <c r="S2180" s="13">
        <v>44352</v>
      </c>
      <c r="T2180" s="12" t="s">
        <v>2744</v>
      </c>
      <c r="U2180" s="12" t="s">
        <v>13842</v>
      </c>
    </row>
    <row r="2181" spans="1:21" s="12" customFormat="1" hidden="1" x14ac:dyDescent="0.25">
      <c r="A2181" s="12" t="str">
        <f>_xlfn.CONCAT(SUBSTITUTE(D2181,"_","-"),"_",G2181,"_",H2181,"_",P2181,"_",Q2181,"_",R2181,"_",TEXT(E2181,"YYYY-MM-DD"))</f>
        <v>EPI-ISL-602680_Africa_SouthAfrica_GR_20B_B.1.1.273_2020-08-29</v>
      </c>
      <c r="B2181" s="12" t="s">
        <v>2860</v>
      </c>
      <c r="C2181" s="12" t="s">
        <v>13</v>
      </c>
      <c r="D2181" s="12" t="s">
        <v>2861</v>
      </c>
      <c r="E2181" s="13">
        <v>44072</v>
      </c>
      <c r="F2181" s="13" t="str">
        <f>IF(COUNTIF(H2181,"Senegal")=1,"Senegal",(IF(COUNTIF(G2181,"Africa")=1,"Countries within Africa",(IF(COUNTIF(G2181,"Africa,")=0,"Countries outside Africa","Unknown")))))</f>
        <v>Countries within Africa</v>
      </c>
      <c r="G2181" s="12" t="s">
        <v>10658</v>
      </c>
      <c r="H2181" s="12" t="s">
        <v>10692</v>
      </c>
      <c r="I2181" s="12" t="s">
        <v>10832</v>
      </c>
      <c r="J2181" s="12" t="s">
        <v>37</v>
      </c>
      <c r="K2181" s="12" t="s">
        <v>37</v>
      </c>
      <c r="L2181" s="12" t="s">
        <v>1208</v>
      </c>
      <c r="M2181" s="12" t="s">
        <v>15</v>
      </c>
      <c r="N2181" s="12">
        <v>56</v>
      </c>
      <c r="O2181" s="12" t="s">
        <v>16</v>
      </c>
      <c r="P2181" s="12" t="s">
        <v>38</v>
      </c>
      <c r="Q2181" s="12" t="s">
        <v>11920</v>
      </c>
      <c r="R2181" s="12" t="s">
        <v>511</v>
      </c>
      <c r="S2181" s="13">
        <v>44352</v>
      </c>
      <c r="T2181" s="12" t="s">
        <v>2744</v>
      </c>
      <c r="U2181" s="12" t="s">
        <v>13843</v>
      </c>
    </row>
    <row r="2182" spans="1:21" s="12" customFormat="1" hidden="1" x14ac:dyDescent="0.25">
      <c r="A2182" s="12" t="str">
        <f>_xlfn.CONCAT(SUBSTITUTE(D2182,"_","-"),"_",G2182,"_",H2182,"_",P2182,"_",Q2182,"_",R2182,"_",TEXT(E2182,"YYYY-MM-DD"))</f>
        <v>EPI-ISL-602681_Africa_SouthAfrica_GR_20B_B.1.1.254_2020-08-29</v>
      </c>
      <c r="B2182" s="12" t="s">
        <v>2862</v>
      </c>
      <c r="C2182" s="12" t="s">
        <v>13</v>
      </c>
      <c r="D2182" s="12" t="s">
        <v>2863</v>
      </c>
      <c r="E2182" s="13">
        <v>44072</v>
      </c>
      <c r="F2182" s="13" t="str">
        <f>IF(COUNTIF(H2182,"Senegal")=1,"Senegal",(IF(COUNTIF(G2182,"Africa")=1,"Countries within Africa",(IF(COUNTIF(G2182,"Africa,")=0,"Countries outside Africa","Unknown")))))</f>
        <v>Countries within Africa</v>
      </c>
      <c r="G2182" s="12" t="s">
        <v>10658</v>
      </c>
      <c r="H2182" s="12" t="s">
        <v>10692</v>
      </c>
      <c r="I2182" s="12" t="s">
        <v>10832</v>
      </c>
      <c r="J2182" s="12" t="s">
        <v>37</v>
      </c>
      <c r="K2182" s="12" t="s">
        <v>37</v>
      </c>
      <c r="L2182" s="12" t="s">
        <v>1208</v>
      </c>
      <c r="M2182" s="12" t="s">
        <v>15</v>
      </c>
      <c r="N2182" s="12">
        <v>75</v>
      </c>
      <c r="O2182" s="12" t="s">
        <v>26</v>
      </c>
      <c r="P2182" s="12" t="s">
        <v>38</v>
      </c>
      <c r="Q2182" s="12" t="s">
        <v>11920</v>
      </c>
      <c r="R2182" s="12" t="s">
        <v>1311</v>
      </c>
      <c r="S2182" s="13">
        <v>44352</v>
      </c>
      <c r="T2182" s="12" t="s">
        <v>2744</v>
      </c>
      <c r="U2182" s="12" t="s">
        <v>13844</v>
      </c>
    </row>
    <row r="2183" spans="1:21" s="12" customFormat="1" hidden="1" x14ac:dyDescent="0.25">
      <c r="A2183" s="12" t="str">
        <f>_xlfn.CONCAT(SUBSTITUTE(D2183,"_","-"),"_",G2183,"_",H2183,"_",P2183,"_",Q2183,"_",R2183,"_",TEXT(E2183,"YYYY-MM-DD"))</f>
        <v>EPI-ISL-746691_SouthAmerica_Chile_GR_20B_B.1.1_2020-08-29</v>
      </c>
      <c r="B2183" s="12" t="s">
        <v>4645</v>
      </c>
      <c r="C2183" s="12" t="s">
        <v>13</v>
      </c>
      <c r="D2183" s="12" t="s">
        <v>4646</v>
      </c>
      <c r="E2183" s="13">
        <v>44072</v>
      </c>
      <c r="F2183" s="13" t="str">
        <f>IF(COUNTIF(H2183,"Senegal")=1,"Senegal",(IF(COUNTIF(G2183,"Africa")=1,"Countries within Africa",(IF(COUNTIF(G2183,"Africa,")=0,"Countries outside Africa","Unknown")))))</f>
        <v>Countries outside Africa</v>
      </c>
      <c r="G2183" s="12" t="s">
        <v>10659</v>
      </c>
      <c r="H2183" s="12" t="s">
        <v>10710</v>
      </c>
      <c r="I2183" s="12" t="s">
        <v>10853</v>
      </c>
      <c r="J2183" s="12" t="s">
        <v>11388</v>
      </c>
      <c r="K2183" s="12" t="s">
        <v>37</v>
      </c>
      <c r="L2183" s="12" t="s">
        <v>2744</v>
      </c>
      <c r="M2183" s="12" t="s">
        <v>15</v>
      </c>
      <c r="N2183" s="12">
        <v>30</v>
      </c>
      <c r="O2183" s="12" t="s">
        <v>16</v>
      </c>
      <c r="P2183" s="12" t="s">
        <v>38</v>
      </c>
      <c r="Q2183" s="12" t="s">
        <v>11920</v>
      </c>
      <c r="R2183" s="12" t="s">
        <v>39</v>
      </c>
      <c r="S2183" s="13">
        <v>44352</v>
      </c>
      <c r="T2183" s="12" t="s">
        <v>2744</v>
      </c>
      <c r="U2183" s="12" t="s">
        <v>13845</v>
      </c>
    </row>
    <row r="2184" spans="1:21" s="12" customFormat="1" hidden="1" x14ac:dyDescent="0.25">
      <c r="A2184" s="12" t="str">
        <f>_xlfn.CONCAT(SUBSTITUTE(D2184,"_","-"),"_",G2184,"_",H2184,"_",P2184,"_",Q2184,"_",R2184,"_",TEXT(E2184,"YYYY-MM-DD"))</f>
        <v>EPI-ISL-960244_Africa_Rwanda_G_20A_B.1.380_2020-08-29</v>
      </c>
      <c r="B2184" s="12" t="s">
        <v>6408</v>
      </c>
      <c r="C2184" s="12" t="s">
        <v>13</v>
      </c>
      <c r="D2184" s="12" t="s">
        <v>6409</v>
      </c>
      <c r="E2184" s="13">
        <v>44072</v>
      </c>
      <c r="F2184" s="13" t="str">
        <f>IF(COUNTIF(H2184,"Senegal")=1,"Senegal",(IF(COUNTIF(G2184,"Africa")=1,"Countries within Africa",(IF(COUNTIF(G2184,"Africa,")=0,"Countries outside Africa","Unknown")))))</f>
        <v>Countries within Africa</v>
      </c>
      <c r="G2184" s="12" t="s">
        <v>10658</v>
      </c>
      <c r="H2184" s="12" t="s">
        <v>10756</v>
      </c>
      <c r="I2184" s="12" t="s">
        <v>10967</v>
      </c>
      <c r="J2184" s="12" t="s">
        <v>37</v>
      </c>
      <c r="K2184" s="12" t="s">
        <v>37</v>
      </c>
      <c r="L2184" s="12" t="s">
        <v>2744</v>
      </c>
      <c r="M2184" s="12" t="s">
        <v>15</v>
      </c>
      <c r="N2184" s="12">
        <v>63</v>
      </c>
      <c r="O2184" s="12" t="s">
        <v>26</v>
      </c>
      <c r="P2184" s="12" t="s">
        <v>33</v>
      </c>
      <c r="Q2184" s="12" t="s">
        <v>11921</v>
      </c>
      <c r="R2184" s="12" t="s">
        <v>4386</v>
      </c>
      <c r="S2184" s="13">
        <v>44352</v>
      </c>
      <c r="T2184" s="12" t="s">
        <v>2744</v>
      </c>
      <c r="U2184" s="12" t="s">
        <v>13846</v>
      </c>
    </row>
    <row r="2185" spans="1:21" s="12" customFormat="1" hidden="1" x14ac:dyDescent="0.25">
      <c r="A2185" s="12" t="str">
        <f>_xlfn.CONCAT(SUBSTITUTE(D2185,"_","-"),"_",G2185,"_",H2185,"_",P2185,"_",Q2185,"_",R2185,"_",TEXT(E2185,"YYYY-MM-DD"))</f>
        <v>EPI-ISL-602679_Africa_SouthAfrica_G_20A_B.1.237_2020-08-30</v>
      </c>
      <c r="B2185" s="12" t="s">
        <v>2858</v>
      </c>
      <c r="C2185" s="12" t="s">
        <v>13</v>
      </c>
      <c r="D2185" s="12" t="s">
        <v>2859</v>
      </c>
      <c r="E2185" s="13">
        <v>44073</v>
      </c>
      <c r="F2185" s="13" t="str">
        <f>IF(COUNTIF(H2185,"Senegal")=1,"Senegal",(IF(COUNTIF(G2185,"Africa")=1,"Countries within Africa",(IF(COUNTIF(G2185,"Africa,")=0,"Countries outside Africa","Unknown")))))</f>
        <v>Countries within Africa</v>
      </c>
      <c r="G2185" s="12" t="s">
        <v>10658</v>
      </c>
      <c r="H2185" s="12" t="s">
        <v>10692</v>
      </c>
      <c r="I2185" s="12" t="s">
        <v>10832</v>
      </c>
      <c r="J2185" s="12" t="s">
        <v>37</v>
      </c>
      <c r="K2185" s="12" t="s">
        <v>37</v>
      </c>
      <c r="L2185" s="12" t="s">
        <v>1197</v>
      </c>
      <c r="M2185" s="12" t="s">
        <v>15</v>
      </c>
      <c r="N2185" s="12">
        <v>25</v>
      </c>
      <c r="O2185" s="12" t="s">
        <v>16</v>
      </c>
      <c r="P2185" s="12" t="s">
        <v>33</v>
      </c>
      <c r="Q2185" s="12" t="s">
        <v>11921</v>
      </c>
      <c r="R2185" s="12" t="s">
        <v>495</v>
      </c>
      <c r="S2185" s="13">
        <v>44352</v>
      </c>
      <c r="T2185" s="12" t="s">
        <v>2744</v>
      </c>
      <c r="U2185" s="12" t="s">
        <v>13847</v>
      </c>
    </row>
    <row r="2186" spans="1:21" s="12" customFormat="1" hidden="1" x14ac:dyDescent="0.25">
      <c r="A2186" s="12" t="str">
        <f>_xlfn.CONCAT(SUBSTITUTE(D2186,"_","-"),"_",G2186,"_",H2186,"_",P2186,"_",Q2186,"_",R2186,"_",TEXT(E2186,"YYYY-MM-DD"))</f>
        <v>EPI-ISL-735437_Africa_Rwanda_G_20A_B.1.380_2020-08-30</v>
      </c>
      <c r="B2186" s="12" t="s">
        <v>4387</v>
      </c>
      <c r="C2186" s="12" t="s">
        <v>13</v>
      </c>
      <c r="D2186" s="12" t="s">
        <v>4388</v>
      </c>
      <c r="E2186" s="13">
        <v>44073</v>
      </c>
      <c r="F2186" s="13" t="str">
        <f>IF(COUNTIF(H2186,"Senegal")=1,"Senegal",(IF(COUNTIF(G2186,"Africa")=1,"Countries within Africa",(IF(COUNTIF(G2186,"Africa,")=0,"Countries outside Africa","Unknown")))))</f>
        <v>Countries within Africa</v>
      </c>
      <c r="G2186" s="12" t="s">
        <v>10658</v>
      </c>
      <c r="H2186" s="12" t="s">
        <v>10756</v>
      </c>
      <c r="I2186" s="12" t="s">
        <v>37</v>
      </c>
      <c r="J2186" s="12" t="s">
        <v>37</v>
      </c>
      <c r="K2186" s="12" t="s">
        <v>37</v>
      </c>
      <c r="L2186" s="12" t="s">
        <v>4389</v>
      </c>
      <c r="M2186" s="12" t="s">
        <v>15</v>
      </c>
      <c r="N2186" s="12">
        <v>24</v>
      </c>
      <c r="O2186" s="12" t="s">
        <v>26</v>
      </c>
      <c r="P2186" s="12" t="s">
        <v>33</v>
      </c>
      <c r="Q2186" s="12" t="s">
        <v>11921</v>
      </c>
      <c r="R2186" s="12" t="s">
        <v>4386</v>
      </c>
      <c r="S2186" s="13">
        <v>44352</v>
      </c>
      <c r="T2186" s="12" t="s">
        <v>2744</v>
      </c>
      <c r="U2186" s="12" t="s">
        <v>13848</v>
      </c>
    </row>
    <row r="2187" spans="1:21" s="12" customFormat="1" hidden="1" x14ac:dyDescent="0.25">
      <c r="A2187" s="12" t="str">
        <f>_xlfn.CONCAT(SUBSTITUTE(D2187,"_","-"),"_",G2187,"_",H2187,"_",P2187,"_",Q2187,"_",R2187,"_",TEXT(E2187,"YYYY-MM-DD"))</f>
        <v>EPI-ISL-735438_Africa_Rwanda_G_20A_B.1.380_2020-08-30</v>
      </c>
      <c r="B2187" s="12" t="s">
        <v>4390</v>
      </c>
      <c r="C2187" s="12" t="s">
        <v>13</v>
      </c>
      <c r="D2187" s="12" t="s">
        <v>4391</v>
      </c>
      <c r="E2187" s="13">
        <v>44073</v>
      </c>
      <c r="F2187" s="13" t="str">
        <f>IF(COUNTIF(H2187,"Senegal")=1,"Senegal",(IF(COUNTIF(G2187,"Africa")=1,"Countries within Africa",(IF(COUNTIF(G2187,"Africa,")=0,"Countries outside Africa","Unknown")))))</f>
        <v>Countries within Africa</v>
      </c>
      <c r="G2187" s="12" t="s">
        <v>10658</v>
      </c>
      <c r="H2187" s="12" t="s">
        <v>10756</v>
      </c>
      <c r="I2187" s="12" t="s">
        <v>10967</v>
      </c>
      <c r="J2187" s="12" t="s">
        <v>37</v>
      </c>
      <c r="K2187" s="12" t="s">
        <v>37</v>
      </c>
      <c r="L2187" s="12" t="s">
        <v>4389</v>
      </c>
      <c r="M2187" s="12" t="s">
        <v>15</v>
      </c>
      <c r="N2187" s="12">
        <v>21</v>
      </c>
      <c r="O2187" s="12" t="s">
        <v>26</v>
      </c>
      <c r="P2187" s="12" t="s">
        <v>33</v>
      </c>
      <c r="Q2187" s="12" t="s">
        <v>11921</v>
      </c>
      <c r="R2187" s="12" t="s">
        <v>4386</v>
      </c>
      <c r="S2187" s="13">
        <v>44352</v>
      </c>
      <c r="T2187" s="12" t="s">
        <v>2744</v>
      </c>
      <c r="U2187" s="12" t="s">
        <v>13848</v>
      </c>
    </row>
    <row r="2188" spans="1:21" s="12" customFormat="1" hidden="1" x14ac:dyDescent="0.25">
      <c r="A2188" s="12" t="str">
        <f>_xlfn.CONCAT(SUBSTITUTE(D2188,"_","-"),"_",G2188,"_",H2188,"_",P2188,"_",Q2188,"_",R2188,"_",TEXT(E2188,"YYYY-MM-DD"))</f>
        <v>EPI-ISL-737988_Africa_Uganda_G_20A_B.1.393_2020-08-30</v>
      </c>
      <c r="B2188" s="12" t="s">
        <v>4527</v>
      </c>
      <c r="C2188" s="12" t="s">
        <v>13</v>
      </c>
      <c r="D2188" s="12" t="s">
        <v>4528</v>
      </c>
      <c r="E2188" s="13">
        <v>44073</v>
      </c>
      <c r="F2188" s="13" t="str">
        <f>IF(COUNTIF(H2188,"Senegal")=1,"Senegal",(IF(COUNTIF(G2188,"Africa")=1,"Countries within Africa",(IF(COUNTIF(G2188,"Africa,")=0,"Countries outside Africa","Unknown")))))</f>
        <v>Countries within Africa</v>
      </c>
      <c r="G2188" s="12" t="s">
        <v>10658</v>
      </c>
      <c r="H2188" s="12" t="s">
        <v>10716</v>
      </c>
      <c r="I2188" s="12" t="s">
        <v>37</v>
      </c>
      <c r="J2188" s="12" t="s">
        <v>37</v>
      </c>
      <c r="K2188" s="12" t="s">
        <v>37</v>
      </c>
      <c r="L2188" s="12" t="s">
        <v>2744</v>
      </c>
      <c r="M2188" s="12" t="s">
        <v>15</v>
      </c>
      <c r="N2188" s="12" t="s">
        <v>37</v>
      </c>
      <c r="O2188" s="12" t="s">
        <v>37</v>
      </c>
      <c r="P2188" s="12" t="s">
        <v>33</v>
      </c>
      <c r="Q2188" s="12" t="s">
        <v>11921</v>
      </c>
      <c r="R2188" s="12" t="s">
        <v>4457</v>
      </c>
      <c r="S2188" s="13">
        <v>44352</v>
      </c>
      <c r="T2188" s="12" t="s">
        <v>2744</v>
      </c>
      <c r="U2188" s="12" t="s">
        <v>13849</v>
      </c>
    </row>
    <row r="2189" spans="1:21" s="12" customFormat="1" hidden="1" x14ac:dyDescent="0.25">
      <c r="A2189" s="12" t="str">
        <f>_xlfn.CONCAT(SUBSTITUTE(D2189,"_","-"),"_",G2189,"_",H2189,"_",P2189,"_",Q2189,"_",R2189,"_",TEXT(E2189,"YYYY-MM-DD"))</f>
        <v>EPI-ISL-960240_Africa_Rwanda_G_20A_B.1.380_2020-08-30</v>
      </c>
      <c r="B2189" s="12" t="s">
        <v>6400</v>
      </c>
      <c r="C2189" s="12" t="s">
        <v>13</v>
      </c>
      <c r="D2189" s="12" t="s">
        <v>6401</v>
      </c>
      <c r="E2189" s="13">
        <v>44073</v>
      </c>
      <c r="F2189" s="13" t="str">
        <f>IF(COUNTIF(H2189,"Senegal")=1,"Senegal",(IF(COUNTIF(G2189,"Africa")=1,"Countries within Africa",(IF(COUNTIF(G2189,"Africa,")=0,"Countries outside Africa","Unknown")))))</f>
        <v>Countries within Africa</v>
      </c>
      <c r="G2189" s="12" t="s">
        <v>10658</v>
      </c>
      <c r="H2189" s="12" t="s">
        <v>10756</v>
      </c>
      <c r="I2189" s="12" t="s">
        <v>10967</v>
      </c>
      <c r="J2189" s="12" t="s">
        <v>37</v>
      </c>
      <c r="K2189" s="12" t="s">
        <v>37</v>
      </c>
      <c r="L2189" s="12" t="s">
        <v>2744</v>
      </c>
      <c r="M2189" s="12" t="s">
        <v>15</v>
      </c>
      <c r="N2189" s="12">
        <v>24</v>
      </c>
      <c r="O2189" s="12" t="s">
        <v>26</v>
      </c>
      <c r="P2189" s="12" t="s">
        <v>33</v>
      </c>
      <c r="Q2189" s="12" t="s">
        <v>11921</v>
      </c>
      <c r="R2189" s="12" t="s">
        <v>4386</v>
      </c>
      <c r="S2189" s="13">
        <v>44352</v>
      </c>
      <c r="T2189" s="12" t="s">
        <v>2744</v>
      </c>
      <c r="U2189" s="12" t="s">
        <v>13848</v>
      </c>
    </row>
    <row r="2190" spans="1:21" s="12" customFormat="1" hidden="1" x14ac:dyDescent="0.25">
      <c r="A2190" s="12" t="str">
        <f>_xlfn.CONCAT(SUBSTITUTE(D2190,"_","-"),"_",G2190,"_",H2190,"_",P2190,"_",Q2190,"_",R2190,"_",TEXT(E2190,"YYYY-MM-DD"))</f>
        <v>EPI-ISL-960241_Africa_Rwanda_G_20A_B.1.380_2020-08-30</v>
      </c>
      <c r="B2190" s="12" t="s">
        <v>6402</v>
      </c>
      <c r="C2190" s="12" t="s">
        <v>13</v>
      </c>
      <c r="D2190" s="12" t="s">
        <v>6403</v>
      </c>
      <c r="E2190" s="13">
        <v>44073</v>
      </c>
      <c r="F2190" s="13" t="str">
        <f>IF(COUNTIF(H2190,"Senegal")=1,"Senegal",(IF(COUNTIF(G2190,"Africa")=1,"Countries within Africa",(IF(COUNTIF(G2190,"Africa,")=0,"Countries outside Africa","Unknown")))))</f>
        <v>Countries within Africa</v>
      </c>
      <c r="G2190" s="12" t="s">
        <v>10658</v>
      </c>
      <c r="H2190" s="12" t="s">
        <v>10756</v>
      </c>
      <c r="I2190" s="12" t="s">
        <v>10967</v>
      </c>
      <c r="J2190" s="12" t="s">
        <v>37</v>
      </c>
      <c r="K2190" s="12" t="s">
        <v>37</v>
      </c>
      <c r="L2190" s="12" t="s">
        <v>2744</v>
      </c>
      <c r="M2190" s="12" t="s">
        <v>15</v>
      </c>
      <c r="N2190" s="12">
        <v>18</v>
      </c>
      <c r="O2190" s="12" t="s">
        <v>26</v>
      </c>
      <c r="P2190" s="12" t="s">
        <v>33</v>
      </c>
      <c r="Q2190" s="12" t="s">
        <v>11921</v>
      </c>
      <c r="R2190" s="12" t="s">
        <v>4386</v>
      </c>
      <c r="S2190" s="13">
        <v>44352</v>
      </c>
      <c r="T2190" s="12" t="s">
        <v>2744</v>
      </c>
      <c r="U2190" s="12" t="s">
        <v>13848</v>
      </c>
    </row>
    <row r="2191" spans="1:21" s="12" customFormat="1" hidden="1" x14ac:dyDescent="0.25">
      <c r="A2191" s="12" t="str">
        <f>_xlfn.CONCAT(SUBSTITUTE(D2191,"_","-"),"_",G2191,"_",H2191,"_",P2191,"_",Q2191,"_",R2191,"_",TEXT(E2191,"YYYY-MM-DD"))</f>
        <v>EPI-ISL-960242_Africa_Rwanda_GR_20B_B.1.1_2020-08-30</v>
      </c>
      <c r="B2191" s="12" t="s">
        <v>6404</v>
      </c>
      <c r="C2191" s="12" t="s">
        <v>13</v>
      </c>
      <c r="D2191" s="12" t="s">
        <v>6405</v>
      </c>
      <c r="E2191" s="13">
        <v>44073</v>
      </c>
      <c r="F2191" s="13" t="str">
        <f>IF(COUNTIF(H2191,"Senegal")=1,"Senegal",(IF(COUNTIF(G2191,"Africa")=1,"Countries within Africa",(IF(COUNTIF(G2191,"Africa,")=0,"Countries outside Africa","Unknown")))))</f>
        <v>Countries within Africa</v>
      </c>
      <c r="G2191" s="12" t="s">
        <v>10658</v>
      </c>
      <c r="H2191" s="12" t="s">
        <v>10756</v>
      </c>
      <c r="I2191" s="12" t="s">
        <v>10967</v>
      </c>
      <c r="J2191" s="12" t="s">
        <v>37</v>
      </c>
      <c r="K2191" s="12" t="s">
        <v>37</v>
      </c>
      <c r="L2191" s="12" t="s">
        <v>2744</v>
      </c>
      <c r="M2191" s="12" t="s">
        <v>15</v>
      </c>
      <c r="N2191" s="12">
        <v>58</v>
      </c>
      <c r="O2191" s="12" t="s">
        <v>26</v>
      </c>
      <c r="P2191" s="12" t="s">
        <v>38</v>
      </c>
      <c r="Q2191" s="12" t="s">
        <v>11920</v>
      </c>
      <c r="R2191" s="12" t="s">
        <v>39</v>
      </c>
      <c r="S2191" s="13">
        <v>44352</v>
      </c>
      <c r="T2191" s="12" t="s">
        <v>2744</v>
      </c>
      <c r="U2191" s="12" t="s">
        <v>13850</v>
      </c>
    </row>
    <row r="2192" spans="1:21" s="12" customFormat="1" hidden="1" x14ac:dyDescent="0.25">
      <c r="A2192" s="12" t="str">
        <f>_xlfn.CONCAT(SUBSTITUTE(D2192,"_","-"),"_",G2192,"_",H2192,"_",P2192,"_",Q2192,"_",R2192,"_",TEXT(E2192,"YYYY-MM-DD"))</f>
        <v>EPI-ISL-960243_Africa_Rwanda_G_20A_B.1.380_2020-08-30</v>
      </c>
      <c r="B2192" s="12" t="s">
        <v>6406</v>
      </c>
      <c r="C2192" s="12" t="s">
        <v>13</v>
      </c>
      <c r="D2192" s="12" t="s">
        <v>6407</v>
      </c>
      <c r="E2192" s="13">
        <v>44073</v>
      </c>
      <c r="F2192" s="13" t="str">
        <f>IF(COUNTIF(H2192,"Senegal")=1,"Senegal",(IF(COUNTIF(G2192,"Africa")=1,"Countries within Africa",(IF(COUNTIF(G2192,"Africa,")=0,"Countries outside Africa","Unknown")))))</f>
        <v>Countries within Africa</v>
      </c>
      <c r="G2192" s="12" t="s">
        <v>10658</v>
      </c>
      <c r="H2192" s="12" t="s">
        <v>10756</v>
      </c>
      <c r="I2192" s="12" t="s">
        <v>10967</v>
      </c>
      <c r="J2192" s="12" t="s">
        <v>37</v>
      </c>
      <c r="K2192" s="12" t="s">
        <v>37</v>
      </c>
      <c r="L2192" s="12" t="s">
        <v>2744</v>
      </c>
      <c r="M2192" s="12" t="s">
        <v>15</v>
      </c>
      <c r="N2192" s="12">
        <v>69</v>
      </c>
      <c r="O2192" s="12" t="s">
        <v>16</v>
      </c>
      <c r="P2192" s="12" t="s">
        <v>33</v>
      </c>
      <c r="Q2192" s="12" t="s">
        <v>11921</v>
      </c>
      <c r="R2192" s="12" t="s">
        <v>4386</v>
      </c>
      <c r="S2192" s="13">
        <v>44352</v>
      </c>
      <c r="T2192" s="12" t="s">
        <v>2744</v>
      </c>
      <c r="U2192" s="12" t="s">
        <v>13851</v>
      </c>
    </row>
    <row r="2193" spans="1:21" s="12" customFormat="1" hidden="1" x14ac:dyDescent="0.25">
      <c r="A2193" s="12" t="str">
        <f>_xlfn.CONCAT(SUBSTITUTE(D2193,"_","-"),"_",G2193,"_",H2193,"_",P2193,"_",Q2193,"_",R2193,"_",TEXT(E2193,"YYYY-MM-DD"))</f>
        <v>EPI-ISL-1040811_Africa_SouthAfrica_G_20A_B.1.237_2020-08-31</v>
      </c>
      <c r="B2193" s="12" t="s">
        <v>7415</v>
      </c>
      <c r="C2193" s="12" t="s">
        <v>13</v>
      </c>
      <c r="D2193" s="12" t="s">
        <v>7416</v>
      </c>
      <c r="E2193" s="13">
        <v>44074</v>
      </c>
      <c r="F2193" s="13" t="str">
        <f>IF(COUNTIF(H2193,"Senegal")=1,"Senegal",(IF(COUNTIF(G2193,"Africa")=1,"Countries within Africa",(IF(COUNTIF(G2193,"Africa,")=0,"Countries outside Africa","Unknown")))))</f>
        <v>Countries within Africa</v>
      </c>
      <c r="G2193" s="12" t="s">
        <v>10658</v>
      </c>
      <c r="H2193" s="12" t="s">
        <v>10692</v>
      </c>
      <c r="I2193" s="12" t="s">
        <v>10854</v>
      </c>
      <c r="J2193" s="12" t="s">
        <v>37</v>
      </c>
      <c r="K2193" s="12" t="s">
        <v>37</v>
      </c>
      <c r="L2193" s="12" t="s">
        <v>7334</v>
      </c>
      <c r="M2193" s="12" t="s">
        <v>15</v>
      </c>
      <c r="N2193" s="12">
        <v>37</v>
      </c>
      <c r="O2193" s="12" t="s">
        <v>16</v>
      </c>
      <c r="P2193" s="12" t="s">
        <v>33</v>
      </c>
      <c r="Q2193" s="12" t="s">
        <v>11921</v>
      </c>
      <c r="R2193" s="12" t="s">
        <v>495</v>
      </c>
      <c r="S2193" s="13">
        <v>44343</v>
      </c>
      <c r="T2193" s="12" t="s">
        <v>2744</v>
      </c>
      <c r="U2193" s="12" t="s">
        <v>13852</v>
      </c>
    </row>
    <row r="2194" spans="1:21" s="12" customFormat="1" hidden="1" x14ac:dyDescent="0.25">
      <c r="A2194" s="12" t="str">
        <f>_xlfn.CONCAT(SUBSTITUTE(D2194,"_","-"),"_",G2194,"_",H2194,"_",P2194,"_",Q2194,"_",R2194,"_",TEXT(E2194,"YYYY-MM-DD"))</f>
        <v>EPI-ISL-1362729_NorthAmerica_USA_GH_20G_B.1.2_2020-08-31</v>
      </c>
      <c r="B2194" s="12" t="s">
        <v>8885</v>
      </c>
      <c r="C2194" s="12" t="s">
        <v>13</v>
      </c>
      <c r="D2194" s="12" t="s">
        <v>8886</v>
      </c>
      <c r="E2194" s="13">
        <v>44074</v>
      </c>
      <c r="F2194" s="13" t="str">
        <f>IF(COUNTIF(H2194,"Senegal")=1,"Senegal",(IF(COUNTIF(G2194,"Africa")=1,"Countries within Africa",(IF(COUNTIF(G2194,"Africa,")=0,"Countries outside Africa","Unknown")))))</f>
        <v>Countries outside Africa</v>
      </c>
      <c r="G2194" s="12" t="s">
        <v>10655</v>
      </c>
      <c r="H2194" s="12" t="s">
        <v>10661</v>
      </c>
      <c r="I2194" s="12" t="s">
        <v>10941</v>
      </c>
      <c r="J2194" s="12" t="s">
        <v>37</v>
      </c>
      <c r="K2194" s="12" t="s">
        <v>37</v>
      </c>
      <c r="L2194" s="12" t="s">
        <v>2744</v>
      </c>
      <c r="M2194" s="12" t="s">
        <v>15</v>
      </c>
      <c r="N2194" s="12" t="s">
        <v>37</v>
      </c>
      <c r="O2194" s="12" t="s">
        <v>37</v>
      </c>
      <c r="P2194" s="12" t="s">
        <v>70</v>
      </c>
      <c r="Q2194" s="12" t="s">
        <v>11931</v>
      </c>
      <c r="R2194" s="12" t="s">
        <v>2676</v>
      </c>
      <c r="S2194" s="13">
        <v>44352</v>
      </c>
      <c r="T2194" s="12" t="s">
        <v>2744</v>
      </c>
      <c r="U2194" s="12" t="s">
        <v>13853</v>
      </c>
    </row>
    <row r="2195" spans="1:21" s="12" customFormat="1" hidden="1" x14ac:dyDescent="0.25">
      <c r="A2195" s="12" t="str">
        <f>_xlfn.CONCAT(SUBSTITUTE(D2195,"_","-"),"_",G2195,"_",H2195,"_",P2195,"_",Q2195,"_",R2195,"_",TEXT(E2195,"YYYY-MM-DD"))</f>
        <v>EPI-ISL-1499009_Europe_Slovenia_GH_20A.EU2_B.1.160_2020-08-31</v>
      </c>
      <c r="B2195" s="12" t="s">
        <v>9536</v>
      </c>
      <c r="C2195" s="12" t="s">
        <v>13</v>
      </c>
      <c r="D2195" s="12" t="s">
        <v>9537</v>
      </c>
      <c r="E2195" s="13">
        <v>44074</v>
      </c>
      <c r="F2195" s="13" t="str">
        <f>IF(COUNTIF(H2195,"Senegal")=1,"Senegal",(IF(COUNTIF(G2195,"Africa")=1,"Countries within Africa",(IF(COUNTIF(G2195,"Africa,")=0,"Countries outside Africa","Unknown")))))</f>
        <v>Countries outside Africa</v>
      </c>
      <c r="G2195" s="12" t="s">
        <v>10656</v>
      </c>
      <c r="H2195" s="12" t="s">
        <v>10748</v>
      </c>
      <c r="I2195" s="12" t="s">
        <v>37</v>
      </c>
      <c r="J2195" s="12" t="s">
        <v>37</v>
      </c>
      <c r="K2195" s="12" t="s">
        <v>37</v>
      </c>
      <c r="L2195" s="12" t="s">
        <v>2744</v>
      </c>
      <c r="M2195" s="12" t="s">
        <v>15</v>
      </c>
      <c r="N2195" s="12">
        <v>41</v>
      </c>
      <c r="O2195" s="12" t="s">
        <v>26</v>
      </c>
      <c r="P2195" s="12" t="s">
        <v>70</v>
      </c>
      <c r="Q2195" s="12" t="s">
        <v>11927</v>
      </c>
      <c r="R2195" s="12" t="s">
        <v>2723</v>
      </c>
      <c r="S2195" s="13">
        <v>44352</v>
      </c>
      <c r="T2195" s="12" t="s">
        <v>2744</v>
      </c>
      <c r="U2195" s="12" t="s">
        <v>13854</v>
      </c>
    </row>
    <row r="2196" spans="1:21" s="12" customFormat="1" hidden="1" x14ac:dyDescent="0.25">
      <c r="A2196" s="12" t="str">
        <f>_xlfn.CONCAT(SUBSTITUTE(D2196,"_","-"),"_",G2196,"_",H2196,"_",P2196,"_",Q2196,"_",R2196,"_",TEXT(E2196,"YYYY-MM-DD"))</f>
        <v>EPI-ISL-602640_Africa_SouthAfrica_GR_20D_C.1_2020-08-31</v>
      </c>
      <c r="B2196" s="12" t="s">
        <v>2799</v>
      </c>
      <c r="C2196" s="12" t="s">
        <v>13</v>
      </c>
      <c r="D2196" s="12" t="s">
        <v>2800</v>
      </c>
      <c r="E2196" s="13">
        <v>44074</v>
      </c>
      <c r="F2196" s="13" t="str">
        <f>IF(COUNTIF(H2196,"Senegal")=1,"Senegal",(IF(COUNTIF(G2196,"Africa")=1,"Countries within Africa",(IF(COUNTIF(G2196,"Africa,")=0,"Countries outside Africa","Unknown")))))</f>
        <v>Countries within Africa</v>
      </c>
      <c r="G2196" s="12" t="s">
        <v>10658</v>
      </c>
      <c r="H2196" s="12" t="s">
        <v>10692</v>
      </c>
      <c r="I2196" s="12" t="s">
        <v>10832</v>
      </c>
      <c r="J2196" s="12" t="s">
        <v>37</v>
      </c>
      <c r="K2196" s="12" t="s">
        <v>37</v>
      </c>
      <c r="L2196" s="12" t="s">
        <v>1205</v>
      </c>
      <c r="M2196" s="12" t="s">
        <v>15</v>
      </c>
      <c r="N2196" s="12">
        <v>50</v>
      </c>
      <c r="O2196" s="12" t="s">
        <v>26</v>
      </c>
      <c r="P2196" s="12" t="s">
        <v>38</v>
      </c>
      <c r="Q2196" s="12" t="s">
        <v>11928</v>
      </c>
      <c r="R2196" s="12" t="s">
        <v>909</v>
      </c>
      <c r="S2196" s="13">
        <v>44352</v>
      </c>
      <c r="T2196" s="12" t="s">
        <v>2744</v>
      </c>
      <c r="U2196" s="12" t="s">
        <v>13855</v>
      </c>
    </row>
    <row r="2197" spans="1:21" s="12" customFormat="1" hidden="1" x14ac:dyDescent="0.25">
      <c r="A2197" s="12" t="str">
        <f>_xlfn.CONCAT(SUBSTITUTE(D2197,"_","-"),"_",G2197,"_",H2197,"_",P2197,"_",Q2197,"_",R2197,"_",TEXT(E2197,"YYYY-MM-DD"))</f>
        <v>EPI-ISL-602641_Africa_SouthAfrica_GR_20B_B.1.1.412_2020-08-31</v>
      </c>
      <c r="B2197" s="12" t="s">
        <v>2801</v>
      </c>
      <c r="C2197" s="12" t="s">
        <v>13</v>
      </c>
      <c r="D2197" s="12" t="s">
        <v>2802</v>
      </c>
      <c r="E2197" s="13">
        <v>44074</v>
      </c>
      <c r="F2197" s="13" t="str">
        <f>IF(COUNTIF(H2197,"Senegal")=1,"Senegal",(IF(COUNTIF(G2197,"Africa")=1,"Countries within Africa",(IF(COUNTIF(G2197,"Africa,")=0,"Countries outside Africa","Unknown")))))</f>
        <v>Countries within Africa</v>
      </c>
      <c r="G2197" s="12" t="s">
        <v>10658</v>
      </c>
      <c r="H2197" s="12" t="s">
        <v>10692</v>
      </c>
      <c r="I2197" s="12" t="s">
        <v>10832</v>
      </c>
      <c r="J2197" s="12" t="s">
        <v>37</v>
      </c>
      <c r="K2197" s="12" t="s">
        <v>37</v>
      </c>
      <c r="L2197" s="12" t="s">
        <v>1208</v>
      </c>
      <c r="M2197" s="12" t="s">
        <v>15</v>
      </c>
      <c r="N2197" s="12">
        <v>61</v>
      </c>
      <c r="O2197" s="12" t="s">
        <v>16</v>
      </c>
      <c r="P2197" s="12" t="s">
        <v>38</v>
      </c>
      <c r="Q2197" s="12" t="s">
        <v>11920</v>
      </c>
      <c r="R2197" s="12" t="s">
        <v>1041</v>
      </c>
      <c r="S2197" s="13">
        <v>44352</v>
      </c>
      <c r="T2197" s="12" t="s">
        <v>2744</v>
      </c>
      <c r="U2197" s="12" t="s">
        <v>13856</v>
      </c>
    </row>
    <row r="2198" spans="1:21" s="12" customFormat="1" hidden="1" x14ac:dyDescent="0.25">
      <c r="A2198" s="12" t="str">
        <f>_xlfn.CONCAT(SUBSTITUTE(D2198,"_","-"),"_",G2198,"_",H2198,"_",P2198,"_",Q2198,"_",R2198,"_",TEXT(E2198,"YYYY-MM-DD"))</f>
        <v>EPI-ISL-602654_Africa_SouthAfrica_GR_20B_B.1.1.386_2020-08-31</v>
      </c>
      <c r="B2198" s="12" t="s">
        <v>2819</v>
      </c>
      <c r="C2198" s="12" t="s">
        <v>13</v>
      </c>
      <c r="D2198" s="12" t="s">
        <v>2820</v>
      </c>
      <c r="E2198" s="13">
        <v>44074</v>
      </c>
      <c r="F2198" s="13" t="str">
        <f>IF(COUNTIF(H2198,"Senegal")=1,"Senegal",(IF(COUNTIF(G2198,"Africa")=1,"Countries within Africa",(IF(COUNTIF(G2198,"Africa,")=0,"Countries outside Africa","Unknown")))))</f>
        <v>Countries within Africa</v>
      </c>
      <c r="G2198" s="12" t="s">
        <v>10658</v>
      </c>
      <c r="H2198" s="12" t="s">
        <v>10692</v>
      </c>
      <c r="I2198" s="12" t="s">
        <v>10832</v>
      </c>
      <c r="J2198" s="12" t="s">
        <v>37</v>
      </c>
      <c r="K2198" s="12" t="s">
        <v>37</v>
      </c>
      <c r="L2198" s="12" t="s">
        <v>1197</v>
      </c>
      <c r="M2198" s="12" t="s">
        <v>15</v>
      </c>
      <c r="N2198" s="12">
        <v>29</v>
      </c>
      <c r="O2198" s="12" t="s">
        <v>26</v>
      </c>
      <c r="P2198" s="12" t="s">
        <v>38</v>
      </c>
      <c r="Q2198" s="12" t="s">
        <v>11920</v>
      </c>
      <c r="R2198" s="12" t="s">
        <v>498</v>
      </c>
      <c r="S2198" s="13">
        <v>44352</v>
      </c>
      <c r="T2198" s="12" t="s">
        <v>2744</v>
      </c>
      <c r="U2198" s="12" t="s">
        <v>13857</v>
      </c>
    </row>
    <row r="2199" spans="1:21" s="12" customFormat="1" hidden="1" x14ac:dyDescent="0.25">
      <c r="A2199" s="12" t="str">
        <f>_xlfn.CONCAT(SUBSTITUTE(D2199,"_","-"),"_",G2199,"_",H2199,"_",P2199,"_",Q2199,"_",R2199,"_",TEXT(E2199,"YYYY-MM-DD"))</f>
        <v>EPI-ISL-602660_Africa_SouthAfrica_GR_20D_C.9_2020-08-31</v>
      </c>
      <c r="B2199" s="12" t="s">
        <v>2827</v>
      </c>
      <c r="C2199" s="12" t="s">
        <v>13</v>
      </c>
      <c r="D2199" s="12" t="s">
        <v>2828</v>
      </c>
      <c r="E2199" s="13">
        <v>44074</v>
      </c>
      <c r="F2199" s="13" t="str">
        <f>IF(COUNTIF(H2199,"Senegal")=1,"Senegal",(IF(COUNTIF(G2199,"Africa")=1,"Countries within Africa",(IF(COUNTIF(G2199,"Africa,")=0,"Countries outside Africa","Unknown")))))</f>
        <v>Countries within Africa</v>
      </c>
      <c r="G2199" s="12" t="s">
        <v>10658</v>
      </c>
      <c r="H2199" s="12" t="s">
        <v>10692</v>
      </c>
      <c r="I2199" s="12" t="s">
        <v>10832</v>
      </c>
      <c r="J2199" s="12" t="s">
        <v>37</v>
      </c>
      <c r="K2199" s="12" t="s">
        <v>37</v>
      </c>
      <c r="L2199" s="12" t="s">
        <v>905</v>
      </c>
      <c r="M2199" s="12" t="s">
        <v>15</v>
      </c>
      <c r="N2199" s="12">
        <v>37</v>
      </c>
      <c r="O2199" s="12" t="s">
        <v>16</v>
      </c>
      <c r="P2199" s="12" t="s">
        <v>38</v>
      </c>
      <c r="Q2199" s="12" t="s">
        <v>11928</v>
      </c>
      <c r="R2199" s="12" t="s">
        <v>924</v>
      </c>
      <c r="S2199" s="13">
        <v>44352</v>
      </c>
      <c r="T2199" s="12" t="s">
        <v>2744</v>
      </c>
      <c r="U2199" s="12" t="s">
        <v>13858</v>
      </c>
    </row>
    <row r="2200" spans="1:21" s="12" customFormat="1" hidden="1" x14ac:dyDescent="0.25">
      <c r="A2200" s="12" t="str">
        <f>_xlfn.CONCAT(SUBSTITUTE(D2200,"_","-"),"_",G2200,"_",H2200,"_",P2200,"_",Q2200,"_",R2200,"_",TEXT(E2200,"YYYY-MM-DD"))</f>
        <v>EPI-ISL-602661_Africa_SouthAfrica_GR_20D_C.9_2020-08-31</v>
      </c>
      <c r="B2200" s="12" t="s">
        <v>2829</v>
      </c>
      <c r="C2200" s="12" t="s">
        <v>13</v>
      </c>
      <c r="D2200" s="12" t="s">
        <v>2830</v>
      </c>
      <c r="E2200" s="13">
        <v>44074</v>
      </c>
      <c r="F2200" s="13" t="str">
        <f>IF(COUNTIF(H2200,"Senegal")=1,"Senegal",(IF(COUNTIF(G2200,"Africa")=1,"Countries within Africa",(IF(COUNTIF(G2200,"Africa,")=0,"Countries outside Africa","Unknown")))))</f>
        <v>Countries within Africa</v>
      </c>
      <c r="G2200" s="12" t="s">
        <v>10658</v>
      </c>
      <c r="H2200" s="12" t="s">
        <v>10692</v>
      </c>
      <c r="I2200" s="12" t="s">
        <v>10832</v>
      </c>
      <c r="J2200" s="12" t="s">
        <v>37</v>
      </c>
      <c r="K2200" s="12" t="s">
        <v>37</v>
      </c>
      <c r="L2200" s="12" t="s">
        <v>905</v>
      </c>
      <c r="M2200" s="12" t="s">
        <v>15</v>
      </c>
      <c r="N2200" s="12">
        <v>37</v>
      </c>
      <c r="O2200" s="12" t="s">
        <v>26</v>
      </c>
      <c r="P2200" s="12" t="s">
        <v>38</v>
      </c>
      <c r="Q2200" s="12" t="s">
        <v>11928</v>
      </c>
      <c r="R2200" s="12" t="s">
        <v>924</v>
      </c>
      <c r="S2200" s="13">
        <v>44352</v>
      </c>
      <c r="T2200" s="12" t="s">
        <v>2744</v>
      </c>
      <c r="U2200" s="12" t="s">
        <v>13858</v>
      </c>
    </row>
    <row r="2201" spans="1:21" s="12" customFormat="1" hidden="1" x14ac:dyDescent="0.25">
      <c r="A2201" s="12" t="str">
        <f>_xlfn.CONCAT(SUBSTITUTE(D2201,"_","-"),"_",G2201,"_",H2201,"_",P2201,"_",Q2201,"_",R2201,"_",TEXT(E2201,"YYYY-MM-DD"))</f>
        <v>EPI-ISL-602667_Africa_SouthAfrica_GR_20B_B.1.1.412_2020-08-31</v>
      </c>
      <c r="B2201" s="12" t="s">
        <v>2840</v>
      </c>
      <c r="C2201" s="12" t="s">
        <v>13</v>
      </c>
      <c r="D2201" s="12" t="s">
        <v>2841</v>
      </c>
      <c r="E2201" s="13">
        <v>44074</v>
      </c>
      <c r="F2201" s="13" t="str">
        <f>IF(COUNTIF(H2201,"Senegal")=1,"Senegal",(IF(COUNTIF(G2201,"Africa")=1,"Countries within Africa",(IF(COUNTIF(G2201,"Africa,")=0,"Countries outside Africa","Unknown")))))</f>
        <v>Countries within Africa</v>
      </c>
      <c r="G2201" s="12" t="s">
        <v>10658</v>
      </c>
      <c r="H2201" s="12" t="s">
        <v>10692</v>
      </c>
      <c r="I2201" s="12" t="s">
        <v>10832</v>
      </c>
      <c r="J2201" s="12" t="s">
        <v>37</v>
      </c>
      <c r="K2201" s="12" t="s">
        <v>37</v>
      </c>
      <c r="L2201" s="12" t="s">
        <v>2289</v>
      </c>
      <c r="M2201" s="12" t="s">
        <v>15</v>
      </c>
      <c r="N2201" s="12">
        <v>59</v>
      </c>
      <c r="O2201" s="12" t="s">
        <v>26</v>
      </c>
      <c r="P2201" s="12" t="s">
        <v>38</v>
      </c>
      <c r="Q2201" s="12" t="s">
        <v>11920</v>
      </c>
      <c r="R2201" s="12" t="s">
        <v>1041</v>
      </c>
      <c r="S2201" s="13">
        <v>44352</v>
      </c>
      <c r="T2201" s="12" t="s">
        <v>2744</v>
      </c>
      <c r="U2201" s="12" t="s">
        <v>13859</v>
      </c>
    </row>
    <row r="2202" spans="1:21" s="12" customFormat="1" hidden="1" x14ac:dyDescent="0.25">
      <c r="A2202" s="12" t="str">
        <f>_xlfn.CONCAT(SUBSTITUTE(D2202,"_","-"),"_",G2202,"_",H2202,"_",P2202,"_",Q2202,"_",R2202,"_",TEXT(E2202,"YYYY-MM-DD"))</f>
        <v>EPI-ISL-602668_Africa_SouthAfrica_GR_20B_B.1.1.117_2020-08-31</v>
      </c>
      <c r="B2202" s="12" t="s">
        <v>2842</v>
      </c>
      <c r="C2202" s="12" t="s">
        <v>13</v>
      </c>
      <c r="D2202" s="12" t="s">
        <v>2843</v>
      </c>
      <c r="E2202" s="13">
        <v>44074</v>
      </c>
      <c r="F2202" s="13" t="str">
        <f>IF(COUNTIF(H2202,"Senegal")=1,"Senegal",(IF(COUNTIF(G2202,"Africa")=1,"Countries within Africa",(IF(COUNTIF(G2202,"Africa,")=0,"Countries outside Africa","Unknown")))))</f>
        <v>Countries within Africa</v>
      </c>
      <c r="G2202" s="12" t="s">
        <v>10658</v>
      </c>
      <c r="H2202" s="12" t="s">
        <v>10692</v>
      </c>
      <c r="I2202" s="12" t="s">
        <v>10832</v>
      </c>
      <c r="J2202" s="12" t="s">
        <v>37</v>
      </c>
      <c r="K2202" s="12" t="s">
        <v>37</v>
      </c>
      <c r="L2202" s="12" t="s">
        <v>1197</v>
      </c>
      <c r="M2202" s="12" t="s">
        <v>15</v>
      </c>
      <c r="N2202" s="12">
        <v>36</v>
      </c>
      <c r="O2202" s="12" t="s">
        <v>16</v>
      </c>
      <c r="P2202" s="12" t="s">
        <v>38</v>
      </c>
      <c r="Q2202" s="12" t="s">
        <v>11920</v>
      </c>
      <c r="R2202" s="12" t="s">
        <v>501</v>
      </c>
      <c r="S2202" s="13">
        <v>44352</v>
      </c>
      <c r="T2202" s="12" t="s">
        <v>2744</v>
      </c>
      <c r="U2202" s="12" t="s">
        <v>13860</v>
      </c>
    </row>
    <row r="2203" spans="1:21" s="12" customFormat="1" hidden="1" x14ac:dyDescent="0.25">
      <c r="A2203" s="12" t="str">
        <f>_xlfn.CONCAT(SUBSTITUTE(D2203,"_","-"),"_",G2203,"_",H2203,"_",P2203,"_",Q2203,"_",R2203,"_",TEXT(E2203,"YYYY-MM-DD"))</f>
        <v>EPI-ISL-602673_Africa_SouthAfrica_GR_20B_B.1.1.448_2020-08-31</v>
      </c>
      <c r="B2203" s="12" t="s">
        <v>2848</v>
      </c>
      <c r="C2203" s="12" t="s">
        <v>13</v>
      </c>
      <c r="D2203" s="12" t="s">
        <v>2849</v>
      </c>
      <c r="E2203" s="13">
        <v>44074</v>
      </c>
      <c r="F2203" s="13" t="str">
        <f>IF(COUNTIF(H2203,"Senegal")=1,"Senegal",(IF(COUNTIF(G2203,"Africa")=1,"Countries within Africa",(IF(COUNTIF(G2203,"Africa,")=0,"Countries outside Africa","Unknown")))))</f>
        <v>Countries within Africa</v>
      </c>
      <c r="G2203" s="12" t="s">
        <v>10658</v>
      </c>
      <c r="H2203" s="12" t="s">
        <v>10692</v>
      </c>
      <c r="I2203" s="12" t="s">
        <v>10832</v>
      </c>
      <c r="J2203" s="12" t="s">
        <v>37</v>
      </c>
      <c r="K2203" s="12" t="s">
        <v>37</v>
      </c>
      <c r="L2203" s="12" t="s">
        <v>1208</v>
      </c>
      <c r="M2203" s="12" t="s">
        <v>15</v>
      </c>
      <c r="N2203" s="12">
        <v>67</v>
      </c>
      <c r="O2203" s="12" t="s">
        <v>16</v>
      </c>
      <c r="P2203" s="12" t="s">
        <v>38</v>
      </c>
      <c r="Q2203" s="12" t="s">
        <v>11920</v>
      </c>
      <c r="R2203" s="12" t="s">
        <v>483</v>
      </c>
      <c r="S2203" s="13">
        <v>44352</v>
      </c>
      <c r="T2203" s="12" t="s">
        <v>2744</v>
      </c>
      <c r="U2203" s="12" t="s">
        <v>13861</v>
      </c>
    </row>
    <row r="2204" spans="1:21" s="12" customFormat="1" hidden="1" x14ac:dyDescent="0.25">
      <c r="A2204" s="12" t="str">
        <f>_xlfn.CONCAT(SUBSTITUTE(D2204,"_","-"),"_",G2204,"_",H2204,"_",P2204,"_",Q2204,"_",R2204,"_",TEXT(E2204,"YYYY-MM-DD"))</f>
        <v>EPI-ISL-602674_Africa_SouthAfrica_GR_20D_C.1_2020-08-31</v>
      </c>
      <c r="B2204" s="12" t="s">
        <v>2850</v>
      </c>
      <c r="C2204" s="12" t="s">
        <v>13</v>
      </c>
      <c r="D2204" s="12" t="s">
        <v>2851</v>
      </c>
      <c r="E2204" s="13">
        <v>44074</v>
      </c>
      <c r="F2204" s="13" t="str">
        <f>IF(COUNTIF(H2204,"Senegal")=1,"Senegal",(IF(COUNTIF(G2204,"Africa")=1,"Countries within Africa",(IF(COUNTIF(G2204,"Africa,")=0,"Countries outside Africa","Unknown")))))</f>
        <v>Countries within Africa</v>
      </c>
      <c r="G2204" s="12" t="s">
        <v>10658</v>
      </c>
      <c r="H2204" s="12" t="s">
        <v>10692</v>
      </c>
      <c r="I2204" s="12" t="s">
        <v>10832</v>
      </c>
      <c r="J2204" s="12" t="s">
        <v>37</v>
      </c>
      <c r="K2204" s="12" t="s">
        <v>37</v>
      </c>
      <c r="L2204" s="12" t="s">
        <v>2289</v>
      </c>
      <c r="M2204" s="12" t="s">
        <v>15</v>
      </c>
      <c r="N2204" s="12">
        <v>44</v>
      </c>
      <c r="O2204" s="12" t="s">
        <v>26</v>
      </c>
      <c r="P2204" s="12" t="s">
        <v>38</v>
      </c>
      <c r="Q2204" s="12" t="s">
        <v>11928</v>
      </c>
      <c r="R2204" s="12" t="s">
        <v>909</v>
      </c>
      <c r="S2204" s="13">
        <v>44352</v>
      </c>
      <c r="T2204" s="12" t="s">
        <v>2744</v>
      </c>
      <c r="U2204" s="12" t="s">
        <v>13862</v>
      </c>
    </row>
    <row r="2205" spans="1:21" s="12" customFormat="1" hidden="1" x14ac:dyDescent="0.25">
      <c r="A2205" s="12" t="str">
        <f>_xlfn.CONCAT(SUBSTITUTE(D2205,"_","-"),"_",G2205,"_",H2205,"_",P2205,"_",Q2205,"_",R2205,"_",TEXT(E2205,"YYYY-MM-DD"))</f>
        <v>EPI-ISL-602675_Africa_SouthAfrica_GR_20B_B.1.1.54_2020-08-31</v>
      </c>
      <c r="B2205" s="12" t="s">
        <v>2852</v>
      </c>
      <c r="C2205" s="12" t="s">
        <v>13</v>
      </c>
      <c r="D2205" s="12" t="s">
        <v>2853</v>
      </c>
      <c r="E2205" s="13">
        <v>44074</v>
      </c>
      <c r="F2205" s="13" t="str">
        <f>IF(COUNTIF(H2205,"Senegal")=1,"Senegal",(IF(COUNTIF(G2205,"Africa")=1,"Countries within Africa",(IF(COUNTIF(G2205,"Africa,")=0,"Countries outside Africa","Unknown")))))</f>
        <v>Countries within Africa</v>
      </c>
      <c r="G2205" s="12" t="s">
        <v>10658</v>
      </c>
      <c r="H2205" s="12" t="s">
        <v>10692</v>
      </c>
      <c r="I2205" s="12" t="s">
        <v>10832</v>
      </c>
      <c r="J2205" s="12" t="s">
        <v>37</v>
      </c>
      <c r="K2205" s="12" t="s">
        <v>37</v>
      </c>
      <c r="L2205" s="12" t="s">
        <v>908</v>
      </c>
      <c r="M2205" s="12" t="s">
        <v>15</v>
      </c>
      <c r="N2205" s="12">
        <v>25</v>
      </c>
      <c r="O2205" s="12" t="s">
        <v>26</v>
      </c>
      <c r="P2205" s="12" t="s">
        <v>38</v>
      </c>
      <c r="Q2205" s="12" t="s">
        <v>11920</v>
      </c>
      <c r="R2205" s="12" t="s">
        <v>809</v>
      </c>
      <c r="S2205" s="13">
        <v>44352</v>
      </c>
      <c r="T2205" s="12" t="s">
        <v>2744</v>
      </c>
      <c r="U2205" s="12" t="s">
        <v>13863</v>
      </c>
    </row>
    <row r="2206" spans="1:21" s="12" customFormat="1" hidden="1" x14ac:dyDescent="0.25">
      <c r="A2206" s="12" t="str">
        <f>_xlfn.CONCAT(SUBSTITUTE(D2206,"_","-"),"_",G2206,"_",H2206,"_",P2206,"_",Q2206,"_",R2206,"_",TEXT(E2206,"YYYY-MM-DD"))</f>
        <v>EPI-ISL-602676_Africa_SouthAfrica_GR_20B_B.1.1.448_2020-08-31</v>
      </c>
      <c r="B2206" s="12" t="s">
        <v>2854</v>
      </c>
      <c r="C2206" s="12" t="s">
        <v>13</v>
      </c>
      <c r="D2206" s="12" t="s">
        <v>2855</v>
      </c>
      <c r="E2206" s="13">
        <v>44074</v>
      </c>
      <c r="F2206" s="13" t="str">
        <f>IF(COUNTIF(H2206,"Senegal")=1,"Senegal",(IF(COUNTIF(G2206,"Africa")=1,"Countries within Africa",(IF(COUNTIF(G2206,"Africa,")=0,"Countries outside Africa","Unknown")))))</f>
        <v>Countries within Africa</v>
      </c>
      <c r="G2206" s="12" t="s">
        <v>10658</v>
      </c>
      <c r="H2206" s="12" t="s">
        <v>10692</v>
      </c>
      <c r="I2206" s="12" t="s">
        <v>10832</v>
      </c>
      <c r="J2206" s="12" t="s">
        <v>37</v>
      </c>
      <c r="K2206" s="12" t="s">
        <v>37</v>
      </c>
      <c r="L2206" s="12" t="s">
        <v>1208</v>
      </c>
      <c r="M2206" s="12" t="s">
        <v>15</v>
      </c>
      <c r="N2206" s="12">
        <v>24</v>
      </c>
      <c r="O2206" s="12" t="s">
        <v>16</v>
      </c>
      <c r="P2206" s="12" t="s">
        <v>38</v>
      </c>
      <c r="Q2206" s="12" t="s">
        <v>11920</v>
      </c>
      <c r="R2206" s="12" t="s">
        <v>483</v>
      </c>
      <c r="S2206" s="13">
        <v>44352</v>
      </c>
      <c r="T2206" s="12" t="s">
        <v>2744</v>
      </c>
      <c r="U2206" s="12" t="s">
        <v>13864</v>
      </c>
    </row>
    <row r="2207" spans="1:21" s="12" customFormat="1" hidden="1" x14ac:dyDescent="0.25">
      <c r="A2207" s="12" t="str">
        <f>_xlfn.CONCAT(SUBSTITUTE(D2207,"_","-"),"_",G2207,"_",H2207,"_",P2207,"_",Q2207,"_",R2207,"_",TEXT(E2207,"YYYY-MM-DD"))</f>
        <v>EPI-ISL-602678_Africa_SouthAfrica_GR_20B_B.1.1_2020-08-31</v>
      </c>
      <c r="B2207" s="12" t="s">
        <v>2856</v>
      </c>
      <c r="C2207" s="12" t="s">
        <v>13</v>
      </c>
      <c r="D2207" s="12" t="s">
        <v>2857</v>
      </c>
      <c r="E2207" s="13">
        <v>44074</v>
      </c>
      <c r="F2207" s="13" t="str">
        <f>IF(COUNTIF(H2207,"Senegal")=1,"Senegal",(IF(COUNTIF(G2207,"Africa")=1,"Countries within Africa",(IF(COUNTIF(G2207,"Africa,")=0,"Countries outside Africa","Unknown")))))</f>
        <v>Countries within Africa</v>
      </c>
      <c r="G2207" s="12" t="s">
        <v>10658</v>
      </c>
      <c r="H2207" s="12" t="s">
        <v>10692</v>
      </c>
      <c r="I2207" s="12" t="s">
        <v>10832</v>
      </c>
      <c r="J2207" s="12" t="s">
        <v>37</v>
      </c>
      <c r="K2207" s="12" t="s">
        <v>37</v>
      </c>
      <c r="L2207" s="12" t="s">
        <v>1208</v>
      </c>
      <c r="M2207" s="12" t="s">
        <v>15</v>
      </c>
      <c r="N2207" s="12">
        <v>33</v>
      </c>
      <c r="O2207" s="12" t="s">
        <v>16</v>
      </c>
      <c r="P2207" s="12" t="s">
        <v>38</v>
      </c>
      <c r="Q2207" s="12" t="s">
        <v>11920</v>
      </c>
      <c r="R2207" s="12" t="s">
        <v>39</v>
      </c>
      <c r="S2207" s="13">
        <v>44352</v>
      </c>
      <c r="T2207" s="12" t="s">
        <v>2744</v>
      </c>
      <c r="U2207" s="12" t="s">
        <v>13865</v>
      </c>
    </row>
    <row r="2208" spans="1:21" s="12" customFormat="1" hidden="1" x14ac:dyDescent="0.25">
      <c r="A2208" s="12" t="str">
        <f>_xlfn.CONCAT(SUBSTITUTE(D2208,"_","-"),"_",G2208,"_",H2208,"_",P2208,"_",Q2208,"_",R2208,"_",TEXT(E2208,"YYYY-MM-DD"))</f>
        <v>EPI-ISL-639660_Europe_Latvia_GR_20B_B.1.1.302_2020-08-31</v>
      </c>
      <c r="B2208" s="12" t="s">
        <v>3429</v>
      </c>
      <c r="C2208" s="12" t="s">
        <v>13</v>
      </c>
      <c r="D2208" s="12" t="s">
        <v>3430</v>
      </c>
      <c r="E2208" s="13">
        <v>44074</v>
      </c>
      <c r="F2208" s="13" t="str">
        <f>IF(COUNTIF(H2208,"Senegal")=1,"Senegal",(IF(COUNTIF(G2208,"Africa")=1,"Countries within Africa",(IF(COUNTIF(G2208,"Africa,")=0,"Countries outside Africa","Unknown")))))</f>
        <v>Countries outside Africa</v>
      </c>
      <c r="G2208" s="12" t="s">
        <v>10656</v>
      </c>
      <c r="H2208" s="12" t="s">
        <v>10775</v>
      </c>
      <c r="I2208" s="12" t="s">
        <v>37</v>
      </c>
      <c r="J2208" s="12" t="s">
        <v>37</v>
      </c>
      <c r="K2208" s="12" t="s">
        <v>37</v>
      </c>
      <c r="L2208" s="12" t="s">
        <v>2744</v>
      </c>
      <c r="M2208" s="12" t="s">
        <v>15</v>
      </c>
      <c r="N2208" s="12" t="s">
        <v>37</v>
      </c>
      <c r="O2208" s="12" t="s">
        <v>37</v>
      </c>
      <c r="P2208" s="12" t="s">
        <v>38</v>
      </c>
      <c r="Q2208" s="12" t="s">
        <v>11920</v>
      </c>
      <c r="R2208" s="12" t="s">
        <v>3431</v>
      </c>
      <c r="S2208" s="13">
        <v>44352</v>
      </c>
      <c r="T2208" s="12" t="s">
        <v>2744</v>
      </c>
      <c r="U2208" s="12" t="s">
        <v>13866</v>
      </c>
    </row>
    <row r="2209" spans="1:21" s="12" customFormat="1" hidden="1" x14ac:dyDescent="0.25">
      <c r="A2209" s="12" t="str">
        <f>_xlfn.CONCAT(SUBSTITUTE(D2209,"_","-"),"_",G2209,"_",H2209,"_",P2209,"_",Q2209,"_",R2209,"_",TEXT(E2209,"YYYY-MM-DD"))</f>
        <v>EPI-ISL-700597_Africa_SouthAfrica_G_20A_B.1.237_2020-08-31</v>
      </c>
      <c r="B2209" s="12" t="s">
        <v>4149</v>
      </c>
      <c r="C2209" s="12" t="s">
        <v>13</v>
      </c>
      <c r="D2209" s="12" t="s">
        <v>4150</v>
      </c>
      <c r="E2209" s="13">
        <v>44074</v>
      </c>
      <c r="F2209" s="13" t="str">
        <f>IF(COUNTIF(H2209,"Senegal")=1,"Senegal",(IF(COUNTIF(G2209,"Africa")=1,"Countries within Africa",(IF(COUNTIF(G2209,"Africa,")=0,"Countries outside Africa","Unknown")))))</f>
        <v>Countries within Africa</v>
      </c>
      <c r="G2209" s="12" t="s">
        <v>10658</v>
      </c>
      <c r="H2209" s="12" t="s">
        <v>10692</v>
      </c>
      <c r="I2209" s="12" t="s">
        <v>10854</v>
      </c>
      <c r="J2209" s="12" t="s">
        <v>11436</v>
      </c>
      <c r="K2209" s="12" t="s">
        <v>37</v>
      </c>
      <c r="L2209" s="12" t="s">
        <v>2744</v>
      </c>
      <c r="M2209" s="12" t="s">
        <v>15</v>
      </c>
      <c r="N2209" s="12">
        <v>82</v>
      </c>
      <c r="O2209" s="12" t="s">
        <v>16</v>
      </c>
      <c r="P2209" s="12" t="s">
        <v>33</v>
      </c>
      <c r="Q2209" s="12" t="s">
        <v>11921</v>
      </c>
      <c r="R2209" s="12" t="s">
        <v>495</v>
      </c>
      <c r="S2209" s="13">
        <v>44352</v>
      </c>
      <c r="T2209" s="12" t="s">
        <v>2744</v>
      </c>
      <c r="U2209" s="12" t="s">
        <v>13867</v>
      </c>
    </row>
    <row r="2210" spans="1:21" s="12" customFormat="1" hidden="1" x14ac:dyDescent="0.25">
      <c r="A2210" s="12" t="str">
        <f>_xlfn.CONCAT(SUBSTITUTE(D2210,"_","-"),"_",G2210,"_",H2210,"_",P2210,"_",Q2210,"_",R2210,"_",TEXT(E2210,"YYYY-MM-DD"))</f>
        <v>EPI-ISL-710548_Europe_Croatia_GR_20B_B.1.1.70_2020-08-31</v>
      </c>
      <c r="B2210" s="12" t="s">
        <v>4171</v>
      </c>
      <c r="C2210" s="12" t="s">
        <v>13</v>
      </c>
      <c r="D2210" s="12" t="s">
        <v>4172</v>
      </c>
      <c r="E2210" s="13">
        <v>44074</v>
      </c>
      <c r="F2210" s="13" t="str">
        <f>IF(COUNTIF(H2210,"Senegal")=1,"Senegal",(IF(COUNTIF(G2210,"Africa")=1,"Countries within Africa",(IF(COUNTIF(G2210,"Africa,")=0,"Countries outside Africa","Unknown")))))</f>
        <v>Countries outside Africa</v>
      </c>
      <c r="G2210" s="12" t="s">
        <v>10656</v>
      </c>
      <c r="H2210" s="12" t="s">
        <v>10774</v>
      </c>
      <c r="I2210" s="12" t="s">
        <v>11069</v>
      </c>
      <c r="J2210" s="12" t="s">
        <v>37</v>
      </c>
      <c r="K2210" s="12" t="s">
        <v>37</v>
      </c>
      <c r="L2210" s="12" t="s">
        <v>2744</v>
      </c>
      <c r="M2210" s="12" t="s">
        <v>15</v>
      </c>
      <c r="N2210" s="12">
        <v>80</v>
      </c>
      <c r="O2210" s="12" t="s">
        <v>26</v>
      </c>
      <c r="P2210" s="12" t="s">
        <v>38</v>
      </c>
      <c r="Q2210" s="12" t="s">
        <v>11920</v>
      </c>
      <c r="R2210" s="12" t="s">
        <v>1177</v>
      </c>
      <c r="S2210" s="13">
        <v>44352</v>
      </c>
      <c r="T2210" s="12" t="s">
        <v>2744</v>
      </c>
      <c r="U2210" s="12" t="s">
        <v>13868</v>
      </c>
    </row>
    <row r="2211" spans="1:21" s="12" customFormat="1" hidden="1" x14ac:dyDescent="0.25">
      <c r="A2211" s="12" t="str">
        <f>_xlfn.CONCAT(SUBSTITUTE(D2211,"_","-"),"_",G2211,"_",H2211,"_",P2211,"_",Q2211,"_",R2211,"_",TEXT(E2211,"YYYY-MM-DD"))</f>
        <v>EPI-ISL-729978_Africa_Nigeria_GH_20C_B.1.336_2020-08-31</v>
      </c>
      <c r="B2211" s="12" t="s">
        <v>4296</v>
      </c>
      <c r="C2211" s="12" t="s">
        <v>13</v>
      </c>
      <c r="D2211" s="12" t="s">
        <v>4297</v>
      </c>
      <c r="E2211" s="13">
        <v>44074</v>
      </c>
      <c r="F2211" s="13" t="str">
        <f>IF(COUNTIF(H2211,"Senegal")=1,"Senegal",(IF(COUNTIF(G2211,"Africa")=1,"Countries within Africa",(IF(COUNTIF(G2211,"Africa,")=0,"Countries outside Africa","Unknown")))))</f>
        <v>Countries within Africa</v>
      </c>
      <c r="G2211" s="12" t="s">
        <v>10658</v>
      </c>
      <c r="H2211" s="12" t="s">
        <v>10676</v>
      </c>
      <c r="I2211" s="12" t="s">
        <v>10886</v>
      </c>
      <c r="J2211" s="12" t="s">
        <v>37</v>
      </c>
      <c r="K2211" s="12" t="s">
        <v>37</v>
      </c>
      <c r="L2211" s="12" t="s">
        <v>2744</v>
      </c>
      <c r="M2211" s="12" t="s">
        <v>15</v>
      </c>
      <c r="N2211" s="12">
        <v>24</v>
      </c>
      <c r="O2211" s="12" t="s">
        <v>16</v>
      </c>
      <c r="P2211" s="12" t="s">
        <v>70</v>
      </c>
      <c r="Q2211" s="12" t="s">
        <v>11929</v>
      </c>
      <c r="R2211" s="12" t="s">
        <v>888</v>
      </c>
      <c r="S2211" s="13">
        <v>44352</v>
      </c>
      <c r="T2211" s="12" t="s">
        <v>2744</v>
      </c>
      <c r="U2211" s="12" t="s">
        <v>13869</v>
      </c>
    </row>
    <row r="2212" spans="1:21" s="12" customFormat="1" hidden="1" x14ac:dyDescent="0.25">
      <c r="A2212" s="12" t="str">
        <f>_xlfn.CONCAT(SUBSTITUTE(D2212,"_","-"),"_",G2212,"_",H2212,"_",P2212,"_",Q2212,"_",R2212,"_",TEXT(E2212,"YYYY-MM-DD"))</f>
        <v>EPI-ISL-960229_Africa_Rwanda_G_20A_B.1.380_2020-08-31</v>
      </c>
      <c r="B2212" s="12" t="s">
        <v>6380</v>
      </c>
      <c r="C2212" s="12" t="s">
        <v>13</v>
      </c>
      <c r="D2212" s="12" t="s">
        <v>6381</v>
      </c>
      <c r="E2212" s="13">
        <v>44074</v>
      </c>
      <c r="F2212" s="13" t="str">
        <f>IF(COUNTIF(H2212,"Senegal")=1,"Senegal",(IF(COUNTIF(G2212,"Africa")=1,"Countries within Africa",(IF(COUNTIF(G2212,"Africa,")=0,"Countries outside Africa","Unknown")))))</f>
        <v>Countries within Africa</v>
      </c>
      <c r="G2212" s="12" t="s">
        <v>10658</v>
      </c>
      <c r="H2212" s="12" t="s">
        <v>10756</v>
      </c>
      <c r="I2212" s="12" t="s">
        <v>10967</v>
      </c>
      <c r="J2212" s="12" t="s">
        <v>37</v>
      </c>
      <c r="K2212" s="12" t="s">
        <v>37</v>
      </c>
      <c r="L2212" s="12" t="s">
        <v>2744</v>
      </c>
      <c r="M2212" s="12" t="s">
        <v>15</v>
      </c>
      <c r="N2212" s="12">
        <v>35</v>
      </c>
      <c r="O2212" s="12" t="s">
        <v>16</v>
      </c>
      <c r="P2212" s="12" t="s">
        <v>33</v>
      </c>
      <c r="Q2212" s="12" t="s">
        <v>11921</v>
      </c>
      <c r="R2212" s="12" t="s">
        <v>4386</v>
      </c>
      <c r="S2212" s="13">
        <v>44352</v>
      </c>
      <c r="T2212" s="12" t="s">
        <v>2744</v>
      </c>
      <c r="U2212" s="12" t="s">
        <v>13870</v>
      </c>
    </row>
    <row r="2213" spans="1:21" s="12" customFormat="1" hidden="1" x14ac:dyDescent="0.25">
      <c r="A2213" s="12" t="str">
        <f>_xlfn.CONCAT(SUBSTITUTE(D2213,"_","-"),"_",G2213,"_",H2213,"_",P2213,"_",Q2213,"_",R2213,"_",TEXT(E2213,"YYYY-MM-DD"))</f>
        <v>EPI-ISL-960239_Africa_Rwanda_G_20A_B.1.380_2020-08-31</v>
      </c>
      <c r="B2213" s="12" t="s">
        <v>6398</v>
      </c>
      <c r="C2213" s="12" t="s">
        <v>13</v>
      </c>
      <c r="D2213" s="12" t="s">
        <v>6399</v>
      </c>
      <c r="E2213" s="13">
        <v>44074</v>
      </c>
      <c r="F2213" s="13" t="str">
        <f>IF(COUNTIF(H2213,"Senegal")=1,"Senegal",(IF(COUNTIF(G2213,"Africa")=1,"Countries within Africa",(IF(COUNTIF(G2213,"Africa,")=0,"Countries outside Africa","Unknown")))))</f>
        <v>Countries within Africa</v>
      </c>
      <c r="G2213" s="12" t="s">
        <v>10658</v>
      </c>
      <c r="H2213" s="12" t="s">
        <v>10756</v>
      </c>
      <c r="I2213" s="12" t="s">
        <v>10967</v>
      </c>
      <c r="J2213" s="12" t="s">
        <v>37</v>
      </c>
      <c r="K2213" s="12" t="s">
        <v>37</v>
      </c>
      <c r="L2213" s="12" t="s">
        <v>2744</v>
      </c>
      <c r="M2213" s="12" t="s">
        <v>15</v>
      </c>
      <c r="N2213" s="12">
        <v>33</v>
      </c>
      <c r="O2213" s="12" t="s">
        <v>16</v>
      </c>
      <c r="P2213" s="12" t="s">
        <v>33</v>
      </c>
      <c r="Q2213" s="12" t="s">
        <v>11921</v>
      </c>
      <c r="R2213" s="12" t="s">
        <v>4386</v>
      </c>
      <c r="S2213" s="13">
        <v>44352</v>
      </c>
      <c r="T2213" s="12" t="s">
        <v>2744</v>
      </c>
      <c r="U2213" s="12" t="s">
        <v>13871</v>
      </c>
    </row>
    <row r="2214" spans="1:21" s="12" customFormat="1" hidden="1" x14ac:dyDescent="0.25">
      <c r="A2214" s="12" t="str">
        <f>_xlfn.CONCAT(SUBSTITUTE(D2214,"_","-"),"_",G2214,"_",H2214,"_",P2214,"_",Q2214,"_",R2214,"_",TEXT(E2214,"YYYY-MM-DD"))</f>
        <v>EPI-ISL-1191818_Africa_Zimbabwe_GR_20B_B.1.1.111_2020-09-01</v>
      </c>
      <c r="B2214" s="12" t="s">
        <v>8075</v>
      </c>
      <c r="C2214" s="12" t="s">
        <v>13</v>
      </c>
      <c r="D2214" s="12" t="s">
        <v>8076</v>
      </c>
      <c r="E2214" s="13">
        <v>44075</v>
      </c>
      <c r="F2214" s="13" t="str">
        <f>IF(COUNTIF(H2214,"Senegal")=1,"Senegal",(IF(COUNTIF(G2214,"Africa")=1,"Countries within Africa",(IF(COUNTIF(G2214,"Africa,")=0,"Countries outside Africa","Unknown")))))</f>
        <v>Countries within Africa</v>
      </c>
      <c r="G2214" s="12" t="s">
        <v>10658</v>
      </c>
      <c r="H2214" s="12" t="s">
        <v>10747</v>
      </c>
      <c r="I2214" s="12" t="s">
        <v>37</v>
      </c>
      <c r="J2214" s="12" t="s">
        <v>37</v>
      </c>
      <c r="K2214" s="12" t="s">
        <v>37</v>
      </c>
      <c r="L2214" s="12" t="s">
        <v>2744</v>
      </c>
      <c r="M2214" s="12" t="s">
        <v>15</v>
      </c>
      <c r="N2214" s="12">
        <v>35</v>
      </c>
      <c r="O2214" s="12" t="s">
        <v>26</v>
      </c>
      <c r="P2214" s="12" t="s">
        <v>38</v>
      </c>
      <c r="Q2214" s="12" t="s">
        <v>11920</v>
      </c>
      <c r="R2214" s="12" t="s">
        <v>3501</v>
      </c>
      <c r="S2214" s="13">
        <v>44343</v>
      </c>
      <c r="T2214" s="12" t="s">
        <v>2744</v>
      </c>
      <c r="U2214" s="12" t="s">
        <v>13872</v>
      </c>
    </row>
    <row r="2215" spans="1:21" s="12" customFormat="1" hidden="1" x14ac:dyDescent="0.25">
      <c r="A2215" s="12" t="str">
        <f>_xlfn.CONCAT(SUBSTITUTE(D2215,"_","-"),"_",G2215,"_",H2215,"_",P2215,"_",Q2215,"_",R2215,"_",TEXT(E2215,"YYYY-MM-DD"))</f>
        <v>EPI-ISL-1191822_Africa_Zimbabwe_GR_20B_B.1.1.111_2020-09-01</v>
      </c>
      <c r="B2215" s="12" t="s">
        <v>8077</v>
      </c>
      <c r="C2215" s="12" t="s">
        <v>13</v>
      </c>
      <c r="D2215" s="12" t="s">
        <v>8078</v>
      </c>
      <c r="E2215" s="13">
        <v>44075</v>
      </c>
      <c r="F2215" s="13" t="str">
        <f>IF(COUNTIF(H2215,"Senegal")=1,"Senegal",(IF(COUNTIF(G2215,"Africa")=1,"Countries within Africa",(IF(COUNTIF(G2215,"Africa,")=0,"Countries outside Africa","Unknown")))))</f>
        <v>Countries within Africa</v>
      </c>
      <c r="G2215" s="12" t="s">
        <v>10658</v>
      </c>
      <c r="H2215" s="12" t="s">
        <v>10747</v>
      </c>
      <c r="I2215" s="12" t="s">
        <v>37</v>
      </c>
      <c r="J2215" s="12" t="s">
        <v>37</v>
      </c>
      <c r="K2215" s="12" t="s">
        <v>37</v>
      </c>
      <c r="L2215" s="12" t="s">
        <v>2744</v>
      </c>
      <c r="M2215" s="12" t="s">
        <v>15</v>
      </c>
      <c r="N2215" s="12">
        <v>36</v>
      </c>
      <c r="O2215" s="12" t="s">
        <v>16</v>
      </c>
      <c r="P2215" s="12" t="s">
        <v>38</v>
      </c>
      <c r="Q2215" s="12" t="s">
        <v>11920</v>
      </c>
      <c r="R2215" s="12" t="s">
        <v>3501</v>
      </c>
      <c r="S2215" s="13">
        <v>44343</v>
      </c>
      <c r="T2215" s="12" t="s">
        <v>2744</v>
      </c>
      <c r="U2215" s="12" t="s">
        <v>13873</v>
      </c>
    </row>
    <row r="2216" spans="1:21" s="12" customFormat="1" hidden="1" x14ac:dyDescent="0.25">
      <c r="A2216" s="12" t="str">
        <f>_xlfn.CONCAT(SUBSTITUTE(D2216,"_","-"),"_",G2216,"_",H2216,"_",P2216,"_",Q2216,"_",R2216,"_",TEXT(E2216,"YYYY-MM-DD"))</f>
        <v>EPI-ISL-1469326_Africa_Uganda_S_19B_A.23_2020-09-01</v>
      </c>
      <c r="B2216" s="12" t="s">
        <v>9253</v>
      </c>
      <c r="C2216" s="12" t="s">
        <v>13</v>
      </c>
      <c r="D2216" s="12" t="s">
        <v>9254</v>
      </c>
      <c r="E2216" s="13">
        <v>44075</v>
      </c>
      <c r="F2216" s="13" t="str">
        <f>IF(COUNTIF(H2216,"Senegal")=1,"Senegal",(IF(COUNTIF(G2216,"Africa")=1,"Countries within Africa",(IF(COUNTIF(G2216,"Africa,")=0,"Countries outside Africa","Unknown")))))</f>
        <v>Countries within Africa</v>
      </c>
      <c r="G2216" s="12" t="s">
        <v>10658</v>
      </c>
      <c r="H2216" s="12" t="s">
        <v>10716</v>
      </c>
      <c r="I2216" s="12" t="s">
        <v>37</v>
      </c>
      <c r="J2216" s="12" t="s">
        <v>37</v>
      </c>
      <c r="K2216" s="12" t="s">
        <v>37</v>
      </c>
      <c r="L2216" s="12" t="s">
        <v>2744</v>
      </c>
      <c r="M2216" s="12" t="s">
        <v>15</v>
      </c>
      <c r="N2216" s="12" t="s">
        <v>37</v>
      </c>
      <c r="O2216" s="12" t="s">
        <v>37</v>
      </c>
      <c r="P2216" s="12" t="s">
        <v>27</v>
      </c>
      <c r="Q2216" s="12" t="s">
        <v>11924</v>
      </c>
      <c r="R2216" s="12" t="s">
        <v>4533</v>
      </c>
      <c r="S2216" s="13">
        <v>44352</v>
      </c>
      <c r="T2216" s="12" t="s">
        <v>2744</v>
      </c>
      <c r="U2216" s="12" t="s">
        <v>13692</v>
      </c>
    </row>
    <row r="2217" spans="1:21" s="12" customFormat="1" hidden="1" x14ac:dyDescent="0.25">
      <c r="A2217" s="12" t="str">
        <f>_xlfn.CONCAT(SUBSTITUTE(D2217,"_","-"),"_",G2217,"_",H2217,"_",P2217,"_",Q2217,"_",R2217,"_",TEXT(E2217,"YYYY-MM-DD"))</f>
        <v>EPI-ISL-1469349_Africa_Uganda_S_19B_A.23_2020-09-01</v>
      </c>
      <c r="B2217" s="12" t="s">
        <v>9283</v>
      </c>
      <c r="C2217" s="12" t="s">
        <v>13</v>
      </c>
      <c r="D2217" s="12" t="s">
        <v>9284</v>
      </c>
      <c r="E2217" s="13">
        <v>44075</v>
      </c>
      <c r="F2217" s="13" t="str">
        <f>IF(COUNTIF(H2217,"Senegal")=1,"Senegal",(IF(COUNTIF(G2217,"Africa")=1,"Countries within Africa",(IF(COUNTIF(G2217,"Africa,")=0,"Countries outside Africa","Unknown")))))</f>
        <v>Countries within Africa</v>
      </c>
      <c r="G2217" s="12" t="s">
        <v>10658</v>
      </c>
      <c r="H2217" s="12" t="s">
        <v>10716</v>
      </c>
      <c r="I2217" s="12" t="s">
        <v>37</v>
      </c>
      <c r="J2217" s="12" t="s">
        <v>37</v>
      </c>
      <c r="K2217" s="12" t="s">
        <v>37</v>
      </c>
      <c r="L2217" s="12" t="s">
        <v>2744</v>
      </c>
      <c r="M2217" s="12" t="s">
        <v>15</v>
      </c>
      <c r="N2217" s="12" t="s">
        <v>37</v>
      </c>
      <c r="O2217" s="12" t="s">
        <v>37</v>
      </c>
      <c r="P2217" s="12" t="s">
        <v>27</v>
      </c>
      <c r="Q2217" s="12" t="s">
        <v>11924</v>
      </c>
      <c r="R2217" s="12" t="s">
        <v>4533</v>
      </c>
      <c r="S2217" s="13">
        <v>44352</v>
      </c>
      <c r="T2217" s="12" t="s">
        <v>2744</v>
      </c>
      <c r="U2217" s="12" t="s">
        <v>13692</v>
      </c>
    </row>
    <row r="2218" spans="1:21" s="12" customFormat="1" hidden="1" x14ac:dyDescent="0.25">
      <c r="A2218" s="12" t="str">
        <f>_xlfn.CONCAT(SUBSTITUTE(D2218,"_","-"),"_",G2218,"_",H2218,"_",P2218,"_",Q2218,"_",R2218,"_",TEXT(E2218,"YYYY-MM-DD"))</f>
        <v>EPI-ISL-1469350_Africa_Uganda_S_19B_A.23_2020-09-01</v>
      </c>
      <c r="B2218" s="12" t="s">
        <v>9285</v>
      </c>
      <c r="C2218" s="12" t="s">
        <v>13</v>
      </c>
      <c r="D2218" s="12" t="s">
        <v>9286</v>
      </c>
      <c r="E2218" s="13">
        <v>44075</v>
      </c>
      <c r="F2218" s="13" t="str">
        <f>IF(COUNTIF(H2218,"Senegal")=1,"Senegal",(IF(COUNTIF(G2218,"Africa")=1,"Countries within Africa",(IF(COUNTIF(G2218,"Africa,")=0,"Countries outside Africa","Unknown")))))</f>
        <v>Countries within Africa</v>
      </c>
      <c r="G2218" s="12" t="s">
        <v>10658</v>
      </c>
      <c r="H2218" s="12" t="s">
        <v>10716</v>
      </c>
      <c r="I2218" s="12" t="s">
        <v>37</v>
      </c>
      <c r="J2218" s="12" t="s">
        <v>37</v>
      </c>
      <c r="K2218" s="12" t="s">
        <v>37</v>
      </c>
      <c r="L2218" s="12" t="s">
        <v>2744</v>
      </c>
      <c r="M2218" s="12" t="s">
        <v>15</v>
      </c>
      <c r="N2218" s="12" t="s">
        <v>37</v>
      </c>
      <c r="O2218" s="12" t="s">
        <v>37</v>
      </c>
      <c r="P2218" s="12" t="s">
        <v>27</v>
      </c>
      <c r="Q2218" s="12" t="s">
        <v>11924</v>
      </c>
      <c r="R2218" s="12" t="s">
        <v>4533</v>
      </c>
      <c r="S2218" s="13">
        <v>44352</v>
      </c>
      <c r="T2218" s="12" t="s">
        <v>2744</v>
      </c>
      <c r="U2218" s="12" t="s">
        <v>13692</v>
      </c>
    </row>
    <row r="2219" spans="1:21" s="12" customFormat="1" hidden="1" x14ac:dyDescent="0.25">
      <c r="A2219" s="12" t="str">
        <f>_xlfn.CONCAT(SUBSTITUTE(D2219,"_","-"),"_",G2219,"_",H2219,"_",P2219,"_",Q2219,"_",R2219,"_",TEXT(E2219,"YYYY-MM-DD"))</f>
        <v>EPI-ISL-1469352_Africa_Uganda_GR_20D_B.1.1.1_2020-09-01</v>
      </c>
      <c r="B2219" s="12" t="s">
        <v>9287</v>
      </c>
      <c r="C2219" s="12" t="s">
        <v>13</v>
      </c>
      <c r="D2219" s="12" t="s">
        <v>9288</v>
      </c>
      <c r="E2219" s="13">
        <v>44075</v>
      </c>
      <c r="F2219" s="13" t="str">
        <f>IF(COUNTIF(H2219,"Senegal")=1,"Senegal",(IF(COUNTIF(G2219,"Africa")=1,"Countries within Africa",(IF(COUNTIF(G2219,"Africa,")=0,"Countries outside Africa","Unknown")))))</f>
        <v>Countries within Africa</v>
      </c>
      <c r="G2219" s="12" t="s">
        <v>10658</v>
      </c>
      <c r="H2219" s="12" t="s">
        <v>10716</v>
      </c>
      <c r="I2219" s="12" t="s">
        <v>37</v>
      </c>
      <c r="J2219" s="12" t="s">
        <v>37</v>
      </c>
      <c r="K2219" s="12" t="s">
        <v>37</v>
      </c>
      <c r="L2219" s="12" t="s">
        <v>2744</v>
      </c>
      <c r="M2219" s="12" t="s">
        <v>15</v>
      </c>
      <c r="N2219" s="12" t="s">
        <v>37</v>
      </c>
      <c r="O2219" s="12" t="s">
        <v>37</v>
      </c>
      <c r="P2219" s="12" t="s">
        <v>38</v>
      </c>
      <c r="Q2219" s="12" t="s">
        <v>11928</v>
      </c>
      <c r="R2219" s="12" t="s">
        <v>208</v>
      </c>
      <c r="S2219" s="13">
        <v>44352</v>
      </c>
      <c r="T2219" s="12" t="s">
        <v>2744</v>
      </c>
      <c r="U2219" s="12" t="s">
        <v>13874</v>
      </c>
    </row>
    <row r="2220" spans="1:21" s="12" customFormat="1" hidden="1" x14ac:dyDescent="0.25">
      <c r="A2220" s="12" t="str">
        <f>_xlfn.CONCAT(SUBSTITUTE(D2220,"_","-"),"_",G2220,"_",H2220,"_",P2220,"_",Q2220,"_",R2220,"_",TEXT(E2220,"YYYY-MM-DD"))</f>
        <v>EPI-ISL-545006_Oceania_Australia_GR_20F_D.2_2020-09-01</v>
      </c>
      <c r="B2220" s="12" t="s">
        <v>2417</v>
      </c>
      <c r="C2220" s="12" t="s">
        <v>13</v>
      </c>
      <c r="D2220" s="12" t="s">
        <v>2418</v>
      </c>
      <c r="E2220" s="13">
        <v>44075</v>
      </c>
      <c r="F2220" s="13" t="str">
        <f>IF(COUNTIF(H2220,"Senegal")=1,"Senegal",(IF(COUNTIF(G2220,"Africa")=1,"Countries within Africa",(IF(COUNTIF(G2220,"Africa,")=0,"Countries outside Africa","Unknown")))))</f>
        <v>Countries outside Africa</v>
      </c>
      <c r="G2220" s="12" t="s">
        <v>10657</v>
      </c>
      <c r="H2220" s="12" t="s">
        <v>10666</v>
      </c>
      <c r="I2220" s="12" t="s">
        <v>10804</v>
      </c>
      <c r="J2220" s="12" t="s">
        <v>11377</v>
      </c>
      <c r="K2220" s="12" t="s">
        <v>37</v>
      </c>
      <c r="L2220" s="12" t="s">
        <v>2744</v>
      </c>
      <c r="M2220" s="12" t="s">
        <v>15</v>
      </c>
      <c r="N2220" s="12">
        <v>18</v>
      </c>
      <c r="O2220" s="12" t="s">
        <v>37</v>
      </c>
      <c r="P2220" s="12" t="s">
        <v>38</v>
      </c>
      <c r="Q2220" s="12" t="s">
        <v>12121</v>
      </c>
      <c r="R2220" s="12" t="s">
        <v>1159</v>
      </c>
      <c r="S2220" s="13">
        <v>44352</v>
      </c>
      <c r="T2220" s="12" t="s">
        <v>2744</v>
      </c>
      <c r="U2220" s="12" t="s">
        <v>13875</v>
      </c>
    </row>
    <row r="2221" spans="1:21" s="12" customFormat="1" hidden="1" x14ac:dyDescent="0.25">
      <c r="A2221" s="12" t="str">
        <f>_xlfn.CONCAT(SUBSTITUTE(D2221,"_","-"),"_",G2221,"_",H2221,"_",P2221,"_",Q2221,"_",R2221,"_",TEXT(E2221,"YYYY-MM-DD"))</f>
        <v>EPI-ISL-602646_Africa_SouthAfrica_GR_20B_B.1.1.386_2020-09-01</v>
      </c>
      <c r="B2221" s="12" t="s">
        <v>2805</v>
      </c>
      <c r="C2221" s="12" t="s">
        <v>13</v>
      </c>
      <c r="D2221" s="12" t="s">
        <v>2806</v>
      </c>
      <c r="E2221" s="13">
        <v>44075</v>
      </c>
      <c r="F2221" s="13" t="str">
        <f>IF(COUNTIF(H2221,"Senegal")=1,"Senegal",(IF(COUNTIF(G2221,"Africa")=1,"Countries within Africa",(IF(COUNTIF(G2221,"Africa,")=0,"Countries outside Africa","Unknown")))))</f>
        <v>Countries within Africa</v>
      </c>
      <c r="G2221" s="12" t="s">
        <v>10658</v>
      </c>
      <c r="H2221" s="12" t="s">
        <v>10692</v>
      </c>
      <c r="I2221" s="12" t="s">
        <v>10832</v>
      </c>
      <c r="J2221" s="12" t="s">
        <v>37</v>
      </c>
      <c r="K2221" s="12" t="s">
        <v>37</v>
      </c>
      <c r="L2221" s="12" t="s">
        <v>1197</v>
      </c>
      <c r="M2221" s="12" t="s">
        <v>15</v>
      </c>
      <c r="N2221" s="12">
        <v>29</v>
      </c>
      <c r="O2221" s="12" t="s">
        <v>26</v>
      </c>
      <c r="P2221" s="12" t="s">
        <v>38</v>
      </c>
      <c r="Q2221" s="12" t="s">
        <v>11920</v>
      </c>
      <c r="R2221" s="12" t="s">
        <v>498</v>
      </c>
      <c r="S2221" s="13">
        <v>44352</v>
      </c>
      <c r="T2221" s="12" t="s">
        <v>2744</v>
      </c>
      <c r="U2221" s="12" t="s">
        <v>13876</v>
      </c>
    </row>
    <row r="2222" spans="1:21" s="12" customFormat="1" hidden="1" x14ac:dyDescent="0.25">
      <c r="A2222" s="12" t="str">
        <f>_xlfn.CONCAT(SUBSTITUTE(D2222,"_","-"),"_",G2222,"_",H2222,"_",P2222,"_",Q2222,"_",R2222,"_",TEXT(E2222,"YYYY-MM-DD"))</f>
        <v>EPI-ISL-602647_Africa_SouthAfrica_GR_20D_C.9_2020-09-01</v>
      </c>
      <c r="B2222" s="12" t="s">
        <v>2807</v>
      </c>
      <c r="C2222" s="12" t="s">
        <v>13</v>
      </c>
      <c r="D2222" s="12" t="s">
        <v>2808</v>
      </c>
      <c r="E2222" s="13">
        <v>44075</v>
      </c>
      <c r="F2222" s="13" t="str">
        <f>IF(COUNTIF(H2222,"Senegal")=1,"Senegal",(IF(COUNTIF(G2222,"Africa")=1,"Countries within Africa",(IF(COUNTIF(G2222,"Africa,")=0,"Countries outside Africa","Unknown")))))</f>
        <v>Countries within Africa</v>
      </c>
      <c r="G2222" s="12" t="s">
        <v>10658</v>
      </c>
      <c r="H2222" s="12" t="s">
        <v>10692</v>
      </c>
      <c r="I2222" s="12" t="s">
        <v>10832</v>
      </c>
      <c r="J2222" s="12" t="s">
        <v>37</v>
      </c>
      <c r="K2222" s="12" t="s">
        <v>37</v>
      </c>
      <c r="L2222" s="12" t="s">
        <v>1211</v>
      </c>
      <c r="M2222" s="12" t="s">
        <v>15</v>
      </c>
      <c r="N2222" s="12">
        <v>69</v>
      </c>
      <c r="O2222" s="12" t="s">
        <v>26</v>
      </c>
      <c r="P2222" s="12" t="s">
        <v>38</v>
      </c>
      <c r="Q2222" s="12" t="s">
        <v>11928</v>
      </c>
      <c r="R2222" s="12" t="s">
        <v>924</v>
      </c>
      <c r="S2222" s="13">
        <v>44352</v>
      </c>
      <c r="T2222" s="12" t="s">
        <v>2744</v>
      </c>
      <c r="U2222" s="12" t="s">
        <v>13877</v>
      </c>
    </row>
    <row r="2223" spans="1:21" s="12" customFormat="1" hidden="1" x14ac:dyDescent="0.25">
      <c r="A2223" s="12" t="str">
        <f>_xlfn.CONCAT(SUBSTITUTE(D2223,"_","-"),"_",G2223,"_",H2223,"_",P2223,"_",Q2223,"_",R2223,"_",TEXT(E2223,"YYYY-MM-DD"))</f>
        <v>EPI-ISL-602648_Africa_SouthAfrica_GR_20B_B.1.1.40_2020-09-01</v>
      </c>
      <c r="B2223" s="12" t="s">
        <v>2809</v>
      </c>
      <c r="C2223" s="12" t="s">
        <v>13</v>
      </c>
      <c r="D2223" s="12" t="s">
        <v>2810</v>
      </c>
      <c r="E2223" s="13">
        <v>44075</v>
      </c>
      <c r="F2223" s="13" t="str">
        <f>IF(COUNTIF(H2223,"Senegal")=1,"Senegal",(IF(COUNTIF(G2223,"Africa")=1,"Countries within Africa",(IF(COUNTIF(G2223,"Africa,")=0,"Countries outside Africa","Unknown")))))</f>
        <v>Countries within Africa</v>
      </c>
      <c r="G2223" s="12" t="s">
        <v>10658</v>
      </c>
      <c r="H2223" s="12" t="s">
        <v>10692</v>
      </c>
      <c r="I2223" s="12" t="s">
        <v>10832</v>
      </c>
      <c r="J2223" s="12" t="s">
        <v>37</v>
      </c>
      <c r="K2223" s="12" t="s">
        <v>37</v>
      </c>
      <c r="L2223" s="12" t="s">
        <v>1197</v>
      </c>
      <c r="M2223" s="12" t="s">
        <v>15</v>
      </c>
      <c r="N2223" s="12">
        <v>69</v>
      </c>
      <c r="O2223" s="12" t="s">
        <v>26</v>
      </c>
      <c r="P2223" s="12" t="s">
        <v>38</v>
      </c>
      <c r="Q2223" s="12" t="s">
        <v>11920</v>
      </c>
      <c r="R2223" s="12" t="s">
        <v>467</v>
      </c>
      <c r="S2223" s="13">
        <v>44352</v>
      </c>
      <c r="T2223" s="12" t="s">
        <v>2744</v>
      </c>
      <c r="U2223" s="12" t="s">
        <v>13878</v>
      </c>
    </row>
    <row r="2224" spans="1:21" s="12" customFormat="1" hidden="1" x14ac:dyDescent="0.25">
      <c r="A2224" s="12" t="str">
        <f>_xlfn.CONCAT(SUBSTITUTE(D2224,"_","-"),"_",G2224,"_",H2224,"_",P2224,"_",Q2224,"_",R2224,"_",TEXT(E2224,"YYYY-MM-DD"))</f>
        <v>EPI-ISL-602652_Africa_SouthAfrica_G_20A_B.1.237_2020-09-01</v>
      </c>
      <c r="B2224" s="12" t="s">
        <v>2815</v>
      </c>
      <c r="C2224" s="12" t="s">
        <v>13</v>
      </c>
      <c r="D2224" s="12" t="s">
        <v>2816</v>
      </c>
      <c r="E2224" s="13">
        <v>44075</v>
      </c>
      <c r="F2224" s="13" t="str">
        <f>IF(COUNTIF(H2224,"Senegal")=1,"Senegal",(IF(COUNTIF(G2224,"Africa")=1,"Countries within Africa",(IF(COUNTIF(G2224,"Africa,")=0,"Countries outside Africa","Unknown")))))</f>
        <v>Countries within Africa</v>
      </c>
      <c r="G2224" s="12" t="s">
        <v>10658</v>
      </c>
      <c r="H2224" s="12" t="s">
        <v>10692</v>
      </c>
      <c r="I2224" s="12" t="s">
        <v>10832</v>
      </c>
      <c r="J2224" s="12" t="s">
        <v>37</v>
      </c>
      <c r="K2224" s="12" t="s">
        <v>37</v>
      </c>
      <c r="L2224" s="12" t="s">
        <v>899</v>
      </c>
      <c r="M2224" s="12" t="s">
        <v>15</v>
      </c>
      <c r="N2224" s="12">
        <v>11</v>
      </c>
      <c r="O2224" s="12" t="s">
        <v>26</v>
      </c>
      <c r="P2224" s="12" t="s">
        <v>33</v>
      </c>
      <c r="Q2224" s="12" t="s">
        <v>11921</v>
      </c>
      <c r="R2224" s="12" t="s">
        <v>495</v>
      </c>
      <c r="S2224" s="13">
        <v>44352</v>
      </c>
      <c r="T2224" s="12" t="s">
        <v>2744</v>
      </c>
      <c r="U2224" s="12" t="s">
        <v>13879</v>
      </c>
    </row>
    <row r="2225" spans="1:21" s="12" customFormat="1" hidden="1" x14ac:dyDescent="0.25">
      <c r="A2225" s="12" t="str">
        <f>_xlfn.CONCAT(SUBSTITUTE(D2225,"_","-"),"_",G2225,"_",H2225,"_",P2225,"_",Q2225,"_",R2225,"_",TEXT(E2225,"YYYY-MM-DD"))</f>
        <v>EPI-ISL-602653_Africa_SouthAfrica_GR_20D_C.1_2020-09-01</v>
      </c>
      <c r="B2225" s="12" t="s">
        <v>2817</v>
      </c>
      <c r="C2225" s="12" t="s">
        <v>13</v>
      </c>
      <c r="D2225" s="12" t="s">
        <v>2818</v>
      </c>
      <c r="E2225" s="13">
        <v>44075</v>
      </c>
      <c r="F2225" s="13" t="str">
        <f>IF(COUNTIF(H2225,"Senegal")=1,"Senegal",(IF(COUNTIF(G2225,"Africa")=1,"Countries within Africa",(IF(COUNTIF(G2225,"Africa,")=0,"Countries outside Africa","Unknown")))))</f>
        <v>Countries within Africa</v>
      </c>
      <c r="G2225" s="12" t="s">
        <v>10658</v>
      </c>
      <c r="H2225" s="12" t="s">
        <v>10692</v>
      </c>
      <c r="I2225" s="12" t="s">
        <v>10832</v>
      </c>
      <c r="J2225" s="12" t="s">
        <v>37</v>
      </c>
      <c r="K2225" s="12" t="s">
        <v>37</v>
      </c>
      <c r="L2225" s="12" t="s">
        <v>1197</v>
      </c>
      <c r="M2225" s="12" t="s">
        <v>15</v>
      </c>
      <c r="N2225" s="12">
        <v>17</v>
      </c>
      <c r="O2225" s="12" t="s">
        <v>16</v>
      </c>
      <c r="P2225" s="12" t="s">
        <v>38</v>
      </c>
      <c r="Q2225" s="12" t="s">
        <v>11928</v>
      </c>
      <c r="R2225" s="12" t="s">
        <v>909</v>
      </c>
      <c r="S2225" s="13">
        <v>44352</v>
      </c>
      <c r="T2225" s="12" t="s">
        <v>2744</v>
      </c>
      <c r="U2225" s="12" t="s">
        <v>13880</v>
      </c>
    </row>
    <row r="2226" spans="1:21" s="12" customFormat="1" hidden="1" x14ac:dyDescent="0.25">
      <c r="A2226" s="12" t="str">
        <f>_xlfn.CONCAT(SUBSTITUTE(D2226,"_","-"),"_",G2226,"_",H2226,"_",P2226,"_",Q2226,"_",R2226,"_",TEXT(E2226,"YYYY-MM-DD"))</f>
        <v>EPI-ISL-602656_Africa_SouthAfrica_GR_20B_B.1.1.34_2020-09-01</v>
      </c>
      <c r="B2226" s="12" t="s">
        <v>2821</v>
      </c>
      <c r="C2226" s="12" t="s">
        <v>13</v>
      </c>
      <c r="D2226" s="12" t="s">
        <v>2822</v>
      </c>
      <c r="E2226" s="13">
        <v>44075</v>
      </c>
      <c r="F2226" s="13" t="str">
        <f>IF(COUNTIF(H2226,"Senegal")=1,"Senegal",(IF(COUNTIF(G2226,"Africa")=1,"Countries within Africa",(IF(COUNTIF(G2226,"Africa,")=0,"Countries outside Africa","Unknown")))))</f>
        <v>Countries within Africa</v>
      </c>
      <c r="G2226" s="12" t="s">
        <v>10658</v>
      </c>
      <c r="H2226" s="12" t="s">
        <v>10692</v>
      </c>
      <c r="I2226" s="12" t="s">
        <v>10832</v>
      </c>
      <c r="J2226" s="12" t="s">
        <v>37</v>
      </c>
      <c r="K2226" s="12" t="s">
        <v>37</v>
      </c>
      <c r="L2226" s="12" t="s">
        <v>908</v>
      </c>
      <c r="M2226" s="12" t="s">
        <v>15</v>
      </c>
      <c r="N2226" s="12">
        <v>30</v>
      </c>
      <c r="O2226" s="12" t="s">
        <v>16</v>
      </c>
      <c r="P2226" s="12" t="s">
        <v>38</v>
      </c>
      <c r="Q2226" s="12" t="s">
        <v>11920</v>
      </c>
      <c r="R2226" s="12" t="s">
        <v>1099</v>
      </c>
      <c r="S2226" s="13">
        <v>44352</v>
      </c>
      <c r="T2226" s="12" t="s">
        <v>2744</v>
      </c>
      <c r="U2226" s="12" t="s">
        <v>13881</v>
      </c>
    </row>
    <row r="2227" spans="1:21" s="12" customFormat="1" hidden="1" x14ac:dyDescent="0.25">
      <c r="A2227" s="12" t="str">
        <f>_xlfn.CONCAT(SUBSTITUTE(D2227,"_","-"),"_",G2227,"_",H2227,"_",P2227,"_",Q2227,"_",R2227,"_",TEXT(E2227,"YYYY-MM-DD"))</f>
        <v>EPI-ISL-602657_Africa_SouthAfrica_GR_20D_C.1_2020-09-01</v>
      </c>
      <c r="B2227" s="12" t="s">
        <v>2823</v>
      </c>
      <c r="C2227" s="12" t="s">
        <v>13</v>
      </c>
      <c r="D2227" s="12" t="s">
        <v>2824</v>
      </c>
      <c r="E2227" s="13">
        <v>44075</v>
      </c>
      <c r="F2227" s="13" t="str">
        <f>IF(COUNTIF(H2227,"Senegal")=1,"Senegal",(IF(COUNTIF(G2227,"Africa")=1,"Countries within Africa",(IF(COUNTIF(G2227,"Africa,")=0,"Countries outside Africa","Unknown")))))</f>
        <v>Countries within Africa</v>
      </c>
      <c r="G2227" s="12" t="s">
        <v>10658</v>
      </c>
      <c r="H2227" s="12" t="s">
        <v>10692</v>
      </c>
      <c r="I2227" s="12" t="s">
        <v>10832</v>
      </c>
      <c r="J2227" s="12" t="s">
        <v>37</v>
      </c>
      <c r="K2227" s="12" t="s">
        <v>37</v>
      </c>
      <c r="L2227" s="12" t="s">
        <v>1208</v>
      </c>
      <c r="M2227" s="12" t="s">
        <v>15</v>
      </c>
      <c r="N2227" s="12">
        <v>37</v>
      </c>
      <c r="O2227" s="12" t="s">
        <v>16</v>
      </c>
      <c r="P2227" s="12" t="s">
        <v>38</v>
      </c>
      <c r="Q2227" s="12" t="s">
        <v>11928</v>
      </c>
      <c r="R2227" s="12" t="s">
        <v>909</v>
      </c>
      <c r="S2227" s="13">
        <v>44352</v>
      </c>
      <c r="T2227" s="12" t="s">
        <v>2744</v>
      </c>
      <c r="U2227" s="12" t="s">
        <v>12850</v>
      </c>
    </row>
    <row r="2228" spans="1:21" s="12" customFormat="1" hidden="1" x14ac:dyDescent="0.25">
      <c r="A2228" s="12" t="str">
        <f>_xlfn.CONCAT(SUBSTITUTE(D2228,"_","-"),"_",G2228,"_",H2228,"_",P2228,"_",Q2228,"_",R2228,"_",TEXT(E2228,"YYYY-MM-DD"))</f>
        <v>EPI-ISL-602658_Africa_SouthAfrica_GR_20D_C.1_2020-09-01</v>
      </c>
      <c r="B2228" s="12" t="s">
        <v>2825</v>
      </c>
      <c r="C2228" s="12" t="s">
        <v>13</v>
      </c>
      <c r="D2228" s="12" t="s">
        <v>2826</v>
      </c>
      <c r="E2228" s="13">
        <v>44075</v>
      </c>
      <c r="F2228" s="13" t="str">
        <f>IF(COUNTIF(H2228,"Senegal")=1,"Senegal",(IF(COUNTIF(G2228,"Africa")=1,"Countries within Africa",(IF(COUNTIF(G2228,"Africa,")=0,"Countries outside Africa","Unknown")))))</f>
        <v>Countries within Africa</v>
      </c>
      <c r="G2228" s="12" t="s">
        <v>10658</v>
      </c>
      <c r="H2228" s="12" t="s">
        <v>10692</v>
      </c>
      <c r="I2228" s="12" t="s">
        <v>10832</v>
      </c>
      <c r="J2228" s="12" t="s">
        <v>37</v>
      </c>
      <c r="K2228" s="12" t="s">
        <v>37</v>
      </c>
      <c r="L2228" s="12" t="s">
        <v>908</v>
      </c>
      <c r="M2228" s="12" t="s">
        <v>15</v>
      </c>
      <c r="N2228" s="12">
        <v>9</v>
      </c>
      <c r="O2228" s="12" t="s">
        <v>26</v>
      </c>
      <c r="P2228" s="12" t="s">
        <v>38</v>
      </c>
      <c r="Q2228" s="12" t="s">
        <v>11928</v>
      </c>
      <c r="R2228" s="12" t="s">
        <v>909</v>
      </c>
      <c r="S2228" s="13">
        <v>44352</v>
      </c>
      <c r="T2228" s="12" t="s">
        <v>2744</v>
      </c>
      <c r="U2228" s="12" t="s">
        <v>13882</v>
      </c>
    </row>
    <row r="2229" spans="1:21" s="12" customFormat="1" hidden="1" x14ac:dyDescent="0.25">
      <c r="A2229" s="12" t="str">
        <f>_xlfn.CONCAT(SUBSTITUTE(D2229,"_","-"),"_",G2229,"_",H2229,"_",P2229,"_",Q2229,"_",R2229,"_",TEXT(E2229,"YYYY-MM-DD"))</f>
        <v>EPI-ISL-602663_Africa_SouthAfrica_GR_20B_B.1.1_2020-09-01</v>
      </c>
      <c r="B2229" s="12" t="s">
        <v>2831</v>
      </c>
      <c r="C2229" s="12" t="s">
        <v>13</v>
      </c>
      <c r="D2229" s="12" t="s">
        <v>2832</v>
      </c>
      <c r="E2229" s="13">
        <v>44075</v>
      </c>
      <c r="F2229" s="13" t="str">
        <f>IF(COUNTIF(H2229,"Senegal")=1,"Senegal",(IF(COUNTIF(G2229,"Africa")=1,"Countries within Africa",(IF(COUNTIF(G2229,"Africa,")=0,"Countries outside Africa","Unknown")))))</f>
        <v>Countries within Africa</v>
      </c>
      <c r="G2229" s="12" t="s">
        <v>10658</v>
      </c>
      <c r="H2229" s="12" t="s">
        <v>10692</v>
      </c>
      <c r="I2229" s="12" t="s">
        <v>10832</v>
      </c>
      <c r="J2229" s="12" t="s">
        <v>37</v>
      </c>
      <c r="K2229" s="12" t="s">
        <v>37</v>
      </c>
      <c r="L2229" s="12" t="s">
        <v>893</v>
      </c>
      <c r="M2229" s="12" t="s">
        <v>15</v>
      </c>
      <c r="N2229" s="12">
        <v>67</v>
      </c>
      <c r="O2229" s="12" t="s">
        <v>26</v>
      </c>
      <c r="P2229" s="12" t="s">
        <v>38</v>
      </c>
      <c r="Q2229" s="12" t="s">
        <v>11920</v>
      </c>
      <c r="R2229" s="12" t="s">
        <v>39</v>
      </c>
      <c r="S2229" s="13">
        <v>44352</v>
      </c>
      <c r="T2229" s="12" t="s">
        <v>2744</v>
      </c>
      <c r="U2229" s="12" t="s">
        <v>12166</v>
      </c>
    </row>
    <row r="2230" spans="1:21" s="12" customFormat="1" hidden="1" x14ac:dyDescent="0.25">
      <c r="A2230" s="12" t="str">
        <f>_xlfn.CONCAT(SUBSTITUTE(D2230,"_","-"),"_",G2230,"_",H2230,"_",P2230,"_",Q2230,"_",R2230,"_",TEXT(E2230,"YYYY-MM-DD"))</f>
        <v>EPI-ISL-602664_Africa_SouthAfrica_GR_20B_B.1.1.34_2020-09-01</v>
      </c>
      <c r="B2230" s="12" t="s">
        <v>2833</v>
      </c>
      <c r="C2230" s="12" t="s">
        <v>13</v>
      </c>
      <c r="D2230" s="12" t="s">
        <v>2834</v>
      </c>
      <c r="E2230" s="13">
        <v>44075</v>
      </c>
      <c r="F2230" s="13" t="str">
        <f>IF(COUNTIF(H2230,"Senegal")=1,"Senegal",(IF(COUNTIF(G2230,"Africa")=1,"Countries within Africa",(IF(COUNTIF(G2230,"Africa,")=0,"Countries outside Africa","Unknown")))))</f>
        <v>Countries within Africa</v>
      </c>
      <c r="G2230" s="12" t="s">
        <v>10658</v>
      </c>
      <c r="H2230" s="12" t="s">
        <v>10692</v>
      </c>
      <c r="I2230" s="12" t="s">
        <v>10832</v>
      </c>
      <c r="J2230" s="12" t="s">
        <v>37</v>
      </c>
      <c r="K2230" s="12" t="s">
        <v>37</v>
      </c>
      <c r="L2230" s="12" t="s">
        <v>893</v>
      </c>
      <c r="M2230" s="12" t="s">
        <v>15</v>
      </c>
      <c r="N2230" s="12">
        <v>44</v>
      </c>
      <c r="O2230" s="12" t="s">
        <v>16</v>
      </c>
      <c r="P2230" s="12" t="s">
        <v>38</v>
      </c>
      <c r="Q2230" s="12" t="s">
        <v>11920</v>
      </c>
      <c r="R2230" s="12" t="s">
        <v>1099</v>
      </c>
      <c r="S2230" s="13">
        <v>44352</v>
      </c>
      <c r="T2230" s="12" t="s">
        <v>2744</v>
      </c>
      <c r="U2230" s="12" t="s">
        <v>13097</v>
      </c>
    </row>
    <row r="2231" spans="1:21" s="12" customFormat="1" hidden="1" x14ac:dyDescent="0.25">
      <c r="A2231" s="12" t="str">
        <f>_xlfn.CONCAT(SUBSTITUTE(D2231,"_","-"),"_",G2231,"_",H2231,"_",P2231,"_",Q2231,"_",R2231,"_",TEXT(E2231,"YYYY-MM-DD"))</f>
        <v>EPI-ISL-602665_Africa_SouthAfrica_G_20A_B.1_2020-09-01</v>
      </c>
      <c r="B2231" s="12" t="s">
        <v>2835</v>
      </c>
      <c r="C2231" s="12" t="s">
        <v>13</v>
      </c>
      <c r="D2231" s="12" t="s">
        <v>2836</v>
      </c>
      <c r="E2231" s="13">
        <v>44075</v>
      </c>
      <c r="F2231" s="13" t="str">
        <f>IF(COUNTIF(H2231,"Senegal")=1,"Senegal",(IF(COUNTIF(G2231,"Africa")=1,"Countries within Africa",(IF(COUNTIF(G2231,"Africa,")=0,"Countries outside Africa","Unknown")))))</f>
        <v>Countries within Africa</v>
      </c>
      <c r="G2231" s="12" t="s">
        <v>10658</v>
      </c>
      <c r="H2231" s="12" t="s">
        <v>10692</v>
      </c>
      <c r="I2231" s="12" t="s">
        <v>10832</v>
      </c>
      <c r="J2231" s="12" t="s">
        <v>37</v>
      </c>
      <c r="K2231" s="12" t="s">
        <v>37</v>
      </c>
      <c r="L2231" s="12" t="s">
        <v>2837</v>
      </c>
      <c r="M2231" s="12" t="s">
        <v>15</v>
      </c>
      <c r="N2231" s="12">
        <v>63</v>
      </c>
      <c r="O2231" s="12" t="s">
        <v>26</v>
      </c>
      <c r="P2231" s="12" t="s">
        <v>33</v>
      </c>
      <c r="Q2231" s="12" t="s">
        <v>11921</v>
      </c>
      <c r="R2231" s="12" t="s">
        <v>34</v>
      </c>
      <c r="S2231" s="13">
        <v>44352</v>
      </c>
      <c r="T2231" s="12" t="s">
        <v>2744</v>
      </c>
      <c r="U2231" s="12" t="s">
        <v>13883</v>
      </c>
    </row>
    <row r="2232" spans="1:21" s="12" customFormat="1" hidden="1" x14ac:dyDescent="0.25">
      <c r="A2232" s="12" t="str">
        <f>_xlfn.CONCAT(SUBSTITUTE(D2232,"_","-"),"_",G2232,"_",H2232,"_",P2232,"_",Q2232,"_",R2232,"_",TEXT(E2232,"YYYY-MM-DD"))</f>
        <v>EPI-ISL-602704_Africa_SouthAfrica_GR_20B_B.1.1.54_2020-09-01</v>
      </c>
      <c r="B2232" s="12" t="s">
        <v>2896</v>
      </c>
      <c r="C2232" s="12" t="s">
        <v>13</v>
      </c>
      <c r="D2232" s="12" t="s">
        <v>2897</v>
      </c>
      <c r="E2232" s="13">
        <v>44075</v>
      </c>
      <c r="F2232" s="13" t="str">
        <f>IF(COUNTIF(H2232,"Senegal")=1,"Senegal",(IF(COUNTIF(G2232,"Africa")=1,"Countries within Africa",(IF(COUNTIF(G2232,"Africa,")=0,"Countries outside Africa","Unknown")))))</f>
        <v>Countries within Africa</v>
      </c>
      <c r="G2232" s="12" t="s">
        <v>10658</v>
      </c>
      <c r="H2232" s="12" t="s">
        <v>10692</v>
      </c>
      <c r="I2232" s="12" t="s">
        <v>10832</v>
      </c>
      <c r="J2232" s="12" t="s">
        <v>37</v>
      </c>
      <c r="K2232" s="12" t="s">
        <v>37</v>
      </c>
      <c r="L2232" s="12" t="s">
        <v>893</v>
      </c>
      <c r="M2232" s="12" t="s">
        <v>15</v>
      </c>
      <c r="N2232" s="12">
        <v>25</v>
      </c>
      <c r="O2232" s="12" t="s">
        <v>26</v>
      </c>
      <c r="P2232" s="12" t="s">
        <v>38</v>
      </c>
      <c r="Q2232" s="12" t="s">
        <v>11920</v>
      </c>
      <c r="R2232" s="12" t="s">
        <v>809</v>
      </c>
      <c r="S2232" s="13">
        <v>44352</v>
      </c>
      <c r="T2232" s="12" t="s">
        <v>2744</v>
      </c>
      <c r="U2232" s="12" t="s">
        <v>13884</v>
      </c>
    </row>
    <row r="2233" spans="1:21" s="12" customFormat="1" hidden="1" x14ac:dyDescent="0.25">
      <c r="A2233" s="12" t="str">
        <f>_xlfn.CONCAT(SUBSTITUTE(D2233,"_","-"),"_",G2233,"_",H2233,"_",P2233,"_",Q2233,"_",R2233,"_",TEXT(E2233,"YYYY-MM-DD"))</f>
        <v>EPI-ISL-602706_Africa_SouthAfrica_GR_20B_B.1.1.448_2020-09-01</v>
      </c>
      <c r="B2233" s="12" t="s">
        <v>2898</v>
      </c>
      <c r="C2233" s="12" t="s">
        <v>13</v>
      </c>
      <c r="D2233" s="12" t="s">
        <v>2899</v>
      </c>
      <c r="E2233" s="13">
        <v>44075</v>
      </c>
      <c r="F2233" s="13" t="str">
        <f>IF(COUNTIF(H2233,"Senegal")=1,"Senegal",(IF(COUNTIF(G2233,"Africa")=1,"Countries within Africa",(IF(COUNTIF(G2233,"Africa,")=0,"Countries outside Africa","Unknown")))))</f>
        <v>Countries within Africa</v>
      </c>
      <c r="G2233" s="12" t="s">
        <v>10658</v>
      </c>
      <c r="H2233" s="12" t="s">
        <v>10692</v>
      </c>
      <c r="I2233" s="12" t="s">
        <v>10832</v>
      </c>
      <c r="J2233" s="12" t="s">
        <v>37</v>
      </c>
      <c r="K2233" s="12" t="s">
        <v>37</v>
      </c>
      <c r="L2233" s="12" t="s">
        <v>893</v>
      </c>
      <c r="M2233" s="12" t="s">
        <v>15</v>
      </c>
      <c r="N2233" s="12">
        <v>24</v>
      </c>
      <c r="O2233" s="12" t="s">
        <v>16</v>
      </c>
      <c r="P2233" s="12" t="s">
        <v>38</v>
      </c>
      <c r="Q2233" s="12" t="s">
        <v>11920</v>
      </c>
      <c r="R2233" s="12" t="s">
        <v>483</v>
      </c>
      <c r="S2233" s="13">
        <v>44352</v>
      </c>
      <c r="T2233" s="12" t="s">
        <v>2744</v>
      </c>
      <c r="U2233" s="12" t="s">
        <v>13885</v>
      </c>
    </row>
    <row r="2234" spans="1:21" s="12" customFormat="1" hidden="1" x14ac:dyDescent="0.25">
      <c r="A2234" s="12" t="str">
        <f>_xlfn.CONCAT(SUBSTITUTE(D2234,"_","-"),"_",G2234,"_",H2234,"_",P2234,"_",Q2234,"_",R2234,"_",TEXT(E2234,"YYYY-MM-DD"))</f>
        <v>EPI-ISL-640107_Africa_SouthAfrica_G_20A_B.1_2020-09-01</v>
      </c>
      <c r="B2234" s="12" t="s">
        <v>3470</v>
      </c>
      <c r="C2234" s="12" t="s">
        <v>13</v>
      </c>
      <c r="D2234" s="12" t="s">
        <v>3471</v>
      </c>
      <c r="E2234" s="13">
        <v>44075</v>
      </c>
      <c r="F2234" s="13" t="str">
        <f>IF(COUNTIF(H2234,"Senegal")=1,"Senegal",(IF(COUNTIF(G2234,"Africa")=1,"Countries within Africa",(IF(COUNTIF(G2234,"Africa,")=0,"Countries outside Africa","Unknown")))))</f>
        <v>Countries within Africa</v>
      </c>
      <c r="G2234" s="12" t="s">
        <v>10658</v>
      </c>
      <c r="H2234" s="12" t="s">
        <v>10692</v>
      </c>
      <c r="I2234" s="12" t="s">
        <v>10854</v>
      </c>
      <c r="J2234" s="12" t="s">
        <v>7340</v>
      </c>
      <c r="K2234" s="12" t="s">
        <v>37</v>
      </c>
      <c r="L2234" s="12" t="s">
        <v>2744</v>
      </c>
      <c r="M2234" s="12" t="s">
        <v>15</v>
      </c>
      <c r="N2234" s="12">
        <v>67</v>
      </c>
      <c r="O2234" s="12" t="s">
        <v>26</v>
      </c>
      <c r="P2234" s="12" t="s">
        <v>33</v>
      </c>
      <c r="Q2234" s="12" t="s">
        <v>11921</v>
      </c>
      <c r="R2234" s="12" t="s">
        <v>34</v>
      </c>
      <c r="S2234" s="13">
        <v>44352</v>
      </c>
      <c r="T2234" s="12" t="s">
        <v>2744</v>
      </c>
      <c r="U2234" s="12" t="s">
        <v>12250</v>
      </c>
    </row>
    <row r="2235" spans="1:21" s="12" customFormat="1" hidden="1" x14ac:dyDescent="0.25">
      <c r="A2235" s="12" t="str">
        <f>_xlfn.CONCAT(SUBSTITUTE(D2235,"_","-"),"_",G2235,"_",H2235,"_",P2235,"_",Q2235,"_",R2235,"_",TEXT(E2235,"YYYY-MM-DD"))</f>
        <v>EPI-ISL-644672_Asia_Malaysia_G_20A_B.1.524_2020-09-01</v>
      </c>
      <c r="B2235" s="12" t="s">
        <v>3496</v>
      </c>
      <c r="C2235" s="12" t="s">
        <v>13</v>
      </c>
      <c r="D2235" s="12" t="s">
        <v>3497</v>
      </c>
      <c r="E2235" s="13">
        <v>44075</v>
      </c>
      <c r="F2235" s="13" t="str">
        <f>IF(COUNTIF(H2235,"Senegal")=1,"Senegal",(IF(COUNTIF(G2235,"Africa")=1,"Countries within Africa",(IF(COUNTIF(G2235,"Africa,")=0,"Countries outside Africa","Unknown")))))</f>
        <v>Countries outside Africa</v>
      </c>
      <c r="G2235" s="12" t="s">
        <v>10654</v>
      </c>
      <c r="H2235" s="12" t="s">
        <v>10679</v>
      </c>
      <c r="I2235" s="12" t="s">
        <v>37</v>
      </c>
      <c r="J2235" s="12" t="s">
        <v>37</v>
      </c>
      <c r="K2235" s="12" t="s">
        <v>37</v>
      </c>
      <c r="L2235" s="12" t="s">
        <v>2744</v>
      </c>
      <c r="M2235" s="12" t="s">
        <v>15</v>
      </c>
      <c r="N2235" s="12" t="s">
        <v>37</v>
      </c>
      <c r="O2235" s="12" t="s">
        <v>26</v>
      </c>
      <c r="P2235" s="12" t="s">
        <v>33</v>
      </c>
      <c r="Q2235" s="12" t="s">
        <v>11921</v>
      </c>
      <c r="R2235" s="12" t="s">
        <v>3498</v>
      </c>
      <c r="S2235" s="13">
        <v>44352</v>
      </c>
      <c r="T2235" s="12" t="s">
        <v>2744</v>
      </c>
      <c r="U2235" s="12" t="s">
        <v>13886</v>
      </c>
    </row>
    <row r="2236" spans="1:21" s="12" customFormat="1" hidden="1" x14ac:dyDescent="0.25">
      <c r="A2236" s="12" t="str">
        <f>_xlfn.CONCAT(SUBSTITUTE(D2236,"_","-"),"_",G2236,"_",H2236,"_",P2236,"_",Q2236,"_",R2236,"_",TEXT(E2236,"YYYY-MM-DD"))</f>
        <v>EPI-ISL-671428_Europe_Hungary_GR_20D_B.1.1.1_2020-09-01</v>
      </c>
      <c r="B2236" s="12" t="s">
        <v>3803</v>
      </c>
      <c r="C2236" s="12" t="s">
        <v>13</v>
      </c>
      <c r="D2236" s="12" t="s">
        <v>3804</v>
      </c>
      <c r="E2236" s="13">
        <v>44075</v>
      </c>
      <c r="F2236" s="13" t="str">
        <f>IF(COUNTIF(H2236,"Senegal")=1,"Senegal",(IF(COUNTIF(G2236,"Africa")=1,"Countries within Africa",(IF(COUNTIF(G2236,"Africa,")=0,"Countries outside Africa","Unknown")))))</f>
        <v>Countries outside Africa</v>
      </c>
      <c r="G2236" s="12" t="s">
        <v>10656</v>
      </c>
      <c r="H2236" s="12" t="s">
        <v>10718</v>
      </c>
      <c r="I2236" s="12" t="s">
        <v>16287</v>
      </c>
      <c r="J2236" s="12" t="s">
        <v>37</v>
      </c>
      <c r="K2236" s="12" t="s">
        <v>37</v>
      </c>
      <c r="L2236" s="12" t="s">
        <v>2744</v>
      </c>
      <c r="M2236" s="12" t="s">
        <v>15</v>
      </c>
      <c r="N2236" s="12">
        <v>24</v>
      </c>
      <c r="O2236" s="12" t="s">
        <v>16</v>
      </c>
      <c r="P2236" s="12" t="s">
        <v>38</v>
      </c>
      <c r="Q2236" s="12" t="s">
        <v>11928</v>
      </c>
      <c r="R2236" s="12" t="s">
        <v>208</v>
      </c>
      <c r="S2236" s="13">
        <v>44352</v>
      </c>
      <c r="T2236" s="12" t="s">
        <v>2744</v>
      </c>
      <c r="U2236" s="12" t="s">
        <v>13887</v>
      </c>
    </row>
    <row r="2237" spans="1:21" s="12" customFormat="1" hidden="1" x14ac:dyDescent="0.25">
      <c r="A2237" s="12" t="str">
        <f>_xlfn.CONCAT(SUBSTITUTE(D2237,"_","-"),"_",G2237,"_",H2237,"_",P2237,"_",Q2237,"_",R2237,"_",TEXT(E2237,"YYYY-MM-DD"))</f>
        <v>EPI-ISL-693478_Oceania_PapuaNewGuinea_O_19A_B.6.8_2020-09-01</v>
      </c>
      <c r="B2237" s="12" t="s">
        <v>3959</v>
      </c>
      <c r="C2237" s="12" t="s">
        <v>13</v>
      </c>
      <c r="D2237" s="12" t="s">
        <v>3960</v>
      </c>
      <c r="E2237" s="13">
        <v>44075</v>
      </c>
      <c r="F2237" s="13" t="str">
        <f>IF(COUNTIF(H2237,"Senegal")=1,"Senegal",(IF(COUNTIF(G2237,"Africa")=1,"Countries within Africa",(IF(COUNTIF(G2237,"Africa,")=0,"Countries outside Africa","Unknown")))))</f>
        <v>Countries outside Africa</v>
      </c>
      <c r="G2237" s="12" t="s">
        <v>10657</v>
      </c>
      <c r="H2237" s="12" t="s">
        <v>10769</v>
      </c>
      <c r="I2237" s="12" t="s">
        <v>37</v>
      </c>
      <c r="J2237" s="12" t="s">
        <v>37</v>
      </c>
      <c r="K2237" s="12" t="s">
        <v>37</v>
      </c>
      <c r="L2237" s="12" t="s">
        <v>2744</v>
      </c>
      <c r="M2237" s="12" t="s">
        <v>15</v>
      </c>
      <c r="N2237" s="12">
        <v>31</v>
      </c>
      <c r="O2237" s="12" t="s">
        <v>26</v>
      </c>
      <c r="P2237" s="12" t="s">
        <v>17</v>
      </c>
      <c r="Q2237" s="12" t="s">
        <v>11922</v>
      </c>
      <c r="R2237" s="12" t="s">
        <v>3952</v>
      </c>
      <c r="S2237" s="13">
        <v>44352</v>
      </c>
      <c r="T2237" s="12" t="s">
        <v>2744</v>
      </c>
      <c r="U2237" s="12" t="s">
        <v>13888</v>
      </c>
    </row>
    <row r="2238" spans="1:21" s="12" customFormat="1" hidden="1" x14ac:dyDescent="0.25">
      <c r="A2238" s="12" t="str">
        <f>_xlfn.CONCAT(SUBSTITUTE(D2238,"_","-"),"_",G2238,"_",H2238,"_",P2238,"_",Q2238,"_",R2238,"_",TEXT(E2238,"YYYY-MM-DD"))</f>
        <v>EPI-ISL-729979_Africa_Nigeria_GH_20C_B.1.336_2020-09-01</v>
      </c>
      <c r="B2238" s="12" t="s">
        <v>4298</v>
      </c>
      <c r="C2238" s="12" t="s">
        <v>13</v>
      </c>
      <c r="D2238" s="12" t="s">
        <v>4299</v>
      </c>
      <c r="E2238" s="13">
        <v>44075</v>
      </c>
      <c r="F2238" s="13" t="str">
        <f>IF(COUNTIF(H2238,"Senegal")=1,"Senegal",(IF(COUNTIF(G2238,"Africa")=1,"Countries within Africa",(IF(COUNTIF(G2238,"Africa,")=0,"Countries outside Africa","Unknown")))))</f>
        <v>Countries within Africa</v>
      </c>
      <c r="G2238" s="12" t="s">
        <v>10658</v>
      </c>
      <c r="H2238" s="12" t="s">
        <v>10676</v>
      </c>
      <c r="I2238" s="12" t="s">
        <v>10886</v>
      </c>
      <c r="J2238" s="12" t="s">
        <v>37</v>
      </c>
      <c r="K2238" s="12" t="s">
        <v>37</v>
      </c>
      <c r="L2238" s="12" t="s">
        <v>2744</v>
      </c>
      <c r="M2238" s="12" t="s">
        <v>15</v>
      </c>
      <c r="N2238" s="12">
        <v>30</v>
      </c>
      <c r="O2238" s="12" t="s">
        <v>16</v>
      </c>
      <c r="P2238" s="12" t="s">
        <v>70</v>
      </c>
      <c r="Q2238" s="12" t="s">
        <v>11929</v>
      </c>
      <c r="R2238" s="12" t="s">
        <v>888</v>
      </c>
      <c r="S2238" s="13">
        <v>44352</v>
      </c>
      <c r="T2238" s="12" t="s">
        <v>2744</v>
      </c>
      <c r="U2238" s="12" t="s">
        <v>13889</v>
      </c>
    </row>
    <row r="2239" spans="1:21" s="12" customFormat="1" hidden="1" x14ac:dyDescent="0.25">
      <c r="A2239" s="12" t="str">
        <f>_xlfn.CONCAT(SUBSTITUTE(D2239,"_","-"),"_",G2239,"_",H2239,"_",P2239,"_",Q2239,"_",R2239,"_",TEXT(E2239,"YYYY-MM-DD"))</f>
        <v>EPI-ISL-730568_Europe_Turkey_GR_20B_B.1.1_2020-09-01</v>
      </c>
      <c r="B2239" s="12" t="s">
        <v>4361</v>
      </c>
      <c r="C2239" s="12" t="s">
        <v>13</v>
      </c>
      <c r="D2239" s="12" t="s">
        <v>4362</v>
      </c>
      <c r="E2239" s="13">
        <v>44075</v>
      </c>
      <c r="F2239" s="13" t="str">
        <f>IF(COUNTIF(H2239,"Senegal")=1,"Senegal",(IF(COUNTIF(G2239,"Africa")=1,"Countries within Africa",(IF(COUNTIF(G2239,"Africa,")=0,"Countries outside Africa","Unknown")))))</f>
        <v>Countries outside Africa</v>
      </c>
      <c r="G2239" s="12" t="s">
        <v>10656</v>
      </c>
      <c r="H2239" s="12" t="s">
        <v>10717</v>
      </c>
      <c r="I2239" s="12" t="s">
        <v>10869</v>
      </c>
      <c r="J2239" s="12" t="s">
        <v>37</v>
      </c>
      <c r="K2239" s="12" t="s">
        <v>37</v>
      </c>
      <c r="L2239" s="12" t="s">
        <v>2744</v>
      </c>
      <c r="M2239" s="12" t="s">
        <v>15</v>
      </c>
      <c r="N2239" s="12" t="s">
        <v>37</v>
      </c>
      <c r="O2239" s="12" t="s">
        <v>37</v>
      </c>
      <c r="P2239" s="12" t="s">
        <v>38</v>
      </c>
      <c r="Q2239" s="12" t="s">
        <v>11920</v>
      </c>
      <c r="R2239" s="12" t="s">
        <v>39</v>
      </c>
      <c r="S2239" s="13">
        <v>44352</v>
      </c>
      <c r="T2239" s="12" t="s">
        <v>2744</v>
      </c>
      <c r="U2239" s="12" t="s">
        <v>13890</v>
      </c>
    </row>
    <row r="2240" spans="1:21" s="12" customFormat="1" hidden="1" x14ac:dyDescent="0.25">
      <c r="A2240" s="12" t="str">
        <f>_xlfn.CONCAT(SUBSTITUTE(D2240,"_","-"),"_",G2240,"_",H2240,"_",P2240,"_",Q2240,"_",R2240,"_",TEXT(E2240,"YYYY-MM-DD"))</f>
        <v>EPI-ISL-738026_Africa_Uganda_O_19B_A.23_2020-09-01</v>
      </c>
      <c r="B2240" s="12" t="s">
        <v>4588</v>
      </c>
      <c r="C2240" s="12" t="s">
        <v>13</v>
      </c>
      <c r="D2240" s="12" t="s">
        <v>4589</v>
      </c>
      <c r="E2240" s="13">
        <v>44075</v>
      </c>
      <c r="F2240" s="13" t="str">
        <f>IF(COUNTIF(H2240,"Senegal")=1,"Senegal",(IF(COUNTIF(G2240,"Africa")=1,"Countries within Africa",(IF(COUNTIF(G2240,"Africa,")=0,"Countries outside Africa","Unknown")))))</f>
        <v>Countries within Africa</v>
      </c>
      <c r="G2240" s="12" t="s">
        <v>10658</v>
      </c>
      <c r="H2240" s="12" t="s">
        <v>10716</v>
      </c>
      <c r="I2240" s="12" t="s">
        <v>37</v>
      </c>
      <c r="J2240" s="12" t="s">
        <v>37</v>
      </c>
      <c r="K2240" s="12" t="s">
        <v>37</v>
      </c>
      <c r="L2240" s="12" t="s">
        <v>2744</v>
      </c>
      <c r="M2240" s="12" t="s">
        <v>15</v>
      </c>
      <c r="N2240" s="12" t="s">
        <v>37</v>
      </c>
      <c r="O2240" s="12" t="s">
        <v>37</v>
      </c>
      <c r="P2240" s="12" t="s">
        <v>17</v>
      </c>
      <c r="Q2240" s="12" t="s">
        <v>11924</v>
      </c>
      <c r="R2240" s="12" t="s">
        <v>4533</v>
      </c>
      <c r="S2240" s="13">
        <v>44352</v>
      </c>
      <c r="T2240" s="12" t="s">
        <v>2744</v>
      </c>
      <c r="U2240" s="12" t="s">
        <v>13891</v>
      </c>
    </row>
    <row r="2241" spans="1:21" s="12" customFormat="1" hidden="1" x14ac:dyDescent="0.25">
      <c r="A2241" s="12" t="str">
        <f>_xlfn.CONCAT(SUBSTITUTE(D2241,"_","-"),"_",G2241,"_",H2241,"_",P2241,"_",Q2241,"_",R2241,"_",TEXT(E2241,"YYYY-MM-DD"))</f>
        <v>EPI-ISL-825785_NorthAmerica_Canada_GR_20B_B.1.1.121_2020-09-01</v>
      </c>
      <c r="B2241" s="12" t="s">
        <v>5217</v>
      </c>
      <c r="C2241" s="12" t="s">
        <v>13</v>
      </c>
      <c r="D2241" s="12" t="s">
        <v>5218</v>
      </c>
      <c r="E2241" s="13">
        <v>44075</v>
      </c>
      <c r="F2241" s="13" t="str">
        <f>IF(COUNTIF(H2241,"Senegal")=1,"Senegal",(IF(COUNTIF(G2241,"Africa")=1,"Countries within Africa",(IF(COUNTIF(G2241,"Africa,")=0,"Countries outside Africa","Unknown")))))</f>
        <v>Countries outside Africa</v>
      </c>
      <c r="G2241" s="12" t="s">
        <v>10655</v>
      </c>
      <c r="H2241" s="12" t="s">
        <v>10697</v>
      </c>
      <c r="I2241" s="12" t="s">
        <v>11084</v>
      </c>
      <c r="J2241" s="12" t="s">
        <v>37</v>
      </c>
      <c r="K2241" s="12" t="s">
        <v>37</v>
      </c>
      <c r="L2241" s="12" t="s">
        <v>2744</v>
      </c>
      <c r="M2241" s="12" t="s">
        <v>15</v>
      </c>
      <c r="N2241" s="12">
        <v>30</v>
      </c>
      <c r="O2241" s="12" t="s">
        <v>16</v>
      </c>
      <c r="P2241" s="12" t="s">
        <v>38</v>
      </c>
      <c r="Q2241" s="12" t="s">
        <v>11920</v>
      </c>
      <c r="R2241" s="12" t="s">
        <v>5219</v>
      </c>
      <c r="S2241" s="13">
        <v>44352</v>
      </c>
      <c r="T2241" s="12" t="s">
        <v>2744</v>
      </c>
      <c r="U2241" s="12" t="s">
        <v>13892</v>
      </c>
    </row>
    <row r="2242" spans="1:21" s="12" customFormat="1" hidden="1" x14ac:dyDescent="0.25">
      <c r="A2242" s="12" t="str">
        <f>_xlfn.CONCAT(SUBSTITUTE(D2242,"_","-"),"_",G2242,"_",H2242,"_",P2242,"_",Q2242,"_",R2242,"_",TEXT(E2242,"YYYY-MM-DD"))</f>
        <v>EPI-ISL-954242_Africa_Uganda_GH_20C_B.1_2020-09-01</v>
      </c>
      <c r="B2242" s="12" t="s">
        <v>6218</v>
      </c>
      <c r="C2242" s="12" t="s">
        <v>13</v>
      </c>
      <c r="D2242" s="12" t="s">
        <v>6219</v>
      </c>
      <c r="E2242" s="13">
        <v>44075</v>
      </c>
      <c r="F2242" s="13" t="str">
        <f>IF(COUNTIF(H2242,"Senegal")=1,"Senegal",(IF(COUNTIF(G2242,"Africa")=1,"Countries within Africa",(IF(COUNTIF(G2242,"Africa,")=0,"Countries outside Africa","Unknown")))))</f>
        <v>Countries within Africa</v>
      </c>
      <c r="G2242" s="12" t="s">
        <v>10658</v>
      </c>
      <c r="H2242" s="12" t="s">
        <v>10716</v>
      </c>
      <c r="I2242" s="12" t="s">
        <v>37</v>
      </c>
      <c r="J2242" s="12" t="s">
        <v>37</v>
      </c>
      <c r="K2242" s="12" t="s">
        <v>37</v>
      </c>
      <c r="L2242" s="12" t="s">
        <v>2744</v>
      </c>
      <c r="M2242" s="12" t="s">
        <v>15</v>
      </c>
      <c r="N2242" s="12" t="s">
        <v>37</v>
      </c>
      <c r="O2242" s="12" t="s">
        <v>37</v>
      </c>
      <c r="P2242" s="12" t="s">
        <v>70</v>
      </c>
      <c r="Q2242" s="12" t="s">
        <v>11929</v>
      </c>
      <c r="R2242" s="12" t="s">
        <v>34</v>
      </c>
      <c r="S2242" s="13">
        <v>44352</v>
      </c>
      <c r="T2242" s="12" t="s">
        <v>2744</v>
      </c>
      <c r="U2242" s="12" t="s">
        <v>13893</v>
      </c>
    </row>
    <row r="2243" spans="1:21" s="12" customFormat="1" hidden="1" x14ac:dyDescent="0.25">
      <c r="A2243" s="12" t="str">
        <f>_xlfn.CONCAT(SUBSTITUTE(D2243,"_","-"),"_",G2243,"_",H2243,"_",P2243,"_",Q2243,"_",R2243,"_",TEXT(E2243,"YYYY-MM-DD"))</f>
        <v>EPI-ISL-954246_Africa_Uganda_S_19B_A.23_2020-09-01</v>
      </c>
      <c r="B2243" s="12" t="s">
        <v>6220</v>
      </c>
      <c r="C2243" s="12" t="s">
        <v>13</v>
      </c>
      <c r="D2243" s="12" t="s">
        <v>6221</v>
      </c>
      <c r="E2243" s="13">
        <v>44075</v>
      </c>
      <c r="F2243" s="13" t="str">
        <f>IF(COUNTIF(H2243,"Senegal")=1,"Senegal",(IF(COUNTIF(G2243,"Africa")=1,"Countries within Africa",(IF(COUNTIF(G2243,"Africa,")=0,"Countries outside Africa","Unknown")))))</f>
        <v>Countries within Africa</v>
      </c>
      <c r="G2243" s="12" t="s">
        <v>10658</v>
      </c>
      <c r="H2243" s="12" t="s">
        <v>10716</v>
      </c>
      <c r="I2243" s="12" t="s">
        <v>37</v>
      </c>
      <c r="J2243" s="12" t="s">
        <v>37</v>
      </c>
      <c r="K2243" s="12" t="s">
        <v>37</v>
      </c>
      <c r="L2243" s="12" t="s">
        <v>2744</v>
      </c>
      <c r="M2243" s="12" t="s">
        <v>15</v>
      </c>
      <c r="N2243" s="12" t="s">
        <v>37</v>
      </c>
      <c r="O2243" s="12" t="s">
        <v>37</v>
      </c>
      <c r="P2243" s="12" t="s">
        <v>27</v>
      </c>
      <c r="Q2243" s="12" t="s">
        <v>11924</v>
      </c>
      <c r="R2243" s="12" t="s">
        <v>4533</v>
      </c>
      <c r="S2243" s="13">
        <v>44352</v>
      </c>
      <c r="T2243" s="12" t="s">
        <v>2744</v>
      </c>
      <c r="U2243" s="12" t="s">
        <v>13894</v>
      </c>
    </row>
    <row r="2244" spans="1:21" s="12" customFormat="1" hidden="1" x14ac:dyDescent="0.25">
      <c r="A2244" s="12" t="str">
        <f>_xlfn.CONCAT(SUBSTITUTE(D2244,"_","-"),"_",G2244,"_",H2244,"_",P2244,"_",Q2244,"_",R2244,"_",TEXT(E2244,"YYYY-MM-DD"))</f>
        <v>EPI-ISL-954247_Africa_Uganda_S_19B_A.23_2020-09-01</v>
      </c>
      <c r="B2244" s="12" t="s">
        <v>6222</v>
      </c>
      <c r="C2244" s="12" t="s">
        <v>13</v>
      </c>
      <c r="D2244" s="12" t="s">
        <v>6223</v>
      </c>
      <c r="E2244" s="13">
        <v>44075</v>
      </c>
      <c r="F2244" s="13" t="str">
        <f>IF(COUNTIF(H2244,"Senegal")=1,"Senegal",(IF(COUNTIF(G2244,"Africa")=1,"Countries within Africa",(IF(COUNTIF(G2244,"Africa,")=0,"Countries outside Africa","Unknown")))))</f>
        <v>Countries within Africa</v>
      </c>
      <c r="G2244" s="12" t="s">
        <v>10658</v>
      </c>
      <c r="H2244" s="12" t="s">
        <v>10716</v>
      </c>
      <c r="I2244" s="12" t="s">
        <v>37</v>
      </c>
      <c r="J2244" s="12" t="s">
        <v>37</v>
      </c>
      <c r="K2244" s="12" t="s">
        <v>37</v>
      </c>
      <c r="L2244" s="12" t="s">
        <v>2744</v>
      </c>
      <c r="M2244" s="12" t="s">
        <v>15</v>
      </c>
      <c r="N2244" s="12" t="s">
        <v>37</v>
      </c>
      <c r="O2244" s="12" t="s">
        <v>37</v>
      </c>
      <c r="P2244" s="12" t="s">
        <v>27</v>
      </c>
      <c r="Q2244" s="12" t="s">
        <v>11924</v>
      </c>
      <c r="R2244" s="12" t="s">
        <v>4533</v>
      </c>
      <c r="S2244" s="13">
        <v>44352</v>
      </c>
      <c r="T2244" s="12" t="s">
        <v>2744</v>
      </c>
      <c r="U2244" s="12" t="s">
        <v>13895</v>
      </c>
    </row>
    <row r="2245" spans="1:21" s="12" customFormat="1" hidden="1" x14ac:dyDescent="0.25">
      <c r="A2245" s="12" t="str">
        <f>_xlfn.CONCAT(SUBSTITUTE(D2245,"_","-"),"_",G2245,"_",H2245,"_",P2245,"_",Q2245,"_",R2245,"_",TEXT(E2245,"YYYY-MM-DD"))</f>
        <v>EPI-ISL-602639_Africa_SouthAfrica_G_20A_B.1_2020-09-02</v>
      </c>
      <c r="B2245" s="12" t="s">
        <v>2797</v>
      </c>
      <c r="C2245" s="12" t="s">
        <v>13</v>
      </c>
      <c r="D2245" s="12" t="s">
        <v>2798</v>
      </c>
      <c r="E2245" s="13">
        <v>44076</v>
      </c>
      <c r="F2245" s="13" t="str">
        <f>IF(COUNTIF(H2245,"Senegal")=1,"Senegal",(IF(COUNTIF(G2245,"Africa")=1,"Countries within Africa",(IF(COUNTIF(G2245,"Africa,")=0,"Countries outside Africa","Unknown")))))</f>
        <v>Countries within Africa</v>
      </c>
      <c r="G2245" s="12" t="s">
        <v>10658</v>
      </c>
      <c r="H2245" s="12" t="s">
        <v>10692</v>
      </c>
      <c r="I2245" s="12" t="s">
        <v>10832</v>
      </c>
      <c r="J2245" s="12" t="s">
        <v>37</v>
      </c>
      <c r="K2245" s="12" t="s">
        <v>37</v>
      </c>
      <c r="L2245" s="12" t="s">
        <v>893</v>
      </c>
      <c r="M2245" s="12" t="s">
        <v>15</v>
      </c>
      <c r="N2245" s="12">
        <v>66</v>
      </c>
      <c r="O2245" s="12" t="s">
        <v>26</v>
      </c>
      <c r="P2245" s="12" t="s">
        <v>33</v>
      </c>
      <c r="Q2245" s="12" t="s">
        <v>11921</v>
      </c>
      <c r="R2245" s="12" t="s">
        <v>34</v>
      </c>
      <c r="S2245" s="13">
        <v>44352</v>
      </c>
      <c r="T2245" s="12" t="s">
        <v>2744</v>
      </c>
      <c r="U2245" s="12" t="s">
        <v>13896</v>
      </c>
    </row>
    <row r="2246" spans="1:21" s="12" customFormat="1" hidden="1" x14ac:dyDescent="0.25">
      <c r="A2246" s="12" t="str">
        <f>_xlfn.CONCAT(SUBSTITUTE(D2246,"_","-"),"_",G2246,"_",H2246,"_",P2246,"_",Q2246,"_",R2246,"_",TEXT(E2246,"YYYY-MM-DD"))</f>
        <v>EPI-ISL-602651_Africa_SouthAfrica_GR_20B_B.1.1.412_2020-09-02</v>
      </c>
      <c r="B2246" s="12" t="s">
        <v>2813</v>
      </c>
      <c r="C2246" s="12" t="s">
        <v>13</v>
      </c>
      <c r="D2246" s="12" t="s">
        <v>2814</v>
      </c>
      <c r="E2246" s="13">
        <v>44076</v>
      </c>
      <c r="F2246" s="13" t="str">
        <f>IF(COUNTIF(H2246,"Senegal")=1,"Senegal",(IF(COUNTIF(G2246,"Africa")=1,"Countries within Africa",(IF(COUNTIF(G2246,"Africa,")=0,"Countries outside Africa","Unknown")))))</f>
        <v>Countries within Africa</v>
      </c>
      <c r="G2246" s="12" t="s">
        <v>10658</v>
      </c>
      <c r="H2246" s="12" t="s">
        <v>10692</v>
      </c>
      <c r="I2246" s="12" t="s">
        <v>10832</v>
      </c>
      <c r="J2246" s="12" t="s">
        <v>37</v>
      </c>
      <c r="K2246" s="12" t="s">
        <v>37</v>
      </c>
      <c r="L2246" s="12" t="s">
        <v>1205</v>
      </c>
      <c r="M2246" s="12" t="s">
        <v>15</v>
      </c>
      <c r="N2246" s="12">
        <v>49</v>
      </c>
      <c r="O2246" s="12" t="s">
        <v>16</v>
      </c>
      <c r="P2246" s="12" t="s">
        <v>38</v>
      </c>
      <c r="Q2246" s="12" t="s">
        <v>11920</v>
      </c>
      <c r="R2246" s="12" t="s">
        <v>1041</v>
      </c>
      <c r="S2246" s="13">
        <v>44352</v>
      </c>
      <c r="T2246" s="12" t="s">
        <v>2744</v>
      </c>
      <c r="U2246" s="12" t="s">
        <v>13897</v>
      </c>
    </row>
    <row r="2247" spans="1:21" s="12" customFormat="1" hidden="1" x14ac:dyDescent="0.25">
      <c r="A2247" s="12" t="str">
        <f>_xlfn.CONCAT(SUBSTITUTE(D2247,"_","-"),"_",G2247,"_",H2247,"_",P2247,"_",Q2247,"_",R2247,"_",TEXT(E2247,"YYYY-MM-DD"))</f>
        <v>EPI-ISL-602703_Africa_SouthAfrica_G_20A_B.1.140_2020-09-02</v>
      </c>
      <c r="B2247" s="12" t="s">
        <v>2894</v>
      </c>
      <c r="C2247" s="12" t="s">
        <v>13</v>
      </c>
      <c r="D2247" s="12" t="s">
        <v>2895</v>
      </c>
      <c r="E2247" s="13">
        <v>44076</v>
      </c>
      <c r="F2247" s="13" t="str">
        <f>IF(COUNTIF(H2247,"Senegal")=1,"Senegal",(IF(COUNTIF(G2247,"Africa")=1,"Countries within Africa",(IF(COUNTIF(G2247,"Africa,")=0,"Countries outside Africa","Unknown")))))</f>
        <v>Countries within Africa</v>
      </c>
      <c r="G2247" s="12" t="s">
        <v>10658</v>
      </c>
      <c r="H2247" s="12" t="s">
        <v>10692</v>
      </c>
      <c r="I2247" s="12" t="s">
        <v>10832</v>
      </c>
      <c r="J2247" s="12" t="s">
        <v>37</v>
      </c>
      <c r="K2247" s="12" t="s">
        <v>37</v>
      </c>
      <c r="L2247" s="12" t="s">
        <v>893</v>
      </c>
      <c r="M2247" s="12" t="s">
        <v>15</v>
      </c>
      <c r="N2247" s="12">
        <v>44</v>
      </c>
      <c r="O2247" s="12" t="s">
        <v>26</v>
      </c>
      <c r="P2247" s="12" t="s">
        <v>33</v>
      </c>
      <c r="Q2247" s="12" t="s">
        <v>11921</v>
      </c>
      <c r="R2247" s="12" t="s">
        <v>896</v>
      </c>
      <c r="S2247" s="13">
        <v>44352</v>
      </c>
      <c r="T2247" s="12" t="s">
        <v>2744</v>
      </c>
      <c r="U2247" s="12" t="s">
        <v>13898</v>
      </c>
    </row>
    <row r="2248" spans="1:21" s="12" customFormat="1" hidden="1" x14ac:dyDescent="0.25">
      <c r="A2248" s="12" t="str">
        <f>_xlfn.CONCAT(SUBSTITUTE(D2248,"_","-"),"_",G2248,"_",H2248,"_",P2248,"_",Q2248,"_",R2248,"_",TEXT(E2248,"YYYY-MM-DD"))</f>
        <v>EPI-ISL-602707_Africa_SouthAfrica_GR_20B_B.1.1.448_2020-09-02</v>
      </c>
      <c r="B2248" s="12" t="s">
        <v>2900</v>
      </c>
      <c r="C2248" s="12" t="s">
        <v>13</v>
      </c>
      <c r="D2248" s="12" t="s">
        <v>2901</v>
      </c>
      <c r="E2248" s="13">
        <v>44076</v>
      </c>
      <c r="F2248" s="13" t="str">
        <f>IF(COUNTIF(H2248,"Senegal")=1,"Senegal",(IF(COUNTIF(G2248,"Africa")=1,"Countries within Africa",(IF(COUNTIF(G2248,"Africa,")=0,"Countries outside Africa","Unknown")))))</f>
        <v>Countries within Africa</v>
      </c>
      <c r="G2248" s="12" t="s">
        <v>10658</v>
      </c>
      <c r="H2248" s="12" t="s">
        <v>10692</v>
      </c>
      <c r="I2248" s="12" t="s">
        <v>10832</v>
      </c>
      <c r="J2248" s="12" t="s">
        <v>37</v>
      </c>
      <c r="K2248" s="12" t="s">
        <v>37</v>
      </c>
      <c r="L2248" s="12" t="s">
        <v>893</v>
      </c>
      <c r="M2248" s="12" t="s">
        <v>15</v>
      </c>
      <c r="N2248" s="12">
        <v>23</v>
      </c>
      <c r="O2248" s="12" t="s">
        <v>16</v>
      </c>
      <c r="P2248" s="12" t="s">
        <v>38</v>
      </c>
      <c r="Q2248" s="12" t="s">
        <v>11920</v>
      </c>
      <c r="R2248" s="12" t="s">
        <v>483</v>
      </c>
      <c r="S2248" s="13">
        <v>44352</v>
      </c>
      <c r="T2248" s="12" t="s">
        <v>2744</v>
      </c>
      <c r="U2248" s="12" t="s">
        <v>12588</v>
      </c>
    </row>
    <row r="2249" spans="1:21" s="12" customFormat="1" hidden="1" x14ac:dyDescent="0.25">
      <c r="A2249" s="12" t="str">
        <f>_xlfn.CONCAT(SUBSTITUTE(D2249,"_","-"),"_",G2249,"_",H2249,"_",P2249,"_",Q2249,"_",R2249,"_",TEXT(E2249,"YYYY-MM-DD"))</f>
        <v>EPI-ISL-640108_Africa_SouthAfrica_G_20A_B.1.381_2020-09-02</v>
      </c>
      <c r="B2249" s="12" t="s">
        <v>3472</v>
      </c>
      <c r="C2249" s="12" t="s">
        <v>13</v>
      </c>
      <c r="D2249" s="12" t="s">
        <v>3473</v>
      </c>
      <c r="E2249" s="13">
        <v>44076</v>
      </c>
      <c r="F2249" s="13" t="str">
        <f>IF(COUNTIF(H2249,"Senegal")=1,"Senegal",(IF(COUNTIF(G2249,"Africa")=1,"Countries within Africa",(IF(COUNTIF(G2249,"Africa,")=0,"Countries outside Africa","Unknown")))))</f>
        <v>Countries within Africa</v>
      </c>
      <c r="G2249" s="12" t="s">
        <v>10658</v>
      </c>
      <c r="H2249" s="12" t="s">
        <v>10692</v>
      </c>
      <c r="I2249" s="12" t="s">
        <v>10854</v>
      </c>
      <c r="J2249" s="12" t="s">
        <v>7340</v>
      </c>
      <c r="K2249" s="12" t="s">
        <v>37</v>
      </c>
      <c r="L2249" s="12" t="s">
        <v>2744</v>
      </c>
      <c r="M2249" s="12" t="s">
        <v>15</v>
      </c>
      <c r="N2249" s="12">
        <v>82</v>
      </c>
      <c r="O2249" s="12" t="s">
        <v>16</v>
      </c>
      <c r="P2249" s="12" t="s">
        <v>33</v>
      </c>
      <c r="Q2249" s="12" t="s">
        <v>11921</v>
      </c>
      <c r="R2249" s="12" t="s">
        <v>470</v>
      </c>
      <c r="S2249" s="13">
        <v>44352</v>
      </c>
      <c r="T2249" s="12" t="s">
        <v>2744</v>
      </c>
      <c r="U2249" s="12" t="s">
        <v>13616</v>
      </c>
    </row>
    <row r="2250" spans="1:21" s="12" customFormat="1" hidden="1" x14ac:dyDescent="0.25">
      <c r="A2250" s="12" t="str">
        <f>_xlfn.CONCAT(SUBSTITUTE(D2250,"_","-"),"_",G2250,"_",H2250,"_",P2250,"_",Q2250,"_",R2250,"_",TEXT(E2250,"YYYY-MM-DD"))</f>
        <v>EPI-ISL-1255105_Africa_Ghana_GR_20B_B.1.1_2020-09-03</v>
      </c>
      <c r="B2250" s="12" t="s">
        <v>8314</v>
      </c>
      <c r="C2250" s="12" t="s">
        <v>13</v>
      </c>
      <c r="D2250" s="12" t="s">
        <v>8315</v>
      </c>
      <c r="E2250" s="13">
        <v>44077</v>
      </c>
      <c r="F2250" s="13" t="str">
        <f>IF(COUNTIF(H2250,"Senegal")=1,"Senegal",(IF(COUNTIF(G2250,"Africa")=1,"Countries within Africa",(IF(COUNTIF(G2250,"Africa,")=0,"Countries outside Africa","Unknown")))))</f>
        <v>Countries within Africa</v>
      </c>
      <c r="G2250" s="12" t="s">
        <v>10658</v>
      </c>
      <c r="H2250" s="12" t="s">
        <v>10719</v>
      </c>
      <c r="I2250" s="12" t="s">
        <v>11085</v>
      </c>
      <c r="J2250" s="12" t="s">
        <v>37</v>
      </c>
      <c r="K2250" s="12" t="s">
        <v>37</v>
      </c>
      <c r="L2250" s="12" t="s">
        <v>2744</v>
      </c>
      <c r="M2250" s="12" t="s">
        <v>15</v>
      </c>
      <c r="N2250" s="12">
        <v>29</v>
      </c>
      <c r="O2250" s="12" t="s">
        <v>26</v>
      </c>
      <c r="P2250" s="12" t="s">
        <v>38</v>
      </c>
      <c r="Q2250" s="12" t="s">
        <v>11920</v>
      </c>
      <c r="R2250" s="12" t="s">
        <v>39</v>
      </c>
      <c r="S2250" s="13">
        <v>44343</v>
      </c>
      <c r="T2250" s="12" t="s">
        <v>2744</v>
      </c>
      <c r="U2250" s="12" t="s">
        <v>13899</v>
      </c>
    </row>
    <row r="2251" spans="1:21" s="12" customFormat="1" hidden="1" x14ac:dyDescent="0.25">
      <c r="A2251" s="12" t="str">
        <f>_xlfn.CONCAT(SUBSTITUTE(D2251,"_","-"),"_",G2251,"_",H2251,"_",P2251,"_",Q2251,"_",R2251,"_",TEXT(E2251,"YYYY-MM-DD"))</f>
        <v>EPI-ISL-602694_Africa_SouthAfrica_G_20A_B.1_2020-09-03</v>
      </c>
      <c r="B2251" s="12" t="s">
        <v>2880</v>
      </c>
      <c r="C2251" s="12" t="s">
        <v>13</v>
      </c>
      <c r="D2251" s="12" t="s">
        <v>2881</v>
      </c>
      <c r="E2251" s="13">
        <v>44077</v>
      </c>
      <c r="F2251" s="13" t="str">
        <f>IF(COUNTIF(H2251,"Senegal")=1,"Senegal",(IF(COUNTIF(G2251,"Africa")=1,"Countries within Africa",(IF(COUNTIF(G2251,"Africa,")=0,"Countries outside Africa","Unknown")))))</f>
        <v>Countries within Africa</v>
      </c>
      <c r="G2251" s="12" t="s">
        <v>10658</v>
      </c>
      <c r="H2251" s="12" t="s">
        <v>10692</v>
      </c>
      <c r="I2251" s="12" t="s">
        <v>10832</v>
      </c>
      <c r="J2251" s="12" t="s">
        <v>37</v>
      </c>
      <c r="K2251" s="12" t="s">
        <v>37</v>
      </c>
      <c r="L2251" s="12" t="s">
        <v>893</v>
      </c>
      <c r="M2251" s="12" t="s">
        <v>15</v>
      </c>
      <c r="N2251" s="12">
        <v>54</v>
      </c>
      <c r="O2251" s="12" t="s">
        <v>16</v>
      </c>
      <c r="P2251" s="12" t="s">
        <v>33</v>
      </c>
      <c r="Q2251" s="12" t="s">
        <v>11921</v>
      </c>
      <c r="R2251" s="12" t="s">
        <v>34</v>
      </c>
      <c r="S2251" s="13">
        <v>44352</v>
      </c>
      <c r="T2251" s="12" t="s">
        <v>2744</v>
      </c>
      <c r="U2251" s="12" t="s">
        <v>13900</v>
      </c>
    </row>
    <row r="2252" spans="1:21" s="12" customFormat="1" hidden="1" x14ac:dyDescent="0.25">
      <c r="A2252" s="12" t="str">
        <f>_xlfn.CONCAT(SUBSTITUTE(D2252,"_","-"),"_",G2252,"_",H2252,"_",P2252,"_",Q2252,"_",R2252,"_",TEXT(E2252,"YYYY-MM-DD"))</f>
        <v>EPI-ISL-602708_Africa_SouthAfrica_GR_20B_B.1.1.54_2020-09-03</v>
      </c>
      <c r="B2252" s="12" t="s">
        <v>2902</v>
      </c>
      <c r="C2252" s="12" t="s">
        <v>13</v>
      </c>
      <c r="D2252" s="12" t="s">
        <v>2903</v>
      </c>
      <c r="E2252" s="13">
        <v>44077</v>
      </c>
      <c r="F2252" s="13" t="str">
        <f>IF(COUNTIF(H2252,"Senegal")=1,"Senegal",(IF(COUNTIF(G2252,"Africa")=1,"Countries within Africa",(IF(COUNTIF(G2252,"Africa,")=0,"Countries outside Africa","Unknown")))))</f>
        <v>Countries within Africa</v>
      </c>
      <c r="G2252" s="12" t="s">
        <v>10658</v>
      </c>
      <c r="H2252" s="12" t="s">
        <v>10692</v>
      </c>
      <c r="I2252" s="12" t="s">
        <v>10832</v>
      </c>
      <c r="J2252" s="12" t="s">
        <v>37</v>
      </c>
      <c r="K2252" s="12" t="s">
        <v>37</v>
      </c>
      <c r="L2252" s="12" t="s">
        <v>893</v>
      </c>
      <c r="M2252" s="12" t="s">
        <v>15</v>
      </c>
      <c r="N2252" s="12">
        <v>33</v>
      </c>
      <c r="O2252" s="12" t="s">
        <v>16</v>
      </c>
      <c r="P2252" s="12" t="s">
        <v>38</v>
      </c>
      <c r="Q2252" s="12" t="s">
        <v>11920</v>
      </c>
      <c r="R2252" s="12" t="s">
        <v>809</v>
      </c>
      <c r="S2252" s="13">
        <v>44352</v>
      </c>
      <c r="T2252" s="12" t="s">
        <v>2744</v>
      </c>
      <c r="U2252" s="12" t="s">
        <v>13901</v>
      </c>
    </row>
    <row r="2253" spans="1:21" s="12" customFormat="1" hidden="1" x14ac:dyDescent="0.25">
      <c r="A2253" s="12" t="str">
        <f>_xlfn.CONCAT(SUBSTITUTE(D2253,"_","-"),"_",G2253,"_",H2253,"_",P2253,"_",Q2253,"_",R2253,"_",TEXT(E2253,"YYYY-MM-DD"))</f>
        <v>EPI-ISL-602711_Africa_SouthAfrica_GR_20B_B.1.1.54_2020-09-03</v>
      </c>
      <c r="B2253" s="12" t="s">
        <v>2908</v>
      </c>
      <c r="C2253" s="12" t="s">
        <v>13</v>
      </c>
      <c r="D2253" s="12" t="s">
        <v>2909</v>
      </c>
      <c r="E2253" s="13">
        <v>44077</v>
      </c>
      <c r="F2253" s="13" t="str">
        <f>IF(COUNTIF(H2253,"Senegal")=1,"Senegal",(IF(COUNTIF(G2253,"Africa")=1,"Countries within Africa",(IF(COUNTIF(G2253,"Africa,")=0,"Countries outside Africa","Unknown")))))</f>
        <v>Countries within Africa</v>
      </c>
      <c r="G2253" s="12" t="s">
        <v>10658</v>
      </c>
      <c r="H2253" s="12" t="s">
        <v>10692</v>
      </c>
      <c r="I2253" s="12" t="s">
        <v>10832</v>
      </c>
      <c r="J2253" s="12" t="s">
        <v>37</v>
      </c>
      <c r="K2253" s="12" t="s">
        <v>37</v>
      </c>
      <c r="L2253" s="12" t="s">
        <v>893</v>
      </c>
      <c r="M2253" s="12" t="s">
        <v>15</v>
      </c>
      <c r="N2253" s="12">
        <v>75</v>
      </c>
      <c r="O2253" s="12" t="s">
        <v>26</v>
      </c>
      <c r="P2253" s="12" t="s">
        <v>38</v>
      </c>
      <c r="Q2253" s="12" t="s">
        <v>11920</v>
      </c>
      <c r="R2253" s="12" t="s">
        <v>809</v>
      </c>
      <c r="S2253" s="13">
        <v>44352</v>
      </c>
      <c r="T2253" s="12" t="s">
        <v>2744</v>
      </c>
      <c r="U2253" s="12" t="s">
        <v>12962</v>
      </c>
    </row>
    <row r="2254" spans="1:21" s="12" customFormat="1" hidden="1" x14ac:dyDescent="0.25">
      <c r="A2254" s="12" t="str">
        <f>_xlfn.CONCAT(SUBSTITUTE(D2254,"_","-"),"_",G2254,"_",H2254,"_",P2254,"_",Q2254,"_",R2254,"_",TEXT(E2254,"YYYY-MM-DD"))</f>
        <v>EPI-ISL-602750_Africa_SouthAfrica_GR_20B_B.1.1.57_2020-09-03</v>
      </c>
      <c r="B2254" s="12" t="s">
        <v>2977</v>
      </c>
      <c r="C2254" s="12" t="s">
        <v>13</v>
      </c>
      <c r="D2254" s="12" t="s">
        <v>2978</v>
      </c>
      <c r="E2254" s="13">
        <v>44077</v>
      </c>
      <c r="F2254" s="13" t="str">
        <f>IF(COUNTIF(H2254,"Senegal")=1,"Senegal",(IF(COUNTIF(G2254,"Africa")=1,"Countries within Africa",(IF(COUNTIF(G2254,"Africa,")=0,"Countries outside Africa","Unknown")))))</f>
        <v>Countries within Africa</v>
      </c>
      <c r="G2254" s="12" t="s">
        <v>10658</v>
      </c>
      <c r="H2254" s="12" t="s">
        <v>10692</v>
      </c>
      <c r="I2254" s="12" t="s">
        <v>10832</v>
      </c>
      <c r="J2254" s="12" t="s">
        <v>37</v>
      </c>
      <c r="K2254" s="12" t="s">
        <v>37</v>
      </c>
      <c r="L2254" s="12" t="s">
        <v>1197</v>
      </c>
      <c r="M2254" s="12" t="s">
        <v>15</v>
      </c>
      <c r="N2254" s="12">
        <v>6</v>
      </c>
      <c r="O2254" s="12" t="s">
        <v>26</v>
      </c>
      <c r="P2254" s="12" t="s">
        <v>38</v>
      </c>
      <c r="Q2254" s="12" t="s">
        <v>11920</v>
      </c>
      <c r="R2254" s="12" t="s">
        <v>330</v>
      </c>
      <c r="S2254" s="13">
        <v>44352</v>
      </c>
      <c r="T2254" s="12" t="s">
        <v>2744</v>
      </c>
      <c r="U2254" s="12" t="s">
        <v>13902</v>
      </c>
    </row>
    <row r="2255" spans="1:21" s="12" customFormat="1" hidden="1" x14ac:dyDescent="0.25">
      <c r="A2255" s="12" t="str">
        <f>_xlfn.CONCAT(SUBSTITUTE(D2255,"_","-"),"_",G2255,"_",H2255,"_",P2255,"_",Q2255,"_",R2255,"_",TEXT(E2255,"YYYY-MM-DD"))</f>
        <v>EPI-ISL-602760_Africa_SouthAfrica_GR_20B_B.1.1.273_2020-09-03</v>
      </c>
      <c r="B2255" s="12" t="s">
        <v>2989</v>
      </c>
      <c r="C2255" s="12" t="s">
        <v>13</v>
      </c>
      <c r="D2255" s="12" t="s">
        <v>2990</v>
      </c>
      <c r="E2255" s="13">
        <v>44077</v>
      </c>
      <c r="F2255" s="13" t="str">
        <f>IF(COUNTIF(H2255,"Senegal")=1,"Senegal",(IF(COUNTIF(G2255,"Africa")=1,"Countries within Africa",(IF(COUNTIF(G2255,"Africa,")=0,"Countries outside Africa","Unknown")))))</f>
        <v>Countries within Africa</v>
      </c>
      <c r="G2255" s="12" t="s">
        <v>10658</v>
      </c>
      <c r="H2255" s="12" t="s">
        <v>10692</v>
      </c>
      <c r="I2255" s="12" t="s">
        <v>10832</v>
      </c>
      <c r="J2255" s="12" t="s">
        <v>37</v>
      </c>
      <c r="K2255" s="12" t="s">
        <v>37</v>
      </c>
      <c r="L2255" s="12" t="s">
        <v>1197</v>
      </c>
      <c r="M2255" s="12" t="s">
        <v>15</v>
      </c>
      <c r="N2255" s="12">
        <v>8</v>
      </c>
      <c r="O2255" s="12" t="s">
        <v>16</v>
      </c>
      <c r="P2255" s="12" t="s">
        <v>38</v>
      </c>
      <c r="Q2255" s="12" t="s">
        <v>11920</v>
      </c>
      <c r="R2255" s="12" t="s">
        <v>511</v>
      </c>
      <c r="S2255" s="13">
        <v>44352</v>
      </c>
      <c r="T2255" s="12" t="s">
        <v>2744</v>
      </c>
      <c r="U2255" s="12" t="s">
        <v>13783</v>
      </c>
    </row>
    <row r="2256" spans="1:21" s="12" customFormat="1" hidden="1" x14ac:dyDescent="0.25">
      <c r="A2256" s="12" t="str">
        <f>_xlfn.CONCAT(SUBSTITUTE(D2256,"_","-"),"_",G2256,"_",H2256,"_",P2256,"_",Q2256,"_",R2256,"_",TEXT(E2256,"YYYY-MM-DD"))</f>
        <v>EPI-ISL-700558_Africa_SouthAfrica_G_20A_B.1.237_2020-09-03</v>
      </c>
      <c r="B2256" s="12" t="s">
        <v>4098</v>
      </c>
      <c r="C2256" s="12" t="s">
        <v>13</v>
      </c>
      <c r="D2256" s="12" t="s">
        <v>4099</v>
      </c>
      <c r="E2256" s="13">
        <v>44077</v>
      </c>
      <c r="F2256" s="13" t="str">
        <f>IF(COUNTIF(H2256,"Senegal")=1,"Senegal",(IF(COUNTIF(G2256,"Africa")=1,"Countries within Africa",(IF(COUNTIF(G2256,"Africa,")=0,"Countries outside Africa","Unknown")))))</f>
        <v>Countries within Africa</v>
      </c>
      <c r="G2256" s="12" t="s">
        <v>10658</v>
      </c>
      <c r="H2256" s="12" t="s">
        <v>10692</v>
      </c>
      <c r="I2256" s="12" t="s">
        <v>10854</v>
      </c>
      <c r="J2256" s="12" t="s">
        <v>11467</v>
      </c>
      <c r="K2256" s="12" t="s">
        <v>37</v>
      </c>
      <c r="L2256" s="12" t="s">
        <v>2744</v>
      </c>
      <c r="M2256" s="12" t="s">
        <v>15</v>
      </c>
      <c r="N2256" s="12">
        <v>50</v>
      </c>
      <c r="O2256" s="12" t="s">
        <v>26</v>
      </c>
      <c r="P2256" s="12" t="s">
        <v>33</v>
      </c>
      <c r="Q2256" s="12" t="s">
        <v>11921</v>
      </c>
      <c r="R2256" s="12" t="s">
        <v>495</v>
      </c>
      <c r="S2256" s="13">
        <v>44352</v>
      </c>
      <c r="T2256" s="12" t="s">
        <v>2744</v>
      </c>
      <c r="U2256" s="12" t="s">
        <v>13903</v>
      </c>
    </row>
    <row r="2257" spans="1:21" s="12" customFormat="1" hidden="1" x14ac:dyDescent="0.25">
      <c r="A2257" s="12" t="str">
        <f>_xlfn.CONCAT(SUBSTITUTE(D2257,"_","-"),"_",G2257,"_",H2257,"_",P2257,"_",Q2257,"_",R2257,"_",TEXT(E2257,"YYYY-MM-DD"))</f>
        <v>EPI-ISL-602683_Africa_SouthAfrica_GR_20B_B.1.1_2020-09-04</v>
      </c>
      <c r="B2257" s="12" t="s">
        <v>2866</v>
      </c>
      <c r="C2257" s="12" t="s">
        <v>13</v>
      </c>
      <c r="D2257" s="12" t="s">
        <v>2867</v>
      </c>
      <c r="E2257" s="13">
        <v>44078</v>
      </c>
      <c r="F2257" s="13" t="str">
        <f>IF(COUNTIF(H2257,"Senegal")=1,"Senegal",(IF(COUNTIF(G2257,"Africa")=1,"Countries within Africa",(IF(COUNTIF(G2257,"Africa,")=0,"Countries outside Africa","Unknown")))))</f>
        <v>Countries within Africa</v>
      </c>
      <c r="G2257" s="12" t="s">
        <v>10658</v>
      </c>
      <c r="H2257" s="12" t="s">
        <v>10692</v>
      </c>
      <c r="I2257" s="12" t="s">
        <v>10832</v>
      </c>
      <c r="J2257" s="12" t="s">
        <v>37</v>
      </c>
      <c r="K2257" s="12" t="s">
        <v>37</v>
      </c>
      <c r="L2257" s="12" t="s">
        <v>893</v>
      </c>
      <c r="M2257" s="12" t="s">
        <v>15</v>
      </c>
      <c r="N2257" s="12">
        <v>48</v>
      </c>
      <c r="O2257" s="12" t="s">
        <v>26</v>
      </c>
      <c r="P2257" s="12" t="s">
        <v>38</v>
      </c>
      <c r="Q2257" s="12" t="s">
        <v>11920</v>
      </c>
      <c r="R2257" s="12" t="s">
        <v>39</v>
      </c>
      <c r="S2257" s="13">
        <v>44352</v>
      </c>
      <c r="T2257" s="12" t="s">
        <v>2744</v>
      </c>
      <c r="U2257" s="12" t="s">
        <v>13904</v>
      </c>
    </row>
    <row r="2258" spans="1:21" s="12" customFormat="1" hidden="1" x14ac:dyDescent="0.25">
      <c r="A2258" s="12" t="str">
        <f>_xlfn.CONCAT(SUBSTITUTE(D2258,"_","-"),"_",G2258,"_",H2258,"_",P2258,"_",Q2258,"_",R2258,"_",TEXT(E2258,"YYYY-MM-DD"))</f>
        <v>EPI-ISL-602687_Africa_SouthAfrica_G_20A_B.1.237_2020-09-04</v>
      </c>
      <c r="B2258" s="12" t="s">
        <v>2872</v>
      </c>
      <c r="C2258" s="12" t="s">
        <v>13</v>
      </c>
      <c r="D2258" s="12" t="s">
        <v>2873</v>
      </c>
      <c r="E2258" s="13">
        <v>44078</v>
      </c>
      <c r="F2258" s="13" t="str">
        <f>IF(COUNTIF(H2258,"Senegal")=1,"Senegal",(IF(COUNTIF(G2258,"Africa")=1,"Countries within Africa",(IF(COUNTIF(G2258,"Africa,")=0,"Countries outside Africa","Unknown")))))</f>
        <v>Countries within Africa</v>
      </c>
      <c r="G2258" s="12" t="s">
        <v>10658</v>
      </c>
      <c r="H2258" s="12" t="s">
        <v>10692</v>
      </c>
      <c r="I2258" s="12" t="s">
        <v>10832</v>
      </c>
      <c r="J2258" s="12" t="s">
        <v>37</v>
      </c>
      <c r="K2258" s="12" t="s">
        <v>37</v>
      </c>
      <c r="L2258" s="12" t="s">
        <v>893</v>
      </c>
      <c r="M2258" s="12" t="s">
        <v>15</v>
      </c>
      <c r="N2258" s="12">
        <v>9</v>
      </c>
      <c r="O2258" s="12" t="s">
        <v>26</v>
      </c>
      <c r="P2258" s="12" t="s">
        <v>33</v>
      </c>
      <c r="Q2258" s="12" t="s">
        <v>11921</v>
      </c>
      <c r="R2258" s="12" t="s">
        <v>495</v>
      </c>
      <c r="S2258" s="13">
        <v>44352</v>
      </c>
      <c r="T2258" s="12" t="s">
        <v>2744</v>
      </c>
      <c r="U2258" s="12" t="s">
        <v>13905</v>
      </c>
    </row>
    <row r="2259" spans="1:21" s="12" customFormat="1" hidden="1" x14ac:dyDescent="0.25">
      <c r="A2259" s="12" t="str">
        <f>_xlfn.CONCAT(SUBSTITUTE(D2259,"_","-"),"_",G2259,"_",H2259,"_",P2259,"_",Q2259,"_",R2259,"_",TEXT(E2259,"YYYY-MM-DD"))</f>
        <v>EPI-ISL-602692_Africa_SouthAfrica_GR_20B_B.1.1_2020-09-04</v>
      </c>
      <c r="B2259" s="12" t="s">
        <v>2876</v>
      </c>
      <c r="C2259" s="12" t="s">
        <v>13</v>
      </c>
      <c r="D2259" s="12" t="s">
        <v>2877</v>
      </c>
      <c r="E2259" s="13">
        <v>44078</v>
      </c>
      <c r="F2259" s="13" t="str">
        <f>IF(COUNTIF(H2259,"Senegal")=1,"Senegal",(IF(COUNTIF(G2259,"Africa")=1,"Countries within Africa",(IF(COUNTIF(G2259,"Africa,")=0,"Countries outside Africa","Unknown")))))</f>
        <v>Countries within Africa</v>
      </c>
      <c r="G2259" s="12" t="s">
        <v>10658</v>
      </c>
      <c r="H2259" s="12" t="s">
        <v>10692</v>
      </c>
      <c r="I2259" s="12" t="s">
        <v>10832</v>
      </c>
      <c r="J2259" s="12" t="s">
        <v>37</v>
      </c>
      <c r="K2259" s="12" t="s">
        <v>37</v>
      </c>
      <c r="L2259" s="12" t="s">
        <v>893</v>
      </c>
      <c r="M2259" s="12" t="s">
        <v>15</v>
      </c>
      <c r="N2259" s="12">
        <v>44</v>
      </c>
      <c r="O2259" s="12" t="s">
        <v>16</v>
      </c>
      <c r="P2259" s="12" t="s">
        <v>38</v>
      </c>
      <c r="Q2259" s="12" t="s">
        <v>11920</v>
      </c>
      <c r="R2259" s="12" t="s">
        <v>39</v>
      </c>
      <c r="S2259" s="13">
        <v>44352</v>
      </c>
      <c r="T2259" s="12" t="s">
        <v>2744</v>
      </c>
      <c r="U2259" s="12" t="s">
        <v>13906</v>
      </c>
    </row>
    <row r="2260" spans="1:21" s="12" customFormat="1" hidden="1" x14ac:dyDescent="0.25">
      <c r="A2260" s="12" t="str">
        <f>_xlfn.CONCAT(SUBSTITUTE(D2260,"_","-"),"_",G2260,"_",H2260,"_",P2260,"_",Q2260,"_",R2260,"_",TEXT(E2260,"YYYY-MM-DD"))</f>
        <v>EPI-ISL-602693_Africa_SouthAfrica_GR_20B_B.1.1.412_2020-09-04</v>
      </c>
      <c r="B2260" s="12" t="s">
        <v>2878</v>
      </c>
      <c r="C2260" s="12" t="s">
        <v>13</v>
      </c>
      <c r="D2260" s="12" t="s">
        <v>2879</v>
      </c>
      <c r="E2260" s="13">
        <v>44078</v>
      </c>
      <c r="F2260" s="13" t="str">
        <f>IF(COUNTIF(H2260,"Senegal")=1,"Senegal",(IF(COUNTIF(G2260,"Africa")=1,"Countries within Africa",(IF(COUNTIF(G2260,"Africa,")=0,"Countries outside Africa","Unknown")))))</f>
        <v>Countries within Africa</v>
      </c>
      <c r="G2260" s="12" t="s">
        <v>10658</v>
      </c>
      <c r="H2260" s="12" t="s">
        <v>10692</v>
      </c>
      <c r="I2260" s="12" t="s">
        <v>10832</v>
      </c>
      <c r="J2260" s="12" t="s">
        <v>37</v>
      </c>
      <c r="K2260" s="12" t="s">
        <v>37</v>
      </c>
      <c r="L2260" s="12" t="s">
        <v>893</v>
      </c>
      <c r="M2260" s="12" t="s">
        <v>15</v>
      </c>
      <c r="N2260" s="12">
        <v>63</v>
      </c>
      <c r="O2260" s="12" t="s">
        <v>26</v>
      </c>
      <c r="P2260" s="12" t="s">
        <v>38</v>
      </c>
      <c r="Q2260" s="12" t="s">
        <v>11920</v>
      </c>
      <c r="R2260" s="12" t="s">
        <v>1041</v>
      </c>
      <c r="S2260" s="13">
        <v>44352</v>
      </c>
      <c r="T2260" s="12" t="s">
        <v>2744</v>
      </c>
      <c r="U2260" s="12" t="s">
        <v>12938</v>
      </c>
    </row>
    <row r="2261" spans="1:21" s="12" customFormat="1" hidden="1" x14ac:dyDescent="0.25">
      <c r="A2261" s="12" t="str">
        <f>_xlfn.CONCAT(SUBSTITUTE(D2261,"_","-"),"_",G2261,"_",H2261,"_",P2261,"_",Q2261,"_",R2261,"_",TEXT(E2261,"YYYY-MM-DD"))</f>
        <v>EPI-ISL-602695_Africa_SouthAfrica_GR_20B_B.1.1.412_2020-09-04</v>
      </c>
      <c r="B2261" s="12" t="s">
        <v>2882</v>
      </c>
      <c r="C2261" s="12" t="s">
        <v>13</v>
      </c>
      <c r="D2261" s="12" t="s">
        <v>2883</v>
      </c>
      <c r="E2261" s="13">
        <v>44078</v>
      </c>
      <c r="F2261" s="13" t="str">
        <f>IF(COUNTIF(H2261,"Senegal")=1,"Senegal",(IF(COUNTIF(G2261,"Africa")=1,"Countries within Africa",(IF(COUNTIF(G2261,"Africa,")=0,"Countries outside Africa","Unknown")))))</f>
        <v>Countries within Africa</v>
      </c>
      <c r="G2261" s="12" t="s">
        <v>10658</v>
      </c>
      <c r="H2261" s="12" t="s">
        <v>10692</v>
      </c>
      <c r="I2261" s="12" t="s">
        <v>10832</v>
      </c>
      <c r="J2261" s="12" t="s">
        <v>37</v>
      </c>
      <c r="K2261" s="12" t="s">
        <v>37</v>
      </c>
      <c r="L2261" s="12" t="s">
        <v>893</v>
      </c>
      <c r="M2261" s="12" t="s">
        <v>15</v>
      </c>
      <c r="N2261" s="12">
        <v>59</v>
      </c>
      <c r="O2261" s="12" t="s">
        <v>26</v>
      </c>
      <c r="P2261" s="12" t="s">
        <v>38</v>
      </c>
      <c r="Q2261" s="12" t="s">
        <v>11920</v>
      </c>
      <c r="R2261" s="12" t="s">
        <v>1041</v>
      </c>
      <c r="S2261" s="13">
        <v>44352</v>
      </c>
      <c r="T2261" s="12" t="s">
        <v>2744</v>
      </c>
      <c r="U2261" s="12" t="s">
        <v>13907</v>
      </c>
    </row>
    <row r="2262" spans="1:21" s="12" customFormat="1" hidden="1" x14ac:dyDescent="0.25">
      <c r="A2262" s="12" t="str">
        <f>_xlfn.CONCAT(SUBSTITUTE(D2262,"_","-"),"_",G2262,"_",H2262,"_",P2262,"_",Q2262,"_",R2262,"_",TEXT(E2262,"YYYY-MM-DD"))</f>
        <v>EPI-ISL-602696_Africa_SouthAfrica_GH_20C_B.1_2020-09-04</v>
      </c>
      <c r="B2262" s="12" t="s">
        <v>2884</v>
      </c>
      <c r="C2262" s="12" t="s">
        <v>13</v>
      </c>
      <c r="D2262" s="12" t="s">
        <v>2885</v>
      </c>
      <c r="E2262" s="13">
        <v>44078</v>
      </c>
      <c r="F2262" s="13" t="str">
        <f>IF(COUNTIF(H2262,"Senegal")=1,"Senegal",(IF(COUNTIF(G2262,"Africa")=1,"Countries within Africa",(IF(COUNTIF(G2262,"Africa,")=0,"Countries outside Africa","Unknown")))))</f>
        <v>Countries within Africa</v>
      </c>
      <c r="G2262" s="12" t="s">
        <v>10658</v>
      </c>
      <c r="H2262" s="12" t="s">
        <v>10692</v>
      </c>
      <c r="I2262" s="12" t="s">
        <v>10832</v>
      </c>
      <c r="J2262" s="12" t="s">
        <v>37</v>
      </c>
      <c r="K2262" s="12" t="s">
        <v>37</v>
      </c>
      <c r="L2262" s="12" t="s">
        <v>893</v>
      </c>
      <c r="M2262" s="12" t="s">
        <v>15</v>
      </c>
      <c r="N2262" s="12">
        <v>36</v>
      </c>
      <c r="O2262" s="12" t="s">
        <v>16</v>
      </c>
      <c r="P2262" s="12" t="s">
        <v>70</v>
      </c>
      <c r="Q2262" s="12" t="s">
        <v>11929</v>
      </c>
      <c r="R2262" s="12" t="s">
        <v>34</v>
      </c>
      <c r="S2262" s="13">
        <v>44352</v>
      </c>
      <c r="T2262" s="12" t="s">
        <v>2744</v>
      </c>
      <c r="U2262" s="12" t="s">
        <v>13908</v>
      </c>
    </row>
    <row r="2263" spans="1:21" s="12" customFormat="1" hidden="1" x14ac:dyDescent="0.25">
      <c r="A2263" s="12" t="str">
        <f>_xlfn.CONCAT(SUBSTITUTE(D2263,"_","-"),"_",G2263,"_",H2263,"_",P2263,"_",Q2263,"_",R2263,"_",TEXT(E2263,"YYYY-MM-DD"))</f>
        <v>EPI-ISL-602697_Africa_SouthAfrica_GR_20B_B.1.1_2020-09-04</v>
      </c>
      <c r="B2263" s="12" t="s">
        <v>2886</v>
      </c>
      <c r="C2263" s="12" t="s">
        <v>13</v>
      </c>
      <c r="D2263" s="12" t="s">
        <v>2887</v>
      </c>
      <c r="E2263" s="13">
        <v>44078</v>
      </c>
      <c r="F2263" s="13" t="str">
        <f>IF(COUNTIF(H2263,"Senegal")=1,"Senegal",(IF(COUNTIF(G2263,"Africa")=1,"Countries within Africa",(IF(COUNTIF(G2263,"Africa,")=0,"Countries outside Africa","Unknown")))))</f>
        <v>Countries within Africa</v>
      </c>
      <c r="G2263" s="12" t="s">
        <v>10658</v>
      </c>
      <c r="H2263" s="12" t="s">
        <v>10692</v>
      </c>
      <c r="I2263" s="12" t="s">
        <v>10832</v>
      </c>
      <c r="J2263" s="12" t="s">
        <v>37</v>
      </c>
      <c r="K2263" s="12" t="s">
        <v>37</v>
      </c>
      <c r="L2263" s="12" t="s">
        <v>893</v>
      </c>
      <c r="M2263" s="12" t="s">
        <v>15</v>
      </c>
      <c r="N2263" s="12">
        <v>30</v>
      </c>
      <c r="O2263" s="12" t="s">
        <v>26</v>
      </c>
      <c r="P2263" s="12" t="s">
        <v>38</v>
      </c>
      <c r="Q2263" s="12" t="s">
        <v>11920</v>
      </c>
      <c r="R2263" s="12" t="s">
        <v>39</v>
      </c>
      <c r="S2263" s="13">
        <v>44352</v>
      </c>
      <c r="T2263" s="12" t="s">
        <v>2744</v>
      </c>
      <c r="U2263" s="12" t="s">
        <v>13909</v>
      </c>
    </row>
    <row r="2264" spans="1:21" s="12" customFormat="1" hidden="1" x14ac:dyDescent="0.25">
      <c r="A2264" s="12" t="str">
        <f>_xlfn.CONCAT(SUBSTITUTE(D2264,"_","-"),"_",G2264,"_",H2264,"_",P2264,"_",Q2264,"_",R2264,"_",TEXT(E2264,"YYYY-MM-DD"))</f>
        <v>EPI-ISL-602698_Africa_SouthAfrica_GR_20B_B.1.1.54_2020-09-04</v>
      </c>
      <c r="B2264" s="12" t="s">
        <v>2888</v>
      </c>
      <c r="C2264" s="12" t="s">
        <v>13</v>
      </c>
      <c r="D2264" s="12" t="s">
        <v>2889</v>
      </c>
      <c r="E2264" s="13">
        <v>44078</v>
      </c>
      <c r="F2264" s="13" t="str">
        <f>IF(COUNTIF(H2264,"Senegal")=1,"Senegal",(IF(COUNTIF(G2264,"Africa")=1,"Countries within Africa",(IF(COUNTIF(G2264,"Africa,")=0,"Countries outside Africa","Unknown")))))</f>
        <v>Countries within Africa</v>
      </c>
      <c r="G2264" s="12" t="s">
        <v>10658</v>
      </c>
      <c r="H2264" s="12" t="s">
        <v>10692</v>
      </c>
      <c r="I2264" s="12" t="s">
        <v>10832</v>
      </c>
      <c r="J2264" s="12" t="s">
        <v>37</v>
      </c>
      <c r="K2264" s="12" t="s">
        <v>37</v>
      </c>
      <c r="L2264" s="12" t="s">
        <v>893</v>
      </c>
      <c r="M2264" s="12" t="s">
        <v>15</v>
      </c>
      <c r="N2264" s="12">
        <v>17</v>
      </c>
      <c r="O2264" s="12" t="s">
        <v>26</v>
      </c>
      <c r="P2264" s="12" t="s">
        <v>38</v>
      </c>
      <c r="Q2264" s="12" t="s">
        <v>11920</v>
      </c>
      <c r="R2264" s="12" t="s">
        <v>809</v>
      </c>
      <c r="S2264" s="13">
        <v>44352</v>
      </c>
      <c r="T2264" s="12" t="s">
        <v>2744</v>
      </c>
      <c r="U2264" s="12" t="s">
        <v>13910</v>
      </c>
    </row>
    <row r="2265" spans="1:21" s="12" customFormat="1" hidden="1" x14ac:dyDescent="0.25">
      <c r="A2265" s="12" t="str">
        <f>_xlfn.CONCAT(SUBSTITUTE(D2265,"_","-"),"_",G2265,"_",H2265,"_",P2265,"_",Q2265,"_",R2265,"_",TEXT(E2265,"YYYY-MM-DD"))</f>
        <v>EPI-ISL-602700_Africa_SouthAfrica_GR_20B_B.1.1.412_2020-09-04</v>
      </c>
      <c r="B2265" s="12" t="s">
        <v>2890</v>
      </c>
      <c r="C2265" s="12" t="s">
        <v>13</v>
      </c>
      <c r="D2265" s="12" t="s">
        <v>2891</v>
      </c>
      <c r="E2265" s="13">
        <v>44078</v>
      </c>
      <c r="F2265" s="13" t="str">
        <f>IF(COUNTIF(H2265,"Senegal")=1,"Senegal",(IF(COUNTIF(G2265,"Africa")=1,"Countries within Africa",(IF(COUNTIF(G2265,"Africa,")=0,"Countries outside Africa","Unknown")))))</f>
        <v>Countries within Africa</v>
      </c>
      <c r="G2265" s="12" t="s">
        <v>10658</v>
      </c>
      <c r="H2265" s="12" t="s">
        <v>10692</v>
      </c>
      <c r="I2265" s="12" t="s">
        <v>10832</v>
      </c>
      <c r="J2265" s="12" t="s">
        <v>37</v>
      </c>
      <c r="K2265" s="12" t="s">
        <v>37</v>
      </c>
      <c r="L2265" s="12" t="s">
        <v>893</v>
      </c>
      <c r="M2265" s="12" t="s">
        <v>15</v>
      </c>
      <c r="N2265" s="12">
        <v>6</v>
      </c>
      <c r="O2265" s="12" t="s">
        <v>26</v>
      </c>
      <c r="P2265" s="12" t="s">
        <v>38</v>
      </c>
      <c r="Q2265" s="12" t="s">
        <v>11920</v>
      </c>
      <c r="R2265" s="12" t="s">
        <v>1041</v>
      </c>
      <c r="S2265" s="13">
        <v>44352</v>
      </c>
      <c r="T2265" s="12" t="s">
        <v>2744</v>
      </c>
      <c r="U2265" s="12" t="s">
        <v>13911</v>
      </c>
    </row>
    <row r="2266" spans="1:21" s="12" customFormat="1" hidden="1" x14ac:dyDescent="0.25">
      <c r="A2266" s="12" t="str">
        <f>_xlfn.CONCAT(SUBSTITUTE(D2266,"_","-"),"_",G2266,"_",H2266,"_",P2266,"_",Q2266,"_",R2266,"_",TEXT(E2266,"YYYY-MM-DD"))</f>
        <v>EPI-ISL-602701_Africa_SouthAfrica_GR_20B_B.1.1.273_2020-09-04</v>
      </c>
      <c r="B2266" s="12" t="s">
        <v>2892</v>
      </c>
      <c r="C2266" s="12" t="s">
        <v>13</v>
      </c>
      <c r="D2266" s="12" t="s">
        <v>2893</v>
      </c>
      <c r="E2266" s="13">
        <v>44078</v>
      </c>
      <c r="F2266" s="13" t="str">
        <f>IF(COUNTIF(H2266,"Senegal")=1,"Senegal",(IF(COUNTIF(G2266,"Africa")=1,"Countries within Africa",(IF(COUNTIF(G2266,"Africa,")=0,"Countries outside Africa","Unknown")))))</f>
        <v>Countries within Africa</v>
      </c>
      <c r="G2266" s="12" t="s">
        <v>10658</v>
      </c>
      <c r="H2266" s="12" t="s">
        <v>10692</v>
      </c>
      <c r="I2266" s="12" t="s">
        <v>10832</v>
      </c>
      <c r="J2266" s="12" t="s">
        <v>37</v>
      </c>
      <c r="K2266" s="12" t="s">
        <v>37</v>
      </c>
      <c r="L2266" s="12" t="s">
        <v>893</v>
      </c>
      <c r="M2266" s="12" t="s">
        <v>15</v>
      </c>
      <c r="N2266" s="12">
        <v>43</v>
      </c>
      <c r="O2266" s="12" t="s">
        <v>16</v>
      </c>
      <c r="P2266" s="12" t="s">
        <v>38</v>
      </c>
      <c r="Q2266" s="12" t="s">
        <v>11920</v>
      </c>
      <c r="R2266" s="12" t="s">
        <v>511</v>
      </c>
      <c r="S2266" s="13">
        <v>44352</v>
      </c>
      <c r="T2266" s="12" t="s">
        <v>2744</v>
      </c>
      <c r="U2266" s="12" t="s">
        <v>13912</v>
      </c>
    </row>
    <row r="2267" spans="1:21" s="12" customFormat="1" hidden="1" x14ac:dyDescent="0.25">
      <c r="A2267" s="12" t="str">
        <f>_xlfn.CONCAT(SUBSTITUTE(D2267,"_","-"),"_",G2267,"_",H2267,"_",P2267,"_",Q2267,"_",R2267,"_",TEXT(E2267,"YYYY-MM-DD"))</f>
        <v>EPI-ISL-602709_Africa_SouthAfrica_GR_20D_C.9_2020-09-04</v>
      </c>
      <c r="B2267" s="12" t="s">
        <v>2904</v>
      </c>
      <c r="C2267" s="12" t="s">
        <v>13</v>
      </c>
      <c r="D2267" s="12" t="s">
        <v>2905</v>
      </c>
      <c r="E2267" s="13">
        <v>44078</v>
      </c>
      <c r="F2267" s="13" t="str">
        <f>IF(COUNTIF(H2267,"Senegal")=1,"Senegal",(IF(COUNTIF(G2267,"Africa")=1,"Countries within Africa",(IF(COUNTIF(G2267,"Africa,")=0,"Countries outside Africa","Unknown")))))</f>
        <v>Countries within Africa</v>
      </c>
      <c r="G2267" s="12" t="s">
        <v>10658</v>
      </c>
      <c r="H2267" s="12" t="s">
        <v>10692</v>
      </c>
      <c r="I2267" s="12" t="s">
        <v>10832</v>
      </c>
      <c r="J2267" s="12" t="s">
        <v>37</v>
      </c>
      <c r="K2267" s="12" t="s">
        <v>37</v>
      </c>
      <c r="L2267" s="12" t="s">
        <v>893</v>
      </c>
      <c r="M2267" s="12" t="s">
        <v>15</v>
      </c>
      <c r="N2267" s="12">
        <v>25</v>
      </c>
      <c r="O2267" s="12" t="s">
        <v>16</v>
      </c>
      <c r="P2267" s="12" t="s">
        <v>38</v>
      </c>
      <c r="Q2267" s="12" t="s">
        <v>11928</v>
      </c>
      <c r="R2267" s="12" t="s">
        <v>924</v>
      </c>
      <c r="S2267" s="13">
        <v>44352</v>
      </c>
      <c r="T2267" s="12" t="s">
        <v>2744</v>
      </c>
      <c r="U2267" s="12" t="s">
        <v>13913</v>
      </c>
    </row>
    <row r="2268" spans="1:21" s="12" customFormat="1" hidden="1" x14ac:dyDescent="0.25">
      <c r="A2268" s="12" t="str">
        <f>_xlfn.CONCAT(SUBSTITUTE(D2268,"_","-"),"_",G2268,"_",H2268,"_",P2268,"_",Q2268,"_",R2268,"_",TEXT(E2268,"YYYY-MM-DD"))</f>
        <v>EPI-ISL-602710_Africa_SouthAfrica_GR_20B_B.1.1.448_2020-09-04</v>
      </c>
      <c r="B2268" s="12" t="s">
        <v>2906</v>
      </c>
      <c r="C2268" s="12" t="s">
        <v>13</v>
      </c>
      <c r="D2268" s="12" t="s">
        <v>2907</v>
      </c>
      <c r="E2268" s="13">
        <v>44078</v>
      </c>
      <c r="F2268" s="13" t="str">
        <f>IF(COUNTIF(H2268,"Senegal")=1,"Senegal",(IF(COUNTIF(G2268,"Africa")=1,"Countries within Africa",(IF(COUNTIF(G2268,"Africa,")=0,"Countries outside Africa","Unknown")))))</f>
        <v>Countries within Africa</v>
      </c>
      <c r="G2268" s="12" t="s">
        <v>10658</v>
      </c>
      <c r="H2268" s="12" t="s">
        <v>10692</v>
      </c>
      <c r="I2268" s="12" t="s">
        <v>10832</v>
      </c>
      <c r="J2268" s="12" t="s">
        <v>37</v>
      </c>
      <c r="K2268" s="12" t="s">
        <v>37</v>
      </c>
      <c r="L2268" s="12" t="s">
        <v>893</v>
      </c>
      <c r="M2268" s="12" t="s">
        <v>15</v>
      </c>
      <c r="N2268" s="12">
        <v>56</v>
      </c>
      <c r="O2268" s="12" t="s">
        <v>16</v>
      </c>
      <c r="P2268" s="12" t="s">
        <v>38</v>
      </c>
      <c r="Q2268" s="12" t="s">
        <v>11920</v>
      </c>
      <c r="R2268" s="12" t="s">
        <v>483</v>
      </c>
      <c r="S2268" s="13">
        <v>44352</v>
      </c>
      <c r="T2268" s="12" t="s">
        <v>2744</v>
      </c>
      <c r="U2268" s="12" t="s">
        <v>13914</v>
      </c>
    </row>
    <row r="2269" spans="1:21" s="12" customFormat="1" hidden="1" x14ac:dyDescent="0.25">
      <c r="A2269" s="12" t="str">
        <f>_xlfn.CONCAT(SUBSTITUTE(D2269,"_","-"),"_",G2269,"_",H2269,"_",P2269,"_",Q2269,"_",R2269,"_",TEXT(E2269,"YYYY-MM-DD"))</f>
        <v>EPI-ISL-602712_Africa_SouthAfrica_GR_20B_B.1.1.448_2020-09-04</v>
      </c>
      <c r="B2269" s="12" t="s">
        <v>2910</v>
      </c>
      <c r="C2269" s="12" t="s">
        <v>13</v>
      </c>
      <c r="D2269" s="12" t="s">
        <v>2911</v>
      </c>
      <c r="E2269" s="13">
        <v>44078</v>
      </c>
      <c r="F2269" s="13" t="str">
        <f>IF(COUNTIF(H2269,"Senegal")=1,"Senegal",(IF(COUNTIF(G2269,"Africa")=1,"Countries within Africa",(IF(COUNTIF(G2269,"Africa,")=0,"Countries outside Africa","Unknown")))))</f>
        <v>Countries within Africa</v>
      </c>
      <c r="G2269" s="12" t="s">
        <v>10658</v>
      </c>
      <c r="H2269" s="12" t="s">
        <v>10692</v>
      </c>
      <c r="I2269" s="12" t="s">
        <v>10832</v>
      </c>
      <c r="J2269" s="12" t="s">
        <v>37</v>
      </c>
      <c r="K2269" s="12" t="s">
        <v>37</v>
      </c>
      <c r="L2269" s="12" t="s">
        <v>893</v>
      </c>
      <c r="M2269" s="12" t="s">
        <v>15</v>
      </c>
      <c r="N2269" s="12">
        <v>13</v>
      </c>
      <c r="O2269" s="12" t="s">
        <v>16</v>
      </c>
      <c r="P2269" s="12" t="s">
        <v>38</v>
      </c>
      <c r="Q2269" s="12" t="s">
        <v>11920</v>
      </c>
      <c r="R2269" s="12" t="s">
        <v>483</v>
      </c>
      <c r="S2269" s="13">
        <v>44352</v>
      </c>
      <c r="T2269" s="12" t="s">
        <v>2744</v>
      </c>
      <c r="U2269" s="12" t="s">
        <v>13915</v>
      </c>
    </row>
    <row r="2270" spans="1:21" s="12" customFormat="1" hidden="1" x14ac:dyDescent="0.25">
      <c r="A2270" s="12" t="str">
        <f>_xlfn.CONCAT(SUBSTITUTE(D2270,"_","-"),"_",G2270,"_",H2270,"_",P2270,"_",Q2270,"_",R2270,"_",TEXT(E2270,"YYYY-MM-DD"))</f>
        <v>EPI-ISL-602713_Africa_SouthAfrica_GR_20B_B.1.1.412_2020-09-04</v>
      </c>
      <c r="B2270" s="12" t="s">
        <v>2912</v>
      </c>
      <c r="C2270" s="12" t="s">
        <v>13</v>
      </c>
      <c r="D2270" s="12" t="s">
        <v>2913</v>
      </c>
      <c r="E2270" s="13">
        <v>44078</v>
      </c>
      <c r="F2270" s="13" t="str">
        <f>IF(COUNTIF(H2270,"Senegal")=1,"Senegal",(IF(COUNTIF(G2270,"Africa")=1,"Countries within Africa",(IF(COUNTIF(G2270,"Africa,")=0,"Countries outside Africa","Unknown")))))</f>
        <v>Countries within Africa</v>
      </c>
      <c r="G2270" s="12" t="s">
        <v>10658</v>
      </c>
      <c r="H2270" s="12" t="s">
        <v>10692</v>
      </c>
      <c r="I2270" s="12" t="s">
        <v>10832</v>
      </c>
      <c r="J2270" s="12" t="s">
        <v>37</v>
      </c>
      <c r="K2270" s="12" t="s">
        <v>37</v>
      </c>
      <c r="L2270" s="12" t="s">
        <v>893</v>
      </c>
      <c r="M2270" s="12" t="s">
        <v>15</v>
      </c>
      <c r="N2270" s="12">
        <v>51</v>
      </c>
      <c r="O2270" s="12" t="s">
        <v>26</v>
      </c>
      <c r="P2270" s="12" t="s">
        <v>38</v>
      </c>
      <c r="Q2270" s="12" t="s">
        <v>11920</v>
      </c>
      <c r="R2270" s="12" t="s">
        <v>1041</v>
      </c>
      <c r="S2270" s="13">
        <v>44352</v>
      </c>
      <c r="T2270" s="12" t="s">
        <v>2744</v>
      </c>
      <c r="U2270" s="12" t="s">
        <v>13916</v>
      </c>
    </row>
    <row r="2271" spans="1:21" s="12" customFormat="1" hidden="1" x14ac:dyDescent="0.25">
      <c r="A2271" s="12" t="str">
        <f>_xlfn.CONCAT(SUBSTITUTE(D2271,"_","-"),"_",G2271,"_",H2271,"_",P2271,"_",Q2271,"_",R2271,"_",TEXT(E2271,"YYYY-MM-DD"))</f>
        <v>EPI-ISL-602714_Africa_SouthAfrica_GR_20B_B.1.1.254_2020-09-04</v>
      </c>
      <c r="B2271" s="12" t="s">
        <v>2914</v>
      </c>
      <c r="C2271" s="12" t="s">
        <v>13</v>
      </c>
      <c r="D2271" s="12" t="s">
        <v>2915</v>
      </c>
      <c r="E2271" s="13">
        <v>44078</v>
      </c>
      <c r="F2271" s="13" t="str">
        <f>IF(COUNTIF(H2271,"Senegal")=1,"Senegal",(IF(COUNTIF(G2271,"Africa")=1,"Countries within Africa",(IF(COUNTIF(G2271,"Africa,")=0,"Countries outside Africa","Unknown")))))</f>
        <v>Countries within Africa</v>
      </c>
      <c r="G2271" s="12" t="s">
        <v>10658</v>
      </c>
      <c r="H2271" s="12" t="s">
        <v>10692</v>
      </c>
      <c r="I2271" s="12" t="s">
        <v>10832</v>
      </c>
      <c r="J2271" s="12" t="s">
        <v>37</v>
      </c>
      <c r="K2271" s="12" t="s">
        <v>37</v>
      </c>
      <c r="L2271" s="12" t="s">
        <v>893</v>
      </c>
      <c r="M2271" s="12" t="s">
        <v>15</v>
      </c>
      <c r="N2271" s="12">
        <v>28</v>
      </c>
      <c r="O2271" s="12" t="s">
        <v>16</v>
      </c>
      <c r="P2271" s="12" t="s">
        <v>38</v>
      </c>
      <c r="Q2271" s="12" t="s">
        <v>11920</v>
      </c>
      <c r="R2271" s="12" t="s">
        <v>1311</v>
      </c>
      <c r="S2271" s="13">
        <v>44352</v>
      </c>
      <c r="T2271" s="12" t="s">
        <v>2744</v>
      </c>
      <c r="U2271" s="12" t="s">
        <v>13917</v>
      </c>
    </row>
    <row r="2272" spans="1:21" s="12" customFormat="1" hidden="1" x14ac:dyDescent="0.25">
      <c r="A2272" s="12" t="str">
        <f>_xlfn.CONCAT(SUBSTITUTE(D2272,"_","-"),"_",G2272,"_",H2272,"_",P2272,"_",Q2272,"_",R2272,"_",TEXT(E2272,"YYYY-MM-DD"))</f>
        <v>EPI-ISL-602715_Africa_SouthAfrica_GR_20B_B.1.1.254_2020-09-04</v>
      </c>
      <c r="B2272" s="12" t="s">
        <v>2916</v>
      </c>
      <c r="C2272" s="12" t="s">
        <v>13</v>
      </c>
      <c r="D2272" s="12" t="s">
        <v>2917</v>
      </c>
      <c r="E2272" s="13">
        <v>44078</v>
      </c>
      <c r="F2272" s="13" t="str">
        <f>IF(COUNTIF(H2272,"Senegal")=1,"Senegal",(IF(COUNTIF(G2272,"Africa")=1,"Countries within Africa",(IF(COUNTIF(G2272,"Africa,")=0,"Countries outside Africa","Unknown")))))</f>
        <v>Countries within Africa</v>
      </c>
      <c r="G2272" s="12" t="s">
        <v>10658</v>
      </c>
      <c r="H2272" s="12" t="s">
        <v>10692</v>
      </c>
      <c r="I2272" s="12" t="s">
        <v>10832</v>
      </c>
      <c r="J2272" s="12" t="s">
        <v>37</v>
      </c>
      <c r="K2272" s="12" t="s">
        <v>37</v>
      </c>
      <c r="L2272" s="12" t="s">
        <v>899</v>
      </c>
      <c r="M2272" s="12" t="s">
        <v>15</v>
      </c>
      <c r="N2272" s="12">
        <v>13</v>
      </c>
      <c r="O2272" s="12" t="s">
        <v>26</v>
      </c>
      <c r="P2272" s="12" t="s">
        <v>38</v>
      </c>
      <c r="Q2272" s="12" t="s">
        <v>11920</v>
      </c>
      <c r="R2272" s="12" t="s">
        <v>1311</v>
      </c>
      <c r="S2272" s="13">
        <v>44352</v>
      </c>
      <c r="T2272" s="12" t="s">
        <v>2744</v>
      </c>
      <c r="U2272" s="12" t="s">
        <v>13748</v>
      </c>
    </row>
    <row r="2273" spans="1:21" s="12" customFormat="1" hidden="1" x14ac:dyDescent="0.25">
      <c r="A2273" s="12" t="str">
        <f>_xlfn.CONCAT(SUBSTITUTE(D2273,"_","-"),"_",G2273,"_",H2273,"_",P2273,"_",Q2273,"_",R2273,"_",TEXT(E2273,"YYYY-MM-DD"))</f>
        <v>EPI-ISL-602716_Africa_SouthAfrica_GR_20B_B.1.1.444_2020-09-04</v>
      </c>
      <c r="B2273" s="12" t="s">
        <v>2918</v>
      </c>
      <c r="C2273" s="12" t="s">
        <v>13</v>
      </c>
      <c r="D2273" s="12" t="s">
        <v>2919</v>
      </c>
      <c r="E2273" s="13">
        <v>44078</v>
      </c>
      <c r="F2273" s="13" t="str">
        <f>IF(COUNTIF(H2273,"Senegal")=1,"Senegal",(IF(COUNTIF(G2273,"Africa")=1,"Countries within Africa",(IF(COUNTIF(G2273,"Africa,")=0,"Countries outside Africa","Unknown")))))</f>
        <v>Countries within Africa</v>
      </c>
      <c r="G2273" s="12" t="s">
        <v>10658</v>
      </c>
      <c r="H2273" s="12" t="s">
        <v>10692</v>
      </c>
      <c r="I2273" s="12" t="s">
        <v>10832</v>
      </c>
      <c r="J2273" s="12" t="s">
        <v>37</v>
      </c>
      <c r="K2273" s="12" t="s">
        <v>37</v>
      </c>
      <c r="L2273" s="12" t="s">
        <v>2837</v>
      </c>
      <c r="M2273" s="12" t="s">
        <v>15</v>
      </c>
      <c r="N2273" s="12">
        <v>51</v>
      </c>
      <c r="O2273" s="12" t="s">
        <v>26</v>
      </c>
      <c r="P2273" s="12" t="s">
        <v>38</v>
      </c>
      <c r="Q2273" s="12" t="s">
        <v>11920</v>
      </c>
      <c r="R2273" s="12" t="s">
        <v>1686</v>
      </c>
      <c r="S2273" s="13">
        <v>44352</v>
      </c>
      <c r="T2273" s="12" t="s">
        <v>2744</v>
      </c>
      <c r="U2273" s="12" t="s">
        <v>13918</v>
      </c>
    </row>
    <row r="2274" spans="1:21" s="12" customFormat="1" hidden="1" x14ac:dyDescent="0.25">
      <c r="A2274" s="12" t="str">
        <f>_xlfn.CONCAT(SUBSTITUTE(D2274,"_","-"),"_",G2274,"_",H2274,"_",P2274,"_",Q2274,"_",R2274,"_",TEXT(E2274,"YYYY-MM-DD"))</f>
        <v>EPI-ISL-602739_Africa_SouthAfrica_GR_20D_C.1_2020-09-04</v>
      </c>
      <c r="B2274" s="12" t="s">
        <v>2957</v>
      </c>
      <c r="C2274" s="12" t="s">
        <v>13</v>
      </c>
      <c r="D2274" s="12" t="s">
        <v>2958</v>
      </c>
      <c r="E2274" s="13">
        <v>44078</v>
      </c>
      <c r="F2274" s="13" t="str">
        <f>IF(COUNTIF(H2274,"Senegal")=1,"Senegal",(IF(COUNTIF(G2274,"Africa")=1,"Countries within Africa",(IF(COUNTIF(G2274,"Africa,")=0,"Countries outside Africa","Unknown")))))</f>
        <v>Countries within Africa</v>
      </c>
      <c r="G2274" s="12" t="s">
        <v>10658</v>
      </c>
      <c r="H2274" s="12" t="s">
        <v>10692</v>
      </c>
      <c r="I2274" s="12" t="s">
        <v>10832</v>
      </c>
      <c r="J2274" s="12" t="s">
        <v>37</v>
      </c>
      <c r="K2274" s="12" t="s">
        <v>37</v>
      </c>
      <c r="L2274" s="12" t="s">
        <v>2216</v>
      </c>
      <c r="M2274" s="12" t="s">
        <v>15</v>
      </c>
      <c r="N2274" s="12">
        <v>71</v>
      </c>
      <c r="O2274" s="12" t="s">
        <v>16</v>
      </c>
      <c r="P2274" s="12" t="s">
        <v>38</v>
      </c>
      <c r="Q2274" s="12" t="s">
        <v>11928</v>
      </c>
      <c r="R2274" s="12" t="s">
        <v>909</v>
      </c>
      <c r="S2274" s="13">
        <v>44352</v>
      </c>
      <c r="T2274" s="12" t="s">
        <v>2744</v>
      </c>
      <c r="U2274" s="12" t="s">
        <v>13919</v>
      </c>
    </row>
    <row r="2275" spans="1:21" s="12" customFormat="1" hidden="1" x14ac:dyDescent="0.25">
      <c r="A2275" s="12" t="str">
        <f>_xlfn.CONCAT(SUBSTITUTE(D2275,"_","-"),"_",G2275,"_",H2275,"_",P2275,"_",Q2275,"_",R2275,"_",TEXT(E2275,"YYYY-MM-DD"))</f>
        <v>EPI-ISL-602742_Africa_SouthAfrica_GR_20D_C.1_2020-09-04</v>
      </c>
      <c r="B2275" s="12" t="s">
        <v>2963</v>
      </c>
      <c r="C2275" s="12" t="s">
        <v>13</v>
      </c>
      <c r="D2275" s="12" t="s">
        <v>2964</v>
      </c>
      <c r="E2275" s="13">
        <v>44078</v>
      </c>
      <c r="F2275" s="13" t="str">
        <f>IF(COUNTIF(H2275,"Senegal")=1,"Senegal",(IF(COUNTIF(G2275,"Africa")=1,"Countries within Africa",(IF(COUNTIF(G2275,"Africa,")=0,"Countries outside Africa","Unknown")))))</f>
        <v>Countries within Africa</v>
      </c>
      <c r="G2275" s="12" t="s">
        <v>10658</v>
      </c>
      <c r="H2275" s="12" t="s">
        <v>10692</v>
      </c>
      <c r="I2275" s="12" t="s">
        <v>10832</v>
      </c>
      <c r="J2275" s="12" t="s">
        <v>37</v>
      </c>
      <c r="K2275" s="12" t="s">
        <v>37</v>
      </c>
      <c r="L2275" s="12" t="s">
        <v>899</v>
      </c>
      <c r="M2275" s="12" t="s">
        <v>15</v>
      </c>
      <c r="N2275" s="12">
        <v>63</v>
      </c>
      <c r="O2275" s="12" t="s">
        <v>26</v>
      </c>
      <c r="P2275" s="12" t="s">
        <v>38</v>
      </c>
      <c r="Q2275" s="12" t="s">
        <v>11928</v>
      </c>
      <c r="R2275" s="12" t="s">
        <v>909</v>
      </c>
      <c r="S2275" s="13">
        <v>44352</v>
      </c>
      <c r="T2275" s="12" t="s">
        <v>2744</v>
      </c>
      <c r="U2275" s="12" t="s">
        <v>13920</v>
      </c>
    </row>
    <row r="2276" spans="1:21" s="12" customFormat="1" hidden="1" x14ac:dyDescent="0.25">
      <c r="A2276" s="12" t="str">
        <f>_xlfn.CONCAT(SUBSTITUTE(D2276,"_","-"),"_",G2276,"_",H2276,"_",P2276,"_",Q2276,"_",R2276,"_",TEXT(E2276,"YYYY-MM-DD"))</f>
        <v>EPI-ISL-602743_Africa_SouthAfrica_GR_20B_B.1.1.54_2020-09-04</v>
      </c>
      <c r="B2276" s="12" t="s">
        <v>2965</v>
      </c>
      <c r="C2276" s="12" t="s">
        <v>13</v>
      </c>
      <c r="D2276" s="12" t="s">
        <v>2966</v>
      </c>
      <c r="E2276" s="13">
        <v>44078</v>
      </c>
      <c r="F2276" s="13" t="str">
        <f>IF(COUNTIF(H2276,"Senegal")=1,"Senegal",(IF(COUNTIF(G2276,"Africa")=1,"Countries within Africa",(IF(COUNTIF(G2276,"Africa,")=0,"Countries outside Africa","Unknown")))))</f>
        <v>Countries within Africa</v>
      </c>
      <c r="G2276" s="12" t="s">
        <v>10658</v>
      </c>
      <c r="H2276" s="12" t="s">
        <v>10692</v>
      </c>
      <c r="I2276" s="12" t="s">
        <v>10832</v>
      </c>
      <c r="J2276" s="12" t="s">
        <v>37</v>
      </c>
      <c r="K2276" s="12" t="s">
        <v>37</v>
      </c>
      <c r="L2276" s="12" t="s">
        <v>1205</v>
      </c>
      <c r="M2276" s="12" t="s">
        <v>15</v>
      </c>
      <c r="N2276" s="12">
        <v>36</v>
      </c>
      <c r="O2276" s="12" t="s">
        <v>26</v>
      </c>
      <c r="P2276" s="12" t="s">
        <v>38</v>
      </c>
      <c r="Q2276" s="12" t="s">
        <v>11920</v>
      </c>
      <c r="R2276" s="12" t="s">
        <v>809</v>
      </c>
      <c r="S2276" s="13">
        <v>44352</v>
      </c>
      <c r="T2276" s="12" t="s">
        <v>2744</v>
      </c>
      <c r="U2276" s="12" t="s">
        <v>13921</v>
      </c>
    </row>
    <row r="2277" spans="1:21" s="12" customFormat="1" hidden="1" x14ac:dyDescent="0.25">
      <c r="A2277" s="12" t="str">
        <f>_xlfn.CONCAT(SUBSTITUTE(D2277,"_","-"),"_",G2277,"_",H2277,"_",P2277,"_",Q2277,"_",R2277,"_",TEXT(E2277,"YYYY-MM-DD"))</f>
        <v>EPI-ISL-602747_Africa_SouthAfrica_GR_20D_C.1_2020-09-04</v>
      </c>
      <c r="B2277" s="12" t="s">
        <v>2971</v>
      </c>
      <c r="C2277" s="12" t="s">
        <v>13</v>
      </c>
      <c r="D2277" s="12" t="s">
        <v>2972</v>
      </c>
      <c r="E2277" s="13">
        <v>44078</v>
      </c>
      <c r="F2277" s="13" t="str">
        <f>IF(COUNTIF(H2277,"Senegal")=1,"Senegal",(IF(COUNTIF(G2277,"Africa")=1,"Countries within Africa",(IF(COUNTIF(G2277,"Africa,")=0,"Countries outside Africa","Unknown")))))</f>
        <v>Countries within Africa</v>
      </c>
      <c r="G2277" s="12" t="s">
        <v>10658</v>
      </c>
      <c r="H2277" s="12" t="s">
        <v>10692</v>
      </c>
      <c r="I2277" s="12" t="s">
        <v>10832</v>
      </c>
      <c r="J2277" s="12" t="s">
        <v>37</v>
      </c>
      <c r="K2277" s="12" t="s">
        <v>37</v>
      </c>
      <c r="L2277" s="12" t="s">
        <v>1197</v>
      </c>
      <c r="M2277" s="12" t="s">
        <v>15</v>
      </c>
      <c r="N2277" s="12">
        <v>41</v>
      </c>
      <c r="O2277" s="12" t="s">
        <v>16</v>
      </c>
      <c r="P2277" s="12" t="s">
        <v>38</v>
      </c>
      <c r="Q2277" s="12" t="s">
        <v>11928</v>
      </c>
      <c r="R2277" s="12" t="s">
        <v>909</v>
      </c>
      <c r="S2277" s="13">
        <v>44352</v>
      </c>
      <c r="T2277" s="12" t="s">
        <v>2744</v>
      </c>
      <c r="U2277" s="12" t="s">
        <v>13922</v>
      </c>
    </row>
    <row r="2278" spans="1:21" s="12" customFormat="1" hidden="1" x14ac:dyDescent="0.25">
      <c r="A2278" s="12" t="str">
        <f>_xlfn.CONCAT(SUBSTITUTE(D2278,"_","-"),"_",G2278,"_",H2278,"_",P2278,"_",Q2278,"_",R2278,"_",TEXT(E2278,"YYYY-MM-DD"))</f>
        <v>EPI-ISL-602748_Africa_SouthAfrica_GR_20D_C.1_2020-09-04</v>
      </c>
      <c r="B2278" s="12" t="s">
        <v>2973</v>
      </c>
      <c r="C2278" s="12" t="s">
        <v>13</v>
      </c>
      <c r="D2278" s="12" t="s">
        <v>2974</v>
      </c>
      <c r="E2278" s="13">
        <v>44078</v>
      </c>
      <c r="F2278" s="13" t="str">
        <f>IF(COUNTIF(H2278,"Senegal")=1,"Senegal",(IF(COUNTIF(G2278,"Africa")=1,"Countries within Africa",(IF(COUNTIF(G2278,"Africa,")=0,"Countries outside Africa","Unknown")))))</f>
        <v>Countries within Africa</v>
      </c>
      <c r="G2278" s="12" t="s">
        <v>10658</v>
      </c>
      <c r="H2278" s="12" t="s">
        <v>10692</v>
      </c>
      <c r="I2278" s="12" t="s">
        <v>10832</v>
      </c>
      <c r="J2278" s="12" t="s">
        <v>37</v>
      </c>
      <c r="K2278" s="12" t="s">
        <v>37</v>
      </c>
      <c r="L2278" s="12" t="s">
        <v>1208</v>
      </c>
      <c r="M2278" s="12" t="s">
        <v>15</v>
      </c>
      <c r="N2278" s="12">
        <v>69</v>
      </c>
      <c r="O2278" s="12" t="s">
        <v>16</v>
      </c>
      <c r="P2278" s="12" t="s">
        <v>38</v>
      </c>
      <c r="Q2278" s="12" t="s">
        <v>11928</v>
      </c>
      <c r="R2278" s="12" t="s">
        <v>909</v>
      </c>
      <c r="S2278" s="13">
        <v>44352</v>
      </c>
      <c r="T2278" s="12" t="s">
        <v>2744</v>
      </c>
      <c r="U2278" s="12" t="s">
        <v>13923</v>
      </c>
    </row>
    <row r="2279" spans="1:21" s="12" customFormat="1" hidden="1" x14ac:dyDescent="0.25">
      <c r="A2279" s="12" t="str">
        <f>_xlfn.CONCAT(SUBSTITUTE(D2279,"_","-"),"_",G2279,"_",H2279,"_",P2279,"_",Q2279,"_",R2279,"_",TEXT(E2279,"YYYY-MM-DD"))</f>
        <v>EPI-ISL-602749_Africa_SouthAfrica_GR_20B_B.1.1.412_2020-09-04</v>
      </c>
      <c r="B2279" s="12" t="s">
        <v>2975</v>
      </c>
      <c r="C2279" s="12" t="s">
        <v>13</v>
      </c>
      <c r="D2279" s="12" t="s">
        <v>2976</v>
      </c>
      <c r="E2279" s="13">
        <v>44078</v>
      </c>
      <c r="F2279" s="13" t="str">
        <f>IF(COUNTIF(H2279,"Senegal")=1,"Senegal",(IF(COUNTIF(G2279,"Africa")=1,"Countries within Africa",(IF(COUNTIF(G2279,"Africa,")=0,"Countries outside Africa","Unknown")))))</f>
        <v>Countries within Africa</v>
      </c>
      <c r="G2279" s="12" t="s">
        <v>10658</v>
      </c>
      <c r="H2279" s="12" t="s">
        <v>10692</v>
      </c>
      <c r="I2279" s="12" t="s">
        <v>10832</v>
      </c>
      <c r="J2279" s="12" t="s">
        <v>37</v>
      </c>
      <c r="K2279" s="12" t="s">
        <v>37</v>
      </c>
      <c r="L2279" s="12" t="s">
        <v>1208</v>
      </c>
      <c r="M2279" s="12" t="s">
        <v>15</v>
      </c>
      <c r="N2279" s="12">
        <v>59</v>
      </c>
      <c r="O2279" s="12" t="s">
        <v>16</v>
      </c>
      <c r="P2279" s="12" t="s">
        <v>38</v>
      </c>
      <c r="Q2279" s="12" t="s">
        <v>11920</v>
      </c>
      <c r="R2279" s="12" t="s">
        <v>1041</v>
      </c>
      <c r="S2279" s="13">
        <v>44352</v>
      </c>
      <c r="T2279" s="12" t="s">
        <v>2744</v>
      </c>
      <c r="U2279" s="12" t="s">
        <v>13924</v>
      </c>
    </row>
    <row r="2280" spans="1:21" s="12" customFormat="1" hidden="1" x14ac:dyDescent="0.25">
      <c r="A2280" s="12" t="str">
        <f>_xlfn.CONCAT(SUBSTITUTE(D2280,"_","-"),"_",G2280,"_",H2280,"_",P2280,"_",Q2280,"_",R2280,"_",TEXT(E2280,"YYYY-MM-DD"))</f>
        <v>EPI-ISL-602751_Africa_SouthAfrica_GR_20B_B.1.1.254_2020-09-04</v>
      </c>
      <c r="B2280" s="12" t="s">
        <v>2979</v>
      </c>
      <c r="C2280" s="12" t="s">
        <v>13</v>
      </c>
      <c r="D2280" s="12" t="s">
        <v>2980</v>
      </c>
      <c r="E2280" s="13">
        <v>44078</v>
      </c>
      <c r="F2280" s="13" t="str">
        <f>IF(COUNTIF(H2280,"Senegal")=1,"Senegal",(IF(COUNTIF(G2280,"Africa")=1,"Countries within Africa",(IF(COUNTIF(G2280,"Africa,")=0,"Countries outside Africa","Unknown")))))</f>
        <v>Countries within Africa</v>
      </c>
      <c r="G2280" s="12" t="s">
        <v>10658</v>
      </c>
      <c r="H2280" s="12" t="s">
        <v>10692</v>
      </c>
      <c r="I2280" s="12" t="s">
        <v>10832</v>
      </c>
      <c r="J2280" s="12" t="s">
        <v>37</v>
      </c>
      <c r="K2280" s="12" t="s">
        <v>37</v>
      </c>
      <c r="L2280" s="12" t="s">
        <v>1316</v>
      </c>
      <c r="M2280" s="12" t="s">
        <v>15</v>
      </c>
      <c r="N2280" s="12">
        <v>22</v>
      </c>
      <c r="O2280" s="12" t="s">
        <v>26</v>
      </c>
      <c r="P2280" s="12" t="s">
        <v>38</v>
      </c>
      <c r="Q2280" s="12" t="s">
        <v>11920</v>
      </c>
      <c r="R2280" s="12" t="s">
        <v>1311</v>
      </c>
      <c r="S2280" s="13">
        <v>44352</v>
      </c>
      <c r="T2280" s="12" t="s">
        <v>2744</v>
      </c>
      <c r="U2280" s="12" t="s">
        <v>13925</v>
      </c>
    </row>
    <row r="2281" spans="1:21" s="12" customFormat="1" hidden="1" x14ac:dyDescent="0.25">
      <c r="A2281" s="12" t="str">
        <f>_xlfn.CONCAT(SUBSTITUTE(D2281,"_","-"),"_",G2281,"_",H2281,"_",P2281,"_",Q2281,"_",R2281,"_",TEXT(E2281,"YYYY-MM-DD"))</f>
        <v>EPI-ISL-602752_Africa_SouthAfrica_GR_20B_B.1.1.273_2020-09-04</v>
      </c>
      <c r="B2281" s="12" t="s">
        <v>2981</v>
      </c>
      <c r="C2281" s="12" t="s">
        <v>13</v>
      </c>
      <c r="D2281" s="12" t="s">
        <v>2982</v>
      </c>
      <c r="E2281" s="13">
        <v>44078</v>
      </c>
      <c r="F2281" s="13" t="str">
        <f>IF(COUNTIF(H2281,"Senegal")=1,"Senegal",(IF(COUNTIF(G2281,"Africa")=1,"Countries within Africa",(IF(COUNTIF(G2281,"Africa,")=0,"Countries outside Africa","Unknown")))))</f>
        <v>Countries within Africa</v>
      </c>
      <c r="G2281" s="12" t="s">
        <v>10658</v>
      </c>
      <c r="H2281" s="12" t="s">
        <v>10692</v>
      </c>
      <c r="I2281" s="12" t="s">
        <v>10832</v>
      </c>
      <c r="J2281" s="12" t="s">
        <v>37</v>
      </c>
      <c r="K2281" s="12" t="s">
        <v>37</v>
      </c>
      <c r="L2281" s="12" t="s">
        <v>2928</v>
      </c>
      <c r="M2281" s="12" t="s">
        <v>15</v>
      </c>
      <c r="N2281" s="12">
        <v>49</v>
      </c>
      <c r="O2281" s="12" t="s">
        <v>16</v>
      </c>
      <c r="P2281" s="12" t="s">
        <v>38</v>
      </c>
      <c r="Q2281" s="12" t="s">
        <v>11920</v>
      </c>
      <c r="R2281" s="12" t="s">
        <v>511</v>
      </c>
      <c r="S2281" s="13">
        <v>44352</v>
      </c>
      <c r="T2281" s="12" t="s">
        <v>2744</v>
      </c>
      <c r="U2281" s="12" t="s">
        <v>13926</v>
      </c>
    </row>
    <row r="2282" spans="1:21" s="12" customFormat="1" hidden="1" x14ac:dyDescent="0.25">
      <c r="A2282" s="12" t="str">
        <f>_xlfn.CONCAT(SUBSTITUTE(D2282,"_","-"),"_",G2282,"_",H2282,"_",P2282,"_",Q2282,"_",R2282,"_",TEXT(E2282,"YYYY-MM-DD"))</f>
        <v>EPI-ISL-602753_Africa_SouthAfrica_GR_20B_B.1.1.40_2020-09-04</v>
      </c>
      <c r="B2282" s="12" t="s">
        <v>2983</v>
      </c>
      <c r="C2282" s="12" t="s">
        <v>13</v>
      </c>
      <c r="D2282" s="12" t="s">
        <v>2984</v>
      </c>
      <c r="E2282" s="13">
        <v>44078</v>
      </c>
      <c r="F2282" s="13" t="str">
        <f>IF(COUNTIF(H2282,"Senegal")=1,"Senegal",(IF(COUNTIF(G2282,"Africa")=1,"Countries within Africa",(IF(COUNTIF(G2282,"Africa,")=0,"Countries outside Africa","Unknown")))))</f>
        <v>Countries within Africa</v>
      </c>
      <c r="G2282" s="12" t="s">
        <v>10658</v>
      </c>
      <c r="H2282" s="12" t="s">
        <v>10692</v>
      </c>
      <c r="I2282" s="12" t="s">
        <v>10832</v>
      </c>
      <c r="J2282" s="12" t="s">
        <v>37</v>
      </c>
      <c r="K2282" s="12" t="s">
        <v>37</v>
      </c>
      <c r="L2282" s="12" t="s">
        <v>2216</v>
      </c>
      <c r="M2282" s="12" t="s">
        <v>15</v>
      </c>
      <c r="N2282" s="12">
        <v>53</v>
      </c>
      <c r="O2282" s="12" t="s">
        <v>26</v>
      </c>
      <c r="P2282" s="12" t="s">
        <v>38</v>
      </c>
      <c r="Q2282" s="12" t="s">
        <v>11920</v>
      </c>
      <c r="R2282" s="12" t="s">
        <v>467</v>
      </c>
      <c r="S2282" s="13">
        <v>44352</v>
      </c>
      <c r="T2282" s="12" t="s">
        <v>2744</v>
      </c>
      <c r="U2282" s="12" t="s">
        <v>13927</v>
      </c>
    </row>
    <row r="2283" spans="1:21" s="12" customFormat="1" hidden="1" x14ac:dyDescent="0.25">
      <c r="A2283" s="12" t="str">
        <f>_xlfn.CONCAT(SUBSTITUTE(D2283,"_","-"),"_",G2283,"_",H2283,"_",P2283,"_",Q2283,"_",R2283,"_",TEXT(E2283,"YYYY-MM-DD"))</f>
        <v>EPI-ISL-602754_Africa_SouthAfrica_GR_20B_B.1.1.273_2020-09-04</v>
      </c>
      <c r="B2283" s="12" t="s">
        <v>2985</v>
      </c>
      <c r="C2283" s="12" t="s">
        <v>13</v>
      </c>
      <c r="D2283" s="12" t="s">
        <v>2986</v>
      </c>
      <c r="E2283" s="13">
        <v>44078</v>
      </c>
      <c r="F2283" s="13" t="str">
        <f>IF(COUNTIF(H2283,"Senegal")=1,"Senegal",(IF(COUNTIF(G2283,"Africa")=1,"Countries within Africa",(IF(COUNTIF(G2283,"Africa,")=0,"Countries outside Africa","Unknown")))))</f>
        <v>Countries within Africa</v>
      </c>
      <c r="G2283" s="12" t="s">
        <v>10658</v>
      </c>
      <c r="H2283" s="12" t="s">
        <v>10692</v>
      </c>
      <c r="I2283" s="12" t="s">
        <v>10832</v>
      </c>
      <c r="J2283" s="12" t="s">
        <v>37</v>
      </c>
      <c r="K2283" s="12" t="s">
        <v>37</v>
      </c>
      <c r="L2283" s="12" t="s">
        <v>2216</v>
      </c>
      <c r="M2283" s="12" t="s">
        <v>15</v>
      </c>
      <c r="N2283" s="12">
        <v>13</v>
      </c>
      <c r="O2283" s="12" t="s">
        <v>16</v>
      </c>
      <c r="P2283" s="12" t="s">
        <v>38</v>
      </c>
      <c r="Q2283" s="12" t="s">
        <v>11920</v>
      </c>
      <c r="R2283" s="12" t="s">
        <v>511</v>
      </c>
      <c r="S2283" s="13">
        <v>44352</v>
      </c>
      <c r="T2283" s="12" t="s">
        <v>2744</v>
      </c>
      <c r="U2283" s="12" t="s">
        <v>13928</v>
      </c>
    </row>
    <row r="2284" spans="1:21" s="12" customFormat="1" hidden="1" x14ac:dyDescent="0.25">
      <c r="A2284" s="12" t="str">
        <f>_xlfn.CONCAT(SUBSTITUTE(D2284,"_","-"),"_",G2284,"_",H2284,"_",P2284,"_",Q2284,"_",R2284,"_",TEXT(E2284,"YYYY-MM-DD"))</f>
        <v>EPI-ISL-602755_Africa_SouthAfrica_GR_20B_B.1.1.448_2020-09-04</v>
      </c>
      <c r="B2284" s="12" t="s">
        <v>2987</v>
      </c>
      <c r="C2284" s="12" t="s">
        <v>13</v>
      </c>
      <c r="D2284" s="12" t="s">
        <v>2988</v>
      </c>
      <c r="E2284" s="13">
        <v>44078</v>
      </c>
      <c r="F2284" s="13" t="str">
        <f>IF(COUNTIF(H2284,"Senegal")=1,"Senegal",(IF(COUNTIF(G2284,"Africa")=1,"Countries within Africa",(IF(COUNTIF(G2284,"Africa,")=0,"Countries outside Africa","Unknown")))))</f>
        <v>Countries within Africa</v>
      </c>
      <c r="G2284" s="12" t="s">
        <v>10658</v>
      </c>
      <c r="H2284" s="12" t="s">
        <v>10692</v>
      </c>
      <c r="I2284" s="12" t="s">
        <v>10832</v>
      </c>
      <c r="J2284" s="12" t="s">
        <v>37</v>
      </c>
      <c r="K2284" s="12" t="s">
        <v>37</v>
      </c>
      <c r="L2284" s="12" t="s">
        <v>2216</v>
      </c>
      <c r="M2284" s="12" t="s">
        <v>15</v>
      </c>
      <c r="N2284" s="12" t="s">
        <v>37</v>
      </c>
      <c r="O2284" s="12" t="s">
        <v>16</v>
      </c>
      <c r="P2284" s="12" t="s">
        <v>38</v>
      </c>
      <c r="Q2284" s="12" t="s">
        <v>11920</v>
      </c>
      <c r="R2284" s="12" t="s">
        <v>483</v>
      </c>
      <c r="S2284" s="13">
        <v>44352</v>
      </c>
      <c r="T2284" s="12" t="s">
        <v>2744</v>
      </c>
      <c r="U2284" s="12" t="s">
        <v>13929</v>
      </c>
    </row>
    <row r="2285" spans="1:21" s="12" customFormat="1" hidden="1" x14ac:dyDescent="0.25">
      <c r="A2285" s="12" t="str">
        <f>_xlfn.CONCAT(SUBSTITUTE(D2285,"_","-"),"_",G2285,"_",H2285,"_",P2285,"_",Q2285,"_",R2285,"_",TEXT(E2285,"YYYY-MM-DD"))</f>
        <v>EPI-ISL-614393_Africa_CotedIvoire_S_19B_A.1_2020-09-04</v>
      </c>
      <c r="B2285" s="12" t="s">
        <v>11700</v>
      </c>
      <c r="C2285" s="12" t="s">
        <v>13</v>
      </c>
      <c r="D2285" s="12" t="s">
        <v>3234</v>
      </c>
      <c r="E2285" s="13">
        <v>44078</v>
      </c>
      <c r="F2285" s="13" t="str">
        <f>IF(COUNTIF(H2285,"Senegal")=1,"Senegal",(IF(COUNTIF(G2285,"Africa")=1,"Countries within Africa",(IF(COUNTIF(G2285,"Africa,")=0,"Countries outside Africa","Unknown")))))</f>
        <v>Countries within Africa</v>
      </c>
      <c r="G2285" s="12" t="s">
        <v>10658</v>
      </c>
      <c r="H2285" s="12" t="s">
        <v>11671</v>
      </c>
      <c r="I2285" s="12" t="s">
        <v>10969</v>
      </c>
      <c r="J2285" s="12" t="s">
        <v>37</v>
      </c>
      <c r="K2285" s="12" t="s">
        <v>37</v>
      </c>
      <c r="L2285" s="12" t="s">
        <v>2744</v>
      </c>
      <c r="M2285" s="12" t="s">
        <v>15</v>
      </c>
      <c r="N2285" s="12">
        <v>43</v>
      </c>
      <c r="O2285" s="12" t="s">
        <v>16</v>
      </c>
      <c r="P2285" s="12" t="s">
        <v>27</v>
      </c>
      <c r="Q2285" s="12" t="s">
        <v>11924</v>
      </c>
      <c r="R2285" s="12" t="s">
        <v>167</v>
      </c>
      <c r="S2285" s="13">
        <v>44352</v>
      </c>
      <c r="T2285" s="12" t="s">
        <v>2744</v>
      </c>
      <c r="U2285" s="12" t="s">
        <v>13930</v>
      </c>
    </row>
    <row r="2286" spans="1:21" s="12" customFormat="1" hidden="1" x14ac:dyDescent="0.25">
      <c r="A2286" s="12" t="str">
        <f>_xlfn.CONCAT(SUBSTITUTE(D2286,"_","-"),"_",G2286,"_",H2286,"_",P2286,"_",Q2286,"_",R2286,"_",TEXT(E2286,"YYYY-MM-DD"))</f>
        <v>EPI-ISL-640112_Africa_SouthAfrica_GR_20B_B.1.1.383_2020-09-04</v>
      </c>
      <c r="B2286" s="12" t="s">
        <v>3474</v>
      </c>
      <c r="C2286" s="12" t="s">
        <v>13</v>
      </c>
      <c r="D2286" s="12" t="s">
        <v>3475</v>
      </c>
      <c r="E2286" s="13">
        <v>44078</v>
      </c>
      <c r="F2286" s="13" t="str">
        <f>IF(COUNTIF(H2286,"Senegal")=1,"Senegal",(IF(COUNTIF(G2286,"Africa")=1,"Countries within Africa",(IF(COUNTIF(G2286,"Africa,")=0,"Countries outside Africa","Unknown")))))</f>
        <v>Countries within Africa</v>
      </c>
      <c r="G2286" s="12" t="s">
        <v>10658</v>
      </c>
      <c r="H2286" s="12" t="s">
        <v>10692</v>
      </c>
      <c r="I2286" s="12" t="s">
        <v>10854</v>
      </c>
      <c r="J2286" s="12" t="s">
        <v>7334</v>
      </c>
      <c r="K2286" s="12" t="s">
        <v>37</v>
      </c>
      <c r="L2286" s="12" t="s">
        <v>2744</v>
      </c>
      <c r="M2286" s="12" t="s">
        <v>15</v>
      </c>
      <c r="N2286" s="12">
        <v>49</v>
      </c>
      <c r="O2286" s="12" t="s">
        <v>16</v>
      </c>
      <c r="P2286" s="12" t="s">
        <v>38</v>
      </c>
      <c r="Q2286" s="12" t="s">
        <v>11920</v>
      </c>
      <c r="R2286" s="12" t="s">
        <v>464</v>
      </c>
      <c r="S2286" s="13">
        <v>44352</v>
      </c>
      <c r="T2286" s="12" t="s">
        <v>2744</v>
      </c>
      <c r="U2286" s="12" t="s">
        <v>13931</v>
      </c>
    </row>
    <row r="2287" spans="1:21" s="12" customFormat="1" hidden="1" x14ac:dyDescent="0.25">
      <c r="A2287" s="12" t="str">
        <f>_xlfn.CONCAT(SUBSTITUTE(D2287,"_","-"),"_",G2287,"_",H2287,"_",P2287,"_",Q2287,"_",R2287,"_",TEXT(E2287,"YYYY-MM-DD"))</f>
        <v>EPI-ISL-640113_Africa_SouthAfrica_GR_20B_B.1.1_2020-09-04</v>
      </c>
      <c r="B2287" s="12" t="s">
        <v>3476</v>
      </c>
      <c r="C2287" s="12" t="s">
        <v>13</v>
      </c>
      <c r="D2287" s="12" t="s">
        <v>3477</v>
      </c>
      <c r="E2287" s="13">
        <v>44078</v>
      </c>
      <c r="F2287" s="13" t="str">
        <f>IF(COUNTIF(H2287,"Senegal")=1,"Senegal",(IF(COUNTIF(G2287,"Africa")=1,"Countries within Africa",(IF(COUNTIF(G2287,"Africa,")=0,"Countries outside Africa","Unknown")))))</f>
        <v>Countries within Africa</v>
      </c>
      <c r="G2287" s="12" t="s">
        <v>10658</v>
      </c>
      <c r="H2287" s="12" t="s">
        <v>10692</v>
      </c>
      <c r="I2287" s="12" t="s">
        <v>10854</v>
      </c>
      <c r="J2287" s="12" t="s">
        <v>7340</v>
      </c>
      <c r="K2287" s="12" t="s">
        <v>37</v>
      </c>
      <c r="L2287" s="12" t="s">
        <v>2744</v>
      </c>
      <c r="M2287" s="12" t="s">
        <v>15</v>
      </c>
      <c r="N2287" s="12">
        <v>31</v>
      </c>
      <c r="O2287" s="12" t="s">
        <v>16</v>
      </c>
      <c r="P2287" s="12" t="s">
        <v>38</v>
      </c>
      <c r="Q2287" s="12" t="s">
        <v>11920</v>
      </c>
      <c r="R2287" s="12" t="s">
        <v>39</v>
      </c>
      <c r="S2287" s="13">
        <v>44352</v>
      </c>
      <c r="T2287" s="12" t="s">
        <v>2744</v>
      </c>
      <c r="U2287" s="12" t="s">
        <v>13932</v>
      </c>
    </row>
    <row r="2288" spans="1:21" s="12" customFormat="1" hidden="1" x14ac:dyDescent="0.25">
      <c r="A2288" s="12" t="str">
        <f>_xlfn.CONCAT(SUBSTITUTE(D2288,"_","-"),"_",G2288,"_",H2288,"_",P2288,"_",Q2288,"_",R2288,"_",TEXT(E2288,"YYYY-MM-DD"))</f>
        <v>EPI-ISL-602685_Africa_SouthAfrica_G_20A_B.1.237_2020-09-05</v>
      </c>
      <c r="B2288" s="12" t="s">
        <v>2868</v>
      </c>
      <c r="C2288" s="12" t="s">
        <v>13</v>
      </c>
      <c r="D2288" s="12" t="s">
        <v>2869</v>
      </c>
      <c r="E2288" s="13">
        <v>44079</v>
      </c>
      <c r="F2288" s="13" t="str">
        <f>IF(COUNTIF(H2288,"Senegal")=1,"Senegal",(IF(COUNTIF(G2288,"Africa")=1,"Countries within Africa",(IF(COUNTIF(G2288,"Africa,")=0,"Countries outside Africa","Unknown")))))</f>
        <v>Countries within Africa</v>
      </c>
      <c r="G2288" s="12" t="s">
        <v>10658</v>
      </c>
      <c r="H2288" s="12" t="s">
        <v>10692</v>
      </c>
      <c r="I2288" s="12" t="s">
        <v>10832</v>
      </c>
      <c r="J2288" s="12" t="s">
        <v>37</v>
      </c>
      <c r="K2288" s="12" t="s">
        <v>37</v>
      </c>
      <c r="L2288" s="12" t="s">
        <v>893</v>
      </c>
      <c r="M2288" s="12" t="s">
        <v>15</v>
      </c>
      <c r="N2288" s="12">
        <v>30</v>
      </c>
      <c r="O2288" s="12" t="s">
        <v>16</v>
      </c>
      <c r="P2288" s="12" t="s">
        <v>33</v>
      </c>
      <c r="Q2288" s="12" t="s">
        <v>11921</v>
      </c>
      <c r="R2288" s="12" t="s">
        <v>495</v>
      </c>
      <c r="S2288" s="13">
        <v>44352</v>
      </c>
      <c r="T2288" s="12" t="s">
        <v>2744</v>
      </c>
      <c r="U2288" s="12" t="s">
        <v>13933</v>
      </c>
    </row>
    <row r="2289" spans="1:21" s="12" customFormat="1" hidden="1" x14ac:dyDescent="0.25">
      <c r="A2289" s="12" t="str">
        <f>_xlfn.CONCAT(SUBSTITUTE(D2289,"_","-"),"_",G2289,"_",H2289,"_",P2289,"_",Q2289,"_",R2289,"_",TEXT(E2289,"YYYY-MM-DD"))</f>
        <v>EPI-ISL-602686_Africa_SouthAfrica_GR_20D_C.1_2020-09-05</v>
      </c>
      <c r="B2289" s="12" t="s">
        <v>2870</v>
      </c>
      <c r="C2289" s="12" t="s">
        <v>13</v>
      </c>
      <c r="D2289" s="12" t="s">
        <v>2871</v>
      </c>
      <c r="E2289" s="13">
        <v>44079</v>
      </c>
      <c r="F2289" s="13" t="str">
        <f>IF(COUNTIF(H2289,"Senegal")=1,"Senegal",(IF(COUNTIF(G2289,"Africa")=1,"Countries within Africa",(IF(COUNTIF(G2289,"Africa,")=0,"Countries outside Africa","Unknown")))))</f>
        <v>Countries within Africa</v>
      </c>
      <c r="G2289" s="12" t="s">
        <v>10658</v>
      </c>
      <c r="H2289" s="12" t="s">
        <v>10692</v>
      </c>
      <c r="I2289" s="12" t="s">
        <v>10832</v>
      </c>
      <c r="J2289" s="12" t="s">
        <v>37</v>
      </c>
      <c r="K2289" s="12" t="s">
        <v>37</v>
      </c>
      <c r="L2289" s="12" t="s">
        <v>893</v>
      </c>
      <c r="M2289" s="12" t="s">
        <v>15</v>
      </c>
      <c r="N2289" s="12">
        <v>37</v>
      </c>
      <c r="O2289" s="12" t="s">
        <v>16</v>
      </c>
      <c r="P2289" s="12" t="s">
        <v>38</v>
      </c>
      <c r="Q2289" s="12" t="s">
        <v>11928</v>
      </c>
      <c r="R2289" s="12" t="s">
        <v>909</v>
      </c>
      <c r="S2289" s="13">
        <v>44352</v>
      </c>
      <c r="T2289" s="12" t="s">
        <v>2744</v>
      </c>
      <c r="U2289" s="12" t="s">
        <v>13934</v>
      </c>
    </row>
    <row r="2290" spans="1:21" s="12" customFormat="1" hidden="1" x14ac:dyDescent="0.25">
      <c r="A2290" s="12" t="str">
        <f>_xlfn.CONCAT(SUBSTITUTE(D2290,"_","-"),"_",G2290,"_",H2290,"_",P2290,"_",Q2290,"_",R2290,"_",TEXT(E2290,"YYYY-MM-DD"))</f>
        <v>EPI-ISL-602719_Africa_SouthAfrica_GR_20B_B.1.1.412_2020-09-05</v>
      </c>
      <c r="B2290" s="12" t="s">
        <v>2924</v>
      </c>
      <c r="C2290" s="12" t="s">
        <v>13</v>
      </c>
      <c r="D2290" s="12" t="s">
        <v>2925</v>
      </c>
      <c r="E2290" s="13">
        <v>44079</v>
      </c>
      <c r="F2290" s="13" t="str">
        <f>IF(COUNTIF(H2290,"Senegal")=1,"Senegal",(IF(COUNTIF(G2290,"Africa")=1,"Countries within Africa",(IF(COUNTIF(G2290,"Africa,")=0,"Countries outside Africa","Unknown")))))</f>
        <v>Countries within Africa</v>
      </c>
      <c r="G2290" s="12" t="s">
        <v>10658</v>
      </c>
      <c r="H2290" s="12" t="s">
        <v>10692</v>
      </c>
      <c r="I2290" s="12" t="s">
        <v>10832</v>
      </c>
      <c r="J2290" s="12" t="s">
        <v>37</v>
      </c>
      <c r="K2290" s="12" t="s">
        <v>37</v>
      </c>
      <c r="L2290" s="12" t="s">
        <v>1205</v>
      </c>
      <c r="M2290" s="12" t="s">
        <v>15</v>
      </c>
      <c r="N2290" s="12">
        <v>34</v>
      </c>
      <c r="O2290" s="12" t="s">
        <v>16</v>
      </c>
      <c r="P2290" s="12" t="s">
        <v>38</v>
      </c>
      <c r="Q2290" s="12" t="s">
        <v>11920</v>
      </c>
      <c r="R2290" s="12" t="s">
        <v>1041</v>
      </c>
      <c r="S2290" s="13">
        <v>44352</v>
      </c>
      <c r="T2290" s="12" t="s">
        <v>2744</v>
      </c>
      <c r="U2290" s="12" t="s">
        <v>12938</v>
      </c>
    </row>
    <row r="2291" spans="1:21" s="12" customFormat="1" hidden="1" x14ac:dyDescent="0.25">
      <c r="A2291" s="12" t="str">
        <f>_xlfn.CONCAT(SUBSTITUTE(D2291,"_","-"),"_",G2291,"_",H2291,"_",P2291,"_",Q2291,"_",R2291,"_",TEXT(E2291,"YYYY-MM-DD"))</f>
        <v>EPI-ISL-602724_Africa_SouthAfrica_GR_20B_B.1.1.412_2020-09-05</v>
      </c>
      <c r="B2291" s="12" t="s">
        <v>2933</v>
      </c>
      <c r="C2291" s="12" t="s">
        <v>13</v>
      </c>
      <c r="D2291" s="12" t="s">
        <v>2934</v>
      </c>
      <c r="E2291" s="13">
        <v>44079</v>
      </c>
      <c r="F2291" s="13" t="str">
        <f>IF(COUNTIF(H2291,"Senegal")=1,"Senegal",(IF(COUNTIF(G2291,"Africa")=1,"Countries within Africa",(IF(COUNTIF(G2291,"Africa,")=0,"Countries outside Africa","Unknown")))))</f>
        <v>Countries within Africa</v>
      </c>
      <c r="G2291" s="12" t="s">
        <v>10658</v>
      </c>
      <c r="H2291" s="12" t="s">
        <v>10692</v>
      </c>
      <c r="I2291" s="12" t="s">
        <v>10832</v>
      </c>
      <c r="J2291" s="12" t="s">
        <v>37</v>
      </c>
      <c r="K2291" s="12" t="s">
        <v>37</v>
      </c>
      <c r="L2291" s="12" t="s">
        <v>1197</v>
      </c>
      <c r="M2291" s="12" t="s">
        <v>15</v>
      </c>
      <c r="N2291" s="12">
        <v>57</v>
      </c>
      <c r="O2291" s="12" t="s">
        <v>26</v>
      </c>
      <c r="P2291" s="12" t="s">
        <v>38</v>
      </c>
      <c r="Q2291" s="12" t="s">
        <v>11920</v>
      </c>
      <c r="R2291" s="12" t="s">
        <v>1041</v>
      </c>
      <c r="S2291" s="13">
        <v>44352</v>
      </c>
      <c r="T2291" s="12" t="s">
        <v>2744</v>
      </c>
      <c r="U2291" s="12" t="s">
        <v>13935</v>
      </c>
    </row>
    <row r="2292" spans="1:21" s="12" customFormat="1" hidden="1" x14ac:dyDescent="0.25">
      <c r="A2292" s="12" t="str">
        <f>_xlfn.CONCAT(SUBSTITUTE(D2292,"_","-"),"_",G2292,"_",H2292,"_",P2292,"_",Q2292,"_",R2292,"_",TEXT(E2292,"YYYY-MM-DD"))</f>
        <v>EPI-ISL-602726_Africa_SouthAfrica_GR_20B_B.1.1.56_2020-09-05</v>
      </c>
      <c r="B2292" s="12" t="s">
        <v>2937</v>
      </c>
      <c r="C2292" s="12" t="s">
        <v>13</v>
      </c>
      <c r="D2292" s="12" t="s">
        <v>2938</v>
      </c>
      <c r="E2292" s="13">
        <v>44079</v>
      </c>
      <c r="F2292" s="13" t="str">
        <f>IF(COUNTIF(H2292,"Senegal")=1,"Senegal",(IF(COUNTIF(G2292,"Africa")=1,"Countries within Africa",(IF(COUNTIF(G2292,"Africa,")=0,"Countries outside Africa","Unknown")))))</f>
        <v>Countries within Africa</v>
      </c>
      <c r="G2292" s="12" t="s">
        <v>10658</v>
      </c>
      <c r="H2292" s="12" t="s">
        <v>10692</v>
      </c>
      <c r="I2292" s="12" t="s">
        <v>10832</v>
      </c>
      <c r="J2292" s="12" t="s">
        <v>37</v>
      </c>
      <c r="K2292" s="12" t="s">
        <v>37</v>
      </c>
      <c r="L2292" s="12" t="s">
        <v>899</v>
      </c>
      <c r="M2292" s="12" t="s">
        <v>15</v>
      </c>
      <c r="N2292" s="12">
        <v>16</v>
      </c>
      <c r="O2292" s="12" t="s">
        <v>16</v>
      </c>
      <c r="P2292" s="12" t="s">
        <v>38</v>
      </c>
      <c r="Q2292" s="12" t="s">
        <v>11920</v>
      </c>
      <c r="R2292" s="12" t="s">
        <v>492</v>
      </c>
      <c r="S2292" s="13">
        <v>44352</v>
      </c>
      <c r="T2292" s="12" t="s">
        <v>2744</v>
      </c>
      <c r="U2292" s="12" t="s">
        <v>13936</v>
      </c>
    </row>
    <row r="2293" spans="1:21" s="12" customFormat="1" hidden="1" x14ac:dyDescent="0.25">
      <c r="A2293" s="12" t="str">
        <f>_xlfn.CONCAT(SUBSTITUTE(D2293,"_","-"),"_",G2293,"_",H2293,"_",P2293,"_",Q2293,"_",R2293,"_",TEXT(E2293,"YYYY-MM-DD"))</f>
        <v>EPI-ISL-602728_Africa_SouthAfrica_GR_20B_B.1.1_2020-09-05</v>
      </c>
      <c r="B2293" s="12" t="s">
        <v>2941</v>
      </c>
      <c r="C2293" s="12" t="s">
        <v>13</v>
      </c>
      <c r="D2293" s="12" t="s">
        <v>2942</v>
      </c>
      <c r="E2293" s="13">
        <v>44079</v>
      </c>
      <c r="F2293" s="13" t="str">
        <f>IF(COUNTIF(H2293,"Senegal")=1,"Senegal",(IF(COUNTIF(G2293,"Africa")=1,"Countries within Africa",(IF(COUNTIF(G2293,"Africa,")=0,"Countries outside Africa","Unknown")))))</f>
        <v>Countries within Africa</v>
      </c>
      <c r="G2293" s="12" t="s">
        <v>10658</v>
      </c>
      <c r="H2293" s="12" t="s">
        <v>10692</v>
      </c>
      <c r="I2293" s="12" t="s">
        <v>10832</v>
      </c>
      <c r="J2293" s="12" t="s">
        <v>37</v>
      </c>
      <c r="K2293" s="12" t="s">
        <v>37</v>
      </c>
      <c r="L2293" s="12" t="s">
        <v>2216</v>
      </c>
      <c r="M2293" s="12" t="s">
        <v>15</v>
      </c>
      <c r="N2293" s="12">
        <v>38</v>
      </c>
      <c r="O2293" s="12" t="s">
        <v>26</v>
      </c>
      <c r="P2293" s="12" t="s">
        <v>38</v>
      </c>
      <c r="Q2293" s="12" t="s">
        <v>11920</v>
      </c>
      <c r="R2293" s="12" t="s">
        <v>39</v>
      </c>
      <c r="S2293" s="13">
        <v>44352</v>
      </c>
      <c r="T2293" s="12" t="s">
        <v>2744</v>
      </c>
      <c r="U2293" s="12" t="s">
        <v>13937</v>
      </c>
    </row>
    <row r="2294" spans="1:21" s="12" customFormat="1" hidden="1" x14ac:dyDescent="0.25">
      <c r="A2294" s="12" t="str">
        <f>_xlfn.CONCAT(SUBSTITUTE(D2294,"_","-"),"_",G2294,"_",H2294,"_",P2294,"_",Q2294,"_",R2294,"_",TEXT(E2294,"YYYY-MM-DD"))</f>
        <v>EPI-ISL-602729_Africa_SouthAfrica_GR_20B_B.1.1.448_2020-09-05</v>
      </c>
      <c r="B2294" s="12" t="s">
        <v>2943</v>
      </c>
      <c r="C2294" s="12" t="s">
        <v>13</v>
      </c>
      <c r="D2294" s="12" t="s">
        <v>2944</v>
      </c>
      <c r="E2294" s="13">
        <v>44079</v>
      </c>
      <c r="F2294" s="13" t="str">
        <f>IF(COUNTIF(H2294,"Senegal")=1,"Senegal",(IF(COUNTIF(G2294,"Africa")=1,"Countries within Africa",(IF(COUNTIF(G2294,"Africa,")=0,"Countries outside Africa","Unknown")))))</f>
        <v>Countries within Africa</v>
      </c>
      <c r="G2294" s="12" t="s">
        <v>10658</v>
      </c>
      <c r="H2294" s="12" t="s">
        <v>10692</v>
      </c>
      <c r="I2294" s="12" t="s">
        <v>10832</v>
      </c>
      <c r="J2294" s="12" t="s">
        <v>37</v>
      </c>
      <c r="K2294" s="12" t="s">
        <v>37</v>
      </c>
      <c r="L2294" s="12" t="s">
        <v>1197</v>
      </c>
      <c r="M2294" s="12" t="s">
        <v>15</v>
      </c>
      <c r="N2294" s="12">
        <v>39</v>
      </c>
      <c r="O2294" s="12" t="s">
        <v>16</v>
      </c>
      <c r="P2294" s="12" t="s">
        <v>38</v>
      </c>
      <c r="Q2294" s="12" t="s">
        <v>11920</v>
      </c>
      <c r="R2294" s="12" t="s">
        <v>483</v>
      </c>
      <c r="S2294" s="13">
        <v>44352</v>
      </c>
      <c r="T2294" s="12" t="s">
        <v>2744</v>
      </c>
      <c r="U2294" s="12" t="s">
        <v>13938</v>
      </c>
    </row>
    <row r="2295" spans="1:21" s="12" customFormat="1" hidden="1" x14ac:dyDescent="0.25">
      <c r="A2295" s="12" t="str">
        <f>_xlfn.CONCAT(SUBSTITUTE(D2295,"_","-"),"_",G2295,"_",H2295,"_",P2295,"_",Q2295,"_",R2295,"_",TEXT(E2295,"YYYY-MM-DD"))</f>
        <v>EPI-ISL-602733_Africa_SouthAfrica_GR_20D_C.1_2020-09-05</v>
      </c>
      <c r="B2295" s="12" t="s">
        <v>2951</v>
      </c>
      <c r="C2295" s="12" t="s">
        <v>13</v>
      </c>
      <c r="D2295" s="12" t="s">
        <v>2952</v>
      </c>
      <c r="E2295" s="13">
        <v>44079</v>
      </c>
      <c r="F2295" s="13" t="str">
        <f>IF(COUNTIF(H2295,"Senegal")=1,"Senegal",(IF(COUNTIF(G2295,"Africa")=1,"Countries within Africa",(IF(COUNTIF(G2295,"Africa,")=0,"Countries outside Africa","Unknown")))))</f>
        <v>Countries within Africa</v>
      </c>
      <c r="G2295" s="12" t="s">
        <v>10658</v>
      </c>
      <c r="H2295" s="12" t="s">
        <v>10692</v>
      </c>
      <c r="I2295" s="12" t="s">
        <v>10832</v>
      </c>
      <c r="J2295" s="12" t="s">
        <v>37</v>
      </c>
      <c r="K2295" s="12" t="s">
        <v>37</v>
      </c>
      <c r="L2295" s="12" t="s">
        <v>1316</v>
      </c>
      <c r="M2295" s="12" t="s">
        <v>15</v>
      </c>
      <c r="N2295" s="12">
        <v>27</v>
      </c>
      <c r="O2295" s="12" t="s">
        <v>16</v>
      </c>
      <c r="P2295" s="12" t="s">
        <v>38</v>
      </c>
      <c r="Q2295" s="12" t="s">
        <v>11928</v>
      </c>
      <c r="R2295" s="12" t="s">
        <v>909</v>
      </c>
      <c r="S2295" s="13">
        <v>44352</v>
      </c>
      <c r="T2295" s="12" t="s">
        <v>2744</v>
      </c>
      <c r="U2295" s="12" t="s">
        <v>13939</v>
      </c>
    </row>
    <row r="2296" spans="1:21" s="12" customFormat="1" hidden="1" x14ac:dyDescent="0.25">
      <c r="A2296" s="12" t="str">
        <f>_xlfn.CONCAT(SUBSTITUTE(D2296,"_","-"),"_",G2296,"_",H2296,"_",P2296,"_",Q2296,"_",R2296,"_",TEXT(E2296,"YYYY-MM-DD"))</f>
        <v>EPI-ISL-602735_Africa_SouthAfrica_GR_20B_B.1.1.273_2020-09-05</v>
      </c>
      <c r="B2296" s="12" t="s">
        <v>2953</v>
      </c>
      <c r="C2296" s="12" t="s">
        <v>13</v>
      </c>
      <c r="D2296" s="12" t="s">
        <v>2954</v>
      </c>
      <c r="E2296" s="13">
        <v>44079</v>
      </c>
      <c r="F2296" s="13" t="str">
        <f>IF(COUNTIF(H2296,"Senegal")=1,"Senegal",(IF(COUNTIF(G2296,"Africa")=1,"Countries within Africa",(IF(COUNTIF(G2296,"Africa,")=0,"Countries outside Africa","Unknown")))))</f>
        <v>Countries within Africa</v>
      </c>
      <c r="G2296" s="12" t="s">
        <v>10658</v>
      </c>
      <c r="H2296" s="12" t="s">
        <v>10692</v>
      </c>
      <c r="I2296" s="12" t="s">
        <v>10832</v>
      </c>
      <c r="J2296" s="12" t="s">
        <v>37</v>
      </c>
      <c r="K2296" s="12" t="s">
        <v>37</v>
      </c>
      <c r="L2296" s="12" t="s">
        <v>1316</v>
      </c>
      <c r="M2296" s="12" t="s">
        <v>15</v>
      </c>
      <c r="N2296" s="12">
        <v>12</v>
      </c>
      <c r="O2296" s="12" t="s">
        <v>16</v>
      </c>
      <c r="P2296" s="12" t="s">
        <v>38</v>
      </c>
      <c r="Q2296" s="12" t="s">
        <v>11920</v>
      </c>
      <c r="R2296" s="12" t="s">
        <v>511</v>
      </c>
      <c r="S2296" s="13">
        <v>44352</v>
      </c>
      <c r="T2296" s="12" t="s">
        <v>2744</v>
      </c>
      <c r="U2296" s="12" t="s">
        <v>12650</v>
      </c>
    </row>
    <row r="2297" spans="1:21" s="12" customFormat="1" hidden="1" x14ac:dyDescent="0.25">
      <c r="A2297" s="12" t="str">
        <f>_xlfn.CONCAT(SUBSTITUTE(D2297,"_","-"),"_",G2297,"_",H2297,"_",P2297,"_",Q2297,"_",R2297,"_",TEXT(E2297,"YYYY-MM-DD"))</f>
        <v>EPI-ISL-602740_Africa_SouthAfrica_GR_20B_B.1.1.448_2020-09-05</v>
      </c>
      <c r="B2297" s="12" t="s">
        <v>2959</v>
      </c>
      <c r="C2297" s="12" t="s">
        <v>13</v>
      </c>
      <c r="D2297" s="12" t="s">
        <v>2960</v>
      </c>
      <c r="E2297" s="13">
        <v>44079</v>
      </c>
      <c r="F2297" s="13" t="str">
        <f>IF(COUNTIF(H2297,"Senegal")=1,"Senegal",(IF(COUNTIF(G2297,"Africa")=1,"Countries within Africa",(IF(COUNTIF(G2297,"Africa,")=0,"Countries outside Africa","Unknown")))))</f>
        <v>Countries within Africa</v>
      </c>
      <c r="G2297" s="12" t="s">
        <v>10658</v>
      </c>
      <c r="H2297" s="12" t="s">
        <v>10692</v>
      </c>
      <c r="I2297" s="12" t="s">
        <v>10832</v>
      </c>
      <c r="J2297" s="12" t="s">
        <v>37</v>
      </c>
      <c r="K2297" s="12" t="s">
        <v>37</v>
      </c>
      <c r="L2297" s="12" t="s">
        <v>2216</v>
      </c>
      <c r="M2297" s="12" t="s">
        <v>15</v>
      </c>
      <c r="N2297" s="12">
        <v>71</v>
      </c>
      <c r="O2297" s="12" t="s">
        <v>16</v>
      </c>
      <c r="P2297" s="12" t="s">
        <v>38</v>
      </c>
      <c r="Q2297" s="12" t="s">
        <v>11920</v>
      </c>
      <c r="R2297" s="12" t="s">
        <v>483</v>
      </c>
      <c r="S2297" s="13">
        <v>44352</v>
      </c>
      <c r="T2297" s="12" t="s">
        <v>2744</v>
      </c>
      <c r="U2297" s="12" t="s">
        <v>12588</v>
      </c>
    </row>
    <row r="2298" spans="1:21" s="12" customFormat="1" hidden="1" x14ac:dyDescent="0.25">
      <c r="A2298" s="12" t="str">
        <f>_xlfn.CONCAT(SUBSTITUTE(D2298,"_","-"),"_",G2298,"_",H2298,"_",P2298,"_",Q2298,"_",R2298,"_",TEXT(E2298,"YYYY-MM-DD"))</f>
        <v>EPI-ISL-602741_Africa_SouthAfrica_GR_20D_C.1_2020-09-05</v>
      </c>
      <c r="B2298" s="12" t="s">
        <v>2961</v>
      </c>
      <c r="C2298" s="12" t="s">
        <v>13</v>
      </c>
      <c r="D2298" s="12" t="s">
        <v>2962</v>
      </c>
      <c r="E2298" s="13">
        <v>44079</v>
      </c>
      <c r="F2298" s="13" t="str">
        <f>IF(COUNTIF(H2298,"Senegal")=1,"Senegal",(IF(COUNTIF(G2298,"Africa")=1,"Countries within Africa",(IF(COUNTIF(G2298,"Africa,")=0,"Countries outside Africa","Unknown")))))</f>
        <v>Countries within Africa</v>
      </c>
      <c r="G2298" s="12" t="s">
        <v>10658</v>
      </c>
      <c r="H2298" s="12" t="s">
        <v>10692</v>
      </c>
      <c r="I2298" s="12" t="s">
        <v>10832</v>
      </c>
      <c r="J2298" s="12" t="s">
        <v>37</v>
      </c>
      <c r="K2298" s="12" t="s">
        <v>37</v>
      </c>
      <c r="L2298" s="12" t="s">
        <v>1197</v>
      </c>
      <c r="M2298" s="12" t="s">
        <v>15</v>
      </c>
      <c r="N2298" s="12">
        <v>79</v>
      </c>
      <c r="O2298" s="12" t="s">
        <v>26</v>
      </c>
      <c r="P2298" s="12" t="s">
        <v>38</v>
      </c>
      <c r="Q2298" s="12" t="s">
        <v>11928</v>
      </c>
      <c r="R2298" s="12" t="s">
        <v>909</v>
      </c>
      <c r="S2298" s="13">
        <v>44352</v>
      </c>
      <c r="T2298" s="12" t="s">
        <v>2744</v>
      </c>
      <c r="U2298" s="12" t="s">
        <v>13940</v>
      </c>
    </row>
    <row r="2299" spans="1:21" s="12" customFormat="1" hidden="1" x14ac:dyDescent="0.25">
      <c r="A2299" s="12" t="str">
        <f>_xlfn.CONCAT(SUBSTITUTE(D2299,"_","-"),"_",G2299,"_",H2299,"_",P2299,"_",Q2299,"_",R2299,"_",TEXT(E2299,"YYYY-MM-DD"))</f>
        <v>EPI-ISL-737990_Africa_Uganda_S_19B_A.25_2020-09-05</v>
      </c>
      <c r="B2299" s="12" t="s">
        <v>4529</v>
      </c>
      <c r="C2299" s="12" t="s">
        <v>13</v>
      </c>
      <c r="D2299" s="12" t="s">
        <v>4530</v>
      </c>
      <c r="E2299" s="13">
        <v>44079</v>
      </c>
      <c r="F2299" s="13" t="str">
        <f>IF(COUNTIF(H2299,"Senegal")=1,"Senegal",(IF(COUNTIF(G2299,"Africa")=1,"Countries within Africa",(IF(COUNTIF(G2299,"Africa,")=0,"Countries outside Africa","Unknown")))))</f>
        <v>Countries within Africa</v>
      </c>
      <c r="G2299" s="12" t="s">
        <v>10658</v>
      </c>
      <c r="H2299" s="12" t="s">
        <v>10716</v>
      </c>
      <c r="I2299" s="12" t="s">
        <v>37</v>
      </c>
      <c r="J2299" s="12" t="s">
        <v>37</v>
      </c>
      <c r="K2299" s="12" t="s">
        <v>37</v>
      </c>
      <c r="L2299" s="12" t="s">
        <v>2744</v>
      </c>
      <c r="M2299" s="12" t="s">
        <v>15</v>
      </c>
      <c r="N2299" s="12" t="s">
        <v>37</v>
      </c>
      <c r="O2299" s="12" t="s">
        <v>37</v>
      </c>
      <c r="P2299" s="12" t="s">
        <v>27</v>
      </c>
      <c r="Q2299" s="12" t="s">
        <v>11924</v>
      </c>
      <c r="R2299" s="12" t="s">
        <v>4452</v>
      </c>
      <c r="S2299" s="13">
        <v>44352</v>
      </c>
      <c r="T2299" s="12" t="s">
        <v>2744</v>
      </c>
      <c r="U2299" s="12" t="s">
        <v>13941</v>
      </c>
    </row>
    <row r="2300" spans="1:21" s="12" customFormat="1" hidden="1" x14ac:dyDescent="0.25">
      <c r="A2300" s="12" t="str">
        <f>_xlfn.CONCAT(SUBSTITUTE(D2300,"_","-"),"_",G2300,"_",H2300,"_",P2300,"_",Q2300,"_",R2300,"_",TEXT(E2300,"YYYY-MM-DD"))</f>
        <v>EPI-ISL-770006_NorthAmerica_CostaRica_G_20A_B.1.203_2020-09-05</v>
      </c>
      <c r="B2300" s="12" t="s">
        <v>4789</v>
      </c>
      <c r="C2300" s="12" t="s">
        <v>13</v>
      </c>
      <c r="D2300" s="12" t="s">
        <v>4790</v>
      </c>
      <c r="E2300" s="13">
        <v>44079</v>
      </c>
      <c r="F2300" s="13" t="str">
        <f>IF(COUNTIF(H2300,"Senegal")=1,"Senegal",(IF(COUNTIF(G2300,"Africa")=1,"Countries within Africa",(IF(COUNTIF(G2300,"Africa,")=0,"Countries outside Africa","Unknown")))))</f>
        <v>Countries outside Africa</v>
      </c>
      <c r="G2300" s="12" t="s">
        <v>10655</v>
      </c>
      <c r="H2300" s="12" t="s">
        <v>10691</v>
      </c>
      <c r="I2300" s="12" t="s">
        <v>11086</v>
      </c>
      <c r="J2300" s="12" t="s">
        <v>11473</v>
      </c>
      <c r="K2300" s="12" t="s">
        <v>37</v>
      </c>
      <c r="L2300" s="12" t="s">
        <v>2744</v>
      </c>
      <c r="M2300" s="12" t="s">
        <v>15</v>
      </c>
      <c r="N2300" s="12">
        <v>78</v>
      </c>
      <c r="O2300" s="12" t="s">
        <v>26</v>
      </c>
      <c r="P2300" s="12" t="s">
        <v>33</v>
      </c>
      <c r="Q2300" s="12" t="s">
        <v>11921</v>
      </c>
      <c r="R2300" s="12" t="s">
        <v>4791</v>
      </c>
      <c r="S2300" s="13">
        <v>44352</v>
      </c>
      <c r="T2300" s="12" t="s">
        <v>2744</v>
      </c>
      <c r="U2300" s="12" t="s">
        <v>13942</v>
      </c>
    </row>
    <row r="2301" spans="1:21" s="12" customFormat="1" hidden="1" x14ac:dyDescent="0.25">
      <c r="A2301" s="12" t="str">
        <f>_xlfn.CONCAT(SUBSTITUTE(D2301,"_","-"),"_",G2301,"_",H2301,"_",P2301,"_",Q2301,"_",R2301,"_",TEXT(E2301,"YYYY-MM-DD"))</f>
        <v>EPI-ISL-872604_Africa_Nigeria_GR_20B_L.3_2020-09-05</v>
      </c>
      <c r="B2301" s="12" t="s">
        <v>5516</v>
      </c>
      <c r="C2301" s="12" t="s">
        <v>13</v>
      </c>
      <c r="D2301" s="12" t="s">
        <v>5517</v>
      </c>
      <c r="E2301" s="13">
        <v>44079</v>
      </c>
      <c r="F2301" s="13" t="str">
        <f>IF(COUNTIF(H2301,"Senegal")=1,"Senegal",(IF(COUNTIF(G2301,"Africa")=1,"Countries within Africa",(IF(COUNTIF(G2301,"Africa,")=0,"Countries outside Africa","Unknown")))))</f>
        <v>Countries within Africa</v>
      </c>
      <c r="G2301" s="12" t="s">
        <v>10658</v>
      </c>
      <c r="H2301" s="12" t="s">
        <v>10676</v>
      </c>
      <c r="I2301" s="12" t="s">
        <v>10978</v>
      </c>
      <c r="J2301" s="12" t="s">
        <v>37</v>
      </c>
      <c r="K2301" s="12" t="s">
        <v>37</v>
      </c>
      <c r="L2301" s="12" t="s">
        <v>2744</v>
      </c>
      <c r="M2301" s="12" t="s">
        <v>15</v>
      </c>
      <c r="N2301" s="12">
        <v>47</v>
      </c>
      <c r="O2301" s="12" t="s">
        <v>26</v>
      </c>
      <c r="P2301" s="12" t="s">
        <v>38</v>
      </c>
      <c r="Q2301" s="12" t="s">
        <v>11920</v>
      </c>
      <c r="R2301" s="12" t="s">
        <v>4233</v>
      </c>
      <c r="S2301" s="13">
        <v>44352</v>
      </c>
      <c r="T2301" s="12" t="s">
        <v>2744</v>
      </c>
      <c r="U2301" s="12" t="s">
        <v>13943</v>
      </c>
    </row>
    <row r="2302" spans="1:21" s="12" customFormat="1" hidden="1" x14ac:dyDescent="0.25">
      <c r="A2302" s="12" t="str">
        <f>_xlfn.CONCAT(SUBSTITUTE(D2302,"_","-"),"_",G2302,"_",H2302,"_",P2302,"_",Q2302,"_",R2302,"_",TEXT(E2302,"YYYY-MM-DD"))</f>
        <v>EPI-ISL-887502_Africa_Mozambique_GR_20D_C.1_2020-09-05</v>
      </c>
      <c r="B2302" s="12" t="s">
        <v>5694</v>
      </c>
      <c r="C2302" s="12" t="s">
        <v>13</v>
      </c>
      <c r="D2302" s="12" t="s">
        <v>5695</v>
      </c>
      <c r="E2302" s="13">
        <v>44079</v>
      </c>
      <c r="F2302" s="13" t="str">
        <f>IF(COUNTIF(H2302,"Senegal")=1,"Senegal",(IF(COUNTIF(G2302,"Africa")=1,"Countries within Africa",(IF(COUNTIF(G2302,"Africa,")=0,"Countries outside Africa","Unknown")))))</f>
        <v>Countries within Africa</v>
      </c>
      <c r="G2302" s="12" t="s">
        <v>10658</v>
      </c>
      <c r="H2302" s="12" t="s">
        <v>10766</v>
      </c>
      <c r="I2302" s="12" t="s">
        <v>11076</v>
      </c>
      <c r="J2302" s="12" t="s">
        <v>37</v>
      </c>
      <c r="K2302" s="12" t="s">
        <v>37</v>
      </c>
      <c r="L2302" s="12" t="s">
        <v>5693</v>
      </c>
      <c r="M2302" s="12" t="s">
        <v>15</v>
      </c>
      <c r="N2302" s="12">
        <v>37</v>
      </c>
      <c r="O2302" s="12" t="s">
        <v>16</v>
      </c>
      <c r="P2302" s="12" t="s">
        <v>38</v>
      </c>
      <c r="Q2302" s="12" t="s">
        <v>11928</v>
      </c>
      <c r="R2302" s="12" t="s">
        <v>909</v>
      </c>
      <c r="S2302" s="13">
        <v>44352</v>
      </c>
      <c r="T2302" s="12" t="s">
        <v>2744</v>
      </c>
      <c r="U2302" s="12" t="s">
        <v>13944</v>
      </c>
    </row>
    <row r="2303" spans="1:21" s="12" customFormat="1" hidden="1" x14ac:dyDescent="0.25">
      <c r="A2303" s="12" t="str">
        <f>_xlfn.CONCAT(SUBSTITUTE(D2303,"_","-"),"_",G2303,"_",H2303,"_",P2303,"_",Q2303,"_",R2303,"_",TEXT(E2303,"YYYY-MM-DD"))</f>
        <v>EPI-ISL-1443645_SouthAmerica_Ecuador_GR_20B_B.1.1_2020-09-06</v>
      </c>
      <c r="B2303" s="12" t="s">
        <v>9181</v>
      </c>
      <c r="C2303" s="12" t="s">
        <v>13</v>
      </c>
      <c r="D2303" s="12" t="s">
        <v>9182</v>
      </c>
      <c r="E2303" s="13">
        <v>44080</v>
      </c>
      <c r="F2303" s="13" t="str">
        <f>IF(COUNTIF(H2303,"Senegal")=1,"Senegal",(IF(COUNTIF(G2303,"Africa")=1,"Countries within Africa",(IF(COUNTIF(G2303,"Africa,")=0,"Countries outside Africa","Unknown")))))</f>
        <v>Countries outside Africa</v>
      </c>
      <c r="G2303" s="12" t="s">
        <v>10659</v>
      </c>
      <c r="H2303" s="12" t="s">
        <v>10737</v>
      </c>
      <c r="I2303" s="12" t="s">
        <v>11009</v>
      </c>
      <c r="J2303" s="12" t="s">
        <v>11474</v>
      </c>
      <c r="K2303" s="12" t="s">
        <v>37</v>
      </c>
      <c r="L2303" s="12" t="s">
        <v>2744</v>
      </c>
      <c r="M2303" s="12" t="s">
        <v>15</v>
      </c>
      <c r="N2303" s="12" t="s">
        <v>37</v>
      </c>
      <c r="O2303" s="12" t="s">
        <v>26</v>
      </c>
      <c r="P2303" s="12" t="s">
        <v>38</v>
      </c>
      <c r="Q2303" s="12" t="s">
        <v>11920</v>
      </c>
      <c r="R2303" s="12" t="s">
        <v>39</v>
      </c>
      <c r="S2303" s="13">
        <v>44352</v>
      </c>
      <c r="T2303" s="12" t="s">
        <v>2744</v>
      </c>
      <c r="U2303" s="12" t="s">
        <v>13945</v>
      </c>
    </row>
    <row r="2304" spans="1:21" s="12" customFormat="1" hidden="1" x14ac:dyDescent="0.25">
      <c r="A2304" s="12" t="str">
        <f>_xlfn.CONCAT(SUBSTITUTE(D2304,"_","-"),"_",G2304,"_",H2304,"_",P2304,"_",Q2304,"_",R2304,"_",TEXT(E2304,"YYYY-MM-DD"))</f>
        <v>EPI-ISL-602737_Africa_SouthAfrica_GR_20B_B.1.1_2020-09-06</v>
      </c>
      <c r="B2304" s="12" t="s">
        <v>2955</v>
      </c>
      <c r="C2304" s="12" t="s">
        <v>13</v>
      </c>
      <c r="D2304" s="12" t="s">
        <v>2956</v>
      </c>
      <c r="E2304" s="13">
        <v>44080</v>
      </c>
      <c r="F2304" s="13" t="str">
        <f>IF(COUNTIF(H2304,"Senegal")=1,"Senegal",(IF(COUNTIF(G2304,"Africa")=1,"Countries within Africa",(IF(COUNTIF(G2304,"Africa,")=0,"Countries outside Africa","Unknown")))))</f>
        <v>Countries within Africa</v>
      </c>
      <c r="G2304" s="12" t="s">
        <v>10658</v>
      </c>
      <c r="H2304" s="12" t="s">
        <v>10692</v>
      </c>
      <c r="I2304" s="12" t="s">
        <v>10832</v>
      </c>
      <c r="J2304" s="12" t="s">
        <v>37</v>
      </c>
      <c r="K2304" s="12" t="s">
        <v>37</v>
      </c>
      <c r="L2304" s="12" t="s">
        <v>1316</v>
      </c>
      <c r="M2304" s="12" t="s">
        <v>15</v>
      </c>
      <c r="N2304" s="12">
        <v>46</v>
      </c>
      <c r="O2304" s="12" t="s">
        <v>26</v>
      </c>
      <c r="P2304" s="12" t="s">
        <v>38</v>
      </c>
      <c r="Q2304" s="12" t="s">
        <v>11920</v>
      </c>
      <c r="R2304" s="12" t="s">
        <v>39</v>
      </c>
      <c r="S2304" s="13">
        <v>44352</v>
      </c>
      <c r="T2304" s="12" t="s">
        <v>2744</v>
      </c>
      <c r="U2304" s="12" t="s">
        <v>13946</v>
      </c>
    </row>
    <row r="2305" spans="1:21" s="12" customFormat="1" hidden="1" x14ac:dyDescent="0.25">
      <c r="A2305" s="12" t="str">
        <f>_xlfn.CONCAT(SUBSTITUTE(D2305,"_","-"),"_",G2305,"_",H2305,"_",P2305,"_",Q2305,"_",R2305,"_",TEXT(E2305,"YYYY-MM-DD"))</f>
        <v>EPI-ISL-660544_Asia_Taiwan_GV_20E.EU1_B.1.177_2020-09-06</v>
      </c>
      <c r="B2305" s="12" t="s">
        <v>3732</v>
      </c>
      <c r="C2305" s="12" t="s">
        <v>13</v>
      </c>
      <c r="D2305" s="12" t="s">
        <v>3733</v>
      </c>
      <c r="E2305" s="13">
        <v>44080</v>
      </c>
      <c r="F2305" s="13" t="str">
        <f>IF(COUNTIF(H2305,"Senegal")=1,"Senegal",(IF(COUNTIF(G2305,"Africa")=1,"Countries within Africa",(IF(COUNTIF(G2305,"Africa,")=0,"Countries outside Africa","Unknown")))))</f>
        <v>Countries outside Africa</v>
      </c>
      <c r="G2305" s="12" t="s">
        <v>10654</v>
      </c>
      <c r="H2305" s="12" t="s">
        <v>10665</v>
      </c>
      <c r="I2305" s="12" t="s">
        <v>11052</v>
      </c>
      <c r="J2305" s="12" t="s">
        <v>37</v>
      </c>
      <c r="K2305" s="12" t="s">
        <v>37</v>
      </c>
      <c r="L2305" s="12" t="s">
        <v>2744</v>
      </c>
      <c r="M2305" s="12" t="s">
        <v>15</v>
      </c>
      <c r="N2305" s="12" t="s">
        <v>37</v>
      </c>
      <c r="O2305" s="12" t="s">
        <v>16</v>
      </c>
      <c r="P2305" s="12" t="s">
        <v>2141</v>
      </c>
      <c r="Q2305" s="12" t="s">
        <v>12075</v>
      </c>
      <c r="R2305" s="12" t="s">
        <v>2142</v>
      </c>
      <c r="S2305" s="13">
        <v>44352</v>
      </c>
      <c r="T2305" s="12" t="s">
        <v>2744</v>
      </c>
      <c r="U2305" s="12" t="s">
        <v>13947</v>
      </c>
    </row>
    <row r="2306" spans="1:21" s="12" customFormat="1" hidden="1" x14ac:dyDescent="0.25">
      <c r="A2306" s="12" t="str">
        <f>_xlfn.CONCAT(SUBSTITUTE(D2306,"_","-"),"_",G2306,"_",H2306,"_",P2306,"_",Q2306,"_",R2306,"_",TEXT(E2306,"YYYY-MM-DD"))</f>
        <v>EPI-ISL-942011_NorthAmerica_USA_GH_20C_B.1.588_2020-09-06</v>
      </c>
      <c r="B2306" s="12" t="s">
        <v>6085</v>
      </c>
      <c r="C2306" s="12" t="s">
        <v>13</v>
      </c>
      <c r="D2306" s="12" t="s">
        <v>6086</v>
      </c>
      <c r="E2306" s="13">
        <v>44080</v>
      </c>
      <c r="F2306" s="13" t="str">
        <f>IF(COUNTIF(H2306,"Senegal")=1,"Senegal",(IF(COUNTIF(G2306,"Africa")=1,"Countries within Africa",(IF(COUNTIF(G2306,"Africa,")=0,"Countries outside Africa","Unknown")))))</f>
        <v>Countries outside Africa</v>
      </c>
      <c r="G2306" s="12" t="s">
        <v>10655</v>
      </c>
      <c r="H2306" s="12" t="s">
        <v>10661</v>
      </c>
      <c r="I2306" s="12" t="s">
        <v>11087</v>
      </c>
      <c r="J2306" s="12" t="s">
        <v>37</v>
      </c>
      <c r="K2306" s="12" t="s">
        <v>37</v>
      </c>
      <c r="L2306" s="12" t="s">
        <v>2744</v>
      </c>
      <c r="M2306" s="12" t="s">
        <v>15</v>
      </c>
      <c r="N2306" s="12" t="s">
        <v>37</v>
      </c>
      <c r="O2306" s="12" t="s">
        <v>37</v>
      </c>
      <c r="P2306" s="12" t="s">
        <v>70</v>
      </c>
      <c r="Q2306" s="12" t="s">
        <v>11929</v>
      </c>
      <c r="R2306" s="12" t="s">
        <v>6087</v>
      </c>
      <c r="S2306" s="13">
        <v>44352</v>
      </c>
      <c r="T2306" s="12" t="s">
        <v>2744</v>
      </c>
      <c r="U2306" s="12" t="s">
        <v>13948</v>
      </c>
    </row>
    <row r="2307" spans="1:21" s="12" customFormat="1" hidden="1" x14ac:dyDescent="0.25">
      <c r="A2307" s="12" t="str">
        <f>_xlfn.CONCAT(SUBSTITUTE(D2307,"_","-"),"_",G2307,"_",H2307,"_",P2307,"_",Q2307,"_",R2307,"_",TEXT(E2307,"YYYY-MM-DD"))</f>
        <v>EPI-ISL-1040807_Africa_SouthAfrica_G_20A_B.1.237_2020-09-07</v>
      </c>
      <c r="B2307" s="12" t="s">
        <v>7411</v>
      </c>
      <c r="C2307" s="12" t="s">
        <v>13</v>
      </c>
      <c r="D2307" s="12" t="s">
        <v>7412</v>
      </c>
      <c r="E2307" s="13">
        <v>44081</v>
      </c>
      <c r="F2307" s="13" t="str">
        <f>IF(COUNTIF(H2307,"Senegal")=1,"Senegal",(IF(COUNTIF(G2307,"Africa")=1,"Countries within Africa",(IF(COUNTIF(G2307,"Africa,")=0,"Countries outside Africa","Unknown")))))</f>
        <v>Countries within Africa</v>
      </c>
      <c r="G2307" s="12" t="s">
        <v>10658</v>
      </c>
      <c r="H2307" s="12" t="s">
        <v>10692</v>
      </c>
      <c r="I2307" s="12" t="s">
        <v>10854</v>
      </c>
      <c r="J2307" s="12" t="s">
        <v>37</v>
      </c>
      <c r="K2307" s="12" t="s">
        <v>37</v>
      </c>
      <c r="L2307" s="12" t="s">
        <v>7334</v>
      </c>
      <c r="M2307" s="12" t="s">
        <v>15</v>
      </c>
      <c r="N2307" s="12">
        <v>31</v>
      </c>
      <c r="O2307" s="12" t="s">
        <v>26</v>
      </c>
      <c r="P2307" s="12" t="s">
        <v>33</v>
      </c>
      <c r="Q2307" s="12" t="s">
        <v>11921</v>
      </c>
      <c r="R2307" s="12" t="s">
        <v>495</v>
      </c>
      <c r="S2307" s="13">
        <v>44343</v>
      </c>
      <c r="T2307" s="12" t="s">
        <v>2744</v>
      </c>
      <c r="U2307" s="12" t="s">
        <v>13949</v>
      </c>
    </row>
    <row r="2308" spans="1:21" s="12" customFormat="1" hidden="1" x14ac:dyDescent="0.25">
      <c r="A2308" s="12" t="str">
        <f>_xlfn.CONCAT(SUBSTITUTE(D2308,"_","-"),"_",G2308,"_",H2308,"_",P2308,"_",Q2308,"_",R2308,"_",TEXT(E2308,"YYYY-MM-DD"))</f>
        <v>EPI-ISL-1040808_Africa_SouthAfrica_GR_20B_B.1.1.507_2020-09-07</v>
      </c>
      <c r="B2308" s="12" t="s">
        <v>7413</v>
      </c>
      <c r="C2308" s="12" t="s">
        <v>13</v>
      </c>
      <c r="D2308" s="12" t="s">
        <v>7414</v>
      </c>
      <c r="E2308" s="13">
        <v>44081</v>
      </c>
      <c r="F2308" s="13" t="str">
        <f>IF(COUNTIF(H2308,"Senegal")=1,"Senegal",(IF(COUNTIF(G2308,"Africa")=1,"Countries within Africa",(IF(COUNTIF(G2308,"Africa,")=0,"Countries outside Africa","Unknown")))))</f>
        <v>Countries within Africa</v>
      </c>
      <c r="G2308" s="12" t="s">
        <v>10658</v>
      </c>
      <c r="H2308" s="12" t="s">
        <v>10692</v>
      </c>
      <c r="I2308" s="12" t="s">
        <v>10854</v>
      </c>
      <c r="J2308" s="12" t="s">
        <v>37</v>
      </c>
      <c r="K2308" s="12" t="s">
        <v>37</v>
      </c>
      <c r="L2308" s="12" t="s">
        <v>7334</v>
      </c>
      <c r="M2308" s="12" t="s">
        <v>15</v>
      </c>
      <c r="N2308" s="12">
        <v>33</v>
      </c>
      <c r="O2308" s="12" t="s">
        <v>26</v>
      </c>
      <c r="P2308" s="12" t="s">
        <v>38</v>
      </c>
      <c r="Q2308" s="12" t="s">
        <v>11920</v>
      </c>
      <c r="R2308" s="12" t="s">
        <v>3354</v>
      </c>
      <c r="S2308" s="13">
        <v>44343</v>
      </c>
      <c r="T2308" s="12" t="s">
        <v>2744</v>
      </c>
      <c r="U2308" s="12" t="s">
        <v>13336</v>
      </c>
    </row>
    <row r="2309" spans="1:21" s="12" customFormat="1" hidden="1" x14ac:dyDescent="0.25">
      <c r="A2309" s="12" t="str">
        <f>_xlfn.CONCAT(SUBSTITUTE(D2309,"_","-"),"_",G2309,"_",H2309,"_",P2309,"_",Q2309,"_",R2309,"_",TEXT(E2309,"YYYY-MM-DD"))</f>
        <v>EPI-ISL-1469329_Africa_Uganda_S_19B_A.25_2020-09-07</v>
      </c>
      <c r="B2309" s="12" t="s">
        <v>9255</v>
      </c>
      <c r="C2309" s="12" t="s">
        <v>13</v>
      </c>
      <c r="D2309" s="12" t="s">
        <v>9256</v>
      </c>
      <c r="E2309" s="13">
        <v>44081</v>
      </c>
      <c r="F2309" s="13" t="str">
        <f>IF(COUNTIF(H2309,"Senegal")=1,"Senegal",(IF(COUNTIF(G2309,"Africa")=1,"Countries within Africa",(IF(COUNTIF(G2309,"Africa,")=0,"Countries outside Africa","Unknown")))))</f>
        <v>Countries within Africa</v>
      </c>
      <c r="G2309" s="12" t="s">
        <v>10658</v>
      </c>
      <c r="H2309" s="12" t="s">
        <v>10716</v>
      </c>
      <c r="I2309" s="12" t="s">
        <v>37</v>
      </c>
      <c r="J2309" s="12" t="s">
        <v>37</v>
      </c>
      <c r="K2309" s="12" t="s">
        <v>37</v>
      </c>
      <c r="L2309" s="12" t="s">
        <v>2744</v>
      </c>
      <c r="M2309" s="12" t="s">
        <v>15</v>
      </c>
      <c r="N2309" s="12" t="s">
        <v>37</v>
      </c>
      <c r="O2309" s="12" t="s">
        <v>37</v>
      </c>
      <c r="P2309" s="12" t="s">
        <v>27</v>
      </c>
      <c r="Q2309" s="12" t="s">
        <v>11924</v>
      </c>
      <c r="R2309" s="12" t="s">
        <v>4452</v>
      </c>
      <c r="S2309" s="13">
        <v>44352</v>
      </c>
      <c r="T2309" s="12" t="s">
        <v>2744</v>
      </c>
      <c r="U2309" s="12" t="s">
        <v>13950</v>
      </c>
    </row>
    <row r="2310" spans="1:21" s="12" customFormat="1" hidden="1" x14ac:dyDescent="0.25">
      <c r="A2310" s="12" t="str">
        <f>_xlfn.CONCAT(SUBSTITUTE(D2310,"_","-"),"_",G2310,"_",H2310,"_",P2310,"_",Q2310,"_",R2310,"_",TEXT(E2310,"YYYY-MM-DD"))</f>
        <v>EPI-ISL-1469330_Africa_Uganda_GR_20D_B.1.1.1_2020-09-07</v>
      </c>
      <c r="B2310" s="12" t="s">
        <v>9257</v>
      </c>
      <c r="C2310" s="12" t="s">
        <v>13</v>
      </c>
      <c r="D2310" s="12" t="s">
        <v>9258</v>
      </c>
      <c r="E2310" s="13">
        <v>44081</v>
      </c>
      <c r="F2310" s="13" t="str">
        <f>IF(COUNTIF(H2310,"Senegal")=1,"Senegal",(IF(COUNTIF(G2310,"Africa")=1,"Countries within Africa",(IF(COUNTIF(G2310,"Africa,")=0,"Countries outside Africa","Unknown")))))</f>
        <v>Countries within Africa</v>
      </c>
      <c r="G2310" s="12" t="s">
        <v>10658</v>
      </c>
      <c r="H2310" s="12" t="s">
        <v>10716</v>
      </c>
      <c r="I2310" s="12" t="s">
        <v>37</v>
      </c>
      <c r="J2310" s="12" t="s">
        <v>37</v>
      </c>
      <c r="K2310" s="12" t="s">
        <v>37</v>
      </c>
      <c r="L2310" s="12" t="s">
        <v>2744</v>
      </c>
      <c r="M2310" s="12" t="s">
        <v>15</v>
      </c>
      <c r="N2310" s="12" t="s">
        <v>37</v>
      </c>
      <c r="O2310" s="12" t="s">
        <v>37</v>
      </c>
      <c r="P2310" s="12" t="s">
        <v>38</v>
      </c>
      <c r="Q2310" s="12" t="s">
        <v>11928</v>
      </c>
      <c r="R2310" s="12" t="s">
        <v>208</v>
      </c>
      <c r="S2310" s="13">
        <v>44352</v>
      </c>
      <c r="T2310" s="12" t="s">
        <v>2744</v>
      </c>
      <c r="U2310" s="12" t="s">
        <v>13951</v>
      </c>
    </row>
    <row r="2311" spans="1:21" s="12" customFormat="1" hidden="1" x14ac:dyDescent="0.25">
      <c r="A2311" s="12" t="str">
        <f>_xlfn.CONCAT(SUBSTITUTE(D2311,"_","-"),"_",G2311,"_",H2311,"_",P2311,"_",Q2311,"_",R2311,"_",TEXT(E2311,"YYYY-MM-DD"))</f>
        <v>EPI-ISL-1531892_NorthAmerica_Mexico_G_20A_B.1.561_2020-09-07</v>
      </c>
      <c r="B2311" s="12" t="s">
        <v>9711</v>
      </c>
      <c r="C2311" s="12" t="s">
        <v>13</v>
      </c>
      <c r="D2311" s="12" t="s">
        <v>9712</v>
      </c>
      <c r="E2311" s="13">
        <v>44081</v>
      </c>
      <c r="F2311" s="13" t="str">
        <f>IF(COUNTIF(H2311,"Senegal")=1,"Senegal",(IF(COUNTIF(G2311,"Africa")=1,"Countries within Africa",(IF(COUNTIF(G2311,"Africa,")=0,"Countries outside Africa","Unknown")))))</f>
        <v>Countries outside Africa</v>
      </c>
      <c r="G2311" s="12" t="s">
        <v>10655</v>
      </c>
      <c r="H2311" s="12" t="s">
        <v>10735</v>
      </c>
      <c r="I2311" s="12" t="s">
        <v>11067</v>
      </c>
      <c r="J2311" s="12" t="s">
        <v>11469</v>
      </c>
      <c r="K2311" s="12" t="s">
        <v>37</v>
      </c>
      <c r="L2311" s="12" t="s">
        <v>2744</v>
      </c>
      <c r="M2311" s="12" t="s">
        <v>15</v>
      </c>
      <c r="N2311" s="12" t="s">
        <v>37</v>
      </c>
      <c r="O2311" s="12" t="s">
        <v>37</v>
      </c>
      <c r="P2311" s="12" t="s">
        <v>33</v>
      </c>
      <c r="Q2311" s="12" t="s">
        <v>11921</v>
      </c>
      <c r="R2311" s="12" t="s">
        <v>9713</v>
      </c>
      <c r="S2311" s="13">
        <v>44352</v>
      </c>
      <c r="T2311" s="12" t="s">
        <v>2744</v>
      </c>
      <c r="U2311" s="12" t="s">
        <v>13952</v>
      </c>
    </row>
    <row r="2312" spans="1:21" s="12" customFormat="1" hidden="1" x14ac:dyDescent="0.25">
      <c r="A2312" s="12" t="str">
        <f>_xlfn.CONCAT(SUBSTITUTE(D2312,"_","-"),"_",G2312,"_",H2312,"_",P2312,"_",Q2312,"_",R2312,"_",TEXT(E2312,"YYYY-MM-DD"))</f>
        <v>EPI-ISL-602682_Africa_SouthAfrica_GR_20B_B.1.1.412_2020-09-07</v>
      </c>
      <c r="B2312" s="12" t="s">
        <v>2864</v>
      </c>
      <c r="C2312" s="12" t="s">
        <v>13</v>
      </c>
      <c r="D2312" s="12" t="s">
        <v>2865</v>
      </c>
      <c r="E2312" s="13">
        <v>44081</v>
      </c>
      <c r="F2312" s="13" t="str">
        <f>IF(COUNTIF(H2312,"Senegal")=1,"Senegal",(IF(COUNTIF(G2312,"Africa")=1,"Countries within Africa",(IF(COUNTIF(G2312,"Africa,")=0,"Countries outside Africa","Unknown")))))</f>
        <v>Countries within Africa</v>
      </c>
      <c r="G2312" s="12" t="s">
        <v>10658</v>
      </c>
      <c r="H2312" s="12" t="s">
        <v>10692</v>
      </c>
      <c r="I2312" s="12" t="s">
        <v>10832</v>
      </c>
      <c r="J2312" s="12" t="s">
        <v>37</v>
      </c>
      <c r="K2312" s="12" t="s">
        <v>37</v>
      </c>
      <c r="L2312" s="12" t="s">
        <v>893</v>
      </c>
      <c r="M2312" s="12" t="s">
        <v>15</v>
      </c>
      <c r="N2312" s="12">
        <v>29</v>
      </c>
      <c r="O2312" s="12" t="s">
        <v>26</v>
      </c>
      <c r="P2312" s="12" t="s">
        <v>38</v>
      </c>
      <c r="Q2312" s="12" t="s">
        <v>11920</v>
      </c>
      <c r="R2312" s="12" t="s">
        <v>1041</v>
      </c>
      <c r="S2312" s="13">
        <v>44352</v>
      </c>
      <c r="T2312" s="12" t="s">
        <v>2744</v>
      </c>
      <c r="U2312" s="12" t="s">
        <v>13953</v>
      </c>
    </row>
    <row r="2313" spans="1:21" s="12" customFormat="1" hidden="1" x14ac:dyDescent="0.25">
      <c r="A2313" s="12" t="str">
        <f>_xlfn.CONCAT(SUBSTITUTE(D2313,"_","-"),"_",G2313,"_",H2313,"_",P2313,"_",Q2313,"_",R2313,"_",TEXT(E2313,"YYYY-MM-DD"))</f>
        <v>EPI-ISL-602690_Africa_SouthAfrica_G_20A_B.1.237_2020-09-07</v>
      </c>
      <c r="B2313" s="12" t="s">
        <v>2874</v>
      </c>
      <c r="C2313" s="12" t="s">
        <v>13</v>
      </c>
      <c r="D2313" s="12" t="s">
        <v>2875</v>
      </c>
      <c r="E2313" s="13">
        <v>44081</v>
      </c>
      <c r="F2313" s="13" t="str">
        <f>IF(COUNTIF(H2313,"Senegal")=1,"Senegal",(IF(COUNTIF(G2313,"Africa")=1,"Countries within Africa",(IF(COUNTIF(G2313,"Africa,")=0,"Countries outside Africa","Unknown")))))</f>
        <v>Countries within Africa</v>
      </c>
      <c r="G2313" s="12" t="s">
        <v>10658</v>
      </c>
      <c r="H2313" s="12" t="s">
        <v>10692</v>
      </c>
      <c r="I2313" s="12" t="s">
        <v>10832</v>
      </c>
      <c r="J2313" s="12" t="s">
        <v>37</v>
      </c>
      <c r="K2313" s="12" t="s">
        <v>37</v>
      </c>
      <c r="L2313" s="12" t="s">
        <v>893</v>
      </c>
      <c r="M2313" s="12" t="s">
        <v>15</v>
      </c>
      <c r="N2313" s="12">
        <v>37</v>
      </c>
      <c r="O2313" s="12" t="s">
        <v>26</v>
      </c>
      <c r="P2313" s="12" t="s">
        <v>33</v>
      </c>
      <c r="Q2313" s="12" t="s">
        <v>11921</v>
      </c>
      <c r="R2313" s="12" t="s">
        <v>495</v>
      </c>
      <c r="S2313" s="13">
        <v>44352</v>
      </c>
      <c r="T2313" s="12" t="s">
        <v>2744</v>
      </c>
      <c r="U2313" s="12" t="s">
        <v>13954</v>
      </c>
    </row>
    <row r="2314" spans="1:21" s="12" customFormat="1" hidden="1" x14ac:dyDescent="0.25">
      <c r="A2314" s="12" t="str">
        <f>_xlfn.CONCAT(SUBSTITUTE(D2314,"_","-"),"_",G2314,"_",H2314,"_",P2314,"_",Q2314,"_",R2314,"_",TEXT(E2314,"YYYY-MM-DD"))</f>
        <v>EPI-ISL-602717_Africa_SouthAfrica_GR_20B_B.1.1.448_2020-09-07</v>
      </c>
      <c r="B2314" s="12" t="s">
        <v>2920</v>
      </c>
      <c r="C2314" s="12" t="s">
        <v>13</v>
      </c>
      <c r="D2314" s="12" t="s">
        <v>2921</v>
      </c>
      <c r="E2314" s="13">
        <v>44081</v>
      </c>
      <c r="F2314" s="13" t="str">
        <f>IF(COUNTIF(H2314,"Senegal")=1,"Senegal",(IF(COUNTIF(G2314,"Africa")=1,"Countries within Africa",(IF(COUNTIF(G2314,"Africa,")=0,"Countries outside Africa","Unknown")))))</f>
        <v>Countries within Africa</v>
      </c>
      <c r="G2314" s="12" t="s">
        <v>10658</v>
      </c>
      <c r="H2314" s="12" t="s">
        <v>10692</v>
      </c>
      <c r="I2314" s="12" t="s">
        <v>10832</v>
      </c>
      <c r="J2314" s="12" t="s">
        <v>37</v>
      </c>
      <c r="K2314" s="12" t="s">
        <v>37</v>
      </c>
      <c r="L2314" s="12" t="s">
        <v>1205</v>
      </c>
      <c r="M2314" s="12" t="s">
        <v>15</v>
      </c>
      <c r="N2314" s="12">
        <v>79</v>
      </c>
      <c r="O2314" s="12" t="s">
        <v>16</v>
      </c>
      <c r="P2314" s="12" t="s">
        <v>38</v>
      </c>
      <c r="Q2314" s="12" t="s">
        <v>11920</v>
      </c>
      <c r="R2314" s="12" t="s">
        <v>483</v>
      </c>
      <c r="S2314" s="13">
        <v>44352</v>
      </c>
      <c r="T2314" s="12" t="s">
        <v>2744</v>
      </c>
      <c r="U2314" s="12" t="s">
        <v>13955</v>
      </c>
    </row>
    <row r="2315" spans="1:21" s="12" customFormat="1" hidden="1" x14ac:dyDescent="0.25">
      <c r="A2315" s="12" t="str">
        <f>_xlfn.CONCAT(SUBSTITUTE(D2315,"_","-"),"_",G2315,"_",H2315,"_",P2315,"_",Q2315,"_",R2315,"_",TEXT(E2315,"YYYY-MM-DD"))</f>
        <v>EPI-ISL-602718_Africa_SouthAfrica_GR_20B_B.1.1.273_2020-09-07</v>
      </c>
      <c r="B2315" s="12" t="s">
        <v>2922</v>
      </c>
      <c r="C2315" s="12" t="s">
        <v>13</v>
      </c>
      <c r="D2315" s="12" t="s">
        <v>2923</v>
      </c>
      <c r="E2315" s="13">
        <v>44081</v>
      </c>
      <c r="F2315" s="13" t="str">
        <f>IF(COUNTIF(H2315,"Senegal")=1,"Senegal",(IF(COUNTIF(G2315,"Africa")=1,"Countries within Africa",(IF(COUNTIF(G2315,"Africa,")=0,"Countries outside Africa","Unknown")))))</f>
        <v>Countries within Africa</v>
      </c>
      <c r="G2315" s="12" t="s">
        <v>10658</v>
      </c>
      <c r="H2315" s="12" t="s">
        <v>10692</v>
      </c>
      <c r="I2315" s="12" t="s">
        <v>10832</v>
      </c>
      <c r="J2315" s="12" t="s">
        <v>37</v>
      </c>
      <c r="K2315" s="12" t="s">
        <v>37</v>
      </c>
      <c r="L2315" s="12" t="s">
        <v>1205</v>
      </c>
      <c r="M2315" s="12" t="s">
        <v>15</v>
      </c>
      <c r="N2315" s="12">
        <v>40</v>
      </c>
      <c r="O2315" s="12" t="s">
        <v>16</v>
      </c>
      <c r="P2315" s="12" t="s">
        <v>38</v>
      </c>
      <c r="Q2315" s="12" t="s">
        <v>11920</v>
      </c>
      <c r="R2315" s="12" t="s">
        <v>511</v>
      </c>
      <c r="S2315" s="13">
        <v>44352</v>
      </c>
      <c r="T2315" s="12" t="s">
        <v>2744</v>
      </c>
      <c r="U2315" s="12" t="s">
        <v>13956</v>
      </c>
    </row>
    <row r="2316" spans="1:21" s="12" customFormat="1" hidden="1" x14ac:dyDescent="0.25">
      <c r="A2316" s="12" t="str">
        <f>_xlfn.CONCAT(SUBSTITUTE(D2316,"_","-"),"_",G2316,"_",H2316,"_",P2316,"_",Q2316,"_",R2316,"_",TEXT(E2316,"YYYY-MM-DD"))</f>
        <v>EPI-ISL-602720_Africa_SouthAfrica_GR_20B_B.1.1.444_2020-09-07</v>
      </c>
      <c r="B2316" s="12" t="s">
        <v>2926</v>
      </c>
      <c r="C2316" s="12" t="s">
        <v>13</v>
      </c>
      <c r="D2316" s="12" t="s">
        <v>2927</v>
      </c>
      <c r="E2316" s="13">
        <v>44081</v>
      </c>
      <c r="F2316" s="13" t="str">
        <f>IF(COUNTIF(H2316,"Senegal")=1,"Senegal",(IF(COUNTIF(G2316,"Africa")=1,"Countries within Africa",(IF(COUNTIF(G2316,"Africa,")=0,"Countries outside Africa","Unknown")))))</f>
        <v>Countries within Africa</v>
      </c>
      <c r="G2316" s="12" t="s">
        <v>10658</v>
      </c>
      <c r="H2316" s="12" t="s">
        <v>10692</v>
      </c>
      <c r="I2316" s="12" t="s">
        <v>10832</v>
      </c>
      <c r="J2316" s="12" t="s">
        <v>37</v>
      </c>
      <c r="K2316" s="12" t="s">
        <v>37</v>
      </c>
      <c r="L2316" s="12" t="s">
        <v>2928</v>
      </c>
      <c r="M2316" s="12" t="s">
        <v>15</v>
      </c>
      <c r="N2316" s="12">
        <v>51</v>
      </c>
      <c r="O2316" s="12" t="s">
        <v>26</v>
      </c>
      <c r="P2316" s="12" t="s">
        <v>38</v>
      </c>
      <c r="Q2316" s="12" t="s">
        <v>11920</v>
      </c>
      <c r="R2316" s="12" t="s">
        <v>1686</v>
      </c>
      <c r="S2316" s="13">
        <v>44352</v>
      </c>
      <c r="T2316" s="12" t="s">
        <v>2744</v>
      </c>
      <c r="U2316" s="12" t="s">
        <v>13918</v>
      </c>
    </row>
    <row r="2317" spans="1:21" s="12" customFormat="1" hidden="1" x14ac:dyDescent="0.25">
      <c r="A2317" s="12" t="str">
        <f>_xlfn.CONCAT(SUBSTITUTE(D2317,"_","-"),"_",G2317,"_",H2317,"_",P2317,"_",Q2317,"_",R2317,"_",TEXT(E2317,"YYYY-MM-DD"))</f>
        <v>EPI-ISL-602721_Africa_SouthAfrica_GR_20B_B.1.1.448_2020-09-07</v>
      </c>
      <c r="B2317" s="12" t="s">
        <v>2929</v>
      </c>
      <c r="C2317" s="12" t="s">
        <v>13</v>
      </c>
      <c r="D2317" s="12" t="s">
        <v>2930</v>
      </c>
      <c r="E2317" s="13">
        <v>44081</v>
      </c>
      <c r="F2317" s="13" t="str">
        <f>IF(COUNTIF(H2317,"Senegal")=1,"Senegal",(IF(COUNTIF(G2317,"Africa")=1,"Countries within Africa",(IF(COUNTIF(G2317,"Africa,")=0,"Countries outside Africa","Unknown")))))</f>
        <v>Countries within Africa</v>
      </c>
      <c r="G2317" s="12" t="s">
        <v>10658</v>
      </c>
      <c r="H2317" s="12" t="s">
        <v>10692</v>
      </c>
      <c r="I2317" s="12" t="s">
        <v>10832</v>
      </c>
      <c r="J2317" s="12" t="s">
        <v>37</v>
      </c>
      <c r="K2317" s="12" t="s">
        <v>37</v>
      </c>
      <c r="L2317" s="12" t="s">
        <v>902</v>
      </c>
      <c r="M2317" s="12" t="s">
        <v>15</v>
      </c>
      <c r="N2317" s="12">
        <v>2</v>
      </c>
      <c r="O2317" s="12" t="s">
        <v>16</v>
      </c>
      <c r="P2317" s="12" t="s">
        <v>38</v>
      </c>
      <c r="Q2317" s="12" t="s">
        <v>11920</v>
      </c>
      <c r="R2317" s="12" t="s">
        <v>483</v>
      </c>
      <c r="S2317" s="13">
        <v>44352</v>
      </c>
      <c r="T2317" s="12" t="s">
        <v>2744</v>
      </c>
      <c r="U2317" s="12" t="s">
        <v>13957</v>
      </c>
    </row>
    <row r="2318" spans="1:21" s="12" customFormat="1" hidden="1" x14ac:dyDescent="0.25">
      <c r="A2318" s="12" t="str">
        <f>_xlfn.CONCAT(SUBSTITUTE(D2318,"_","-"),"_",G2318,"_",H2318,"_",P2318,"_",Q2318,"_",R2318,"_",TEXT(E2318,"YYYY-MM-DD"))</f>
        <v>EPI-ISL-602722_Africa_SouthAfrica_GR_20B_B.1.1.448_2020-09-07</v>
      </c>
      <c r="B2318" s="12" t="s">
        <v>2931</v>
      </c>
      <c r="C2318" s="12" t="s">
        <v>13</v>
      </c>
      <c r="D2318" s="12" t="s">
        <v>2932</v>
      </c>
      <c r="E2318" s="13">
        <v>44081</v>
      </c>
      <c r="F2318" s="13" t="str">
        <f>IF(COUNTIF(H2318,"Senegal")=1,"Senegal",(IF(COUNTIF(G2318,"Africa")=1,"Countries within Africa",(IF(COUNTIF(G2318,"Africa,")=0,"Countries outside Africa","Unknown")))))</f>
        <v>Countries within Africa</v>
      </c>
      <c r="G2318" s="12" t="s">
        <v>10658</v>
      </c>
      <c r="H2318" s="12" t="s">
        <v>10692</v>
      </c>
      <c r="I2318" s="12" t="s">
        <v>10832</v>
      </c>
      <c r="J2318" s="12" t="s">
        <v>37</v>
      </c>
      <c r="K2318" s="12" t="s">
        <v>37</v>
      </c>
      <c r="L2318" s="12" t="s">
        <v>893</v>
      </c>
      <c r="M2318" s="12" t="s">
        <v>15</v>
      </c>
      <c r="N2318" s="12">
        <v>18</v>
      </c>
      <c r="O2318" s="12" t="s">
        <v>16</v>
      </c>
      <c r="P2318" s="12" t="s">
        <v>38</v>
      </c>
      <c r="Q2318" s="12" t="s">
        <v>11920</v>
      </c>
      <c r="R2318" s="12" t="s">
        <v>483</v>
      </c>
      <c r="S2318" s="13">
        <v>44352</v>
      </c>
      <c r="T2318" s="12" t="s">
        <v>2744</v>
      </c>
      <c r="U2318" s="12" t="s">
        <v>13958</v>
      </c>
    </row>
    <row r="2319" spans="1:21" s="12" customFormat="1" hidden="1" x14ac:dyDescent="0.25">
      <c r="A2319" s="12" t="str">
        <f>_xlfn.CONCAT(SUBSTITUTE(D2319,"_","-"),"_",G2319,"_",H2319,"_",P2319,"_",Q2319,"_",R2319,"_",TEXT(E2319,"YYYY-MM-DD"))</f>
        <v>EPI-ISL-602725_Africa_SouthAfrica_GR_20B_B.1.1.448_2020-09-07</v>
      </c>
      <c r="B2319" s="12" t="s">
        <v>2935</v>
      </c>
      <c r="C2319" s="12" t="s">
        <v>13</v>
      </c>
      <c r="D2319" s="12" t="s">
        <v>2936</v>
      </c>
      <c r="E2319" s="13">
        <v>44081</v>
      </c>
      <c r="F2319" s="13" t="str">
        <f>IF(COUNTIF(H2319,"Senegal")=1,"Senegal",(IF(COUNTIF(G2319,"Africa")=1,"Countries within Africa",(IF(COUNTIF(G2319,"Africa,")=0,"Countries outside Africa","Unknown")))))</f>
        <v>Countries within Africa</v>
      </c>
      <c r="G2319" s="12" t="s">
        <v>10658</v>
      </c>
      <c r="H2319" s="12" t="s">
        <v>10692</v>
      </c>
      <c r="I2319" s="12" t="s">
        <v>10832</v>
      </c>
      <c r="J2319" s="12" t="s">
        <v>37</v>
      </c>
      <c r="K2319" s="12" t="s">
        <v>37</v>
      </c>
      <c r="L2319" s="12" t="s">
        <v>902</v>
      </c>
      <c r="M2319" s="12" t="s">
        <v>15</v>
      </c>
      <c r="N2319" s="12">
        <v>36</v>
      </c>
      <c r="O2319" s="12" t="s">
        <v>16</v>
      </c>
      <c r="P2319" s="12" t="s">
        <v>38</v>
      </c>
      <c r="Q2319" s="12" t="s">
        <v>11920</v>
      </c>
      <c r="R2319" s="12" t="s">
        <v>483</v>
      </c>
      <c r="S2319" s="13">
        <v>44352</v>
      </c>
      <c r="T2319" s="12" t="s">
        <v>2744</v>
      </c>
      <c r="U2319" s="12" t="s">
        <v>13959</v>
      </c>
    </row>
    <row r="2320" spans="1:21" s="12" customFormat="1" hidden="1" x14ac:dyDescent="0.25">
      <c r="A2320" s="12" t="str">
        <f>_xlfn.CONCAT(SUBSTITUTE(D2320,"_","-"),"_",G2320,"_",H2320,"_",P2320,"_",Q2320,"_",R2320,"_",TEXT(E2320,"YYYY-MM-DD"))</f>
        <v>EPI-ISL-602727_Africa_SouthAfrica_GR_20B_B.1.1.254_2020-09-07</v>
      </c>
      <c r="B2320" s="12" t="s">
        <v>2939</v>
      </c>
      <c r="C2320" s="12" t="s">
        <v>13</v>
      </c>
      <c r="D2320" s="12" t="s">
        <v>2940</v>
      </c>
      <c r="E2320" s="13">
        <v>44081</v>
      </c>
      <c r="F2320" s="13" t="str">
        <f>IF(COUNTIF(H2320,"Senegal")=1,"Senegal",(IF(COUNTIF(G2320,"Africa")=1,"Countries within Africa",(IF(COUNTIF(G2320,"Africa,")=0,"Countries outside Africa","Unknown")))))</f>
        <v>Countries within Africa</v>
      </c>
      <c r="G2320" s="12" t="s">
        <v>10658</v>
      </c>
      <c r="H2320" s="12" t="s">
        <v>10692</v>
      </c>
      <c r="I2320" s="12" t="s">
        <v>10832</v>
      </c>
      <c r="J2320" s="12" t="s">
        <v>37</v>
      </c>
      <c r="K2320" s="12" t="s">
        <v>37</v>
      </c>
      <c r="L2320" s="12" t="s">
        <v>1197</v>
      </c>
      <c r="M2320" s="12" t="s">
        <v>15</v>
      </c>
      <c r="N2320" s="12">
        <v>16</v>
      </c>
      <c r="O2320" s="12" t="s">
        <v>16</v>
      </c>
      <c r="P2320" s="12" t="s">
        <v>38</v>
      </c>
      <c r="Q2320" s="12" t="s">
        <v>11920</v>
      </c>
      <c r="R2320" s="12" t="s">
        <v>1311</v>
      </c>
      <c r="S2320" s="13">
        <v>44352</v>
      </c>
      <c r="T2320" s="12" t="s">
        <v>2744</v>
      </c>
      <c r="U2320" s="12" t="s">
        <v>13272</v>
      </c>
    </row>
    <row r="2321" spans="1:21" s="12" customFormat="1" hidden="1" x14ac:dyDescent="0.25">
      <c r="A2321" s="12" t="str">
        <f>_xlfn.CONCAT(SUBSTITUTE(D2321,"_","-"),"_",G2321,"_",H2321,"_",P2321,"_",Q2321,"_",R2321,"_",TEXT(E2321,"YYYY-MM-DD"))</f>
        <v>EPI-ISL-602730_Africa_SouthAfrica_GR_20B_B.1.1.54_2020-09-07</v>
      </c>
      <c r="B2321" s="12" t="s">
        <v>2945</v>
      </c>
      <c r="C2321" s="12" t="s">
        <v>13</v>
      </c>
      <c r="D2321" s="12" t="s">
        <v>2946</v>
      </c>
      <c r="E2321" s="13">
        <v>44081</v>
      </c>
      <c r="F2321" s="13" t="str">
        <f>IF(COUNTIF(H2321,"Senegal")=1,"Senegal",(IF(COUNTIF(G2321,"Africa")=1,"Countries within Africa",(IF(COUNTIF(G2321,"Africa,")=0,"Countries outside Africa","Unknown")))))</f>
        <v>Countries within Africa</v>
      </c>
      <c r="G2321" s="12" t="s">
        <v>10658</v>
      </c>
      <c r="H2321" s="12" t="s">
        <v>10692</v>
      </c>
      <c r="I2321" s="12" t="s">
        <v>10832</v>
      </c>
      <c r="J2321" s="12" t="s">
        <v>37</v>
      </c>
      <c r="K2321" s="12" t="s">
        <v>37</v>
      </c>
      <c r="L2321" s="12" t="s">
        <v>1208</v>
      </c>
      <c r="M2321" s="12" t="s">
        <v>15</v>
      </c>
      <c r="N2321" s="12">
        <v>33</v>
      </c>
      <c r="O2321" s="12" t="s">
        <v>26</v>
      </c>
      <c r="P2321" s="12" t="s">
        <v>38</v>
      </c>
      <c r="Q2321" s="12" t="s">
        <v>11920</v>
      </c>
      <c r="R2321" s="12" t="s">
        <v>809</v>
      </c>
      <c r="S2321" s="13">
        <v>44352</v>
      </c>
      <c r="T2321" s="12" t="s">
        <v>2744</v>
      </c>
      <c r="U2321" s="12" t="s">
        <v>13960</v>
      </c>
    </row>
    <row r="2322" spans="1:21" s="12" customFormat="1" hidden="1" x14ac:dyDescent="0.25">
      <c r="A2322" s="12" t="str">
        <f>_xlfn.CONCAT(SUBSTITUTE(D2322,"_","-"),"_",G2322,"_",H2322,"_",P2322,"_",Q2322,"_",R2322,"_",TEXT(E2322,"YYYY-MM-DD"))</f>
        <v>EPI-ISL-602731_Africa_SouthAfrica_GR_20B_B.1.1.273_2020-09-07</v>
      </c>
      <c r="B2322" s="12" t="s">
        <v>2947</v>
      </c>
      <c r="C2322" s="12" t="s">
        <v>13</v>
      </c>
      <c r="D2322" s="12" t="s">
        <v>2948</v>
      </c>
      <c r="E2322" s="13">
        <v>44081</v>
      </c>
      <c r="F2322" s="13" t="str">
        <f>IF(COUNTIF(H2322,"Senegal")=1,"Senegal",(IF(COUNTIF(G2322,"Africa")=1,"Countries within Africa",(IF(COUNTIF(G2322,"Africa,")=0,"Countries outside Africa","Unknown")))))</f>
        <v>Countries within Africa</v>
      </c>
      <c r="G2322" s="12" t="s">
        <v>10658</v>
      </c>
      <c r="H2322" s="12" t="s">
        <v>10692</v>
      </c>
      <c r="I2322" s="12" t="s">
        <v>10832</v>
      </c>
      <c r="J2322" s="12" t="s">
        <v>37</v>
      </c>
      <c r="K2322" s="12" t="s">
        <v>37</v>
      </c>
      <c r="L2322" s="12" t="s">
        <v>1208</v>
      </c>
      <c r="M2322" s="12" t="s">
        <v>15</v>
      </c>
      <c r="N2322" s="12">
        <v>37</v>
      </c>
      <c r="O2322" s="12" t="s">
        <v>16</v>
      </c>
      <c r="P2322" s="12" t="s">
        <v>38</v>
      </c>
      <c r="Q2322" s="12" t="s">
        <v>11920</v>
      </c>
      <c r="R2322" s="12" t="s">
        <v>511</v>
      </c>
      <c r="S2322" s="13">
        <v>44352</v>
      </c>
      <c r="T2322" s="12" t="s">
        <v>2744</v>
      </c>
      <c r="U2322" s="12" t="s">
        <v>13961</v>
      </c>
    </row>
    <row r="2323" spans="1:21" s="12" customFormat="1" hidden="1" x14ac:dyDescent="0.25">
      <c r="A2323" s="12" t="str">
        <f>_xlfn.CONCAT(SUBSTITUTE(D2323,"_","-"),"_",G2323,"_",H2323,"_",P2323,"_",Q2323,"_",R2323,"_",TEXT(E2323,"YYYY-MM-DD"))</f>
        <v>EPI-ISL-602732_Africa_SouthAfrica_GR_20B_B.1.1.57_2020-09-07</v>
      </c>
      <c r="B2323" s="12" t="s">
        <v>2949</v>
      </c>
      <c r="C2323" s="12" t="s">
        <v>13</v>
      </c>
      <c r="D2323" s="12" t="s">
        <v>2950</v>
      </c>
      <c r="E2323" s="13">
        <v>44081</v>
      </c>
      <c r="F2323" s="13" t="str">
        <f>IF(COUNTIF(H2323,"Senegal")=1,"Senegal",(IF(COUNTIF(G2323,"Africa")=1,"Countries within Africa",(IF(COUNTIF(G2323,"Africa,")=0,"Countries outside Africa","Unknown")))))</f>
        <v>Countries within Africa</v>
      </c>
      <c r="G2323" s="12" t="s">
        <v>10658</v>
      </c>
      <c r="H2323" s="12" t="s">
        <v>10692</v>
      </c>
      <c r="I2323" s="12" t="s">
        <v>10832</v>
      </c>
      <c r="J2323" s="12" t="s">
        <v>37</v>
      </c>
      <c r="K2323" s="12" t="s">
        <v>37</v>
      </c>
      <c r="L2323" s="12" t="s">
        <v>1197</v>
      </c>
      <c r="M2323" s="12" t="s">
        <v>15</v>
      </c>
      <c r="N2323" s="12">
        <v>54</v>
      </c>
      <c r="O2323" s="12" t="s">
        <v>16</v>
      </c>
      <c r="P2323" s="12" t="s">
        <v>38</v>
      </c>
      <c r="Q2323" s="12" t="s">
        <v>11920</v>
      </c>
      <c r="R2323" s="12" t="s">
        <v>330</v>
      </c>
      <c r="S2323" s="13">
        <v>44352</v>
      </c>
      <c r="T2323" s="12" t="s">
        <v>2744</v>
      </c>
      <c r="U2323" s="12" t="s">
        <v>13962</v>
      </c>
    </row>
    <row r="2324" spans="1:21" s="12" customFormat="1" hidden="1" x14ac:dyDescent="0.25">
      <c r="A2324" s="12" t="str">
        <f>_xlfn.CONCAT(SUBSTITUTE(D2324,"_","-"),"_",G2324,"_",H2324,"_",P2324,"_",Q2324,"_",R2324,"_",TEXT(E2324,"YYYY-MM-DD"))</f>
        <v>EPI-ISL-602744_Africa_SouthAfrica_GR_20B_B.1.1.54_2020-09-07</v>
      </c>
      <c r="B2324" s="12" t="s">
        <v>2967</v>
      </c>
      <c r="C2324" s="12" t="s">
        <v>13</v>
      </c>
      <c r="D2324" s="12" t="s">
        <v>2968</v>
      </c>
      <c r="E2324" s="13">
        <v>44081</v>
      </c>
      <c r="F2324" s="13" t="str">
        <f>IF(COUNTIF(H2324,"Senegal")=1,"Senegal",(IF(COUNTIF(G2324,"Africa")=1,"Countries within Africa",(IF(COUNTIF(G2324,"Africa,")=0,"Countries outside Africa","Unknown")))))</f>
        <v>Countries within Africa</v>
      </c>
      <c r="G2324" s="12" t="s">
        <v>10658</v>
      </c>
      <c r="H2324" s="12" t="s">
        <v>10692</v>
      </c>
      <c r="I2324" s="12" t="s">
        <v>10832</v>
      </c>
      <c r="J2324" s="12" t="s">
        <v>37</v>
      </c>
      <c r="K2324" s="12" t="s">
        <v>37</v>
      </c>
      <c r="L2324" s="12" t="s">
        <v>1205</v>
      </c>
      <c r="M2324" s="12" t="s">
        <v>15</v>
      </c>
      <c r="N2324" s="12">
        <v>43</v>
      </c>
      <c r="O2324" s="12" t="s">
        <v>16</v>
      </c>
      <c r="P2324" s="12" t="s">
        <v>38</v>
      </c>
      <c r="Q2324" s="12" t="s">
        <v>11920</v>
      </c>
      <c r="R2324" s="12" t="s">
        <v>809</v>
      </c>
      <c r="S2324" s="13">
        <v>44352</v>
      </c>
      <c r="T2324" s="12" t="s">
        <v>2744</v>
      </c>
      <c r="U2324" s="12" t="s">
        <v>13963</v>
      </c>
    </row>
    <row r="2325" spans="1:21" s="12" customFormat="1" hidden="1" x14ac:dyDescent="0.25">
      <c r="A2325" s="12" t="str">
        <f>_xlfn.CONCAT(SUBSTITUTE(D2325,"_","-"),"_",G2325,"_",H2325,"_",P2325,"_",Q2325,"_",R2325,"_",TEXT(E2325,"YYYY-MM-DD"))</f>
        <v>EPI-ISL-602745_Africa_SouthAfrica_GR_20B_B.1.1.54_2020-09-07</v>
      </c>
      <c r="B2325" s="12" t="s">
        <v>2969</v>
      </c>
      <c r="C2325" s="12" t="s">
        <v>13</v>
      </c>
      <c r="D2325" s="12" t="s">
        <v>2970</v>
      </c>
      <c r="E2325" s="13">
        <v>44081</v>
      </c>
      <c r="F2325" s="13" t="str">
        <f>IF(COUNTIF(H2325,"Senegal")=1,"Senegal",(IF(COUNTIF(G2325,"Africa")=1,"Countries within Africa",(IF(COUNTIF(G2325,"Africa,")=0,"Countries outside Africa","Unknown")))))</f>
        <v>Countries within Africa</v>
      </c>
      <c r="G2325" s="12" t="s">
        <v>10658</v>
      </c>
      <c r="H2325" s="12" t="s">
        <v>10692</v>
      </c>
      <c r="I2325" s="12" t="s">
        <v>10832</v>
      </c>
      <c r="J2325" s="12" t="s">
        <v>37</v>
      </c>
      <c r="K2325" s="12" t="s">
        <v>37</v>
      </c>
      <c r="L2325" s="12" t="s">
        <v>905</v>
      </c>
      <c r="M2325" s="12" t="s">
        <v>15</v>
      </c>
      <c r="N2325" s="12">
        <v>37</v>
      </c>
      <c r="O2325" s="12" t="s">
        <v>16</v>
      </c>
      <c r="P2325" s="12" t="s">
        <v>38</v>
      </c>
      <c r="Q2325" s="12" t="s">
        <v>11920</v>
      </c>
      <c r="R2325" s="12" t="s">
        <v>809</v>
      </c>
      <c r="S2325" s="13">
        <v>44352</v>
      </c>
      <c r="T2325" s="12" t="s">
        <v>2744</v>
      </c>
      <c r="U2325" s="12" t="s">
        <v>13964</v>
      </c>
    </row>
    <row r="2326" spans="1:21" s="12" customFormat="1" hidden="1" x14ac:dyDescent="0.25">
      <c r="A2326" s="12" t="str">
        <f>_xlfn.CONCAT(SUBSTITUTE(D2326,"_","-"),"_",G2326,"_",H2326,"_",P2326,"_",Q2326,"_",R2326,"_",TEXT(E2326,"YYYY-MM-DD"))</f>
        <v>EPI-ISL-602780_Africa_SouthAfrica_GR_20B_B.1.1.412_2020-09-07</v>
      </c>
      <c r="B2326" s="12" t="s">
        <v>3019</v>
      </c>
      <c r="C2326" s="12" t="s">
        <v>13</v>
      </c>
      <c r="D2326" s="12" t="s">
        <v>3020</v>
      </c>
      <c r="E2326" s="13">
        <v>44081</v>
      </c>
      <c r="F2326" s="13" t="str">
        <f>IF(COUNTIF(H2326,"Senegal")=1,"Senegal",(IF(COUNTIF(G2326,"Africa")=1,"Countries within Africa",(IF(COUNTIF(G2326,"Africa,")=0,"Countries outside Africa","Unknown")))))</f>
        <v>Countries within Africa</v>
      </c>
      <c r="G2326" s="12" t="s">
        <v>10658</v>
      </c>
      <c r="H2326" s="12" t="s">
        <v>10692</v>
      </c>
      <c r="I2326" s="12" t="s">
        <v>10832</v>
      </c>
      <c r="J2326" s="12" t="s">
        <v>37</v>
      </c>
      <c r="K2326" s="12" t="s">
        <v>37</v>
      </c>
      <c r="L2326" s="12" t="s">
        <v>905</v>
      </c>
      <c r="M2326" s="12" t="s">
        <v>15</v>
      </c>
      <c r="N2326" s="12">
        <v>39</v>
      </c>
      <c r="O2326" s="12" t="s">
        <v>26</v>
      </c>
      <c r="P2326" s="12" t="s">
        <v>38</v>
      </c>
      <c r="Q2326" s="12" t="s">
        <v>11920</v>
      </c>
      <c r="R2326" s="12" t="s">
        <v>1041</v>
      </c>
      <c r="S2326" s="13">
        <v>44352</v>
      </c>
      <c r="T2326" s="12" t="s">
        <v>2744</v>
      </c>
      <c r="U2326" s="12" t="s">
        <v>13965</v>
      </c>
    </row>
    <row r="2327" spans="1:21" s="12" customFormat="1" hidden="1" x14ac:dyDescent="0.25">
      <c r="A2327" s="12" t="str">
        <f>_xlfn.CONCAT(SUBSTITUTE(D2327,"_","-"),"_",G2327,"_",H2327,"_",P2327,"_",Q2327,"_",R2327,"_",TEXT(E2327,"YYYY-MM-DD"))</f>
        <v>EPI-ISL-640118_Africa_SouthAfrica_G_20A_B.1.381_2020-09-08</v>
      </c>
      <c r="B2327" s="12" t="s">
        <v>3480</v>
      </c>
      <c r="C2327" s="12" t="s">
        <v>13</v>
      </c>
      <c r="D2327" s="12" t="s">
        <v>3481</v>
      </c>
      <c r="E2327" s="13">
        <v>44082</v>
      </c>
      <c r="F2327" s="13" t="str">
        <f>IF(COUNTIF(H2327,"Senegal")=1,"Senegal",(IF(COUNTIF(G2327,"Africa")=1,"Countries within Africa",(IF(COUNTIF(G2327,"Africa,")=0,"Countries outside Africa","Unknown")))))</f>
        <v>Countries within Africa</v>
      </c>
      <c r="G2327" s="12" t="s">
        <v>10658</v>
      </c>
      <c r="H2327" s="12" t="s">
        <v>10692</v>
      </c>
      <c r="I2327" s="12" t="s">
        <v>10854</v>
      </c>
      <c r="J2327" s="12" t="s">
        <v>7398</v>
      </c>
      <c r="K2327" s="12" t="s">
        <v>37</v>
      </c>
      <c r="L2327" s="12" t="s">
        <v>2744</v>
      </c>
      <c r="M2327" s="12" t="s">
        <v>15</v>
      </c>
      <c r="N2327" s="12">
        <v>23</v>
      </c>
      <c r="O2327" s="12" t="s">
        <v>16</v>
      </c>
      <c r="P2327" s="12" t="s">
        <v>33</v>
      </c>
      <c r="Q2327" s="12" t="s">
        <v>11921</v>
      </c>
      <c r="R2327" s="12" t="s">
        <v>470</v>
      </c>
      <c r="S2327" s="13">
        <v>44352</v>
      </c>
      <c r="T2327" s="12" t="s">
        <v>2744</v>
      </c>
      <c r="U2327" s="12" t="s">
        <v>13966</v>
      </c>
    </row>
    <row r="2328" spans="1:21" s="12" customFormat="1" hidden="1" x14ac:dyDescent="0.25">
      <c r="A2328" s="12" t="str">
        <f>_xlfn.CONCAT(SUBSTITUTE(D2328,"_","-"),"_",G2328,"_",H2328,"_",P2328,"_",Q2328,"_",R2328,"_",TEXT(E2328,"YYYY-MM-DD"))</f>
        <v>EPI-ISL-682037_NorthAmerica_USA_G_20A_B.1.240_2020-09-08</v>
      </c>
      <c r="B2328" s="12" t="s">
        <v>3889</v>
      </c>
      <c r="C2328" s="12" t="s">
        <v>13</v>
      </c>
      <c r="D2328" s="12" t="s">
        <v>3890</v>
      </c>
      <c r="E2328" s="13">
        <v>44082</v>
      </c>
      <c r="F2328" s="13" t="str">
        <f>IF(COUNTIF(H2328,"Senegal")=1,"Senegal",(IF(COUNTIF(G2328,"Africa")=1,"Countries within Africa",(IF(COUNTIF(G2328,"Africa,")=0,"Countries outside Africa","Unknown")))))</f>
        <v>Countries outside Africa</v>
      </c>
      <c r="G2328" s="12" t="s">
        <v>10655</v>
      </c>
      <c r="H2328" s="12" t="s">
        <v>10661</v>
      </c>
      <c r="I2328" s="12" t="s">
        <v>10958</v>
      </c>
      <c r="J2328" s="12" t="s">
        <v>11423</v>
      </c>
      <c r="K2328" s="12" t="s">
        <v>11642</v>
      </c>
      <c r="L2328" s="12" t="s">
        <v>2744</v>
      </c>
      <c r="M2328" s="12" t="s">
        <v>15</v>
      </c>
      <c r="N2328" s="12" t="s">
        <v>37</v>
      </c>
      <c r="O2328" s="12" t="s">
        <v>37</v>
      </c>
      <c r="P2328" s="12" t="s">
        <v>33</v>
      </c>
      <c r="Q2328" s="12" t="s">
        <v>11921</v>
      </c>
      <c r="R2328" s="12" t="s">
        <v>3888</v>
      </c>
      <c r="S2328" s="13">
        <v>44352</v>
      </c>
      <c r="T2328" s="12" t="s">
        <v>2744</v>
      </c>
      <c r="U2328" s="12" t="s">
        <v>13967</v>
      </c>
    </row>
    <row r="2329" spans="1:21" s="12" customFormat="1" hidden="1" x14ac:dyDescent="0.25">
      <c r="A2329" s="12" t="str">
        <f>_xlfn.CONCAT(SUBSTITUTE(D2329,"_","-"),"_",G2329,"_",H2329,"_",P2329,"_",Q2329,"_",R2329,"_",TEXT(E2329,"YYYY-MM-DD"))</f>
        <v>EPI-ISL-1040806_Africa_SouthAfrica_GR_20B_B.1.1.40_2020-09-09</v>
      </c>
      <c r="B2329" s="12" t="s">
        <v>7409</v>
      </c>
      <c r="C2329" s="12" t="s">
        <v>13</v>
      </c>
      <c r="D2329" s="12" t="s">
        <v>7410</v>
      </c>
      <c r="E2329" s="13">
        <v>44083</v>
      </c>
      <c r="F2329" s="13" t="str">
        <f>IF(COUNTIF(H2329,"Senegal")=1,"Senegal",(IF(COUNTIF(G2329,"Africa")=1,"Countries within Africa",(IF(COUNTIF(G2329,"Africa,")=0,"Countries outside Africa","Unknown")))))</f>
        <v>Countries within Africa</v>
      </c>
      <c r="G2329" s="12" t="s">
        <v>10658</v>
      </c>
      <c r="H2329" s="12" t="s">
        <v>10692</v>
      </c>
      <c r="I2329" s="12" t="s">
        <v>10854</v>
      </c>
      <c r="J2329" s="12" t="s">
        <v>37</v>
      </c>
      <c r="K2329" s="12" t="s">
        <v>37</v>
      </c>
      <c r="L2329" s="12" t="s">
        <v>7337</v>
      </c>
      <c r="M2329" s="12" t="s">
        <v>15</v>
      </c>
      <c r="N2329" s="12">
        <v>76</v>
      </c>
      <c r="O2329" s="12" t="s">
        <v>16</v>
      </c>
      <c r="P2329" s="12" t="s">
        <v>38</v>
      </c>
      <c r="Q2329" s="12" t="s">
        <v>11920</v>
      </c>
      <c r="R2329" s="12" t="s">
        <v>467</v>
      </c>
      <c r="S2329" s="13">
        <v>44343</v>
      </c>
      <c r="T2329" s="12" t="s">
        <v>2744</v>
      </c>
      <c r="U2329" s="12" t="s">
        <v>13968</v>
      </c>
    </row>
    <row r="2330" spans="1:21" s="12" customFormat="1" hidden="1" x14ac:dyDescent="0.25">
      <c r="A2330" s="12" t="str">
        <f>_xlfn.CONCAT(SUBSTITUTE(D2330,"_","-"),"_",G2330,"_",H2330,"_",P2330,"_",Q2330,"_",R2330,"_",TEXT(E2330,"YYYY-MM-DD"))</f>
        <v>EPI-ISL-602766_Africa_SouthAfrica_GR_20B_B.1.1.412_2020-09-09</v>
      </c>
      <c r="B2330" s="12" t="s">
        <v>2997</v>
      </c>
      <c r="C2330" s="12" t="s">
        <v>13</v>
      </c>
      <c r="D2330" s="12" t="s">
        <v>2998</v>
      </c>
      <c r="E2330" s="13">
        <v>44083</v>
      </c>
      <c r="F2330" s="13" t="str">
        <f>IF(COUNTIF(H2330,"Senegal")=1,"Senegal",(IF(COUNTIF(G2330,"Africa")=1,"Countries within Africa",(IF(COUNTIF(G2330,"Africa,")=0,"Countries outside Africa","Unknown")))))</f>
        <v>Countries within Africa</v>
      </c>
      <c r="G2330" s="12" t="s">
        <v>10658</v>
      </c>
      <c r="H2330" s="12" t="s">
        <v>10692</v>
      </c>
      <c r="I2330" s="12" t="s">
        <v>10832</v>
      </c>
      <c r="J2330" s="12" t="s">
        <v>37</v>
      </c>
      <c r="K2330" s="12" t="s">
        <v>37</v>
      </c>
      <c r="L2330" s="12" t="s">
        <v>2216</v>
      </c>
      <c r="M2330" s="12" t="s">
        <v>15</v>
      </c>
      <c r="N2330" s="12">
        <v>40</v>
      </c>
      <c r="O2330" s="12" t="s">
        <v>16</v>
      </c>
      <c r="P2330" s="12" t="s">
        <v>38</v>
      </c>
      <c r="Q2330" s="12" t="s">
        <v>11920</v>
      </c>
      <c r="R2330" s="12" t="s">
        <v>1041</v>
      </c>
      <c r="S2330" s="13">
        <v>44352</v>
      </c>
      <c r="T2330" s="12" t="s">
        <v>2744</v>
      </c>
      <c r="U2330" s="12" t="s">
        <v>13969</v>
      </c>
    </row>
    <row r="2331" spans="1:21" s="12" customFormat="1" hidden="1" x14ac:dyDescent="0.25">
      <c r="A2331" s="12" t="str">
        <f>_xlfn.CONCAT(SUBSTITUTE(D2331,"_","-"),"_",G2331,"_",H2331,"_",P2331,"_",Q2331,"_",R2331,"_",TEXT(E2331,"YYYY-MM-DD"))</f>
        <v>EPI-ISL-602768_Africa_SouthAfrica_GR_20D_C.1_2020-09-09</v>
      </c>
      <c r="B2331" s="12" t="s">
        <v>3001</v>
      </c>
      <c r="C2331" s="12" t="s">
        <v>13</v>
      </c>
      <c r="D2331" s="12" t="s">
        <v>3002</v>
      </c>
      <c r="E2331" s="13">
        <v>44083</v>
      </c>
      <c r="F2331" s="13" t="str">
        <f>IF(COUNTIF(H2331,"Senegal")=1,"Senegal",(IF(COUNTIF(G2331,"Africa")=1,"Countries within Africa",(IF(COUNTIF(G2331,"Africa,")=0,"Countries outside Africa","Unknown")))))</f>
        <v>Countries within Africa</v>
      </c>
      <c r="G2331" s="12" t="s">
        <v>10658</v>
      </c>
      <c r="H2331" s="12" t="s">
        <v>10692</v>
      </c>
      <c r="I2331" s="12" t="s">
        <v>10832</v>
      </c>
      <c r="J2331" s="12" t="s">
        <v>37</v>
      </c>
      <c r="K2331" s="12" t="s">
        <v>37</v>
      </c>
      <c r="L2331" s="12" t="s">
        <v>1197</v>
      </c>
      <c r="M2331" s="12" t="s">
        <v>15</v>
      </c>
      <c r="N2331" s="12">
        <v>30</v>
      </c>
      <c r="O2331" s="12" t="s">
        <v>16</v>
      </c>
      <c r="P2331" s="12" t="s">
        <v>38</v>
      </c>
      <c r="Q2331" s="12" t="s">
        <v>11928</v>
      </c>
      <c r="R2331" s="12" t="s">
        <v>909</v>
      </c>
      <c r="S2331" s="13">
        <v>44352</v>
      </c>
      <c r="T2331" s="12" t="s">
        <v>2744</v>
      </c>
      <c r="U2331" s="12" t="s">
        <v>13970</v>
      </c>
    </row>
    <row r="2332" spans="1:21" s="12" customFormat="1" hidden="1" x14ac:dyDescent="0.25">
      <c r="A2332" s="12" t="str">
        <f>_xlfn.CONCAT(SUBSTITUTE(D2332,"_","-"),"_",G2332,"_",H2332,"_",P2332,"_",Q2332,"_",R2332,"_",TEXT(E2332,"YYYY-MM-DD"))</f>
        <v>EPI-ISL-602779_Africa_SouthAfrica_GR_20B_B.1.1.34_2020-09-09</v>
      </c>
      <c r="B2332" s="12" t="s">
        <v>3017</v>
      </c>
      <c r="C2332" s="12" t="s">
        <v>13</v>
      </c>
      <c r="D2332" s="12" t="s">
        <v>3018</v>
      </c>
      <c r="E2332" s="13">
        <v>44083</v>
      </c>
      <c r="F2332" s="13" t="str">
        <f>IF(COUNTIF(H2332,"Senegal")=1,"Senegal",(IF(COUNTIF(G2332,"Africa")=1,"Countries within Africa",(IF(COUNTIF(G2332,"Africa,")=0,"Countries outside Africa","Unknown")))))</f>
        <v>Countries within Africa</v>
      </c>
      <c r="G2332" s="12" t="s">
        <v>10658</v>
      </c>
      <c r="H2332" s="12" t="s">
        <v>10692</v>
      </c>
      <c r="I2332" s="12" t="s">
        <v>10832</v>
      </c>
      <c r="J2332" s="12" t="s">
        <v>37</v>
      </c>
      <c r="K2332" s="12" t="s">
        <v>37</v>
      </c>
      <c r="L2332" s="12" t="s">
        <v>2216</v>
      </c>
      <c r="M2332" s="12" t="s">
        <v>15</v>
      </c>
      <c r="N2332" s="12">
        <v>22</v>
      </c>
      <c r="O2332" s="12" t="s">
        <v>26</v>
      </c>
      <c r="P2332" s="12" t="s">
        <v>38</v>
      </c>
      <c r="Q2332" s="12" t="s">
        <v>11920</v>
      </c>
      <c r="R2332" s="12" t="s">
        <v>1099</v>
      </c>
      <c r="S2332" s="13">
        <v>44352</v>
      </c>
      <c r="T2332" s="12" t="s">
        <v>2744</v>
      </c>
      <c r="U2332" s="12" t="s">
        <v>13971</v>
      </c>
    </row>
    <row r="2333" spans="1:21" s="12" customFormat="1" hidden="1" x14ac:dyDescent="0.25">
      <c r="A2333" s="12" t="str">
        <f>_xlfn.CONCAT(SUBSTITUTE(D2333,"_","-"),"_",G2333,"_",H2333,"_",P2333,"_",Q2333,"_",R2333,"_",TEXT(E2333,"YYYY-MM-DD"))</f>
        <v>EPI-ISL-640115_Africa_SouthAfrica_G_20A_B.1_2020-09-09</v>
      </c>
      <c r="B2333" s="12" t="s">
        <v>3478</v>
      </c>
      <c r="C2333" s="12" t="s">
        <v>13</v>
      </c>
      <c r="D2333" s="12" t="s">
        <v>3479</v>
      </c>
      <c r="E2333" s="13">
        <v>44083</v>
      </c>
      <c r="F2333" s="13" t="str">
        <f>IF(COUNTIF(H2333,"Senegal")=1,"Senegal",(IF(COUNTIF(G2333,"Africa")=1,"Countries within Africa",(IF(COUNTIF(G2333,"Africa,")=0,"Countries outside Africa","Unknown")))))</f>
        <v>Countries within Africa</v>
      </c>
      <c r="G2333" s="12" t="s">
        <v>10658</v>
      </c>
      <c r="H2333" s="12" t="s">
        <v>10692</v>
      </c>
      <c r="I2333" s="12" t="s">
        <v>10854</v>
      </c>
      <c r="J2333" s="12" t="s">
        <v>7340</v>
      </c>
      <c r="K2333" s="12" t="s">
        <v>37</v>
      </c>
      <c r="L2333" s="12" t="s">
        <v>2744</v>
      </c>
      <c r="M2333" s="12" t="s">
        <v>15</v>
      </c>
      <c r="N2333" s="12">
        <v>58</v>
      </c>
      <c r="O2333" s="12" t="s">
        <v>16</v>
      </c>
      <c r="P2333" s="12" t="s">
        <v>33</v>
      </c>
      <c r="Q2333" s="12" t="s">
        <v>11921</v>
      </c>
      <c r="R2333" s="12" t="s">
        <v>34</v>
      </c>
      <c r="S2333" s="13">
        <v>44352</v>
      </c>
      <c r="T2333" s="12" t="s">
        <v>2744</v>
      </c>
      <c r="U2333" s="12" t="s">
        <v>13972</v>
      </c>
    </row>
    <row r="2334" spans="1:21" s="12" customFormat="1" hidden="1" x14ac:dyDescent="0.25">
      <c r="A2334" s="12" t="str">
        <f>_xlfn.CONCAT(SUBSTITUTE(D2334,"_","-"),"_",G2334,"_",H2334,"_",P2334,"_",Q2334,"_",R2334,"_",TEXT(E2334,"YYYY-MM-DD"))</f>
        <v>EPI-ISL-660480_Africa_BurkinaFaso_S_19B_A.19_2020-09-09</v>
      </c>
      <c r="B2334" s="12" t="s">
        <v>3714</v>
      </c>
      <c r="C2334" s="12" t="s">
        <v>13</v>
      </c>
      <c r="D2334" s="12" t="s">
        <v>3715</v>
      </c>
      <c r="E2334" s="13">
        <v>44083</v>
      </c>
      <c r="F2334" s="13" t="str">
        <f>IF(COUNTIF(H2334,"Senegal")=1,"Senegal",(IF(COUNTIF(G2334,"Africa")=1,"Countries within Africa",(IF(COUNTIF(G2334,"Africa,")=0,"Countries outside Africa","Unknown")))))</f>
        <v>Countries within Africa</v>
      </c>
      <c r="G2334" s="12" t="s">
        <v>10658</v>
      </c>
      <c r="H2334" s="12" t="s">
        <v>10751</v>
      </c>
      <c r="I2334" s="12" t="s">
        <v>10951</v>
      </c>
      <c r="J2334" s="12" t="s">
        <v>37</v>
      </c>
      <c r="K2334" s="12" t="s">
        <v>37</v>
      </c>
      <c r="L2334" s="12" t="s">
        <v>2744</v>
      </c>
      <c r="M2334" s="12" t="s">
        <v>15</v>
      </c>
      <c r="N2334" s="12">
        <v>57</v>
      </c>
      <c r="O2334" s="12" t="s">
        <v>16</v>
      </c>
      <c r="P2334" s="12" t="s">
        <v>27</v>
      </c>
      <c r="Q2334" s="12" t="s">
        <v>11924</v>
      </c>
      <c r="R2334" s="12" t="s">
        <v>3209</v>
      </c>
      <c r="S2334" s="13">
        <v>44352</v>
      </c>
      <c r="T2334" s="12" t="s">
        <v>2744</v>
      </c>
      <c r="U2334" s="12" t="s">
        <v>13357</v>
      </c>
    </row>
    <row r="2335" spans="1:21" s="12" customFormat="1" hidden="1" x14ac:dyDescent="0.25">
      <c r="A2335" s="12" t="str">
        <f>_xlfn.CONCAT(SUBSTITUTE(D2335,"_","-"),"_",G2335,"_",H2335,"_",P2335,"_",Q2335,"_",R2335,"_",TEXT(E2335,"YYYY-MM-DD"))</f>
        <v>EPI-ISL-667441_NorthAmerica_USA_GH_20C_B.1.521_2020-09-09</v>
      </c>
      <c r="B2335" s="12" t="s">
        <v>3798</v>
      </c>
      <c r="C2335" s="12" t="s">
        <v>13</v>
      </c>
      <c r="D2335" s="12" t="s">
        <v>3799</v>
      </c>
      <c r="E2335" s="13">
        <v>44083</v>
      </c>
      <c r="F2335" s="13" t="str">
        <f>IF(COUNTIF(H2335,"Senegal")=1,"Senegal",(IF(COUNTIF(G2335,"Africa")=1,"Countries within Africa",(IF(COUNTIF(G2335,"Africa,")=0,"Countries outside Africa","Unknown")))))</f>
        <v>Countries outside Africa</v>
      </c>
      <c r="G2335" s="12" t="s">
        <v>10655</v>
      </c>
      <c r="H2335" s="12" t="s">
        <v>10661</v>
      </c>
      <c r="I2335" s="12" t="s">
        <v>11056</v>
      </c>
      <c r="J2335" s="12" t="s">
        <v>11475</v>
      </c>
      <c r="K2335" s="12" t="s">
        <v>37</v>
      </c>
      <c r="L2335" s="12" t="s">
        <v>2744</v>
      </c>
      <c r="M2335" s="12" t="s">
        <v>15</v>
      </c>
      <c r="N2335" s="12">
        <v>58</v>
      </c>
      <c r="O2335" s="12" t="s">
        <v>16</v>
      </c>
      <c r="P2335" s="12" t="s">
        <v>70</v>
      </c>
      <c r="Q2335" s="12" t="s">
        <v>11929</v>
      </c>
      <c r="R2335" s="12" t="s">
        <v>997</v>
      </c>
      <c r="S2335" s="13">
        <v>44352</v>
      </c>
      <c r="T2335" s="12" t="s">
        <v>2744</v>
      </c>
      <c r="U2335" s="12" t="s">
        <v>13973</v>
      </c>
    </row>
    <row r="2336" spans="1:21" s="12" customFormat="1" hidden="1" x14ac:dyDescent="0.25">
      <c r="A2336" s="12" t="str">
        <f>_xlfn.CONCAT(SUBSTITUTE(D2336,"_","-"),"_",G2336,"_",H2336,"_",P2336,"_",Q2336,"_",R2336,"_",TEXT(E2336,"YYYY-MM-DD"))</f>
        <v>EPI-ISL-682035_NorthAmerica_USA_G_20A_B.1.240_2020-09-09</v>
      </c>
      <c r="B2336" s="12" t="s">
        <v>3886</v>
      </c>
      <c r="C2336" s="12" t="s">
        <v>13</v>
      </c>
      <c r="D2336" s="12" t="s">
        <v>3887</v>
      </c>
      <c r="E2336" s="13">
        <v>44083</v>
      </c>
      <c r="F2336" s="13" t="str">
        <f>IF(COUNTIF(H2336,"Senegal")=1,"Senegal",(IF(COUNTIF(G2336,"Africa")=1,"Countries within Africa",(IF(COUNTIF(G2336,"Africa,")=0,"Countries outside Africa","Unknown")))))</f>
        <v>Countries outside Africa</v>
      </c>
      <c r="G2336" s="12" t="s">
        <v>10655</v>
      </c>
      <c r="H2336" s="12" t="s">
        <v>10661</v>
      </c>
      <c r="I2336" s="12" t="s">
        <v>10958</v>
      </c>
      <c r="J2336" s="12" t="s">
        <v>11423</v>
      </c>
      <c r="K2336" s="12" t="s">
        <v>11642</v>
      </c>
      <c r="L2336" s="12" t="s">
        <v>2744</v>
      </c>
      <c r="M2336" s="12" t="s">
        <v>15</v>
      </c>
      <c r="N2336" s="12" t="s">
        <v>37</v>
      </c>
      <c r="O2336" s="12" t="s">
        <v>37</v>
      </c>
      <c r="P2336" s="12" t="s">
        <v>33</v>
      </c>
      <c r="Q2336" s="12" t="s">
        <v>11921</v>
      </c>
      <c r="R2336" s="12" t="s">
        <v>3888</v>
      </c>
      <c r="S2336" s="13">
        <v>44352</v>
      </c>
      <c r="T2336" s="12" t="s">
        <v>2744</v>
      </c>
      <c r="U2336" s="12" t="s">
        <v>13974</v>
      </c>
    </row>
    <row r="2337" spans="1:21" s="12" customFormat="1" hidden="1" x14ac:dyDescent="0.25">
      <c r="A2337" s="12" t="str">
        <f>_xlfn.CONCAT(SUBSTITUTE(D2337,"_","-"),"_",G2337,"_",H2337,"_",P2337,"_",Q2337,"_",R2337,"_",TEXT(E2337,"YYYY-MM-DD"))</f>
        <v>EPI-ISL-700453_Africa_SouthAfrica_G_20A_B.1_2020-09-09</v>
      </c>
      <c r="B2337" s="12" t="s">
        <v>4004</v>
      </c>
      <c r="C2337" s="12" t="s">
        <v>13</v>
      </c>
      <c r="D2337" s="12" t="s">
        <v>4005</v>
      </c>
      <c r="E2337" s="13">
        <v>44083</v>
      </c>
      <c r="F2337" s="13" t="str">
        <f>IF(COUNTIF(H2337,"Senegal")=1,"Senegal",(IF(COUNTIF(G2337,"Africa")=1,"Countries within Africa",(IF(COUNTIF(G2337,"Africa,")=0,"Countries outside Africa","Unknown")))))</f>
        <v>Countries within Africa</v>
      </c>
      <c r="G2337" s="12" t="s">
        <v>10658</v>
      </c>
      <c r="H2337" s="12" t="s">
        <v>10692</v>
      </c>
      <c r="I2337" s="12" t="s">
        <v>10854</v>
      </c>
      <c r="J2337" s="12" t="s">
        <v>11472</v>
      </c>
      <c r="K2337" s="12" t="s">
        <v>37</v>
      </c>
      <c r="L2337" s="12" t="s">
        <v>2744</v>
      </c>
      <c r="M2337" s="12" t="s">
        <v>15</v>
      </c>
      <c r="N2337" s="12">
        <v>69</v>
      </c>
      <c r="O2337" s="12" t="s">
        <v>16</v>
      </c>
      <c r="P2337" s="12" t="s">
        <v>33</v>
      </c>
      <c r="Q2337" s="12" t="s">
        <v>11921</v>
      </c>
      <c r="R2337" s="12" t="s">
        <v>34</v>
      </c>
      <c r="S2337" s="13">
        <v>44352</v>
      </c>
      <c r="T2337" s="12" t="s">
        <v>2744</v>
      </c>
      <c r="U2337" s="12" t="s">
        <v>13975</v>
      </c>
    </row>
    <row r="2338" spans="1:21" s="12" customFormat="1" hidden="1" x14ac:dyDescent="0.25">
      <c r="A2338" s="12" t="str">
        <f>_xlfn.CONCAT(SUBSTITUTE(D2338,"_","-"),"_",G2338,"_",H2338,"_",P2338,"_",Q2338,"_",R2338,"_",TEXT(E2338,"YYYY-MM-DD"))</f>
        <v>EPI-ISL-602761_Africa_SouthAfrica_GR_20B_B.1.1.448_2020-09-10</v>
      </c>
      <c r="B2338" s="12" t="s">
        <v>2991</v>
      </c>
      <c r="C2338" s="12" t="s">
        <v>13</v>
      </c>
      <c r="D2338" s="12" t="s">
        <v>2992</v>
      </c>
      <c r="E2338" s="13">
        <v>44084</v>
      </c>
      <c r="F2338" s="13" t="str">
        <f>IF(COUNTIF(H2338,"Senegal")=1,"Senegal",(IF(COUNTIF(G2338,"Africa")=1,"Countries within Africa",(IF(COUNTIF(G2338,"Africa,")=0,"Countries outside Africa","Unknown")))))</f>
        <v>Countries within Africa</v>
      </c>
      <c r="G2338" s="12" t="s">
        <v>10658</v>
      </c>
      <c r="H2338" s="12" t="s">
        <v>10692</v>
      </c>
      <c r="I2338" s="12" t="s">
        <v>10832</v>
      </c>
      <c r="J2338" s="12" t="s">
        <v>37</v>
      </c>
      <c r="K2338" s="12" t="s">
        <v>37</v>
      </c>
      <c r="L2338" s="12" t="s">
        <v>902</v>
      </c>
      <c r="M2338" s="12" t="s">
        <v>15</v>
      </c>
      <c r="N2338" s="12">
        <v>27</v>
      </c>
      <c r="O2338" s="12" t="s">
        <v>26</v>
      </c>
      <c r="P2338" s="12" t="s">
        <v>38</v>
      </c>
      <c r="Q2338" s="12" t="s">
        <v>11920</v>
      </c>
      <c r="R2338" s="12" t="s">
        <v>483</v>
      </c>
      <c r="S2338" s="13">
        <v>44352</v>
      </c>
      <c r="T2338" s="12" t="s">
        <v>2744</v>
      </c>
      <c r="U2338" s="12" t="s">
        <v>13976</v>
      </c>
    </row>
    <row r="2339" spans="1:21" s="12" customFormat="1" hidden="1" x14ac:dyDescent="0.25">
      <c r="A2339" s="12" t="str">
        <f>_xlfn.CONCAT(SUBSTITUTE(D2339,"_","-"),"_",G2339,"_",H2339,"_",P2339,"_",Q2339,"_",R2339,"_",TEXT(E2339,"YYYY-MM-DD"))</f>
        <v>EPI-ISL-602762_Africa_SouthAfrica_GR_20B_B.1.1_2020-09-10</v>
      </c>
      <c r="B2339" s="12" t="s">
        <v>2993</v>
      </c>
      <c r="C2339" s="12" t="s">
        <v>13</v>
      </c>
      <c r="D2339" s="12" t="s">
        <v>2994</v>
      </c>
      <c r="E2339" s="13">
        <v>44084</v>
      </c>
      <c r="F2339" s="13" t="str">
        <f>IF(COUNTIF(H2339,"Senegal")=1,"Senegal",(IF(COUNTIF(G2339,"Africa")=1,"Countries within Africa",(IF(COUNTIF(G2339,"Africa,")=0,"Countries outside Africa","Unknown")))))</f>
        <v>Countries within Africa</v>
      </c>
      <c r="G2339" s="12" t="s">
        <v>10658</v>
      </c>
      <c r="H2339" s="12" t="s">
        <v>10692</v>
      </c>
      <c r="I2339" s="12" t="s">
        <v>10832</v>
      </c>
      <c r="J2339" s="12" t="s">
        <v>37</v>
      </c>
      <c r="K2339" s="12" t="s">
        <v>37</v>
      </c>
      <c r="L2339" s="12" t="s">
        <v>2837</v>
      </c>
      <c r="M2339" s="12" t="s">
        <v>15</v>
      </c>
      <c r="N2339" s="12">
        <v>58</v>
      </c>
      <c r="O2339" s="12" t="s">
        <v>16</v>
      </c>
      <c r="P2339" s="12" t="s">
        <v>38</v>
      </c>
      <c r="Q2339" s="12" t="s">
        <v>11920</v>
      </c>
      <c r="R2339" s="12" t="s">
        <v>39</v>
      </c>
      <c r="S2339" s="13">
        <v>44352</v>
      </c>
      <c r="T2339" s="12" t="s">
        <v>2744</v>
      </c>
      <c r="U2339" s="12" t="s">
        <v>13327</v>
      </c>
    </row>
    <row r="2340" spans="1:21" s="12" customFormat="1" hidden="1" x14ac:dyDescent="0.25">
      <c r="A2340" s="12" t="str">
        <f>_xlfn.CONCAT(SUBSTITUTE(D2340,"_","-"),"_",G2340,"_",H2340,"_",P2340,"_",Q2340,"_",R2340,"_",TEXT(E2340,"YYYY-MM-DD"))</f>
        <v>EPI-ISL-602763_Africa_SouthAfrica_GR_20B_B.1.1.448_2020-09-10</v>
      </c>
      <c r="B2340" s="12" t="s">
        <v>2995</v>
      </c>
      <c r="C2340" s="12" t="s">
        <v>13</v>
      </c>
      <c r="D2340" s="12" t="s">
        <v>2996</v>
      </c>
      <c r="E2340" s="13">
        <v>44084</v>
      </c>
      <c r="F2340" s="13" t="str">
        <f>IF(COUNTIF(H2340,"Senegal")=1,"Senegal",(IF(COUNTIF(G2340,"Africa")=1,"Countries within Africa",(IF(COUNTIF(G2340,"Africa,")=0,"Countries outside Africa","Unknown")))))</f>
        <v>Countries within Africa</v>
      </c>
      <c r="G2340" s="12" t="s">
        <v>10658</v>
      </c>
      <c r="H2340" s="12" t="s">
        <v>10692</v>
      </c>
      <c r="I2340" s="12" t="s">
        <v>10832</v>
      </c>
      <c r="J2340" s="12" t="s">
        <v>37</v>
      </c>
      <c r="K2340" s="12" t="s">
        <v>37</v>
      </c>
      <c r="L2340" s="12" t="s">
        <v>902</v>
      </c>
      <c r="M2340" s="12" t="s">
        <v>15</v>
      </c>
      <c r="N2340" s="12">
        <v>18</v>
      </c>
      <c r="O2340" s="12" t="s">
        <v>26</v>
      </c>
      <c r="P2340" s="12" t="s">
        <v>38</v>
      </c>
      <c r="Q2340" s="12" t="s">
        <v>11920</v>
      </c>
      <c r="R2340" s="12" t="s">
        <v>483</v>
      </c>
      <c r="S2340" s="13">
        <v>44352</v>
      </c>
      <c r="T2340" s="12" t="s">
        <v>2744</v>
      </c>
      <c r="U2340" s="12" t="s">
        <v>13959</v>
      </c>
    </row>
    <row r="2341" spans="1:21" s="12" customFormat="1" hidden="1" x14ac:dyDescent="0.25">
      <c r="A2341" s="12" t="str">
        <f>_xlfn.CONCAT(SUBSTITUTE(D2341,"_","-"),"_",G2341,"_",H2341,"_",P2341,"_",Q2341,"_",R2341,"_",TEXT(E2341,"YYYY-MM-DD"))</f>
        <v>EPI-ISL-602769_Africa_SouthAfrica_G_20A_B.1.237_2020-09-10</v>
      </c>
      <c r="B2341" s="12" t="s">
        <v>3003</v>
      </c>
      <c r="C2341" s="12" t="s">
        <v>13</v>
      </c>
      <c r="D2341" s="12" t="s">
        <v>3004</v>
      </c>
      <c r="E2341" s="13">
        <v>44084</v>
      </c>
      <c r="F2341" s="13" t="str">
        <f>IF(COUNTIF(H2341,"Senegal")=1,"Senegal",(IF(COUNTIF(G2341,"Africa")=1,"Countries within Africa",(IF(COUNTIF(G2341,"Africa,")=0,"Countries outside Africa","Unknown")))))</f>
        <v>Countries within Africa</v>
      </c>
      <c r="G2341" s="12" t="s">
        <v>10658</v>
      </c>
      <c r="H2341" s="12" t="s">
        <v>10692</v>
      </c>
      <c r="I2341" s="12" t="s">
        <v>10832</v>
      </c>
      <c r="J2341" s="12" t="s">
        <v>37</v>
      </c>
      <c r="K2341" s="12" t="s">
        <v>37</v>
      </c>
      <c r="L2341" s="12" t="s">
        <v>1197</v>
      </c>
      <c r="M2341" s="12" t="s">
        <v>15</v>
      </c>
      <c r="N2341" s="12">
        <v>30</v>
      </c>
      <c r="O2341" s="12" t="s">
        <v>16</v>
      </c>
      <c r="P2341" s="12" t="s">
        <v>33</v>
      </c>
      <c r="Q2341" s="12" t="s">
        <v>11921</v>
      </c>
      <c r="R2341" s="12" t="s">
        <v>495</v>
      </c>
      <c r="S2341" s="13">
        <v>44352</v>
      </c>
      <c r="T2341" s="12" t="s">
        <v>2744</v>
      </c>
      <c r="U2341" s="12" t="s">
        <v>13879</v>
      </c>
    </row>
    <row r="2342" spans="1:21" s="12" customFormat="1" hidden="1" x14ac:dyDescent="0.25">
      <c r="A2342" s="12" t="str">
        <f>_xlfn.CONCAT(SUBSTITUTE(D2342,"_","-"),"_",G2342,"_",H2342,"_",P2342,"_",Q2342,"_",R2342,"_",TEXT(E2342,"YYYY-MM-DD"))</f>
        <v>EPI-ISL-602770_Africa_SouthAfrica_GR_20B_B.1.1.448_2020-09-10</v>
      </c>
      <c r="B2342" s="12" t="s">
        <v>3005</v>
      </c>
      <c r="C2342" s="12" t="s">
        <v>13</v>
      </c>
      <c r="D2342" s="12" t="s">
        <v>3006</v>
      </c>
      <c r="E2342" s="13">
        <v>44084</v>
      </c>
      <c r="F2342" s="13" t="str">
        <f>IF(COUNTIF(H2342,"Senegal")=1,"Senegal",(IF(COUNTIF(G2342,"Africa")=1,"Countries within Africa",(IF(COUNTIF(G2342,"Africa,")=0,"Countries outside Africa","Unknown")))))</f>
        <v>Countries within Africa</v>
      </c>
      <c r="G2342" s="12" t="s">
        <v>10658</v>
      </c>
      <c r="H2342" s="12" t="s">
        <v>10692</v>
      </c>
      <c r="I2342" s="12" t="s">
        <v>10832</v>
      </c>
      <c r="J2342" s="12" t="s">
        <v>37</v>
      </c>
      <c r="K2342" s="12" t="s">
        <v>37</v>
      </c>
      <c r="L2342" s="12" t="s">
        <v>1208</v>
      </c>
      <c r="M2342" s="12" t="s">
        <v>15</v>
      </c>
      <c r="N2342" s="12">
        <v>38</v>
      </c>
      <c r="O2342" s="12" t="s">
        <v>26</v>
      </c>
      <c r="P2342" s="12" t="s">
        <v>38</v>
      </c>
      <c r="Q2342" s="12" t="s">
        <v>11920</v>
      </c>
      <c r="R2342" s="12" t="s">
        <v>483</v>
      </c>
      <c r="S2342" s="13">
        <v>44352</v>
      </c>
      <c r="T2342" s="12" t="s">
        <v>2744</v>
      </c>
      <c r="U2342" s="12" t="s">
        <v>13977</v>
      </c>
    </row>
    <row r="2343" spans="1:21" s="12" customFormat="1" hidden="1" x14ac:dyDescent="0.25">
      <c r="A2343" s="12" t="str">
        <f>_xlfn.CONCAT(SUBSTITUTE(D2343,"_","-"),"_",G2343,"_",H2343,"_",P2343,"_",Q2343,"_",R2343,"_",TEXT(E2343,"YYYY-MM-DD"))</f>
        <v>EPI-ISL-602771_Africa_SouthAfrica_GR_20B_B.1.1_2020-09-10</v>
      </c>
      <c r="B2343" s="12" t="s">
        <v>3007</v>
      </c>
      <c r="C2343" s="12" t="s">
        <v>13</v>
      </c>
      <c r="D2343" s="12" t="s">
        <v>3008</v>
      </c>
      <c r="E2343" s="13">
        <v>44084</v>
      </c>
      <c r="F2343" s="13" t="str">
        <f>IF(COUNTIF(H2343,"Senegal")=1,"Senegal",(IF(COUNTIF(G2343,"Africa")=1,"Countries within Africa",(IF(COUNTIF(G2343,"Africa,")=0,"Countries outside Africa","Unknown")))))</f>
        <v>Countries within Africa</v>
      </c>
      <c r="G2343" s="12" t="s">
        <v>10658</v>
      </c>
      <c r="H2343" s="12" t="s">
        <v>10692</v>
      </c>
      <c r="I2343" s="12" t="s">
        <v>10832</v>
      </c>
      <c r="J2343" s="12" t="s">
        <v>37</v>
      </c>
      <c r="K2343" s="12" t="s">
        <v>37</v>
      </c>
      <c r="L2343" s="12" t="s">
        <v>1197</v>
      </c>
      <c r="M2343" s="12" t="s">
        <v>15</v>
      </c>
      <c r="N2343" s="12">
        <v>35</v>
      </c>
      <c r="O2343" s="12" t="s">
        <v>16</v>
      </c>
      <c r="P2343" s="12" t="s">
        <v>38</v>
      </c>
      <c r="Q2343" s="12" t="s">
        <v>11920</v>
      </c>
      <c r="R2343" s="12" t="s">
        <v>39</v>
      </c>
      <c r="S2343" s="13">
        <v>44352</v>
      </c>
      <c r="T2343" s="12" t="s">
        <v>2744</v>
      </c>
      <c r="U2343" s="12" t="s">
        <v>13978</v>
      </c>
    </row>
    <row r="2344" spans="1:21" s="12" customFormat="1" hidden="1" x14ac:dyDescent="0.25">
      <c r="A2344" s="12" t="str">
        <f>_xlfn.CONCAT(SUBSTITUTE(D2344,"_","-"),"_",G2344,"_",H2344,"_",P2344,"_",Q2344,"_",R2344,"_",TEXT(E2344,"YYYY-MM-DD"))</f>
        <v>EPI-ISL-602772_Africa_SouthAfrica_G_20A_B.1_2020-09-10</v>
      </c>
      <c r="B2344" s="12" t="s">
        <v>3009</v>
      </c>
      <c r="C2344" s="12" t="s">
        <v>13</v>
      </c>
      <c r="D2344" s="12" t="s">
        <v>3010</v>
      </c>
      <c r="E2344" s="13">
        <v>44084</v>
      </c>
      <c r="F2344" s="13" t="str">
        <f>IF(COUNTIF(H2344,"Senegal")=1,"Senegal",(IF(COUNTIF(G2344,"Africa")=1,"Countries within Africa",(IF(COUNTIF(G2344,"Africa,")=0,"Countries outside Africa","Unknown")))))</f>
        <v>Countries within Africa</v>
      </c>
      <c r="G2344" s="12" t="s">
        <v>10658</v>
      </c>
      <c r="H2344" s="12" t="s">
        <v>10692</v>
      </c>
      <c r="I2344" s="12" t="s">
        <v>10832</v>
      </c>
      <c r="J2344" s="12" t="s">
        <v>37</v>
      </c>
      <c r="K2344" s="12" t="s">
        <v>37</v>
      </c>
      <c r="L2344" s="12" t="s">
        <v>905</v>
      </c>
      <c r="M2344" s="12" t="s">
        <v>15</v>
      </c>
      <c r="N2344" s="12">
        <v>61</v>
      </c>
      <c r="O2344" s="12" t="s">
        <v>26</v>
      </c>
      <c r="P2344" s="12" t="s">
        <v>33</v>
      </c>
      <c r="Q2344" s="12" t="s">
        <v>11921</v>
      </c>
      <c r="R2344" s="12" t="s">
        <v>34</v>
      </c>
      <c r="S2344" s="13">
        <v>44352</v>
      </c>
      <c r="T2344" s="12" t="s">
        <v>2744</v>
      </c>
      <c r="U2344" s="12" t="s">
        <v>13979</v>
      </c>
    </row>
    <row r="2345" spans="1:21" s="12" customFormat="1" hidden="1" x14ac:dyDescent="0.25">
      <c r="A2345" s="12" t="str">
        <f>_xlfn.CONCAT(SUBSTITUTE(D2345,"_","-"),"_",G2345,"_",H2345,"_",P2345,"_",Q2345,"_",R2345,"_",TEXT(E2345,"YYYY-MM-DD"))</f>
        <v>EPI-ISL-602775_Africa_SouthAfrica_GR_20B_B.1.1.273_2020-09-10</v>
      </c>
      <c r="B2345" s="12" t="s">
        <v>3011</v>
      </c>
      <c r="C2345" s="12" t="s">
        <v>13</v>
      </c>
      <c r="D2345" s="12" t="s">
        <v>3012</v>
      </c>
      <c r="E2345" s="13">
        <v>44084</v>
      </c>
      <c r="F2345" s="13" t="str">
        <f>IF(COUNTIF(H2345,"Senegal")=1,"Senegal",(IF(COUNTIF(G2345,"Africa")=1,"Countries within Africa",(IF(COUNTIF(G2345,"Africa,")=0,"Countries outside Africa","Unknown")))))</f>
        <v>Countries within Africa</v>
      </c>
      <c r="G2345" s="12" t="s">
        <v>10658</v>
      </c>
      <c r="H2345" s="12" t="s">
        <v>10692</v>
      </c>
      <c r="I2345" s="12" t="s">
        <v>10832</v>
      </c>
      <c r="J2345" s="12" t="s">
        <v>37</v>
      </c>
      <c r="K2345" s="12" t="s">
        <v>37</v>
      </c>
      <c r="L2345" s="12" t="s">
        <v>893</v>
      </c>
      <c r="M2345" s="12" t="s">
        <v>15</v>
      </c>
      <c r="N2345" s="12">
        <v>57</v>
      </c>
      <c r="O2345" s="12" t="s">
        <v>16</v>
      </c>
      <c r="P2345" s="12" t="s">
        <v>38</v>
      </c>
      <c r="Q2345" s="12" t="s">
        <v>11920</v>
      </c>
      <c r="R2345" s="12" t="s">
        <v>511</v>
      </c>
      <c r="S2345" s="13">
        <v>44352</v>
      </c>
      <c r="T2345" s="12" t="s">
        <v>2744</v>
      </c>
      <c r="U2345" s="12" t="s">
        <v>13980</v>
      </c>
    </row>
    <row r="2346" spans="1:21" s="12" customFormat="1" hidden="1" x14ac:dyDescent="0.25">
      <c r="A2346" s="12" t="str">
        <f>_xlfn.CONCAT(SUBSTITUTE(D2346,"_","-"),"_",G2346,"_",H2346,"_",P2346,"_",Q2346,"_",R2346,"_",TEXT(E2346,"YYYY-MM-DD"))</f>
        <v>EPI-ISL-602776_Africa_SouthAfrica_GR_20B_B.1.1.273_2020-09-10</v>
      </c>
      <c r="B2346" s="12" t="s">
        <v>3013</v>
      </c>
      <c r="C2346" s="12" t="s">
        <v>13</v>
      </c>
      <c r="D2346" s="12" t="s">
        <v>3014</v>
      </c>
      <c r="E2346" s="13">
        <v>44084</v>
      </c>
      <c r="F2346" s="13" t="str">
        <f>IF(COUNTIF(H2346,"Senegal")=1,"Senegal",(IF(COUNTIF(G2346,"Africa")=1,"Countries within Africa",(IF(COUNTIF(G2346,"Africa,")=0,"Countries outside Africa","Unknown")))))</f>
        <v>Countries within Africa</v>
      </c>
      <c r="G2346" s="12" t="s">
        <v>10658</v>
      </c>
      <c r="H2346" s="12" t="s">
        <v>10692</v>
      </c>
      <c r="I2346" s="12" t="s">
        <v>10832</v>
      </c>
      <c r="J2346" s="12" t="s">
        <v>37</v>
      </c>
      <c r="K2346" s="12" t="s">
        <v>37</v>
      </c>
      <c r="L2346" s="12" t="s">
        <v>893</v>
      </c>
      <c r="M2346" s="12" t="s">
        <v>15</v>
      </c>
      <c r="N2346" s="12">
        <v>34</v>
      </c>
      <c r="O2346" s="12" t="s">
        <v>26</v>
      </c>
      <c r="P2346" s="12" t="s">
        <v>38</v>
      </c>
      <c r="Q2346" s="12" t="s">
        <v>11920</v>
      </c>
      <c r="R2346" s="12" t="s">
        <v>511</v>
      </c>
      <c r="S2346" s="13">
        <v>44352</v>
      </c>
      <c r="T2346" s="12" t="s">
        <v>2744</v>
      </c>
      <c r="U2346" s="12" t="s">
        <v>13981</v>
      </c>
    </row>
    <row r="2347" spans="1:21" s="12" customFormat="1" hidden="1" x14ac:dyDescent="0.25">
      <c r="A2347" s="12" t="str">
        <f>_xlfn.CONCAT(SUBSTITUTE(D2347,"_","-"),"_",G2347,"_",H2347,"_",P2347,"_",Q2347,"_",R2347,"_",TEXT(E2347,"YYYY-MM-DD"))</f>
        <v>EPI-ISL-602778_Africa_SouthAfrica_GR_20B_B.1.1.273_2020-09-10</v>
      </c>
      <c r="B2347" s="12" t="s">
        <v>3015</v>
      </c>
      <c r="C2347" s="12" t="s">
        <v>13</v>
      </c>
      <c r="D2347" s="12" t="s">
        <v>3016</v>
      </c>
      <c r="E2347" s="13">
        <v>44084</v>
      </c>
      <c r="F2347" s="13" t="str">
        <f>IF(COUNTIF(H2347,"Senegal")=1,"Senegal",(IF(COUNTIF(G2347,"Africa")=1,"Countries within Africa",(IF(COUNTIF(G2347,"Africa,")=0,"Countries outside Africa","Unknown")))))</f>
        <v>Countries within Africa</v>
      </c>
      <c r="G2347" s="12" t="s">
        <v>10658</v>
      </c>
      <c r="H2347" s="12" t="s">
        <v>10692</v>
      </c>
      <c r="I2347" s="12" t="s">
        <v>10832</v>
      </c>
      <c r="J2347" s="12" t="s">
        <v>37</v>
      </c>
      <c r="K2347" s="12" t="s">
        <v>37</v>
      </c>
      <c r="L2347" s="12" t="s">
        <v>2216</v>
      </c>
      <c r="M2347" s="12" t="s">
        <v>15</v>
      </c>
      <c r="N2347" s="12">
        <v>21</v>
      </c>
      <c r="O2347" s="12" t="s">
        <v>16</v>
      </c>
      <c r="P2347" s="12" t="s">
        <v>38</v>
      </c>
      <c r="Q2347" s="12" t="s">
        <v>11920</v>
      </c>
      <c r="R2347" s="12" t="s">
        <v>511</v>
      </c>
      <c r="S2347" s="13">
        <v>44352</v>
      </c>
      <c r="T2347" s="12" t="s">
        <v>2744</v>
      </c>
      <c r="U2347" s="12" t="s">
        <v>13982</v>
      </c>
    </row>
    <row r="2348" spans="1:21" s="12" customFormat="1" hidden="1" x14ac:dyDescent="0.25">
      <c r="A2348" s="12" t="str">
        <f>_xlfn.CONCAT(SUBSTITUTE(D2348,"_","-"),"_",G2348,"_",H2348,"_",P2348,"_",Q2348,"_",R2348,"_",TEXT(E2348,"YYYY-MM-DD"))</f>
        <v>EPI-ISL-602803_Africa_SouthAfrica_G_20A_B.1.237_2020-09-10</v>
      </c>
      <c r="B2348" s="12" t="s">
        <v>3044</v>
      </c>
      <c r="C2348" s="12" t="s">
        <v>13</v>
      </c>
      <c r="D2348" s="12" t="s">
        <v>3045</v>
      </c>
      <c r="E2348" s="13">
        <v>44084</v>
      </c>
      <c r="F2348" s="13" t="str">
        <f>IF(COUNTIF(H2348,"Senegal")=1,"Senegal",(IF(COUNTIF(G2348,"Africa")=1,"Countries within Africa",(IF(COUNTIF(G2348,"Africa,")=0,"Countries outside Africa","Unknown")))))</f>
        <v>Countries within Africa</v>
      </c>
      <c r="G2348" s="12" t="s">
        <v>10658</v>
      </c>
      <c r="H2348" s="12" t="s">
        <v>10692</v>
      </c>
      <c r="I2348" s="12" t="s">
        <v>10832</v>
      </c>
      <c r="J2348" s="12" t="s">
        <v>37</v>
      </c>
      <c r="K2348" s="12" t="s">
        <v>37</v>
      </c>
      <c r="L2348" s="12" t="s">
        <v>3035</v>
      </c>
      <c r="M2348" s="12" t="s">
        <v>15</v>
      </c>
      <c r="N2348" s="12">
        <v>25</v>
      </c>
      <c r="O2348" s="12" t="s">
        <v>16</v>
      </c>
      <c r="P2348" s="12" t="s">
        <v>33</v>
      </c>
      <c r="Q2348" s="12" t="s">
        <v>11921</v>
      </c>
      <c r="R2348" s="12" t="s">
        <v>495</v>
      </c>
      <c r="S2348" s="13">
        <v>44352</v>
      </c>
      <c r="T2348" s="12" t="s">
        <v>2744</v>
      </c>
      <c r="U2348" s="12" t="s">
        <v>13983</v>
      </c>
    </row>
    <row r="2349" spans="1:21" s="12" customFormat="1" hidden="1" x14ac:dyDescent="0.25">
      <c r="A2349" s="12" t="str">
        <f>_xlfn.CONCAT(SUBSTITUTE(D2349,"_","-"),"_",G2349,"_",H2349,"_",P2349,"_",Q2349,"_",R2349,"_",TEXT(E2349,"YYYY-MM-DD"))</f>
        <v>EPI-ISL-700532_Africa_SouthAfrica_G_20A_B.1.381_2020-09-10</v>
      </c>
      <c r="B2349" s="12" t="s">
        <v>4076</v>
      </c>
      <c r="C2349" s="12" t="s">
        <v>13</v>
      </c>
      <c r="D2349" s="12" t="s">
        <v>4077</v>
      </c>
      <c r="E2349" s="13">
        <v>44084</v>
      </c>
      <c r="F2349" s="13" t="str">
        <f>IF(COUNTIF(H2349,"Senegal")=1,"Senegal",(IF(COUNTIF(G2349,"Africa")=1,"Countries within Africa",(IF(COUNTIF(G2349,"Africa,")=0,"Countries outside Africa","Unknown")))))</f>
        <v>Countries within Africa</v>
      </c>
      <c r="G2349" s="12" t="s">
        <v>10658</v>
      </c>
      <c r="H2349" s="12" t="s">
        <v>10692</v>
      </c>
      <c r="I2349" s="12" t="s">
        <v>10854</v>
      </c>
      <c r="J2349" s="12" t="s">
        <v>11472</v>
      </c>
      <c r="K2349" s="12" t="s">
        <v>37</v>
      </c>
      <c r="L2349" s="12" t="s">
        <v>2744</v>
      </c>
      <c r="M2349" s="12" t="s">
        <v>15</v>
      </c>
      <c r="N2349" s="12">
        <v>41</v>
      </c>
      <c r="O2349" s="12" t="s">
        <v>16</v>
      </c>
      <c r="P2349" s="12" t="s">
        <v>33</v>
      </c>
      <c r="Q2349" s="12" t="s">
        <v>11921</v>
      </c>
      <c r="R2349" s="12" t="s">
        <v>470</v>
      </c>
      <c r="S2349" s="13">
        <v>44352</v>
      </c>
      <c r="T2349" s="12" t="s">
        <v>2744</v>
      </c>
      <c r="U2349" s="12" t="s">
        <v>13984</v>
      </c>
    </row>
    <row r="2350" spans="1:21" s="12" customFormat="1" hidden="1" x14ac:dyDescent="0.25">
      <c r="A2350" s="12" t="str">
        <f>_xlfn.CONCAT(SUBSTITUTE(D2350,"_","-"),"_",G2350,"_",H2350,"_",P2350,"_",Q2350,"_",R2350,"_",TEXT(E2350,"YYYY-MM-DD"))</f>
        <v>EPI-ISL-718282_Asia_Malaysia_GR_20B_B.1.1.354_2020-09-10</v>
      </c>
      <c r="B2350" s="12" t="s">
        <v>4198</v>
      </c>
      <c r="C2350" s="12" t="s">
        <v>13</v>
      </c>
      <c r="D2350" s="12" t="s">
        <v>4199</v>
      </c>
      <c r="E2350" s="13">
        <v>44084</v>
      </c>
      <c r="F2350" s="13" t="str">
        <f>IF(COUNTIF(H2350,"Senegal")=1,"Senegal",(IF(COUNTIF(G2350,"Africa")=1,"Countries within Africa",(IF(COUNTIF(G2350,"Africa,")=0,"Countries outside Africa","Unknown")))))</f>
        <v>Countries outside Africa</v>
      </c>
      <c r="G2350" s="12" t="s">
        <v>10654</v>
      </c>
      <c r="H2350" s="12" t="s">
        <v>10679</v>
      </c>
      <c r="I2350" s="12" t="s">
        <v>37</v>
      </c>
      <c r="J2350" s="12" t="s">
        <v>37</v>
      </c>
      <c r="K2350" s="12" t="s">
        <v>37</v>
      </c>
      <c r="L2350" s="12" t="s">
        <v>2744</v>
      </c>
      <c r="M2350" s="12" t="s">
        <v>15</v>
      </c>
      <c r="N2350" s="12">
        <v>27</v>
      </c>
      <c r="O2350" s="12" t="s">
        <v>16</v>
      </c>
      <c r="P2350" s="12" t="s">
        <v>38</v>
      </c>
      <c r="Q2350" s="12" t="s">
        <v>11920</v>
      </c>
      <c r="R2350" s="12" t="s">
        <v>4197</v>
      </c>
      <c r="S2350" s="13">
        <v>44352</v>
      </c>
      <c r="T2350" s="12" t="s">
        <v>2744</v>
      </c>
      <c r="U2350" s="12" t="s">
        <v>13985</v>
      </c>
    </row>
    <row r="2351" spans="1:21" s="12" customFormat="1" hidden="1" x14ac:dyDescent="0.25">
      <c r="A2351" s="12" t="str">
        <f>_xlfn.CONCAT(SUBSTITUTE(D2351,"_","-"),"_",G2351,"_",H2351,"_",P2351,"_",Q2351,"_",R2351,"_",TEXT(E2351,"YYYY-MM-DD"))</f>
        <v>EPI-ISL-849693_Oceania_Australia_GR_20F_D.2_2020-09-10</v>
      </c>
      <c r="B2351" s="12" t="s">
        <v>5316</v>
      </c>
      <c r="C2351" s="12" t="s">
        <v>13</v>
      </c>
      <c r="D2351" s="12" t="s">
        <v>5317</v>
      </c>
      <c r="E2351" s="13">
        <v>44084</v>
      </c>
      <c r="F2351" s="13" t="str">
        <f>IF(COUNTIF(H2351,"Senegal")=1,"Senegal",(IF(COUNTIF(G2351,"Africa")=1,"Countries within Africa",(IF(COUNTIF(G2351,"Africa,")=0,"Countries outside Africa","Unknown")))))</f>
        <v>Countries outside Africa</v>
      </c>
      <c r="G2351" s="12" t="s">
        <v>10657</v>
      </c>
      <c r="H2351" s="12" t="s">
        <v>10666</v>
      </c>
      <c r="I2351" s="12" t="s">
        <v>37</v>
      </c>
      <c r="J2351" s="12" t="s">
        <v>37</v>
      </c>
      <c r="K2351" s="12" t="s">
        <v>37</v>
      </c>
      <c r="L2351" s="12" t="s">
        <v>2744</v>
      </c>
      <c r="M2351" s="12" t="s">
        <v>15</v>
      </c>
      <c r="N2351" s="12" t="s">
        <v>37</v>
      </c>
      <c r="O2351" s="12" t="s">
        <v>37</v>
      </c>
      <c r="P2351" s="12" t="s">
        <v>38</v>
      </c>
      <c r="Q2351" s="12" t="s">
        <v>12121</v>
      </c>
      <c r="R2351" s="12" t="s">
        <v>1159</v>
      </c>
      <c r="S2351" s="13">
        <v>44343</v>
      </c>
      <c r="T2351" s="12" t="s">
        <v>2744</v>
      </c>
      <c r="U2351" s="12" t="s">
        <v>13730</v>
      </c>
    </row>
    <row r="2352" spans="1:21" s="12" customFormat="1" hidden="1" x14ac:dyDescent="0.25">
      <c r="A2352" s="12" t="str">
        <f>_xlfn.CONCAT(SUBSTITUTE(D2352,"_","-"),"_",G2352,"_",H2352,"_",P2352,"_",Q2352,"_",R2352,"_",TEXT(E2352,"YYYY-MM-DD"))</f>
        <v>EPI-ISL-891267_Europe_Serbia_GR_20D_C.35_2020-09-10</v>
      </c>
      <c r="B2352" s="12" t="s">
        <v>5730</v>
      </c>
      <c r="C2352" s="12" t="s">
        <v>13</v>
      </c>
      <c r="D2352" s="12" t="s">
        <v>5731</v>
      </c>
      <c r="E2352" s="13">
        <v>44084</v>
      </c>
      <c r="F2352" s="13" t="str">
        <f>IF(COUNTIF(H2352,"Senegal")=1,"Senegal",(IF(COUNTIF(G2352,"Africa")=1,"Countries within Africa",(IF(COUNTIF(G2352,"Africa,")=0,"Countries outside Africa","Unknown")))))</f>
        <v>Countries outside Africa</v>
      </c>
      <c r="G2352" s="12" t="s">
        <v>10656</v>
      </c>
      <c r="H2352" s="12" t="s">
        <v>10770</v>
      </c>
      <c r="I2352" s="12" t="s">
        <v>37</v>
      </c>
      <c r="J2352" s="12" t="s">
        <v>37</v>
      </c>
      <c r="K2352" s="12" t="s">
        <v>37</v>
      </c>
      <c r="L2352" s="12" t="s">
        <v>2744</v>
      </c>
      <c r="M2352" s="12" t="s">
        <v>15</v>
      </c>
      <c r="N2352" s="12">
        <v>9</v>
      </c>
      <c r="O2352" s="12" t="s">
        <v>26</v>
      </c>
      <c r="P2352" s="12" t="s">
        <v>38</v>
      </c>
      <c r="Q2352" s="12" t="s">
        <v>11928</v>
      </c>
      <c r="R2352" s="12" t="s">
        <v>3495</v>
      </c>
      <c r="S2352" s="13">
        <v>44352</v>
      </c>
      <c r="T2352" s="12" t="s">
        <v>2744</v>
      </c>
      <c r="U2352" s="12" t="s">
        <v>13986</v>
      </c>
    </row>
    <row r="2353" spans="1:21" s="12" customFormat="1" hidden="1" x14ac:dyDescent="0.25">
      <c r="A2353" s="12" t="str">
        <f>_xlfn.CONCAT(SUBSTITUTE(D2353,"_","-"),"_",G2353,"_",H2353,"_",P2353,"_",Q2353,"_",R2353,"_",TEXT(E2353,"YYYY-MM-DD"))</f>
        <v>EPI-ISL-937094_NorthAmerica_USA_GH_20C_B.1.293_2020-09-10</v>
      </c>
      <c r="B2353" s="12" t="s">
        <v>6017</v>
      </c>
      <c r="C2353" s="12" t="s">
        <v>13</v>
      </c>
      <c r="D2353" s="12" t="s">
        <v>6018</v>
      </c>
      <c r="E2353" s="13">
        <v>44084</v>
      </c>
      <c r="F2353" s="13" t="str">
        <f>IF(COUNTIF(H2353,"Senegal")=1,"Senegal",(IF(COUNTIF(G2353,"Africa")=1,"Countries within Africa",(IF(COUNTIF(G2353,"Africa,")=0,"Countries outside Africa","Unknown")))))</f>
        <v>Countries outside Africa</v>
      </c>
      <c r="G2353" s="12" t="s">
        <v>10655</v>
      </c>
      <c r="H2353" s="12" t="s">
        <v>10661</v>
      </c>
      <c r="I2353" s="12" t="s">
        <v>10842</v>
      </c>
      <c r="J2353" s="12" t="s">
        <v>37</v>
      </c>
      <c r="K2353" s="12" t="s">
        <v>37</v>
      </c>
      <c r="L2353" s="12" t="s">
        <v>2744</v>
      </c>
      <c r="M2353" s="12" t="s">
        <v>15</v>
      </c>
      <c r="N2353" s="12">
        <v>86</v>
      </c>
      <c r="O2353" s="12" t="s">
        <v>16</v>
      </c>
      <c r="P2353" s="12" t="s">
        <v>70</v>
      </c>
      <c r="Q2353" s="12" t="s">
        <v>11929</v>
      </c>
      <c r="R2353" s="12" t="s">
        <v>6019</v>
      </c>
      <c r="S2353" s="13">
        <v>44352</v>
      </c>
      <c r="T2353" s="12" t="s">
        <v>2744</v>
      </c>
      <c r="U2353" s="12" t="s">
        <v>13987</v>
      </c>
    </row>
    <row r="2354" spans="1:21" s="12" customFormat="1" hidden="1" x14ac:dyDescent="0.25">
      <c r="A2354" s="12" t="str">
        <f>_xlfn.CONCAT(SUBSTITUTE(D2354,"_","-"),"_",G2354,"_",H2354,"_",P2354,"_",Q2354,"_",R2354,"_",TEXT(E2354,"YYYY-MM-DD"))</f>
        <v>EPI-ISL-602767_Africa_SouthAfrica_GR_20B_B.1.1.273_2020-09-11</v>
      </c>
      <c r="B2354" s="12" t="s">
        <v>2999</v>
      </c>
      <c r="C2354" s="12" t="s">
        <v>13</v>
      </c>
      <c r="D2354" s="12" t="s">
        <v>3000</v>
      </c>
      <c r="E2354" s="13">
        <v>44085</v>
      </c>
      <c r="F2354" s="13" t="str">
        <f>IF(COUNTIF(H2354,"Senegal")=1,"Senegal",(IF(COUNTIF(G2354,"Africa")=1,"Countries within Africa",(IF(COUNTIF(G2354,"Africa,")=0,"Countries outside Africa","Unknown")))))</f>
        <v>Countries within Africa</v>
      </c>
      <c r="G2354" s="12" t="s">
        <v>10658</v>
      </c>
      <c r="H2354" s="12" t="s">
        <v>10692</v>
      </c>
      <c r="I2354" s="12" t="s">
        <v>10832</v>
      </c>
      <c r="J2354" s="12" t="s">
        <v>37</v>
      </c>
      <c r="K2354" s="12" t="s">
        <v>37</v>
      </c>
      <c r="L2354" s="12" t="s">
        <v>893</v>
      </c>
      <c r="M2354" s="12" t="s">
        <v>15</v>
      </c>
      <c r="N2354" s="12">
        <v>28</v>
      </c>
      <c r="O2354" s="12" t="s">
        <v>26</v>
      </c>
      <c r="P2354" s="12" t="s">
        <v>38</v>
      </c>
      <c r="Q2354" s="12" t="s">
        <v>11920</v>
      </c>
      <c r="R2354" s="12" t="s">
        <v>511</v>
      </c>
      <c r="S2354" s="13">
        <v>44352</v>
      </c>
      <c r="T2354" s="12" t="s">
        <v>2744</v>
      </c>
      <c r="U2354" s="12" t="s">
        <v>13988</v>
      </c>
    </row>
    <row r="2355" spans="1:21" s="12" customFormat="1" hidden="1" x14ac:dyDescent="0.25">
      <c r="A2355" s="12" t="str">
        <f>_xlfn.CONCAT(SUBSTITUTE(D2355,"_","-"),"_",G2355,"_",H2355,"_",P2355,"_",Q2355,"_",R2355,"_",TEXT(E2355,"YYYY-MM-DD"))</f>
        <v>EPI-ISL-602783_Africa_SouthAfrica_GR_20B_B.1.1.448_2020-09-11</v>
      </c>
      <c r="B2355" s="12" t="s">
        <v>3021</v>
      </c>
      <c r="C2355" s="12" t="s">
        <v>13</v>
      </c>
      <c r="D2355" s="12" t="s">
        <v>3022</v>
      </c>
      <c r="E2355" s="13">
        <v>44085</v>
      </c>
      <c r="F2355" s="13" t="str">
        <f>IF(COUNTIF(H2355,"Senegal")=1,"Senegal",(IF(COUNTIF(G2355,"Africa")=1,"Countries within Africa",(IF(COUNTIF(G2355,"Africa,")=0,"Countries outside Africa","Unknown")))))</f>
        <v>Countries within Africa</v>
      </c>
      <c r="G2355" s="12" t="s">
        <v>10658</v>
      </c>
      <c r="H2355" s="12" t="s">
        <v>10692</v>
      </c>
      <c r="I2355" s="12" t="s">
        <v>10832</v>
      </c>
      <c r="J2355" s="12" t="s">
        <v>37</v>
      </c>
      <c r="K2355" s="12" t="s">
        <v>37</v>
      </c>
      <c r="L2355" s="12" t="s">
        <v>902</v>
      </c>
      <c r="M2355" s="12" t="s">
        <v>15</v>
      </c>
      <c r="N2355" s="12">
        <v>32</v>
      </c>
      <c r="O2355" s="12" t="s">
        <v>26</v>
      </c>
      <c r="P2355" s="12" t="s">
        <v>38</v>
      </c>
      <c r="Q2355" s="12" t="s">
        <v>11920</v>
      </c>
      <c r="R2355" s="12" t="s">
        <v>483</v>
      </c>
      <c r="S2355" s="13">
        <v>44352</v>
      </c>
      <c r="T2355" s="12" t="s">
        <v>2744</v>
      </c>
      <c r="U2355" s="12" t="s">
        <v>13989</v>
      </c>
    </row>
    <row r="2356" spans="1:21" s="12" customFormat="1" hidden="1" x14ac:dyDescent="0.25">
      <c r="A2356" s="12" t="str">
        <f>_xlfn.CONCAT(SUBSTITUTE(D2356,"_","-"),"_",G2356,"_",H2356,"_",P2356,"_",Q2356,"_",R2356,"_",TEXT(E2356,"YYYY-MM-DD"))</f>
        <v>EPI-ISL-602784_Africa_SouthAfrica_GR_20B_B.1.1.273_2020-09-11</v>
      </c>
      <c r="B2356" s="12" t="s">
        <v>3023</v>
      </c>
      <c r="C2356" s="12" t="s">
        <v>13</v>
      </c>
      <c r="D2356" s="12" t="s">
        <v>3024</v>
      </c>
      <c r="E2356" s="13">
        <v>44085</v>
      </c>
      <c r="F2356" s="13" t="str">
        <f>IF(COUNTIF(H2356,"Senegal")=1,"Senegal",(IF(COUNTIF(G2356,"Africa")=1,"Countries within Africa",(IF(COUNTIF(G2356,"Africa,")=0,"Countries outside Africa","Unknown")))))</f>
        <v>Countries within Africa</v>
      </c>
      <c r="G2356" s="12" t="s">
        <v>10658</v>
      </c>
      <c r="H2356" s="12" t="s">
        <v>10692</v>
      </c>
      <c r="I2356" s="12" t="s">
        <v>10832</v>
      </c>
      <c r="J2356" s="12" t="s">
        <v>37</v>
      </c>
      <c r="K2356" s="12" t="s">
        <v>37</v>
      </c>
      <c r="L2356" s="12" t="s">
        <v>2837</v>
      </c>
      <c r="M2356" s="12" t="s">
        <v>15</v>
      </c>
      <c r="N2356" s="12">
        <v>46</v>
      </c>
      <c r="O2356" s="12" t="s">
        <v>26</v>
      </c>
      <c r="P2356" s="12" t="s">
        <v>38</v>
      </c>
      <c r="Q2356" s="12" t="s">
        <v>11920</v>
      </c>
      <c r="R2356" s="12" t="s">
        <v>511</v>
      </c>
      <c r="S2356" s="13">
        <v>44352</v>
      </c>
      <c r="T2356" s="12" t="s">
        <v>2744</v>
      </c>
      <c r="U2356" s="12" t="s">
        <v>12650</v>
      </c>
    </row>
    <row r="2357" spans="1:21" s="12" customFormat="1" hidden="1" x14ac:dyDescent="0.25">
      <c r="A2357" s="12" t="str">
        <f>_xlfn.CONCAT(SUBSTITUTE(D2357,"_","-"),"_",G2357,"_",H2357,"_",P2357,"_",Q2357,"_",R2357,"_",TEXT(E2357,"YYYY-MM-DD"))</f>
        <v>EPI-ISL-602787_Africa_SouthAfrica_GR_20B_B.1.1.54_2020-09-11</v>
      </c>
      <c r="B2357" s="12" t="s">
        <v>3025</v>
      </c>
      <c r="C2357" s="12" t="s">
        <v>13</v>
      </c>
      <c r="D2357" s="12" t="s">
        <v>3026</v>
      </c>
      <c r="E2357" s="13">
        <v>44085</v>
      </c>
      <c r="F2357" s="13" t="str">
        <f>IF(COUNTIF(H2357,"Senegal")=1,"Senegal",(IF(COUNTIF(G2357,"Africa")=1,"Countries within Africa",(IF(COUNTIF(G2357,"Africa,")=0,"Countries outside Africa","Unknown")))))</f>
        <v>Countries within Africa</v>
      </c>
      <c r="G2357" s="12" t="s">
        <v>10658</v>
      </c>
      <c r="H2357" s="12" t="s">
        <v>10692</v>
      </c>
      <c r="I2357" s="12" t="s">
        <v>10832</v>
      </c>
      <c r="J2357" s="12" t="s">
        <v>37</v>
      </c>
      <c r="K2357" s="12" t="s">
        <v>37</v>
      </c>
      <c r="L2357" s="12" t="s">
        <v>2928</v>
      </c>
      <c r="M2357" s="12" t="s">
        <v>15</v>
      </c>
      <c r="N2357" s="12">
        <v>86</v>
      </c>
      <c r="O2357" s="12" t="s">
        <v>26</v>
      </c>
      <c r="P2357" s="12" t="s">
        <v>38</v>
      </c>
      <c r="Q2357" s="12" t="s">
        <v>11920</v>
      </c>
      <c r="R2357" s="12" t="s">
        <v>809</v>
      </c>
      <c r="S2357" s="13">
        <v>44352</v>
      </c>
      <c r="T2357" s="12" t="s">
        <v>2744</v>
      </c>
      <c r="U2357" s="12" t="s">
        <v>13990</v>
      </c>
    </row>
    <row r="2358" spans="1:21" s="12" customFormat="1" hidden="1" x14ac:dyDescent="0.25">
      <c r="A2358" s="12" t="str">
        <f>_xlfn.CONCAT(SUBSTITUTE(D2358,"_","-"),"_",G2358,"_",H2358,"_",P2358,"_",Q2358,"_",R2358,"_",TEXT(E2358,"YYYY-MM-DD"))</f>
        <v>EPI-ISL-602788_Africa_SouthAfrica_GR_20B_B.1.1.448_2020-09-11</v>
      </c>
      <c r="B2358" s="12" t="s">
        <v>3027</v>
      </c>
      <c r="C2358" s="12" t="s">
        <v>13</v>
      </c>
      <c r="D2358" s="12" t="s">
        <v>3028</v>
      </c>
      <c r="E2358" s="13">
        <v>44085</v>
      </c>
      <c r="F2358" s="13" t="str">
        <f>IF(COUNTIF(H2358,"Senegal")=1,"Senegal",(IF(COUNTIF(G2358,"Africa")=1,"Countries within Africa",(IF(COUNTIF(G2358,"Africa,")=0,"Countries outside Africa","Unknown")))))</f>
        <v>Countries within Africa</v>
      </c>
      <c r="G2358" s="12" t="s">
        <v>10658</v>
      </c>
      <c r="H2358" s="12" t="s">
        <v>10692</v>
      </c>
      <c r="I2358" s="12" t="s">
        <v>10832</v>
      </c>
      <c r="J2358" s="12" t="s">
        <v>37</v>
      </c>
      <c r="K2358" s="12" t="s">
        <v>37</v>
      </c>
      <c r="L2358" s="12" t="s">
        <v>902</v>
      </c>
      <c r="M2358" s="12" t="s">
        <v>15</v>
      </c>
      <c r="N2358" s="12">
        <v>27</v>
      </c>
      <c r="O2358" s="12" t="s">
        <v>26</v>
      </c>
      <c r="P2358" s="12" t="s">
        <v>38</v>
      </c>
      <c r="Q2358" s="12" t="s">
        <v>11920</v>
      </c>
      <c r="R2358" s="12" t="s">
        <v>483</v>
      </c>
      <c r="S2358" s="13">
        <v>44352</v>
      </c>
      <c r="T2358" s="12" t="s">
        <v>2744</v>
      </c>
      <c r="U2358" s="12" t="s">
        <v>13991</v>
      </c>
    </row>
    <row r="2359" spans="1:21" s="12" customFormat="1" hidden="1" x14ac:dyDescent="0.25">
      <c r="A2359" s="12" t="str">
        <f>_xlfn.CONCAT(SUBSTITUTE(D2359,"_","-"),"_",G2359,"_",H2359,"_",P2359,"_",Q2359,"_",R2359,"_",TEXT(E2359,"YYYY-MM-DD"))</f>
        <v>EPI-ISL-602789_Africa_SouthAfrica_GR_20B_B.1.1.448_2020-09-11</v>
      </c>
      <c r="B2359" s="12" t="s">
        <v>3029</v>
      </c>
      <c r="C2359" s="12" t="s">
        <v>13</v>
      </c>
      <c r="D2359" s="12" t="s">
        <v>3030</v>
      </c>
      <c r="E2359" s="13">
        <v>44085</v>
      </c>
      <c r="F2359" s="13" t="str">
        <f>IF(COUNTIF(H2359,"Senegal")=1,"Senegal",(IF(COUNTIF(G2359,"Africa")=1,"Countries within Africa",(IF(COUNTIF(G2359,"Africa,")=0,"Countries outside Africa","Unknown")))))</f>
        <v>Countries within Africa</v>
      </c>
      <c r="G2359" s="12" t="s">
        <v>10658</v>
      </c>
      <c r="H2359" s="12" t="s">
        <v>10692</v>
      </c>
      <c r="I2359" s="12" t="s">
        <v>10832</v>
      </c>
      <c r="J2359" s="12" t="s">
        <v>37</v>
      </c>
      <c r="K2359" s="12" t="s">
        <v>37</v>
      </c>
      <c r="L2359" s="12" t="s">
        <v>1197</v>
      </c>
      <c r="M2359" s="12" t="s">
        <v>15</v>
      </c>
      <c r="N2359" s="12">
        <v>56</v>
      </c>
      <c r="O2359" s="12" t="s">
        <v>16</v>
      </c>
      <c r="P2359" s="12" t="s">
        <v>38</v>
      </c>
      <c r="Q2359" s="12" t="s">
        <v>11920</v>
      </c>
      <c r="R2359" s="12" t="s">
        <v>483</v>
      </c>
      <c r="S2359" s="13">
        <v>44352</v>
      </c>
      <c r="T2359" s="12" t="s">
        <v>2744</v>
      </c>
      <c r="U2359" s="12" t="s">
        <v>13992</v>
      </c>
    </row>
    <row r="2360" spans="1:21" s="12" customFormat="1" hidden="1" x14ac:dyDescent="0.25">
      <c r="A2360" s="12" t="str">
        <f>_xlfn.CONCAT(SUBSTITUTE(D2360,"_","-"),"_",G2360,"_",H2360,"_",P2360,"_",Q2360,"_",R2360,"_",TEXT(E2360,"YYYY-MM-DD"))</f>
        <v>EPI-ISL-602806_Africa_SouthAfrica_GR_20B_B.1.1.448_2020-09-11</v>
      </c>
      <c r="B2360" s="12" t="s">
        <v>3048</v>
      </c>
      <c r="C2360" s="12" t="s">
        <v>13</v>
      </c>
      <c r="D2360" s="12" t="s">
        <v>3049</v>
      </c>
      <c r="E2360" s="13">
        <v>44085</v>
      </c>
      <c r="F2360" s="13" t="str">
        <f>IF(COUNTIF(H2360,"Senegal")=1,"Senegal",(IF(COUNTIF(G2360,"Africa")=1,"Countries within Africa",(IF(COUNTIF(G2360,"Africa,")=0,"Countries outside Africa","Unknown")))))</f>
        <v>Countries within Africa</v>
      </c>
      <c r="G2360" s="12" t="s">
        <v>10658</v>
      </c>
      <c r="H2360" s="12" t="s">
        <v>10692</v>
      </c>
      <c r="I2360" s="12" t="s">
        <v>10832</v>
      </c>
      <c r="J2360" s="12" t="s">
        <v>37</v>
      </c>
      <c r="K2360" s="12" t="s">
        <v>37</v>
      </c>
      <c r="L2360" s="12" t="s">
        <v>3035</v>
      </c>
      <c r="M2360" s="12" t="s">
        <v>15</v>
      </c>
      <c r="N2360" s="12">
        <v>55</v>
      </c>
      <c r="O2360" s="12" t="s">
        <v>16</v>
      </c>
      <c r="P2360" s="12" t="s">
        <v>38</v>
      </c>
      <c r="Q2360" s="12" t="s">
        <v>11920</v>
      </c>
      <c r="R2360" s="12" t="s">
        <v>483</v>
      </c>
      <c r="S2360" s="13">
        <v>44352</v>
      </c>
      <c r="T2360" s="12" t="s">
        <v>2744</v>
      </c>
      <c r="U2360" s="12" t="s">
        <v>13993</v>
      </c>
    </row>
    <row r="2361" spans="1:21" s="12" customFormat="1" hidden="1" x14ac:dyDescent="0.25">
      <c r="A2361" s="12" t="str">
        <f>_xlfn.CONCAT(SUBSTITUTE(D2361,"_","-"),"_",G2361,"_",H2361,"_",P2361,"_",Q2361,"_",R2361,"_",TEXT(E2361,"YYYY-MM-DD"))</f>
        <v>EPI-ISL-660481_Africa_BurkinaFaso_S_19B_A.19_2020-09-11</v>
      </c>
      <c r="B2361" s="12" t="s">
        <v>3716</v>
      </c>
      <c r="C2361" s="12" t="s">
        <v>13</v>
      </c>
      <c r="D2361" s="12" t="s">
        <v>3717</v>
      </c>
      <c r="E2361" s="13">
        <v>44085</v>
      </c>
      <c r="F2361" s="13" t="str">
        <f>IF(COUNTIF(H2361,"Senegal")=1,"Senegal",(IF(COUNTIF(G2361,"Africa")=1,"Countries within Africa",(IF(COUNTIF(G2361,"Africa,")=0,"Countries outside Africa","Unknown")))))</f>
        <v>Countries within Africa</v>
      </c>
      <c r="G2361" s="12" t="s">
        <v>10658</v>
      </c>
      <c r="H2361" s="12" t="s">
        <v>10751</v>
      </c>
      <c r="I2361" s="12" t="s">
        <v>11701</v>
      </c>
      <c r="J2361" s="12" t="s">
        <v>37</v>
      </c>
      <c r="K2361" s="12" t="s">
        <v>37</v>
      </c>
      <c r="L2361" s="12" t="s">
        <v>2744</v>
      </c>
      <c r="M2361" s="12" t="s">
        <v>15</v>
      </c>
      <c r="N2361" s="12">
        <v>42</v>
      </c>
      <c r="O2361" s="12" t="s">
        <v>16</v>
      </c>
      <c r="P2361" s="12" t="s">
        <v>27</v>
      </c>
      <c r="Q2361" s="12" t="s">
        <v>11924</v>
      </c>
      <c r="R2361" s="12" t="s">
        <v>3209</v>
      </c>
      <c r="S2361" s="13">
        <v>44352</v>
      </c>
      <c r="T2361" s="12" t="s">
        <v>2744</v>
      </c>
      <c r="U2361" s="12" t="s">
        <v>13994</v>
      </c>
    </row>
    <row r="2362" spans="1:21" s="12" customFormat="1" hidden="1" x14ac:dyDescent="0.25">
      <c r="A2362" s="12" t="str">
        <f>_xlfn.CONCAT(SUBSTITUTE(D2362,"_","-"),"_",G2362,"_",H2362,"_",P2362,"_",Q2362,"_",R2362,"_",TEXT(E2362,"YYYY-MM-DD"))</f>
        <v>EPI-ISL-660482_Africa_BurkinaFaso_S_19B_A.19_2020-09-11</v>
      </c>
      <c r="B2362" s="12" t="s">
        <v>3718</v>
      </c>
      <c r="C2362" s="12" t="s">
        <v>13</v>
      </c>
      <c r="D2362" s="12" t="s">
        <v>3719</v>
      </c>
      <c r="E2362" s="13">
        <v>44085</v>
      </c>
      <c r="F2362" s="13" t="str">
        <f>IF(COUNTIF(H2362,"Senegal")=1,"Senegal",(IF(COUNTIF(G2362,"Africa")=1,"Countries within Africa",(IF(COUNTIF(G2362,"Africa,")=0,"Countries outside Africa","Unknown")))))</f>
        <v>Countries within Africa</v>
      </c>
      <c r="G2362" s="12" t="s">
        <v>10658</v>
      </c>
      <c r="H2362" s="12" t="s">
        <v>10751</v>
      </c>
      <c r="I2362" s="12" t="s">
        <v>10951</v>
      </c>
      <c r="J2362" s="12" t="s">
        <v>37</v>
      </c>
      <c r="K2362" s="12" t="s">
        <v>37</v>
      </c>
      <c r="L2362" s="12" t="s">
        <v>2744</v>
      </c>
      <c r="M2362" s="12" t="s">
        <v>15</v>
      </c>
      <c r="N2362" s="12">
        <v>40</v>
      </c>
      <c r="O2362" s="12" t="s">
        <v>26</v>
      </c>
      <c r="P2362" s="12" t="s">
        <v>27</v>
      </c>
      <c r="Q2362" s="12" t="s">
        <v>11924</v>
      </c>
      <c r="R2362" s="12" t="s">
        <v>3209</v>
      </c>
      <c r="S2362" s="13">
        <v>44352</v>
      </c>
      <c r="T2362" s="12" t="s">
        <v>2744</v>
      </c>
      <c r="U2362" s="12" t="s">
        <v>13357</v>
      </c>
    </row>
    <row r="2363" spans="1:21" s="12" customFormat="1" hidden="1" x14ac:dyDescent="0.25">
      <c r="A2363" s="12" t="str">
        <f>_xlfn.CONCAT(SUBSTITUTE(D2363,"_","-"),"_",G2363,"_",H2363,"_",P2363,"_",Q2363,"_",R2363,"_",TEXT(E2363,"YYYY-MM-DD"))</f>
        <v>EPI-ISL-660483_Africa_BurkinaFaso_S_19B_A.19_2020-09-11</v>
      </c>
      <c r="B2363" s="12" t="s">
        <v>3720</v>
      </c>
      <c r="C2363" s="12" t="s">
        <v>13</v>
      </c>
      <c r="D2363" s="12" t="s">
        <v>3721</v>
      </c>
      <c r="E2363" s="13">
        <v>44085</v>
      </c>
      <c r="F2363" s="13" t="str">
        <f>IF(COUNTIF(H2363,"Senegal")=1,"Senegal",(IF(COUNTIF(G2363,"Africa")=1,"Countries within Africa",(IF(COUNTIF(G2363,"Africa,")=0,"Countries outside Africa","Unknown")))))</f>
        <v>Countries within Africa</v>
      </c>
      <c r="G2363" s="12" t="s">
        <v>10658</v>
      </c>
      <c r="H2363" s="12" t="s">
        <v>10751</v>
      </c>
      <c r="I2363" s="12" t="s">
        <v>11701</v>
      </c>
      <c r="J2363" s="12" t="s">
        <v>37</v>
      </c>
      <c r="K2363" s="12" t="s">
        <v>37</v>
      </c>
      <c r="L2363" s="12" t="s">
        <v>2744</v>
      </c>
      <c r="M2363" s="12" t="s">
        <v>15</v>
      </c>
      <c r="N2363" s="12">
        <v>34</v>
      </c>
      <c r="O2363" s="12" t="s">
        <v>26</v>
      </c>
      <c r="P2363" s="12" t="s">
        <v>27</v>
      </c>
      <c r="Q2363" s="12" t="s">
        <v>11924</v>
      </c>
      <c r="R2363" s="12" t="s">
        <v>3209</v>
      </c>
      <c r="S2363" s="13">
        <v>44352</v>
      </c>
      <c r="T2363" s="12" t="s">
        <v>2744</v>
      </c>
      <c r="U2363" s="12" t="s">
        <v>13357</v>
      </c>
    </row>
    <row r="2364" spans="1:21" s="12" customFormat="1" hidden="1" x14ac:dyDescent="0.25">
      <c r="A2364" s="12" t="str">
        <f>_xlfn.CONCAT(SUBSTITUTE(D2364,"_","-"),"_",G2364,"_",H2364,"_",P2364,"_",Q2364,"_",R2364,"_",TEXT(E2364,"YYYY-MM-DD"))</f>
        <v>EPI-ISL-700258_Asia_India_GR_20B_B.1.1.414_2020-09-11</v>
      </c>
      <c r="B2364" s="12" t="s">
        <v>3979</v>
      </c>
      <c r="C2364" s="12" t="s">
        <v>13</v>
      </c>
      <c r="D2364" s="12" t="s">
        <v>3980</v>
      </c>
      <c r="E2364" s="13">
        <v>44085</v>
      </c>
      <c r="F2364" s="13" t="str">
        <f>IF(COUNTIF(H2364,"Senegal")=1,"Senegal",(IF(COUNTIF(G2364,"Africa")=1,"Countries within Africa",(IF(COUNTIF(G2364,"Africa,")=0,"Countries outside Africa","Unknown")))))</f>
        <v>Countries outside Africa</v>
      </c>
      <c r="G2364" s="12" t="s">
        <v>10654</v>
      </c>
      <c r="H2364" s="12" t="s">
        <v>10667</v>
      </c>
      <c r="I2364" s="12" t="s">
        <v>10806</v>
      </c>
      <c r="J2364" s="12" t="s">
        <v>11447</v>
      </c>
      <c r="K2364" s="12" t="s">
        <v>37</v>
      </c>
      <c r="L2364" s="12" t="s">
        <v>2744</v>
      </c>
      <c r="M2364" s="12" t="s">
        <v>15</v>
      </c>
      <c r="N2364" s="12">
        <v>70</v>
      </c>
      <c r="O2364" s="12" t="s">
        <v>16</v>
      </c>
      <c r="P2364" s="12" t="s">
        <v>38</v>
      </c>
      <c r="Q2364" s="12" t="s">
        <v>11920</v>
      </c>
      <c r="R2364" s="12" t="s">
        <v>3981</v>
      </c>
      <c r="S2364" s="13">
        <v>44352</v>
      </c>
      <c r="T2364" s="12" t="s">
        <v>2744</v>
      </c>
      <c r="U2364" s="12" t="s">
        <v>13995</v>
      </c>
    </row>
    <row r="2365" spans="1:21" s="12" customFormat="1" hidden="1" x14ac:dyDescent="0.25">
      <c r="A2365" s="12" t="str">
        <f>_xlfn.CONCAT(SUBSTITUTE(D2365,"_","-"),"_",G2365,"_",H2365,"_",P2365,"_",Q2365,"_",R2365,"_",TEXT(E2365,"YYYY-MM-DD"))</f>
        <v>EPI-ISL-855558_Africa_Tunisia_GR_20B_B.1.1.198_2020-09-11</v>
      </c>
      <c r="B2365" s="12" t="s">
        <v>5374</v>
      </c>
      <c r="C2365" s="12" t="s">
        <v>13</v>
      </c>
      <c r="D2365" s="12" t="s">
        <v>5375</v>
      </c>
      <c r="E2365" s="13">
        <v>44085</v>
      </c>
      <c r="F2365" s="13" t="str">
        <f>IF(COUNTIF(H2365,"Senegal")=1,"Senegal",(IF(COUNTIF(G2365,"Africa")=1,"Countries within Africa",(IF(COUNTIF(G2365,"Africa,")=0,"Countries outside Africa","Unknown")))))</f>
        <v>Countries within Africa</v>
      </c>
      <c r="G2365" s="12" t="s">
        <v>10658</v>
      </c>
      <c r="H2365" s="12" t="s">
        <v>10705</v>
      </c>
      <c r="I2365" s="12" t="s">
        <v>10849</v>
      </c>
      <c r="J2365" s="12" t="s">
        <v>10849</v>
      </c>
      <c r="K2365" s="12" t="s">
        <v>37</v>
      </c>
      <c r="L2365" s="12" t="s">
        <v>2744</v>
      </c>
      <c r="M2365" s="12" t="s">
        <v>15</v>
      </c>
      <c r="N2365" s="12">
        <v>33</v>
      </c>
      <c r="O2365" s="12" t="s">
        <v>16</v>
      </c>
      <c r="P2365" s="12" t="s">
        <v>38</v>
      </c>
      <c r="Q2365" s="12" t="s">
        <v>11920</v>
      </c>
      <c r="R2365" s="12" t="s">
        <v>2438</v>
      </c>
      <c r="S2365" s="13">
        <v>44352</v>
      </c>
      <c r="T2365" s="12" t="s">
        <v>2744</v>
      </c>
      <c r="U2365" s="12" t="s">
        <v>13996</v>
      </c>
    </row>
    <row r="2366" spans="1:21" s="12" customFormat="1" hidden="1" x14ac:dyDescent="0.25">
      <c r="A2366" s="12" t="str">
        <f>_xlfn.CONCAT(SUBSTITUTE(D2366,"_","-"),"_",G2366,"_",H2366,"_",P2366,"_",Q2366,"_",R2366,"_",TEXT(E2366,"YYYY-MM-DD"))</f>
        <v>EPI-ISL-855567_Africa_Tunisia_GR_20B_B.1.1.241_2020-09-11</v>
      </c>
      <c r="B2366" s="12" t="s">
        <v>5384</v>
      </c>
      <c r="C2366" s="12" t="s">
        <v>13</v>
      </c>
      <c r="D2366" s="12" t="s">
        <v>5385</v>
      </c>
      <c r="E2366" s="13">
        <v>44085</v>
      </c>
      <c r="F2366" s="13" t="str">
        <f>IF(COUNTIF(H2366,"Senegal")=1,"Senegal",(IF(COUNTIF(G2366,"Africa")=1,"Countries within Africa",(IF(COUNTIF(G2366,"Africa,")=0,"Countries outside Africa","Unknown")))))</f>
        <v>Countries within Africa</v>
      </c>
      <c r="G2366" s="12" t="s">
        <v>10658</v>
      </c>
      <c r="H2366" s="12" t="s">
        <v>10705</v>
      </c>
      <c r="I2366" s="12" t="s">
        <v>10849</v>
      </c>
      <c r="J2366" s="12" t="s">
        <v>11476</v>
      </c>
      <c r="K2366" s="12" t="s">
        <v>37</v>
      </c>
      <c r="L2366" s="12" t="s">
        <v>2744</v>
      </c>
      <c r="M2366" s="12" t="s">
        <v>15</v>
      </c>
      <c r="N2366" s="12">
        <v>62</v>
      </c>
      <c r="O2366" s="12" t="s">
        <v>26</v>
      </c>
      <c r="P2366" s="12" t="s">
        <v>38</v>
      </c>
      <c r="Q2366" s="12" t="s">
        <v>11920</v>
      </c>
      <c r="R2366" s="12" t="s">
        <v>3816</v>
      </c>
      <c r="S2366" s="13">
        <v>44352</v>
      </c>
      <c r="T2366" s="12" t="s">
        <v>2744</v>
      </c>
      <c r="U2366" s="12" t="s">
        <v>13997</v>
      </c>
    </row>
    <row r="2367" spans="1:21" s="12" customFormat="1" hidden="1" x14ac:dyDescent="0.25">
      <c r="A2367" s="12" t="str">
        <f>_xlfn.CONCAT(SUBSTITUTE(D2367,"_","-"),"_",G2367,"_",H2367,"_",P2367,"_",Q2367,"_",R2367,"_",TEXT(E2367,"YYYY-MM-DD"))</f>
        <v>EPI-ISL-602790_Africa_SouthAfrica_GR_20B_B.1.1.34_2020-09-12</v>
      </c>
      <c r="B2367" s="12" t="s">
        <v>3031</v>
      </c>
      <c r="C2367" s="12" t="s">
        <v>13</v>
      </c>
      <c r="D2367" s="12" t="s">
        <v>3032</v>
      </c>
      <c r="E2367" s="13">
        <v>44086</v>
      </c>
      <c r="F2367" s="13" t="str">
        <f>IF(COUNTIF(H2367,"Senegal")=1,"Senegal",(IF(COUNTIF(G2367,"Africa")=1,"Countries within Africa",(IF(COUNTIF(G2367,"Africa,")=0,"Countries outside Africa","Unknown")))))</f>
        <v>Countries within Africa</v>
      </c>
      <c r="G2367" s="12" t="s">
        <v>10658</v>
      </c>
      <c r="H2367" s="12" t="s">
        <v>10692</v>
      </c>
      <c r="I2367" s="12" t="s">
        <v>10832</v>
      </c>
      <c r="J2367" s="12" t="s">
        <v>37</v>
      </c>
      <c r="K2367" s="12" t="s">
        <v>37</v>
      </c>
      <c r="L2367" s="12" t="s">
        <v>2216</v>
      </c>
      <c r="M2367" s="12" t="s">
        <v>15</v>
      </c>
      <c r="N2367" s="12">
        <v>12</v>
      </c>
      <c r="O2367" s="12" t="s">
        <v>26</v>
      </c>
      <c r="P2367" s="12" t="s">
        <v>38</v>
      </c>
      <c r="Q2367" s="12" t="s">
        <v>11920</v>
      </c>
      <c r="R2367" s="12" t="s">
        <v>1099</v>
      </c>
      <c r="S2367" s="13">
        <v>44352</v>
      </c>
      <c r="T2367" s="12" t="s">
        <v>2744</v>
      </c>
      <c r="U2367" s="12" t="s">
        <v>13998</v>
      </c>
    </row>
    <row r="2368" spans="1:21" s="12" customFormat="1" hidden="1" x14ac:dyDescent="0.25">
      <c r="A2368" s="12" t="str">
        <f>_xlfn.CONCAT(SUBSTITUTE(D2368,"_","-"),"_",G2368,"_",H2368,"_",P2368,"_",Q2368,"_",R2368,"_",TEXT(E2368,"YYYY-MM-DD"))</f>
        <v>EPI-ISL-602799_Africa_SouthAfrica_GR_20B_B.1.1.448_2020-09-12</v>
      </c>
      <c r="B2368" s="12" t="s">
        <v>3040</v>
      </c>
      <c r="C2368" s="12" t="s">
        <v>13</v>
      </c>
      <c r="D2368" s="12" t="s">
        <v>3041</v>
      </c>
      <c r="E2368" s="13">
        <v>44086</v>
      </c>
      <c r="F2368" s="13" t="str">
        <f>IF(COUNTIF(H2368,"Senegal")=1,"Senegal",(IF(COUNTIF(G2368,"Africa")=1,"Countries within Africa",(IF(COUNTIF(G2368,"Africa,")=0,"Countries outside Africa","Unknown")))))</f>
        <v>Countries within Africa</v>
      </c>
      <c r="G2368" s="12" t="s">
        <v>10658</v>
      </c>
      <c r="H2368" s="12" t="s">
        <v>10692</v>
      </c>
      <c r="I2368" s="12" t="s">
        <v>10832</v>
      </c>
      <c r="J2368" s="12" t="s">
        <v>37</v>
      </c>
      <c r="K2368" s="12" t="s">
        <v>37</v>
      </c>
      <c r="L2368" s="12" t="s">
        <v>905</v>
      </c>
      <c r="M2368" s="12" t="s">
        <v>15</v>
      </c>
      <c r="N2368" s="12">
        <v>47</v>
      </c>
      <c r="O2368" s="12" t="s">
        <v>16</v>
      </c>
      <c r="P2368" s="12" t="s">
        <v>38</v>
      </c>
      <c r="Q2368" s="12" t="s">
        <v>11920</v>
      </c>
      <c r="R2368" s="12" t="s">
        <v>483</v>
      </c>
      <c r="S2368" s="13">
        <v>44352</v>
      </c>
      <c r="T2368" s="12" t="s">
        <v>2744</v>
      </c>
      <c r="U2368" s="12" t="s">
        <v>13999</v>
      </c>
    </row>
    <row r="2369" spans="1:21" s="12" customFormat="1" hidden="1" x14ac:dyDescent="0.25">
      <c r="A2369" s="12" t="str">
        <f>_xlfn.CONCAT(SUBSTITUTE(D2369,"_","-"),"_",G2369,"_",H2369,"_",P2369,"_",Q2369,"_",R2369,"_",TEXT(E2369,"YYYY-MM-DD"))</f>
        <v>EPI-ISL-602804_Africa_SouthAfrica_G_20A_B.1_2020-09-12</v>
      </c>
      <c r="B2369" s="12" t="s">
        <v>3046</v>
      </c>
      <c r="C2369" s="12" t="s">
        <v>13</v>
      </c>
      <c r="D2369" s="12" t="s">
        <v>3047</v>
      </c>
      <c r="E2369" s="13">
        <v>44086</v>
      </c>
      <c r="F2369" s="13" t="str">
        <f>IF(COUNTIF(H2369,"Senegal")=1,"Senegal",(IF(COUNTIF(G2369,"Africa")=1,"Countries within Africa",(IF(COUNTIF(G2369,"Africa,")=0,"Countries outside Africa","Unknown")))))</f>
        <v>Countries within Africa</v>
      </c>
      <c r="G2369" s="12" t="s">
        <v>10658</v>
      </c>
      <c r="H2369" s="12" t="s">
        <v>10692</v>
      </c>
      <c r="I2369" s="12" t="s">
        <v>10832</v>
      </c>
      <c r="J2369" s="12" t="s">
        <v>37</v>
      </c>
      <c r="K2369" s="12" t="s">
        <v>37</v>
      </c>
      <c r="L2369" s="12" t="s">
        <v>1208</v>
      </c>
      <c r="M2369" s="12" t="s">
        <v>15</v>
      </c>
      <c r="N2369" s="12">
        <v>39</v>
      </c>
      <c r="O2369" s="12" t="s">
        <v>26</v>
      </c>
      <c r="P2369" s="12" t="s">
        <v>33</v>
      </c>
      <c r="Q2369" s="12" t="s">
        <v>11921</v>
      </c>
      <c r="R2369" s="12" t="s">
        <v>34</v>
      </c>
      <c r="S2369" s="13">
        <v>44352</v>
      </c>
      <c r="T2369" s="12" t="s">
        <v>2744</v>
      </c>
      <c r="U2369" s="12" t="s">
        <v>14000</v>
      </c>
    </row>
    <row r="2370" spans="1:21" s="12" customFormat="1" hidden="1" x14ac:dyDescent="0.25">
      <c r="A2370" s="12" t="str">
        <f>_xlfn.CONCAT(SUBSTITUTE(D2370,"_","-"),"_",G2370,"_",H2370,"_",P2370,"_",Q2370,"_",R2370,"_",TEXT(E2370,"YYYY-MM-DD"))</f>
        <v>EPI-ISL-602810_Africa_SouthAfrica_GR_20B_B.1.1.412_2020-09-12</v>
      </c>
      <c r="B2370" s="12" t="s">
        <v>3057</v>
      </c>
      <c r="C2370" s="12" t="s">
        <v>13</v>
      </c>
      <c r="D2370" s="12" t="s">
        <v>3058</v>
      </c>
      <c r="E2370" s="13">
        <v>44086</v>
      </c>
      <c r="F2370" s="13" t="str">
        <f>IF(COUNTIF(H2370,"Senegal")=1,"Senegal",(IF(COUNTIF(G2370,"Africa")=1,"Countries within Africa",(IF(COUNTIF(G2370,"Africa,")=0,"Countries outside Africa","Unknown")))))</f>
        <v>Countries within Africa</v>
      </c>
      <c r="G2370" s="12" t="s">
        <v>10658</v>
      </c>
      <c r="H2370" s="12" t="s">
        <v>10692</v>
      </c>
      <c r="I2370" s="12" t="s">
        <v>10832</v>
      </c>
      <c r="J2370" s="12" t="s">
        <v>37</v>
      </c>
      <c r="K2370" s="12" t="s">
        <v>37</v>
      </c>
      <c r="L2370" s="12" t="s">
        <v>3035</v>
      </c>
      <c r="M2370" s="12" t="s">
        <v>15</v>
      </c>
      <c r="N2370" s="12">
        <v>28</v>
      </c>
      <c r="O2370" s="12" t="s">
        <v>16</v>
      </c>
      <c r="P2370" s="12" t="s">
        <v>38</v>
      </c>
      <c r="Q2370" s="12" t="s">
        <v>11920</v>
      </c>
      <c r="R2370" s="12" t="s">
        <v>1041</v>
      </c>
      <c r="S2370" s="13">
        <v>44352</v>
      </c>
      <c r="T2370" s="12" t="s">
        <v>2744</v>
      </c>
      <c r="U2370" s="12" t="s">
        <v>14001</v>
      </c>
    </row>
    <row r="2371" spans="1:21" s="12" customFormat="1" hidden="1" x14ac:dyDescent="0.25">
      <c r="A2371" s="12" t="str">
        <f>_xlfn.CONCAT(SUBSTITUTE(D2371,"_","-"),"_",G2371,"_",H2371,"_",P2371,"_",Q2371,"_",R2371,"_",TEXT(E2371,"YYYY-MM-DD"))</f>
        <v>EPI-ISL-660456_Africa_BurkinaFaso_S_19B_A.21_2020-09-12</v>
      </c>
      <c r="B2371" s="12" t="s">
        <v>3698</v>
      </c>
      <c r="C2371" s="12" t="s">
        <v>13</v>
      </c>
      <c r="D2371" s="12" t="s">
        <v>3699</v>
      </c>
      <c r="E2371" s="13">
        <v>44086</v>
      </c>
      <c r="F2371" s="13" t="str">
        <f>IF(COUNTIF(H2371,"Senegal")=1,"Senegal",(IF(COUNTIF(G2371,"Africa")=1,"Countries within Africa",(IF(COUNTIF(G2371,"Africa,")=0,"Countries outside Africa","Unknown")))))</f>
        <v>Countries within Africa</v>
      </c>
      <c r="G2371" s="12" t="s">
        <v>10658</v>
      </c>
      <c r="H2371" s="12" t="s">
        <v>10751</v>
      </c>
      <c r="I2371" s="12" t="s">
        <v>10951</v>
      </c>
      <c r="J2371" s="12" t="s">
        <v>37</v>
      </c>
      <c r="K2371" s="12" t="s">
        <v>37</v>
      </c>
      <c r="L2371" s="12" t="s">
        <v>2744</v>
      </c>
      <c r="M2371" s="12" t="s">
        <v>15</v>
      </c>
      <c r="N2371" s="12">
        <v>22</v>
      </c>
      <c r="O2371" s="12" t="s">
        <v>16</v>
      </c>
      <c r="P2371" s="12" t="s">
        <v>27</v>
      </c>
      <c r="Q2371" s="12" t="s">
        <v>11924</v>
      </c>
      <c r="R2371" s="12" t="s">
        <v>952</v>
      </c>
      <c r="S2371" s="13">
        <v>44352</v>
      </c>
      <c r="T2371" s="12" t="s">
        <v>2744</v>
      </c>
      <c r="U2371" s="12" t="s">
        <v>14002</v>
      </c>
    </row>
    <row r="2372" spans="1:21" s="12" customFormat="1" hidden="1" x14ac:dyDescent="0.25">
      <c r="A2372" s="12" t="str">
        <f>_xlfn.CONCAT(SUBSTITUTE(D2372,"_","-"),"_",G2372,"_",H2372,"_",P2372,"_",Q2372,"_",R2372,"_",TEXT(E2372,"YYYY-MM-DD"))</f>
        <v>EPI-ISL-602796_Africa_SouthAfrica_GR_20B_B.1.1.448_2020-09-13</v>
      </c>
      <c r="B2372" s="12" t="s">
        <v>3033</v>
      </c>
      <c r="C2372" s="12" t="s">
        <v>13</v>
      </c>
      <c r="D2372" s="12" t="s">
        <v>3034</v>
      </c>
      <c r="E2372" s="13">
        <v>44087</v>
      </c>
      <c r="F2372" s="13" t="str">
        <f>IF(COUNTIF(H2372,"Senegal")=1,"Senegal",(IF(COUNTIF(G2372,"Africa")=1,"Countries within Africa",(IF(COUNTIF(G2372,"Africa,")=0,"Countries outside Africa","Unknown")))))</f>
        <v>Countries within Africa</v>
      </c>
      <c r="G2372" s="12" t="s">
        <v>10658</v>
      </c>
      <c r="H2372" s="12" t="s">
        <v>10692</v>
      </c>
      <c r="I2372" s="12" t="s">
        <v>10832</v>
      </c>
      <c r="J2372" s="12" t="s">
        <v>37</v>
      </c>
      <c r="K2372" s="12" t="s">
        <v>37</v>
      </c>
      <c r="L2372" s="12" t="s">
        <v>3035</v>
      </c>
      <c r="M2372" s="12" t="s">
        <v>15</v>
      </c>
      <c r="N2372" s="12">
        <v>38</v>
      </c>
      <c r="O2372" s="12" t="s">
        <v>26</v>
      </c>
      <c r="P2372" s="12" t="s">
        <v>38</v>
      </c>
      <c r="Q2372" s="12" t="s">
        <v>11920</v>
      </c>
      <c r="R2372" s="12" t="s">
        <v>483</v>
      </c>
      <c r="S2372" s="13">
        <v>44352</v>
      </c>
      <c r="T2372" s="12" t="s">
        <v>2744</v>
      </c>
      <c r="U2372" s="12" t="s">
        <v>13500</v>
      </c>
    </row>
    <row r="2373" spans="1:21" s="12" customFormat="1" hidden="1" x14ac:dyDescent="0.25">
      <c r="A2373" s="12" t="str">
        <f>_xlfn.CONCAT(SUBSTITUTE(D2373,"_","-"),"_",G2373,"_",H2373,"_",P2373,"_",Q2373,"_",R2373,"_",TEXT(E2373,"YYYY-MM-DD"))</f>
        <v>EPI-ISL-602797_Africa_SouthAfrica_G_20A_B.1.237_2020-09-13</v>
      </c>
      <c r="B2373" s="12" t="s">
        <v>3036</v>
      </c>
      <c r="C2373" s="12" t="s">
        <v>13</v>
      </c>
      <c r="D2373" s="12" t="s">
        <v>3037</v>
      </c>
      <c r="E2373" s="13">
        <v>44087</v>
      </c>
      <c r="F2373" s="13" t="str">
        <f>IF(COUNTIF(H2373,"Senegal")=1,"Senegal",(IF(COUNTIF(G2373,"Africa")=1,"Countries within Africa",(IF(COUNTIF(G2373,"Africa,")=0,"Countries outside Africa","Unknown")))))</f>
        <v>Countries within Africa</v>
      </c>
      <c r="G2373" s="12" t="s">
        <v>10658</v>
      </c>
      <c r="H2373" s="12" t="s">
        <v>10692</v>
      </c>
      <c r="I2373" s="12" t="s">
        <v>10832</v>
      </c>
      <c r="J2373" s="12" t="s">
        <v>37</v>
      </c>
      <c r="K2373" s="12" t="s">
        <v>37</v>
      </c>
      <c r="L2373" s="12" t="s">
        <v>3035</v>
      </c>
      <c r="M2373" s="12" t="s">
        <v>15</v>
      </c>
      <c r="N2373" s="12">
        <v>19</v>
      </c>
      <c r="O2373" s="12" t="s">
        <v>16</v>
      </c>
      <c r="P2373" s="12" t="s">
        <v>33</v>
      </c>
      <c r="Q2373" s="12" t="s">
        <v>11921</v>
      </c>
      <c r="R2373" s="12" t="s">
        <v>495</v>
      </c>
      <c r="S2373" s="13">
        <v>44352</v>
      </c>
      <c r="T2373" s="12" t="s">
        <v>2744</v>
      </c>
      <c r="U2373" s="12" t="s">
        <v>14003</v>
      </c>
    </row>
    <row r="2374" spans="1:21" s="12" customFormat="1" hidden="1" x14ac:dyDescent="0.25">
      <c r="A2374" s="12" t="str">
        <f>_xlfn.CONCAT(SUBSTITUTE(D2374,"_","-"),"_",G2374,"_",H2374,"_",P2374,"_",Q2374,"_",R2374,"_",TEXT(E2374,"YYYY-MM-DD"))</f>
        <v>EPI-ISL-602798_Africa_SouthAfrica_GR_20B_B.1.1.273_2020-09-13</v>
      </c>
      <c r="B2374" s="12" t="s">
        <v>3038</v>
      </c>
      <c r="C2374" s="12" t="s">
        <v>13</v>
      </c>
      <c r="D2374" s="12" t="s">
        <v>3039</v>
      </c>
      <c r="E2374" s="13">
        <v>44087</v>
      </c>
      <c r="F2374" s="13" t="str">
        <f>IF(COUNTIF(H2374,"Senegal")=1,"Senegal",(IF(COUNTIF(G2374,"Africa")=1,"Countries within Africa",(IF(COUNTIF(G2374,"Africa,")=0,"Countries outside Africa","Unknown")))))</f>
        <v>Countries within Africa</v>
      </c>
      <c r="G2374" s="12" t="s">
        <v>10658</v>
      </c>
      <c r="H2374" s="12" t="s">
        <v>10692</v>
      </c>
      <c r="I2374" s="12" t="s">
        <v>10832</v>
      </c>
      <c r="J2374" s="12" t="s">
        <v>37</v>
      </c>
      <c r="K2374" s="12" t="s">
        <v>37</v>
      </c>
      <c r="L2374" s="12" t="s">
        <v>905</v>
      </c>
      <c r="M2374" s="12" t="s">
        <v>15</v>
      </c>
      <c r="N2374" s="12">
        <v>49</v>
      </c>
      <c r="O2374" s="12" t="s">
        <v>26</v>
      </c>
      <c r="P2374" s="12" t="s">
        <v>38</v>
      </c>
      <c r="Q2374" s="12" t="s">
        <v>11920</v>
      </c>
      <c r="R2374" s="12" t="s">
        <v>511</v>
      </c>
      <c r="S2374" s="13">
        <v>44352</v>
      </c>
      <c r="T2374" s="12" t="s">
        <v>2744</v>
      </c>
      <c r="U2374" s="12" t="s">
        <v>14004</v>
      </c>
    </row>
    <row r="2375" spans="1:21" s="12" customFormat="1" hidden="1" x14ac:dyDescent="0.25">
      <c r="A2375" s="12" t="str">
        <f>_xlfn.CONCAT(SUBSTITUTE(D2375,"_","-"),"_",G2375,"_",H2375,"_",P2375,"_",Q2375,"_",R2375,"_",TEXT(E2375,"YYYY-MM-DD"))</f>
        <v>EPI-ISL-602801_Africa_SouthAfrica_G_20A_B.1.237_2020-09-13</v>
      </c>
      <c r="B2375" s="12" t="s">
        <v>3042</v>
      </c>
      <c r="C2375" s="12" t="s">
        <v>13</v>
      </c>
      <c r="D2375" s="12" t="s">
        <v>3043</v>
      </c>
      <c r="E2375" s="13">
        <v>44087</v>
      </c>
      <c r="F2375" s="13" t="str">
        <f>IF(COUNTIF(H2375,"Senegal")=1,"Senegal",(IF(COUNTIF(G2375,"Africa")=1,"Countries within Africa",(IF(COUNTIF(G2375,"Africa,")=0,"Countries outside Africa","Unknown")))))</f>
        <v>Countries within Africa</v>
      </c>
      <c r="G2375" s="12" t="s">
        <v>10658</v>
      </c>
      <c r="H2375" s="12" t="s">
        <v>10692</v>
      </c>
      <c r="I2375" s="12" t="s">
        <v>10832</v>
      </c>
      <c r="J2375" s="12" t="s">
        <v>37</v>
      </c>
      <c r="K2375" s="12" t="s">
        <v>37</v>
      </c>
      <c r="L2375" s="12" t="s">
        <v>3035</v>
      </c>
      <c r="M2375" s="12" t="s">
        <v>15</v>
      </c>
      <c r="N2375" s="12">
        <v>34</v>
      </c>
      <c r="O2375" s="12" t="s">
        <v>26</v>
      </c>
      <c r="P2375" s="12" t="s">
        <v>33</v>
      </c>
      <c r="Q2375" s="12" t="s">
        <v>11921</v>
      </c>
      <c r="R2375" s="12" t="s">
        <v>495</v>
      </c>
      <c r="S2375" s="13">
        <v>44352</v>
      </c>
      <c r="T2375" s="12" t="s">
        <v>2744</v>
      </c>
      <c r="U2375" s="12" t="s">
        <v>14005</v>
      </c>
    </row>
    <row r="2376" spans="1:21" s="12" customFormat="1" hidden="1" x14ac:dyDescent="0.25">
      <c r="A2376" s="12" t="str">
        <f>_xlfn.CONCAT(SUBSTITUTE(D2376,"_","-"),"_",G2376,"_",H2376,"_",P2376,"_",Q2376,"_",R2376,"_",TEXT(E2376,"YYYY-MM-DD"))</f>
        <v>EPI-ISL-602813_Africa_SouthAfrica_GR_20B_B.1.1.412_2020-09-13</v>
      </c>
      <c r="B2376" s="12" t="s">
        <v>3061</v>
      </c>
      <c r="C2376" s="12" t="s">
        <v>13</v>
      </c>
      <c r="D2376" s="12" t="s">
        <v>3062</v>
      </c>
      <c r="E2376" s="13">
        <v>44087</v>
      </c>
      <c r="F2376" s="13" t="str">
        <f>IF(COUNTIF(H2376,"Senegal")=1,"Senegal",(IF(COUNTIF(G2376,"Africa")=1,"Countries within Africa",(IF(COUNTIF(G2376,"Africa,")=0,"Countries outside Africa","Unknown")))))</f>
        <v>Countries within Africa</v>
      </c>
      <c r="G2376" s="12" t="s">
        <v>10658</v>
      </c>
      <c r="H2376" s="12" t="s">
        <v>10692</v>
      </c>
      <c r="I2376" s="12" t="s">
        <v>10832</v>
      </c>
      <c r="J2376" s="12" t="s">
        <v>37</v>
      </c>
      <c r="K2376" s="12" t="s">
        <v>37</v>
      </c>
      <c r="L2376" s="12" t="s">
        <v>905</v>
      </c>
      <c r="M2376" s="12" t="s">
        <v>15</v>
      </c>
      <c r="N2376" s="12">
        <v>5</v>
      </c>
      <c r="O2376" s="12" t="s">
        <v>16</v>
      </c>
      <c r="P2376" s="12" t="s">
        <v>38</v>
      </c>
      <c r="Q2376" s="12" t="s">
        <v>11920</v>
      </c>
      <c r="R2376" s="12" t="s">
        <v>1041</v>
      </c>
      <c r="S2376" s="13">
        <v>44352</v>
      </c>
      <c r="T2376" s="12" t="s">
        <v>2744</v>
      </c>
      <c r="U2376" s="12" t="s">
        <v>14006</v>
      </c>
    </row>
    <row r="2377" spans="1:21" s="12" customFormat="1" hidden="1" x14ac:dyDescent="0.25">
      <c r="A2377" s="12" t="str">
        <f>_xlfn.CONCAT(SUBSTITUTE(D2377,"_","-"),"_",G2377,"_",H2377,"_",P2377,"_",Q2377,"_",R2377,"_",TEXT(E2377,"YYYY-MM-DD"))</f>
        <v>EPI-ISL-622805_Oceania_NewZealand_GR_20B_B.1.1_2020-09-13</v>
      </c>
      <c r="B2377" s="12" t="s">
        <v>3260</v>
      </c>
      <c r="C2377" s="12" t="s">
        <v>13</v>
      </c>
      <c r="D2377" s="12" t="s">
        <v>3261</v>
      </c>
      <c r="E2377" s="13">
        <v>44087</v>
      </c>
      <c r="F2377" s="13" t="str">
        <f>IF(COUNTIF(H2377,"Senegal")=1,"Senegal",(IF(COUNTIF(G2377,"Africa")=1,"Countries within Africa",(IF(COUNTIF(G2377,"Africa,")=0,"Countries outside Africa","Unknown")))))</f>
        <v>Countries outside Africa</v>
      </c>
      <c r="G2377" s="12" t="s">
        <v>10657</v>
      </c>
      <c r="H2377" s="12" t="s">
        <v>10681</v>
      </c>
      <c r="I2377" s="12" t="s">
        <v>10861</v>
      </c>
      <c r="J2377" s="12" t="s">
        <v>37</v>
      </c>
      <c r="K2377" s="12" t="s">
        <v>37</v>
      </c>
      <c r="L2377" s="12" t="s">
        <v>2744</v>
      </c>
      <c r="M2377" s="12" t="s">
        <v>15</v>
      </c>
      <c r="N2377" s="12" t="s">
        <v>37</v>
      </c>
      <c r="O2377" s="12" t="s">
        <v>16</v>
      </c>
      <c r="P2377" s="12" t="s">
        <v>38</v>
      </c>
      <c r="Q2377" s="12" t="s">
        <v>11920</v>
      </c>
      <c r="R2377" s="12" t="s">
        <v>39</v>
      </c>
      <c r="S2377" s="13">
        <v>44352</v>
      </c>
      <c r="T2377" s="12" t="s">
        <v>2744</v>
      </c>
      <c r="U2377" s="12" t="s">
        <v>14007</v>
      </c>
    </row>
    <row r="2378" spans="1:21" s="12" customFormat="1" hidden="1" x14ac:dyDescent="0.25">
      <c r="A2378" s="12" t="str">
        <f>_xlfn.CONCAT(SUBSTITUTE(D2378,"_","-"),"_",G2378,"_",H2378,"_",P2378,"_",Q2378,"_",R2378,"_",TEXT(E2378,"YYYY-MM-DD"))</f>
        <v>EPI-ISL-622806_Oceania_NewZealand_GR_20B_B.1.1_2020-09-13</v>
      </c>
      <c r="B2378" s="12" t="s">
        <v>3262</v>
      </c>
      <c r="C2378" s="12" t="s">
        <v>13</v>
      </c>
      <c r="D2378" s="12" t="s">
        <v>3263</v>
      </c>
      <c r="E2378" s="13">
        <v>44087</v>
      </c>
      <c r="F2378" s="13" t="str">
        <f>IF(COUNTIF(H2378,"Senegal")=1,"Senegal",(IF(COUNTIF(G2378,"Africa")=1,"Countries within Africa",(IF(COUNTIF(G2378,"Africa,")=0,"Countries outside Africa","Unknown")))))</f>
        <v>Countries outside Africa</v>
      </c>
      <c r="G2378" s="12" t="s">
        <v>10657</v>
      </c>
      <c r="H2378" s="12" t="s">
        <v>10681</v>
      </c>
      <c r="I2378" s="12" t="s">
        <v>10861</v>
      </c>
      <c r="J2378" s="12" t="s">
        <v>37</v>
      </c>
      <c r="K2378" s="12" t="s">
        <v>37</v>
      </c>
      <c r="L2378" s="12" t="s">
        <v>2744</v>
      </c>
      <c r="M2378" s="12" t="s">
        <v>15</v>
      </c>
      <c r="N2378" s="12" t="s">
        <v>37</v>
      </c>
      <c r="O2378" s="12" t="s">
        <v>26</v>
      </c>
      <c r="P2378" s="12" t="s">
        <v>38</v>
      </c>
      <c r="Q2378" s="12" t="s">
        <v>11920</v>
      </c>
      <c r="R2378" s="12" t="s">
        <v>39</v>
      </c>
      <c r="S2378" s="13">
        <v>44352</v>
      </c>
      <c r="T2378" s="12" t="s">
        <v>2744</v>
      </c>
      <c r="U2378" s="12" t="s">
        <v>14008</v>
      </c>
    </row>
    <row r="2379" spans="1:21" s="12" customFormat="1" hidden="1" x14ac:dyDescent="0.25">
      <c r="A2379" s="12" t="str">
        <f>_xlfn.CONCAT(SUBSTITUTE(D2379,"_","-"),"_",G2379,"_",H2379,"_",P2379,"_",Q2379,"_",R2379,"_",TEXT(E2379,"YYYY-MM-DD"))</f>
        <v>EPI-ISL-755258_Asia_Jordan_GR_20B_B.1.1.312_2020-09-13</v>
      </c>
      <c r="B2379" s="12" t="s">
        <v>4679</v>
      </c>
      <c r="C2379" s="12" t="s">
        <v>13</v>
      </c>
      <c r="D2379" s="12" t="s">
        <v>4680</v>
      </c>
      <c r="E2379" s="13">
        <v>44087</v>
      </c>
      <c r="F2379" s="13" t="str">
        <f>IF(COUNTIF(H2379,"Senegal")=1,"Senegal",(IF(COUNTIF(G2379,"Africa")=1,"Countries within Africa",(IF(COUNTIF(G2379,"Africa,")=0,"Countries outside Africa","Unknown")))))</f>
        <v>Countries outside Africa</v>
      </c>
      <c r="G2379" s="12" t="s">
        <v>10654</v>
      </c>
      <c r="H2379" s="12" t="s">
        <v>10701</v>
      </c>
      <c r="I2379" s="12" t="s">
        <v>10843</v>
      </c>
      <c r="J2379" s="12" t="s">
        <v>37</v>
      </c>
      <c r="K2379" s="12" t="s">
        <v>37</v>
      </c>
      <c r="L2379" s="12" t="s">
        <v>2744</v>
      </c>
      <c r="M2379" s="12" t="s">
        <v>15</v>
      </c>
      <c r="N2379" s="12" t="s">
        <v>37</v>
      </c>
      <c r="O2379" s="12" t="s">
        <v>37</v>
      </c>
      <c r="P2379" s="12" t="s">
        <v>38</v>
      </c>
      <c r="Q2379" s="12" t="s">
        <v>11920</v>
      </c>
      <c r="R2379" s="12" t="s">
        <v>4358</v>
      </c>
      <c r="S2379" s="13">
        <v>44352</v>
      </c>
      <c r="T2379" s="12" t="s">
        <v>2744</v>
      </c>
      <c r="U2379" s="12" t="s">
        <v>14009</v>
      </c>
    </row>
    <row r="2380" spans="1:21" s="12" customFormat="1" hidden="1" x14ac:dyDescent="0.25">
      <c r="A2380" s="12" t="str">
        <f>_xlfn.CONCAT(SUBSTITUTE(D2380,"_","-"),"_",G2380,"_",H2380,"_",P2380,"_",Q2380,"_",R2380,"_",TEXT(E2380,"YYYY-MM-DD"))</f>
        <v>EPI-ISL-855560_Africa_Tunisia_GH_20A.EU2_B.1.160_2020-09-13</v>
      </c>
      <c r="B2380" s="12" t="s">
        <v>5376</v>
      </c>
      <c r="C2380" s="12" t="s">
        <v>13</v>
      </c>
      <c r="D2380" s="12" t="s">
        <v>5377</v>
      </c>
      <c r="E2380" s="13">
        <v>44087</v>
      </c>
      <c r="F2380" s="13" t="str">
        <f>IF(COUNTIF(H2380,"Senegal")=1,"Senegal",(IF(COUNTIF(G2380,"Africa")=1,"Countries within Africa",(IF(COUNTIF(G2380,"Africa,")=0,"Countries outside Africa","Unknown")))))</f>
        <v>Countries within Africa</v>
      </c>
      <c r="G2380" s="12" t="s">
        <v>10658</v>
      </c>
      <c r="H2380" s="12" t="s">
        <v>10705</v>
      </c>
      <c r="I2380" s="12" t="s">
        <v>10849</v>
      </c>
      <c r="J2380" s="12" t="s">
        <v>10849</v>
      </c>
      <c r="K2380" s="12" t="s">
        <v>37</v>
      </c>
      <c r="L2380" s="12" t="s">
        <v>2744</v>
      </c>
      <c r="M2380" s="12" t="s">
        <v>15</v>
      </c>
      <c r="N2380" s="12">
        <v>53</v>
      </c>
      <c r="O2380" s="12" t="s">
        <v>16</v>
      </c>
      <c r="P2380" s="12" t="s">
        <v>70</v>
      </c>
      <c r="Q2380" s="12" t="s">
        <v>11927</v>
      </c>
      <c r="R2380" s="12" t="s">
        <v>2723</v>
      </c>
      <c r="S2380" s="13">
        <v>44352</v>
      </c>
      <c r="T2380" s="12" t="s">
        <v>2744</v>
      </c>
      <c r="U2380" s="12" t="s">
        <v>14010</v>
      </c>
    </row>
    <row r="2381" spans="1:21" s="12" customFormat="1" hidden="1" x14ac:dyDescent="0.25">
      <c r="A2381" s="12" t="str">
        <f>_xlfn.CONCAT(SUBSTITUTE(D2381,"_","-"),"_",G2381,"_",H2381,"_",P2381,"_",Q2381,"_",R2381,"_",TEXT(E2381,"YYYY-MM-DD"))</f>
        <v>EPI-ISL-855561_Africa_Tunisia_GR_20B_B.1.1_2020-09-13</v>
      </c>
      <c r="B2381" s="12" t="s">
        <v>5378</v>
      </c>
      <c r="C2381" s="12" t="s">
        <v>13</v>
      </c>
      <c r="D2381" s="12" t="s">
        <v>5379</v>
      </c>
      <c r="E2381" s="13">
        <v>44087</v>
      </c>
      <c r="F2381" s="13" t="str">
        <f>IF(COUNTIF(H2381,"Senegal")=1,"Senegal",(IF(COUNTIF(G2381,"Africa")=1,"Countries within Africa",(IF(COUNTIF(G2381,"Africa,")=0,"Countries outside Africa","Unknown")))))</f>
        <v>Countries within Africa</v>
      </c>
      <c r="G2381" s="12" t="s">
        <v>10658</v>
      </c>
      <c r="H2381" s="12" t="s">
        <v>10705</v>
      </c>
      <c r="I2381" s="12" t="s">
        <v>10849</v>
      </c>
      <c r="J2381" s="12" t="s">
        <v>10849</v>
      </c>
      <c r="K2381" s="12" t="s">
        <v>37</v>
      </c>
      <c r="L2381" s="12" t="s">
        <v>2744</v>
      </c>
      <c r="M2381" s="12" t="s">
        <v>15</v>
      </c>
      <c r="N2381" s="12">
        <v>83</v>
      </c>
      <c r="O2381" s="12" t="s">
        <v>16</v>
      </c>
      <c r="P2381" s="12" t="s">
        <v>38</v>
      </c>
      <c r="Q2381" s="12" t="s">
        <v>11920</v>
      </c>
      <c r="R2381" s="12" t="s">
        <v>39</v>
      </c>
      <c r="S2381" s="13">
        <v>44352</v>
      </c>
      <c r="T2381" s="12" t="s">
        <v>2744</v>
      </c>
      <c r="U2381" s="12" t="s">
        <v>14011</v>
      </c>
    </row>
    <row r="2382" spans="1:21" s="12" customFormat="1" hidden="1" x14ac:dyDescent="0.25">
      <c r="A2382" s="12" t="str">
        <f>_xlfn.CONCAT(SUBSTITUTE(D2382,"_","-"),"_",G2382,"_",H2382,"_",P2382,"_",Q2382,"_",R2382,"_",TEXT(E2382,"YYYY-MM-DD"))</f>
        <v>EPI-ISL-855568_Africa_Tunisia_GR_20B_B.1.1_2020-09-13</v>
      </c>
      <c r="B2382" s="12" t="s">
        <v>5386</v>
      </c>
      <c r="C2382" s="12" t="s">
        <v>13</v>
      </c>
      <c r="D2382" s="12" t="s">
        <v>5387</v>
      </c>
      <c r="E2382" s="13">
        <v>44087</v>
      </c>
      <c r="F2382" s="13" t="str">
        <f>IF(COUNTIF(H2382,"Senegal")=1,"Senegal",(IF(COUNTIF(G2382,"Africa")=1,"Countries within Africa",(IF(COUNTIF(G2382,"Africa,")=0,"Countries outside Africa","Unknown")))))</f>
        <v>Countries within Africa</v>
      </c>
      <c r="G2382" s="12" t="s">
        <v>10658</v>
      </c>
      <c r="H2382" s="12" t="s">
        <v>10705</v>
      </c>
      <c r="I2382" s="12" t="s">
        <v>10849</v>
      </c>
      <c r="J2382" s="12" t="s">
        <v>10849</v>
      </c>
      <c r="K2382" s="12" t="s">
        <v>37</v>
      </c>
      <c r="L2382" s="12" t="s">
        <v>2744</v>
      </c>
      <c r="M2382" s="12" t="s">
        <v>15</v>
      </c>
      <c r="N2382" s="12">
        <v>30</v>
      </c>
      <c r="O2382" s="12" t="s">
        <v>26</v>
      </c>
      <c r="P2382" s="12" t="s">
        <v>38</v>
      </c>
      <c r="Q2382" s="12" t="s">
        <v>11920</v>
      </c>
      <c r="R2382" s="12" t="s">
        <v>39</v>
      </c>
      <c r="S2382" s="13">
        <v>44352</v>
      </c>
      <c r="T2382" s="12" t="s">
        <v>2744</v>
      </c>
      <c r="U2382" s="12" t="s">
        <v>14012</v>
      </c>
    </row>
    <row r="2383" spans="1:21" s="12" customFormat="1" hidden="1" x14ac:dyDescent="0.25">
      <c r="A2383" s="12" t="str">
        <f>_xlfn.CONCAT(SUBSTITUTE(D2383,"_","-"),"_",G2383,"_",H2383,"_",P2383,"_",Q2383,"_",R2383,"_",TEXT(E2383,"YYYY-MM-DD"))</f>
        <v>EPI-ISL-1040805_Africa_SouthAfrica_GR_20B_B.1.1.34_2020-09-14</v>
      </c>
      <c r="B2383" s="12" t="s">
        <v>7407</v>
      </c>
      <c r="C2383" s="12" t="s">
        <v>13</v>
      </c>
      <c r="D2383" s="12" t="s">
        <v>7408</v>
      </c>
      <c r="E2383" s="13">
        <v>44088</v>
      </c>
      <c r="F2383" s="13" t="str">
        <f>IF(COUNTIF(H2383,"Senegal")=1,"Senegal",(IF(COUNTIF(G2383,"Africa")=1,"Countries within Africa",(IF(COUNTIF(G2383,"Africa,")=0,"Countries outside Africa","Unknown")))))</f>
        <v>Countries within Africa</v>
      </c>
      <c r="G2383" s="12" t="s">
        <v>10658</v>
      </c>
      <c r="H2383" s="12" t="s">
        <v>10692</v>
      </c>
      <c r="I2383" s="12" t="s">
        <v>10854</v>
      </c>
      <c r="J2383" s="12" t="s">
        <v>37</v>
      </c>
      <c r="K2383" s="12" t="s">
        <v>37</v>
      </c>
      <c r="L2383" s="12" t="s">
        <v>7337</v>
      </c>
      <c r="M2383" s="12" t="s">
        <v>15</v>
      </c>
      <c r="N2383" s="12">
        <v>45</v>
      </c>
      <c r="O2383" s="12" t="s">
        <v>26</v>
      </c>
      <c r="P2383" s="12" t="s">
        <v>38</v>
      </c>
      <c r="Q2383" s="12" t="s">
        <v>11920</v>
      </c>
      <c r="R2383" s="12" t="s">
        <v>1099</v>
      </c>
      <c r="S2383" s="13">
        <v>44343</v>
      </c>
      <c r="T2383" s="12" t="s">
        <v>2744</v>
      </c>
      <c r="U2383" s="12" t="s">
        <v>14013</v>
      </c>
    </row>
    <row r="2384" spans="1:21" s="12" customFormat="1" hidden="1" x14ac:dyDescent="0.25">
      <c r="A2384" s="12" t="str">
        <f>_xlfn.CONCAT(SUBSTITUTE(D2384,"_","-"),"_",G2384,"_",H2384,"_",P2384,"_",Q2384,"_",R2384,"_",TEXT(E2384,"YYYY-MM-DD"))</f>
        <v>EPI-ISL-1092332_SouthAmerica_Peru_GR_20D_C.11_2020-09-14</v>
      </c>
      <c r="B2384" s="12" t="s">
        <v>7547</v>
      </c>
      <c r="C2384" s="12" t="s">
        <v>13</v>
      </c>
      <c r="D2384" s="12" t="s">
        <v>7548</v>
      </c>
      <c r="E2384" s="13">
        <v>44088</v>
      </c>
      <c r="F2384" s="13" t="str">
        <f>IF(COUNTIF(H2384,"Senegal")=1,"Senegal",(IF(COUNTIF(G2384,"Africa")=1,"Countries within Africa",(IF(COUNTIF(G2384,"Africa,")=0,"Countries outside Africa","Unknown")))))</f>
        <v>Countries outside Africa</v>
      </c>
      <c r="G2384" s="12" t="s">
        <v>10659</v>
      </c>
      <c r="H2384" s="12" t="s">
        <v>10696</v>
      </c>
      <c r="I2384" s="12" t="s">
        <v>10838</v>
      </c>
      <c r="J2384" s="12" t="s">
        <v>37</v>
      </c>
      <c r="K2384" s="12" t="s">
        <v>37</v>
      </c>
      <c r="L2384" s="12" t="s">
        <v>2744</v>
      </c>
      <c r="M2384" s="12" t="s">
        <v>15</v>
      </c>
      <c r="N2384" s="12">
        <v>32</v>
      </c>
      <c r="O2384" s="12" t="s">
        <v>16</v>
      </c>
      <c r="P2384" s="12" t="s">
        <v>38</v>
      </c>
      <c r="Q2384" s="12" t="s">
        <v>11928</v>
      </c>
      <c r="R2384" s="12" t="s">
        <v>3280</v>
      </c>
      <c r="S2384" s="13">
        <v>44343</v>
      </c>
      <c r="T2384" s="12" t="s">
        <v>2744</v>
      </c>
      <c r="U2384" s="12" t="s">
        <v>14014</v>
      </c>
    </row>
    <row r="2385" spans="1:21" s="12" customFormat="1" hidden="1" x14ac:dyDescent="0.25">
      <c r="A2385" s="12" t="str">
        <f>_xlfn.CONCAT(SUBSTITUTE(D2385,"_","-"),"_",G2385,"_",H2385,"_",P2385,"_",Q2385,"_",R2385,"_",TEXT(E2385,"YYYY-MM-DD"))</f>
        <v>EPI-ISL-602807_Africa_SouthAfrica_GR_20B_B.1.1.448_2020-09-14</v>
      </c>
      <c r="B2385" s="12" t="s">
        <v>3050</v>
      </c>
      <c r="C2385" s="12" t="s">
        <v>13</v>
      </c>
      <c r="D2385" s="12" t="s">
        <v>3051</v>
      </c>
      <c r="E2385" s="13">
        <v>44088</v>
      </c>
      <c r="F2385" s="13" t="str">
        <f>IF(COUNTIF(H2385,"Senegal")=1,"Senegal",(IF(COUNTIF(G2385,"Africa")=1,"Countries within Africa",(IF(COUNTIF(G2385,"Africa,")=0,"Countries outside Africa","Unknown")))))</f>
        <v>Countries within Africa</v>
      </c>
      <c r="G2385" s="12" t="s">
        <v>10658</v>
      </c>
      <c r="H2385" s="12" t="s">
        <v>10692</v>
      </c>
      <c r="I2385" s="12" t="s">
        <v>10832</v>
      </c>
      <c r="J2385" s="12" t="s">
        <v>37</v>
      </c>
      <c r="K2385" s="12" t="s">
        <v>37</v>
      </c>
      <c r="L2385" s="12" t="s">
        <v>902</v>
      </c>
      <c r="M2385" s="12" t="s">
        <v>15</v>
      </c>
      <c r="N2385" s="12">
        <v>14</v>
      </c>
      <c r="O2385" s="12" t="s">
        <v>16</v>
      </c>
      <c r="P2385" s="12" t="s">
        <v>38</v>
      </c>
      <c r="Q2385" s="12" t="s">
        <v>11920</v>
      </c>
      <c r="R2385" s="12" t="s">
        <v>483</v>
      </c>
      <c r="S2385" s="13">
        <v>44352</v>
      </c>
      <c r="T2385" s="12" t="s">
        <v>2744</v>
      </c>
      <c r="U2385" s="12" t="s">
        <v>14015</v>
      </c>
    </row>
    <row r="2386" spans="1:21" s="12" customFormat="1" hidden="1" x14ac:dyDescent="0.25">
      <c r="A2386" s="12" t="str">
        <f>_xlfn.CONCAT(SUBSTITUTE(D2386,"_","-"),"_",G2386,"_",H2386,"_",P2386,"_",Q2386,"_",R2386,"_",TEXT(E2386,"YYYY-MM-DD"))</f>
        <v>EPI-ISL-602808_Africa_SouthAfrica_GR_20B_B.1.1_2020-09-14</v>
      </c>
      <c r="B2386" s="12" t="s">
        <v>3052</v>
      </c>
      <c r="C2386" s="12" t="s">
        <v>13</v>
      </c>
      <c r="D2386" s="12" t="s">
        <v>3053</v>
      </c>
      <c r="E2386" s="13">
        <v>44088</v>
      </c>
      <c r="F2386" s="13" t="str">
        <f>IF(COUNTIF(H2386,"Senegal")=1,"Senegal",(IF(COUNTIF(G2386,"Africa")=1,"Countries within Africa",(IF(COUNTIF(G2386,"Africa,")=0,"Countries outside Africa","Unknown")))))</f>
        <v>Countries within Africa</v>
      </c>
      <c r="G2386" s="12" t="s">
        <v>10658</v>
      </c>
      <c r="H2386" s="12" t="s">
        <v>10692</v>
      </c>
      <c r="I2386" s="12" t="s">
        <v>10832</v>
      </c>
      <c r="J2386" s="12" t="s">
        <v>37</v>
      </c>
      <c r="K2386" s="12" t="s">
        <v>37</v>
      </c>
      <c r="L2386" s="12" t="s">
        <v>893</v>
      </c>
      <c r="M2386" s="12" t="s">
        <v>15</v>
      </c>
      <c r="N2386" s="12">
        <v>37</v>
      </c>
      <c r="O2386" s="12" t="s">
        <v>26</v>
      </c>
      <c r="P2386" s="12" t="s">
        <v>38</v>
      </c>
      <c r="Q2386" s="12" t="s">
        <v>11920</v>
      </c>
      <c r="R2386" s="12" t="s">
        <v>39</v>
      </c>
      <c r="S2386" s="13">
        <v>44352</v>
      </c>
      <c r="T2386" s="12" t="s">
        <v>2744</v>
      </c>
      <c r="U2386" s="12" t="s">
        <v>14016</v>
      </c>
    </row>
    <row r="2387" spans="1:21" s="12" customFormat="1" hidden="1" x14ac:dyDescent="0.25">
      <c r="A2387" s="12" t="str">
        <f>_xlfn.CONCAT(SUBSTITUTE(D2387,"_","-"),"_",G2387,"_",H2387,"_",P2387,"_",Q2387,"_",R2387,"_",TEXT(E2387,"YYYY-MM-DD"))</f>
        <v>EPI-ISL-602809_Africa_SouthAfrica_GR_20B_B.1.1_2020-09-14</v>
      </c>
      <c r="B2387" s="12" t="s">
        <v>3054</v>
      </c>
      <c r="C2387" s="12" t="s">
        <v>13</v>
      </c>
      <c r="D2387" s="12" t="s">
        <v>3055</v>
      </c>
      <c r="E2387" s="13">
        <v>44088</v>
      </c>
      <c r="F2387" s="13" t="str">
        <f>IF(COUNTIF(H2387,"Senegal")=1,"Senegal",(IF(COUNTIF(G2387,"Africa")=1,"Countries within Africa",(IF(COUNTIF(G2387,"Africa,")=0,"Countries outside Africa","Unknown")))))</f>
        <v>Countries within Africa</v>
      </c>
      <c r="G2387" s="12" t="s">
        <v>10658</v>
      </c>
      <c r="H2387" s="12" t="s">
        <v>10692</v>
      </c>
      <c r="I2387" s="12" t="s">
        <v>10832</v>
      </c>
      <c r="J2387" s="12" t="s">
        <v>37</v>
      </c>
      <c r="K2387" s="12" t="s">
        <v>37</v>
      </c>
      <c r="L2387" s="12" t="s">
        <v>3056</v>
      </c>
      <c r="M2387" s="12" t="s">
        <v>15</v>
      </c>
      <c r="N2387" s="12">
        <v>22</v>
      </c>
      <c r="O2387" s="12" t="s">
        <v>16</v>
      </c>
      <c r="P2387" s="12" t="s">
        <v>38</v>
      </c>
      <c r="Q2387" s="12" t="s">
        <v>11920</v>
      </c>
      <c r="R2387" s="12" t="s">
        <v>39</v>
      </c>
      <c r="S2387" s="13">
        <v>44352</v>
      </c>
      <c r="T2387" s="12" t="s">
        <v>2744</v>
      </c>
      <c r="U2387" s="12" t="s">
        <v>14017</v>
      </c>
    </row>
    <row r="2388" spans="1:21" s="12" customFormat="1" hidden="1" x14ac:dyDescent="0.25">
      <c r="A2388" s="12" t="str">
        <f>_xlfn.CONCAT(SUBSTITUTE(D2388,"_","-"),"_",G2388,"_",H2388,"_",P2388,"_",Q2388,"_",R2388,"_",TEXT(E2388,"YYYY-MM-DD"))</f>
        <v>EPI-ISL-602811_Africa_SouthAfrica_GR_20B_B.1.1_2020-09-14</v>
      </c>
      <c r="B2388" s="12" t="s">
        <v>3059</v>
      </c>
      <c r="C2388" s="12" t="s">
        <v>13</v>
      </c>
      <c r="D2388" s="12" t="s">
        <v>3060</v>
      </c>
      <c r="E2388" s="13">
        <v>44088</v>
      </c>
      <c r="F2388" s="13" t="str">
        <f>IF(COUNTIF(H2388,"Senegal")=1,"Senegal",(IF(COUNTIF(G2388,"Africa")=1,"Countries within Africa",(IF(COUNTIF(G2388,"Africa,")=0,"Countries outside Africa","Unknown")))))</f>
        <v>Countries within Africa</v>
      </c>
      <c r="G2388" s="12" t="s">
        <v>10658</v>
      </c>
      <c r="H2388" s="12" t="s">
        <v>10692</v>
      </c>
      <c r="I2388" s="12" t="s">
        <v>10832</v>
      </c>
      <c r="J2388" s="12" t="s">
        <v>37</v>
      </c>
      <c r="K2388" s="12" t="s">
        <v>37</v>
      </c>
      <c r="L2388" s="12" t="s">
        <v>3035</v>
      </c>
      <c r="M2388" s="12" t="s">
        <v>15</v>
      </c>
      <c r="N2388" s="12">
        <v>63</v>
      </c>
      <c r="O2388" s="12" t="s">
        <v>26</v>
      </c>
      <c r="P2388" s="12" t="s">
        <v>38</v>
      </c>
      <c r="Q2388" s="12" t="s">
        <v>11920</v>
      </c>
      <c r="R2388" s="12" t="s">
        <v>39</v>
      </c>
      <c r="S2388" s="13">
        <v>44352</v>
      </c>
      <c r="T2388" s="12" t="s">
        <v>2744</v>
      </c>
      <c r="U2388" s="12" t="s">
        <v>14018</v>
      </c>
    </row>
    <row r="2389" spans="1:21" s="12" customFormat="1" hidden="1" x14ac:dyDescent="0.25">
      <c r="A2389" s="12" t="str">
        <f>_xlfn.CONCAT(SUBSTITUTE(D2389,"_","-"),"_",G2389,"_",H2389,"_",P2389,"_",Q2389,"_",R2389,"_",TEXT(E2389,"YYYY-MM-DD"))</f>
        <v>EPI-ISL-602817_Africa_SouthAfrica_GR_20B_B.1.1_2020-09-14</v>
      </c>
      <c r="B2389" s="12" t="s">
        <v>3063</v>
      </c>
      <c r="C2389" s="12" t="s">
        <v>13</v>
      </c>
      <c r="D2389" s="12" t="s">
        <v>3064</v>
      </c>
      <c r="E2389" s="13">
        <v>44088</v>
      </c>
      <c r="F2389" s="13" t="str">
        <f>IF(COUNTIF(H2389,"Senegal")=1,"Senegal",(IF(COUNTIF(G2389,"Africa")=1,"Countries within Africa",(IF(COUNTIF(G2389,"Africa,")=0,"Countries outside Africa","Unknown")))))</f>
        <v>Countries within Africa</v>
      </c>
      <c r="G2389" s="12" t="s">
        <v>10658</v>
      </c>
      <c r="H2389" s="12" t="s">
        <v>10692</v>
      </c>
      <c r="I2389" s="12" t="s">
        <v>10832</v>
      </c>
      <c r="J2389" s="12" t="s">
        <v>37</v>
      </c>
      <c r="K2389" s="12" t="s">
        <v>37</v>
      </c>
      <c r="L2389" s="12" t="s">
        <v>902</v>
      </c>
      <c r="M2389" s="12" t="s">
        <v>15</v>
      </c>
      <c r="N2389" s="12">
        <v>53</v>
      </c>
      <c r="O2389" s="12" t="s">
        <v>16</v>
      </c>
      <c r="P2389" s="12" t="s">
        <v>38</v>
      </c>
      <c r="Q2389" s="12" t="s">
        <v>11920</v>
      </c>
      <c r="R2389" s="12" t="s">
        <v>39</v>
      </c>
      <c r="S2389" s="13">
        <v>44352</v>
      </c>
      <c r="T2389" s="12" t="s">
        <v>2744</v>
      </c>
      <c r="U2389" s="12" t="s">
        <v>14019</v>
      </c>
    </row>
    <row r="2390" spans="1:21" s="12" customFormat="1" hidden="1" x14ac:dyDescent="0.25">
      <c r="A2390" s="12" t="str">
        <f>_xlfn.CONCAT(SUBSTITUTE(D2390,"_","-"),"_",G2390,"_",H2390,"_",P2390,"_",Q2390,"_",R2390,"_",TEXT(E2390,"YYYY-MM-DD"))</f>
        <v>EPI-ISL-602818_Africa_SouthAfrica_GR_20D_C.1_2020-09-14</v>
      </c>
      <c r="B2390" s="12" t="s">
        <v>3065</v>
      </c>
      <c r="C2390" s="12" t="s">
        <v>13</v>
      </c>
      <c r="D2390" s="12" t="s">
        <v>3066</v>
      </c>
      <c r="E2390" s="13">
        <v>44088</v>
      </c>
      <c r="F2390" s="13" t="str">
        <f>IF(COUNTIF(H2390,"Senegal")=1,"Senegal",(IF(COUNTIF(G2390,"Africa")=1,"Countries within Africa",(IF(COUNTIF(G2390,"Africa,")=0,"Countries outside Africa","Unknown")))))</f>
        <v>Countries within Africa</v>
      </c>
      <c r="G2390" s="12" t="s">
        <v>10658</v>
      </c>
      <c r="H2390" s="12" t="s">
        <v>10692</v>
      </c>
      <c r="I2390" s="12" t="s">
        <v>10832</v>
      </c>
      <c r="J2390" s="12" t="s">
        <v>37</v>
      </c>
      <c r="K2390" s="12" t="s">
        <v>37</v>
      </c>
      <c r="L2390" s="12" t="s">
        <v>1208</v>
      </c>
      <c r="M2390" s="12" t="s">
        <v>15</v>
      </c>
      <c r="N2390" s="12" t="s">
        <v>37</v>
      </c>
      <c r="O2390" s="12" t="s">
        <v>26</v>
      </c>
      <c r="P2390" s="12" t="s">
        <v>38</v>
      </c>
      <c r="Q2390" s="12" t="s">
        <v>11928</v>
      </c>
      <c r="R2390" s="12" t="s">
        <v>909</v>
      </c>
      <c r="S2390" s="13">
        <v>44352</v>
      </c>
      <c r="T2390" s="12" t="s">
        <v>2744</v>
      </c>
      <c r="U2390" s="12" t="s">
        <v>14020</v>
      </c>
    </row>
    <row r="2391" spans="1:21" s="12" customFormat="1" hidden="1" x14ac:dyDescent="0.25">
      <c r="A2391" s="12" t="str">
        <f>_xlfn.CONCAT(SUBSTITUTE(D2391,"_","-"),"_",G2391,"_",H2391,"_",P2391,"_",Q2391,"_",R2391,"_",TEXT(E2391,"YYYY-MM-DD"))</f>
        <v>EPI-ISL-602820_Africa_SouthAfrica_GR_20B_B.1.1.444_2020-09-14</v>
      </c>
      <c r="B2391" s="12" t="s">
        <v>3067</v>
      </c>
      <c r="C2391" s="12" t="s">
        <v>13</v>
      </c>
      <c r="D2391" s="12" t="s">
        <v>3068</v>
      </c>
      <c r="E2391" s="13">
        <v>44088</v>
      </c>
      <c r="F2391" s="13" t="str">
        <f>IF(COUNTIF(H2391,"Senegal")=1,"Senegal",(IF(COUNTIF(G2391,"Africa")=1,"Countries within Africa",(IF(COUNTIF(G2391,"Africa,")=0,"Countries outside Africa","Unknown")))))</f>
        <v>Countries within Africa</v>
      </c>
      <c r="G2391" s="12" t="s">
        <v>10658</v>
      </c>
      <c r="H2391" s="12" t="s">
        <v>10692</v>
      </c>
      <c r="I2391" s="12" t="s">
        <v>10832</v>
      </c>
      <c r="J2391" s="12" t="s">
        <v>37</v>
      </c>
      <c r="K2391" s="12" t="s">
        <v>37</v>
      </c>
      <c r="L2391" s="12" t="s">
        <v>3069</v>
      </c>
      <c r="M2391" s="12" t="s">
        <v>15</v>
      </c>
      <c r="N2391" s="12">
        <v>43</v>
      </c>
      <c r="O2391" s="12" t="s">
        <v>16</v>
      </c>
      <c r="P2391" s="12" t="s">
        <v>38</v>
      </c>
      <c r="Q2391" s="12" t="s">
        <v>11920</v>
      </c>
      <c r="R2391" s="12" t="s">
        <v>1686</v>
      </c>
      <c r="S2391" s="13">
        <v>44352</v>
      </c>
      <c r="T2391" s="12" t="s">
        <v>2744</v>
      </c>
      <c r="U2391" s="12" t="s">
        <v>13918</v>
      </c>
    </row>
    <row r="2392" spans="1:21" s="12" customFormat="1" hidden="1" x14ac:dyDescent="0.25">
      <c r="A2392" s="12" t="str">
        <f>_xlfn.CONCAT(SUBSTITUTE(D2392,"_","-"),"_",G2392,"_",H2392,"_",P2392,"_",Q2392,"_",R2392,"_",TEXT(E2392,"YYYY-MM-DD"))</f>
        <v>EPI-ISL-602822_Africa_SouthAfrica_GR_20B_B.1.1_2020-09-14</v>
      </c>
      <c r="B2392" s="12" t="s">
        <v>3070</v>
      </c>
      <c r="C2392" s="12" t="s">
        <v>13</v>
      </c>
      <c r="D2392" s="12" t="s">
        <v>3071</v>
      </c>
      <c r="E2392" s="13">
        <v>44088</v>
      </c>
      <c r="F2392" s="13" t="str">
        <f>IF(COUNTIF(H2392,"Senegal")=1,"Senegal",(IF(COUNTIF(G2392,"Africa")=1,"Countries within Africa",(IF(COUNTIF(G2392,"Africa,")=0,"Countries outside Africa","Unknown")))))</f>
        <v>Countries within Africa</v>
      </c>
      <c r="G2392" s="12" t="s">
        <v>10658</v>
      </c>
      <c r="H2392" s="12" t="s">
        <v>10692</v>
      </c>
      <c r="I2392" s="12" t="s">
        <v>10832</v>
      </c>
      <c r="J2392" s="12" t="s">
        <v>37</v>
      </c>
      <c r="K2392" s="12" t="s">
        <v>37</v>
      </c>
      <c r="L2392" s="12" t="s">
        <v>1208</v>
      </c>
      <c r="M2392" s="12" t="s">
        <v>15</v>
      </c>
      <c r="N2392" s="12">
        <v>29</v>
      </c>
      <c r="O2392" s="12" t="s">
        <v>16</v>
      </c>
      <c r="P2392" s="12" t="s">
        <v>38</v>
      </c>
      <c r="Q2392" s="12" t="s">
        <v>11920</v>
      </c>
      <c r="R2392" s="12" t="s">
        <v>39</v>
      </c>
      <c r="S2392" s="13">
        <v>44352</v>
      </c>
      <c r="T2392" s="12" t="s">
        <v>2744</v>
      </c>
      <c r="U2392" s="12" t="s">
        <v>13327</v>
      </c>
    </row>
    <row r="2393" spans="1:21" s="12" customFormat="1" hidden="1" x14ac:dyDescent="0.25">
      <c r="A2393" s="12" t="str">
        <f>_xlfn.CONCAT(SUBSTITUTE(D2393,"_","-"),"_",G2393,"_",H2393,"_",P2393,"_",Q2393,"_",R2393,"_",TEXT(E2393,"YYYY-MM-DD"))</f>
        <v>EPI-ISL-615664_Europe_Denmark_GR_20B_B.1.1.277_2020-09-14</v>
      </c>
      <c r="B2393" s="12" t="s">
        <v>3246</v>
      </c>
      <c r="C2393" s="12" t="s">
        <v>13</v>
      </c>
      <c r="D2393" s="12" t="s">
        <v>3247</v>
      </c>
      <c r="E2393" s="13">
        <v>44088</v>
      </c>
      <c r="F2393" s="13" t="str">
        <f>IF(COUNTIF(H2393,"Senegal")=1,"Senegal",(IF(COUNTIF(G2393,"Africa")=1,"Countries within Africa",(IF(COUNTIF(G2393,"Africa,")=0,"Countries outside Africa","Unknown")))))</f>
        <v>Countries outside Africa</v>
      </c>
      <c r="G2393" s="12" t="s">
        <v>10656</v>
      </c>
      <c r="H2393" s="12" t="s">
        <v>10738</v>
      </c>
      <c r="I2393" s="12" t="s">
        <v>10916</v>
      </c>
      <c r="J2393" s="12" t="s">
        <v>37</v>
      </c>
      <c r="K2393" s="12" t="s">
        <v>37</v>
      </c>
      <c r="L2393" s="12" t="s">
        <v>2744</v>
      </c>
      <c r="M2393" s="12" t="s">
        <v>15</v>
      </c>
      <c r="N2393" s="12" t="s">
        <v>37</v>
      </c>
      <c r="O2393" s="12" t="s">
        <v>37</v>
      </c>
      <c r="P2393" s="12" t="s">
        <v>38</v>
      </c>
      <c r="Q2393" s="12" t="s">
        <v>11920</v>
      </c>
      <c r="R2393" s="12" t="s">
        <v>420</v>
      </c>
      <c r="S2393" s="13">
        <v>44352</v>
      </c>
      <c r="T2393" s="12" t="s">
        <v>2744</v>
      </c>
      <c r="U2393" s="12" t="s">
        <v>14021</v>
      </c>
    </row>
    <row r="2394" spans="1:21" s="12" customFormat="1" hidden="1" x14ac:dyDescent="0.25">
      <c r="A2394" s="12" t="str">
        <f>_xlfn.CONCAT(SUBSTITUTE(D2394,"_","-"),"_",G2394,"_",H2394,"_",P2394,"_",Q2394,"_",R2394,"_",TEXT(E2394,"YYYY-MM-DD"))</f>
        <v>EPI-ISL-686461_Asia_Japan_GR_20B_B.1.1.284_2020-09-14</v>
      </c>
      <c r="B2394" s="12" t="s">
        <v>3916</v>
      </c>
      <c r="C2394" s="12" t="s">
        <v>13</v>
      </c>
      <c r="D2394" s="12" t="s">
        <v>3917</v>
      </c>
      <c r="E2394" s="13">
        <v>44088</v>
      </c>
      <c r="F2394" s="13" t="str">
        <f>IF(COUNTIF(H2394,"Senegal")=1,"Senegal",(IF(COUNTIF(G2394,"Africa")=1,"Countries within Africa",(IF(COUNTIF(G2394,"Africa,")=0,"Countries outside Africa","Unknown")))))</f>
        <v>Countries outside Africa</v>
      </c>
      <c r="G2394" s="12" t="s">
        <v>10654</v>
      </c>
      <c r="H2394" s="12" t="s">
        <v>10662</v>
      </c>
      <c r="I2394" s="12" t="s">
        <v>37</v>
      </c>
      <c r="J2394" s="12" t="s">
        <v>37</v>
      </c>
      <c r="K2394" s="12" t="s">
        <v>37</v>
      </c>
      <c r="L2394" s="12" t="s">
        <v>2744</v>
      </c>
      <c r="M2394" s="12" t="s">
        <v>15</v>
      </c>
      <c r="N2394" s="12" t="s">
        <v>37</v>
      </c>
      <c r="O2394" s="12" t="s">
        <v>37</v>
      </c>
      <c r="P2394" s="12" t="s">
        <v>38</v>
      </c>
      <c r="Q2394" s="12" t="s">
        <v>11920</v>
      </c>
      <c r="R2394" s="12" t="s">
        <v>3918</v>
      </c>
      <c r="S2394" s="13">
        <v>44352</v>
      </c>
      <c r="T2394" s="12" t="s">
        <v>2744</v>
      </c>
      <c r="U2394" s="12" t="s">
        <v>14022</v>
      </c>
    </row>
    <row r="2395" spans="1:21" s="12" customFormat="1" hidden="1" x14ac:dyDescent="0.25">
      <c r="A2395" s="12" t="str">
        <f>_xlfn.CONCAT(SUBSTITUTE(D2395,"_","-"),"_",G2395,"_",H2395,"_",P2395,"_",Q2395,"_",R2395,"_",TEXT(E2395,"YYYY-MM-DD"))</f>
        <v>EPI-ISL-855569_Africa_Tunisia_GH_20A.EU2_B.1.160_2020-09-14</v>
      </c>
      <c r="B2395" s="12" t="s">
        <v>5388</v>
      </c>
      <c r="C2395" s="12" t="s">
        <v>13</v>
      </c>
      <c r="D2395" s="12" t="s">
        <v>5389</v>
      </c>
      <c r="E2395" s="13">
        <v>44088</v>
      </c>
      <c r="F2395" s="13" t="str">
        <f>IF(COUNTIF(H2395,"Senegal")=1,"Senegal",(IF(COUNTIF(G2395,"Africa")=1,"Countries within Africa",(IF(COUNTIF(G2395,"Africa,")=0,"Countries outside Africa","Unknown")))))</f>
        <v>Countries within Africa</v>
      </c>
      <c r="G2395" s="12" t="s">
        <v>10658</v>
      </c>
      <c r="H2395" s="12" t="s">
        <v>10705</v>
      </c>
      <c r="I2395" s="12" t="s">
        <v>10849</v>
      </c>
      <c r="J2395" s="12" t="s">
        <v>10849</v>
      </c>
      <c r="K2395" s="12" t="s">
        <v>37</v>
      </c>
      <c r="L2395" s="12" t="s">
        <v>2744</v>
      </c>
      <c r="M2395" s="12" t="s">
        <v>15</v>
      </c>
      <c r="N2395" s="12">
        <v>58</v>
      </c>
      <c r="O2395" s="12" t="s">
        <v>26</v>
      </c>
      <c r="P2395" s="12" t="s">
        <v>70</v>
      </c>
      <c r="Q2395" s="12" t="s">
        <v>11927</v>
      </c>
      <c r="R2395" s="12" t="s">
        <v>2723</v>
      </c>
      <c r="S2395" s="13">
        <v>44352</v>
      </c>
      <c r="T2395" s="12" t="s">
        <v>2744</v>
      </c>
      <c r="U2395" s="12" t="s">
        <v>14023</v>
      </c>
    </row>
    <row r="2396" spans="1:21" s="12" customFormat="1" hidden="1" x14ac:dyDescent="0.25">
      <c r="A2396" s="12" t="str">
        <f>_xlfn.CONCAT(SUBSTITUTE(D2396,"_","-"),"_",G2396,"_",H2396,"_",P2396,"_",Q2396,"_",R2396,"_",TEXT(E2396,"YYYY-MM-DD"))</f>
        <v>EPI-ISL-855563_Africa_Tunisia_GV_20E.EU1_B.1.177_2020-09-15</v>
      </c>
      <c r="B2396" s="12" t="s">
        <v>5380</v>
      </c>
      <c r="C2396" s="12" t="s">
        <v>13</v>
      </c>
      <c r="D2396" s="12" t="s">
        <v>5381</v>
      </c>
      <c r="E2396" s="13">
        <v>44089</v>
      </c>
      <c r="F2396" s="13" t="str">
        <f>IF(COUNTIF(H2396,"Senegal")=1,"Senegal",(IF(COUNTIF(G2396,"Africa")=1,"Countries within Africa",(IF(COUNTIF(G2396,"Africa,")=0,"Countries outside Africa","Unknown")))))</f>
        <v>Countries within Africa</v>
      </c>
      <c r="G2396" s="12" t="s">
        <v>10658</v>
      </c>
      <c r="H2396" s="12" t="s">
        <v>10705</v>
      </c>
      <c r="I2396" s="12" t="s">
        <v>10849</v>
      </c>
      <c r="J2396" s="12" t="s">
        <v>10849</v>
      </c>
      <c r="K2396" s="12" t="s">
        <v>37</v>
      </c>
      <c r="L2396" s="12" t="s">
        <v>2744</v>
      </c>
      <c r="M2396" s="12" t="s">
        <v>15</v>
      </c>
      <c r="N2396" s="12">
        <v>65</v>
      </c>
      <c r="O2396" s="12" t="s">
        <v>16</v>
      </c>
      <c r="P2396" s="12" t="s">
        <v>2141</v>
      </c>
      <c r="Q2396" s="12" t="s">
        <v>12075</v>
      </c>
      <c r="R2396" s="12" t="s">
        <v>2142</v>
      </c>
      <c r="S2396" s="13">
        <v>44352</v>
      </c>
      <c r="T2396" s="12" t="s">
        <v>2744</v>
      </c>
      <c r="U2396" s="12" t="s">
        <v>14024</v>
      </c>
    </row>
    <row r="2397" spans="1:21" s="12" customFormat="1" hidden="1" x14ac:dyDescent="0.25">
      <c r="A2397" s="12" t="str">
        <f>_xlfn.CONCAT(SUBSTITUTE(D2397,"_","-"),"_",G2397,"_",H2397,"_",P2397,"_",Q2397,"_",R2397,"_",TEXT(E2397,"YYYY-MM-DD"))</f>
        <v>EPI-ISL-855566_Africa_Tunisia_GV_20E.EU1_B.1.177_2020-09-15</v>
      </c>
      <c r="B2397" s="12" t="s">
        <v>5382</v>
      </c>
      <c r="C2397" s="12" t="s">
        <v>13</v>
      </c>
      <c r="D2397" s="12" t="s">
        <v>5383</v>
      </c>
      <c r="E2397" s="13">
        <v>44089</v>
      </c>
      <c r="F2397" s="13" t="str">
        <f>IF(COUNTIF(H2397,"Senegal")=1,"Senegal",(IF(COUNTIF(G2397,"Africa")=1,"Countries within Africa",(IF(COUNTIF(G2397,"Africa,")=0,"Countries outside Africa","Unknown")))))</f>
        <v>Countries within Africa</v>
      </c>
      <c r="G2397" s="12" t="s">
        <v>10658</v>
      </c>
      <c r="H2397" s="12" t="s">
        <v>10705</v>
      </c>
      <c r="I2397" s="12" t="s">
        <v>10868</v>
      </c>
      <c r="J2397" s="12" t="s">
        <v>11477</v>
      </c>
      <c r="K2397" s="12" t="s">
        <v>37</v>
      </c>
      <c r="L2397" s="12" t="s">
        <v>2744</v>
      </c>
      <c r="M2397" s="12" t="s">
        <v>15</v>
      </c>
      <c r="N2397" s="12">
        <v>42</v>
      </c>
      <c r="O2397" s="12" t="s">
        <v>16</v>
      </c>
      <c r="P2397" s="12" t="s">
        <v>2141</v>
      </c>
      <c r="Q2397" s="12" t="s">
        <v>12075</v>
      </c>
      <c r="R2397" s="12" t="s">
        <v>2142</v>
      </c>
      <c r="S2397" s="13">
        <v>44352</v>
      </c>
      <c r="T2397" s="12" t="s">
        <v>2744</v>
      </c>
      <c r="U2397" s="12" t="s">
        <v>14025</v>
      </c>
    </row>
    <row r="2398" spans="1:21" s="12" customFormat="1" hidden="1" x14ac:dyDescent="0.25">
      <c r="A2398" s="12" t="str">
        <f>_xlfn.CONCAT(SUBSTITUTE(D2398,"_","-"),"_",G2398,"_",H2398,"_",P2398,"_",Q2398,"_",R2398,"_",TEXT(E2398,"YYYY-MM-DD"))</f>
        <v>EPI-ISL-855570_Africa_Tunisia_GV_20E.EU1_B.1.177_2020-09-15</v>
      </c>
      <c r="B2398" s="12" t="s">
        <v>5390</v>
      </c>
      <c r="C2398" s="12" t="s">
        <v>13</v>
      </c>
      <c r="D2398" s="12" t="s">
        <v>5391</v>
      </c>
      <c r="E2398" s="13">
        <v>44089</v>
      </c>
      <c r="F2398" s="13" t="str">
        <f>IF(COUNTIF(H2398,"Senegal")=1,"Senegal",(IF(COUNTIF(G2398,"Africa")=1,"Countries within Africa",(IF(COUNTIF(G2398,"Africa,")=0,"Countries outside Africa","Unknown")))))</f>
        <v>Countries within Africa</v>
      </c>
      <c r="G2398" s="12" t="s">
        <v>10658</v>
      </c>
      <c r="H2398" s="12" t="s">
        <v>10705</v>
      </c>
      <c r="I2398" s="12" t="s">
        <v>10849</v>
      </c>
      <c r="J2398" s="12" t="s">
        <v>10849</v>
      </c>
      <c r="K2398" s="12" t="s">
        <v>37</v>
      </c>
      <c r="L2398" s="12" t="s">
        <v>2744</v>
      </c>
      <c r="M2398" s="12" t="s">
        <v>15</v>
      </c>
      <c r="N2398" s="12">
        <v>81</v>
      </c>
      <c r="O2398" s="12" t="s">
        <v>26</v>
      </c>
      <c r="P2398" s="12" t="s">
        <v>2141</v>
      </c>
      <c r="Q2398" s="12" t="s">
        <v>12075</v>
      </c>
      <c r="R2398" s="12" t="s">
        <v>2142</v>
      </c>
      <c r="S2398" s="13">
        <v>44352</v>
      </c>
      <c r="T2398" s="12" t="s">
        <v>2744</v>
      </c>
      <c r="U2398" s="12" t="s">
        <v>14026</v>
      </c>
    </row>
    <row r="2399" spans="1:21" s="12" customFormat="1" hidden="1" x14ac:dyDescent="0.25">
      <c r="A2399" s="12" t="str">
        <f>_xlfn.CONCAT(SUBSTITUTE(D2399,"_","-"),"_",G2399,"_",H2399,"_",P2399,"_",Q2399,"_",R2399,"_",TEXT(E2399,"YYYY-MM-DD"))</f>
        <v>EPI-ISL-855571_Africa_Tunisia_GR_20B_B.1.1_2020-09-15</v>
      </c>
      <c r="B2399" s="12" t="s">
        <v>5392</v>
      </c>
      <c r="C2399" s="12" t="s">
        <v>13</v>
      </c>
      <c r="D2399" s="12" t="s">
        <v>5393</v>
      </c>
      <c r="E2399" s="13">
        <v>44089</v>
      </c>
      <c r="F2399" s="13" t="str">
        <f>IF(COUNTIF(H2399,"Senegal")=1,"Senegal",(IF(COUNTIF(G2399,"Africa")=1,"Countries within Africa",(IF(COUNTIF(G2399,"Africa,")=0,"Countries outside Africa","Unknown")))))</f>
        <v>Countries within Africa</v>
      </c>
      <c r="G2399" s="12" t="s">
        <v>10658</v>
      </c>
      <c r="H2399" s="12" t="s">
        <v>10705</v>
      </c>
      <c r="I2399" s="12" t="s">
        <v>10849</v>
      </c>
      <c r="J2399" s="12" t="s">
        <v>10849</v>
      </c>
      <c r="K2399" s="12" t="s">
        <v>37</v>
      </c>
      <c r="L2399" s="12" t="s">
        <v>2744</v>
      </c>
      <c r="M2399" s="12" t="s">
        <v>15</v>
      </c>
      <c r="N2399" s="12">
        <v>68</v>
      </c>
      <c r="O2399" s="12" t="s">
        <v>26</v>
      </c>
      <c r="P2399" s="12" t="s">
        <v>38</v>
      </c>
      <c r="Q2399" s="12" t="s">
        <v>11920</v>
      </c>
      <c r="R2399" s="12" t="s">
        <v>39</v>
      </c>
      <c r="S2399" s="13">
        <v>44352</v>
      </c>
      <c r="T2399" s="12" t="s">
        <v>2744</v>
      </c>
      <c r="U2399" s="12" t="s">
        <v>14027</v>
      </c>
    </row>
    <row r="2400" spans="1:21" s="12" customFormat="1" hidden="1" x14ac:dyDescent="0.25">
      <c r="A2400" s="12" t="str">
        <f>_xlfn.CONCAT(SUBSTITUTE(D2400,"_","-"),"_",G2400,"_",H2400,"_",P2400,"_",Q2400,"_",R2400,"_",TEXT(E2400,"YYYY-MM-DD"))</f>
        <v>EPI-ISL-855572_Africa_Tunisia_GV_20E.EU1_B.1.177_2020-09-15</v>
      </c>
      <c r="B2400" s="12" t="s">
        <v>5394</v>
      </c>
      <c r="C2400" s="12" t="s">
        <v>13</v>
      </c>
      <c r="D2400" s="12" t="s">
        <v>5395</v>
      </c>
      <c r="E2400" s="13">
        <v>44089</v>
      </c>
      <c r="F2400" s="13" t="str">
        <f>IF(COUNTIF(H2400,"Senegal")=1,"Senegal",(IF(COUNTIF(G2400,"Africa")=1,"Countries within Africa",(IF(COUNTIF(G2400,"Africa,")=0,"Countries outside Africa","Unknown")))))</f>
        <v>Countries within Africa</v>
      </c>
      <c r="G2400" s="12" t="s">
        <v>10658</v>
      </c>
      <c r="H2400" s="12" t="s">
        <v>10705</v>
      </c>
      <c r="I2400" s="12" t="s">
        <v>10849</v>
      </c>
      <c r="J2400" s="12" t="s">
        <v>10849</v>
      </c>
      <c r="K2400" s="12" t="s">
        <v>37</v>
      </c>
      <c r="L2400" s="12" t="s">
        <v>2744</v>
      </c>
      <c r="M2400" s="12" t="s">
        <v>15</v>
      </c>
      <c r="N2400" s="12">
        <v>56</v>
      </c>
      <c r="O2400" s="12" t="s">
        <v>26</v>
      </c>
      <c r="P2400" s="12" t="s">
        <v>2141</v>
      </c>
      <c r="Q2400" s="12" t="s">
        <v>12075</v>
      </c>
      <c r="R2400" s="12" t="s">
        <v>2142</v>
      </c>
      <c r="S2400" s="13">
        <v>44352</v>
      </c>
      <c r="T2400" s="12" t="s">
        <v>2744</v>
      </c>
      <c r="U2400" s="12" t="s">
        <v>14025</v>
      </c>
    </row>
    <row r="2401" spans="1:21" s="12" customFormat="1" hidden="1" x14ac:dyDescent="0.25">
      <c r="A2401" s="12" t="str">
        <f>_xlfn.CONCAT(SUBSTITUTE(D2401,"_","-"),"_",G2401,"_",H2401,"_",P2401,"_",Q2401,"_",R2401,"_",TEXT(E2401,"YYYY-MM-DD"))</f>
        <v>EPI-ISL-576234_NorthAmerica_USA_GH_20G_B.1.2_2020-09-16</v>
      </c>
      <c r="B2401" s="12" t="s">
        <v>2674</v>
      </c>
      <c r="C2401" s="12" t="s">
        <v>13</v>
      </c>
      <c r="D2401" s="12" t="s">
        <v>2675</v>
      </c>
      <c r="E2401" s="13">
        <v>44090</v>
      </c>
      <c r="F2401" s="13" t="str">
        <f>IF(COUNTIF(H2401,"Senegal")=1,"Senegal",(IF(COUNTIF(G2401,"Africa")=1,"Countries within Africa",(IF(COUNTIF(G2401,"Africa,")=0,"Countries outside Africa","Unknown")))))</f>
        <v>Countries outside Africa</v>
      </c>
      <c r="G2401" s="12" t="s">
        <v>10655</v>
      </c>
      <c r="H2401" s="12" t="s">
        <v>10661</v>
      </c>
      <c r="I2401" s="12" t="s">
        <v>10957</v>
      </c>
      <c r="J2401" s="12" t="s">
        <v>37</v>
      </c>
      <c r="K2401" s="12" t="s">
        <v>37</v>
      </c>
      <c r="L2401" s="12" t="s">
        <v>2744</v>
      </c>
      <c r="M2401" s="12" t="s">
        <v>15</v>
      </c>
      <c r="N2401" s="12" t="s">
        <v>37</v>
      </c>
      <c r="O2401" s="12" t="s">
        <v>37</v>
      </c>
      <c r="P2401" s="12" t="s">
        <v>70</v>
      </c>
      <c r="Q2401" s="12" t="s">
        <v>11931</v>
      </c>
      <c r="R2401" s="12" t="s">
        <v>2676</v>
      </c>
      <c r="S2401" s="13">
        <v>44352</v>
      </c>
      <c r="T2401" s="12" t="s">
        <v>2744</v>
      </c>
      <c r="U2401" s="12" t="s">
        <v>14028</v>
      </c>
    </row>
    <row r="2402" spans="1:21" s="12" customFormat="1" hidden="1" x14ac:dyDescent="0.25">
      <c r="A2402" s="12" t="str">
        <f>_xlfn.CONCAT(SUBSTITUTE(D2402,"_","-"),"_",G2402,"_",H2402,"_",P2402,"_",Q2402,"_",R2402,"_",TEXT(E2402,"YYYY-MM-DD"))</f>
        <v>EPI-ISL-578044_Europe_Netherlands_GR_20B_B.1.1.209_2020-09-16</v>
      </c>
      <c r="B2402" s="12" t="s">
        <v>2695</v>
      </c>
      <c r="C2402" s="12" t="s">
        <v>13</v>
      </c>
      <c r="D2402" s="12" t="s">
        <v>2696</v>
      </c>
      <c r="E2402" s="13">
        <v>44090</v>
      </c>
      <c r="F2402" s="13" t="str">
        <f>IF(COUNTIF(H2402,"Senegal")=1,"Senegal",(IF(COUNTIF(G2402,"Africa")=1,"Countries within Africa",(IF(COUNTIF(G2402,"Africa,")=0,"Countries outside Africa","Unknown")))))</f>
        <v>Countries outside Africa</v>
      </c>
      <c r="G2402" s="12" t="s">
        <v>10656</v>
      </c>
      <c r="H2402" s="12" t="s">
        <v>10686</v>
      </c>
      <c r="I2402" s="12" t="s">
        <v>10830</v>
      </c>
      <c r="J2402" s="12" t="s">
        <v>37</v>
      </c>
      <c r="K2402" s="12" t="s">
        <v>37</v>
      </c>
      <c r="L2402" s="12" t="s">
        <v>2744</v>
      </c>
      <c r="M2402" s="12" t="s">
        <v>15</v>
      </c>
      <c r="N2402" s="12" t="s">
        <v>37</v>
      </c>
      <c r="O2402" s="12" t="s">
        <v>37</v>
      </c>
      <c r="P2402" s="12" t="s">
        <v>38</v>
      </c>
      <c r="Q2402" s="12" t="s">
        <v>11920</v>
      </c>
      <c r="R2402" s="12" t="s">
        <v>2697</v>
      </c>
      <c r="S2402" s="13">
        <v>44352</v>
      </c>
      <c r="T2402" s="12" t="s">
        <v>2744</v>
      </c>
      <c r="U2402" s="12" t="s">
        <v>14029</v>
      </c>
    </row>
    <row r="2403" spans="1:21" s="12" customFormat="1" hidden="1" x14ac:dyDescent="0.25">
      <c r="A2403" s="12" t="str">
        <f>_xlfn.CONCAT(SUBSTITUTE(D2403,"_","-"),"_",G2403,"_",H2403,"_",P2403,"_",Q2403,"_",R2403,"_",TEXT(E2403,"YYYY-MM-DD"))</f>
        <v>EPI-ISL-583485_Europe_Slovakia_GH_20A.EU2_B.1.160_2020-09-16</v>
      </c>
      <c r="B2403" s="12" t="s">
        <v>2721</v>
      </c>
      <c r="C2403" s="12" t="s">
        <v>13</v>
      </c>
      <c r="D2403" s="12" t="s">
        <v>2722</v>
      </c>
      <c r="E2403" s="13">
        <v>44090</v>
      </c>
      <c r="F2403" s="13" t="str">
        <f>IF(COUNTIF(H2403,"Senegal")=1,"Senegal",(IF(COUNTIF(G2403,"Africa")=1,"Countries within Africa",(IF(COUNTIF(G2403,"Africa,")=0,"Countries outside Africa","Unknown")))))</f>
        <v>Countries outside Africa</v>
      </c>
      <c r="G2403" s="12" t="s">
        <v>10656</v>
      </c>
      <c r="H2403" s="12" t="s">
        <v>10745</v>
      </c>
      <c r="I2403" s="12" t="s">
        <v>11088</v>
      </c>
      <c r="J2403" s="12" t="s">
        <v>37</v>
      </c>
      <c r="K2403" s="12" t="s">
        <v>37</v>
      </c>
      <c r="L2403" s="12" t="s">
        <v>2744</v>
      </c>
      <c r="M2403" s="12" t="s">
        <v>15</v>
      </c>
      <c r="N2403" s="12">
        <v>33</v>
      </c>
      <c r="O2403" s="12" t="s">
        <v>26</v>
      </c>
      <c r="P2403" s="12" t="s">
        <v>70</v>
      </c>
      <c r="Q2403" s="12" t="s">
        <v>11927</v>
      </c>
      <c r="R2403" s="12" t="s">
        <v>2723</v>
      </c>
      <c r="S2403" s="13">
        <v>44352</v>
      </c>
      <c r="T2403" s="12" t="s">
        <v>2744</v>
      </c>
      <c r="U2403" s="12" t="s">
        <v>14030</v>
      </c>
    </row>
    <row r="2404" spans="1:21" s="12" customFormat="1" hidden="1" x14ac:dyDescent="0.25">
      <c r="A2404" s="12" t="str">
        <f>_xlfn.CONCAT(SUBSTITUTE(D2404,"_","-"),"_",G2404,"_",H2404,"_",P2404,"_",Q2404,"_",R2404,"_",TEXT(E2404,"YYYY-MM-DD"))</f>
        <v>EPI-ISL-589829_Europe_UnitedKingdom_GR_20B_B.1.1.37_2020-09-16</v>
      </c>
      <c r="B2404" s="12" t="s">
        <v>2726</v>
      </c>
      <c r="C2404" s="12" t="s">
        <v>13</v>
      </c>
      <c r="D2404" s="12" t="s">
        <v>2727</v>
      </c>
      <c r="E2404" s="13">
        <v>44090</v>
      </c>
      <c r="F2404" s="13" t="str">
        <f>IF(COUNTIF(H2404,"Senegal")=1,"Senegal",(IF(COUNTIF(G2404,"Africa")=1,"Countries within Africa",(IF(COUNTIF(G2404,"Africa,")=0,"Countries outside Africa","Unknown")))))</f>
        <v>Countries outside Africa</v>
      </c>
      <c r="G2404" s="12" t="s">
        <v>10656</v>
      </c>
      <c r="H2404" s="12" t="s">
        <v>10767</v>
      </c>
      <c r="I2404" s="12" t="s">
        <v>11024</v>
      </c>
      <c r="J2404" s="12" t="s">
        <v>37</v>
      </c>
      <c r="K2404" s="12" t="s">
        <v>37</v>
      </c>
      <c r="L2404" s="12" t="s">
        <v>2744</v>
      </c>
      <c r="M2404" s="12" t="s">
        <v>15</v>
      </c>
      <c r="N2404" s="12" t="s">
        <v>37</v>
      </c>
      <c r="O2404" s="12" t="s">
        <v>37</v>
      </c>
      <c r="P2404" s="12" t="s">
        <v>38</v>
      </c>
      <c r="Q2404" s="12" t="s">
        <v>11920</v>
      </c>
      <c r="R2404" s="12" t="s">
        <v>2728</v>
      </c>
      <c r="S2404" s="13">
        <v>44352</v>
      </c>
      <c r="T2404" s="12" t="s">
        <v>2744</v>
      </c>
      <c r="U2404" s="12" t="s">
        <v>14031</v>
      </c>
    </row>
    <row r="2405" spans="1:21" s="12" customFormat="1" hidden="1" x14ac:dyDescent="0.25">
      <c r="A2405" s="12" t="str">
        <f>_xlfn.CONCAT(SUBSTITUTE(D2405,"_","-"),"_",G2405,"_",H2405,"_",P2405,"_",Q2405,"_",R2405,"_",TEXT(E2405,"YYYY-MM-DD"))</f>
        <v>EPI-ISL-602824_Africa_SouthAfrica_GR_20B_B.1.1.412_2020-09-16</v>
      </c>
      <c r="B2405" s="12" t="s">
        <v>3072</v>
      </c>
      <c r="C2405" s="12" t="s">
        <v>13</v>
      </c>
      <c r="D2405" s="12" t="s">
        <v>3073</v>
      </c>
      <c r="E2405" s="13">
        <v>44090</v>
      </c>
      <c r="F2405" s="13" t="str">
        <f>IF(COUNTIF(H2405,"Senegal")=1,"Senegal",(IF(COUNTIF(G2405,"Africa")=1,"Countries within Africa",(IF(COUNTIF(G2405,"Africa,")=0,"Countries outside Africa","Unknown")))))</f>
        <v>Countries within Africa</v>
      </c>
      <c r="G2405" s="12" t="s">
        <v>10658</v>
      </c>
      <c r="H2405" s="12" t="s">
        <v>10692</v>
      </c>
      <c r="I2405" s="12" t="s">
        <v>10832</v>
      </c>
      <c r="J2405" s="12" t="s">
        <v>37</v>
      </c>
      <c r="K2405" s="12" t="s">
        <v>37</v>
      </c>
      <c r="L2405" s="12" t="s">
        <v>3056</v>
      </c>
      <c r="M2405" s="12" t="s">
        <v>15</v>
      </c>
      <c r="N2405" s="12">
        <v>45</v>
      </c>
      <c r="O2405" s="12" t="s">
        <v>26</v>
      </c>
      <c r="P2405" s="12" t="s">
        <v>38</v>
      </c>
      <c r="Q2405" s="12" t="s">
        <v>11920</v>
      </c>
      <c r="R2405" s="12" t="s">
        <v>1041</v>
      </c>
      <c r="S2405" s="13">
        <v>44352</v>
      </c>
      <c r="T2405" s="12" t="s">
        <v>2744</v>
      </c>
      <c r="U2405" s="12" t="s">
        <v>14032</v>
      </c>
    </row>
    <row r="2406" spans="1:21" s="12" customFormat="1" hidden="1" x14ac:dyDescent="0.25">
      <c r="A2406" s="12" t="str">
        <f>_xlfn.CONCAT(SUBSTITUTE(D2406,"_","-"),"_",G2406,"_",H2406,"_",P2406,"_",Q2406,"_",R2406,"_",TEXT(E2406,"YYYY-MM-DD"))</f>
        <v>EPI-ISL-602826_Africa_SouthAfrica_GR_20B_B.1.1_2020-09-16</v>
      </c>
      <c r="B2406" s="12" t="s">
        <v>3074</v>
      </c>
      <c r="C2406" s="12" t="s">
        <v>13</v>
      </c>
      <c r="D2406" s="12" t="s">
        <v>3075</v>
      </c>
      <c r="E2406" s="13">
        <v>44090</v>
      </c>
      <c r="F2406" s="13" t="str">
        <f>IF(COUNTIF(H2406,"Senegal")=1,"Senegal",(IF(COUNTIF(G2406,"Africa")=1,"Countries within Africa",(IF(COUNTIF(G2406,"Africa,")=0,"Countries outside Africa","Unknown")))))</f>
        <v>Countries within Africa</v>
      </c>
      <c r="G2406" s="12" t="s">
        <v>10658</v>
      </c>
      <c r="H2406" s="12" t="s">
        <v>10692</v>
      </c>
      <c r="I2406" s="12" t="s">
        <v>10832</v>
      </c>
      <c r="J2406" s="12" t="s">
        <v>37</v>
      </c>
      <c r="K2406" s="12" t="s">
        <v>37</v>
      </c>
      <c r="L2406" s="12" t="s">
        <v>3035</v>
      </c>
      <c r="M2406" s="12" t="s">
        <v>15</v>
      </c>
      <c r="N2406" s="12">
        <v>31</v>
      </c>
      <c r="O2406" s="12" t="s">
        <v>26</v>
      </c>
      <c r="P2406" s="12" t="s">
        <v>38</v>
      </c>
      <c r="Q2406" s="12" t="s">
        <v>11920</v>
      </c>
      <c r="R2406" s="12" t="s">
        <v>39</v>
      </c>
      <c r="S2406" s="13">
        <v>44352</v>
      </c>
      <c r="T2406" s="12" t="s">
        <v>2744</v>
      </c>
      <c r="U2406" s="12" t="s">
        <v>14033</v>
      </c>
    </row>
    <row r="2407" spans="1:21" s="12" customFormat="1" hidden="1" x14ac:dyDescent="0.25">
      <c r="A2407" s="12" t="str">
        <f>_xlfn.CONCAT(SUBSTITUTE(D2407,"_","-"),"_",G2407,"_",H2407,"_",P2407,"_",Q2407,"_",R2407,"_",TEXT(E2407,"YYYY-MM-DD"))</f>
        <v>EPI-ISL-640121_Africa_SouthAfrica_G_20A_B.1.237_2020-09-16</v>
      </c>
      <c r="B2407" s="12" t="s">
        <v>3482</v>
      </c>
      <c r="C2407" s="12" t="s">
        <v>13</v>
      </c>
      <c r="D2407" s="12" t="s">
        <v>3483</v>
      </c>
      <c r="E2407" s="13">
        <v>44090</v>
      </c>
      <c r="F2407" s="13" t="str">
        <f>IF(COUNTIF(H2407,"Senegal")=1,"Senegal",(IF(COUNTIF(G2407,"Africa")=1,"Countries within Africa",(IF(COUNTIF(G2407,"Africa,")=0,"Countries outside Africa","Unknown")))))</f>
        <v>Countries within Africa</v>
      </c>
      <c r="G2407" s="12" t="s">
        <v>10658</v>
      </c>
      <c r="H2407" s="12" t="s">
        <v>10692</v>
      </c>
      <c r="I2407" s="12" t="s">
        <v>10854</v>
      </c>
      <c r="J2407" s="12" t="s">
        <v>7340</v>
      </c>
      <c r="K2407" s="12" t="s">
        <v>37</v>
      </c>
      <c r="L2407" s="12" t="s">
        <v>2744</v>
      </c>
      <c r="M2407" s="12" t="s">
        <v>15</v>
      </c>
      <c r="N2407" s="12">
        <v>36</v>
      </c>
      <c r="O2407" s="12" t="s">
        <v>26</v>
      </c>
      <c r="P2407" s="12" t="s">
        <v>33</v>
      </c>
      <c r="Q2407" s="12" t="s">
        <v>11921</v>
      </c>
      <c r="R2407" s="12" t="s">
        <v>495</v>
      </c>
      <c r="S2407" s="13">
        <v>44352</v>
      </c>
      <c r="T2407" s="12" t="s">
        <v>2744</v>
      </c>
      <c r="U2407" s="12" t="s">
        <v>14034</v>
      </c>
    </row>
    <row r="2408" spans="1:21" s="12" customFormat="1" hidden="1" x14ac:dyDescent="0.25">
      <c r="A2408" s="12" t="str">
        <f>_xlfn.CONCAT(SUBSTITUTE(D2408,"_","-"),"_",G2408,"_",H2408,"_",P2408,"_",Q2408,"_",R2408,"_",TEXT(E2408,"YYYY-MM-DD"))</f>
        <v>EPI-ISL-660460_Africa_BurkinaFaso_S_19B_A.21_2020-09-16</v>
      </c>
      <c r="B2408" s="12" t="s">
        <v>3700</v>
      </c>
      <c r="C2408" s="12" t="s">
        <v>13</v>
      </c>
      <c r="D2408" s="12" t="s">
        <v>3701</v>
      </c>
      <c r="E2408" s="13">
        <v>44090</v>
      </c>
      <c r="F2408" s="13" t="str">
        <f>IF(COUNTIF(H2408,"Senegal")=1,"Senegal",(IF(COUNTIF(G2408,"Africa")=1,"Countries within Africa",(IF(COUNTIF(G2408,"Africa,")=0,"Countries outside Africa","Unknown")))))</f>
        <v>Countries within Africa</v>
      </c>
      <c r="G2408" s="12" t="s">
        <v>10658</v>
      </c>
      <c r="H2408" s="12" t="s">
        <v>10751</v>
      </c>
      <c r="I2408" s="12" t="s">
        <v>10951</v>
      </c>
      <c r="J2408" s="12" t="s">
        <v>37</v>
      </c>
      <c r="K2408" s="12" t="s">
        <v>37</v>
      </c>
      <c r="L2408" s="12" t="s">
        <v>2744</v>
      </c>
      <c r="M2408" s="12" t="s">
        <v>15</v>
      </c>
      <c r="N2408" s="12">
        <v>42</v>
      </c>
      <c r="O2408" s="12" t="s">
        <v>16</v>
      </c>
      <c r="P2408" s="12" t="s">
        <v>27</v>
      </c>
      <c r="Q2408" s="12" t="s">
        <v>11924</v>
      </c>
      <c r="R2408" s="12" t="s">
        <v>952</v>
      </c>
      <c r="S2408" s="13">
        <v>44352</v>
      </c>
      <c r="T2408" s="12" t="s">
        <v>2744</v>
      </c>
      <c r="U2408" s="12" t="s">
        <v>14035</v>
      </c>
    </row>
    <row r="2409" spans="1:21" s="12" customFormat="1" hidden="1" x14ac:dyDescent="0.25">
      <c r="A2409" s="12" t="str">
        <f>_xlfn.CONCAT(SUBSTITUTE(D2409,"_","-"),"_",G2409,"_",H2409,"_",P2409,"_",Q2409,"_",R2409,"_",TEXT(E2409,"YYYY-MM-DD"))</f>
        <v>EPI-ISL-677634_Africa_Madagascar_GR_20B_B.1.1.241_2020-09-16</v>
      </c>
      <c r="B2409" s="12" t="s">
        <v>3814</v>
      </c>
      <c r="C2409" s="12" t="s">
        <v>13</v>
      </c>
      <c r="D2409" s="12" t="s">
        <v>3815</v>
      </c>
      <c r="E2409" s="13">
        <v>44090</v>
      </c>
      <c r="F2409" s="13" t="str">
        <f>IF(COUNTIF(H2409,"Senegal")=1,"Senegal",(IF(COUNTIF(G2409,"Africa")=1,"Countries within Africa",(IF(COUNTIF(G2409,"Africa,")=0,"Countries outside Africa","Unknown")))))</f>
        <v>Countries within Africa</v>
      </c>
      <c r="G2409" s="12" t="s">
        <v>10658</v>
      </c>
      <c r="H2409" s="12" t="s">
        <v>10715</v>
      </c>
      <c r="I2409" s="12" t="s">
        <v>11089</v>
      </c>
      <c r="J2409" s="12" t="s">
        <v>37</v>
      </c>
      <c r="K2409" s="12" t="s">
        <v>37</v>
      </c>
      <c r="L2409" s="12" t="s">
        <v>2744</v>
      </c>
      <c r="M2409" s="12" t="s">
        <v>15</v>
      </c>
      <c r="N2409" s="12">
        <v>52</v>
      </c>
      <c r="O2409" s="12" t="s">
        <v>26</v>
      </c>
      <c r="P2409" s="12" t="s">
        <v>38</v>
      </c>
      <c r="Q2409" s="12" t="s">
        <v>11920</v>
      </c>
      <c r="R2409" s="12" t="s">
        <v>3816</v>
      </c>
      <c r="S2409" s="13">
        <v>44352</v>
      </c>
      <c r="T2409" s="12" t="s">
        <v>2744</v>
      </c>
      <c r="U2409" s="12" t="s">
        <v>14036</v>
      </c>
    </row>
    <row r="2410" spans="1:21" s="12" customFormat="1" hidden="1" x14ac:dyDescent="0.25">
      <c r="A2410" s="12" t="str">
        <f>_xlfn.CONCAT(SUBSTITUTE(D2410,"_","-"),"_",G2410,"_",H2410,"_",P2410,"_",Q2410,"_",R2410,"_",TEXT(E2410,"YYYY-MM-DD"))</f>
        <v>EPI-ISL-1340755_SouthAmerica_Paraguay_GH_20C_B.1.499_2020-09-17</v>
      </c>
      <c r="B2410" s="12" t="s">
        <v>8853</v>
      </c>
      <c r="C2410" s="12" t="s">
        <v>13</v>
      </c>
      <c r="D2410" s="12" t="s">
        <v>8854</v>
      </c>
      <c r="E2410" s="13">
        <v>44091</v>
      </c>
      <c r="F2410" s="13" t="str">
        <f>IF(COUNTIF(H2410,"Senegal")=1,"Senegal",(IF(COUNTIF(G2410,"Africa")=1,"Countries within Africa",(IF(COUNTIF(G2410,"Africa,")=0,"Countries outside Africa","Unknown")))))</f>
        <v>Countries outside Africa</v>
      </c>
      <c r="G2410" s="12" t="s">
        <v>10659</v>
      </c>
      <c r="H2410" s="12" t="s">
        <v>10749</v>
      </c>
      <c r="I2410" s="12" t="s">
        <v>37</v>
      </c>
      <c r="J2410" s="12" t="s">
        <v>37</v>
      </c>
      <c r="K2410" s="12" t="s">
        <v>37</v>
      </c>
      <c r="L2410" s="12" t="s">
        <v>2744</v>
      </c>
      <c r="M2410" s="12" t="s">
        <v>15</v>
      </c>
      <c r="N2410" s="12" t="s">
        <v>37</v>
      </c>
      <c r="O2410" s="12" t="s">
        <v>37</v>
      </c>
      <c r="P2410" s="12" t="s">
        <v>70</v>
      </c>
      <c r="Q2410" s="12" t="s">
        <v>11929</v>
      </c>
      <c r="R2410" s="12" t="s">
        <v>4848</v>
      </c>
      <c r="S2410" s="13">
        <v>44352</v>
      </c>
      <c r="T2410" s="12" t="s">
        <v>2744</v>
      </c>
      <c r="U2410" s="12" t="s">
        <v>14037</v>
      </c>
    </row>
    <row r="2411" spans="1:21" s="12" customFormat="1" hidden="1" x14ac:dyDescent="0.25">
      <c r="A2411" s="12" t="str">
        <f>_xlfn.CONCAT(SUBSTITUTE(D2411,"_","-"),"_",G2411,"_",H2411,"_",P2411,"_",Q2411,"_",R2411,"_",TEXT(E2411,"YYYY-MM-DD"))</f>
        <v>EPI-ISL-1479126_SouthAmerica_Brazil_GR_20B_B.1.1.33_2020-09-17</v>
      </c>
      <c r="B2411" s="12" t="s">
        <v>9445</v>
      </c>
      <c r="C2411" s="12" t="s">
        <v>13</v>
      </c>
      <c r="D2411" s="12" t="s">
        <v>9446</v>
      </c>
      <c r="E2411" s="13">
        <v>44091</v>
      </c>
      <c r="F2411" s="13" t="str">
        <f>IF(COUNTIF(H2411,"Senegal")=1,"Senegal",(IF(COUNTIF(G2411,"Africa")=1,"Countries within Africa",(IF(COUNTIF(G2411,"Africa,")=0,"Countries outside Africa","Unknown")))))</f>
        <v>Countries outside Africa</v>
      </c>
      <c r="G2411" s="12" t="s">
        <v>10659</v>
      </c>
      <c r="H2411" s="12" t="s">
        <v>10687</v>
      </c>
      <c r="I2411" s="12" t="s">
        <v>10975</v>
      </c>
      <c r="J2411" s="12" t="s">
        <v>11478</v>
      </c>
      <c r="K2411" s="12" t="s">
        <v>37</v>
      </c>
      <c r="L2411" s="12" t="s">
        <v>2744</v>
      </c>
      <c r="M2411" s="12" t="s">
        <v>15</v>
      </c>
      <c r="N2411" s="12">
        <v>51</v>
      </c>
      <c r="O2411" s="12" t="s">
        <v>16</v>
      </c>
      <c r="P2411" s="12" t="s">
        <v>38</v>
      </c>
      <c r="Q2411" s="12" t="s">
        <v>11920</v>
      </c>
      <c r="R2411" s="12" t="s">
        <v>4189</v>
      </c>
      <c r="S2411" s="13">
        <v>44352</v>
      </c>
      <c r="T2411" s="12" t="s">
        <v>2744</v>
      </c>
      <c r="U2411" s="12" t="s">
        <v>14038</v>
      </c>
    </row>
    <row r="2412" spans="1:21" s="12" customFormat="1" hidden="1" x14ac:dyDescent="0.25">
      <c r="A2412" s="12" t="str">
        <f>_xlfn.CONCAT(SUBSTITUTE(D2412,"_","-"),"_",G2412,"_",H2412,"_",P2412,"_",Q2412,"_",R2412,"_",TEXT(E2412,"YYYY-MM-DD"))</f>
        <v>EPI-ISL-754180_Asia_Georgia_GR_20B_B.1.1_2020-09-17</v>
      </c>
      <c r="B2412" s="12" t="s">
        <v>4669</v>
      </c>
      <c r="C2412" s="12" t="s">
        <v>13</v>
      </c>
      <c r="D2412" s="12" t="s">
        <v>4670</v>
      </c>
      <c r="E2412" s="13">
        <v>44091</v>
      </c>
      <c r="F2412" s="13" t="str">
        <f>IF(COUNTIF(H2412,"Senegal")=1,"Senegal",(IF(COUNTIF(G2412,"Africa")=1,"Countries within Africa",(IF(COUNTIF(G2412,"Africa,")=0,"Countries outside Africa","Unknown")))))</f>
        <v>Countries outside Africa</v>
      </c>
      <c r="G2412" s="12" t="s">
        <v>10654</v>
      </c>
      <c r="H2412" s="12" t="s">
        <v>10683</v>
      </c>
      <c r="I2412" s="12" t="s">
        <v>10822</v>
      </c>
      <c r="J2412" s="12" t="s">
        <v>37</v>
      </c>
      <c r="K2412" s="12" t="s">
        <v>37</v>
      </c>
      <c r="L2412" s="12" t="s">
        <v>2744</v>
      </c>
      <c r="M2412" s="12" t="s">
        <v>15</v>
      </c>
      <c r="N2412" s="12">
        <v>41</v>
      </c>
      <c r="O2412" s="12" t="s">
        <v>16</v>
      </c>
      <c r="P2412" s="12" t="s">
        <v>38</v>
      </c>
      <c r="Q2412" s="12" t="s">
        <v>11920</v>
      </c>
      <c r="R2412" s="12" t="s">
        <v>39</v>
      </c>
      <c r="S2412" s="13">
        <v>44352</v>
      </c>
      <c r="T2412" s="12" t="s">
        <v>2744</v>
      </c>
      <c r="U2412" s="12" t="s">
        <v>14039</v>
      </c>
    </row>
    <row r="2413" spans="1:21" s="12" customFormat="1" hidden="1" x14ac:dyDescent="0.25">
      <c r="A2413" s="12" t="str">
        <f>_xlfn.CONCAT(SUBSTITUTE(D2413,"_","-"),"_",G2413,"_",H2413,"_",P2413,"_",Q2413,"_",R2413,"_",TEXT(E2413,"YYYY-MM-DD"))</f>
        <v>EPI-ISL-605785_Africa_SouthAfrica_GR_20B_B.1.1_2020-09-18</v>
      </c>
      <c r="B2413" s="12" t="s">
        <v>3187</v>
      </c>
      <c r="C2413" s="12" t="s">
        <v>13</v>
      </c>
      <c r="D2413" s="12" t="s">
        <v>3188</v>
      </c>
      <c r="E2413" s="13">
        <v>44092</v>
      </c>
      <c r="F2413" s="13" t="str">
        <f>IF(COUNTIF(H2413,"Senegal")=1,"Senegal",(IF(COUNTIF(G2413,"Africa")=1,"Countries within Africa",(IF(COUNTIF(G2413,"Africa,")=0,"Countries outside Africa","Unknown")))))</f>
        <v>Countries within Africa</v>
      </c>
      <c r="G2413" s="12" t="s">
        <v>10658</v>
      </c>
      <c r="H2413" s="12" t="s">
        <v>10692</v>
      </c>
      <c r="I2413" s="12" t="s">
        <v>10832</v>
      </c>
      <c r="J2413" s="12" t="s">
        <v>37</v>
      </c>
      <c r="K2413" s="12" t="s">
        <v>37</v>
      </c>
      <c r="L2413" s="12" t="s">
        <v>1208</v>
      </c>
      <c r="M2413" s="12" t="s">
        <v>15</v>
      </c>
      <c r="N2413" s="12">
        <v>29</v>
      </c>
      <c r="O2413" s="12" t="s">
        <v>16</v>
      </c>
      <c r="P2413" s="12" t="s">
        <v>38</v>
      </c>
      <c r="Q2413" s="12" t="s">
        <v>11920</v>
      </c>
      <c r="R2413" s="12" t="s">
        <v>39</v>
      </c>
      <c r="S2413" s="13">
        <v>44352</v>
      </c>
      <c r="T2413" s="12" t="s">
        <v>2744</v>
      </c>
      <c r="U2413" s="12" t="s">
        <v>14040</v>
      </c>
    </row>
    <row r="2414" spans="1:21" s="12" customFormat="1" hidden="1" x14ac:dyDescent="0.25">
      <c r="A2414" s="12" t="str">
        <f>_xlfn.CONCAT(SUBSTITUTE(D2414,"_","-"),"_",G2414,"_",H2414,"_",P2414,"_",Q2414,"_",R2414,"_",TEXT(E2414,"YYYY-MM-DD"))</f>
        <v>EPI-ISL-700559_Africa_SouthAfrica_GR_20B_B.1.1.34_2020-09-18</v>
      </c>
      <c r="B2414" s="12" t="s">
        <v>4100</v>
      </c>
      <c r="C2414" s="12" t="s">
        <v>13</v>
      </c>
      <c r="D2414" s="12" t="s">
        <v>4101</v>
      </c>
      <c r="E2414" s="13">
        <v>44092</v>
      </c>
      <c r="F2414" s="13" t="str">
        <f>IF(COUNTIF(H2414,"Senegal")=1,"Senegal",(IF(COUNTIF(G2414,"Africa")=1,"Countries within Africa",(IF(COUNTIF(G2414,"Africa,")=0,"Countries outside Africa","Unknown")))))</f>
        <v>Countries within Africa</v>
      </c>
      <c r="G2414" s="12" t="s">
        <v>10658</v>
      </c>
      <c r="H2414" s="12" t="s">
        <v>10692</v>
      </c>
      <c r="I2414" s="12" t="s">
        <v>10854</v>
      </c>
      <c r="J2414" s="12" t="s">
        <v>7337</v>
      </c>
      <c r="K2414" s="12" t="s">
        <v>37</v>
      </c>
      <c r="L2414" s="12" t="s">
        <v>2744</v>
      </c>
      <c r="M2414" s="12" t="s">
        <v>15</v>
      </c>
      <c r="N2414" s="12">
        <v>51</v>
      </c>
      <c r="O2414" s="12" t="s">
        <v>16</v>
      </c>
      <c r="P2414" s="12" t="s">
        <v>38</v>
      </c>
      <c r="Q2414" s="12" t="s">
        <v>11920</v>
      </c>
      <c r="R2414" s="12" t="s">
        <v>1099</v>
      </c>
      <c r="S2414" s="13">
        <v>44352</v>
      </c>
      <c r="T2414" s="12" t="s">
        <v>2744</v>
      </c>
      <c r="U2414" s="12" t="s">
        <v>14041</v>
      </c>
    </row>
    <row r="2415" spans="1:21" s="12" customFormat="1" hidden="1" x14ac:dyDescent="0.25">
      <c r="A2415" s="12" t="str">
        <f>_xlfn.CONCAT(SUBSTITUTE(D2415,"_","-"),"_",G2415,"_",H2415,"_",P2415,"_",Q2415,"_",R2415,"_",TEXT(E2415,"YYYY-MM-DD"))</f>
        <v>EPI-ISL-802258_NorthAmerica_USA_G_20A_B.1.243_2020-09-18</v>
      </c>
      <c r="B2415" s="12" t="s">
        <v>4915</v>
      </c>
      <c r="C2415" s="12" t="s">
        <v>13</v>
      </c>
      <c r="D2415" s="12" t="s">
        <v>4916</v>
      </c>
      <c r="E2415" s="13">
        <v>44092</v>
      </c>
      <c r="F2415" s="13" t="str">
        <f>IF(COUNTIF(H2415,"Senegal")=1,"Senegal",(IF(COUNTIF(G2415,"Africa")=1,"Countries within Africa",(IF(COUNTIF(G2415,"Africa,")=0,"Countries outside Africa","Unknown")))))</f>
        <v>Countries outside Africa</v>
      </c>
      <c r="G2415" s="12" t="s">
        <v>10655</v>
      </c>
      <c r="H2415" s="12" t="s">
        <v>10661</v>
      </c>
      <c r="I2415" s="12" t="s">
        <v>10842</v>
      </c>
      <c r="J2415" s="12" t="s">
        <v>11479</v>
      </c>
      <c r="K2415" s="12" t="s">
        <v>37</v>
      </c>
      <c r="L2415" s="12" t="s">
        <v>2744</v>
      </c>
      <c r="M2415" s="12" t="s">
        <v>15</v>
      </c>
      <c r="N2415" s="12">
        <v>75</v>
      </c>
      <c r="O2415" s="12" t="s">
        <v>16</v>
      </c>
      <c r="P2415" s="12" t="s">
        <v>33</v>
      </c>
      <c r="Q2415" s="12" t="s">
        <v>11921</v>
      </c>
      <c r="R2415" s="12" t="s">
        <v>2749</v>
      </c>
      <c r="S2415" s="13">
        <v>44352</v>
      </c>
      <c r="T2415" s="12" t="s">
        <v>2744</v>
      </c>
      <c r="U2415" s="12" t="s">
        <v>14042</v>
      </c>
    </row>
    <row r="2416" spans="1:21" s="12" customFormat="1" hidden="1" x14ac:dyDescent="0.25">
      <c r="A2416" s="12" t="str">
        <f>_xlfn.CONCAT(SUBSTITUTE(D2416,"_","-"),"_",G2416,"_",H2416,"_",P2416,"_",Q2416,"_",R2416,"_",TEXT(E2416,"YYYY-MM-DD"))</f>
        <v>EPI-ISL-625677_SouthAmerica_Chile_GR_20D_C.11_2020-09-19</v>
      </c>
      <c r="B2416" s="12" t="s">
        <v>3278</v>
      </c>
      <c r="C2416" s="12" t="s">
        <v>13</v>
      </c>
      <c r="D2416" s="12" t="s">
        <v>3279</v>
      </c>
      <c r="E2416" s="13">
        <v>44093</v>
      </c>
      <c r="F2416" s="13" t="str">
        <f>IF(COUNTIF(H2416,"Senegal")=1,"Senegal",(IF(COUNTIF(G2416,"Africa")=1,"Countries within Africa",(IF(COUNTIF(G2416,"Africa,")=0,"Countries outside Africa","Unknown")))))</f>
        <v>Countries outside Africa</v>
      </c>
      <c r="G2416" s="12" t="s">
        <v>10659</v>
      </c>
      <c r="H2416" s="12" t="s">
        <v>10710</v>
      </c>
      <c r="I2416" s="12" t="s">
        <v>11090</v>
      </c>
      <c r="J2416" s="12" t="s">
        <v>11480</v>
      </c>
      <c r="K2416" s="12" t="s">
        <v>37</v>
      </c>
      <c r="L2416" s="12" t="s">
        <v>2744</v>
      </c>
      <c r="M2416" s="12" t="s">
        <v>15</v>
      </c>
      <c r="N2416" s="12" t="s">
        <v>37</v>
      </c>
      <c r="O2416" s="12" t="s">
        <v>37</v>
      </c>
      <c r="P2416" s="12" t="s">
        <v>38</v>
      </c>
      <c r="Q2416" s="12" t="s">
        <v>11928</v>
      </c>
      <c r="R2416" s="12" t="s">
        <v>3280</v>
      </c>
      <c r="S2416" s="13">
        <v>44352</v>
      </c>
      <c r="T2416" s="12" t="s">
        <v>2744</v>
      </c>
      <c r="U2416" s="12" t="s">
        <v>14043</v>
      </c>
    </row>
    <row r="2417" spans="1:21" s="12" customFormat="1" hidden="1" x14ac:dyDescent="0.25">
      <c r="A2417" s="12" t="str">
        <f>_xlfn.CONCAT(SUBSTITUTE(D2417,"_","-"),"_",G2417,"_",H2417,"_",P2417,"_",Q2417,"_",R2417,"_",TEXT(E2417,"YYYY-MM-DD"))</f>
        <v>EPI-ISL-815255_Africa_Mozambique_GR_20B_B.1.1_2020-09-19</v>
      </c>
      <c r="B2417" s="12" t="s">
        <v>6008</v>
      </c>
      <c r="C2417" s="12" t="s">
        <v>13</v>
      </c>
      <c r="D2417" s="12" t="s">
        <v>6009</v>
      </c>
      <c r="E2417" s="13">
        <v>44093</v>
      </c>
      <c r="F2417" s="13" t="str">
        <f>IF(COUNTIF(H2417,"Senegal")=1,"Senegal",(IF(COUNTIF(G2417,"Africa")=1,"Countries within Africa",(IF(COUNTIF(G2417,"Africa,")=0,"Countries outside Africa","Unknown")))))</f>
        <v>Countries within Africa</v>
      </c>
      <c r="G2417" s="12" t="s">
        <v>10658</v>
      </c>
      <c r="H2417" s="12" t="s">
        <v>10766</v>
      </c>
      <c r="I2417" s="12" t="s">
        <v>37</v>
      </c>
      <c r="J2417" s="12" t="s">
        <v>37</v>
      </c>
      <c r="K2417" s="12" t="s">
        <v>37</v>
      </c>
      <c r="L2417" s="12" t="s">
        <v>2744</v>
      </c>
      <c r="M2417" s="12" t="s">
        <v>15</v>
      </c>
      <c r="N2417" s="12">
        <v>58</v>
      </c>
      <c r="O2417" s="12" t="s">
        <v>26</v>
      </c>
      <c r="P2417" s="12" t="s">
        <v>38</v>
      </c>
      <c r="Q2417" s="12" t="s">
        <v>11920</v>
      </c>
      <c r="R2417" s="12" t="s">
        <v>39</v>
      </c>
      <c r="S2417" s="13">
        <v>44352</v>
      </c>
      <c r="T2417" s="12" t="s">
        <v>2744</v>
      </c>
      <c r="U2417" s="12" t="s">
        <v>14044</v>
      </c>
    </row>
    <row r="2418" spans="1:21" s="12" customFormat="1" hidden="1" x14ac:dyDescent="0.25">
      <c r="A2418" s="12" t="str">
        <f>_xlfn.CONCAT(SUBSTITUTE(D2418,"_","-"),"_",G2418,"_",H2418,"_",P2418,"_",Q2418,"_",R2418,"_",TEXT(E2418,"YYYY-MM-DD"))</f>
        <v>EPI-ISL-1118675_Africa_Tunisia_GH_20C_B.1.428.2_2020-09-21</v>
      </c>
      <c r="B2418" s="12" t="s">
        <v>7662</v>
      </c>
      <c r="C2418" s="12" t="s">
        <v>13</v>
      </c>
      <c r="D2418" s="12" t="s">
        <v>7663</v>
      </c>
      <c r="E2418" s="13">
        <v>44095</v>
      </c>
      <c r="F2418" s="13" t="str">
        <f>IF(COUNTIF(H2418,"Senegal")=1,"Senegal",(IF(COUNTIF(G2418,"Africa")=1,"Countries within Africa",(IF(COUNTIF(G2418,"Africa,")=0,"Countries outside Africa","Unknown")))))</f>
        <v>Countries within Africa</v>
      </c>
      <c r="G2418" s="12" t="s">
        <v>10658</v>
      </c>
      <c r="H2418" s="12" t="s">
        <v>10705</v>
      </c>
      <c r="I2418" s="12" t="s">
        <v>11073</v>
      </c>
      <c r="J2418" s="12" t="s">
        <v>37</v>
      </c>
      <c r="K2418" s="12" t="s">
        <v>37</v>
      </c>
      <c r="L2418" s="12" t="s">
        <v>2744</v>
      </c>
      <c r="M2418" s="12" t="s">
        <v>15</v>
      </c>
      <c r="N2418" s="12">
        <v>32</v>
      </c>
      <c r="O2418" s="12" t="s">
        <v>16</v>
      </c>
      <c r="P2418" s="12" t="s">
        <v>70</v>
      </c>
      <c r="Q2418" s="12" t="s">
        <v>11929</v>
      </c>
      <c r="R2418" s="12" t="s">
        <v>3296</v>
      </c>
      <c r="S2418" s="13">
        <v>44343</v>
      </c>
      <c r="T2418" s="12" t="s">
        <v>2744</v>
      </c>
      <c r="U2418" s="12" t="s">
        <v>14045</v>
      </c>
    </row>
    <row r="2419" spans="1:21" s="12" customFormat="1" hidden="1" x14ac:dyDescent="0.25">
      <c r="A2419" s="12" t="str">
        <f>_xlfn.CONCAT(SUBSTITUTE(D2419,"_","-"),"_",G2419,"_",H2419,"_",P2419,"_",Q2419,"_",R2419,"_",TEXT(E2419,"YYYY-MM-DD"))</f>
        <v>EPI-ISL-1140256_Europe_Germany_GR_20B_B.1.1_2020-09-21</v>
      </c>
      <c r="B2419" s="12" t="s">
        <v>7757</v>
      </c>
      <c r="C2419" s="12" t="s">
        <v>13</v>
      </c>
      <c r="D2419" s="12" t="s">
        <v>7758</v>
      </c>
      <c r="E2419" s="13">
        <v>44095</v>
      </c>
      <c r="F2419" s="13" t="str">
        <f>IF(COUNTIF(H2419,"Senegal")=1,"Senegal",(IF(COUNTIF(G2419,"Africa")=1,"Countries within Africa",(IF(COUNTIF(G2419,"Africa,")=0,"Countries outside Africa","Unknown")))))</f>
        <v>Countries outside Africa</v>
      </c>
      <c r="G2419" s="12" t="s">
        <v>10656</v>
      </c>
      <c r="H2419" s="12" t="s">
        <v>10668</v>
      </c>
      <c r="I2419" s="12" t="s">
        <v>11091</v>
      </c>
      <c r="J2419" s="12" t="s">
        <v>37</v>
      </c>
      <c r="K2419" s="12" t="s">
        <v>37</v>
      </c>
      <c r="L2419" s="12" t="s">
        <v>2744</v>
      </c>
      <c r="M2419" s="12" t="s">
        <v>15</v>
      </c>
      <c r="N2419" s="12" t="s">
        <v>37</v>
      </c>
      <c r="O2419" s="12" t="s">
        <v>37</v>
      </c>
      <c r="P2419" s="12" t="s">
        <v>38</v>
      </c>
      <c r="Q2419" s="12" t="s">
        <v>11920</v>
      </c>
      <c r="R2419" s="12" t="s">
        <v>39</v>
      </c>
      <c r="S2419" s="13">
        <v>44343</v>
      </c>
      <c r="T2419" s="12" t="s">
        <v>2744</v>
      </c>
      <c r="U2419" s="12" t="s">
        <v>14046</v>
      </c>
    </row>
    <row r="2420" spans="1:21" s="12" customFormat="1" hidden="1" x14ac:dyDescent="0.25">
      <c r="A2420" s="12" t="str">
        <f>_xlfn.CONCAT(SUBSTITUTE(D2420,"_","-"),"_",G2420,"_",H2420,"_",P2420,"_",Q2420,"_",R2420,"_",TEXT(E2420,"YYYY-MM-DD"))</f>
        <v>EPI-ISL-1299495_Africa_BurkinaFaso_GH_20A_B.1_2020-09-21</v>
      </c>
      <c r="B2420" s="12" t="s">
        <v>8572</v>
      </c>
      <c r="C2420" s="12" t="s">
        <v>13</v>
      </c>
      <c r="D2420" s="12" t="s">
        <v>8573</v>
      </c>
      <c r="E2420" s="13">
        <v>44095</v>
      </c>
      <c r="F2420" s="13" t="str">
        <f>IF(COUNTIF(H2420,"Senegal")=1,"Senegal",(IF(COUNTIF(G2420,"Africa")=1,"Countries within Africa",(IF(COUNTIF(G2420,"Africa,")=0,"Countries outside Africa","Unknown")))))</f>
        <v>Countries within Africa</v>
      </c>
      <c r="G2420" s="12" t="s">
        <v>10658</v>
      </c>
      <c r="H2420" s="12" t="s">
        <v>10751</v>
      </c>
      <c r="I2420" s="12" t="s">
        <v>10951</v>
      </c>
      <c r="J2420" s="12" t="s">
        <v>37</v>
      </c>
      <c r="K2420" s="12" t="s">
        <v>37</v>
      </c>
      <c r="L2420" s="12" t="s">
        <v>2744</v>
      </c>
      <c r="M2420" s="12" t="s">
        <v>15</v>
      </c>
      <c r="N2420" s="12">
        <v>1</v>
      </c>
      <c r="O2420" s="12" t="s">
        <v>16</v>
      </c>
      <c r="P2420" s="12" t="s">
        <v>70</v>
      </c>
      <c r="Q2420" s="12" t="s">
        <v>11921</v>
      </c>
      <c r="R2420" s="12" t="s">
        <v>34</v>
      </c>
      <c r="S2420" s="13">
        <v>44352</v>
      </c>
      <c r="T2420" s="12" t="s">
        <v>2744</v>
      </c>
      <c r="U2420" s="12" t="s">
        <v>14047</v>
      </c>
    </row>
    <row r="2421" spans="1:21" s="12" customFormat="1" hidden="1" x14ac:dyDescent="0.25">
      <c r="A2421" s="12" t="str">
        <f>_xlfn.CONCAT(SUBSTITUTE(D2421,"_","-"),"_",G2421,"_",H2421,"_",P2421,"_",Q2421,"_",R2421,"_",TEXT(E2421,"YYYY-MM-DD"))</f>
        <v>EPI-ISL-579106_Oceania_NewZealand_GH_20G_B.1.2_2020-09-21</v>
      </c>
      <c r="B2421" s="12" t="s">
        <v>2702</v>
      </c>
      <c r="C2421" s="12" t="s">
        <v>13</v>
      </c>
      <c r="D2421" s="12" t="s">
        <v>2703</v>
      </c>
      <c r="E2421" s="13">
        <v>44095</v>
      </c>
      <c r="F2421" s="13" t="str">
        <f>IF(COUNTIF(H2421,"Senegal")=1,"Senegal",(IF(COUNTIF(G2421,"Africa")=1,"Countries within Africa",(IF(COUNTIF(G2421,"Africa,")=0,"Countries outside Africa","Unknown")))))</f>
        <v>Countries outside Africa</v>
      </c>
      <c r="G2421" s="12" t="s">
        <v>10657</v>
      </c>
      <c r="H2421" s="12" t="s">
        <v>10681</v>
      </c>
      <c r="I2421" s="12" t="s">
        <v>10874</v>
      </c>
      <c r="J2421" s="12" t="s">
        <v>37</v>
      </c>
      <c r="K2421" s="12" t="s">
        <v>37</v>
      </c>
      <c r="L2421" s="12" t="s">
        <v>2744</v>
      </c>
      <c r="M2421" s="12" t="s">
        <v>15</v>
      </c>
      <c r="N2421" s="12" t="s">
        <v>37</v>
      </c>
      <c r="O2421" s="12" t="s">
        <v>26</v>
      </c>
      <c r="P2421" s="12" t="s">
        <v>70</v>
      </c>
      <c r="Q2421" s="12" t="s">
        <v>11931</v>
      </c>
      <c r="R2421" s="12" t="s">
        <v>2676</v>
      </c>
      <c r="S2421" s="13">
        <v>44352</v>
      </c>
      <c r="T2421" s="12" t="s">
        <v>2744</v>
      </c>
      <c r="U2421" s="12" t="s">
        <v>14048</v>
      </c>
    </row>
    <row r="2422" spans="1:21" s="12" customFormat="1" hidden="1" x14ac:dyDescent="0.25">
      <c r="A2422" s="12" t="str">
        <f>_xlfn.CONCAT(SUBSTITUTE(D2422,"_","-"),"_",G2422,"_",H2422,"_",P2422,"_",Q2422,"_",R2422,"_",TEXT(E2422,"YYYY-MM-DD"))</f>
        <v>EPI-ISL-621368_Europe_Denmark_GH_20A.EU2_B.1.160_2020-09-21</v>
      </c>
      <c r="B2422" s="12" t="s">
        <v>3253</v>
      </c>
      <c r="C2422" s="12" t="s">
        <v>13</v>
      </c>
      <c r="D2422" s="12" t="s">
        <v>3254</v>
      </c>
      <c r="E2422" s="13">
        <v>44095</v>
      </c>
      <c r="F2422" s="13" t="str">
        <f>IF(COUNTIF(H2422,"Senegal")=1,"Senegal",(IF(COUNTIF(G2422,"Africa")=1,"Countries within Africa",(IF(COUNTIF(G2422,"Africa,")=0,"Countries outside Africa","Unknown")))))</f>
        <v>Countries outside Africa</v>
      </c>
      <c r="G2422" s="12" t="s">
        <v>10656</v>
      </c>
      <c r="H2422" s="12" t="s">
        <v>10738</v>
      </c>
      <c r="I2422" s="12" t="s">
        <v>10915</v>
      </c>
      <c r="J2422" s="12" t="s">
        <v>37</v>
      </c>
      <c r="K2422" s="12" t="s">
        <v>37</v>
      </c>
      <c r="L2422" s="12" t="s">
        <v>2744</v>
      </c>
      <c r="M2422" s="12" t="s">
        <v>15</v>
      </c>
      <c r="N2422" s="12" t="s">
        <v>37</v>
      </c>
      <c r="O2422" s="12" t="s">
        <v>37</v>
      </c>
      <c r="P2422" s="12" t="s">
        <v>70</v>
      </c>
      <c r="Q2422" s="12" t="s">
        <v>11927</v>
      </c>
      <c r="R2422" s="12" t="s">
        <v>2723</v>
      </c>
      <c r="S2422" s="13">
        <v>44352</v>
      </c>
      <c r="T2422" s="12" t="s">
        <v>2744</v>
      </c>
      <c r="U2422" s="12" t="s">
        <v>14049</v>
      </c>
    </row>
    <row r="2423" spans="1:21" s="12" customFormat="1" hidden="1" x14ac:dyDescent="0.25">
      <c r="A2423" s="12" t="str">
        <f>_xlfn.CONCAT(SUBSTITUTE(D2423,"_","-"),"_",G2423,"_",H2423,"_",P2423,"_",Q2423,"_",R2423,"_",TEXT(E2423,"YYYY-MM-DD"))</f>
        <v>EPI-ISL-911696_NorthAmerica_USA_GR_20B_B.1.1.186_2020-09-21</v>
      </c>
      <c r="B2423" s="12" t="s">
        <v>5816</v>
      </c>
      <c r="C2423" s="12" t="s">
        <v>13</v>
      </c>
      <c r="D2423" s="12" t="s">
        <v>5817</v>
      </c>
      <c r="E2423" s="13">
        <v>44095</v>
      </c>
      <c r="F2423" s="13" t="str">
        <f>IF(COUNTIF(H2423,"Senegal")=1,"Senegal",(IF(COUNTIF(G2423,"Africa")=1,"Countries within Africa",(IF(COUNTIF(G2423,"Africa,")=0,"Countries outside Africa","Unknown")))))</f>
        <v>Countries outside Africa</v>
      </c>
      <c r="G2423" s="12" t="s">
        <v>10655</v>
      </c>
      <c r="H2423" s="12" t="s">
        <v>10661</v>
      </c>
      <c r="I2423" s="12" t="s">
        <v>11054</v>
      </c>
      <c r="J2423" s="12" t="s">
        <v>11481</v>
      </c>
      <c r="K2423" s="12" t="s">
        <v>37</v>
      </c>
      <c r="L2423" s="12" t="s">
        <v>2744</v>
      </c>
      <c r="M2423" s="12" t="s">
        <v>15</v>
      </c>
      <c r="N2423" s="12" t="s">
        <v>37</v>
      </c>
      <c r="O2423" s="12" t="s">
        <v>37</v>
      </c>
      <c r="P2423" s="12" t="s">
        <v>38</v>
      </c>
      <c r="Q2423" s="12" t="s">
        <v>11920</v>
      </c>
      <c r="R2423" s="12" t="s">
        <v>5818</v>
      </c>
      <c r="S2423" s="13">
        <v>44352</v>
      </c>
      <c r="T2423" s="12" t="s">
        <v>2744</v>
      </c>
      <c r="U2423" s="12" t="s">
        <v>14050</v>
      </c>
    </row>
    <row r="2424" spans="1:21" s="12" customFormat="1" hidden="1" x14ac:dyDescent="0.25">
      <c r="A2424" s="12" t="str">
        <f>_xlfn.CONCAT(SUBSTITUTE(D2424,"_","-"),"_",G2424,"_",H2424,"_",P2424,"_",Q2424,"_",R2424,"_",TEXT(E2424,"YYYY-MM-DD"))</f>
        <v>EPI-ISL-1443003_Africa_Togo_GR_20B_B.1.1.135_2020-09-22</v>
      </c>
      <c r="B2424" s="12" t="s">
        <v>9176</v>
      </c>
      <c r="C2424" s="12" t="s">
        <v>13</v>
      </c>
      <c r="D2424" s="12" t="s">
        <v>9177</v>
      </c>
      <c r="E2424" s="13">
        <v>44096</v>
      </c>
      <c r="F2424" s="13" t="str">
        <f>IF(COUNTIF(H2424,"Senegal")=1,"Senegal",(IF(COUNTIF(G2424,"Africa")=1,"Countries within Africa",(IF(COUNTIF(G2424,"Africa,")=0,"Countries outside Africa","Unknown")))))</f>
        <v>Countries within Africa</v>
      </c>
      <c r="G2424" s="12" t="s">
        <v>10658</v>
      </c>
      <c r="H2424" s="12" t="s">
        <v>10714</v>
      </c>
      <c r="I2424" s="12" t="s">
        <v>10860</v>
      </c>
      <c r="J2424" s="12" t="s">
        <v>11391</v>
      </c>
      <c r="K2424" s="12" t="s">
        <v>37</v>
      </c>
      <c r="L2424" s="12" t="s">
        <v>2744</v>
      </c>
      <c r="M2424" s="12" t="s">
        <v>15</v>
      </c>
      <c r="N2424" s="12">
        <v>32</v>
      </c>
      <c r="O2424" s="12" t="s">
        <v>37</v>
      </c>
      <c r="P2424" s="12" t="s">
        <v>38</v>
      </c>
      <c r="Q2424" s="12" t="s">
        <v>11920</v>
      </c>
      <c r="R2424" s="12" t="s">
        <v>9178</v>
      </c>
      <c r="S2424" s="13">
        <v>44352</v>
      </c>
      <c r="T2424" s="12" t="s">
        <v>2744</v>
      </c>
      <c r="U2424" s="12" t="s">
        <v>14051</v>
      </c>
    </row>
    <row r="2425" spans="1:21" s="12" customFormat="1" hidden="1" x14ac:dyDescent="0.25">
      <c r="A2425" s="12" t="str">
        <f>_xlfn.CONCAT(SUBSTITUTE(D2425,"_","-"),"_",G2425,"_",H2425,"_",P2425,"_",Q2425,"_",R2425,"_",TEXT(E2425,"YYYY-MM-DD"))</f>
        <v>EPI-ISL-1445275_Africa_Togo_GR_20B_B.1.1.359_2020-09-22</v>
      </c>
      <c r="B2425" s="12" t="s">
        <v>9197</v>
      </c>
      <c r="C2425" s="12" t="s">
        <v>13</v>
      </c>
      <c r="D2425" s="12" t="s">
        <v>9198</v>
      </c>
      <c r="E2425" s="13">
        <v>44096</v>
      </c>
      <c r="F2425" s="13" t="str">
        <f>IF(COUNTIF(H2425,"Senegal")=1,"Senegal",(IF(COUNTIF(G2425,"Africa")=1,"Countries within Africa",(IF(COUNTIF(G2425,"Africa,")=0,"Countries outside Africa","Unknown")))))</f>
        <v>Countries within Africa</v>
      </c>
      <c r="G2425" s="12" t="s">
        <v>10658</v>
      </c>
      <c r="H2425" s="12" t="s">
        <v>10714</v>
      </c>
      <c r="I2425" s="12" t="s">
        <v>10860</v>
      </c>
      <c r="J2425" s="12" t="s">
        <v>11391</v>
      </c>
      <c r="K2425" s="12" t="s">
        <v>37</v>
      </c>
      <c r="L2425" s="12" t="s">
        <v>2744</v>
      </c>
      <c r="M2425" s="12" t="s">
        <v>15</v>
      </c>
      <c r="N2425" s="12">
        <v>69</v>
      </c>
      <c r="O2425" s="12" t="s">
        <v>26</v>
      </c>
      <c r="P2425" s="12" t="s">
        <v>38</v>
      </c>
      <c r="Q2425" s="12" t="s">
        <v>11920</v>
      </c>
      <c r="R2425" s="12" t="s">
        <v>5616</v>
      </c>
      <c r="S2425" s="13">
        <v>44352</v>
      </c>
      <c r="T2425" s="12" t="s">
        <v>2744</v>
      </c>
      <c r="U2425" s="12" t="s">
        <v>14052</v>
      </c>
    </row>
    <row r="2426" spans="1:21" s="12" customFormat="1" hidden="1" x14ac:dyDescent="0.25">
      <c r="A2426" s="12" t="str">
        <f>_xlfn.CONCAT(SUBSTITUTE(D2426,"_","-"),"_",G2426,"_",H2426,"_",P2426,"_",Q2426,"_",R2426,"_",TEXT(E2426,"YYYY-MM-DD"))</f>
        <v>EPI-ISL-614347_Africa_CotedIvoire_GH_20A_B.1_2020-09-22</v>
      </c>
      <c r="B2426" s="12" t="s">
        <v>11702</v>
      </c>
      <c r="C2426" s="12" t="s">
        <v>13</v>
      </c>
      <c r="D2426" s="12" t="s">
        <v>3205</v>
      </c>
      <c r="E2426" s="13">
        <v>44096</v>
      </c>
      <c r="F2426" s="13" t="str">
        <f>IF(COUNTIF(H2426,"Senegal")=1,"Senegal",(IF(COUNTIF(G2426,"Africa")=1,"Countries within Africa",(IF(COUNTIF(G2426,"Africa,")=0,"Countries outside Africa","Unknown")))))</f>
        <v>Countries within Africa</v>
      </c>
      <c r="G2426" s="12" t="s">
        <v>10658</v>
      </c>
      <c r="H2426" s="12" t="s">
        <v>11671</v>
      </c>
      <c r="I2426" s="12" t="s">
        <v>10969</v>
      </c>
      <c r="J2426" s="12" t="s">
        <v>37</v>
      </c>
      <c r="K2426" s="12" t="s">
        <v>37</v>
      </c>
      <c r="L2426" s="12" t="s">
        <v>2744</v>
      </c>
      <c r="M2426" s="12" t="s">
        <v>15</v>
      </c>
      <c r="N2426" s="12">
        <v>25</v>
      </c>
      <c r="O2426" s="12" t="s">
        <v>26</v>
      </c>
      <c r="P2426" s="12" t="s">
        <v>70</v>
      </c>
      <c r="Q2426" s="12" t="s">
        <v>11921</v>
      </c>
      <c r="R2426" s="12" t="s">
        <v>34</v>
      </c>
      <c r="S2426" s="13">
        <v>44352</v>
      </c>
      <c r="T2426" s="12" t="s">
        <v>2744</v>
      </c>
      <c r="U2426" s="12" t="s">
        <v>14053</v>
      </c>
    </row>
    <row r="2427" spans="1:21" s="12" customFormat="1" hidden="1" x14ac:dyDescent="0.25">
      <c r="A2427" s="12" t="str">
        <f>_xlfn.CONCAT(SUBSTITUTE(D2427,"_","-"),"_",G2427,"_",H2427,"_",P2427,"_",Q2427,"_",R2427,"_",TEXT(E2427,"YYYY-MM-DD"))</f>
        <v>EPI-ISL-640127_Africa_SouthAfrica_GR_20B_B.1.1_2020-09-22</v>
      </c>
      <c r="B2427" s="12" t="s">
        <v>3484</v>
      </c>
      <c r="C2427" s="12" t="s">
        <v>13</v>
      </c>
      <c r="D2427" s="12" t="s">
        <v>3485</v>
      </c>
      <c r="E2427" s="13">
        <v>44096</v>
      </c>
      <c r="F2427" s="13" t="str">
        <f>IF(COUNTIF(H2427,"Senegal")=1,"Senegal",(IF(COUNTIF(G2427,"Africa")=1,"Countries within Africa",(IF(COUNTIF(G2427,"Africa,")=0,"Countries outside Africa","Unknown")))))</f>
        <v>Countries within Africa</v>
      </c>
      <c r="G2427" s="12" t="s">
        <v>10658</v>
      </c>
      <c r="H2427" s="12" t="s">
        <v>10692</v>
      </c>
      <c r="I2427" s="12" t="s">
        <v>10854</v>
      </c>
      <c r="J2427" s="12" t="s">
        <v>7340</v>
      </c>
      <c r="K2427" s="12" t="s">
        <v>37</v>
      </c>
      <c r="L2427" s="12" t="s">
        <v>2744</v>
      </c>
      <c r="M2427" s="12" t="s">
        <v>15</v>
      </c>
      <c r="N2427" s="12">
        <v>28</v>
      </c>
      <c r="O2427" s="12" t="s">
        <v>16</v>
      </c>
      <c r="P2427" s="12" t="s">
        <v>38</v>
      </c>
      <c r="Q2427" s="12" t="s">
        <v>11920</v>
      </c>
      <c r="R2427" s="12" t="s">
        <v>39</v>
      </c>
      <c r="S2427" s="13">
        <v>44352</v>
      </c>
      <c r="T2427" s="12" t="s">
        <v>2744</v>
      </c>
      <c r="U2427" s="12" t="s">
        <v>14054</v>
      </c>
    </row>
    <row r="2428" spans="1:21" s="12" customFormat="1" hidden="1" x14ac:dyDescent="0.25">
      <c r="A2428" s="12" t="str">
        <f>_xlfn.CONCAT(SUBSTITUTE(D2428,"_","-"),"_",G2428,"_",H2428,"_",P2428,"_",Q2428,"_",R2428,"_",TEXT(E2428,"YYYY-MM-DD"))</f>
        <v>EPI-ISL-811034_Africa_Gambia_G_20A_B.1.416_2020-09-22</v>
      </c>
      <c r="B2428" s="12" t="s">
        <v>4958</v>
      </c>
      <c r="C2428" s="12" t="s">
        <v>13</v>
      </c>
      <c r="D2428" s="12" t="s">
        <v>4959</v>
      </c>
      <c r="E2428" s="13">
        <v>44096</v>
      </c>
      <c r="F2428" s="13" t="str">
        <f>IF(COUNTIF(H2428,"Senegal")=1,"Senegal",(IF(COUNTIF(G2428,"Africa")=1,"Countries within Africa",(IF(COUNTIF(G2428,"Africa,")=0,"Countries outside Africa","Unknown")))))</f>
        <v>Countries within Africa</v>
      </c>
      <c r="G2428" s="12" t="s">
        <v>10658</v>
      </c>
      <c r="H2428" s="12" t="s">
        <v>10707</v>
      </c>
      <c r="I2428" s="12" t="s">
        <v>10938</v>
      </c>
      <c r="J2428" s="12" t="s">
        <v>37</v>
      </c>
      <c r="K2428" s="12" t="s">
        <v>37</v>
      </c>
      <c r="L2428" s="12" t="s">
        <v>2744</v>
      </c>
      <c r="M2428" s="12" t="s">
        <v>15</v>
      </c>
      <c r="N2428" s="12">
        <v>41</v>
      </c>
      <c r="O2428" s="12" t="s">
        <v>26</v>
      </c>
      <c r="P2428" s="12" t="s">
        <v>33</v>
      </c>
      <c r="Q2428" s="12" t="s">
        <v>11921</v>
      </c>
      <c r="R2428" s="12" t="s">
        <v>620</v>
      </c>
      <c r="S2428" s="13">
        <v>44352</v>
      </c>
      <c r="T2428" s="12" t="s">
        <v>2744</v>
      </c>
      <c r="U2428" s="12" t="s">
        <v>13294</v>
      </c>
    </row>
    <row r="2429" spans="1:21" s="12" customFormat="1" hidden="1" x14ac:dyDescent="0.25">
      <c r="A2429" s="12" t="str">
        <f>_xlfn.CONCAT(SUBSTITUTE(D2429,"_","-"),"_",G2429,"_",H2429,"_",P2429,"_",Q2429,"_",R2429,"_",TEXT(E2429,"YYYY-MM-DD"))</f>
        <v>EPI-ISL-811035_Africa_Gambia_G_20A_B.1.416_2020-09-22</v>
      </c>
      <c r="B2429" s="12" t="s">
        <v>4960</v>
      </c>
      <c r="C2429" s="12" t="s">
        <v>13</v>
      </c>
      <c r="D2429" s="12" t="s">
        <v>4961</v>
      </c>
      <c r="E2429" s="13">
        <v>44096</v>
      </c>
      <c r="F2429" s="13" t="str">
        <f>IF(COUNTIF(H2429,"Senegal")=1,"Senegal",(IF(COUNTIF(G2429,"Africa")=1,"Countries within Africa",(IF(COUNTIF(G2429,"Africa,")=0,"Countries outside Africa","Unknown")))))</f>
        <v>Countries within Africa</v>
      </c>
      <c r="G2429" s="12" t="s">
        <v>10658</v>
      </c>
      <c r="H2429" s="12" t="s">
        <v>10707</v>
      </c>
      <c r="I2429" s="12" t="s">
        <v>10938</v>
      </c>
      <c r="J2429" s="12" t="s">
        <v>37</v>
      </c>
      <c r="K2429" s="12" t="s">
        <v>37</v>
      </c>
      <c r="L2429" s="12" t="s">
        <v>2744</v>
      </c>
      <c r="M2429" s="12" t="s">
        <v>15</v>
      </c>
      <c r="N2429" s="12">
        <v>25</v>
      </c>
      <c r="O2429" s="12" t="s">
        <v>26</v>
      </c>
      <c r="P2429" s="12" t="s">
        <v>33</v>
      </c>
      <c r="Q2429" s="12" t="s">
        <v>11921</v>
      </c>
      <c r="R2429" s="12" t="s">
        <v>620</v>
      </c>
      <c r="S2429" s="13">
        <v>44352</v>
      </c>
      <c r="T2429" s="12" t="s">
        <v>2744</v>
      </c>
      <c r="U2429" s="12" t="s">
        <v>14055</v>
      </c>
    </row>
    <row r="2430" spans="1:21" s="12" customFormat="1" hidden="1" x14ac:dyDescent="0.25">
      <c r="A2430" s="12" t="str">
        <f>_xlfn.CONCAT(SUBSTITUTE(D2430,"_","-"),"_",G2430,"_",H2430,"_",P2430,"_",Q2430,"_",R2430,"_",TEXT(E2430,"YYYY-MM-DD"))</f>
        <v>EPI-ISL-602848_Africa_SouthAfrica_GR_20B_B.1.1.448_2020-09-23</v>
      </c>
      <c r="B2430" s="12" t="s">
        <v>3100</v>
      </c>
      <c r="C2430" s="12" t="s">
        <v>13</v>
      </c>
      <c r="D2430" s="12" t="s">
        <v>3101</v>
      </c>
      <c r="E2430" s="13">
        <v>44097</v>
      </c>
      <c r="F2430" s="13" t="str">
        <f>IF(COUNTIF(H2430,"Senegal")=1,"Senegal",(IF(COUNTIF(G2430,"Africa")=1,"Countries within Africa",(IF(COUNTIF(G2430,"Africa,")=0,"Countries outside Africa","Unknown")))))</f>
        <v>Countries within Africa</v>
      </c>
      <c r="G2430" s="12" t="s">
        <v>10658</v>
      </c>
      <c r="H2430" s="12" t="s">
        <v>10692</v>
      </c>
      <c r="I2430" s="12" t="s">
        <v>10832</v>
      </c>
      <c r="J2430" s="12" t="s">
        <v>37</v>
      </c>
      <c r="K2430" s="12" t="s">
        <v>37</v>
      </c>
      <c r="L2430" s="12" t="s">
        <v>1208</v>
      </c>
      <c r="M2430" s="12" t="s">
        <v>15</v>
      </c>
      <c r="N2430" s="12">
        <v>16</v>
      </c>
      <c r="O2430" s="12" t="s">
        <v>16</v>
      </c>
      <c r="P2430" s="12" t="s">
        <v>38</v>
      </c>
      <c r="Q2430" s="12" t="s">
        <v>11920</v>
      </c>
      <c r="R2430" s="12" t="s">
        <v>483</v>
      </c>
      <c r="S2430" s="13">
        <v>44352</v>
      </c>
      <c r="T2430" s="12" t="s">
        <v>2744</v>
      </c>
      <c r="U2430" s="12" t="s">
        <v>14056</v>
      </c>
    </row>
    <row r="2431" spans="1:21" s="12" customFormat="1" hidden="1" x14ac:dyDescent="0.25">
      <c r="A2431" s="12" t="str">
        <f>_xlfn.CONCAT(SUBSTITUTE(D2431,"_","-"),"_",G2431,"_",H2431,"_",P2431,"_",Q2431,"_",R2431,"_",TEXT(E2431,"YYYY-MM-DD"))</f>
        <v>EPI-ISL-602849_Africa_SouthAfrica_GR_20B_B.1.1_2020-09-23</v>
      </c>
      <c r="B2431" s="12" t="s">
        <v>3102</v>
      </c>
      <c r="C2431" s="12" t="s">
        <v>13</v>
      </c>
      <c r="D2431" s="12" t="s">
        <v>3103</v>
      </c>
      <c r="E2431" s="13">
        <v>44097</v>
      </c>
      <c r="F2431" s="13" t="str">
        <f>IF(COUNTIF(H2431,"Senegal")=1,"Senegal",(IF(COUNTIF(G2431,"Africa")=1,"Countries within Africa",(IF(COUNTIF(G2431,"Africa,")=0,"Countries outside Africa","Unknown")))))</f>
        <v>Countries within Africa</v>
      </c>
      <c r="G2431" s="12" t="s">
        <v>10658</v>
      </c>
      <c r="H2431" s="12" t="s">
        <v>10692</v>
      </c>
      <c r="I2431" s="12" t="s">
        <v>10832</v>
      </c>
      <c r="J2431" s="12" t="s">
        <v>37</v>
      </c>
      <c r="K2431" s="12" t="s">
        <v>37</v>
      </c>
      <c r="L2431" s="12" t="s">
        <v>905</v>
      </c>
      <c r="M2431" s="12" t="s">
        <v>15</v>
      </c>
      <c r="N2431" s="12">
        <v>64</v>
      </c>
      <c r="O2431" s="12" t="s">
        <v>16</v>
      </c>
      <c r="P2431" s="12" t="s">
        <v>38</v>
      </c>
      <c r="Q2431" s="12" t="s">
        <v>11920</v>
      </c>
      <c r="R2431" s="12" t="s">
        <v>39</v>
      </c>
      <c r="S2431" s="13">
        <v>44352</v>
      </c>
      <c r="T2431" s="12" t="s">
        <v>2744</v>
      </c>
      <c r="U2431" s="12" t="s">
        <v>14057</v>
      </c>
    </row>
    <row r="2432" spans="1:21" s="12" customFormat="1" hidden="1" x14ac:dyDescent="0.25">
      <c r="A2432" s="12" t="str">
        <f>_xlfn.CONCAT(SUBSTITUTE(D2432,"_","-"),"_",G2432,"_",H2432,"_",P2432,"_",Q2432,"_",R2432,"_",TEXT(E2432,"YYYY-MM-DD"))</f>
        <v>EPI-ISL-602850_Africa_SouthAfrica_GR_20B_B.1.1_2020-09-23</v>
      </c>
      <c r="B2432" s="12" t="s">
        <v>3104</v>
      </c>
      <c r="C2432" s="12" t="s">
        <v>13</v>
      </c>
      <c r="D2432" s="12" t="s">
        <v>3105</v>
      </c>
      <c r="E2432" s="13">
        <v>44097</v>
      </c>
      <c r="F2432" s="13" t="str">
        <f>IF(COUNTIF(H2432,"Senegal")=1,"Senegal",(IF(COUNTIF(G2432,"Africa")=1,"Countries within Africa",(IF(COUNTIF(G2432,"Africa,")=0,"Countries outside Africa","Unknown")))))</f>
        <v>Countries within Africa</v>
      </c>
      <c r="G2432" s="12" t="s">
        <v>10658</v>
      </c>
      <c r="H2432" s="12" t="s">
        <v>10692</v>
      </c>
      <c r="I2432" s="12" t="s">
        <v>10832</v>
      </c>
      <c r="J2432" s="12" t="s">
        <v>37</v>
      </c>
      <c r="K2432" s="12" t="s">
        <v>37</v>
      </c>
      <c r="L2432" s="12" t="s">
        <v>905</v>
      </c>
      <c r="M2432" s="12" t="s">
        <v>15</v>
      </c>
      <c r="N2432" s="12">
        <v>20</v>
      </c>
      <c r="O2432" s="12" t="s">
        <v>16</v>
      </c>
      <c r="P2432" s="12" t="s">
        <v>38</v>
      </c>
      <c r="Q2432" s="12" t="s">
        <v>11920</v>
      </c>
      <c r="R2432" s="12" t="s">
        <v>39</v>
      </c>
      <c r="S2432" s="13">
        <v>44352</v>
      </c>
      <c r="T2432" s="12" t="s">
        <v>2744</v>
      </c>
      <c r="U2432" s="12" t="s">
        <v>14058</v>
      </c>
    </row>
    <row r="2433" spans="1:21" s="12" customFormat="1" hidden="1" x14ac:dyDescent="0.25">
      <c r="A2433" s="12" t="str">
        <f>_xlfn.CONCAT(SUBSTITUTE(D2433,"_","-"),"_",G2433,"_",H2433,"_",P2433,"_",Q2433,"_",R2433,"_",TEXT(E2433,"YYYY-MM-DD"))</f>
        <v>EPI-ISL-602851_Africa_SouthAfrica_GR_20B_B.1.1_2020-09-23</v>
      </c>
      <c r="B2433" s="12" t="s">
        <v>3106</v>
      </c>
      <c r="C2433" s="12" t="s">
        <v>13</v>
      </c>
      <c r="D2433" s="12" t="s">
        <v>3107</v>
      </c>
      <c r="E2433" s="13">
        <v>44097</v>
      </c>
      <c r="F2433" s="13" t="str">
        <f>IF(COUNTIF(H2433,"Senegal")=1,"Senegal",(IF(COUNTIF(G2433,"Africa")=1,"Countries within Africa",(IF(COUNTIF(G2433,"Africa,")=0,"Countries outside Africa","Unknown")))))</f>
        <v>Countries within Africa</v>
      </c>
      <c r="G2433" s="12" t="s">
        <v>10658</v>
      </c>
      <c r="H2433" s="12" t="s">
        <v>10692</v>
      </c>
      <c r="I2433" s="12" t="s">
        <v>10832</v>
      </c>
      <c r="J2433" s="12" t="s">
        <v>37</v>
      </c>
      <c r="K2433" s="12" t="s">
        <v>37</v>
      </c>
      <c r="L2433" s="12" t="s">
        <v>893</v>
      </c>
      <c r="M2433" s="12" t="s">
        <v>15</v>
      </c>
      <c r="N2433" s="12">
        <v>50</v>
      </c>
      <c r="O2433" s="12" t="s">
        <v>26</v>
      </c>
      <c r="P2433" s="12" t="s">
        <v>38</v>
      </c>
      <c r="Q2433" s="12" t="s">
        <v>11920</v>
      </c>
      <c r="R2433" s="12" t="s">
        <v>39</v>
      </c>
      <c r="S2433" s="13">
        <v>44352</v>
      </c>
      <c r="T2433" s="12" t="s">
        <v>2744</v>
      </c>
      <c r="U2433" s="12" t="s">
        <v>14059</v>
      </c>
    </row>
    <row r="2434" spans="1:21" s="12" customFormat="1" hidden="1" x14ac:dyDescent="0.25">
      <c r="A2434" s="12" t="str">
        <f>_xlfn.CONCAT(SUBSTITUTE(D2434,"_","-"),"_",G2434,"_",H2434,"_",P2434,"_",Q2434,"_",R2434,"_",TEXT(E2434,"YYYY-MM-DD"))</f>
        <v>EPI-ISL-640129_Africa_SouthAfrica_GR_20B_B.1.1.382_2020-09-23</v>
      </c>
      <c r="B2434" s="12" t="s">
        <v>3486</v>
      </c>
      <c r="C2434" s="12" t="s">
        <v>13</v>
      </c>
      <c r="D2434" s="12" t="s">
        <v>3487</v>
      </c>
      <c r="E2434" s="13">
        <v>44097</v>
      </c>
      <c r="F2434" s="13" t="str">
        <f>IF(COUNTIF(H2434,"Senegal")=1,"Senegal",(IF(COUNTIF(G2434,"Africa")=1,"Countries within Africa",(IF(COUNTIF(G2434,"Africa,")=0,"Countries outside Africa","Unknown")))))</f>
        <v>Countries within Africa</v>
      </c>
      <c r="G2434" s="12" t="s">
        <v>10658</v>
      </c>
      <c r="H2434" s="12" t="s">
        <v>10692</v>
      </c>
      <c r="I2434" s="12" t="s">
        <v>10854</v>
      </c>
      <c r="J2434" s="12" t="s">
        <v>7334</v>
      </c>
      <c r="K2434" s="12" t="s">
        <v>37</v>
      </c>
      <c r="L2434" s="12" t="s">
        <v>2744</v>
      </c>
      <c r="M2434" s="12" t="s">
        <v>15</v>
      </c>
      <c r="N2434" s="12">
        <v>48</v>
      </c>
      <c r="O2434" s="12" t="s">
        <v>26</v>
      </c>
      <c r="P2434" s="12" t="s">
        <v>38</v>
      </c>
      <c r="Q2434" s="12" t="s">
        <v>11920</v>
      </c>
      <c r="R2434" s="12" t="s">
        <v>3488</v>
      </c>
      <c r="S2434" s="13">
        <v>44352</v>
      </c>
      <c r="T2434" s="12" t="s">
        <v>2744</v>
      </c>
      <c r="U2434" s="12" t="s">
        <v>14060</v>
      </c>
    </row>
    <row r="2435" spans="1:21" s="12" customFormat="1" hidden="1" x14ac:dyDescent="0.25">
      <c r="A2435" s="12" t="str">
        <f>_xlfn.CONCAT(SUBSTITUTE(D2435,"_","-"),"_",G2435,"_",H2435,"_",P2435,"_",Q2435,"_",R2435,"_",TEXT(E2435,"YYYY-MM-DD"))</f>
        <v>EPI-ISL-700526_Africa_SouthAfrica_GR_20B_B.1.1_2020-09-23</v>
      </c>
      <c r="B2435" s="12" t="s">
        <v>4070</v>
      </c>
      <c r="C2435" s="12" t="s">
        <v>13</v>
      </c>
      <c r="D2435" s="12" t="s">
        <v>4071</v>
      </c>
      <c r="E2435" s="13">
        <v>44097</v>
      </c>
      <c r="F2435" s="13" t="str">
        <f>IF(COUNTIF(H2435,"Senegal")=1,"Senegal",(IF(COUNTIF(G2435,"Africa")=1,"Countries within Africa",(IF(COUNTIF(G2435,"Africa,")=0,"Countries outside Africa","Unknown")))))</f>
        <v>Countries within Africa</v>
      </c>
      <c r="G2435" s="12" t="s">
        <v>10658</v>
      </c>
      <c r="H2435" s="12" t="s">
        <v>10692</v>
      </c>
      <c r="I2435" s="12" t="s">
        <v>10854</v>
      </c>
      <c r="J2435" s="12" t="s">
        <v>11467</v>
      </c>
      <c r="K2435" s="12" t="s">
        <v>37</v>
      </c>
      <c r="L2435" s="12" t="s">
        <v>2744</v>
      </c>
      <c r="M2435" s="12" t="s">
        <v>15</v>
      </c>
      <c r="N2435" s="12">
        <v>37</v>
      </c>
      <c r="O2435" s="12" t="s">
        <v>26</v>
      </c>
      <c r="P2435" s="12" t="s">
        <v>38</v>
      </c>
      <c r="Q2435" s="12" t="s">
        <v>11920</v>
      </c>
      <c r="R2435" s="12" t="s">
        <v>39</v>
      </c>
      <c r="S2435" s="13">
        <v>44352</v>
      </c>
      <c r="T2435" s="12" t="s">
        <v>2744</v>
      </c>
      <c r="U2435" s="12" t="s">
        <v>12520</v>
      </c>
    </row>
    <row r="2436" spans="1:21" s="12" customFormat="1" hidden="1" x14ac:dyDescent="0.25">
      <c r="A2436" s="12" t="str">
        <f>_xlfn.CONCAT(SUBSTITUTE(D2436,"_","-"),"_",G2436,"_",H2436,"_",P2436,"_",Q2436,"_",R2436,"_",TEXT(E2436,"YYYY-MM-DD"))</f>
        <v>EPI-ISL-754181_Asia_Georgia_GR_20B_B.1.1_2020-09-23</v>
      </c>
      <c r="B2436" s="12" t="s">
        <v>4671</v>
      </c>
      <c r="C2436" s="12" t="s">
        <v>13</v>
      </c>
      <c r="D2436" s="12" t="s">
        <v>4672</v>
      </c>
      <c r="E2436" s="13">
        <v>44097</v>
      </c>
      <c r="F2436" s="13" t="str">
        <f>IF(COUNTIF(H2436,"Senegal")=1,"Senegal",(IF(COUNTIF(G2436,"Africa")=1,"Countries within Africa",(IF(COUNTIF(G2436,"Africa,")=0,"Countries outside Africa","Unknown")))))</f>
        <v>Countries outside Africa</v>
      </c>
      <c r="G2436" s="12" t="s">
        <v>10654</v>
      </c>
      <c r="H2436" s="12" t="s">
        <v>10683</v>
      </c>
      <c r="I2436" s="12" t="s">
        <v>10822</v>
      </c>
      <c r="J2436" s="12" t="s">
        <v>37</v>
      </c>
      <c r="K2436" s="12" t="s">
        <v>37</v>
      </c>
      <c r="L2436" s="12" t="s">
        <v>2744</v>
      </c>
      <c r="M2436" s="12" t="s">
        <v>15</v>
      </c>
      <c r="N2436" s="12">
        <v>2</v>
      </c>
      <c r="O2436" s="12" t="s">
        <v>16</v>
      </c>
      <c r="P2436" s="12" t="s">
        <v>38</v>
      </c>
      <c r="Q2436" s="12" t="s">
        <v>11920</v>
      </c>
      <c r="R2436" s="12" t="s">
        <v>39</v>
      </c>
      <c r="S2436" s="13">
        <v>44352</v>
      </c>
      <c r="T2436" s="12" t="s">
        <v>2744</v>
      </c>
      <c r="U2436" s="12" t="s">
        <v>14061</v>
      </c>
    </row>
    <row r="2437" spans="1:21" s="12" customFormat="1" hidden="1" x14ac:dyDescent="0.25">
      <c r="A2437" s="12" t="str">
        <f>_xlfn.CONCAT(SUBSTITUTE(D2437,"_","-"),"_",G2437,"_",H2437,"_",P2437,"_",Q2437,"_",R2437,"_",TEXT(E2437,"YYYY-MM-DD"))</f>
        <v>EPI-ISL-792616_SouthAmerica_Brazil_GR_20B_B.1.1_2020-09-23</v>
      </c>
      <c r="B2437" s="12" t="s">
        <v>4854</v>
      </c>
      <c r="C2437" s="12" t="s">
        <v>13</v>
      </c>
      <c r="D2437" s="12" t="s">
        <v>4855</v>
      </c>
      <c r="E2437" s="13">
        <v>44097</v>
      </c>
      <c r="F2437" s="13" t="str">
        <f>IF(COUNTIF(H2437,"Senegal")=1,"Senegal",(IF(COUNTIF(G2437,"Africa")=1,"Countries within Africa",(IF(COUNTIF(G2437,"Africa,")=0,"Countries outside Africa","Unknown")))))</f>
        <v>Countries outside Africa</v>
      </c>
      <c r="G2437" s="12" t="s">
        <v>10659</v>
      </c>
      <c r="H2437" s="12" t="s">
        <v>10687</v>
      </c>
      <c r="I2437" s="12" t="s">
        <v>11092</v>
      </c>
      <c r="J2437" s="12" t="s">
        <v>37</v>
      </c>
      <c r="K2437" s="12" t="s">
        <v>37</v>
      </c>
      <c r="L2437" s="12" t="s">
        <v>2744</v>
      </c>
      <c r="M2437" s="12" t="s">
        <v>15</v>
      </c>
      <c r="N2437" s="12" t="s">
        <v>37</v>
      </c>
      <c r="O2437" s="12" t="s">
        <v>37</v>
      </c>
      <c r="P2437" s="12" t="s">
        <v>38</v>
      </c>
      <c r="Q2437" s="12" t="s">
        <v>11920</v>
      </c>
      <c r="R2437" s="12" t="s">
        <v>39</v>
      </c>
      <c r="S2437" s="13">
        <v>44352</v>
      </c>
      <c r="T2437" s="12" t="s">
        <v>2744</v>
      </c>
      <c r="U2437" s="12" t="s">
        <v>14062</v>
      </c>
    </row>
    <row r="2438" spans="1:21" s="12" customFormat="1" hidden="1" x14ac:dyDescent="0.25">
      <c r="A2438" s="12" t="str">
        <f>_xlfn.CONCAT(SUBSTITUTE(D2438,"_","-"),"_",G2438,"_",H2438,"_",P2438,"_",Q2438,"_",R2438,"_",TEXT(E2438,"YYYY-MM-DD"))</f>
        <v>EPI-ISL-634987_Africa_SouthAfrica_G_20A_B.1.237_2020-09-24</v>
      </c>
      <c r="B2438" s="12" t="s">
        <v>3307</v>
      </c>
      <c r="C2438" s="12" t="s">
        <v>13</v>
      </c>
      <c r="D2438" s="12" t="s">
        <v>3308</v>
      </c>
      <c r="E2438" s="13">
        <v>44098</v>
      </c>
      <c r="F2438" s="13" t="str">
        <f>IF(COUNTIF(H2438,"Senegal")=1,"Senegal",(IF(COUNTIF(G2438,"Africa")=1,"Countries within Africa",(IF(COUNTIF(G2438,"Africa,")=0,"Countries outside Africa","Unknown")))))</f>
        <v>Countries within Africa</v>
      </c>
      <c r="G2438" s="12" t="s">
        <v>10658</v>
      </c>
      <c r="H2438" s="12" t="s">
        <v>10692</v>
      </c>
      <c r="I2438" s="12" t="s">
        <v>10832</v>
      </c>
      <c r="J2438" s="12" t="s">
        <v>1208</v>
      </c>
      <c r="K2438" s="12" t="s">
        <v>37</v>
      </c>
      <c r="L2438" s="12" t="s">
        <v>2744</v>
      </c>
      <c r="M2438" s="12" t="s">
        <v>15</v>
      </c>
      <c r="N2438" s="12">
        <v>22</v>
      </c>
      <c r="O2438" s="12" t="s">
        <v>26</v>
      </c>
      <c r="P2438" s="12" t="s">
        <v>33</v>
      </c>
      <c r="Q2438" s="12" t="s">
        <v>11921</v>
      </c>
      <c r="R2438" s="12" t="s">
        <v>495</v>
      </c>
      <c r="S2438" s="13">
        <v>44352</v>
      </c>
      <c r="T2438" s="12" t="s">
        <v>2744</v>
      </c>
      <c r="U2438" s="12" t="s">
        <v>14063</v>
      </c>
    </row>
    <row r="2439" spans="1:21" s="12" customFormat="1" hidden="1" x14ac:dyDescent="0.25">
      <c r="A2439" s="12" t="str">
        <f>_xlfn.CONCAT(SUBSTITUTE(D2439,"_","-"),"_",G2439,"_",H2439,"_",P2439,"_",Q2439,"_",R2439,"_",TEXT(E2439,"YYYY-MM-DD"))</f>
        <v>EPI-ISL-660465_Africa_BurkinaFaso_GR_20B_B.1.1_2020-09-24</v>
      </c>
      <c r="B2439" s="12" t="s">
        <v>3702</v>
      </c>
      <c r="C2439" s="12" t="s">
        <v>13</v>
      </c>
      <c r="D2439" s="12" t="s">
        <v>3703</v>
      </c>
      <c r="E2439" s="13">
        <v>44098</v>
      </c>
      <c r="F2439" s="13" t="str">
        <f>IF(COUNTIF(H2439,"Senegal")=1,"Senegal",(IF(COUNTIF(G2439,"Africa")=1,"Countries within Africa",(IF(COUNTIF(G2439,"Africa,")=0,"Countries outside Africa","Unknown")))))</f>
        <v>Countries within Africa</v>
      </c>
      <c r="G2439" s="12" t="s">
        <v>10658</v>
      </c>
      <c r="H2439" s="12" t="s">
        <v>10751</v>
      </c>
      <c r="I2439" s="12" t="s">
        <v>10951</v>
      </c>
      <c r="J2439" s="12" t="s">
        <v>37</v>
      </c>
      <c r="K2439" s="12" t="s">
        <v>37</v>
      </c>
      <c r="L2439" s="12" t="s">
        <v>2744</v>
      </c>
      <c r="M2439" s="12" t="s">
        <v>15</v>
      </c>
      <c r="N2439" s="12">
        <v>10</v>
      </c>
      <c r="O2439" s="12" t="s">
        <v>16</v>
      </c>
      <c r="P2439" s="12" t="s">
        <v>38</v>
      </c>
      <c r="Q2439" s="12" t="s">
        <v>11920</v>
      </c>
      <c r="R2439" s="12" t="s">
        <v>39</v>
      </c>
      <c r="S2439" s="13">
        <v>44352</v>
      </c>
      <c r="T2439" s="12" t="s">
        <v>2744</v>
      </c>
      <c r="U2439" s="12" t="s">
        <v>14064</v>
      </c>
    </row>
    <row r="2440" spans="1:21" s="12" customFormat="1" hidden="1" x14ac:dyDescent="0.25">
      <c r="A2440" s="12" t="str">
        <f>_xlfn.CONCAT(SUBSTITUTE(D2440,"_","-"),"_",G2440,"_",H2440,"_",P2440,"_",Q2440,"_",R2440,"_",TEXT(E2440,"YYYY-MM-DD"))</f>
        <v>EPI-ISL-700489_Africa_SouthAfrica_G_20A_B.1.237_2020-09-24</v>
      </c>
      <c r="B2440" s="12" t="s">
        <v>4034</v>
      </c>
      <c r="C2440" s="12" t="s">
        <v>13</v>
      </c>
      <c r="D2440" s="12" t="s">
        <v>4035</v>
      </c>
      <c r="E2440" s="13">
        <v>44098</v>
      </c>
      <c r="F2440" s="13" t="str">
        <f>IF(COUNTIF(H2440,"Senegal")=1,"Senegal",(IF(COUNTIF(G2440,"Africa")=1,"Countries within Africa",(IF(COUNTIF(G2440,"Africa,")=0,"Countries outside Africa","Unknown")))))</f>
        <v>Countries within Africa</v>
      </c>
      <c r="G2440" s="12" t="s">
        <v>10658</v>
      </c>
      <c r="H2440" s="12" t="s">
        <v>10692</v>
      </c>
      <c r="I2440" s="12" t="s">
        <v>10854</v>
      </c>
      <c r="J2440" s="12" t="s">
        <v>11436</v>
      </c>
      <c r="K2440" s="12" t="s">
        <v>37</v>
      </c>
      <c r="L2440" s="12" t="s">
        <v>2744</v>
      </c>
      <c r="M2440" s="12" t="s">
        <v>15</v>
      </c>
      <c r="N2440" s="12">
        <v>28</v>
      </c>
      <c r="O2440" s="12" t="s">
        <v>16</v>
      </c>
      <c r="P2440" s="12" t="s">
        <v>33</v>
      </c>
      <c r="Q2440" s="12" t="s">
        <v>11921</v>
      </c>
      <c r="R2440" s="12" t="s">
        <v>495</v>
      </c>
      <c r="S2440" s="13">
        <v>44352</v>
      </c>
      <c r="T2440" s="12" t="s">
        <v>2744</v>
      </c>
      <c r="U2440" s="12" t="s">
        <v>14065</v>
      </c>
    </row>
    <row r="2441" spans="1:21" s="12" customFormat="1" hidden="1" x14ac:dyDescent="0.25">
      <c r="A2441" s="12" t="str">
        <f>_xlfn.CONCAT(SUBSTITUTE(D2441,"_","-"),"_",G2441,"_",H2441,"_",P2441,"_",Q2441,"_",R2441,"_",TEXT(E2441,"YYYY-MM-DD"))</f>
        <v>EPI-ISL-894451_Asia_Japan_GR_20B_B.1.1.214_2020-09-24</v>
      </c>
      <c r="B2441" s="12" t="s">
        <v>5732</v>
      </c>
      <c r="C2441" s="12" t="s">
        <v>13</v>
      </c>
      <c r="D2441" s="12" t="s">
        <v>5733</v>
      </c>
      <c r="E2441" s="13">
        <v>44098</v>
      </c>
      <c r="F2441" s="13" t="str">
        <f>IF(COUNTIF(H2441,"Senegal")=1,"Senegal",(IF(COUNTIF(G2441,"Africa")=1,"Countries within Africa",(IF(COUNTIF(G2441,"Africa,")=0,"Countries outside Africa","Unknown")))))</f>
        <v>Countries outside Africa</v>
      </c>
      <c r="G2441" s="12" t="s">
        <v>10654</v>
      </c>
      <c r="H2441" s="12" t="s">
        <v>10662</v>
      </c>
      <c r="I2441" s="12" t="s">
        <v>37</v>
      </c>
      <c r="J2441" s="12" t="s">
        <v>37</v>
      </c>
      <c r="K2441" s="12" t="s">
        <v>37</v>
      </c>
      <c r="L2441" s="12" t="s">
        <v>2744</v>
      </c>
      <c r="M2441" s="12" t="s">
        <v>15</v>
      </c>
      <c r="N2441" s="12" t="s">
        <v>37</v>
      </c>
      <c r="O2441" s="12" t="s">
        <v>37</v>
      </c>
      <c r="P2441" s="12" t="s">
        <v>38</v>
      </c>
      <c r="Q2441" s="12" t="s">
        <v>11920</v>
      </c>
      <c r="R2441" s="12" t="s">
        <v>3915</v>
      </c>
      <c r="S2441" s="13">
        <v>44352</v>
      </c>
      <c r="T2441" s="12" t="s">
        <v>2744</v>
      </c>
      <c r="U2441" s="12" t="s">
        <v>14066</v>
      </c>
    </row>
    <row r="2442" spans="1:21" s="12" customFormat="1" hidden="1" x14ac:dyDescent="0.25">
      <c r="A2442" s="12" t="str">
        <f>_xlfn.CONCAT(SUBSTITUTE(D2442,"_","-"),"_",G2442,"_",H2442,"_",P2442,"_",Q2442,"_",R2442,"_",TEXT(E2442,"YYYY-MM-DD"))</f>
        <v>EPI-ISL-1293051_SouthAmerica_Brazil_GR_20B_P.2_2020-09-25</v>
      </c>
      <c r="B2442" s="12" t="s">
        <v>8548</v>
      </c>
      <c r="C2442" s="12" t="s">
        <v>13</v>
      </c>
      <c r="D2442" s="12" t="s">
        <v>8549</v>
      </c>
      <c r="E2442" s="13">
        <v>44099</v>
      </c>
      <c r="F2442" s="13" t="str">
        <f>IF(COUNTIF(H2442,"Senegal")=1,"Senegal",(IF(COUNTIF(G2442,"Africa")=1,"Countries within Africa",(IF(COUNTIF(G2442,"Africa,")=0,"Countries outside Africa","Unknown")))))</f>
        <v>Countries outside Africa</v>
      </c>
      <c r="G2442" s="12" t="s">
        <v>10659</v>
      </c>
      <c r="H2442" s="12" t="s">
        <v>10687</v>
      </c>
      <c r="I2442" s="12" t="s">
        <v>11093</v>
      </c>
      <c r="J2442" s="12" t="s">
        <v>11482</v>
      </c>
      <c r="K2442" s="12" t="s">
        <v>37</v>
      </c>
      <c r="L2442" s="12" t="s">
        <v>2744</v>
      </c>
      <c r="M2442" s="12" t="s">
        <v>15</v>
      </c>
      <c r="N2442" s="12">
        <v>61</v>
      </c>
      <c r="O2442" s="12" t="s">
        <v>16</v>
      </c>
      <c r="P2442" s="12" t="s">
        <v>38</v>
      </c>
      <c r="Q2442" s="12" t="s">
        <v>11920</v>
      </c>
      <c r="R2442" s="12" t="s">
        <v>5466</v>
      </c>
      <c r="S2442" s="13">
        <v>44352</v>
      </c>
      <c r="T2442" s="12" t="s">
        <v>2744</v>
      </c>
      <c r="U2442" s="12" t="s">
        <v>14067</v>
      </c>
    </row>
    <row r="2443" spans="1:21" s="12" customFormat="1" hidden="1" x14ac:dyDescent="0.25">
      <c r="A2443" s="12" t="str">
        <f>_xlfn.CONCAT(SUBSTITUTE(D2443,"_","-"),"_",G2443,"_",H2443,"_",P2443,"_",Q2443,"_",R2443,"_",TEXT(E2443,"YYYY-MM-DD"))</f>
        <v>EPI-ISL-602837_Africa_SouthAfrica_GR_20B_B.1.1.273_2020-09-25</v>
      </c>
      <c r="B2443" s="12" t="s">
        <v>3084</v>
      </c>
      <c r="C2443" s="12" t="s">
        <v>13</v>
      </c>
      <c r="D2443" s="12" t="s">
        <v>3085</v>
      </c>
      <c r="E2443" s="13">
        <v>44099</v>
      </c>
      <c r="F2443" s="13" t="str">
        <f>IF(COUNTIF(H2443,"Senegal")=1,"Senegal",(IF(COUNTIF(G2443,"Africa")=1,"Countries within Africa",(IF(COUNTIF(G2443,"Africa,")=0,"Countries outside Africa","Unknown")))))</f>
        <v>Countries within Africa</v>
      </c>
      <c r="G2443" s="12" t="s">
        <v>10658</v>
      </c>
      <c r="H2443" s="12" t="s">
        <v>10692</v>
      </c>
      <c r="I2443" s="12" t="s">
        <v>10832</v>
      </c>
      <c r="J2443" s="12" t="s">
        <v>37</v>
      </c>
      <c r="K2443" s="12" t="s">
        <v>37</v>
      </c>
      <c r="L2443" s="12" t="s">
        <v>2155</v>
      </c>
      <c r="M2443" s="12" t="s">
        <v>15</v>
      </c>
      <c r="N2443" s="12">
        <v>8</v>
      </c>
      <c r="O2443" s="12" t="s">
        <v>16</v>
      </c>
      <c r="P2443" s="12" t="s">
        <v>38</v>
      </c>
      <c r="Q2443" s="12" t="s">
        <v>11920</v>
      </c>
      <c r="R2443" s="12" t="s">
        <v>511</v>
      </c>
      <c r="S2443" s="13">
        <v>44352</v>
      </c>
      <c r="T2443" s="12" t="s">
        <v>2744</v>
      </c>
      <c r="U2443" s="12" t="s">
        <v>14068</v>
      </c>
    </row>
    <row r="2444" spans="1:21" s="12" customFormat="1" hidden="1" x14ac:dyDescent="0.25">
      <c r="A2444" s="12" t="str">
        <f>_xlfn.CONCAT(SUBSTITUTE(D2444,"_","-"),"_",G2444,"_",H2444,"_",P2444,"_",Q2444,"_",R2444,"_",TEXT(E2444,"YYYY-MM-DD"))</f>
        <v>EPI-ISL-602839_Africa_SouthAfrica_GR_20B_B.1.1.54_2020-09-25</v>
      </c>
      <c r="B2444" s="12" t="s">
        <v>3088</v>
      </c>
      <c r="C2444" s="12" t="s">
        <v>13</v>
      </c>
      <c r="D2444" s="12" t="s">
        <v>3089</v>
      </c>
      <c r="E2444" s="13">
        <v>44099</v>
      </c>
      <c r="F2444" s="13" t="str">
        <f>IF(COUNTIF(H2444,"Senegal")=1,"Senegal",(IF(COUNTIF(G2444,"Africa")=1,"Countries within Africa",(IF(COUNTIF(G2444,"Africa,")=0,"Countries outside Africa","Unknown")))))</f>
        <v>Countries within Africa</v>
      </c>
      <c r="G2444" s="12" t="s">
        <v>10658</v>
      </c>
      <c r="H2444" s="12" t="s">
        <v>10692</v>
      </c>
      <c r="I2444" s="12" t="s">
        <v>10832</v>
      </c>
      <c r="J2444" s="12" t="s">
        <v>37</v>
      </c>
      <c r="K2444" s="12" t="s">
        <v>37</v>
      </c>
      <c r="L2444" s="12" t="s">
        <v>905</v>
      </c>
      <c r="M2444" s="12" t="s">
        <v>15</v>
      </c>
      <c r="N2444" s="12">
        <v>70</v>
      </c>
      <c r="O2444" s="12" t="s">
        <v>16</v>
      </c>
      <c r="P2444" s="12" t="s">
        <v>38</v>
      </c>
      <c r="Q2444" s="12" t="s">
        <v>11920</v>
      </c>
      <c r="R2444" s="12" t="s">
        <v>809</v>
      </c>
      <c r="S2444" s="13">
        <v>44352</v>
      </c>
      <c r="T2444" s="12" t="s">
        <v>2744</v>
      </c>
      <c r="U2444" s="12" t="s">
        <v>14069</v>
      </c>
    </row>
    <row r="2445" spans="1:21" s="12" customFormat="1" hidden="1" x14ac:dyDescent="0.25">
      <c r="A2445" s="12" t="str">
        <f>_xlfn.CONCAT(SUBSTITUTE(D2445,"_","-"),"_",G2445,"_",H2445,"_",P2445,"_",Q2445,"_",R2445,"_",TEXT(E2445,"YYYY-MM-DD"))</f>
        <v>EPI-ISL-602854_Africa_SouthAfrica_GR_20B_B.1.1.412_2020-09-25</v>
      </c>
      <c r="B2445" s="12" t="s">
        <v>3110</v>
      </c>
      <c r="C2445" s="12" t="s">
        <v>13</v>
      </c>
      <c r="D2445" s="12" t="s">
        <v>3111</v>
      </c>
      <c r="E2445" s="13">
        <v>44099</v>
      </c>
      <c r="F2445" s="13" t="str">
        <f>IF(COUNTIF(H2445,"Senegal")=1,"Senegal",(IF(COUNTIF(G2445,"Africa")=1,"Countries within Africa",(IF(COUNTIF(G2445,"Africa,")=0,"Countries outside Africa","Unknown")))))</f>
        <v>Countries within Africa</v>
      </c>
      <c r="G2445" s="12" t="s">
        <v>10658</v>
      </c>
      <c r="H2445" s="12" t="s">
        <v>10692</v>
      </c>
      <c r="I2445" s="12" t="s">
        <v>10832</v>
      </c>
      <c r="J2445" s="12" t="s">
        <v>37</v>
      </c>
      <c r="K2445" s="12" t="s">
        <v>37</v>
      </c>
      <c r="L2445" s="12" t="s">
        <v>905</v>
      </c>
      <c r="M2445" s="12" t="s">
        <v>15</v>
      </c>
      <c r="N2445" s="12">
        <v>34</v>
      </c>
      <c r="O2445" s="12" t="s">
        <v>16</v>
      </c>
      <c r="P2445" s="12" t="s">
        <v>38</v>
      </c>
      <c r="Q2445" s="12" t="s">
        <v>11920</v>
      </c>
      <c r="R2445" s="12" t="s">
        <v>1041</v>
      </c>
      <c r="S2445" s="13">
        <v>44352</v>
      </c>
      <c r="T2445" s="12" t="s">
        <v>2744</v>
      </c>
      <c r="U2445" s="12" t="s">
        <v>14070</v>
      </c>
    </row>
    <row r="2446" spans="1:21" s="12" customFormat="1" hidden="1" x14ac:dyDescent="0.25">
      <c r="A2446" s="12" t="str">
        <f>_xlfn.CONCAT(SUBSTITUTE(D2446,"_","-"),"_",G2446,"_",H2446,"_",P2446,"_",Q2446,"_",R2446,"_",TEXT(E2446,"YYYY-MM-DD"))</f>
        <v>EPI-ISL-602855_Africa_SouthAfrica_GR_20B_B.1.1.448_2020-09-25</v>
      </c>
      <c r="B2446" s="12" t="s">
        <v>3112</v>
      </c>
      <c r="C2446" s="12" t="s">
        <v>13</v>
      </c>
      <c r="D2446" s="12" t="s">
        <v>3113</v>
      </c>
      <c r="E2446" s="13">
        <v>44099</v>
      </c>
      <c r="F2446" s="13" t="str">
        <f>IF(COUNTIF(H2446,"Senegal")=1,"Senegal",(IF(COUNTIF(G2446,"Africa")=1,"Countries within Africa",(IF(COUNTIF(G2446,"Africa,")=0,"Countries outside Africa","Unknown")))))</f>
        <v>Countries within Africa</v>
      </c>
      <c r="G2446" s="12" t="s">
        <v>10658</v>
      </c>
      <c r="H2446" s="12" t="s">
        <v>10692</v>
      </c>
      <c r="I2446" s="12" t="s">
        <v>10832</v>
      </c>
      <c r="J2446" s="12" t="s">
        <v>37</v>
      </c>
      <c r="K2446" s="12" t="s">
        <v>37</v>
      </c>
      <c r="L2446" s="12" t="s">
        <v>1197</v>
      </c>
      <c r="M2446" s="12" t="s">
        <v>15</v>
      </c>
      <c r="N2446" s="12">
        <v>44</v>
      </c>
      <c r="O2446" s="12" t="s">
        <v>16</v>
      </c>
      <c r="P2446" s="12" t="s">
        <v>38</v>
      </c>
      <c r="Q2446" s="12" t="s">
        <v>11920</v>
      </c>
      <c r="R2446" s="12" t="s">
        <v>483</v>
      </c>
      <c r="S2446" s="13">
        <v>44352</v>
      </c>
      <c r="T2446" s="12" t="s">
        <v>2744</v>
      </c>
      <c r="U2446" s="12" t="s">
        <v>14071</v>
      </c>
    </row>
    <row r="2447" spans="1:21" s="12" customFormat="1" hidden="1" x14ac:dyDescent="0.25">
      <c r="A2447" s="12" t="str">
        <f>_xlfn.CONCAT(SUBSTITUTE(D2447,"_","-"),"_",G2447,"_",H2447,"_",P2447,"_",Q2447,"_",R2447,"_",TEXT(E2447,"YYYY-MM-DD"))</f>
        <v>EPI-ISL-602860_Africa_SouthAfrica_GR_20B_B.1.1.99_2020-09-25</v>
      </c>
      <c r="B2447" s="12" t="s">
        <v>3114</v>
      </c>
      <c r="C2447" s="12" t="s">
        <v>13</v>
      </c>
      <c r="D2447" s="12" t="s">
        <v>3115</v>
      </c>
      <c r="E2447" s="13">
        <v>44099</v>
      </c>
      <c r="F2447" s="13" t="str">
        <f>IF(COUNTIF(H2447,"Senegal")=1,"Senegal",(IF(COUNTIF(G2447,"Africa")=1,"Countries within Africa",(IF(COUNTIF(G2447,"Africa,")=0,"Countries outside Africa","Unknown")))))</f>
        <v>Countries within Africa</v>
      </c>
      <c r="G2447" s="12" t="s">
        <v>10658</v>
      </c>
      <c r="H2447" s="12" t="s">
        <v>10692</v>
      </c>
      <c r="I2447" s="12" t="s">
        <v>10832</v>
      </c>
      <c r="J2447" s="12" t="s">
        <v>37</v>
      </c>
      <c r="K2447" s="12" t="s">
        <v>37</v>
      </c>
      <c r="L2447" s="12" t="s">
        <v>893</v>
      </c>
      <c r="M2447" s="12" t="s">
        <v>15</v>
      </c>
      <c r="N2447" s="12">
        <v>43</v>
      </c>
      <c r="O2447" s="12" t="s">
        <v>26</v>
      </c>
      <c r="P2447" s="12" t="s">
        <v>38</v>
      </c>
      <c r="Q2447" s="12" t="s">
        <v>11920</v>
      </c>
      <c r="R2447" s="12" t="s">
        <v>1343</v>
      </c>
      <c r="S2447" s="13">
        <v>44352</v>
      </c>
      <c r="T2447" s="12" t="s">
        <v>2744</v>
      </c>
      <c r="U2447" s="12" t="s">
        <v>14072</v>
      </c>
    </row>
    <row r="2448" spans="1:21" s="12" customFormat="1" hidden="1" x14ac:dyDescent="0.25">
      <c r="A2448" s="12" t="str">
        <f>_xlfn.CONCAT(SUBSTITUTE(D2448,"_","-"),"_",G2448,"_",H2448,"_",P2448,"_",Q2448,"_",R2448,"_",TEXT(E2448,"YYYY-MM-DD"))</f>
        <v>EPI-ISL-602861_Africa_SouthAfrica_GR_20B_B.1.1_2020-09-25</v>
      </c>
      <c r="B2448" s="12" t="s">
        <v>3116</v>
      </c>
      <c r="C2448" s="12" t="s">
        <v>13</v>
      </c>
      <c r="D2448" s="12" t="s">
        <v>3117</v>
      </c>
      <c r="E2448" s="13">
        <v>44099</v>
      </c>
      <c r="F2448" s="13" t="str">
        <f>IF(COUNTIF(H2448,"Senegal")=1,"Senegal",(IF(COUNTIF(G2448,"Africa")=1,"Countries within Africa",(IF(COUNTIF(G2448,"Africa,")=0,"Countries outside Africa","Unknown")))))</f>
        <v>Countries within Africa</v>
      </c>
      <c r="G2448" s="12" t="s">
        <v>10658</v>
      </c>
      <c r="H2448" s="12" t="s">
        <v>10692</v>
      </c>
      <c r="I2448" s="12" t="s">
        <v>10832</v>
      </c>
      <c r="J2448" s="12" t="s">
        <v>37</v>
      </c>
      <c r="K2448" s="12" t="s">
        <v>37</v>
      </c>
      <c r="L2448" s="12" t="s">
        <v>893</v>
      </c>
      <c r="M2448" s="12" t="s">
        <v>15</v>
      </c>
      <c r="N2448" s="12">
        <v>42</v>
      </c>
      <c r="O2448" s="12" t="s">
        <v>16</v>
      </c>
      <c r="P2448" s="12" t="s">
        <v>38</v>
      </c>
      <c r="Q2448" s="12" t="s">
        <v>11920</v>
      </c>
      <c r="R2448" s="12" t="s">
        <v>39</v>
      </c>
      <c r="S2448" s="13">
        <v>44352</v>
      </c>
      <c r="T2448" s="12" t="s">
        <v>2744</v>
      </c>
      <c r="U2448" s="12" t="s">
        <v>14073</v>
      </c>
    </row>
    <row r="2449" spans="1:21" s="12" customFormat="1" hidden="1" x14ac:dyDescent="0.25">
      <c r="A2449" s="12" t="str">
        <f>_xlfn.CONCAT(SUBSTITUTE(D2449,"_","-"),"_",G2449,"_",H2449,"_",P2449,"_",Q2449,"_",R2449,"_",TEXT(E2449,"YYYY-MM-DD"))</f>
        <v>EPI-ISL-602863_Africa_SouthAfrica_GR_20B_B.1.1.448_2020-09-25</v>
      </c>
      <c r="B2449" s="12" t="s">
        <v>3118</v>
      </c>
      <c r="C2449" s="12" t="s">
        <v>13</v>
      </c>
      <c r="D2449" s="12" t="s">
        <v>3119</v>
      </c>
      <c r="E2449" s="13">
        <v>44099</v>
      </c>
      <c r="F2449" s="13" t="str">
        <f>IF(COUNTIF(H2449,"Senegal")=1,"Senegal",(IF(COUNTIF(G2449,"Africa")=1,"Countries within Africa",(IF(COUNTIF(G2449,"Africa,")=0,"Countries outside Africa","Unknown")))))</f>
        <v>Countries within Africa</v>
      </c>
      <c r="G2449" s="12" t="s">
        <v>10658</v>
      </c>
      <c r="H2449" s="12" t="s">
        <v>10692</v>
      </c>
      <c r="I2449" s="12" t="s">
        <v>10832</v>
      </c>
      <c r="J2449" s="12" t="s">
        <v>37</v>
      </c>
      <c r="K2449" s="12" t="s">
        <v>37</v>
      </c>
      <c r="L2449" s="12" t="s">
        <v>1197</v>
      </c>
      <c r="M2449" s="12" t="s">
        <v>15</v>
      </c>
      <c r="N2449" s="12">
        <v>54</v>
      </c>
      <c r="O2449" s="12" t="s">
        <v>26</v>
      </c>
      <c r="P2449" s="12" t="s">
        <v>38</v>
      </c>
      <c r="Q2449" s="12" t="s">
        <v>11920</v>
      </c>
      <c r="R2449" s="12" t="s">
        <v>483</v>
      </c>
      <c r="S2449" s="13">
        <v>44352</v>
      </c>
      <c r="T2449" s="12" t="s">
        <v>2744</v>
      </c>
      <c r="U2449" s="12" t="s">
        <v>14074</v>
      </c>
    </row>
    <row r="2450" spans="1:21" s="12" customFormat="1" hidden="1" x14ac:dyDescent="0.25">
      <c r="A2450" s="12" t="str">
        <f>_xlfn.CONCAT(SUBSTITUTE(D2450,"_","-"),"_",G2450,"_",H2450,"_",P2450,"_",Q2450,"_",R2450,"_",TEXT(E2450,"YYYY-MM-DD"))</f>
        <v>EPI-ISL-602864_Africa_SouthAfrica_G_20A_B.1.140_2020-09-25</v>
      </c>
      <c r="B2450" s="12" t="s">
        <v>3120</v>
      </c>
      <c r="C2450" s="12" t="s">
        <v>13</v>
      </c>
      <c r="D2450" s="12" t="s">
        <v>3121</v>
      </c>
      <c r="E2450" s="13">
        <v>44099</v>
      </c>
      <c r="F2450" s="13" t="str">
        <f>IF(COUNTIF(H2450,"Senegal")=1,"Senegal",(IF(COUNTIF(G2450,"Africa")=1,"Countries within Africa",(IF(COUNTIF(G2450,"Africa,")=0,"Countries outside Africa","Unknown")))))</f>
        <v>Countries within Africa</v>
      </c>
      <c r="G2450" s="12" t="s">
        <v>10658</v>
      </c>
      <c r="H2450" s="12" t="s">
        <v>10692</v>
      </c>
      <c r="I2450" s="12" t="s">
        <v>10832</v>
      </c>
      <c r="J2450" s="12" t="s">
        <v>37</v>
      </c>
      <c r="K2450" s="12" t="s">
        <v>37</v>
      </c>
      <c r="L2450" s="12" t="s">
        <v>3056</v>
      </c>
      <c r="M2450" s="12" t="s">
        <v>15</v>
      </c>
      <c r="N2450" s="12" t="s">
        <v>37</v>
      </c>
      <c r="O2450" s="12" t="s">
        <v>37</v>
      </c>
      <c r="P2450" s="12" t="s">
        <v>33</v>
      </c>
      <c r="Q2450" s="12" t="s">
        <v>11921</v>
      </c>
      <c r="R2450" s="12" t="s">
        <v>896</v>
      </c>
      <c r="S2450" s="13">
        <v>44352</v>
      </c>
      <c r="T2450" s="12" t="s">
        <v>2744</v>
      </c>
      <c r="U2450" s="12" t="s">
        <v>14075</v>
      </c>
    </row>
    <row r="2451" spans="1:21" s="12" customFormat="1" hidden="1" x14ac:dyDescent="0.25">
      <c r="A2451" s="12" t="str">
        <f>_xlfn.CONCAT(SUBSTITUTE(D2451,"_","-"),"_",G2451,"_",H2451,"_",P2451,"_",Q2451,"_",R2451,"_",TEXT(E2451,"YYYY-MM-DD"))</f>
        <v>EPI-ISL-634985_Africa_SouthAfrica_GR_20B_B.1.1.448_2020-09-25</v>
      </c>
      <c r="B2451" s="12" t="s">
        <v>3303</v>
      </c>
      <c r="C2451" s="12" t="s">
        <v>13</v>
      </c>
      <c r="D2451" s="12" t="s">
        <v>3304</v>
      </c>
      <c r="E2451" s="13">
        <v>44099</v>
      </c>
      <c r="F2451" s="13" t="str">
        <f>IF(COUNTIF(H2451,"Senegal")=1,"Senegal",(IF(COUNTIF(G2451,"Africa")=1,"Countries within Africa",(IF(COUNTIF(G2451,"Africa,")=0,"Countries outside Africa","Unknown")))))</f>
        <v>Countries within Africa</v>
      </c>
      <c r="G2451" s="12" t="s">
        <v>10658</v>
      </c>
      <c r="H2451" s="12" t="s">
        <v>10692</v>
      </c>
      <c r="I2451" s="12" t="s">
        <v>10832</v>
      </c>
      <c r="J2451" s="12" t="s">
        <v>1208</v>
      </c>
      <c r="K2451" s="12" t="s">
        <v>37</v>
      </c>
      <c r="L2451" s="12" t="s">
        <v>2744</v>
      </c>
      <c r="M2451" s="12" t="s">
        <v>15</v>
      </c>
      <c r="N2451" s="12">
        <v>11</v>
      </c>
      <c r="O2451" s="12" t="s">
        <v>26</v>
      </c>
      <c r="P2451" s="12" t="s">
        <v>38</v>
      </c>
      <c r="Q2451" s="12" t="s">
        <v>11920</v>
      </c>
      <c r="R2451" s="12" t="s">
        <v>483</v>
      </c>
      <c r="S2451" s="13">
        <v>44352</v>
      </c>
      <c r="T2451" s="12" t="s">
        <v>2744</v>
      </c>
      <c r="U2451" s="12" t="s">
        <v>14076</v>
      </c>
    </row>
    <row r="2452" spans="1:21" s="12" customFormat="1" hidden="1" x14ac:dyDescent="0.25">
      <c r="A2452" s="12" t="str">
        <f>_xlfn.CONCAT(SUBSTITUTE(D2452,"_","-"),"_",G2452,"_",H2452,"_",P2452,"_",Q2452,"_",R2452,"_",TEXT(E2452,"YYYY-MM-DD"))</f>
        <v>EPI-ISL-660466_Africa_BurkinaFaso_S_19B_A.21_2020-09-25</v>
      </c>
      <c r="B2452" s="12" t="s">
        <v>3704</v>
      </c>
      <c r="C2452" s="12" t="s">
        <v>13</v>
      </c>
      <c r="D2452" s="12" t="s">
        <v>3705</v>
      </c>
      <c r="E2452" s="13">
        <v>44099</v>
      </c>
      <c r="F2452" s="13" t="str">
        <f>IF(COUNTIF(H2452,"Senegal")=1,"Senegal",(IF(COUNTIF(G2452,"Africa")=1,"Countries within Africa",(IF(COUNTIF(G2452,"Africa,")=0,"Countries outside Africa","Unknown")))))</f>
        <v>Countries within Africa</v>
      </c>
      <c r="G2452" s="12" t="s">
        <v>10658</v>
      </c>
      <c r="H2452" s="12" t="s">
        <v>10751</v>
      </c>
      <c r="I2452" s="12" t="s">
        <v>10951</v>
      </c>
      <c r="J2452" s="12" t="s">
        <v>37</v>
      </c>
      <c r="K2452" s="12" t="s">
        <v>37</v>
      </c>
      <c r="L2452" s="12" t="s">
        <v>2744</v>
      </c>
      <c r="M2452" s="12" t="s">
        <v>15</v>
      </c>
      <c r="N2452" s="12">
        <v>56</v>
      </c>
      <c r="O2452" s="12" t="s">
        <v>16</v>
      </c>
      <c r="P2452" s="12" t="s">
        <v>27</v>
      </c>
      <c r="Q2452" s="12" t="s">
        <v>11924</v>
      </c>
      <c r="R2452" s="12" t="s">
        <v>952</v>
      </c>
      <c r="S2452" s="13">
        <v>44352</v>
      </c>
      <c r="T2452" s="12" t="s">
        <v>2744</v>
      </c>
      <c r="U2452" s="12" t="s">
        <v>14077</v>
      </c>
    </row>
    <row r="2453" spans="1:21" s="12" customFormat="1" hidden="1" x14ac:dyDescent="0.25">
      <c r="A2453" s="12" t="str">
        <f>_xlfn.CONCAT(SUBSTITUTE(D2453,"_","-"),"_",G2453,"_",H2453,"_",P2453,"_",Q2453,"_",R2453,"_",TEXT(E2453,"YYYY-MM-DD"))</f>
        <v>EPI-ISL-746742_SouthAmerica_Chile_GR_20B_B.1.1.324_2020-09-25</v>
      </c>
      <c r="B2453" s="12" t="s">
        <v>4647</v>
      </c>
      <c r="C2453" s="12" t="s">
        <v>13</v>
      </c>
      <c r="D2453" s="12" t="s">
        <v>4648</v>
      </c>
      <c r="E2453" s="13">
        <v>44099</v>
      </c>
      <c r="F2453" s="13" t="str">
        <f>IF(COUNTIF(H2453,"Senegal")=1,"Senegal",(IF(COUNTIF(G2453,"Africa")=1,"Countries within Africa",(IF(COUNTIF(G2453,"Africa,")=0,"Countries outside Africa","Unknown")))))</f>
        <v>Countries outside Africa</v>
      </c>
      <c r="G2453" s="12" t="s">
        <v>10659</v>
      </c>
      <c r="H2453" s="12" t="s">
        <v>10710</v>
      </c>
      <c r="I2453" s="12" t="s">
        <v>10853</v>
      </c>
      <c r="J2453" s="12" t="s">
        <v>11388</v>
      </c>
      <c r="K2453" s="12" t="s">
        <v>37</v>
      </c>
      <c r="L2453" s="12" t="s">
        <v>2744</v>
      </c>
      <c r="M2453" s="12" t="s">
        <v>15</v>
      </c>
      <c r="N2453" s="12">
        <v>58</v>
      </c>
      <c r="O2453" s="12" t="s">
        <v>16</v>
      </c>
      <c r="P2453" s="12" t="s">
        <v>38</v>
      </c>
      <c r="Q2453" s="12" t="s">
        <v>11920</v>
      </c>
      <c r="R2453" s="12" t="s">
        <v>4649</v>
      </c>
      <c r="S2453" s="13">
        <v>44352</v>
      </c>
      <c r="T2453" s="12" t="s">
        <v>2744</v>
      </c>
      <c r="U2453" s="12" t="s">
        <v>14078</v>
      </c>
    </row>
    <row r="2454" spans="1:21" s="12" customFormat="1" hidden="1" x14ac:dyDescent="0.25">
      <c r="A2454" s="12" t="str">
        <f>_xlfn.CONCAT(SUBSTITUTE(D2454,"_","-"),"_",G2454,"_",H2454,"_",P2454,"_",Q2454,"_",R2454,"_",TEXT(E2454,"YYYY-MM-DD"))</f>
        <v>EPI-ISL-901735_Asia_Japan_GR_20B_B.1.1.284_2020-09-25</v>
      </c>
      <c r="B2454" s="12" t="s">
        <v>5738</v>
      </c>
      <c r="C2454" s="12" t="s">
        <v>13</v>
      </c>
      <c r="D2454" s="12" t="s">
        <v>5739</v>
      </c>
      <c r="E2454" s="13">
        <v>44099</v>
      </c>
      <c r="F2454" s="13" t="str">
        <f>IF(COUNTIF(H2454,"Senegal")=1,"Senegal",(IF(COUNTIF(G2454,"Africa")=1,"Countries within Africa",(IF(COUNTIF(G2454,"Africa,")=0,"Countries outside Africa","Unknown")))))</f>
        <v>Countries outside Africa</v>
      </c>
      <c r="G2454" s="12" t="s">
        <v>10654</v>
      </c>
      <c r="H2454" s="12" t="s">
        <v>10662</v>
      </c>
      <c r="I2454" s="12" t="s">
        <v>37</v>
      </c>
      <c r="J2454" s="12" t="s">
        <v>37</v>
      </c>
      <c r="K2454" s="12" t="s">
        <v>37</v>
      </c>
      <c r="L2454" s="12" t="s">
        <v>2744</v>
      </c>
      <c r="M2454" s="12" t="s">
        <v>15</v>
      </c>
      <c r="N2454" s="12" t="s">
        <v>37</v>
      </c>
      <c r="O2454" s="12" t="s">
        <v>37</v>
      </c>
      <c r="P2454" s="12" t="s">
        <v>38</v>
      </c>
      <c r="Q2454" s="12" t="s">
        <v>11920</v>
      </c>
      <c r="R2454" s="12" t="s">
        <v>3918</v>
      </c>
      <c r="S2454" s="13">
        <v>44352</v>
      </c>
      <c r="T2454" s="12" t="s">
        <v>2744</v>
      </c>
      <c r="U2454" s="12" t="s">
        <v>14079</v>
      </c>
    </row>
    <row r="2455" spans="1:21" s="12" customFormat="1" hidden="1" x14ac:dyDescent="0.25">
      <c r="A2455" s="12" t="str">
        <f>_xlfn.CONCAT(SUBSTITUTE(D2455,"_","-"),"_",G2455,"_",H2455,"_",P2455,"_",Q2455,"_",R2455,"_",TEXT(E2455,"YYYY-MM-DD"))</f>
        <v>EPI-ISL-1499088_Europe_Slovenia_G_20A_B.1.258.17_2020-09-26</v>
      </c>
      <c r="B2455" s="12" t="s">
        <v>9538</v>
      </c>
      <c r="C2455" s="12" t="s">
        <v>13</v>
      </c>
      <c r="D2455" s="12" t="s">
        <v>9539</v>
      </c>
      <c r="E2455" s="13">
        <v>44100</v>
      </c>
      <c r="F2455" s="13" t="str">
        <f>IF(COUNTIF(H2455,"Senegal")=1,"Senegal",(IF(COUNTIF(G2455,"Africa")=1,"Countries within Africa",(IF(COUNTIF(G2455,"Africa,")=0,"Countries outside Africa","Unknown")))))</f>
        <v>Countries outside Africa</v>
      </c>
      <c r="G2455" s="12" t="s">
        <v>10656</v>
      </c>
      <c r="H2455" s="12" t="s">
        <v>10748</v>
      </c>
      <c r="I2455" s="12" t="s">
        <v>37</v>
      </c>
      <c r="J2455" s="12" t="s">
        <v>37</v>
      </c>
      <c r="K2455" s="12" t="s">
        <v>37</v>
      </c>
      <c r="L2455" s="12" t="s">
        <v>2744</v>
      </c>
      <c r="M2455" s="12" t="s">
        <v>15</v>
      </c>
      <c r="N2455" s="12">
        <v>54</v>
      </c>
      <c r="O2455" s="12" t="s">
        <v>16</v>
      </c>
      <c r="P2455" s="12" t="s">
        <v>33</v>
      </c>
      <c r="Q2455" s="12" t="s">
        <v>11921</v>
      </c>
      <c r="R2455" s="12" t="s">
        <v>6002</v>
      </c>
      <c r="S2455" s="13">
        <v>44352</v>
      </c>
      <c r="T2455" s="12" t="s">
        <v>2744</v>
      </c>
      <c r="U2455" s="12" t="s">
        <v>14080</v>
      </c>
    </row>
    <row r="2456" spans="1:21" s="12" customFormat="1" hidden="1" x14ac:dyDescent="0.25">
      <c r="A2456" s="12" t="str">
        <f>_xlfn.CONCAT(SUBSTITUTE(D2456,"_","-"),"_",G2456,"_",H2456,"_",P2456,"_",Q2456,"_",R2456,"_",TEXT(E2456,"YYYY-MM-DD"))</f>
        <v>EPI-ISL-602831_Africa_SouthAfrica_GR_20B_B.1.1.448_2020-09-26</v>
      </c>
      <c r="B2456" s="12" t="s">
        <v>3076</v>
      </c>
      <c r="C2456" s="12" t="s">
        <v>13</v>
      </c>
      <c r="D2456" s="12" t="s">
        <v>3077</v>
      </c>
      <c r="E2456" s="13">
        <v>44100</v>
      </c>
      <c r="F2456" s="13" t="str">
        <f>IF(COUNTIF(H2456,"Senegal")=1,"Senegal",(IF(COUNTIF(G2456,"Africa")=1,"Countries within Africa",(IF(COUNTIF(G2456,"Africa,")=0,"Countries outside Africa","Unknown")))))</f>
        <v>Countries within Africa</v>
      </c>
      <c r="G2456" s="12" t="s">
        <v>10658</v>
      </c>
      <c r="H2456" s="12" t="s">
        <v>10692</v>
      </c>
      <c r="I2456" s="12" t="s">
        <v>10832</v>
      </c>
      <c r="J2456" s="12" t="s">
        <v>37</v>
      </c>
      <c r="K2456" s="12" t="s">
        <v>37</v>
      </c>
      <c r="L2456" s="12" t="s">
        <v>908</v>
      </c>
      <c r="M2456" s="12" t="s">
        <v>15</v>
      </c>
      <c r="N2456" s="12">
        <v>28</v>
      </c>
      <c r="O2456" s="12" t="s">
        <v>26</v>
      </c>
      <c r="P2456" s="12" t="s">
        <v>38</v>
      </c>
      <c r="Q2456" s="12" t="s">
        <v>11920</v>
      </c>
      <c r="R2456" s="12" t="s">
        <v>483</v>
      </c>
      <c r="S2456" s="13">
        <v>44352</v>
      </c>
      <c r="T2456" s="12" t="s">
        <v>2744</v>
      </c>
      <c r="U2456" s="12" t="s">
        <v>14081</v>
      </c>
    </row>
    <row r="2457" spans="1:21" s="12" customFormat="1" hidden="1" x14ac:dyDescent="0.25">
      <c r="A2457" s="12" t="str">
        <f>_xlfn.CONCAT(SUBSTITUTE(D2457,"_","-"),"_",G2457,"_",H2457,"_",P2457,"_",Q2457,"_",R2457,"_",TEXT(E2457,"YYYY-MM-DD"))</f>
        <v>EPI-ISL-602832_Africa_SouthAfrica_GR_20B_B.1.1.448_2020-09-26</v>
      </c>
      <c r="B2457" s="12" t="s">
        <v>3078</v>
      </c>
      <c r="C2457" s="12" t="s">
        <v>13</v>
      </c>
      <c r="D2457" s="12" t="s">
        <v>3079</v>
      </c>
      <c r="E2457" s="13">
        <v>44100</v>
      </c>
      <c r="F2457" s="13" t="str">
        <f>IF(COUNTIF(H2457,"Senegal")=1,"Senegal",(IF(COUNTIF(G2457,"Africa")=1,"Countries within Africa",(IF(COUNTIF(G2457,"Africa,")=0,"Countries outside Africa","Unknown")))))</f>
        <v>Countries within Africa</v>
      </c>
      <c r="G2457" s="12" t="s">
        <v>10658</v>
      </c>
      <c r="H2457" s="12" t="s">
        <v>10692</v>
      </c>
      <c r="I2457" s="12" t="s">
        <v>10832</v>
      </c>
      <c r="J2457" s="12" t="s">
        <v>37</v>
      </c>
      <c r="K2457" s="12" t="s">
        <v>37</v>
      </c>
      <c r="L2457" s="12" t="s">
        <v>1197</v>
      </c>
      <c r="M2457" s="12" t="s">
        <v>15</v>
      </c>
      <c r="N2457" s="12">
        <v>35</v>
      </c>
      <c r="O2457" s="12" t="s">
        <v>16</v>
      </c>
      <c r="P2457" s="12" t="s">
        <v>38</v>
      </c>
      <c r="Q2457" s="12" t="s">
        <v>11920</v>
      </c>
      <c r="R2457" s="12" t="s">
        <v>483</v>
      </c>
      <c r="S2457" s="13">
        <v>44352</v>
      </c>
      <c r="T2457" s="12" t="s">
        <v>2744</v>
      </c>
      <c r="U2457" s="12" t="s">
        <v>14082</v>
      </c>
    </row>
    <row r="2458" spans="1:21" s="12" customFormat="1" hidden="1" x14ac:dyDescent="0.25">
      <c r="A2458" s="12" t="str">
        <f>_xlfn.CONCAT(SUBSTITUTE(D2458,"_","-"),"_",G2458,"_",H2458,"_",P2458,"_",Q2458,"_",R2458,"_",TEXT(E2458,"YYYY-MM-DD"))</f>
        <v>EPI-ISL-602838_Africa_SouthAfrica_G_20A_B.1.417_2020-09-26</v>
      </c>
      <c r="B2458" s="12" t="s">
        <v>3086</v>
      </c>
      <c r="C2458" s="12" t="s">
        <v>13</v>
      </c>
      <c r="D2458" s="12" t="s">
        <v>3087</v>
      </c>
      <c r="E2458" s="13">
        <v>44100</v>
      </c>
      <c r="F2458" s="13" t="str">
        <f>IF(COUNTIF(H2458,"Senegal")=1,"Senegal",(IF(COUNTIF(G2458,"Africa")=1,"Countries within Africa",(IF(COUNTIF(G2458,"Africa,")=0,"Countries outside Africa","Unknown")))))</f>
        <v>Countries within Africa</v>
      </c>
      <c r="G2458" s="12" t="s">
        <v>10658</v>
      </c>
      <c r="H2458" s="12" t="s">
        <v>10692</v>
      </c>
      <c r="I2458" s="12" t="s">
        <v>10832</v>
      </c>
      <c r="J2458" s="12" t="s">
        <v>37</v>
      </c>
      <c r="K2458" s="12" t="s">
        <v>37</v>
      </c>
      <c r="L2458" s="12" t="s">
        <v>905</v>
      </c>
      <c r="M2458" s="12" t="s">
        <v>15</v>
      </c>
      <c r="N2458" s="12">
        <v>68</v>
      </c>
      <c r="O2458" s="12" t="s">
        <v>26</v>
      </c>
      <c r="P2458" s="12" t="s">
        <v>33</v>
      </c>
      <c r="Q2458" s="12" t="s">
        <v>11921</v>
      </c>
      <c r="R2458" s="12" t="s">
        <v>1276</v>
      </c>
      <c r="S2458" s="13">
        <v>44352</v>
      </c>
      <c r="T2458" s="12" t="s">
        <v>2744</v>
      </c>
      <c r="U2458" s="12" t="s">
        <v>14083</v>
      </c>
    </row>
    <row r="2459" spans="1:21" s="12" customFormat="1" hidden="1" x14ac:dyDescent="0.25">
      <c r="A2459" s="12" t="str">
        <f>_xlfn.CONCAT(SUBSTITUTE(D2459,"_","-"),"_",G2459,"_",H2459,"_",P2459,"_",Q2459,"_",R2459,"_",TEXT(E2459,"YYYY-MM-DD"))</f>
        <v>EPI-ISL-602841_Africa_SouthAfrica_G_20A_B.1.237_2020-09-26</v>
      </c>
      <c r="B2459" s="12" t="s">
        <v>3092</v>
      </c>
      <c r="C2459" s="12" t="s">
        <v>13</v>
      </c>
      <c r="D2459" s="12" t="s">
        <v>3093</v>
      </c>
      <c r="E2459" s="13">
        <v>44100</v>
      </c>
      <c r="F2459" s="13" t="str">
        <f>IF(COUNTIF(H2459,"Senegal")=1,"Senegal",(IF(COUNTIF(G2459,"Africa")=1,"Countries within Africa",(IF(COUNTIF(G2459,"Africa,")=0,"Countries outside Africa","Unknown")))))</f>
        <v>Countries within Africa</v>
      </c>
      <c r="G2459" s="12" t="s">
        <v>10658</v>
      </c>
      <c r="H2459" s="12" t="s">
        <v>10692</v>
      </c>
      <c r="I2459" s="12" t="s">
        <v>10832</v>
      </c>
      <c r="J2459" s="12" t="s">
        <v>37</v>
      </c>
      <c r="K2459" s="12" t="s">
        <v>37</v>
      </c>
      <c r="L2459" s="12" t="s">
        <v>893</v>
      </c>
      <c r="M2459" s="12" t="s">
        <v>15</v>
      </c>
      <c r="N2459" s="12">
        <v>25</v>
      </c>
      <c r="O2459" s="12" t="s">
        <v>26</v>
      </c>
      <c r="P2459" s="12" t="s">
        <v>33</v>
      </c>
      <c r="Q2459" s="12" t="s">
        <v>11921</v>
      </c>
      <c r="R2459" s="12" t="s">
        <v>495</v>
      </c>
      <c r="S2459" s="13">
        <v>44352</v>
      </c>
      <c r="T2459" s="12" t="s">
        <v>2744</v>
      </c>
      <c r="U2459" s="12" t="s">
        <v>14084</v>
      </c>
    </row>
    <row r="2460" spans="1:21" s="12" customFormat="1" hidden="1" x14ac:dyDescent="0.25">
      <c r="A2460" s="12" t="str">
        <f>_xlfn.CONCAT(SUBSTITUTE(D2460,"_","-"),"_",G2460,"_",H2460,"_",P2460,"_",Q2460,"_",R2460,"_",TEXT(E2460,"YYYY-MM-DD"))</f>
        <v>EPI-ISL-602842_Africa_SouthAfrica_GR_20B_B.1.1_2020-09-26</v>
      </c>
      <c r="B2460" s="12" t="s">
        <v>3094</v>
      </c>
      <c r="C2460" s="12" t="s">
        <v>13</v>
      </c>
      <c r="D2460" s="12" t="s">
        <v>3095</v>
      </c>
      <c r="E2460" s="13">
        <v>44100</v>
      </c>
      <c r="F2460" s="13" t="str">
        <f>IF(COUNTIF(H2460,"Senegal")=1,"Senegal",(IF(COUNTIF(G2460,"Africa")=1,"Countries within Africa",(IF(COUNTIF(G2460,"Africa,")=0,"Countries outside Africa","Unknown")))))</f>
        <v>Countries within Africa</v>
      </c>
      <c r="G2460" s="12" t="s">
        <v>10658</v>
      </c>
      <c r="H2460" s="12" t="s">
        <v>10692</v>
      </c>
      <c r="I2460" s="12" t="s">
        <v>10832</v>
      </c>
      <c r="J2460" s="12" t="s">
        <v>37</v>
      </c>
      <c r="K2460" s="12" t="s">
        <v>37</v>
      </c>
      <c r="L2460" s="12" t="s">
        <v>908</v>
      </c>
      <c r="M2460" s="12" t="s">
        <v>15</v>
      </c>
      <c r="N2460" s="12">
        <v>40</v>
      </c>
      <c r="O2460" s="12" t="s">
        <v>16</v>
      </c>
      <c r="P2460" s="12" t="s">
        <v>38</v>
      </c>
      <c r="Q2460" s="12" t="s">
        <v>11920</v>
      </c>
      <c r="R2460" s="12" t="s">
        <v>39</v>
      </c>
      <c r="S2460" s="13">
        <v>44352</v>
      </c>
      <c r="T2460" s="12" t="s">
        <v>2744</v>
      </c>
      <c r="U2460" s="12" t="s">
        <v>14085</v>
      </c>
    </row>
    <row r="2461" spans="1:21" s="12" customFormat="1" hidden="1" x14ac:dyDescent="0.25">
      <c r="A2461" s="12" t="str">
        <f>_xlfn.CONCAT(SUBSTITUTE(D2461,"_","-"),"_",G2461,"_",H2461,"_",P2461,"_",Q2461,"_",R2461,"_",TEXT(E2461,"YYYY-MM-DD"))</f>
        <v>EPI-ISL-602844_Africa_SouthAfrica_GR_20B_B.1.1.448_2020-09-26</v>
      </c>
      <c r="B2461" s="12" t="s">
        <v>3098</v>
      </c>
      <c r="C2461" s="12" t="s">
        <v>13</v>
      </c>
      <c r="D2461" s="12" t="s">
        <v>3099</v>
      </c>
      <c r="E2461" s="13">
        <v>44100</v>
      </c>
      <c r="F2461" s="13" t="str">
        <f>IF(COUNTIF(H2461,"Senegal")=1,"Senegal",(IF(COUNTIF(G2461,"Africa")=1,"Countries within Africa",(IF(COUNTIF(G2461,"Africa,")=0,"Countries outside Africa","Unknown")))))</f>
        <v>Countries within Africa</v>
      </c>
      <c r="G2461" s="12" t="s">
        <v>10658</v>
      </c>
      <c r="H2461" s="12" t="s">
        <v>10692</v>
      </c>
      <c r="I2461" s="12" t="s">
        <v>10832</v>
      </c>
      <c r="J2461" s="12" t="s">
        <v>37</v>
      </c>
      <c r="K2461" s="12" t="s">
        <v>37</v>
      </c>
      <c r="L2461" s="12" t="s">
        <v>908</v>
      </c>
      <c r="M2461" s="12" t="s">
        <v>15</v>
      </c>
      <c r="N2461" s="12">
        <v>64</v>
      </c>
      <c r="O2461" s="12" t="s">
        <v>26</v>
      </c>
      <c r="P2461" s="12" t="s">
        <v>38</v>
      </c>
      <c r="Q2461" s="12" t="s">
        <v>11920</v>
      </c>
      <c r="R2461" s="12" t="s">
        <v>483</v>
      </c>
      <c r="S2461" s="13">
        <v>44352</v>
      </c>
      <c r="T2461" s="12" t="s">
        <v>2744</v>
      </c>
      <c r="U2461" s="12" t="s">
        <v>14081</v>
      </c>
    </row>
    <row r="2462" spans="1:21" s="12" customFormat="1" hidden="1" x14ac:dyDescent="0.25">
      <c r="A2462" s="12" t="str">
        <f>_xlfn.CONCAT(SUBSTITUTE(D2462,"_","-"),"_",G2462,"_",H2462,"_",P2462,"_",Q2462,"_",R2462,"_",TEXT(E2462,"YYYY-MM-DD"))</f>
        <v>EPI-ISL-602853_Africa_SouthAfrica_GR_20B_B.1.1.273_2020-09-26</v>
      </c>
      <c r="B2462" s="12" t="s">
        <v>3108</v>
      </c>
      <c r="C2462" s="12" t="s">
        <v>13</v>
      </c>
      <c r="D2462" s="12" t="s">
        <v>3109</v>
      </c>
      <c r="E2462" s="13">
        <v>44100</v>
      </c>
      <c r="F2462" s="13" t="str">
        <f>IF(COUNTIF(H2462,"Senegal")=1,"Senegal",(IF(COUNTIF(G2462,"Africa")=1,"Countries within Africa",(IF(COUNTIF(G2462,"Africa,")=0,"Countries outside Africa","Unknown")))))</f>
        <v>Countries within Africa</v>
      </c>
      <c r="G2462" s="12" t="s">
        <v>10658</v>
      </c>
      <c r="H2462" s="12" t="s">
        <v>10692</v>
      </c>
      <c r="I2462" s="12" t="s">
        <v>10832</v>
      </c>
      <c r="J2462" s="12" t="s">
        <v>37</v>
      </c>
      <c r="K2462" s="12" t="s">
        <v>37</v>
      </c>
      <c r="L2462" s="12" t="s">
        <v>893</v>
      </c>
      <c r="M2462" s="12" t="s">
        <v>15</v>
      </c>
      <c r="N2462" s="12">
        <v>21</v>
      </c>
      <c r="O2462" s="12" t="s">
        <v>16</v>
      </c>
      <c r="P2462" s="12" t="s">
        <v>38</v>
      </c>
      <c r="Q2462" s="12" t="s">
        <v>11920</v>
      </c>
      <c r="R2462" s="12" t="s">
        <v>511</v>
      </c>
      <c r="S2462" s="13">
        <v>44352</v>
      </c>
      <c r="T2462" s="12" t="s">
        <v>2744</v>
      </c>
      <c r="U2462" s="12" t="s">
        <v>14086</v>
      </c>
    </row>
    <row r="2463" spans="1:21" s="12" customFormat="1" hidden="1" x14ac:dyDescent="0.25">
      <c r="A2463" s="12" t="str">
        <f>_xlfn.CONCAT(SUBSTITUTE(D2463,"_","-"),"_",G2463,"_",H2463,"_",P2463,"_",Q2463,"_",R2463,"_",TEXT(E2463,"YYYY-MM-DD"))</f>
        <v>EPI-ISL-602866_Africa_SouthAfrica_GR_20B_B.1.1.386_2020-09-26</v>
      </c>
      <c r="B2463" s="12" t="s">
        <v>3122</v>
      </c>
      <c r="C2463" s="12" t="s">
        <v>13</v>
      </c>
      <c r="D2463" s="12" t="s">
        <v>3123</v>
      </c>
      <c r="E2463" s="13">
        <v>44100</v>
      </c>
      <c r="F2463" s="13" t="str">
        <f>IF(COUNTIF(H2463,"Senegal")=1,"Senegal",(IF(COUNTIF(G2463,"Africa")=1,"Countries within Africa",(IF(COUNTIF(G2463,"Africa,")=0,"Countries outside Africa","Unknown")))))</f>
        <v>Countries within Africa</v>
      </c>
      <c r="G2463" s="12" t="s">
        <v>10658</v>
      </c>
      <c r="H2463" s="12" t="s">
        <v>10692</v>
      </c>
      <c r="I2463" s="12" t="s">
        <v>10832</v>
      </c>
      <c r="J2463" s="12" t="s">
        <v>37</v>
      </c>
      <c r="K2463" s="12" t="s">
        <v>37</v>
      </c>
      <c r="L2463" s="12" t="s">
        <v>1197</v>
      </c>
      <c r="M2463" s="12" t="s">
        <v>15</v>
      </c>
      <c r="N2463" s="12" t="s">
        <v>37</v>
      </c>
      <c r="O2463" s="12" t="s">
        <v>37</v>
      </c>
      <c r="P2463" s="12" t="s">
        <v>38</v>
      </c>
      <c r="Q2463" s="12" t="s">
        <v>11920</v>
      </c>
      <c r="R2463" s="12" t="s">
        <v>498</v>
      </c>
      <c r="S2463" s="13">
        <v>44352</v>
      </c>
      <c r="T2463" s="12" t="s">
        <v>2744</v>
      </c>
      <c r="U2463" s="12" t="s">
        <v>14087</v>
      </c>
    </row>
    <row r="2464" spans="1:21" s="12" customFormat="1" hidden="1" x14ac:dyDescent="0.25">
      <c r="A2464" s="12" t="str">
        <f>_xlfn.CONCAT(SUBSTITUTE(D2464,"_","-"),"_",G2464,"_",H2464,"_",P2464,"_",Q2464,"_",R2464,"_",TEXT(E2464,"YYYY-MM-DD"))</f>
        <v>EPI-ISL-605786_Africa_SouthAfrica_GR_20B_B.1.1.273_2020-09-26</v>
      </c>
      <c r="B2464" s="12" t="s">
        <v>3189</v>
      </c>
      <c r="C2464" s="12" t="s">
        <v>13</v>
      </c>
      <c r="D2464" s="12" t="s">
        <v>3190</v>
      </c>
      <c r="E2464" s="13">
        <v>44100</v>
      </c>
      <c r="F2464" s="13" t="str">
        <f>IF(COUNTIF(H2464,"Senegal")=1,"Senegal",(IF(COUNTIF(G2464,"Africa")=1,"Countries within Africa",(IF(COUNTIF(G2464,"Africa,")=0,"Countries outside Africa","Unknown")))))</f>
        <v>Countries within Africa</v>
      </c>
      <c r="G2464" s="12" t="s">
        <v>10658</v>
      </c>
      <c r="H2464" s="12" t="s">
        <v>10692</v>
      </c>
      <c r="I2464" s="12" t="s">
        <v>10832</v>
      </c>
      <c r="J2464" s="12" t="s">
        <v>37</v>
      </c>
      <c r="K2464" s="12" t="s">
        <v>37</v>
      </c>
      <c r="L2464" s="12" t="s">
        <v>1211</v>
      </c>
      <c r="M2464" s="12" t="s">
        <v>15</v>
      </c>
      <c r="N2464" s="12">
        <v>16</v>
      </c>
      <c r="O2464" s="12" t="s">
        <v>26</v>
      </c>
      <c r="P2464" s="12" t="s">
        <v>38</v>
      </c>
      <c r="Q2464" s="12" t="s">
        <v>11920</v>
      </c>
      <c r="R2464" s="12" t="s">
        <v>511</v>
      </c>
      <c r="S2464" s="13">
        <v>44352</v>
      </c>
      <c r="T2464" s="12" t="s">
        <v>2744</v>
      </c>
      <c r="U2464" s="12" t="s">
        <v>14088</v>
      </c>
    </row>
    <row r="2465" spans="1:21" s="12" customFormat="1" hidden="1" x14ac:dyDescent="0.25">
      <c r="A2465" s="12" t="str">
        <f>_xlfn.CONCAT(SUBSTITUTE(D2465,"_","-"),"_",G2465,"_",H2465,"_",P2465,"_",Q2465,"_",R2465,"_",TEXT(E2465,"YYYY-MM-DD"))</f>
        <v>EPI-ISL-634986_Africa_SouthAfrica_G_20A_B.1.237_2020-09-26</v>
      </c>
      <c r="B2465" s="12" t="s">
        <v>3305</v>
      </c>
      <c r="C2465" s="12" t="s">
        <v>13</v>
      </c>
      <c r="D2465" s="12" t="s">
        <v>3306</v>
      </c>
      <c r="E2465" s="13">
        <v>44100</v>
      </c>
      <c r="F2465" s="13" t="str">
        <f>IF(COUNTIF(H2465,"Senegal")=1,"Senegal",(IF(COUNTIF(G2465,"Africa")=1,"Countries within Africa",(IF(COUNTIF(G2465,"Africa,")=0,"Countries outside Africa","Unknown")))))</f>
        <v>Countries within Africa</v>
      </c>
      <c r="G2465" s="12" t="s">
        <v>10658</v>
      </c>
      <c r="H2465" s="12" t="s">
        <v>10692</v>
      </c>
      <c r="I2465" s="12" t="s">
        <v>10832</v>
      </c>
      <c r="J2465" s="12" t="s">
        <v>1208</v>
      </c>
      <c r="K2465" s="12" t="s">
        <v>37</v>
      </c>
      <c r="L2465" s="12" t="s">
        <v>2744</v>
      </c>
      <c r="M2465" s="12" t="s">
        <v>15</v>
      </c>
      <c r="N2465" s="12">
        <v>23</v>
      </c>
      <c r="O2465" s="12" t="s">
        <v>16</v>
      </c>
      <c r="P2465" s="12" t="s">
        <v>33</v>
      </c>
      <c r="Q2465" s="12" t="s">
        <v>11921</v>
      </c>
      <c r="R2465" s="12" t="s">
        <v>495</v>
      </c>
      <c r="S2465" s="13">
        <v>44352</v>
      </c>
      <c r="T2465" s="12" t="s">
        <v>2744</v>
      </c>
      <c r="U2465" s="12" t="s">
        <v>14063</v>
      </c>
    </row>
    <row r="2466" spans="1:21" s="12" customFormat="1" hidden="1" x14ac:dyDescent="0.25">
      <c r="A2466" s="12" t="str">
        <f>_xlfn.CONCAT(SUBSTITUTE(D2466,"_","-"),"_",G2466,"_",H2466,"_",P2466,"_",Q2466,"_",R2466,"_",TEXT(E2466,"YYYY-MM-DD"))</f>
        <v>EPI-ISL-754393_SouthAmerica_Chile_GR_20D_C.26_2020-09-26</v>
      </c>
      <c r="B2466" s="12" t="s">
        <v>4677</v>
      </c>
      <c r="C2466" s="12" t="s">
        <v>13</v>
      </c>
      <c r="D2466" s="12" t="s">
        <v>4678</v>
      </c>
      <c r="E2466" s="13">
        <v>44100</v>
      </c>
      <c r="F2466" s="13" t="str">
        <f>IF(COUNTIF(H2466,"Senegal")=1,"Senegal",(IF(COUNTIF(G2466,"Africa")=1,"Countries within Africa",(IF(COUNTIF(G2466,"Africa,")=0,"Countries outside Africa","Unknown")))))</f>
        <v>Countries outside Africa</v>
      </c>
      <c r="G2466" s="12" t="s">
        <v>10659</v>
      </c>
      <c r="H2466" s="12" t="s">
        <v>10710</v>
      </c>
      <c r="I2466" s="12" t="s">
        <v>10853</v>
      </c>
      <c r="J2466" s="12" t="s">
        <v>11388</v>
      </c>
      <c r="K2466" s="12" t="s">
        <v>37</v>
      </c>
      <c r="L2466" s="12" t="s">
        <v>2744</v>
      </c>
      <c r="M2466" s="12" t="s">
        <v>15</v>
      </c>
      <c r="N2466" s="12">
        <v>59</v>
      </c>
      <c r="O2466" s="12" t="s">
        <v>16</v>
      </c>
      <c r="P2466" s="12" t="s">
        <v>38</v>
      </c>
      <c r="Q2466" s="12" t="s">
        <v>11928</v>
      </c>
      <c r="R2466" s="12" t="s">
        <v>4644</v>
      </c>
      <c r="S2466" s="13">
        <v>44352</v>
      </c>
      <c r="T2466" s="12" t="s">
        <v>2744</v>
      </c>
      <c r="U2466" s="12" t="s">
        <v>14089</v>
      </c>
    </row>
    <row r="2467" spans="1:21" s="12" customFormat="1" hidden="1" x14ac:dyDescent="0.25">
      <c r="A2467" s="12" t="str">
        <f>_xlfn.CONCAT(SUBSTITUTE(D2467,"_","-"),"_",G2467,"_",H2467,"_",P2467,"_",Q2467,"_",R2467,"_",TEXT(E2467,"YYYY-MM-DD"))</f>
        <v>EPI-ISL-591279_Asia_China_GR_20B_B.1.1_2020-09-27</v>
      </c>
      <c r="B2467" s="12" t="s">
        <v>2741</v>
      </c>
      <c r="C2467" s="12" t="s">
        <v>13</v>
      </c>
      <c r="D2467" s="12" t="s">
        <v>2742</v>
      </c>
      <c r="E2467" s="13">
        <v>44101</v>
      </c>
      <c r="F2467" s="13" t="str">
        <f>IF(COUNTIF(H2467,"Senegal")=1,"Senegal",(IF(COUNTIF(G2467,"Africa")=1,"Countries within Africa",(IF(COUNTIF(G2467,"Africa,")=0,"Countries outside Africa","Unknown")))))</f>
        <v>Countries outside Africa</v>
      </c>
      <c r="G2467" s="12" t="s">
        <v>10654</v>
      </c>
      <c r="H2467" s="12" t="s">
        <v>10660</v>
      </c>
      <c r="I2467" s="12" t="s">
        <v>11068</v>
      </c>
      <c r="J2467" s="12" t="s">
        <v>11470</v>
      </c>
      <c r="K2467" s="12" t="s">
        <v>37</v>
      </c>
      <c r="L2467" s="12" t="s">
        <v>2744</v>
      </c>
      <c r="M2467" s="12" t="s">
        <v>2743</v>
      </c>
      <c r="N2467" s="12" t="s">
        <v>37</v>
      </c>
      <c r="O2467" s="12" t="s">
        <v>37</v>
      </c>
      <c r="P2467" s="12" t="s">
        <v>38</v>
      </c>
      <c r="Q2467" s="12" t="s">
        <v>11920</v>
      </c>
      <c r="R2467" s="12" t="s">
        <v>39</v>
      </c>
      <c r="S2467" s="13">
        <v>44352</v>
      </c>
      <c r="T2467" s="12" t="s">
        <v>2744</v>
      </c>
      <c r="U2467" s="12" t="s">
        <v>37</v>
      </c>
    </row>
    <row r="2468" spans="1:21" s="12" customFormat="1" hidden="1" x14ac:dyDescent="0.25">
      <c r="A2468" s="12" t="str">
        <f>_xlfn.CONCAT(SUBSTITUTE(D2468,"_","-"),"_",G2468,"_",H2468,"_",P2468,"_",Q2468,"_",R2468,"_",TEXT(E2468,"YYYY-MM-DD"))</f>
        <v>EPI-ISL-602840_Africa_SouthAfrica_GR_20B_B.1.1.456_2020-09-27</v>
      </c>
      <c r="B2468" s="12" t="s">
        <v>3090</v>
      </c>
      <c r="C2468" s="12" t="s">
        <v>13</v>
      </c>
      <c r="D2468" s="12" t="s">
        <v>3091</v>
      </c>
      <c r="E2468" s="13">
        <v>44101</v>
      </c>
      <c r="F2468" s="13" t="str">
        <f>IF(COUNTIF(H2468,"Senegal")=1,"Senegal",(IF(COUNTIF(G2468,"Africa")=1,"Countries within Africa",(IF(COUNTIF(G2468,"Africa,")=0,"Countries outside Africa","Unknown")))))</f>
        <v>Countries within Africa</v>
      </c>
      <c r="G2468" s="12" t="s">
        <v>10658</v>
      </c>
      <c r="H2468" s="12" t="s">
        <v>10692</v>
      </c>
      <c r="I2468" s="12" t="s">
        <v>10832</v>
      </c>
      <c r="J2468" s="12" t="s">
        <v>37</v>
      </c>
      <c r="K2468" s="12" t="s">
        <v>37</v>
      </c>
      <c r="L2468" s="12" t="s">
        <v>2155</v>
      </c>
      <c r="M2468" s="12" t="s">
        <v>15</v>
      </c>
      <c r="N2468" s="12">
        <v>50</v>
      </c>
      <c r="O2468" s="12" t="s">
        <v>16</v>
      </c>
      <c r="P2468" s="12" t="s">
        <v>38</v>
      </c>
      <c r="Q2468" s="12" t="s">
        <v>11920</v>
      </c>
      <c r="R2468" s="12" t="s">
        <v>915</v>
      </c>
      <c r="S2468" s="13">
        <v>44352</v>
      </c>
      <c r="T2468" s="12" t="s">
        <v>2744</v>
      </c>
      <c r="U2468" s="12" t="s">
        <v>14090</v>
      </c>
    </row>
    <row r="2469" spans="1:21" s="12" customFormat="1" hidden="1" x14ac:dyDescent="0.25">
      <c r="A2469" s="12" t="str">
        <f>_xlfn.CONCAT(SUBSTITUTE(D2469,"_","-"),"_",G2469,"_",H2469,"_",P2469,"_",Q2469,"_",R2469,"_",TEXT(E2469,"YYYY-MM-DD"))</f>
        <v>EPI-ISL-602843_Africa_SouthAfrica_GR_20B_B.1.1_2020-09-27</v>
      </c>
      <c r="B2469" s="12" t="s">
        <v>3096</v>
      </c>
      <c r="C2469" s="12" t="s">
        <v>13</v>
      </c>
      <c r="D2469" s="12" t="s">
        <v>3097</v>
      </c>
      <c r="E2469" s="13">
        <v>44101</v>
      </c>
      <c r="F2469" s="13" t="str">
        <f>IF(COUNTIF(H2469,"Senegal")=1,"Senegal",(IF(COUNTIF(G2469,"Africa")=1,"Countries within Africa",(IF(COUNTIF(G2469,"Africa,")=0,"Countries outside Africa","Unknown")))))</f>
        <v>Countries within Africa</v>
      </c>
      <c r="G2469" s="12" t="s">
        <v>10658</v>
      </c>
      <c r="H2469" s="12" t="s">
        <v>10692</v>
      </c>
      <c r="I2469" s="12" t="s">
        <v>10832</v>
      </c>
      <c r="J2469" s="12" t="s">
        <v>37</v>
      </c>
      <c r="K2469" s="12" t="s">
        <v>37</v>
      </c>
      <c r="L2469" s="12" t="s">
        <v>1197</v>
      </c>
      <c r="M2469" s="12" t="s">
        <v>15</v>
      </c>
      <c r="N2469" s="12">
        <v>52</v>
      </c>
      <c r="O2469" s="12" t="s">
        <v>16</v>
      </c>
      <c r="P2469" s="12" t="s">
        <v>38</v>
      </c>
      <c r="Q2469" s="12" t="s">
        <v>11920</v>
      </c>
      <c r="R2469" s="12" t="s">
        <v>39</v>
      </c>
      <c r="S2469" s="13">
        <v>44352</v>
      </c>
      <c r="T2469" s="12" t="s">
        <v>2744</v>
      </c>
      <c r="U2469" s="12" t="s">
        <v>13207</v>
      </c>
    </row>
    <row r="2470" spans="1:21" s="12" customFormat="1" hidden="1" x14ac:dyDescent="0.25">
      <c r="A2470" s="12" t="str">
        <f>_xlfn.CONCAT(SUBSTITUTE(D2470,"_","-"),"_",G2470,"_",H2470,"_",P2470,"_",Q2470,"_",R2470,"_",TEXT(E2470,"YYYY-MM-DD"))</f>
        <v>EPI-ISL-1299497_Africa_BurkinaFaso_GR_20B_B.1.1.359_2020-09-28</v>
      </c>
      <c r="B2470" s="12" t="s">
        <v>8574</v>
      </c>
      <c r="C2470" s="12" t="s">
        <v>13</v>
      </c>
      <c r="D2470" s="12" t="s">
        <v>8575</v>
      </c>
      <c r="E2470" s="13">
        <v>44102</v>
      </c>
      <c r="F2470" s="13" t="str">
        <f>IF(COUNTIF(H2470,"Senegal")=1,"Senegal",(IF(COUNTIF(G2470,"Africa")=1,"Countries within Africa",(IF(COUNTIF(G2470,"Africa,")=0,"Countries outside Africa","Unknown")))))</f>
        <v>Countries within Africa</v>
      </c>
      <c r="G2470" s="12" t="s">
        <v>10658</v>
      </c>
      <c r="H2470" s="12" t="s">
        <v>10751</v>
      </c>
      <c r="I2470" s="12" t="s">
        <v>11095</v>
      </c>
      <c r="J2470" s="12" t="s">
        <v>37</v>
      </c>
      <c r="K2470" s="12" t="s">
        <v>37</v>
      </c>
      <c r="L2470" s="12" t="s">
        <v>2744</v>
      </c>
      <c r="M2470" s="12" t="s">
        <v>15</v>
      </c>
      <c r="N2470" s="12">
        <v>44</v>
      </c>
      <c r="O2470" s="12" t="s">
        <v>26</v>
      </c>
      <c r="P2470" s="12" t="s">
        <v>38</v>
      </c>
      <c r="Q2470" s="12" t="s">
        <v>11920</v>
      </c>
      <c r="R2470" s="12" t="s">
        <v>5616</v>
      </c>
      <c r="S2470" s="13">
        <v>44352</v>
      </c>
      <c r="T2470" s="12" t="s">
        <v>2744</v>
      </c>
      <c r="U2470" s="12" t="s">
        <v>14091</v>
      </c>
    </row>
    <row r="2471" spans="1:21" s="12" customFormat="1" hidden="1" x14ac:dyDescent="0.25">
      <c r="A2471" s="12" t="str">
        <f>_xlfn.CONCAT(SUBSTITUTE(D2471,"_","-"),"_",G2471,"_",H2471,"_",P2471,"_",Q2471,"_",R2471,"_",TEXT(E2471,"YYYY-MM-DD"))</f>
        <v>EPI-ISL-1312455_Europe_Latvia_GV_20E.EU1_B.1.177_2020-09-28</v>
      </c>
      <c r="B2471" s="12" t="s">
        <v>8747</v>
      </c>
      <c r="C2471" s="12" t="s">
        <v>13</v>
      </c>
      <c r="D2471" s="12" t="s">
        <v>8748</v>
      </c>
      <c r="E2471" s="13">
        <v>44102</v>
      </c>
      <c r="F2471" s="13" t="str">
        <f>IF(COUNTIF(H2471,"Senegal")=1,"Senegal",(IF(COUNTIF(G2471,"Africa")=1,"Countries within Africa",(IF(COUNTIF(G2471,"Africa,")=0,"Countries outside Africa","Unknown")))))</f>
        <v>Countries outside Africa</v>
      </c>
      <c r="G2471" s="12" t="s">
        <v>10656</v>
      </c>
      <c r="H2471" s="12" t="s">
        <v>10775</v>
      </c>
      <c r="I2471" s="12" t="s">
        <v>37</v>
      </c>
      <c r="J2471" s="12" t="s">
        <v>37</v>
      </c>
      <c r="K2471" s="12" t="s">
        <v>37</v>
      </c>
      <c r="L2471" s="12" t="s">
        <v>2744</v>
      </c>
      <c r="M2471" s="12" t="s">
        <v>15</v>
      </c>
      <c r="N2471" s="12" t="s">
        <v>37</v>
      </c>
      <c r="O2471" s="12" t="s">
        <v>37</v>
      </c>
      <c r="P2471" s="12" t="s">
        <v>2141</v>
      </c>
      <c r="Q2471" s="12" t="s">
        <v>12075</v>
      </c>
      <c r="R2471" s="12" t="s">
        <v>2142</v>
      </c>
      <c r="S2471" s="13">
        <v>44352</v>
      </c>
      <c r="T2471" s="12" t="s">
        <v>2744</v>
      </c>
      <c r="U2471" s="12" t="s">
        <v>13763</v>
      </c>
    </row>
    <row r="2472" spans="1:21" s="12" customFormat="1" hidden="1" x14ac:dyDescent="0.25">
      <c r="A2472" s="12" t="str">
        <f>_xlfn.CONCAT(SUBSTITUTE(D2472,"_","-"),"_",G2472,"_",H2472,"_",P2472,"_",Q2472,"_",R2472,"_",TEXT(E2472,"YYYY-MM-DD"))</f>
        <v>EPI-ISL-602834_Africa_SouthAfrica_GR_20B_B.1.1.412_2020-09-28</v>
      </c>
      <c r="B2472" s="12" t="s">
        <v>3080</v>
      </c>
      <c r="C2472" s="12" t="s">
        <v>13</v>
      </c>
      <c r="D2472" s="12" t="s">
        <v>3081</v>
      </c>
      <c r="E2472" s="13">
        <v>44102</v>
      </c>
      <c r="F2472" s="13" t="str">
        <f>IF(COUNTIF(H2472,"Senegal")=1,"Senegal",(IF(COUNTIF(G2472,"Africa")=1,"Countries within Africa",(IF(COUNTIF(G2472,"Africa,")=0,"Countries outside Africa","Unknown")))))</f>
        <v>Countries within Africa</v>
      </c>
      <c r="G2472" s="12" t="s">
        <v>10658</v>
      </c>
      <c r="H2472" s="12" t="s">
        <v>10692</v>
      </c>
      <c r="I2472" s="12" t="s">
        <v>10832</v>
      </c>
      <c r="J2472" s="12" t="s">
        <v>37</v>
      </c>
      <c r="K2472" s="12" t="s">
        <v>37</v>
      </c>
      <c r="L2472" s="12" t="s">
        <v>893</v>
      </c>
      <c r="M2472" s="12" t="s">
        <v>15</v>
      </c>
      <c r="N2472" s="12">
        <v>19</v>
      </c>
      <c r="O2472" s="12" t="s">
        <v>16</v>
      </c>
      <c r="P2472" s="12" t="s">
        <v>38</v>
      </c>
      <c r="Q2472" s="12" t="s">
        <v>11920</v>
      </c>
      <c r="R2472" s="12" t="s">
        <v>1041</v>
      </c>
      <c r="S2472" s="13">
        <v>44352</v>
      </c>
      <c r="T2472" s="12" t="s">
        <v>2744</v>
      </c>
      <c r="U2472" s="12" t="s">
        <v>14092</v>
      </c>
    </row>
    <row r="2473" spans="1:21" s="12" customFormat="1" hidden="1" x14ac:dyDescent="0.25">
      <c r="A2473" s="12" t="str">
        <f>_xlfn.CONCAT(SUBSTITUTE(D2473,"_","-"),"_",G2473,"_",H2473,"_",P2473,"_",Q2473,"_",R2473,"_",TEXT(E2473,"YYYY-MM-DD"))</f>
        <v>EPI-ISL-602836_Africa_SouthAfrica_GR_20B_B.1.1.412_2020-09-28</v>
      </c>
      <c r="B2473" s="12" t="s">
        <v>3082</v>
      </c>
      <c r="C2473" s="12" t="s">
        <v>13</v>
      </c>
      <c r="D2473" s="12" t="s">
        <v>3083</v>
      </c>
      <c r="E2473" s="13">
        <v>44102</v>
      </c>
      <c r="F2473" s="13" t="str">
        <f>IF(COUNTIF(H2473,"Senegal")=1,"Senegal",(IF(COUNTIF(G2473,"Africa")=1,"Countries within Africa",(IF(COUNTIF(G2473,"Africa,")=0,"Countries outside Africa","Unknown")))))</f>
        <v>Countries within Africa</v>
      </c>
      <c r="G2473" s="12" t="s">
        <v>10658</v>
      </c>
      <c r="H2473" s="12" t="s">
        <v>10692</v>
      </c>
      <c r="I2473" s="12" t="s">
        <v>10832</v>
      </c>
      <c r="J2473" s="12" t="s">
        <v>37</v>
      </c>
      <c r="K2473" s="12" t="s">
        <v>37</v>
      </c>
      <c r="L2473" s="12" t="s">
        <v>893</v>
      </c>
      <c r="M2473" s="12" t="s">
        <v>15</v>
      </c>
      <c r="N2473" s="12">
        <v>8</v>
      </c>
      <c r="O2473" s="12" t="s">
        <v>26</v>
      </c>
      <c r="P2473" s="12" t="s">
        <v>38</v>
      </c>
      <c r="Q2473" s="12" t="s">
        <v>11920</v>
      </c>
      <c r="R2473" s="12" t="s">
        <v>1041</v>
      </c>
      <c r="S2473" s="13">
        <v>44352</v>
      </c>
      <c r="T2473" s="12" t="s">
        <v>2744</v>
      </c>
      <c r="U2473" s="12" t="s">
        <v>14093</v>
      </c>
    </row>
    <row r="2474" spans="1:21" s="12" customFormat="1" hidden="1" x14ac:dyDescent="0.25">
      <c r="A2474" s="12" t="str">
        <f>_xlfn.CONCAT(SUBSTITUTE(D2474,"_","-"),"_",G2474,"_",H2474,"_",P2474,"_",Q2474,"_",R2474,"_",TEXT(E2474,"YYYY-MM-DD"))</f>
        <v>EPI-ISL-602928_Africa_SouthAfrica_GR_20B_B.1.1_2020-09-28</v>
      </c>
      <c r="B2474" s="12" t="s">
        <v>3174</v>
      </c>
      <c r="C2474" s="12" t="s">
        <v>13</v>
      </c>
      <c r="D2474" s="12" t="s">
        <v>3175</v>
      </c>
      <c r="E2474" s="13">
        <v>44102</v>
      </c>
      <c r="F2474" s="13" t="str">
        <f>IF(COUNTIF(H2474,"Senegal")=1,"Senegal",(IF(COUNTIF(G2474,"Africa")=1,"Countries within Africa",(IF(COUNTIF(G2474,"Africa,")=0,"Countries outside Africa","Unknown")))))</f>
        <v>Countries within Africa</v>
      </c>
      <c r="G2474" s="12" t="s">
        <v>10658</v>
      </c>
      <c r="H2474" s="12" t="s">
        <v>10692</v>
      </c>
      <c r="I2474" s="12" t="s">
        <v>10832</v>
      </c>
      <c r="J2474" s="12" t="s">
        <v>37</v>
      </c>
      <c r="K2474" s="12" t="s">
        <v>37</v>
      </c>
      <c r="L2474" s="12" t="s">
        <v>902</v>
      </c>
      <c r="M2474" s="12" t="s">
        <v>15</v>
      </c>
      <c r="N2474" s="12">
        <v>34</v>
      </c>
      <c r="O2474" s="12" t="s">
        <v>16</v>
      </c>
      <c r="P2474" s="12" t="s">
        <v>38</v>
      </c>
      <c r="Q2474" s="12" t="s">
        <v>11920</v>
      </c>
      <c r="R2474" s="12" t="s">
        <v>39</v>
      </c>
      <c r="S2474" s="13">
        <v>44352</v>
      </c>
      <c r="T2474" s="12" t="s">
        <v>2744</v>
      </c>
      <c r="U2474" s="12" t="s">
        <v>14094</v>
      </c>
    </row>
    <row r="2475" spans="1:21" s="12" customFormat="1" hidden="1" x14ac:dyDescent="0.25">
      <c r="A2475" s="12" t="str">
        <f>_xlfn.CONCAT(SUBSTITUTE(D2475,"_","-"),"_",G2475,"_",H2475,"_",P2475,"_",Q2475,"_",R2475,"_",TEXT(E2475,"YYYY-MM-DD"))</f>
        <v>EPI-ISL-602929_Africa_SouthAfrica_GR_20B_B.1.1.448_2020-09-28</v>
      </c>
      <c r="B2475" s="12" t="s">
        <v>3176</v>
      </c>
      <c r="C2475" s="12" t="s">
        <v>13</v>
      </c>
      <c r="D2475" s="12" t="s">
        <v>3177</v>
      </c>
      <c r="E2475" s="13">
        <v>44102</v>
      </c>
      <c r="F2475" s="13" t="str">
        <f>IF(COUNTIF(H2475,"Senegal")=1,"Senegal",(IF(COUNTIF(G2475,"Africa")=1,"Countries within Africa",(IF(COUNTIF(G2475,"Africa,")=0,"Countries outside Africa","Unknown")))))</f>
        <v>Countries within Africa</v>
      </c>
      <c r="G2475" s="12" t="s">
        <v>10658</v>
      </c>
      <c r="H2475" s="12" t="s">
        <v>10692</v>
      </c>
      <c r="I2475" s="12" t="s">
        <v>10832</v>
      </c>
      <c r="J2475" s="12" t="s">
        <v>37</v>
      </c>
      <c r="K2475" s="12" t="s">
        <v>37</v>
      </c>
      <c r="L2475" s="12" t="s">
        <v>1197</v>
      </c>
      <c r="M2475" s="12" t="s">
        <v>15</v>
      </c>
      <c r="N2475" s="12">
        <v>47</v>
      </c>
      <c r="O2475" s="12" t="s">
        <v>16</v>
      </c>
      <c r="P2475" s="12" t="s">
        <v>38</v>
      </c>
      <c r="Q2475" s="12" t="s">
        <v>11920</v>
      </c>
      <c r="R2475" s="12" t="s">
        <v>483</v>
      </c>
      <c r="S2475" s="13">
        <v>44352</v>
      </c>
      <c r="T2475" s="12" t="s">
        <v>2744</v>
      </c>
      <c r="U2475" s="12" t="s">
        <v>14095</v>
      </c>
    </row>
    <row r="2476" spans="1:21" s="12" customFormat="1" hidden="1" x14ac:dyDescent="0.25">
      <c r="A2476" s="12" t="str">
        <f>_xlfn.CONCAT(SUBSTITUTE(D2476,"_","-"),"_",G2476,"_",H2476,"_",P2476,"_",Q2476,"_",R2476,"_",TEXT(E2476,"YYYY-MM-DD"))</f>
        <v>EPI-ISL-605499_NorthAmerica_USA_GH_20G_B.1.2_2020-09-28</v>
      </c>
      <c r="B2476" s="12" t="s">
        <v>3183</v>
      </c>
      <c r="C2476" s="12" t="s">
        <v>13</v>
      </c>
      <c r="D2476" s="12" t="s">
        <v>3184</v>
      </c>
      <c r="E2476" s="13">
        <v>44102</v>
      </c>
      <c r="F2476" s="13" t="str">
        <f>IF(COUNTIF(H2476,"Senegal")=1,"Senegal",(IF(COUNTIF(G2476,"Africa")=1,"Countries within Africa",(IF(COUNTIF(G2476,"Africa,")=0,"Countries outside Africa","Unknown")))))</f>
        <v>Countries outside Africa</v>
      </c>
      <c r="G2476" s="12" t="s">
        <v>10655</v>
      </c>
      <c r="H2476" s="12" t="s">
        <v>10661</v>
      </c>
      <c r="I2476" s="12" t="s">
        <v>10959</v>
      </c>
      <c r="J2476" s="12" t="s">
        <v>11483</v>
      </c>
      <c r="K2476" s="12" t="s">
        <v>37</v>
      </c>
      <c r="L2476" s="12" t="s">
        <v>2744</v>
      </c>
      <c r="M2476" s="12" t="s">
        <v>15</v>
      </c>
      <c r="N2476" s="12" t="s">
        <v>37</v>
      </c>
      <c r="O2476" s="12" t="s">
        <v>37</v>
      </c>
      <c r="P2476" s="12" t="s">
        <v>70</v>
      </c>
      <c r="Q2476" s="12" t="s">
        <v>11931</v>
      </c>
      <c r="R2476" s="12" t="s">
        <v>2676</v>
      </c>
      <c r="S2476" s="13">
        <v>44352</v>
      </c>
      <c r="T2476" s="12" t="s">
        <v>2744</v>
      </c>
      <c r="U2476" s="12" t="s">
        <v>14096</v>
      </c>
    </row>
    <row r="2477" spans="1:21" s="12" customFormat="1" hidden="1" x14ac:dyDescent="0.25">
      <c r="A2477" s="12" t="str">
        <f>_xlfn.CONCAT(SUBSTITUTE(D2477,"_","-"),"_",G2477,"_",H2477,"_",P2477,"_",Q2477,"_",R2477,"_",TEXT(E2477,"YYYY-MM-DD"))</f>
        <v>EPI-ISL-634981_Africa_SouthAfrica_GR_20B_B.1.1.273_2020-09-28</v>
      </c>
      <c r="B2477" s="12" t="s">
        <v>3297</v>
      </c>
      <c r="C2477" s="12" t="s">
        <v>13</v>
      </c>
      <c r="D2477" s="12" t="s">
        <v>3298</v>
      </c>
      <c r="E2477" s="13">
        <v>44102</v>
      </c>
      <c r="F2477" s="13" t="str">
        <f>IF(COUNTIF(H2477,"Senegal")=1,"Senegal",(IF(COUNTIF(G2477,"Africa")=1,"Countries within Africa",(IF(COUNTIF(G2477,"Africa,")=0,"Countries outside Africa","Unknown")))))</f>
        <v>Countries within Africa</v>
      </c>
      <c r="G2477" s="12" t="s">
        <v>10658</v>
      </c>
      <c r="H2477" s="12" t="s">
        <v>10692</v>
      </c>
      <c r="I2477" s="12" t="s">
        <v>10832</v>
      </c>
      <c r="J2477" s="12" t="s">
        <v>1208</v>
      </c>
      <c r="K2477" s="12" t="s">
        <v>37</v>
      </c>
      <c r="L2477" s="12" t="s">
        <v>2744</v>
      </c>
      <c r="M2477" s="12" t="s">
        <v>15</v>
      </c>
      <c r="N2477" s="12">
        <v>92</v>
      </c>
      <c r="O2477" s="12" t="s">
        <v>26</v>
      </c>
      <c r="P2477" s="12" t="s">
        <v>38</v>
      </c>
      <c r="Q2477" s="12" t="s">
        <v>11920</v>
      </c>
      <c r="R2477" s="12" t="s">
        <v>511</v>
      </c>
      <c r="S2477" s="13">
        <v>44352</v>
      </c>
      <c r="T2477" s="12" t="s">
        <v>2744</v>
      </c>
      <c r="U2477" s="12" t="s">
        <v>14097</v>
      </c>
    </row>
    <row r="2478" spans="1:21" s="12" customFormat="1" hidden="1" x14ac:dyDescent="0.25">
      <c r="A2478" s="12" t="str">
        <f>_xlfn.CONCAT(SUBSTITUTE(D2478,"_","-"),"_",G2478,"_",H2478,"_",P2478,"_",Q2478,"_",R2478,"_",TEXT(E2478,"YYYY-MM-DD"))</f>
        <v>EPI-ISL-634983_Africa_SouthAfrica_GR_20B_B.1.1.448_2020-09-28</v>
      </c>
      <c r="B2478" s="12" t="s">
        <v>3299</v>
      </c>
      <c r="C2478" s="12" t="s">
        <v>13</v>
      </c>
      <c r="D2478" s="12" t="s">
        <v>3300</v>
      </c>
      <c r="E2478" s="13">
        <v>44102</v>
      </c>
      <c r="F2478" s="13" t="str">
        <f>IF(COUNTIF(H2478,"Senegal")=1,"Senegal",(IF(COUNTIF(G2478,"Africa")=1,"Countries within Africa",(IF(COUNTIF(G2478,"Africa,")=0,"Countries outside Africa","Unknown")))))</f>
        <v>Countries within Africa</v>
      </c>
      <c r="G2478" s="12" t="s">
        <v>10658</v>
      </c>
      <c r="H2478" s="12" t="s">
        <v>10692</v>
      </c>
      <c r="I2478" s="12" t="s">
        <v>10832</v>
      </c>
      <c r="J2478" s="12" t="s">
        <v>902</v>
      </c>
      <c r="K2478" s="12" t="s">
        <v>37</v>
      </c>
      <c r="L2478" s="12" t="s">
        <v>2744</v>
      </c>
      <c r="M2478" s="12" t="s">
        <v>15</v>
      </c>
      <c r="N2478" s="12">
        <v>15</v>
      </c>
      <c r="O2478" s="12" t="s">
        <v>16</v>
      </c>
      <c r="P2478" s="12" t="s">
        <v>38</v>
      </c>
      <c r="Q2478" s="12" t="s">
        <v>11920</v>
      </c>
      <c r="R2478" s="12" t="s">
        <v>483</v>
      </c>
      <c r="S2478" s="13">
        <v>44352</v>
      </c>
      <c r="T2478" s="12" t="s">
        <v>2744</v>
      </c>
      <c r="U2478" s="12" t="s">
        <v>14098</v>
      </c>
    </row>
    <row r="2479" spans="1:21" s="12" customFormat="1" hidden="1" x14ac:dyDescent="0.25">
      <c r="A2479" s="12" t="str">
        <f>_xlfn.CONCAT(SUBSTITUTE(D2479,"_","-"),"_",G2479,"_",H2479,"_",P2479,"_",Q2479,"_",R2479,"_",TEXT(E2479,"YYYY-MM-DD"))</f>
        <v>EPI-ISL-634984_Africa_SouthAfrica_GR_20B_B.1.1.412_2020-09-28</v>
      </c>
      <c r="B2479" s="12" t="s">
        <v>3301</v>
      </c>
      <c r="C2479" s="12" t="s">
        <v>13</v>
      </c>
      <c r="D2479" s="12" t="s">
        <v>3302</v>
      </c>
      <c r="E2479" s="13">
        <v>44102</v>
      </c>
      <c r="F2479" s="13" t="str">
        <f>IF(COUNTIF(H2479,"Senegal")=1,"Senegal",(IF(COUNTIF(G2479,"Africa")=1,"Countries within Africa",(IF(COUNTIF(G2479,"Africa,")=0,"Countries outside Africa","Unknown")))))</f>
        <v>Countries within Africa</v>
      </c>
      <c r="G2479" s="12" t="s">
        <v>10658</v>
      </c>
      <c r="H2479" s="12" t="s">
        <v>10692</v>
      </c>
      <c r="I2479" s="12" t="s">
        <v>10832</v>
      </c>
      <c r="J2479" s="12" t="s">
        <v>3056</v>
      </c>
      <c r="K2479" s="12" t="s">
        <v>37</v>
      </c>
      <c r="L2479" s="12" t="s">
        <v>2744</v>
      </c>
      <c r="M2479" s="12" t="s">
        <v>15</v>
      </c>
      <c r="N2479" s="12">
        <v>25</v>
      </c>
      <c r="O2479" s="12" t="s">
        <v>16</v>
      </c>
      <c r="P2479" s="12" t="s">
        <v>38</v>
      </c>
      <c r="Q2479" s="12" t="s">
        <v>11920</v>
      </c>
      <c r="R2479" s="12" t="s">
        <v>1041</v>
      </c>
      <c r="S2479" s="13">
        <v>44352</v>
      </c>
      <c r="T2479" s="12" t="s">
        <v>2744</v>
      </c>
      <c r="U2479" s="12" t="s">
        <v>14099</v>
      </c>
    </row>
    <row r="2480" spans="1:21" s="12" customFormat="1" hidden="1" x14ac:dyDescent="0.25">
      <c r="A2480" s="12" t="str">
        <f>_xlfn.CONCAT(SUBSTITUTE(D2480,"_","-"),"_",G2480,"_",H2480,"_",P2480,"_",Q2480,"_",R2480,"_",TEXT(E2480,"YYYY-MM-DD"))</f>
        <v>EPI-ISL-634989_Africa_SouthAfrica_GR_20B_B.1.1.117_2020-09-28</v>
      </c>
      <c r="B2480" s="12" t="s">
        <v>3309</v>
      </c>
      <c r="C2480" s="12" t="s">
        <v>13</v>
      </c>
      <c r="D2480" s="12" t="s">
        <v>3310</v>
      </c>
      <c r="E2480" s="13">
        <v>44102</v>
      </c>
      <c r="F2480" s="13" t="str">
        <f>IF(COUNTIF(H2480,"Senegal")=1,"Senegal",(IF(COUNTIF(G2480,"Africa")=1,"Countries within Africa",(IF(COUNTIF(G2480,"Africa,")=0,"Countries outside Africa","Unknown")))))</f>
        <v>Countries within Africa</v>
      </c>
      <c r="G2480" s="12" t="s">
        <v>10658</v>
      </c>
      <c r="H2480" s="12" t="s">
        <v>10692</v>
      </c>
      <c r="I2480" s="12" t="s">
        <v>10832</v>
      </c>
      <c r="J2480" s="12" t="s">
        <v>1197</v>
      </c>
      <c r="K2480" s="12" t="s">
        <v>37</v>
      </c>
      <c r="L2480" s="12" t="s">
        <v>2744</v>
      </c>
      <c r="M2480" s="12" t="s">
        <v>15</v>
      </c>
      <c r="N2480" s="12">
        <v>56</v>
      </c>
      <c r="O2480" s="12" t="s">
        <v>16</v>
      </c>
      <c r="P2480" s="12" t="s">
        <v>38</v>
      </c>
      <c r="Q2480" s="12" t="s">
        <v>11920</v>
      </c>
      <c r="R2480" s="12" t="s">
        <v>501</v>
      </c>
      <c r="S2480" s="13">
        <v>44352</v>
      </c>
      <c r="T2480" s="12" t="s">
        <v>2744</v>
      </c>
      <c r="U2480" s="12" t="s">
        <v>14100</v>
      </c>
    </row>
    <row r="2481" spans="1:21" s="12" customFormat="1" hidden="1" x14ac:dyDescent="0.25">
      <c r="A2481" s="12" t="str">
        <f>_xlfn.CONCAT(SUBSTITUTE(D2481,"_","-"),"_",G2481,"_",H2481,"_",P2481,"_",Q2481,"_",R2481,"_",TEXT(E2481,"YYYY-MM-DD"))</f>
        <v>EPI-ISL-640136_Africa_SouthAfrica_G_20A_B.1.237_2020-09-28</v>
      </c>
      <c r="B2481" s="12" t="s">
        <v>3489</v>
      </c>
      <c r="C2481" s="12" t="s">
        <v>13</v>
      </c>
      <c r="D2481" s="12" t="s">
        <v>3490</v>
      </c>
      <c r="E2481" s="13">
        <v>44102</v>
      </c>
      <c r="F2481" s="13" t="str">
        <f>IF(COUNTIF(H2481,"Senegal")=1,"Senegal",(IF(COUNTIF(G2481,"Africa")=1,"Countries within Africa",(IF(COUNTIF(G2481,"Africa,")=0,"Countries outside Africa","Unknown")))))</f>
        <v>Countries within Africa</v>
      </c>
      <c r="G2481" s="12" t="s">
        <v>10658</v>
      </c>
      <c r="H2481" s="12" t="s">
        <v>10692</v>
      </c>
      <c r="I2481" s="12" t="s">
        <v>10854</v>
      </c>
      <c r="J2481" s="12" t="s">
        <v>7340</v>
      </c>
      <c r="K2481" s="12" t="s">
        <v>37</v>
      </c>
      <c r="L2481" s="12" t="s">
        <v>2744</v>
      </c>
      <c r="M2481" s="12" t="s">
        <v>15</v>
      </c>
      <c r="N2481" s="12">
        <v>27</v>
      </c>
      <c r="O2481" s="12" t="s">
        <v>16</v>
      </c>
      <c r="P2481" s="12" t="s">
        <v>33</v>
      </c>
      <c r="Q2481" s="12" t="s">
        <v>11921</v>
      </c>
      <c r="R2481" s="12" t="s">
        <v>495</v>
      </c>
      <c r="S2481" s="13">
        <v>44352</v>
      </c>
      <c r="T2481" s="12" t="s">
        <v>2744</v>
      </c>
      <c r="U2481" s="12" t="s">
        <v>14101</v>
      </c>
    </row>
    <row r="2482" spans="1:21" s="12" customFormat="1" hidden="1" x14ac:dyDescent="0.25">
      <c r="A2482" s="12" t="str">
        <f>_xlfn.CONCAT(SUBSTITUTE(D2482,"_","-"),"_",G2482,"_",H2482,"_",P2482,"_",Q2482,"_",R2482,"_",TEXT(E2482,"YYYY-MM-DD"))</f>
        <v>EPI-ISL-682335_Africa_SouthAfrica_G_20A_B.1.237_2020-09-28</v>
      </c>
      <c r="B2482" s="12" t="s">
        <v>3899</v>
      </c>
      <c r="C2482" s="12" t="s">
        <v>13</v>
      </c>
      <c r="D2482" s="12" t="s">
        <v>3900</v>
      </c>
      <c r="E2482" s="13">
        <v>44102</v>
      </c>
      <c r="F2482" s="13" t="str">
        <f>IF(COUNTIF(H2482,"Senegal")=1,"Senegal",(IF(COUNTIF(G2482,"Africa")=1,"Countries within Africa",(IF(COUNTIF(G2482,"Africa,")=0,"Countries outside Africa","Unknown")))))</f>
        <v>Countries within Africa</v>
      </c>
      <c r="G2482" s="12" t="s">
        <v>10658</v>
      </c>
      <c r="H2482" s="12" t="s">
        <v>10692</v>
      </c>
      <c r="I2482" s="12" t="s">
        <v>11094</v>
      </c>
      <c r="J2482" s="12" t="s">
        <v>37</v>
      </c>
      <c r="K2482" s="12" t="s">
        <v>37</v>
      </c>
      <c r="L2482" s="12" t="s">
        <v>2744</v>
      </c>
      <c r="M2482" s="12" t="s">
        <v>15</v>
      </c>
      <c r="N2482" s="12">
        <v>43</v>
      </c>
      <c r="O2482" s="12" t="s">
        <v>16</v>
      </c>
      <c r="P2482" s="12" t="s">
        <v>33</v>
      </c>
      <c r="Q2482" s="12" t="s">
        <v>11921</v>
      </c>
      <c r="R2482" s="12" t="s">
        <v>495</v>
      </c>
      <c r="S2482" s="13">
        <v>44352</v>
      </c>
      <c r="T2482" s="12" t="s">
        <v>2744</v>
      </c>
      <c r="U2482" s="12" t="s">
        <v>14102</v>
      </c>
    </row>
    <row r="2483" spans="1:21" s="12" customFormat="1" hidden="1" x14ac:dyDescent="0.25">
      <c r="A2483" s="12" t="str">
        <f>_xlfn.CONCAT(SUBSTITUTE(D2483,"_","-"),"_",G2483,"_",H2483,"_",P2483,"_",Q2483,"_",R2483,"_",TEXT(E2483,"YYYY-MM-DD"))</f>
        <v>EPI-ISL-1040802_Africa_SouthAfrica_G_20A_B.1.237_2020-09-29</v>
      </c>
      <c r="B2483" s="12" t="s">
        <v>7403</v>
      </c>
      <c r="C2483" s="12" t="s">
        <v>13</v>
      </c>
      <c r="D2483" s="12" t="s">
        <v>7404</v>
      </c>
      <c r="E2483" s="13">
        <v>44103</v>
      </c>
      <c r="F2483" s="13" t="str">
        <f>IF(COUNTIF(H2483,"Senegal")=1,"Senegal",(IF(COUNTIF(G2483,"Africa")=1,"Countries within Africa",(IF(COUNTIF(G2483,"Africa,")=0,"Countries outside Africa","Unknown")))))</f>
        <v>Countries within Africa</v>
      </c>
      <c r="G2483" s="12" t="s">
        <v>10658</v>
      </c>
      <c r="H2483" s="12" t="s">
        <v>10692</v>
      </c>
      <c r="I2483" s="12" t="s">
        <v>10854</v>
      </c>
      <c r="J2483" s="12" t="s">
        <v>37</v>
      </c>
      <c r="K2483" s="12" t="s">
        <v>37</v>
      </c>
      <c r="L2483" s="12" t="s">
        <v>7334</v>
      </c>
      <c r="M2483" s="12" t="s">
        <v>15</v>
      </c>
      <c r="N2483" s="12">
        <v>56</v>
      </c>
      <c r="O2483" s="12" t="s">
        <v>16</v>
      </c>
      <c r="P2483" s="12" t="s">
        <v>33</v>
      </c>
      <c r="Q2483" s="12" t="s">
        <v>11921</v>
      </c>
      <c r="R2483" s="12" t="s">
        <v>495</v>
      </c>
      <c r="S2483" s="13">
        <v>44343</v>
      </c>
      <c r="T2483" s="12" t="s">
        <v>2744</v>
      </c>
      <c r="U2483" s="12" t="s">
        <v>14103</v>
      </c>
    </row>
    <row r="2484" spans="1:21" s="12" customFormat="1" hidden="1" x14ac:dyDescent="0.25">
      <c r="A2484" s="12" t="str">
        <f>_xlfn.CONCAT(SUBSTITUTE(D2484,"_","-"),"_",G2484,"_",H2484,"_",P2484,"_",Q2484,"_",R2484,"_",TEXT(E2484,"YYYY-MM-DD"))</f>
        <v>EPI-ISL-1040803_Africa_SouthAfrica_G_20A_B.1.237_2020-09-29</v>
      </c>
      <c r="B2484" s="12" t="s">
        <v>7405</v>
      </c>
      <c r="C2484" s="12" t="s">
        <v>13</v>
      </c>
      <c r="D2484" s="12" t="s">
        <v>7406</v>
      </c>
      <c r="E2484" s="13">
        <v>44103</v>
      </c>
      <c r="F2484" s="13" t="str">
        <f>IF(COUNTIF(H2484,"Senegal")=1,"Senegal",(IF(COUNTIF(G2484,"Africa")=1,"Countries within Africa",(IF(COUNTIF(G2484,"Africa,")=0,"Countries outside Africa","Unknown")))))</f>
        <v>Countries within Africa</v>
      </c>
      <c r="G2484" s="12" t="s">
        <v>10658</v>
      </c>
      <c r="H2484" s="12" t="s">
        <v>10692</v>
      </c>
      <c r="I2484" s="12" t="s">
        <v>10854</v>
      </c>
      <c r="J2484" s="12" t="s">
        <v>37</v>
      </c>
      <c r="K2484" s="12" t="s">
        <v>37</v>
      </c>
      <c r="L2484" s="12" t="s">
        <v>7337</v>
      </c>
      <c r="M2484" s="12" t="s">
        <v>15</v>
      </c>
      <c r="N2484" s="12">
        <v>67</v>
      </c>
      <c r="O2484" s="12" t="s">
        <v>16</v>
      </c>
      <c r="P2484" s="12" t="s">
        <v>33</v>
      </c>
      <c r="Q2484" s="12" t="s">
        <v>11921</v>
      </c>
      <c r="R2484" s="12" t="s">
        <v>495</v>
      </c>
      <c r="S2484" s="13">
        <v>44343</v>
      </c>
      <c r="T2484" s="12" t="s">
        <v>2744</v>
      </c>
      <c r="U2484" s="12" t="s">
        <v>14104</v>
      </c>
    </row>
    <row r="2485" spans="1:21" s="12" customFormat="1" hidden="1" x14ac:dyDescent="0.25">
      <c r="A2485" s="12" t="str">
        <f>_xlfn.CONCAT(SUBSTITUTE(D2485,"_","-"),"_",G2485,"_",H2485,"_",P2485,"_",Q2485,"_",R2485,"_",TEXT(E2485,"YYYY-MM-DD"))</f>
        <v>EPI-ISL-1357603_Africa_Kenya_GH_20C_B.1_2020-09-29</v>
      </c>
      <c r="B2485" s="12" t="s">
        <v>8895</v>
      </c>
      <c r="C2485" s="12" t="s">
        <v>13</v>
      </c>
      <c r="D2485" s="12" t="s">
        <v>8896</v>
      </c>
      <c r="E2485" s="13">
        <v>44103</v>
      </c>
      <c r="F2485" s="13" t="str">
        <f>IF(COUNTIF(H2485,"Senegal")=1,"Senegal",(IF(COUNTIF(G2485,"Africa")=1,"Countries within Africa",(IF(COUNTIF(G2485,"Africa,")=0,"Countries outside Africa","Unknown")))))</f>
        <v>Countries within Africa</v>
      </c>
      <c r="G2485" s="12" t="s">
        <v>10658</v>
      </c>
      <c r="H2485" s="12" t="s">
        <v>10709</v>
      </c>
      <c r="I2485" s="12" t="s">
        <v>11066</v>
      </c>
      <c r="J2485" s="12" t="s">
        <v>37</v>
      </c>
      <c r="K2485" s="12" t="s">
        <v>37</v>
      </c>
      <c r="L2485" s="12" t="s">
        <v>2744</v>
      </c>
      <c r="M2485" s="12" t="s">
        <v>15</v>
      </c>
      <c r="N2485" s="12">
        <v>28</v>
      </c>
      <c r="O2485" s="12" t="s">
        <v>26</v>
      </c>
      <c r="P2485" s="12" t="s">
        <v>70</v>
      </c>
      <c r="Q2485" s="12" t="s">
        <v>11929</v>
      </c>
      <c r="R2485" s="12" t="s">
        <v>34</v>
      </c>
      <c r="S2485" s="13">
        <v>44352</v>
      </c>
      <c r="T2485" s="12" t="s">
        <v>2744</v>
      </c>
      <c r="U2485" s="12" t="s">
        <v>14105</v>
      </c>
    </row>
    <row r="2486" spans="1:21" s="12" customFormat="1" hidden="1" x14ac:dyDescent="0.25">
      <c r="A2486" s="12" t="str">
        <f>_xlfn.CONCAT(SUBSTITUTE(D2486,"_","-"),"_",G2486,"_",H2486,"_",P2486,"_",Q2486,"_",R2486,"_",TEXT(E2486,"YYYY-MM-DD"))</f>
        <v>EPI-ISL-1443002_Africa_Togo_GH_20A_B.1_2020-09-29</v>
      </c>
      <c r="B2486" s="12" t="s">
        <v>9179</v>
      </c>
      <c r="C2486" s="12" t="s">
        <v>13</v>
      </c>
      <c r="D2486" s="12" t="s">
        <v>9180</v>
      </c>
      <c r="E2486" s="13">
        <v>44103</v>
      </c>
      <c r="F2486" s="13" t="str">
        <f>IF(COUNTIF(H2486,"Senegal")=1,"Senegal",(IF(COUNTIF(G2486,"Africa")=1,"Countries within Africa",(IF(COUNTIF(G2486,"Africa,")=0,"Countries outside Africa","Unknown")))))</f>
        <v>Countries within Africa</v>
      </c>
      <c r="G2486" s="12" t="s">
        <v>10658</v>
      </c>
      <c r="H2486" s="12" t="s">
        <v>10714</v>
      </c>
      <c r="I2486" s="12" t="s">
        <v>10860</v>
      </c>
      <c r="J2486" s="12" t="s">
        <v>37</v>
      </c>
      <c r="K2486" s="12" t="s">
        <v>37</v>
      </c>
      <c r="L2486" s="12" t="s">
        <v>2744</v>
      </c>
      <c r="M2486" s="12" t="s">
        <v>15</v>
      </c>
      <c r="N2486" s="12">
        <v>23</v>
      </c>
      <c r="O2486" s="12" t="s">
        <v>26</v>
      </c>
      <c r="P2486" s="12" t="s">
        <v>70</v>
      </c>
      <c r="Q2486" s="12" t="s">
        <v>11921</v>
      </c>
      <c r="R2486" s="12" t="s">
        <v>34</v>
      </c>
      <c r="S2486" s="13">
        <v>44352</v>
      </c>
      <c r="T2486" s="12" t="s">
        <v>2744</v>
      </c>
      <c r="U2486" s="12" t="s">
        <v>14106</v>
      </c>
    </row>
    <row r="2487" spans="1:21" s="12" customFormat="1" hidden="1" x14ac:dyDescent="0.25">
      <c r="A2487" s="12" t="str">
        <f>_xlfn.CONCAT(SUBSTITUTE(D2487,"_","-"),"_",G2487,"_",H2487,"_",P2487,"_",Q2487,"_",R2487,"_",TEXT(E2487,"YYYY-MM-DD"))</f>
        <v>EPI-ISL-602916_Africa_SouthAfrica_GR_20D_C.9_2020-09-29</v>
      </c>
      <c r="B2487" s="12" t="s">
        <v>3164</v>
      </c>
      <c r="C2487" s="12" t="s">
        <v>13</v>
      </c>
      <c r="D2487" s="12" t="s">
        <v>3165</v>
      </c>
      <c r="E2487" s="13">
        <v>44103</v>
      </c>
      <c r="F2487" s="13" t="str">
        <f>IF(COUNTIF(H2487,"Senegal")=1,"Senegal",(IF(COUNTIF(G2487,"Africa")=1,"Countries within Africa",(IF(COUNTIF(G2487,"Africa,")=0,"Countries outside Africa","Unknown")))))</f>
        <v>Countries within Africa</v>
      </c>
      <c r="G2487" s="12" t="s">
        <v>10658</v>
      </c>
      <c r="H2487" s="12" t="s">
        <v>10692</v>
      </c>
      <c r="I2487" s="12" t="s">
        <v>10832</v>
      </c>
      <c r="J2487" s="12" t="s">
        <v>37</v>
      </c>
      <c r="K2487" s="12" t="s">
        <v>37</v>
      </c>
      <c r="L2487" s="12" t="s">
        <v>3056</v>
      </c>
      <c r="M2487" s="12" t="s">
        <v>15</v>
      </c>
      <c r="N2487" s="12">
        <v>36</v>
      </c>
      <c r="O2487" s="12" t="s">
        <v>16</v>
      </c>
      <c r="P2487" s="12" t="s">
        <v>38</v>
      </c>
      <c r="Q2487" s="12" t="s">
        <v>11928</v>
      </c>
      <c r="R2487" s="12" t="s">
        <v>924</v>
      </c>
      <c r="S2487" s="13">
        <v>44352</v>
      </c>
      <c r="T2487" s="12" t="s">
        <v>2744</v>
      </c>
      <c r="U2487" s="12" t="s">
        <v>14107</v>
      </c>
    </row>
    <row r="2488" spans="1:21" s="12" customFormat="1" hidden="1" x14ac:dyDescent="0.25">
      <c r="A2488" s="12" t="str">
        <f>_xlfn.CONCAT(SUBSTITUTE(D2488,"_","-"),"_",G2488,"_",H2488,"_",P2488,"_",Q2488,"_",R2488,"_",TEXT(E2488,"YYYY-MM-DD"))</f>
        <v>EPI-ISL-602917_Africa_SouthAfrica_GR_20D_C.9_2020-09-29</v>
      </c>
      <c r="B2488" s="12" t="s">
        <v>3166</v>
      </c>
      <c r="C2488" s="12" t="s">
        <v>13</v>
      </c>
      <c r="D2488" s="12" t="s">
        <v>3167</v>
      </c>
      <c r="E2488" s="13">
        <v>44103</v>
      </c>
      <c r="F2488" s="13" t="str">
        <f>IF(COUNTIF(H2488,"Senegal")=1,"Senegal",(IF(COUNTIF(G2488,"Africa")=1,"Countries within Africa",(IF(COUNTIF(G2488,"Africa,")=0,"Countries outside Africa","Unknown")))))</f>
        <v>Countries within Africa</v>
      </c>
      <c r="G2488" s="12" t="s">
        <v>10658</v>
      </c>
      <c r="H2488" s="12" t="s">
        <v>10692</v>
      </c>
      <c r="I2488" s="12" t="s">
        <v>10832</v>
      </c>
      <c r="J2488" s="12" t="s">
        <v>37</v>
      </c>
      <c r="K2488" s="12" t="s">
        <v>37</v>
      </c>
      <c r="L2488" s="12" t="s">
        <v>1208</v>
      </c>
      <c r="M2488" s="12" t="s">
        <v>15</v>
      </c>
      <c r="N2488" s="12">
        <v>18</v>
      </c>
      <c r="O2488" s="12" t="s">
        <v>16</v>
      </c>
      <c r="P2488" s="12" t="s">
        <v>38</v>
      </c>
      <c r="Q2488" s="12" t="s">
        <v>11928</v>
      </c>
      <c r="R2488" s="12" t="s">
        <v>924</v>
      </c>
      <c r="S2488" s="13">
        <v>44352</v>
      </c>
      <c r="T2488" s="12" t="s">
        <v>2744</v>
      </c>
      <c r="U2488" s="12" t="s">
        <v>14108</v>
      </c>
    </row>
    <row r="2489" spans="1:21" s="12" customFormat="1" hidden="1" x14ac:dyDescent="0.25">
      <c r="A2489" s="12" t="str">
        <f>_xlfn.CONCAT(SUBSTITUTE(D2489,"_","-"),"_",G2489,"_",H2489,"_",P2489,"_",Q2489,"_",R2489,"_",TEXT(E2489,"YYYY-MM-DD"))</f>
        <v>EPI-ISL-859688_Asia_UnitedArabEmirates_GR_20B_B.1.1.500_2020-09-29</v>
      </c>
      <c r="B2489" s="12" t="s">
        <v>5434</v>
      </c>
      <c r="C2489" s="12" t="s">
        <v>13</v>
      </c>
      <c r="D2489" s="12" t="s">
        <v>5435</v>
      </c>
      <c r="E2489" s="13">
        <v>44103</v>
      </c>
      <c r="F2489" s="13" t="str">
        <f>IF(COUNTIF(H2489,"Senegal")=1,"Senegal",(IF(COUNTIF(G2489,"Africa")=1,"Countries within Africa",(IF(COUNTIF(G2489,"Africa,")=0,"Countries outside Africa","Unknown")))))</f>
        <v>Countries outside Africa</v>
      </c>
      <c r="G2489" s="12" t="s">
        <v>10654</v>
      </c>
      <c r="H2489" s="12" t="s">
        <v>10678</v>
      </c>
      <c r="I2489" s="12" t="s">
        <v>10944</v>
      </c>
      <c r="J2489" s="12" t="s">
        <v>37</v>
      </c>
      <c r="K2489" s="12" t="s">
        <v>37</v>
      </c>
      <c r="L2489" s="12" t="s">
        <v>2744</v>
      </c>
      <c r="M2489" s="12" t="s">
        <v>15</v>
      </c>
      <c r="N2489" s="12">
        <v>33</v>
      </c>
      <c r="O2489" s="12" t="s">
        <v>26</v>
      </c>
      <c r="P2489" s="12" t="s">
        <v>38</v>
      </c>
      <c r="Q2489" s="12" t="s">
        <v>11920</v>
      </c>
      <c r="R2489" s="12" t="s">
        <v>5436</v>
      </c>
      <c r="S2489" s="13">
        <v>44352</v>
      </c>
      <c r="T2489" s="12" t="s">
        <v>2744</v>
      </c>
      <c r="U2489" s="12" t="s">
        <v>14109</v>
      </c>
    </row>
    <row r="2490" spans="1:21" s="12" customFormat="1" hidden="1" x14ac:dyDescent="0.25">
      <c r="A2490" s="12" t="str">
        <f>_xlfn.CONCAT(SUBSTITUTE(D2490,"_","-"),"_",G2490,"_",H2490,"_",P2490,"_",Q2490,"_",R2490,"_",TEXT(E2490,"YYYY-MM-DD"))</f>
        <v>EPI-ISL-960149_Africa_SouthAfrica_GR_20B_B.1.1.382_2020-09-29</v>
      </c>
      <c r="B2490" s="12" t="s">
        <v>6364</v>
      </c>
      <c r="C2490" s="12" t="s">
        <v>13</v>
      </c>
      <c r="D2490" s="12" t="s">
        <v>6365</v>
      </c>
      <c r="E2490" s="13">
        <v>44103</v>
      </c>
      <c r="F2490" s="13" t="str">
        <f>IF(COUNTIF(H2490,"Senegal")=1,"Senegal",(IF(COUNTIF(G2490,"Africa")=1,"Countries within Africa",(IF(COUNTIF(G2490,"Africa,")=0,"Countries outside Africa","Unknown")))))</f>
        <v>Countries within Africa</v>
      </c>
      <c r="G2490" s="12" t="s">
        <v>10658</v>
      </c>
      <c r="H2490" s="12" t="s">
        <v>10692</v>
      </c>
      <c r="I2490" s="12" t="s">
        <v>10854</v>
      </c>
      <c r="J2490" s="12" t="s">
        <v>11463</v>
      </c>
      <c r="K2490" s="12" t="s">
        <v>37</v>
      </c>
      <c r="L2490" s="12" t="s">
        <v>2744</v>
      </c>
      <c r="M2490" s="12" t="s">
        <v>15</v>
      </c>
      <c r="N2490" s="12">
        <v>34</v>
      </c>
      <c r="O2490" s="12" t="s">
        <v>26</v>
      </c>
      <c r="P2490" s="12" t="s">
        <v>38</v>
      </c>
      <c r="Q2490" s="12" t="s">
        <v>11920</v>
      </c>
      <c r="R2490" s="12" t="s">
        <v>3488</v>
      </c>
      <c r="S2490" s="13">
        <v>44352</v>
      </c>
      <c r="T2490" s="12" t="s">
        <v>2744</v>
      </c>
      <c r="U2490" s="12" t="s">
        <v>14110</v>
      </c>
    </row>
    <row r="2491" spans="1:21" s="12" customFormat="1" hidden="1" x14ac:dyDescent="0.25">
      <c r="A2491" s="12" t="str">
        <f>_xlfn.CONCAT(SUBSTITUTE(D2491,"_","-"),"_",G2491,"_",H2491,"_",P2491,"_",Q2491,"_",R2491,"_",TEXT(E2491,"YYYY-MM-DD"))</f>
        <v>EPI-ISL-1040801_Africa_SouthAfrica_G_20A_B.1.237_2020-09-30</v>
      </c>
      <c r="B2491" s="12" t="s">
        <v>7401</v>
      </c>
      <c r="C2491" s="12" t="s">
        <v>13</v>
      </c>
      <c r="D2491" s="12" t="s">
        <v>7402</v>
      </c>
      <c r="E2491" s="13">
        <v>44104</v>
      </c>
      <c r="F2491" s="13" t="str">
        <f>IF(COUNTIF(H2491,"Senegal")=1,"Senegal",(IF(COUNTIF(G2491,"Africa")=1,"Countries within Africa",(IF(COUNTIF(G2491,"Africa,")=0,"Countries outside Africa","Unknown")))))</f>
        <v>Countries within Africa</v>
      </c>
      <c r="G2491" s="12" t="s">
        <v>10658</v>
      </c>
      <c r="H2491" s="12" t="s">
        <v>10692</v>
      </c>
      <c r="I2491" s="12" t="s">
        <v>10854</v>
      </c>
      <c r="J2491" s="12" t="s">
        <v>37</v>
      </c>
      <c r="K2491" s="12" t="s">
        <v>37</v>
      </c>
      <c r="L2491" s="12" t="s">
        <v>7334</v>
      </c>
      <c r="M2491" s="12" t="s">
        <v>15</v>
      </c>
      <c r="N2491" s="12">
        <v>53</v>
      </c>
      <c r="O2491" s="12" t="s">
        <v>16</v>
      </c>
      <c r="P2491" s="12" t="s">
        <v>33</v>
      </c>
      <c r="Q2491" s="12" t="s">
        <v>11921</v>
      </c>
      <c r="R2491" s="12" t="s">
        <v>495</v>
      </c>
      <c r="S2491" s="13">
        <v>44343</v>
      </c>
      <c r="T2491" s="12" t="s">
        <v>2744</v>
      </c>
      <c r="U2491" s="12" t="s">
        <v>14103</v>
      </c>
    </row>
    <row r="2492" spans="1:21" s="12" customFormat="1" hidden="1" x14ac:dyDescent="0.25">
      <c r="A2492" s="12" t="str">
        <f>_xlfn.CONCAT(SUBSTITUTE(D2492,"_","-"),"_",G2492,"_",H2492,"_",P2492,"_",Q2492,"_",R2492,"_",TEXT(E2492,"YYYY-MM-DD"))</f>
        <v>EPI-ISL-1055675_NorthAmerica_Canada_GH_20C_B.1_2020-09-30</v>
      </c>
      <c r="B2492" s="12" t="s">
        <v>7472</v>
      </c>
      <c r="C2492" s="12" t="s">
        <v>13</v>
      </c>
      <c r="D2492" s="12" t="s">
        <v>7473</v>
      </c>
      <c r="E2492" s="13">
        <v>44104</v>
      </c>
      <c r="F2492" s="13" t="str">
        <f>IF(COUNTIF(H2492,"Senegal")=1,"Senegal",(IF(COUNTIF(G2492,"Africa")=1,"Countries within Africa",(IF(COUNTIF(G2492,"Africa,")=0,"Countries outside Africa","Unknown")))))</f>
        <v>Countries outside Africa</v>
      </c>
      <c r="G2492" s="12" t="s">
        <v>10655</v>
      </c>
      <c r="H2492" s="12" t="s">
        <v>10697</v>
      </c>
      <c r="I2492" s="12" t="s">
        <v>11053</v>
      </c>
      <c r="J2492" s="12" t="s">
        <v>37</v>
      </c>
      <c r="K2492" s="12" t="s">
        <v>37</v>
      </c>
      <c r="L2492" s="12" t="s">
        <v>2744</v>
      </c>
      <c r="M2492" s="12" t="s">
        <v>15</v>
      </c>
      <c r="N2492" s="12">
        <v>30</v>
      </c>
      <c r="O2492" s="12" t="s">
        <v>16</v>
      </c>
      <c r="P2492" s="12" t="s">
        <v>70</v>
      </c>
      <c r="Q2492" s="12" t="s">
        <v>11929</v>
      </c>
      <c r="R2492" s="12" t="s">
        <v>34</v>
      </c>
      <c r="S2492" s="13">
        <v>44343</v>
      </c>
      <c r="T2492" s="12" t="s">
        <v>2744</v>
      </c>
      <c r="U2492" s="12" t="s">
        <v>14111</v>
      </c>
    </row>
    <row r="2493" spans="1:21" s="12" customFormat="1" hidden="1" x14ac:dyDescent="0.25">
      <c r="A2493" s="12" t="str">
        <f>_xlfn.CONCAT(SUBSTITUTE(D2493,"_","-"),"_",G2493,"_",H2493,"_",P2493,"_",Q2493,"_",R2493,"_",TEXT(E2493,"YYYY-MM-DD"))</f>
        <v>EPI-ISL-602913_Africa_SouthAfrica_G_20A_B.1_2020-09-30</v>
      </c>
      <c r="B2493" s="12" t="s">
        <v>3162</v>
      </c>
      <c r="C2493" s="12" t="s">
        <v>13</v>
      </c>
      <c r="D2493" s="12" t="s">
        <v>3163</v>
      </c>
      <c r="E2493" s="13">
        <v>44104</v>
      </c>
      <c r="F2493" s="13" t="str">
        <f>IF(COUNTIF(H2493,"Senegal")=1,"Senegal",(IF(COUNTIF(G2493,"Africa")=1,"Countries within Africa",(IF(COUNTIF(G2493,"Africa,")=0,"Countries outside Africa","Unknown")))))</f>
        <v>Countries within Africa</v>
      </c>
      <c r="G2493" s="12" t="s">
        <v>10658</v>
      </c>
      <c r="H2493" s="12" t="s">
        <v>10692</v>
      </c>
      <c r="I2493" s="12" t="s">
        <v>10832</v>
      </c>
      <c r="J2493" s="12" t="s">
        <v>37</v>
      </c>
      <c r="K2493" s="12" t="s">
        <v>37</v>
      </c>
      <c r="L2493" s="12" t="s">
        <v>893</v>
      </c>
      <c r="M2493" s="12" t="s">
        <v>15</v>
      </c>
      <c r="N2493" s="12">
        <v>45</v>
      </c>
      <c r="O2493" s="12" t="s">
        <v>16</v>
      </c>
      <c r="P2493" s="12" t="s">
        <v>33</v>
      </c>
      <c r="Q2493" s="12" t="s">
        <v>11921</v>
      </c>
      <c r="R2493" s="12" t="s">
        <v>34</v>
      </c>
      <c r="S2493" s="13">
        <v>44352</v>
      </c>
      <c r="T2493" s="12" t="s">
        <v>2744</v>
      </c>
      <c r="U2493" s="12" t="s">
        <v>14112</v>
      </c>
    </row>
    <row r="2494" spans="1:21" s="12" customFormat="1" hidden="1" x14ac:dyDescent="0.25">
      <c r="A2494" s="12" t="str">
        <f>_xlfn.CONCAT(SUBSTITUTE(D2494,"_","-"),"_",G2494,"_",H2494,"_",P2494,"_",Q2494,"_",R2494,"_",TEXT(E2494,"YYYY-MM-DD"))</f>
        <v>EPI-ISL-602919_Africa_SouthAfrica_GR_20B_B.1.1.117_2020-09-30</v>
      </c>
      <c r="B2494" s="12" t="s">
        <v>3168</v>
      </c>
      <c r="C2494" s="12" t="s">
        <v>13</v>
      </c>
      <c r="D2494" s="12" t="s">
        <v>3169</v>
      </c>
      <c r="E2494" s="13">
        <v>44104</v>
      </c>
      <c r="F2494" s="13" t="str">
        <f>IF(COUNTIF(H2494,"Senegal")=1,"Senegal",(IF(COUNTIF(G2494,"Africa")=1,"Countries within Africa",(IF(COUNTIF(G2494,"Africa,")=0,"Countries outside Africa","Unknown")))))</f>
        <v>Countries within Africa</v>
      </c>
      <c r="G2494" s="12" t="s">
        <v>10658</v>
      </c>
      <c r="H2494" s="12" t="s">
        <v>10692</v>
      </c>
      <c r="I2494" s="12" t="s">
        <v>10832</v>
      </c>
      <c r="J2494" s="12" t="s">
        <v>37</v>
      </c>
      <c r="K2494" s="12" t="s">
        <v>37</v>
      </c>
      <c r="L2494" s="12" t="s">
        <v>1316</v>
      </c>
      <c r="M2494" s="12" t="s">
        <v>15</v>
      </c>
      <c r="N2494" s="12">
        <v>51</v>
      </c>
      <c r="O2494" s="12" t="s">
        <v>16</v>
      </c>
      <c r="P2494" s="12" t="s">
        <v>38</v>
      </c>
      <c r="Q2494" s="12" t="s">
        <v>11920</v>
      </c>
      <c r="R2494" s="12" t="s">
        <v>501</v>
      </c>
      <c r="S2494" s="13">
        <v>44352</v>
      </c>
      <c r="T2494" s="12" t="s">
        <v>2744</v>
      </c>
      <c r="U2494" s="12" t="s">
        <v>14113</v>
      </c>
    </row>
    <row r="2495" spans="1:21" s="12" customFormat="1" hidden="1" x14ac:dyDescent="0.25">
      <c r="A2495" s="12" t="str">
        <f>_xlfn.CONCAT(SUBSTITUTE(D2495,"_","-"),"_",G2495,"_",H2495,"_",P2495,"_",Q2495,"_",R2495,"_",TEXT(E2495,"YYYY-MM-DD"))</f>
        <v>EPI-ISL-602920_Africa_SouthAfrica_GR_20B_B.1.1_2020-09-30</v>
      </c>
      <c r="B2495" s="12" t="s">
        <v>3170</v>
      </c>
      <c r="C2495" s="12" t="s">
        <v>13</v>
      </c>
      <c r="D2495" s="12" t="s">
        <v>3171</v>
      </c>
      <c r="E2495" s="13">
        <v>44104</v>
      </c>
      <c r="F2495" s="13" t="str">
        <f>IF(COUNTIF(H2495,"Senegal")=1,"Senegal",(IF(COUNTIF(G2495,"Africa")=1,"Countries within Africa",(IF(COUNTIF(G2495,"Africa,")=0,"Countries outside Africa","Unknown")))))</f>
        <v>Countries within Africa</v>
      </c>
      <c r="G2495" s="12" t="s">
        <v>10658</v>
      </c>
      <c r="H2495" s="12" t="s">
        <v>10692</v>
      </c>
      <c r="I2495" s="12" t="s">
        <v>10832</v>
      </c>
      <c r="J2495" s="12" t="s">
        <v>37</v>
      </c>
      <c r="K2495" s="12" t="s">
        <v>37</v>
      </c>
      <c r="L2495" s="12" t="s">
        <v>2928</v>
      </c>
      <c r="M2495" s="12" t="s">
        <v>15</v>
      </c>
      <c r="N2495" s="12">
        <v>39</v>
      </c>
      <c r="O2495" s="12" t="s">
        <v>16</v>
      </c>
      <c r="P2495" s="12" t="s">
        <v>38</v>
      </c>
      <c r="Q2495" s="12" t="s">
        <v>11920</v>
      </c>
      <c r="R2495" s="12" t="s">
        <v>39</v>
      </c>
      <c r="S2495" s="13">
        <v>44352</v>
      </c>
      <c r="T2495" s="12" t="s">
        <v>2744</v>
      </c>
      <c r="U2495" s="12" t="s">
        <v>14114</v>
      </c>
    </row>
    <row r="2496" spans="1:21" s="12" customFormat="1" hidden="1" x14ac:dyDescent="0.25">
      <c r="A2496" s="12" t="str">
        <f>_xlfn.CONCAT(SUBSTITUTE(D2496,"_","-"),"_",G2496,"_",H2496,"_",P2496,"_",Q2496,"_",R2496,"_",TEXT(E2496,"YYYY-MM-DD"))</f>
        <v>EPI-ISL-602923_Africa_SouthAfrica_GR_20B_B.1.1_2020-09-30</v>
      </c>
      <c r="B2496" s="12" t="s">
        <v>3172</v>
      </c>
      <c r="C2496" s="12" t="s">
        <v>13</v>
      </c>
      <c r="D2496" s="12" t="s">
        <v>3173</v>
      </c>
      <c r="E2496" s="13">
        <v>44104</v>
      </c>
      <c r="F2496" s="13" t="str">
        <f>IF(COUNTIF(H2496,"Senegal")=1,"Senegal",(IF(COUNTIF(G2496,"Africa")=1,"Countries within Africa",(IF(COUNTIF(G2496,"Africa,")=0,"Countries outside Africa","Unknown")))))</f>
        <v>Countries within Africa</v>
      </c>
      <c r="G2496" s="12" t="s">
        <v>10658</v>
      </c>
      <c r="H2496" s="12" t="s">
        <v>10692</v>
      </c>
      <c r="I2496" s="12" t="s">
        <v>10832</v>
      </c>
      <c r="J2496" s="12" t="s">
        <v>37</v>
      </c>
      <c r="K2496" s="12" t="s">
        <v>37</v>
      </c>
      <c r="L2496" s="12" t="s">
        <v>1208</v>
      </c>
      <c r="M2496" s="12" t="s">
        <v>15</v>
      </c>
      <c r="N2496" s="12">
        <v>85</v>
      </c>
      <c r="O2496" s="12" t="s">
        <v>26</v>
      </c>
      <c r="P2496" s="12" t="s">
        <v>38</v>
      </c>
      <c r="Q2496" s="12" t="s">
        <v>11920</v>
      </c>
      <c r="R2496" s="12" t="s">
        <v>39</v>
      </c>
      <c r="S2496" s="13">
        <v>44352</v>
      </c>
      <c r="T2496" s="12" t="s">
        <v>2744</v>
      </c>
      <c r="U2496" s="12" t="s">
        <v>14115</v>
      </c>
    </row>
    <row r="2497" spans="1:21" s="12" customFormat="1" hidden="1" x14ac:dyDescent="0.25">
      <c r="A2497" s="12" t="str">
        <f>_xlfn.CONCAT(SUBSTITUTE(D2497,"_","-"),"_",G2497,"_",H2497,"_",P2497,"_",Q2497,"_",R2497,"_",TEXT(E2497,"YYYY-MM-DD"))</f>
        <v>EPI-ISL-940986_NorthAmerica_USA_GR_20B_B.1.1.225_2020-09-30</v>
      </c>
      <c r="B2497" s="12" t="s">
        <v>6045</v>
      </c>
      <c r="C2497" s="12" t="s">
        <v>13</v>
      </c>
      <c r="D2497" s="12" t="s">
        <v>6046</v>
      </c>
      <c r="E2497" s="13">
        <v>44104</v>
      </c>
      <c r="F2497" s="13" t="str">
        <f>IF(COUNTIF(H2497,"Senegal")=1,"Senegal",(IF(COUNTIF(G2497,"Africa")=1,"Countries within Africa",(IF(COUNTIF(G2497,"Africa,")=0,"Countries outside Africa","Unknown")))))</f>
        <v>Countries outside Africa</v>
      </c>
      <c r="G2497" s="12" t="s">
        <v>10655</v>
      </c>
      <c r="H2497" s="12" t="s">
        <v>10661</v>
      </c>
      <c r="I2497" s="12" t="s">
        <v>11087</v>
      </c>
      <c r="J2497" s="12" t="s">
        <v>37</v>
      </c>
      <c r="K2497" s="12" t="s">
        <v>37</v>
      </c>
      <c r="L2497" s="12" t="s">
        <v>2744</v>
      </c>
      <c r="M2497" s="12" t="s">
        <v>15</v>
      </c>
      <c r="N2497" s="12" t="s">
        <v>37</v>
      </c>
      <c r="O2497" s="12" t="s">
        <v>37</v>
      </c>
      <c r="P2497" s="12" t="s">
        <v>38</v>
      </c>
      <c r="Q2497" s="12" t="s">
        <v>11920</v>
      </c>
      <c r="R2497" s="12" t="s">
        <v>6047</v>
      </c>
      <c r="S2497" s="13">
        <v>44352</v>
      </c>
      <c r="T2497" s="12" t="s">
        <v>2744</v>
      </c>
      <c r="U2497" s="12" t="s">
        <v>14116</v>
      </c>
    </row>
    <row r="2498" spans="1:21" s="12" customFormat="1" hidden="1" x14ac:dyDescent="0.25">
      <c r="A2498" s="12" t="str">
        <f>_xlfn.CONCAT(SUBSTITUTE(D2498,"_","-"),"_",G2498,"_",H2498,"_",P2498,"_",Q2498,"_",R2498,"_",TEXT(E2498,"YYYY-MM-DD"))</f>
        <v>EPI-ISL-1191824_Africa_Zimbabwe_GR_20B_B.1.1_2020-10-01</v>
      </c>
      <c r="B2498" s="12" t="s">
        <v>8079</v>
      </c>
      <c r="C2498" s="12" t="s">
        <v>13</v>
      </c>
      <c r="D2498" s="12" t="s">
        <v>8080</v>
      </c>
      <c r="E2498" s="13">
        <v>44105</v>
      </c>
      <c r="F2498" s="13" t="str">
        <f>IF(COUNTIF(H2498,"Senegal")=1,"Senegal",(IF(COUNTIF(G2498,"Africa")=1,"Countries within Africa",(IF(COUNTIF(G2498,"Africa,")=0,"Countries outside Africa","Unknown")))))</f>
        <v>Countries within Africa</v>
      </c>
      <c r="G2498" s="12" t="s">
        <v>10658</v>
      </c>
      <c r="H2498" s="12" t="s">
        <v>10747</v>
      </c>
      <c r="I2498" s="12" t="s">
        <v>37</v>
      </c>
      <c r="J2498" s="12" t="s">
        <v>37</v>
      </c>
      <c r="K2498" s="12" t="s">
        <v>37</v>
      </c>
      <c r="L2498" s="12" t="s">
        <v>2744</v>
      </c>
      <c r="M2498" s="12" t="s">
        <v>15</v>
      </c>
      <c r="N2498" s="12">
        <v>34</v>
      </c>
      <c r="O2498" s="12" t="s">
        <v>26</v>
      </c>
      <c r="P2498" s="12" t="s">
        <v>38</v>
      </c>
      <c r="Q2498" s="12" t="s">
        <v>11920</v>
      </c>
      <c r="R2498" s="12" t="s">
        <v>39</v>
      </c>
      <c r="S2498" s="13">
        <v>44343</v>
      </c>
      <c r="T2498" s="12" t="s">
        <v>2744</v>
      </c>
      <c r="U2498" s="12" t="s">
        <v>14117</v>
      </c>
    </row>
    <row r="2499" spans="1:21" s="12" customFormat="1" hidden="1" x14ac:dyDescent="0.25">
      <c r="A2499" s="12" t="str">
        <f>_xlfn.CONCAT(SUBSTITUTE(D2499,"_","-"),"_",G2499,"_",H2499,"_",P2499,"_",Q2499,"_",R2499,"_",TEXT(E2499,"YYYY-MM-DD"))</f>
        <v>EPI-ISL-1419264_Asia_India_GR_20B_B.1.1_2020-10-01</v>
      </c>
      <c r="B2499" s="12" t="s">
        <v>9118</v>
      </c>
      <c r="C2499" s="12" t="s">
        <v>13</v>
      </c>
      <c r="D2499" s="12" t="s">
        <v>9119</v>
      </c>
      <c r="E2499" s="13">
        <v>44105</v>
      </c>
      <c r="F2499" s="13" t="str">
        <f>IF(COUNTIF(H2499,"Senegal")=1,"Senegal",(IF(COUNTIF(G2499,"Africa")=1,"Countries within Africa",(IF(COUNTIF(G2499,"Africa,")=0,"Countries outside Africa","Unknown")))))</f>
        <v>Countries outside Africa</v>
      </c>
      <c r="G2499" s="12" t="s">
        <v>10654</v>
      </c>
      <c r="H2499" s="12" t="s">
        <v>10667</v>
      </c>
      <c r="I2499" s="12" t="s">
        <v>11096</v>
      </c>
      <c r="J2499" s="12" t="s">
        <v>11484</v>
      </c>
      <c r="K2499" s="12" t="s">
        <v>37</v>
      </c>
      <c r="L2499" s="12" t="s">
        <v>2744</v>
      </c>
      <c r="M2499" s="12" t="s">
        <v>15</v>
      </c>
      <c r="N2499" s="12">
        <v>65</v>
      </c>
      <c r="O2499" s="12" t="s">
        <v>26</v>
      </c>
      <c r="P2499" s="12" t="s">
        <v>38</v>
      </c>
      <c r="Q2499" s="12" t="s">
        <v>11920</v>
      </c>
      <c r="R2499" s="12" t="s">
        <v>39</v>
      </c>
      <c r="S2499" s="13">
        <v>44352</v>
      </c>
      <c r="T2499" s="12" t="s">
        <v>2744</v>
      </c>
      <c r="U2499" s="12" t="s">
        <v>14118</v>
      </c>
    </row>
    <row r="2500" spans="1:21" s="12" customFormat="1" hidden="1" x14ac:dyDescent="0.25">
      <c r="A2500" s="12" t="str">
        <f>_xlfn.CONCAT(SUBSTITUTE(D2500,"_","-"),"_",G2500,"_",H2500,"_",P2500,"_",Q2500,"_",R2500,"_",TEXT(E2500,"YYYY-MM-DD"))</f>
        <v>EPI-ISL-738038_Africa_Uganda_GR_20B_B.1.1.27_2020-10-01</v>
      </c>
      <c r="B2500" s="12" t="s">
        <v>4590</v>
      </c>
      <c r="C2500" s="12" t="s">
        <v>13</v>
      </c>
      <c r="D2500" s="12" t="s">
        <v>4591</v>
      </c>
      <c r="E2500" s="13">
        <v>44105</v>
      </c>
      <c r="F2500" s="13" t="str">
        <f>IF(COUNTIF(H2500,"Senegal")=1,"Senegal",(IF(COUNTIF(G2500,"Africa")=1,"Countries within Africa",(IF(COUNTIF(G2500,"Africa,")=0,"Countries outside Africa","Unknown")))))</f>
        <v>Countries within Africa</v>
      </c>
      <c r="G2500" s="12" t="s">
        <v>10658</v>
      </c>
      <c r="H2500" s="12" t="s">
        <v>10716</v>
      </c>
      <c r="I2500" s="12" t="s">
        <v>37</v>
      </c>
      <c r="J2500" s="12" t="s">
        <v>37</v>
      </c>
      <c r="K2500" s="12" t="s">
        <v>37</v>
      </c>
      <c r="L2500" s="12" t="s">
        <v>2744</v>
      </c>
      <c r="M2500" s="12" t="s">
        <v>15</v>
      </c>
      <c r="N2500" s="12" t="s">
        <v>37</v>
      </c>
      <c r="O2500" s="12" t="s">
        <v>37</v>
      </c>
      <c r="P2500" s="12" t="s">
        <v>38</v>
      </c>
      <c r="Q2500" s="12" t="s">
        <v>11920</v>
      </c>
      <c r="R2500" s="12" t="s">
        <v>985</v>
      </c>
      <c r="S2500" s="13">
        <v>44352</v>
      </c>
      <c r="T2500" s="12" t="s">
        <v>2744</v>
      </c>
      <c r="U2500" s="12" t="s">
        <v>14119</v>
      </c>
    </row>
    <row r="2501" spans="1:21" s="12" customFormat="1" hidden="1" x14ac:dyDescent="0.25">
      <c r="A2501" s="12" t="str">
        <f>_xlfn.CONCAT(SUBSTITUTE(D2501,"_","-"),"_",G2501,"_",H2501,"_",P2501,"_",Q2501,"_",R2501,"_",TEXT(E2501,"YYYY-MM-DD"))</f>
        <v>EPI-ISL-956332_Asia_Iraq_GH_20C_B.1.428.1_2020-10-01</v>
      </c>
      <c r="B2501" s="12" t="s">
        <v>6341</v>
      </c>
      <c r="C2501" s="12" t="s">
        <v>13</v>
      </c>
      <c r="D2501" s="12" t="s">
        <v>6342</v>
      </c>
      <c r="E2501" s="13">
        <v>44105</v>
      </c>
      <c r="F2501" s="13" t="str">
        <f>IF(COUNTIF(H2501,"Senegal")=1,"Senegal",(IF(COUNTIF(G2501,"Africa")=1,"Countries within Africa",(IF(COUNTIF(G2501,"Africa,")=0,"Countries outside Africa","Unknown")))))</f>
        <v>Countries outside Africa</v>
      </c>
      <c r="G2501" s="12" t="s">
        <v>10654</v>
      </c>
      <c r="H2501" s="12" t="s">
        <v>10777</v>
      </c>
      <c r="I2501" s="12" t="s">
        <v>37</v>
      </c>
      <c r="J2501" s="12" t="s">
        <v>37</v>
      </c>
      <c r="K2501" s="12" t="s">
        <v>37</v>
      </c>
      <c r="L2501" s="12" t="s">
        <v>2744</v>
      </c>
      <c r="M2501" s="12" t="s">
        <v>15</v>
      </c>
      <c r="N2501" s="12" t="s">
        <v>37</v>
      </c>
      <c r="O2501" s="12" t="s">
        <v>37</v>
      </c>
      <c r="P2501" s="12" t="s">
        <v>70</v>
      </c>
      <c r="Q2501" s="12" t="s">
        <v>11929</v>
      </c>
      <c r="R2501" s="12" t="s">
        <v>6343</v>
      </c>
      <c r="S2501" s="13">
        <v>44352</v>
      </c>
      <c r="T2501" s="12" t="s">
        <v>2744</v>
      </c>
      <c r="U2501" s="12" t="s">
        <v>14120</v>
      </c>
    </row>
    <row r="2502" spans="1:21" s="12" customFormat="1" hidden="1" x14ac:dyDescent="0.25">
      <c r="A2502" s="12" t="str">
        <f>_xlfn.CONCAT(SUBSTITUTE(D2502,"_","-"),"_",G2502,"_",H2502,"_",P2502,"_",Q2502,"_",R2502,"_",TEXT(E2502,"YYYY-MM-DD"))</f>
        <v>EPI-ISL-1164666_Europe_Cyprus_G_20A_B.1.258_2020-10-02</v>
      </c>
      <c r="B2502" s="12" t="s">
        <v>7775</v>
      </c>
      <c r="C2502" s="12" t="s">
        <v>13</v>
      </c>
      <c r="D2502" s="12" t="s">
        <v>7776</v>
      </c>
      <c r="E2502" s="13">
        <v>44106</v>
      </c>
      <c r="F2502" s="13" t="str">
        <f>IF(COUNTIF(H2502,"Senegal")=1,"Senegal",(IF(COUNTIF(G2502,"Africa")=1,"Countries within Africa",(IF(COUNTIF(G2502,"Africa,")=0,"Countries outside Africa","Unknown")))))</f>
        <v>Countries outside Africa</v>
      </c>
      <c r="G2502" s="12" t="s">
        <v>10656</v>
      </c>
      <c r="H2502" s="12" t="s">
        <v>10724</v>
      </c>
      <c r="I2502" s="12" t="s">
        <v>37</v>
      </c>
      <c r="J2502" s="12" t="s">
        <v>37</v>
      </c>
      <c r="K2502" s="12" t="s">
        <v>37</v>
      </c>
      <c r="L2502" s="12" t="s">
        <v>2744</v>
      </c>
      <c r="M2502" s="12" t="s">
        <v>15</v>
      </c>
      <c r="N2502" s="12" t="s">
        <v>37</v>
      </c>
      <c r="O2502" s="12" t="s">
        <v>37</v>
      </c>
      <c r="P2502" s="12" t="s">
        <v>33</v>
      </c>
      <c r="Q2502" s="12" t="s">
        <v>11921</v>
      </c>
      <c r="R2502" s="12" t="s">
        <v>4205</v>
      </c>
      <c r="S2502" s="13">
        <v>44343</v>
      </c>
      <c r="T2502" s="12" t="s">
        <v>2744</v>
      </c>
      <c r="U2502" s="12" t="s">
        <v>14121</v>
      </c>
    </row>
    <row r="2503" spans="1:21" s="12" customFormat="1" hidden="1" x14ac:dyDescent="0.25">
      <c r="A2503" s="12" t="str">
        <f>_xlfn.CONCAT(SUBSTITUTE(D2503,"_","-"),"_",G2503,"_",H2503,"_",P2503,"_",Q2503,"_",R2503,"_",TEXT(E2503,"YYYY-MM-DD"))</f>
        <v>EPI-ISL-582019_Oceania_NewZealand_GV_20E.EU1_B.1.160.30_2020-10-02</v>
      </c>
      <c r="B2503" s="12" t="s">
        <v>2719</v>
      </c>
      <c r="C2503" s="12" t="s">
        <v>13</v>
      </c>
      <c r="D2503" s="12" t="s">
        <v>2720</v>
      </c>
      <c r="E2503" s="13">
        <v>44106</v>
      </c>
      <c r="F2503" s="13" t="str">
        <f>IF(COUNTIF(H2503,"Senegal")=1,"Senegal",(IF(COUNTIF(G2503,"Africa")=1,"Countries within Africa",(IF(COUNTIF(G2503,"Africa,")=0,"Countries outside Africa","Unknown")))))</f>
        <v>Countries outside Africa</v>
      </c>
      <c r="G2503" s="12" t="s">
        <v>10657</v>
      </c>
      <c r="H2503" s="12" t="s">
        <v>10681</v>
      </c>
      <c r="I2503" s="12" t="s">
        <v>10861</v>
      </c>
      <c r="J2503" s="12" t="s">
        <v>37</v>
      </c>
      <c r="K2503" s="12" t="s">
        <v>37</v>
      </c>
      <c r="L2503" s="12" t="s">
        <v>2744</v>
      </c>
      <c r="M2503" s="12" t="s">
        <v>15</v>
      </c>
      <c r="N2503" s="12" t="s">
        <v>37</v>
      </c>
      <c r="O2503" s="12" t="s">
        <v>26</v>
      </c>
      <c r="P2503" s="12" t="s">
        <v>2141</v>
      </c>
      <c r="Q2503" s="12" t="s">
        <v>12075</v>
      </c>
      <c r="R2503" s="12" t="s">
        <v>12124</v>
      </c>
      <c r="S2503" s="13">
        <v>44352</v>
      </c>
      <c r="T2503" s="12" t="s">
        <v>2744</v>
      </c>
      <c r="U2503" s="12" t="s">
        <v>14122</v>
      </c>
    </row>
    <row r="2504" spans="1:21" s="12" customFormat="1" hidden="1" x14ac:dyDescent="0.25">
      <c r="A2504" s="12" t="str">
        <f>_xlfn.CONCAT(SUBSTITUTE(D2504,"_","-"),"_",G2504,"_",H2504,"_",P2504,"_",Q2504,"_",R2504,"_",TEXT(E2504,"YYYY-MM-DD"))</f>
        <v>EPI-ISL-660539_SouthAmerica_Ecuador_GR_20B_B.1.1_2020-10-02</v>
      </c>
      <c r="B2504" s="12" t="s">
        <v>3728</v>
      </c>
      <c r="C2504" s="12" t="s">
        <v>13</v>
      </c>
      <c r="D2504" s="12" t="s">
        <v>3729</v>
      </c>
      <c r="E2504" s="13">
        <v>44106</v>
      </c>
      <c r="F2504" s="13" t="str">
        <f>IF(COUNTIF(H2504,"Senegal")=1,"Senegal",(IF(COUNTIF(G2504,"Africa")=1,"Countries within Africa",(IF(COUNTIF(G2504,"Africa,")=0,"Countries outside Africa","Unknown")))))</f>
        <v>Countries outside Africa</v>
      </c>
      <c r="G2504" s="12" t="s">
        <v>10659</v>
      </c>
      <c r="H2504" s="12" t="s">
        <v>10737</v>
      </c>
      <c r="I2504" s="12" t="s">
        <v>11097</v>
      </c>
      <c r="J2504" s="12" t="s">
        <v>11485</v>
      </c>
      <c r="K2504" s="12" t="s">
        <v>37</v>
      </c>
      <c r="L2504" s="12" t="s">
        <v>2744</v>
      </c>
      <c r="M2504" s="12" t="s">
        <v>15</v>
      </c>
      <c r="N2504" s="12" t="s">
        <v>37</v>
      </c>
      <c r="O2504" s="12" t="s">
        <v>37</v>
      </c>
      <c r="P2504" s="12" t="s">
        <v>38</v>
      </c>
      <c r="Q2504" s="12" t="s">
        <v>11920</v>
      </c>
      <c r="R2504" s="12" t="s">
        <v>39</v>
      </c>
      <c r="S2504" s="13">
        <v>44352</v>
      </c>
      <c r="T2504" s="12" t="s">
        <v>2744</v>
      </c>
      <c r="U2504" s="12" t="s">
        <v>14123</v>
      </c>
    </row>
    <row r="2505" spans="1:21" s="12" customFormat="1" hidden="1" x14ac:dyDescent="0.25">
      <c r="A2505" s="12" t="str">
        <f>_xlfn.CONCAT(SUBSTITUTE(D2505,"_","-"),"_",G2505,"_",H2505,"_",P2505,"_",Q2505,"_",R2505,"_",TEXT(E2505,"YYYY-MM-DD"))</f>
        <v>EPI-ISL-602890_Africa_SouthAfrica_GR_20B_B.1.1.448_2020-10-03</v>
      </c>
      <c r="B2505" s="12" t="s">
        <v>3142</v>
      </c>
      <c r="C2505" s="12" t="s">
        <v>13</v>
      </c>
      <c r="D2505" s="12" t="s">
        <v>3143</v>
      </c>
      <c r="E2505" s="13">
        <v>44107</v>
      </c>
      <c r="F2505" s="13" t="str">
        <f>IF(COUNTIF(H2505,"Senegal")=1,"Senegal",(IF(COUNTIF(G2505,"Africa")=1,"Countries within Africa",(IF(COUNTIF(G2505,"Africa,")=0,"Countries outside Africa","Unknown")))))</f>
        <v>Countries within Africa</v>
      </c>
      <c r="G2505" s="12" t="s">
        <v>10658</v>
      </c>
      <c r="H2505" s="12" t="s">
        <v>10692</v>
      </c>
      <c r="I2505" s="12" t="s">
        <v>10832</v>
      </c>
      <c r="J2505" s="12" t="s">
        <v>37</v>
      </c>
      <c r="K2505" s="12" t="s">
        <v>37</v>
      </c>
      <c r="L2505" s="12" t="s">
        <v>1208</v>
      </c>
      <c r="M2505" s="12" t="s">
        <v>15</v>
      </c>
      <c r="N2505" s="12">
        <v>11</v>
      </c>
      <c r="O2505" s="12" t="s">
        <v>26</v>
      </c>
      <c r="P2505" s="12" t="s">
        <v>38</v>
      </c>
      <c r="Q2505" s="12" t="s">
        <v>11920</v>
      </c>
      <c r="R2505" s="12" t="s">
        <v>483</v>
      </c>
      <c r="S2505" s="13">
        <v>44352</v>
      </c>
      <c r="T2505" s="12" t="s">
        <v>2744</v>
      </c>
      <c r="U2505" s="12" t="s">
        <v>13842</v>
      </c>
    </row>
    <row r="2506" spans="1:21" s="12" customFormat="1" hidden="1" x14ac:dyDescent="0.25">
      <c r="A2506" s="12" t="str">
        <f>_xlfn.CONCAT(SUBSTITUTE(D2506,"_","-"),"_",G2506,"_",H2506,"_",P2506,"_",Q2506,"_",R2506,"_",TEXT(E2506,"YYYY-MM-DD"))</f>
        <v>EPI-ISL-602892_Africa_SouthAfrica_GR_20B_B.1.1.412_2020-10-03</v>
      </c>
      <c r="B2506" s="12" t="s">
        <v>3144</v>
      </c>
      <c r="C2506" s="12" t="s">
        <v>13</v>
      </c>
      <c r="D2506" s="12" t="s">
        <v>3145</v>
      </c>
      <c r="E2506" s="13">
        <v>44107</v>
      </c>
      <c r="F2506" s="13" t="str">
        <f>IF(COUNTIF(H2506,"Senegal")=1,"Senegal",(IF(COUNTIF(G2506,"Africa")=1,"Countries within Africa",(IF(COUNTIF(G2506,"Africa,")=0,"Countries outside Africa","Unknown")))))</f>
        <v>Countries within Africa</v>
      </c>
      <c r="G2506" s="12" t="s">
        <v>10658</v>
      </c>
      <c r="H2506" s="12" t="s">
        <v>10692</v>
      </c>
      <c r="I2506" s="12" t="s">
        <v>10832</v>
      </c>
      <c r="J2506" s="12" t="s">
        <v>37</v>
      </c>
      <c r="K2506" s="12" t="s">
        <v>37</v>
      </c>
      <c r="L2506" s="12" t="s">
        <v>2155</v>
      </c>
      <c r="M2506" s="12" t="s">
        <v>15</v>
      </c>
      <c r="N2506" s="12">
        <v>27</v>
      </c>
      <c r="O2506" s="12" t="s">
        <v>16</v>
      </c>
      <c r="P2506" s="12" t="s">
        <v>38</v>
      </c>
      <c r="Q2506" s="12" t="s">
        <v>11920</v>
      </c>
      <c r="R2506" s="12" t="s">
        <v>1041</v>
      </c>
      <c r="S2506" s="13">
        <v>44352</v>
      </c>
      <c r="T2506" s="12" t="s">
        <v>2744</v>
      </c>
      <c r="U2506" s="12" t="s">
        <v>14124</v>
      </c>
    </row>
    <row r="2507" spans="1:21" s="12" customFormat="1" hidden="1" x14ac:dyDescent="0.25">
      <c r="A2507" s="12" t="str">
        <f>_xlfn.CONCAT(SUBSTITUTE(D2507,"_","-"),"_",G2507,"_",H2507,"_",P2507,"_",Q2507,"_",R2507,"_",TEXT(E2507,"YYYY-MM-DD"))</f>
        <v>EPI-ISL-640588_Oceania_Australia_GR_20F_D.2_2020-10-03</v>
      </c>
      <c r="B2507" s="12" t="s">
        <v>3491</v>
      </c>
      <c r="C2507" s="12" t="s">
        <v>13</v>
      </c>
      <c r="D2507" s="12" t="s">
        <v>3492</v>
      </c>
      <c r="E2507" s="13">
        <v>44107</v>
      </c>
      <c r="F2507" s="13" t="str">
        <f>IF(COUNTIF(H2507,"Senegal")=1,"Senegal",(IF(COUNTIF(G2507,"Africa")=1,"Countries within Africa",(IF(COUNTIF(G2507,"Africa,")=0,"Countries outside Africa","Unknown")))))</f>
        <v>Countries outside Africa</v>
      </c>
      <c r="G2507" s="12" t="s">
        <v>10657</v>
      </c>
      <c r="H2507" s="12" t="s">
        <v>10666</v>
      </c>
      <c r="I2507" s="12" t="s">
        <v>10805</v>
      </c>
      <c r="J2507" s="12" t="s">
        <v>37</v>
      </c>
      <c r="K2507" s="12" t="s">
        <v>37</v>
      </c>
      <c r="L2507" s="12" t="s">
        <v>2744</v>
      </c>
      <c r="M2507" s="12" t="s">
        <v>15</v>
      </c>
      <c r="N2507" s="12">
        <v>25</v>
      </c>
      <c r="O2507" s="12" t="s">
        <v>26</v>
      </c>
      <c r="P2507" s="12" t="s">
        <v>38</v>
      </c>
      <c r="Q2507" s="12" t="s">
        <v>12121</v>
      </c>
      <c r="R2507" s="12" t="s">
        <v>1159</v>
      </c>
      <c r="S2507" s="13">
        <v>44352</v>
      </c>
      <c r="T2507" s="12" t="s">
        <v>2744</v>
      </c>
      <c r="U2507" s="12" t="s">
        <v>13243</v>
      </c>
    </row>
    <row r="2508" spans="1:21" s="12" customFormat="1" hidden="1" x14ac:dyDescent="0.25">
      <c r="A2508" s="12" t="str">
        <f>_xlfn.CONCAT(SUBSTITUTE(D2508,"_","-"),"_",G2508,"_",H2508,"_",P2508,"_",Q2508,"_",R2508,"_",TEXT(E2508,"YYYY-MM-DD"))</f>
        <v>EPI-ISL-1373716_NorthAmerica_USA_GH_20G_B.1.2_2020-10-04</v>
      </c>
      <c r="B2508" s="12" t="s">
        <v>8952</v>
      </c>
      <c r="C2508" s="12" t="s">
        <v>13</v>
      </c>
      <c r="D2508" s="12" t="s">
        <v>8953</v>
      </c>
      <c r="E2508" s="13">
        <v>44108</v>
      </c>
      <c r="F2508" s="13" t="str">
        <f>IF(COUNTIF(H2508,"Senegal")=1,"Senegal",(IF(COUNTIF(G2508,"Africa")=1,"Countries within Africa",(IF(COUNTIF(G2508,"Africa,")=0,"Countries outside Africa","Unknown")))))</f>
        <v>Countries outside Africa</v>
      </c>
      <c r="G2508" s="12" t="s">
        <v>10655</v>
      </c>
      <c r="H2508" s="12" t="s">
        <v>10661</v>
      </c>
      <c r="I2508" s="12" t="s">
        <v>10958</v>
      </c>
      <c r="J2508" s="12" t="s">
        <v>11423</v>
      </c>
      <c r="K2508" s="12" t="s">
        <v>11642</v>
      </c>
      <c r="L2508" s="12" t="s">
        <v>2744</v>
      </c>
      <c r="M2508" s="12" t="s">
        <v>15</v>
      </c>
      <c r="N2508" s="12" t="s">
        <v>37</v>
      </c>
      <c r="O2508" s="12" t="s">
        <v>37</v>
      </c>
      <c r="P2508" s="12" t="s">
        <v>70</v>
      </c>
      <c r="Q2508" s="12" t="s">
        <v>11931</v>
      </c>
      <c r="R2508" s="12" t="s">
        <v>2676</v>
      </c>
      <c r="S2508" s="13">
        <v>44352</v>
      </c>
      <c r="T2508" s="12" t="s">
        <v>2744</v>
      </c>
      <c r="U2508" s="12" t="s">
        <v>14125</v>
      </c>
    </row>
    <row r="2509" spans="1:21" s="12" customFormat="1" hidden="1" x14ac:dyDescent="0.25">
      <c r="A2509" s="12" t="str">
        <f>_xlfn.CONCAT(SUBSTITUTE(D2509,"_","-"),"_",G2509,"_",H2509,"_",P2509,"_",Q2509,"_",R2509,"_",TEXT(E2509,"YYYY-MM-DD"))</f>
        <v>EPI-ISL-602881_Africa_SouthAfrica_GR_20B_B.1.1.273_2020-10-04</v>
      </c>
      <c r="B2509" s="12" t="s">
        <v>3136</v>
      </c>
      <c r="C2509" s="12" t="s">
        <v>13</v>
      </c>
      <c r="D2509" s="12" t="s">
        <v>3137</v>
      </c>
      <c r="E2509" s="13">
        <v>44108</v>
      </c>
      <c r="F2509" s="13" t="str">
        <f>IF(COUNTIF(H2509,"Senegal")=1,"Senegal",(IF(COUNTIF(G2509,"Africa")=1,"Countries within Africa",(IF(COUNTIF(G2509,"Africa,")=0,"Countries outside Africa","Unknown")))))</f>
        <v>Countries within Africa</v>
      </c>
      <c r="G2509" s="12" t="s">
        <v>10658</v>
      </c>
      <c r="H2509" s="12" t="s">
        <v>10692</v>
      </c>
      <c r="I2509" s="12" t="s">
        <v>10832</v>
      </c>
      <c r="J2509" s="12" t="s">
        <v>37</v>
      </c>
      <c r="K2509" s="12" t="s">
        <v>37</v>
      </c>
      <c r="L2509" s="12" t="s">
        <v>3069</v>
      </c>
      <c r="M2509" s="12" t="s">
        <v>15</v>
      </c>
      <c r="N2509" s="12">
        <v>22</v>
      </c>
      <c r="O2509" s="12" t="s">
        <v>16</v>
      </c>
      <c r="P2509" s="12" t="s">
        <v>38</v>
      </c>
      <c r="Q2509" s="12" t="s">
        <v>11920</v>
      </c>
      <c r="R2509" s="12" t="s">
        <v>511</v>
      </c>
      <c r="S2509" s="13">
        <v>44352</v>
      </c>
      <c r="T2509" s="12" t="s">
        <v>2744</v>
      </c>
      <c r="U2509" s="12" t="s">
        <v>14126</v>
      </c>
    </row>
    <row r="2510" spans="1:21" s="12" customFormat="1" hidden="1" x14ac:dyDescent="0.25">
      <c r="A2510" s="12" t="str">
        <f>_xlfn.CONCAT(SUBSTITUTE(D2510,"_","-"),"_",G2510,"_",H2510,"_",P2510,"_",Q2510,"_",R2510,"_",TEXT(E2510,"YYYY-MM-DD"))</f>
        <v>EPI-ISL-602887_Africa_SouthAfrica_GR_20B_B.1.1.54_2020-10-04</v>
      </c>
      <c r="B2510" s="12" t="s">
        <v>3140</v>
      </c>
      <c r="C2510" s="12" t="s">
        <v>13</v>
      </c>
      <c r="D2510" s="12" t="s">
        <v>3141</v>
      </c>
      <c r="E2510" s="13">
        <v>44108</v>
      </c>
      <c r="F2510" s="13" t="str">
        <f>IF(COUNTIF(H2510,"Senegal")=1,"Senegal",(IF(COUNTIF(G2510,"Africa")=1,"Countries within Africa",(IF(COUNTIF(G2510,"Africa,")=0,"Countries outside Africa","Unknown")))))</f>
        <v>Countries within Africa</v>
      </c>
      <c r="G2510" s="12" t="s">
        <v>10658</v>
      </c>
      <c r="H2510" s="12" t="s">
        <v>10692</v>
      </c>
      <c r="I2510" s="12" t="s">
        <v>10832</v>
      </c>
      <c r="J2510" s="12" t="s">
        <v>37</v>
      </c>
      <c r="K2510" s="12" t="s">
        <v>37</v>
      </c>
      <c r="L2510" s="12" t="s">
        <v>1211</v>
      </c>
      <c r="M2510" s="12" t="s">
        <v>15</v>
      </c>
      <c r="N2510" s="12">
        <v>52</v>
      </c>
      <c r="O2510" s="12" t="s">
        <v>26</v>
      </c>
      <c r="P2510" s="12" t="s">
        <v>38</v>
      </c>
      <c r="Q2510" s="12" t="s">
        <v>11920</v>
      </c>
      <c r="R2510" s="12" t="s">
        <v>809</v>
      </c>
      <c r="S2510" s="13">
        <v>44352</v>
      </c>
      <c r="T2510" s="12" t="s">
        <v>2744</v>
      </c>
      <c r="U2510" s="12" t="s">
        <v>14127</v>
      </c>
    </row>
    <row r="2511" spans="1:21" s="12" customFormat="1" hidden="1" x14ac:dyDescent="0.25">
      <c r="A2511" s="12" t="str">
        <f>_xlfn.CONCAT(SUBSTITUTE(D2511,"_","-"),"_",G2511,"_",H2511,"_",P2511,"_",Q2511,"_",R2511,"_",TEXT(E2511,"YYYY-MM-DD"))</f>
        <v>EPI-ISL-671475_Europe_Hungary_GH_20A.EU2_B.1.160_2020-10-04</v>
      </c>
      <c r="B2511" s="12" t="s">
        <v>3805</v>
      </c>
      <c r="C2511" s="12" t="s">
        <v>13</v>
      </c>
      <c r="D2511" s="12" t="s">
        <v>3806</v>
      </c>
      <c r="E2511" s="13">
        <v>44108</v>
      </c>
      <c r="F2511" s="13" t="str">
        <f>IF(COUNTIF(H2511,"Senegal")=1,"Senegal",(IF(COUNTIF(G2511,"Africa")=1,"Countries within Africa",(IF(COUNTIF(G2511,"Africa,")=0,"Countries outside Africa","Unknown")))))</f>
        <v>Countries outside Africa</v>
      </c>
      <c r="G2511" s="12" t="s">
        <v>10656</v>
      </c>
      <c r="H2511" s="12" t="s">
        <v>10718</v>
      </c>
      <c r="I2511" s="12" t="s">
        <v>11098</v>
      </c>
      <c r="J2511" s="12" t="s">
        <v>37</v>
      </c>
      <c r="K2511" s="12" t="s">
        <v>37</v>
      </c>
      <c r="L2511" s="12" t="s">
        <v>2744</v>
      </c>
      <c r="M2511" s="12" t="s">
        <v>15</v>
      </c>
      <c r="N2511" s="12">
        <v>30</v>
      </c>
      <c r="O2511" s="12" t="s">
        <v>26</v>
      </c>
      <c r="P2511" s="12" t="s">
        <v>70</v>
      </c>
      <c r="Q2511" s="12" t="s">
        <v>11927</v>
      </c>
      <c r="R2511" s="12" t="s">
        <v>2723</v>
      </c>
      <c r="S2511" s="13">
        <v>44352</v>
      </c>
      <c r="T2511" s="12" t="s">
        <v>2744</v>
      </c>
      <c r="U2511" s="12" t="s">
        <v>14128</v>
      </c>
    </row>
    <row r="2512" spans="1:21" s="12" customFormat="1" hidden="1" x14ac:dyDescent="0.25">
      <c r="A2512" s="12" t="str">
        <f>_xlfn.CONCAT(SUBSTITUTE(D2512,"_","-"),"_",G2512,"_",H2512,"_",P2512,"_",Q2512,"_",R2512,"_",TEXT(E2512,"YYYY-MM-DD"))</f>
        <v>EPI-ISL-1300461_SouthAmerica_Chile_GR_20B_B.1.1_2020-10-05</v>
      </c>
      <c r="B2512" s="12" t="s">
        <v>8590</v>
      </c>
      <c r="C2512" s="12" t="s">
        <v>13</v>
      </c>
      <c r="D2512" s="12" t="s">
        <v>8591</v>
      </c>
      <c r="E2512" s="13">
        <v>44109</v>
      </c>
      <c r="F2512" s="13" t="str">
        <f>IF(COUNTIF(H2512,"Senegal")=1,"Senegal",(IF(COUNTIF(G2512,"Africa")=1,"Countries within Africa",(IF(COUNTIF(G2512,"Africa,")=0,"Countries outside Africa","Unknown")))))</f>
        <v>Countries outside Africa</v>
      </c>
      <c r="G2512" s="12" t="s">
        <v>10659</v>
      </c>
      <c r="H2512" s="12" t="s">
        <v>10710</v>
      </c>
      <c r="I2512" s="12" t="s">
        <v>11099</v>
      </c>
      <c r="J2512" s="12" t="s">
        <v>11099</v>
      </c>
      <c r="K2512" s="12" t="s">
        <v>37</v>
      </c>
      <c r="L2512" s="12" t="s">
        <v>2744</v>
      </c>
      <c r="M2512" s="12" t="s">
        <v>15</v>
      </c>
      <c r="N2512" s="12">
        <v>58</v>
      </c>
      <c r="O2512" s="12" t="s">
        <v>26</v>
      </c>
      <c r="P2512" s="12" t="s">
        <v>38</v>
      </c>
      <c r="Q2512" s="12" t="s">
        <v>11920</v>
      </c>
      <c r="R2512" s="12" t="s">
        <v>39</v>
      </c>
      <c r="S2512" s="13">
        <v>44352</v>
      </c>
      <c r="T2512" s="12" t="s">
        <v>2744</v>
      </c>
      <c r="U2512" s="12" t="s">
        <v>14129</v>
      </c>
    </row>
    <row r="2513" spans="1:21" s="12" customFormat="1" hidden="1" x14ac:dyDescent="0.25">
      <c r="A2513" s="12" t="str">
        <f>_xlfn.CONCAT(SUBSTITUTE(D2513,"_","-"),"_",G2513,"_",H2513,"_",P2513,"_",Q2513,"_",R2513,"_",TEXT(E2513,"YYYY-MM-DD"))</f>
        <v>EPI-ISL-1300463_SouthAmerica_Chile_GR_20B_B.1.1_2020-10-05</v>
      </c>
      <c r="B2513" s="12" t="s">
        <v>8592</v>
      </c>
      <c r="C2513" s="12" t="s">
        <v>13</v>
      </c>
      <c r="D2513" s="12" t="s">
        <v>8593</v>
      </c>
      <c r="E2513" s="13">
        <v>44109</v>
      </c>
      <c r="F2513" s="13" t="str">
        <f>IF(COUNTIF(H2513,"Senegal")=1,"Senegal",(IF(COUNTIF(G2513,"Africa")=1,"Countries within Africa",(IF(COUNTIF(G2513,"Africa,")=0,"Countries outside Africa","Unknown")))))</f>
        <v>Countries outside Africa</v>
      </c>
      <c r="G2513" s="12" t="s">
        <v>10659</v>
      </c>
      <c r="H2513" s="12" t="s">
        <v>10710</v>
      </c>
      <c r="I2513" s="12" t="s">
        <v>11100</v>
      </c>
      <c r="J2513" s="12" t="s">
        <v>11486</v>
      </c>
      <c r="K2513" s="12" t="s">
        <v>37</v>
      </c>
      <c r="L2513" s="12" t="s">
        <v>2744</v>
      </c>
      <c r="M2513" s="12" t="s">
        <v>15</v>
      </c>
      <c r="N2513" s="12">
        <v>28</v>
      </c>
      <c r="O2513" s="12" t="s">
        <v>26</v>
      </c>
      <c r="P2513" s="12" t="s">
        <v>38</v>
      </c>
      <c r="Q2513" s="12" t="s">
        <v>11920</v>
      </c>
      <c r="R2513" s="12" t="s">
        <v>39</v>
      </c>
      <c r="S2513" s="13">
        <v>44352</v>
      </c>
      <c r="T2513" s="12" t="s">
        <v>2744</v>
      </c>
      <c r="U2513" s="12" t="s">
        <v>14130</v>
      </c>
    </row>
    <row r="2514" spans="1:21" s="12" customFormat="1" hidden="1" x14ac:dyDescent="0.25">
      <c r="A2514" s="12" t="str">
        <f>_xlfn.CONCAT(SUBSTITUTE(D2514,"_","-"),"_",G2514,"_",H2514,"_",P2514,"_",Q2514,"_",R2514,"_",TEXT(E2514,"YYYY-MM-DD"))</f>
        <v>EPI-ISL-596460_Asia_Singapore_GR_20B_B.1.1.397_2020-10-05</v>
      </c>
      <c r="B2514" s="12" t="s">
        <v>2755</v>
      </c>
      <c r="C2514" s="12" t="s">
        <v>13</v>
      </c>
      <c r="D2514" s="12" t="s">
        <v>2756</v>
      </c>
      <c r="E2514" s="13">
        <v>44109</v>
      </c>
      <c r="F2514" s="13" t="str">
        <f>IF(COUNTIF(H2514,"Senegal")=1,"Senegal",(IF(COUNTIF(G2514,"Africa")=1,"Countries within Africa",(IF(COUNTIF(G2514,"Africa,")=0,"Countries outside Africa","Unknown")))))</f>
        <v>Countries outside Africa</v>
      </c>
      <c r="G2514" s="12" t="s">
        <v>10654</v>
      </c>
      <c r="H2514" s="12" t="s">
        <v>10672</v>
      </c>
      <c r="I2514" s="12" t="s">
        <v>37</v>
      </c>
      <c r="J2514" s="12" t="s">
        <v>37</v>
      </c>
      <c r="K2514" s="12" t="s">
        <v>37</v>
      </c>
      <c r="L2514" s="12" t="s">
        <v>93</v>
      </c>
      <c r="M2514" s="12" t="s">
        <v>15</v>
      </c>
      <c r="N2514" s="12">
        <v>7</v>
      </c>
      <c r="O2514" s="12" t="s">
        <v>26</v>
      </c>
      <c r="P2514" s="12" t="s">
        <v>38</v>
      </c>
      <c r="Q2514" s="12" t="s">
        <v>11920</v>
      </c>
      <c r="R2514" s="12" t="s">
        <v>2757</v>
      </c>
      <c r="S2514" s="13">
        <v>44352</v>
      </c>
      <c r="T2514" s="12" t="s">
        <v>2744</v>
      </c>
      <c r="U2514" s="12" t="s">
        <v>14131</v>
      </c>
    </row>
    <row r="2515" spans="1:21" s="12" customFormat="1" hidden="1" x14ac:dyDescent="0.25">
      <c r="A2515" s="12" t="str">
        <f>_xlfn.CONCAT(SUBSTITUTE(D2515,"_","-"),"_",G2515,"_",H2515,"_",P2515,"_",Q2515,"_",R2515,"_",TEXT(E2515,"YYYY-MM-DD"))</f>
        <v>EPI-ISL-602867_Africa_SouthAfrica_GR_20B_B.1.1.448_2020-10-05</v>
      </c>
      <c r="B2515" s="12" t="s">
        <v>3124</v>
      </c>
      <c r="C2515" s="12" t="s">
        <v>13</v>
      </c>
      <c r="D2515" s="12" t="s">
        <v>3125</v>
      </c>
      <c r="E2515" s="13">
        <v>44109</v>
      </c>
      <c r="F2515" s="13" t="str">
        <f>IF(COUNTIF(H2515,"Senegal")=1,"Senegal",(IF(COUNTIF(G2515,"Africa")=1,"Countries within Africa",(IF(COUNTIF(G2515,"Africa,")=0,"Countries outside Africa","Unknown")))))</f>
        <v>Countries within Africa</v>
      </c>
      <c r="G2515" s="12" t="s">
        <v>10658</v>
      </c>
      <c r="H2515" s="12" t="s">
        <v>10692</v>
      </c>
      <c r="I2515" s="12" t="s">
        <v>10832</v>
      </c>
      <c r="J2515" s="12" t="s">
        <v>37</v>
      </c>
      <c r="K2515" s="12" t="s">
        <v>37</v>
      </c>
      <c r="L2515" s="12" t="s">
        <v>1316</v>
      </c>
      <c r="M2515" s="12" t="s">
        <v>15</v>
      </c>
      <c r="N2515" s="12">
        <v>27</v>
      </c>
      <c r="O2515" s="12" t="s">
        <v>26</v>
      </c>
      <c r="P2515" s="12" t="s">
        <v>38</v>
      </c>
      <c r="Q2515" s="12" t="s">
        <v>11920</v>
      </c>
      <c r="R2515" s="12" t="s">
        <v>483</v>
      </c>
      <c r="S2515" s="13">
        <v>44352</v>
      </c>
      <c r="T2515" s="12" t="s">
        <v>2744</v>
      </c>
      <c r="U2515" s="12" t="s">
        <v>14132</v>
      </c>
    </row>
    <row r="2516" spans="1:21" s="12" customFormat="1" hidden="1" x14ac:dyDescent="0.25">
      <c r="A2516" s="12" t="str">
        <f>_xlfn.CONCAT(SUBSTITUTE(D2516,"_","-"),"_",G2516,"_",H2516,"_",P2516,"_",Q2516,"_",R2516,"_",TEXT(E2516,"YYYY-MM-DD"))</f>
        <v>EPI-ISL-602870_Africa_SouthAfrica_GR_20B_B.1.1.54_2020-10-05</v>
      </c>
      <c r="B2516" s="12" t="s">
        <v>3126</v>
      </c>
      <c r="C2516" s="12" t="s">
        <v>13</v>
      </c>
      <c r="D2516" s="12" t="s">
        <v>3127</v>
      </c>
      <c r="E2516" s="13">
        <v>44109</v>
      </c>
      <c r="F2516" s="13" t="str">
        <f>IF(COUNTIF(H2516,"Senegal")=1,"Senegal",(IF(COUNTIF(G2516,"Africa")=1,"Countries within Africa",(IF(COUNTIF(G2516,"Africa,")=0,"Countries outside Africa","Unknown")))))</f>
        <v>Countries within Africa</v>
      </c>
      <c r="G2516" s="12" t="s">
        <v>10658</v>
      </c>
      <c r="H2516" s="12" t="s">
        <v>10692</v>
      </c>
      <c r="I2516" s="12" t="s">
        <v>10832</v>
      </c>
      <c r="J2516" s="12" t="s">
        <v>37</v>
      </c>
      <c r="K2516" s="12" t="s">
        <v>37</v>
      </c>
      <c r="L2516" s="12" t="s">
        <v>2155</v>
      </c>
      <c r="M2516" s="12" t="s">
        <v>15</v>
      </c>
      <c r="N2516" s="12">
        <v>56</v>
      </c>
      <c r="O2516" s="12" t="s">
        <v>16</v>
      </c>
      <c r="P2516" s="12" t="s">
        <v>38</v>
      </c>
      <c r="Q2516" s="12" t="s">
        <v>11920</v>
      </c>
      <c r="R2516" s="12" t="s">
        <v>809</v>
      </c>
      <c r="S2516" s="13">
        <v>44352</v>
      </c>
      <c r="T2516" s="12" t="s">
        <v>2744</v>
      </c>
      <c r="U2516" s="12" t="s">
        <v>14133</v>
      </c>
    </row>
    <row r="2517" spans="1:21" s="12" customFormat="1" hidden="1" x14ac:dyDescent="0.25">
      <c r="A2517" s="12" t="str">
        <f>_xlfn.CONCAT(SUBSTITUTE(D2517,"_","-"),"_",G2517,"_",H2517,"_",P2517,"_",Q2517,"_",R2517,"_",TEXT(E2517,"YYYY-MM-DD"))</f>
        <v>EPI-ISL-602875_Africa_SouthAfrica_G_20A_B.1.417_2020-10-05</v>
      </c>
      <c r="B2517" s="12" t="s">
        <v>3130</v>
      </c>
      <c r="C2517" s="12" t="s">
        <v>13</v>
      </c>
      <c r="D2517" s="12" t="s">
        <v>3131</v>
      </c>
      <c r="E2517" s="13">
        <v>44109</v>
      </c>
      <c r="F2517" s="13" t="str">
        <f>IF(COUNTIF(H2517,"Senegal")=1,"Senegal",(IF(COUNTIF(G2517,"Africa")=1,"Countries within Africa",(IF(COUNTIF(G2517,"Africa,")=0,"Countries outside Africa","Unknown")))))</f>
        <v>Countries within Africa</v>
      </c>
      <c r="G2517" s="12" t="s">
        <v>10658</v>
      </c>
      <c r="H2517" s="12" t="s">
        <v>10692</v>
      </c>
      <c r="I2517" s="12" t="s">
        <v>10832</v>
      </c>
      <c r="J2517" s="12" t="s">
        <v>37</v>
      </c>
      <c r="K2517" s="12" t="s">
        <v>37</v>
      </c>
      <c r="L2517" s="12" t="s">
        <v>3069</v>
      </c>
      <c r="M2517" s="12" t="s">
        <v>15</v>
      </c>
      <c r="N2517" s="12">
        <v>35</v>
      </c>
      <c r="O2517" s="12" t="s">
        <v>16</v>
      </c>
      <c r="P2517" s="12" t="s">
        <v>33</v>
      </c>
      <c r="Q2517" s="12" t="s">
        <v>11921</v>
      </c>
      <c r="R2517" s="12" t="s">
        <v>1276</v>
      </c>
      <c r="S2517" s="13">
        <v>44352</v>
      </c>
      <c r="T2517" s="12" t="s">
        <v>2744</v>
      </c>
      <c r="U2517" s="12" t="s">
        <v>14134</v>
      </c>
    </row>
    <row r="2518" spans="1:21" s="12" customFormat="1" hidden="1" x14ac:dyDescent="0.25">
      <c r="A2518" s="12" t="str">
        <f>_xlfn.CONCAT(SUBSTITUTE(D2518,"_","-"),"_",G2518,"_",H2518,"_",P2518,"_",Q2518,"_",R2518,"_",TEXT(E2518,"YYYY-MM-DD"))</f>
        <v>EPI-ISL-602877_Africa_SouthAfrica_GR_20B_B.1.1_2020-10-05</v>
      </c>
      <c r="B2518" s="12" t="s">
        <v>3132</v>
      </c>
      <c r="C2518" s="12" t="s">
        <v>13</v>
      </c>
      <c r="D2518" s="12" t="s">
        <v>3133</v>
      </c>
      <c r="E2518" s="13">
        <v>44109</v>
      </c>
      <c r="F2518" s="13" t="str">
        <f>IF(COUNTIF(H2518,"Senegal")=1,"Senegal",(IF(COUNTIF(G2518,"Africa")=1,"Countries within Africa",(IF(COUNTIF(G2518,"Africa,")=0,"Countries outside Africa","Unknown")))))</f>
        <v>Countries within Africa</v>
      </c>
      <c r="G2518" s="12" t="s">
        <v>10658</v>
      </c>
      <c r="H2518" s="12" t="s">
        <v>10692</v>
      </c>
      <c r="I2518" s="12" t="s">
        <v>10832</v>
      </c>
      <c r="J2518" s="12" t="s">
        <v>37</v>
      </c>
      <c r="K2518" s="12" t="s">
        <v>37</v>
      </c>
      <c r="L2518" s="12" t="s">
        <v>1208</v>
      </c>
      <c r="M2518" s="12" t="s">
        <v>15</v>
      </c>
      <c r="N2518" s="12">
        <v>24</v>
      </c>
      <c r="O2518" s="12" t="s">
        <v>26</v>
      </c>
      <c r="P2518" s="12" t="s">
        <v>38</v>
      </c>
      <c r="Q2518" s="12" t="s">
        <v>11920</v>
      </c>
      <c r="R2518" s="12" t="s">
        <v>39</v>
      </c>
      <c r="S2518" s="13">
        <v>44352</v>
      </c>
      <c r="T2518" s="12" t="s">
        <v>2744</v>
      </c>
      <c r="U2518" s="12" t="s">
        <v>14040</v>
      </c>
    </row>
    <row r="2519" spans="1:21" s="12" customFormat="1" hidden="1" x14ac:dyDescent="0.25">
      <c r="A2519" s="12" t="str">
        <f>_xlfn.CONCAT(SUBSTITUTE(D2519,"_","-"),"_",G2519,"_",H2519,"_",P2519,"_",Q2519,"_",R2519,"_",TEXT(E2519,"YYYY-MM-DD"))</f>
        <v>EPI-ISL-602879_Africa_SouthAfrica_GR_20B_B.1.1_2020-10-05</v>
      </c>
      <c r="B2519" s="12" t="s">
        <v>3134</v>
      </c>
      <c r="C2519" s="12" t="s">
        <v>13</v>
      </c>
      <c r="D2519" s="12" t="s">
        <v>3135</v>
      </c>
      <c r="E2519" s="13">
        <v>44109</v>
      </c>
      <c r="F2519" s="13" t="str">
        <f>IF(COUNTIF(H2519,"Senegal")=1,"Senegal",(IF(COUNTIF(G2519,"Africa")=1,"Countries within Africa",(IF(COUNTIF(G2519,"Africa,")=0,"Countries outside Africa","Unknown")))))</f>
        <v>Countries within Africa</v>
      </c>
      <c r="G2519" s="12" t="s">
        <v>10658</v>
      </c>
      <c r="H2519" s="12" t="s">
        <v>10692</v>
      </c>
      <c r="I2519" s="12" t="s">
        <v>10832</v>
      </c>
      <c r="J2519" s="12" t="s">
        <v>37</v>
      </c>
      <c r="K2519" s="12" t="s">
        <v>37</v>
      </c>
      <c r="L2519" s="12" t="s">
        <v>1208</v>
      </c>
      <c r="M2519" s="12" t="s">
        <v>15</v>
      </c>
      <c r="N2519" s="12">
        <v>69</v>
      </c>
      <c r="O2519" s="12" t="s">
        <v>37</v>
      </c>
      <c r="P2519" s="12" t="s">
        <v>38</v>
      </c>
      <c r="Q2519" s="12" t="s">
        <v>11920</v>
      </c>
      <c r="R2519" s="12" t="s">
        <v>39</v>
      </c>
      <c r="S2519" s="13">
        <v>44352</v>
      </c>
      <c r="T2519" s="12" t="s">
        <v>2744</v>
      </c>
      <c r="U2519" s="12" t="s">
        <v>14135</v>
      </c>
    </row>
    <row r="2520" spans="1:21" s="12" customFormat="1" hidden="1" x14ac:dyDescent="0.25">
      <c r="A2520" s="12" t="str">
        <f>_xlfn.CONCAT(SUBSTITUTE(D2520,"_","-"),"_",G2520,"_",H2520,"_",P2520,"_",Q2520,"_",R2520,"_",TEXT(E2520,"YYYY-MM-DD"))</f>
        <v>EPI-ISL-729982_Africa_Nigeria_GR_20B_B.1.1_2020-10-05</v>
      </c>
      <c r="B2520" s="12" t="s">
        <v>4300</v>
      </c>
      <c r="C2520" s="12" t="s">
        <v>13</v>
      </c>
      <c r="D2520" s="12" t="s">
        <v>4301</v>
      </c>
      <c r="E2520" s="13">
        <v>44109</v>
      </c>
      <c r="F2520" s="13" t="str">
        <f>IF(COUNTIF(H2520,"Senegal")=1,"Senegal",(IF(COUNTIF(G2520,"Africa")=1,"Countries within Africa",(IF(COUNTIF(G2520,"Africa,")=0,"Countries outside Africa","Unknown")))))</f>
        <v>Countries within Africa</v>
      </c>
      <c r="G2520" s="12" t="s">
        <v>10658</v>
      </c>
      <c r="H2520" s="12" t="s">
        <v>10676</v>
      </c>
      <c r="I2520" s="12" t="s">
        <v>10886</v>
      </c>
      <c r="J2520" s="12" t="s">
        <v>37</v>
      </c>
      <c r="K2520" s="12" t="s">
        <v>37</v>
      </c>
      <c r="L2520" s="12" t="s">
        <v>2744</v>
      </c>
      <c r="M2520" s="12" t="s">
        <v>15</v>
      </c>
      <c r="N2520" s="12">
        <v>50</v>
      </c>
      <c r="O2520" s="12" t="s">
        <v>26</v>
      </c>
      <c r="P2520" s="12" t="s">
        <v>38</v>
      </c>
      <c r="Q2520" s="12" t="s">
        <v>11920</v>
      </c>
      <c r="R2520" s="12" t="s">
        <v>39</v>
      </c>
      <c r="S2520" s="13">
        <v>44352</v>
      </c>
      <c r="T2520" s="12" t="s">
        <v>2744</v>
      </c>
      <c r="U2520" s="12" t="s">
        <v>14136</v>
      </c>
    </row>
    <row r="2521" spans="1:21" s="12" customFormat="1" hidden="1" x14ac:dyDescent="0.25">
      <c r="A2521" s="12" t="str">
        <f>_xlfn.CONCAT(SUBSTITUTE(D2521,"_","-"),"_",G2521,"_",H2521,"_",P2521,"_",Q2521,"_",R2521,"_",TEXT(E2521,"YYYY-MM-DD"))</f>
        <v>EPI-ISL-1040800_Africa_SouthAfrica_GR_20B_B.1.1.507_2020-10-06</v>
      </c>
      <c r="B2521" s="12" t="s">
        <v>7399</v>
      </c>
      <c r="C2521" s="12" t="s">
        <v>13</v>
      </c>
      <c r="D2521" s="12" t="s">
        <v>7400</v>
      </c>
      <c r="E2521" s="13">
        <v>44110</v>
      </c>
      <c r="F2521" s="13" t="str">
        <f>IF(COUNTIF(H2521,"Senegal")=1,"Senegal",(IF(COUNTIF(G2521,"Africa")=1,"Countries within Africa",(IF(COUNTIF(G2521,"Africa,")=0,"Countries outside Africa","Unknown")))))</f>
        <v>Countries within Africa</v>
      </c>
      <c r="G2521" s="12" t="s">
        <v>10658</v>
      </c>
      <c r="H2521" s="12" t="s">
        <v>10692</v>
      </c>
      <c r="I2521" s="12" t="s">
        <v>10854</v>
      </c>
      <c r="J2521" s="12" t="s">
        <v>37</v>
      </c>
      <c r="K2521" s="12" t="s">
        <v>37</v>
      </c>
      <c r="L2521" s="12" t="s">
        <v>7334</v>
      </c>
      <c r="M2521" s="12" t="s">
        <v>15</v>
      </c>
      <c r="N2521" s="12">
        <v>74</v>
      </c>
      <c r="O2521" s="12" t="s">
        <v>26</v>
      </c>
      <c r="P2521" s="12" t="s">
        <v>38</v>
      </c>
      <c r="Q2521" s="12" t="s">
        <v>11920</v>
      </c>
      <c r="R2521" s="12" t="s">
        <v>3354</v>
      </c>
      <c r="S2521" s="13">
        <v>44343</v>
      </c>
      <c r="T2521" s="12" t="s">
        <v>2744</v>
      </c>
      <c r="U2521" s="12" t="s">
        <v>14137</v>
      </c>
    </row>
    <row r="2522" spans="1:21" s="12" customFormat="1" hidden="1" x14ac:dyDescent="0.25">
      <c r="A2522" s="12" t="str">
        <f>_xlfn.CONCAT(SUBSTITUTE(D2522,"_","-"),"_",G2522,"_",H2522,"_",P2522,"_",Q2522,"_",R2522,"_",TEXT(E2522,"YYYY-MM-DD"))</f>
        <v>EPI-ISL-1191828_Africa_Zimbabwe_GR_20B_B.1.1_2020-10-06</v>
      </c>
      <c r="B2522" s="12" t="s">
        <v>8081</v>
      </c>
      <c r="C2522" s="12" t="s">
        <v>13</v>
      </c>
      <c r="D2522" s="12" t="s">
        <v>8082</v>
      </c>
      <c r="E2522" s="13">
        <v>44110</v>
      </c>
      <c r="F2522" s="13" t="str">
        <f>IF(COUNTIF(H2522,"Senegal")=1,"Senegal",(IF(COUNTIF(G2522,"Africa")=1,"Countries within Africa",(IF(COUNTIF(G2522,"Africa,")=0,"Countries outside Africa","Unknown")))))</f>
        <v>Countries within Africa</v>
      </c>
      <c r="G2522" s="12" t="s">
        <v>10658</v>
      </c>
      <c r="H2522" s="12" t="s">
        <v>10747</v>
      </c>
      <c r="I2522" s="12" t="s">
        <v>37</v>
      </c>
      <c r="J2522" s="12" t="s">
        <v>37</v>
      </c>
      <c r="K2522" s="12" t="s">
        <v>37</v>
      </c>
      <c r="L2522" s="12" t="s">
        <v>2744</v>
      </c>
      <c r="M2522" s="12" t="s">
        <v>15</v>
      </c>
      <c r="N2522" s="12">
        <v>37</v>
      </c>
      <c r="O2522" s="12" t="s">
        <v>26</v>
      </c>
      <c r="P2522" s="12" t="s">
        <v>38</v>
      </c>
      <c r="Q2522" s="12" t="s">
        <v>11920</v>
      </c>
      <c r="R2522" s="12" t="s">
        <v>39</v>
      </c>
      <c r="S2522" s="13">
        <v>44343</v>
      </c>
      <c r="T2522" s="12" t="s">
        <v>2744</v>
      </c>
      <c r="U2522" s="12" t="s">
        <v>14138</v>
      </c>
    </row>
    <row r="2523" spans="1:21" s="12" customFormat="1" hidden="1" x14ac:dyDescent="0.25">
      <c r="A2523" s="12" t="str">
        <f>_xlfn.CONCAT(SUBSTITUTE(D2523,"_","-"),"_",G2523,"_",H2523,"_",P2523,"_",Q2523,"_",R2523,"_",TEXT(E2523,"YYYY-MM-DD"))</f>
        <v>EPI-ISL-1340754_SouthAmerica_Paraguay_GR_20B_B.1.1.28_2020-10-06</v>
      </c>
      <c r="B2523" s="12" t="s">
        <v>8851</v>
      </c>
      <c r="C2523" s="12" t="s">
        <v>13</v>
      </c>
      <c r="D2523" s="12" t="s">
        <v>8852</v>
      </c>
      <c r="E2523" s="13">
        <v>44110</v>
      </c>
      <c r="F2523" s="13" t="str">
        <f>IF(COUNTIF(H2523,"Senegal")=1,"Senegal",(IF(COUNTIF(G2523,"Africa")=1,"Countries within Africa",(IF(COUNTIF(G2523,"Africa,")=0,"Countries outside Africa","Unknown")))))</f>
        <v>Countries outside Africa</v>
      </c>
      <c r="G2523" s="12" t="s">
        <v>10659</v>
      </c>
      <c r="H2523" s="12" t="s">
        <v>10749</v>
      </c>
      <c r="I2523" s="12" t="s">
        <v>37</v>
      </c>
      <c r="J2523" s="12" t="s">
        <v>37</v>
      </c>
      <c r="K2523" s="12" t="s">
        <v>37</v>
      </c>
      <c r="L2523" s="12" t="s">
        <v>2744</v>
      </c>
      <c r="M2523" s="12" t="s">
        <v>15</v>
      </c>
      <c r="N2523" s="12" t="s">
        <v>37</v>
      </c>
      <c r="O2523" s="12" t="s">
        <v>37</v>
      </c>
      <c r="P2523" s="12" t="s">
        <v>38</v>
      </c>
      <c r="Q2523" s="12" t="s">
        <v>11920</v>
      </c>
      <c r="R2523" s="12" t="s">
        <v>3935</v>
      </c>
      <c r="S2523" s="13">
        <v>44352</v>
      </c>
      <c r="T2523" s="12" t="s">
        <v>2744</v>
      </c>
      <c r="U2523" s="12" t="s">
        <v>14139</v>
      </c>
    </row>
    <row r="2524" spans="1:21" s="12" customFormat="1" hidden="1" x14ac:dyDescent="0.25">
      <c r="A2524" s="12" t="str">
        <f>_xlfn.CONCAT(SUBSTITUTE(D2524,"_","-"),"_",G2524,"_",H2524,"_",P2524,"_",Q2524,"_",R2524,"_",TEXT(E2524,"YYYY-MM-DD"))</f>
        <v>EPI-ISL-602871_Africa_SouthAfrica_GR_20B_B.1.1.254_2020-10-06</v>
      </c>
      <c r="B2524" s="12" t="s">
        <v>3128</v>
      </c>
      <c r="C2524" s="12" t="s">
        <v>13</v>
      </c>
      <c r="D2524" s="12" t="s">
        <v>3129</v>
      </c>
      <c r="E2524" s="13">
        <v>44110</v>
      </c>
      <c r="F2524" s="13" t="str">
        <f>IF(COUNTIF(H2524,"Senegal")=1,"Senegal",(IF(COUNTIF(G2524,"Africa")=1,"Countries within Africa",(IF(COUNTIF(G2524,"Africa,")=0,"Countries outside Africa","Unknown")))))</f>
        <v>Countries within Africa</v>
      </c>
      <c r="G2524" s="12" t="s">
        <v>10658</v>
      </c>
      <c r="H2524" s="12" t="s">
        <v>10692</v>
      </c>
      <c r="I2524" s="12" t="s">
        <v>10832</v>
      </c>
      <c r="J2524" s="12" t="s">
        <v>37</v>
      </c>
      <c r="K2524" s="12" t="s">
        <v>37</v>
      </c>
      <c r="L2524" s="12" t="s">
        <v>1208</v>
      </c>
      <c r="M2524" s="12" t="s">
        <v>15</v>
      </c>
      <c r="N2524" s="12">
        <v>10</v>
      </c>
      <c r="O2524" s="12" t="s">
        <v>16</v>
      </c>
      <c r="P2524" s="12" t="s">
        <v>38</v>
      </c>
      <c r="Q2524" s="12" t="s">
        <v>11920</v>
      </c>
      <c r="R2524" s="12" t="s">
        <v>1311</v>
      </c>
      <c r="S2524" s="13">
        <v>44352</v>
      </c>
      <c r="T2524" s="12" t="s">
        <v>2744</v>
      </c>
      <c r="U2524" s="12" t="s">
        <v>14140</v>
      </c>
    </row>
    <row r="2525" spans="1:21" s="12" customFormat="1" hidden="1" x14ac:dyDescent="0.25">
      <c r="A2525" s="12" t="str">
        <f>_xlfn.CONCAT(SUBSTITUTE(D2525,"_","-"),"_",G2525,"_",H2525,"_",P2525,"_",Q2525,"_",R2525,"_",TEXT(E2525,"YYYY-MM-DD"))</f>
        <v>EPI-ISL-602883_Africa_SouthAfrica_GR_20B_B.1.1_2020-10-06</v>
      </c>
      <c r="B2525" s="12" t="s">
        <v>3138</v>
      </c>
      <c r="C2525" s="12" t="s">
        <v>13</v>
      </c>
      <c r="D2525" s="12" t="s">
        <v>3139</v>
      </c>
      <c r="E2525" s="13">
        <v>44110</v>
      </c>
      <c r="F2525" s="13" t="str">
        <f>IF(COUNTIF(H2525,"Senegal")=1,"Senegal",(IF(COUNTIF(G2525,"Africa")=1,"Countries within Africa",(IF(COUNTIF(G2525,"Africa,")=0,"Countries outside Africa","Unknown")))))</f>
        <v>Countries within Africa</v>
      </c>
      <c r="G2525" s="12" t="s">
        <v>10658</v>
      </c>
      <c r="H2525" s="12" t="s">
        <v>10692</v>
      </c>
      <c r="I2525" s="12" t="s">
        <v>10832</v>
      </c>
      <c r="J2525" s="12" t="s">
        <v>37</v>
      </c>
      <c r="K2525" s="12" t="s">
        <v>37</v>
      </c>
      <c r="L2525" s="12" t="s">
        <v>1208</v>
      </c>
      <c r="M2525" s="12" t="s">
        <v>15</v>
      </c>
      <c r="N2525" s="12">
        <v>27</v>
      </c>
      <c r="O2525" s="12" t="s">
        <v>16</v>
      </c>
      <c r="P2525" s="12" t="s">
        <v>38</v>
      </c>
      <c r="Q2525" s="12" t="s">
        <v>11920</v>
      </c>
      <c r="R2525" s="12" t="s">
        <v>39</v>
      </c>
      <c r="S2525" s="13">
        <v>44352</v>
      </c>
      <c r="T2525" s="12" t="s">
        <v>2744</v>
      </c>
      <c r="U2525" s="12" t="s">
        <v>14135</v>
      </c>
    </row>
    <row r="2526" spans="1:21" s="12" customFormat="1" hidden="1" x14ac:dyDescent="0.25">
      <c r="A2526" s="12" t="str">
        <f>_xlfn.CONCAT(SUBSTITUTE(D2526,"_","-"),"_",G2526,"_",H2526,"_",P2526,"_",Q2526,"_",R2526,"_",TEXT(E2526,"YYYY-MM-DD"))</f>
        <v>EPI-ISL-602900_Africa_SouthAfrica_G_20A_B.1.237_2020-10-06</v>
      </c>
      <c r="B2526" s="12" t="s">
        <v>3150</v>
      </c>
      <c r="C2526" s="12" t="s">
        <v>13</v>
      </c>
      <c r="D2526" s="12" t="s">
        <v>3151</v>
      </c>
      <c r="E2526" s="13">
        <v>44110</v>
      </c>
      <c r="F2526" s="13" t="str">
        <f>IF(COUNTIF(H2526,"Senegal")=1,"Senegal",(IF(COUNTIF(G2526,"Africa")=1,"Countries within Africa",(IF(COUNTIF(G2526,"Africa,")=0,"Countries outside Africa","Unknown")))))</f>
        <v>Countries within Africa</v>
      </c>
      <c r="G2526" s="12" t="s">
        <v>10658</v>
      </c>
      <c r="H2526" s="12" t="s">
        <v>10692</v>
      </c>
      <c r="I2526" s="12" t="s">
        <v>10832</v>
      </c>
      <c r="J2526" s="12" t="s">
        <v>37</v>
      </c>
      <c r="K2526" s="12" t="s">
        <v>37</v>
      </c>
      <c r="L2526" s="12" t="s">
        <v>1316</v>
      </c>
      <c r="M2526" s="12" t="s">
        <v>15</v>
      </c>
      <c r="N2526" s="12">
        <v>41</v>
      </c>
      <c r="O2526" s="12" t="s">
        <v>16</v>
      </c>
      <c r="P2526" s="12" t="s">
        <v>33</v>
      </c>
      <c r="Q2526" s="12" t="s">
        <v>11921</v>
      </c>
      <c r="R2526" s="12" t="s">
        <v>495</v>
      </c>
      <c r="S2526" s="13">
        <v>44352</v>
      </c>
      <c r="T2526" s="12" t="s">
        <v>2744</v>
      </c>
      <c r="U2526" s="12" t="s">
        <v>14141</v>
      </c>
    </row>
    <row r="2527" spans="1:21" s="12" customFormat="1" hidden="1" x14ac:dyDescent="0.25">
      <c r="A2527" s="12" t="str">
        <f>_xlfn.CONCAT(SUBSTITUTE(D2527,"_","-"),"_",G2527,"_",H2527,"_",P2527,"_",Q2527,"_",R2527,"_",TEXT(E2527,"YYYY-MM-DD"))</f>
        <v>EPI-ISL-602902_Africa_SouthAfrica_GR_20B_B.1.1.34_2020-10-06</v>
      </c>
      <c r="B2527" s="12" t="s">
        <v>3152</v>
      </c>
      <c r="C2527" s="12" t="s">
        <v>13</v>
      </c>
      <c r="D2527" s="12" t="s">
        <v>3153</v>
      </c>
      <c r="E2527" s="13">
        <v>44110</v>
      </c>
      <c r="F2527" s="13" t="str">
        <f>IF(COUNTIF(H2527,"Senegal")=1,"Senegal",(IF(COUNTIF(G2527,"Africa")=1,"Countries within Africa",(IF(COUNTIF(G2527,"Africa,")=0,"Countries outside Africa","Unknown")))))</f>
        <v>Countries within Africa</v>
      </c>
      <c r="G2527" s="12" t="s">
        <v>10658</v>
      </c>
      <c r="H2527" s="12" t="s">
        <v>10692</v>
      </c>
      <c r="I2527" s="12" t="s">
        <v>10832</v>
      </c>
      <c r="J2527" s="12" t="s">
        <v>37</v>
      </c>
      <c r="K2527" s="12" t="s">
        <v>37</v>
      </c>
      <c r="L2527" s="12" t="s">
        <v>1211</v>
      </c>
      <c r="M2527" s="12" t="s">
        <v>15</v>
      </c>
      <c r="N2527" s="12">
        <v>25</v>
      </c>
      <c r="O2527" s="12" t="s">
        <v>16</v>
      </c>
      <c r="P2527" s="12" t="s">
        <v>38</v>
      </c>
      <c r="Q2527" s="12" t="s">
        <v>11920</v>
      </c>
      <c r="R2527" s="12" t="s">
        <v>1099</v>
      </c>
      <c r="S2527" s="13">
        <v>44352</v>
      </c>
      <c r="T2527" s="12" t="s">
        <v>2744</v>
      </c>
      <c r="U2527" s="12" t="s">
        <v>14142</v>
      </c>
    </row>
    <row r="2528" spans="1:21" s="12" customFormat="1" hidden="1" x14ac:dyDescent="0.25">
      <c r="A2528" s="12" t="str">
        <f>_xlfn.CONCAT(SUBSTITUTE(D2528,"_","-"),"_",G2528,"_",H2528,"_",P2528,"_",Q2528,"_",R2528,"_",TEXT(E2528,"YYYY-MM-DD"))</f>
        <v>EPI-ISL-602906_Africa_SouthAfrica_GR_20B_B.1.1.448_2020-10-06</v>
      </c>
      <c r="B2528" s="12" t="s">
        <v>3154</v>
      </c>
      <c r="C2528" s="12" t="s">
        <v>13</v>
      </c>
      <c r="D2528" s="12" t="s">
        <v>3155</v>
      </c>
      <c r="E2528" s="13">
        <v>44110</v>
      </c>
      <c r="F2528" s="13" t="str">
        <f>IF(COUNTIF(H2528,"Senegal")=1,"Senegal",(IF(COUNTIF(G2528,"Africa")=1,"Countries within Africa",(IF(COUNTIF(G2528,"Africa,")=0,"Countries outside Africa","Unknown")))))</f>
        <v>Countries within Africa</v>
      </c>
      <c r="G2528" s="12" t="s">
        <v>10658</v>
      </c>
      <c r="H2528" s="12" t="s">
        <v>10692</v>
      </c>
      <c r="I2528" s="12" t="s">
        <v>10832</v>
      </c>
      <c r="J2528" s="12" t="s">
        <v>37</v>
      </c>
      <c r="K2528" s="12" t="s">
        <v>37</v>
      </c>
      <c r="L2528" s="12" t="s">
        <v>1197</v>
      </c>
      <c r="M2528" s="12" t="s">
        <v>15</v>
      </c>
      <c r="N2528" s="12">
        <v>46</v>
      </c>
      <c r="O2528" s="12" t="s">
        <v>16</v>
      </c>
      <c r="P2528" s="12" t="s">
        <v>38</v>
      </c>
      <c r="Q2528" s="12" t="s">
        <v>11920</v>
      </c>
      <c r="R2528" s="12" t="s">
        <v>483</v>
      </c>
      <c r="S2528" s="13">
        <v>44352</v>
      </c>
      <c r="T2528" s="12" t="s">
        <v>2744</v>
      </c>
      <c r="U2528" s="12" t="s">
        <v>14143</v>
      </c>
    </row>
    <row r="2529" spans="1:21" s="12" customFormat="1" hidden="1" x14ac:dyDescent="0.25">
      <c r="A2529" s="12" t="str">
        <f>_xlfn.CONCAT(SUBSTITUTE(D2529,"_","-"),"_",G2529,"_",H2529,"_",P2529,"_",Q2529,"_",R2529,"_",TEXT(E2529,"YYYY-MM-DD"))</f>
        <v>EPI-ISL-602907_Africa_SouthAfrica_GR_20B_B.1.1.56_2020-10-06</v>
      </c>
      <c r="B2529" s="12" t="s">
        <v>3156</v>
      </c>
      <c r="C2529" s="12" t="s">
        <v>13</v>
      </c>
      <c r="D2529" s="12" t="s">
        <v>3157</v>
      </c>
      <c r="E2529" s="13">
        <v>44110</v>
      </c>
      <c r="F2529" s="13" t="str">
        <f>IF(COUNTIF(H2529,"Senegal")=1,"Senegal",(IF(COUNTIF(G2529,"Africa")=1,"Countries within Africa",(IF(COUNTIF(G2529,"Africa,")=0,"Countries outside Africa","Unknown")))))</f>
        <v>Countries within Africa</v>
      </c>
      <c r="G2529" s="12" t="s">
        <v>10658</v>
      </c>
      <c r="H2529" s="12" t="s">
        <v>10692</v>
      </c>
      <c r="I2529" s="12" t="s">
        <v>10832</v>
      </c>
      <c r="J2529" s="12" t="s">
        <v>37</v>
      </c>
      <c r="K2529" s="12" t="s">
        <v>37</v>
      </c>
      <c r="L2529" s="12" t="s">
        <v>1211</v>
      </c>
      <c r="M2529" s="12" t="s">
        <v>15</v>
      </c>
      <c r="N2529" s="12">
        <v>38</v>
      </c>
      <c r="O2529" s="12" t="s">
        <v>16</v>
      </c>
      <c r="P2529" s="12" t="s">
        <v>38</v>
      </c>
      <c r="Q2529" s="12" t="s">
        <v>11920</v>
      </c>
      <c r="R2529" s="12" t="s">
        <v>492</v>
      </c>
      <c r="S2529" s="13">
        <v>44352</v>
      </c>
      <c r="T2529" s="12" t="s">
        <v>2744</v>
      </c>
      <c r="U2529" s="12" t="s">
        <v>14144</v>
      </c>
    </row>
    <row r="2530" spans="1:21" s="12" customFormat="1" hidden="1" x14ac:dyDescent="0.25">
      <c r="A2530" s="12" t="str">
        <f>_xlfn.CONCAT(SUBSTITUTE(D2530,"_","-"),"_",G2530,"_",H2530,"_",P2530,"_",Q2530,"_",R2530,"_",TEXT(E2530,"YYYY-MM-DD"))</f>
        <v>EPI-ISL-602908_Africa_SouthAfrica_GR_20B_B.1.1.254_2020-10-06</v>
      </c>
      <c r="B2530" s="12" t="s">
        <v>3158</v>
      </c>
      <c r="C2530" s="12" t="s">
        <v>13</v>
      </c>
      <c r="D2530" s="12" t="s">
        <v>3159</v>
      </c>
      <c r="E2530" s="13">
        <v>44110</v>
      </c>
      <c r="F2530" s="13" t="str">
        <f>IF(COUNTIF(H2530,"Senegal")=1,"Senegal",(IF(COUNTIF(G2530,"Africa")=1,"Countries within Africa",(IF(COUNTIF(G2530,"Africa,")=0,"Countries outside Africa","Unknown")))))</f>
        <v>Countries within Africa</v>
      </c>
      <c r="G2530" s="12" t="s">
        <v>10658</v>
      </c>
      <c r="H2530" s="12" t="s">
        <v>10692</v>
      </c>
      <c r="I2530" s="12" t="s">
        <v>10832</v>
      </c>
      <c r="J2530" s="12" t="s">
        <v>37</v>
      </c>
      <c r="K2530" s="12" t="s">
        <v>37</v>
      </c>
      <c r="L2530" s="12" t="s">
        <v>1208</v>
      </c>
      <c r="M2530" s="12" t="s">
        <v>15</v>
      </c>
      <c r="N2530" s="12">
        <v>48</v>
      </c>
      <c r="O2530" s="12" t="s">
        <v>16</v>
      </c>
      <c r="P2530" s="12" t="s">
        <v>38</v>
      </c>
      <c r="Q2530" s="12" t="s">
        <v>11920</v>
      </c>
      <c r="R2530" s="12" t="s">
        <v>1311</v>
      </c>
      <c r="S2530" s="13">
        <v>44352</v>
      </c>
      <c r="T2530" s="12" t="s">
        <v>2744</v>
      </c>
      <c r="U2530" s="12" t="s">
        <v>14145</v>
      </c>
    </row>
    <row r="2531" spans="1:21" s="12" customFormat="1" hidden="1" x14ac:dyDescent="0.25">
      <c r="A2531" s="12" t="str">
        <f>_xlfn.CONCAT(SUBSTITUTE(D2531,"_","-"),"_",G2531,"_",H2531,"_",P2531,"_",Q2531,"_",R2531,"_",TEXT(E2531,"YYYY-MM-DD"))</f>
        <v>EPI-ISL-602911_Africa_SouthAfrica_GR_20B_B.1.1.254_2020-10-06</v>
      </c>
      <c r="B2531" s="12" t="s">
        <v>3160</v>
      </c>
      <c r="C2531" s="12" t="s">
        <v>13</v>
      </c>
      <c r="D2531" s="12" t="s">
        <v>3161</v>
      </c>
      <c r="E2531" s="13">
        <v>44110</v>
      </c>
      <c r="F2531" s="13" t="str">
        <f>IF(COUNTIF(H2531,"Senegal")=1,"Senegal",(IF(COUNTIF(G2531,"Africa")=1,"Countries within Africa",(IF(COUNTIF(G2531,"Africa,")=0,"Countries outside Africa","Unknown")))))</f>
        <v>Countries within Africa</v>
      </c>
      <c r="G2531" s="12" t="s">
        <v>10658</v>
      </c>
      <c r="H2531" s="12" t="s">
        <v>10692</v>
      </c>
      <c r="I2531" s="12" t="s">
        <v>10832</v>
      </c>
      <c r="J2531" s="12" t="s">
        <v>37</v>
      </c>
      <c r="K2531" s="12" t="s">
        <v>37</v>
      </c>
      <c r="L2531" s="12" t="s">
        <v>1208</v>
      </c>
      <c r="M2531" s="12" t="s">
        <v>15</v>
      </c>
      <c r="N2531" s="12">
        <v>71</v>
      </c>
      <c r="O2531" s="12" t="s">
        <v>16</v>
      </c>
      <c r="P2531" s="12" t="s">
        <v>38</v>
      </c>
      <c r="Q2531" s="12" t="s">
        <v>11920</v>
      </c>
      <c r="R2531" s="12" t="s">
        <v>1311</v>
      </c>
      <c r="S2531" s="13">
        <v>44352</v>
      </c>
      <c r="T2531" s="12" t="s">
        <v>2744</v>
      </c>
      <c r="U2531" s="12" t="s">
        <v>14146</v>
      </c>
    </row>
    <row r="2532" spans="1:21" s="12" customFormat="1" hidden="1" x14ac:dyDescent="0.25">
      <c r="A2532" s="12" t="str">
        <f>_xlfn.CONCAT(SUBSTITUTE(D2532,"_","-"),"_",G2532,"_",H2532,"_",P2532,"_",Q2532,"_",R2532,"_",TEXT(E2532,"YYYY-MM-DD"))</f>
        <v>EPI-ISL-693482_Oceania_PapuaNewGuinea_O_19A_B.6.8_2020-10-06</v>
      </c>
      <c r="B2532" s="12" t="s">
        <v>3961</v>
      </c>
      <c r="C2532" s="12" t="s">
        <v>13</v>
      </c>
      <c r="D2532" s="12" t="s">
        <v>3962</v>
      </c>
      <c r="E2532" s="13">
        <v>44110</v>
      </c>
      <c r="F2532" s="13" t="str">
        <f>IF(COUNTIF(H2532,"Senegal")=1,"Senegal",(IF(COUNTIF(G2532,"Africa")=1,"Countries within Africa",(IF(COUNTIF(G2532,"Africa,")=0,"Countries outside Africa","Unknown")))))</f>
        <v>Countries outside Africa</v>
      </c>
      <c r="G2532" s="12" t="s">
        <v>10657</v>
      </c>
      <c r="H2532" s="12" t="s">
        <v>10769</v>
      </c>
      <c r="I2532" s="12" t="s">
        <v>37</v>
      </c>
      <c r="J2532" s="12" t="s">
        <v>37</v>
      </c>
      <c r="K2532" s="12" t="s">
        <v>37</v>
      </c>
      <c r="L2532" s="12" t="s">
        <v>2744</v>
      </c>
      <c r="M2532" s="12" t="s">
        <v>15</v>
      </c>
      <c r="N2532" s="12" t="s">
        <v>37</v>
      </c>
      <c r="O2532" s="12" t="s">
        <v>16</v>
      </c>
      <c r="P2532" s="12" t="s">
        <v>17</v>
      </c>
      <c r="Q2532" s="12" t="s">
        <v>11922</v>
      </c>
      <c r="R2532" s="12" t="s">
        <v>3952</v>
      </c>
      <c r="S2532" s="13">
        <v>44352</v>
      </c>
      <c r="T2532" s="12" t="s">
        <v>2744</v>
      </c>
      <c r="U2532" s="12" t="s">
        <v>14147</v>
      </c>
    </row>
    <row r="2533" spans="1:21" s="12" customFormat="1" hidden="1" x14ac:dyDescent="0.25">
      <c r="A2533" s="12" t="str">
        <f>_xlfn.CONCAT(SUBSTITUTE(D2533,"_","-"),"_",G2533,"_",H2533,"_",P2533,"_",Q2533,"_",R2533,"_",TEXT(E2533,"YYYY-MM-DD"))</f>
        <v>EPI-ISL-955150_Europe_BosniaandHerzegovina_GR_20D_C.35_2020-10-06</v>
      </c>
      <c r="B2533" s="12" t="s">
        <v>6318</v>
      </c>
      <c r="C2533" s="12" t="s">
        <v>13</v>
      </c>
      <c r="D2533" s="12" t="s">
        <v>6319</v>
      </c>
      <c r="E2533" s="13">
        <v>44110</v>
      </c>
      <c r="F2533" s="13" t="str">
        <f>IF(COUNTIF(H2533,"Senegal")=1,"Senegal",(IF(COUNTIF(G2533,"Africa")=1,"Countries within Africa",(IF(COUNTIF(G2533,"Africa,")=0,"Countries outside Africa","Unknown")))))</f>
        <v>Countries outside Africa</v>
      </c>
      <c r="G2533" s="12" t="s">
        <v>10656</v>
      </c>
      <c r="H2533" s="12" t="s">
        <v>10721</v>
      </c>
      <c r="I2533" s="12" t="s">
        <v>11101</v>
      </c>
      <c r="J2533" s="12" t="s">
        <v>37</v>
      </c>
      <c r="K2533" s="12" t="s">
        <v>37</v>
      </c>
      <c r="L2533" s="12" t="s">
        <v>2744</v>
      </c>
      <c r="M2533" s="12" t="s">
        <v>15</v>
      </c>
      <c r="N2533" s="12">
        <v>17</v>
      </c>
      <c r="O2533" s="12" t="s">
        <v>16</v>
      </c>
      <c r="P2533" s="12" t="s">
        <v>38</v>
      </c>
      <c r="Q2533" s="12" t="s">
        <v>11928</v>
      </c>
      <c r="R2533" s="12" t="s">
        <v>3495</v>
      </c>
      <c r="S2533" s="13">
        <v>44352</v>
      </c>
      <c r="T2533" s="12" t="s">
        <v>2744</v>
      </c>
      <c r="U2533" s="12" t="s">
        <v>14148</v>
      </c>
    </row>
    <row r="2534" spans="1:21" s="12" customFormat="1" hidden="1" x14ac:dyDescent="0.25">
      <c r="A2534" s="12" t="str">
        <f>_xlfn.CONCAT(SUBSTITUTE(D2534,"_","-"),"_",G2534,"_",H2534,"_",P2534,"_",Q2534,"_",R2534,"_",TEXT(E2534,"YYYY-MM-DD"))</f>
        <v>EPI-ISL-1040799_Africa_SouthAfrica_G_20A_B.1.237_2020-10-07</v>
      </c>
      <c r="B2534" s="12" t="s">
        <v>7396</v>
      </c>
      <c r="C2534" s="12" t="s">
        <v>13</v>
      </c>
      <c r="D2534" s="12" t="s">
        <v>7397</v>
      </c>
      <c r="E2534" s="13">
        <v>44111</v>
      </c>
      <c r="F2534" s="13" t="str">
        <f>IF(COUNTIF(H2534,"Senegal")=1,"Senegal",(IF(COUNTIF(G2534,"Africa")=1,"Countries within Africa",(IF(COUNTIF(G2534,"Africa,")=0,"Countries outside Africa","Unknown")))))</f>
        <v>Countries within Africa</v>
      </c>
      <c r="G2534" s="12" t="s">
        <v>10658</v>
      </c>
      <c r="H2534" s="12" t="s">
        <v>10692</v>
      </c>
      <c r="I2534" s="12" t="s">
        <v>10854</v>
      </c>
      <c r="J2534" s="12" t="s">
        <v>37</v>
      </c>
      <c r="K2534" s="12" t="s">
        <v>37</v>
      </c>
      <c r="L2534" s="12" t="s">
        <v>7398</v>
      </c>
      <c r="M2534" s="12" t="s">
        <v>15</v>
      </c>
      <c r="N2534" s="12">
        <v>25</v>
      </c>
      <c r="O2534" s="12" t="s">
        <v>16</v>
      </c>
      <c r="P2534" s="12" t="s">
        <v>33</v>
      </c>
      <c r="Q2534" s="12" t="s">
        <v>11921</v>
      </c>
      <c r="R2534" s="12" t="s">
        <v>495</v>
      </c>
      <c r="S2534" s="13">
        <v>44343</v>
      </c>
      <c r="T2534" s="12" t="s">
        <v>2744</v>
      </c>
      <c r="U2534" s="12" t="s">
        <v>14149</v>
      </c>
    </row>
    <row r="2535" spans="1:21" s="12" customFormat="1" hidden="1" x14ac:dyDescent="0.25">
      <c r="A2535" s="12" t="str">
        <f>_xlfn.CONCAT(SUBSTITUTE(D2535,"_","-"),"_",G2535,"_",H2535,"_",P2535,"_",Q2535,"_",R2535,"_",TEXT(E2535,"YYYY-MM-DD"))</f>
        <v>EPI-ISL-602896_Africa_SouthAfrica_GR_20B_B.1.1.273_2020-10-07</v>
      </c>
      <c r="B2535" s="12" t="s">
        <v>3146</v>
      </c>
      <c r="C2535" s="12" t="s">
        <v>13</v>
      </c>
      <c r="D2535" s="12" t="s">
        <v>3147</v>
      </c>
      <c r="E2535" s="13">
        <v>44111</v>
      </c>
      <c r="F2535" s="13" t="str">
        <f>IF(COUNTIF(H2535,"Senegal")=1,"Senegal",(IF(COUNTIF(G2535,"Africa")=1,"Countries within Africa",(IF(COUNTIF(G2535,"Africa,")=0,"Countries outside Africa","Unknown")))))</f>
        <v>Countries within Africa</v>
      </c>
      <c r="G2535" s="12" t="s">
        <v>10658</v>
      </c>
      <c r="H2535" s="12" t="s">
        <v>10692</v>
      </c>
      <c r="I2535" s="12" t="s">
        <v>10832</v>
      </c>
      <c r="J2535" s="12" t="s">
        <v>37</v>
      </c>
      <c r="K2535" s="12" t="s">
        <v>37</v>
      </c>
      <c r="L2535" s="12" t="s">
        <v>1211</v>
      </c>
      <c r="M2535" s="12" t="s">
        <v>15</v>
      </c>
      <c r="N2535" s="12">
        <v>60</v>
      </c>
      <c r="O2535" s="12" t="s">
        <v>26</v>
      </c>
      <c r="P2535" s="12" t="s">
        <v>38</v>
      </c>
      <c r="Q2535" s="12" t="s">
        <v>11920</v>
      </c>
      <c r="R2535" s="12" t="s">
        <v>511</v>
      </c>
      <c r="S2535" s="13">
        <v>44352</v>
      </c>
      <c r="T2535" s="12" t="s">
        <v>2744</v>
      </c>
      <c r="U2535" s="12" t="s">
        <v>14150</v>
      </c>
    </row>
    <row r="2536" spans="1:21" s="12" customFormat="1" hidden="1" x14ac:dyDescent="0.25">
      <c r="A2536" s="12" t="str">
        <f>_xlfn.CONCAT(SUBSTITUTE(D2536,"_","-"),"_",G2536,"_",H2536,"_",P2536,"_",Q2536,"_",R2536,"_",TEXT(E2536,"YYYY-MM-DD"))</f>
        <v>EPI-ISL-602899_Africa_SouthAfrica_GR_20B_B.1.1.54_2020-10-07</v>
      </c>
      <c r="B2536" s="12" t="s">
        <v>3148</v>
      </c>
      <c r="C2536" s="12" t="s">
        <v>13</v>
      </c>
      <c r="D2536" s="12" t="s">
        <v>3149</v>
      </c>
      <c r="E2536" s="13">
        <v>44111</v>
      </c>
      <c r="F2536" s="13" t="str">
        <f>IF(COUNTIF(H2536,"Senegal")=1,"Senegal",(IF(COUNTIF(G2536,"Africa")=1,"Countries within Africa",(IF(COUNTIF(G2536,"Africa,")=0,"Countries outside Africa","Unknown")))))</f>
        <v>Countries within Africa</v>
      </c>
      <c r="G2536" s="12" t="s">
        <v>10658</v>
      </c>
      <c r="H2536" s="12" t="s">
        <v>10692</v>
      </c>
      <c r="I2536" s="12" t="s">
        <v>10832</v>
      </c>
      <c r="J2536" s="12" t="s">
        <v>37</v>
      </c>
      <c r="K2536" s="12" t="s">
        <v>37</v>
      </c>
      <c r="L2536" s="12" t="s">
        <v>1211</v>
      </c>
      <c r="M2536" s="12" t="s">
        <v>15</v>
      </c>
      <c r="N2536" s="12">
        <v>47</v>
      </c>
      <c r="O2536" s="12" t="s">
        <v>16</v>
      </c>
      <c r="P2536" s="12" t="s">
        <v>38</v>
      </c>
      <c r="Q2536" s="12" t="s">
        <v>11920</v>
      </c>
      <c r="R2536" s="12" t="s">
        <v>809</v>
      </c>
      <c r="S2536" s="13">
        <v>44352</v>
      </c>
      <c r="T2536" s="12" t="s">
        <v>2744</v>
      </c>
      <c r="U2536" s="12" t="s">
        <v>14151</v>
      </c>
    </row>
    <row r="2537" spans="1:21" s="12" customFormat="1" hidden="1" x14ac:dyDescent="0.25">
      <c r="A2537" s="12" t="str">
        <f>_xlfn.CONCAT(SUBSTITUTE(D2537,"_","-"),"_",G2537,"_",H2537,"_",P2537,"_",Q2537,"_",R2537,"_",TEXT(E2537,"YYYY-MM-DD"))</f>
        <v>EPI-ISL-605787_Africa_SouthAfrica_GR_20B_B.1.1.56_2020-10-07</v>
      </c>
      <c r="B2537" s="12" t="s">
        <v>3191</v>
      </c>
      <c r="C2537" s="12" t="s">
        <v>13</v>
      </c>
      <c r="D2537" s="12" t="s">
        <v>3192</v>
      </c>
      <c r="E2537" s="13">
        <v>44111</v>
      </c>
      <c r="F2537" s="13" t="str">
        <f>IF(COUNTIF(H2537,"Senegal")=1,"Senegal",(IF(COUNTIF(G2537,"Africa")=1,"Countries within Africa",(IF(COUNTIF(G2537,"Africa,")=0,"Countries outside Africa","Unknown")))))</f>
        <v>Countries within Africa</v>
      </c>
      <c r="G2537" s="12" t="s">
        <v>10658</v>
      </c>
      <c r="H2537" s="12" t="s">
        <v>10692</v>
      </c>
      <c r="I2537" s="12" t="s">
        <v>10832</v>
      </c>
      <c r="J2537" s="12" t="s">
        <v>37</v>
      </c>
      <c r="K2537" s="12" t="s">
        <v>37</v>
      </c>
      <c r="L2537" s="12" t="s">
        <v>1211</v>
      </c>
      <c r="M2537" s="12" t="s">
        <v>15</v>
      </c>
      <c r="N2537" s="12">
        <v>45</v>
      </c>
      <c r="O2537" s="12" t="s">
        <v>16</v>
      </c>
      <c r="P2537" s="12" t="s">
        <v>38</v>
      </c>
      <c r="Q2537" s="12" t="s">
        <v>11920</v>
      </c>
      <c r="R2537" s="12" t="s">
        <v>492</v>
      </c>
      <c r="S2537" s="13">
        <v>44352</v>
      </c>
      <c r="T2537" s="12" t="s">
        <v>2744</v>
      </c>
      <c r="U2537" s="12" t="s">
        <v>14152</v>
      </c>
    </row>
    <row r="2538" spans="1:21" s="12" customFormat="1" hidden="1" x14ac:dyDescent="0.25">
      <c r="A2538" s="12" t="str">
        <f>_xlfn.CONCAT(SUBSTITUTE(D2538,"_","-"),"_",G2538,"_",H2538,"_",P2538,"_",Q2538,"_",R2538,"_",TEXT(E2538,"YYYY-MM-DD"))</f>
        <v>EPI-ISL-635007_Africa_SouthAfrica_G_20A_B.1.237_2020-10-08</v>
      </c>
      <c r="B2538" s="12" t="s">
        <v>3334</v>
      </c>
      <c r="C2538" s="12" t="s">
        <v>13</v>
      </c>
      <c r="D2538" s="12" t="s">
        <v>3335</v>
      </c>
      <c r="E2538" s="13">
        <v>44112</v>
      </c>
      <c r="F2538" s="13" t="str">
        <f>IF(COUNTIF(H2538,"Senegal")=1,"Senegal",(IF(COUNTIF(G2538,"Africa")=1,"Countries within Africa",(IF(COUNTIF(G2538,"Africa,")=0,"Countries outside Africa","Unknown")))))</f>
        <v>Countries within Africa</v>
      </c>
      <c r="G2538" s="12" t="s">
        <v>10658</v>
      </c>
      <c r="H2538" s="12" t="s">
        <v>10692</v>
      </c>
      <c r="I2538" s="12" t="s">
        <v>10832</v>
      </c>
      <c r="J2538" s="12" t="s">
        <v>1208</v>
      </c>
      <c r="K2538" s="12" t="s">
        <v>37</v>
      </c>
      <c r="L2538" s="12" t="s">
        <v>2744</v>
      </c>
      <c r="M2538" s="12" t="s">
        <v>15</v>
      </c>
      <c r="N2538" s="12">
        <v>79</v>
      </c>
      <c r="O2538" s="12" t="s">
        <v>16</v>
      </c>
      <c r="P2538" s="12" t="s">
        <v>33</v>
      </c>
      <c r="Q2538" s="12" t="s">
        <v>11921</v>
      </c>
      <c r="R2538" s="12" t="s">
        <v>495</v>
      </c>
      <c r="S2538" s="13">
        <v>44352</v>
      </c>
      <c r="T2538" s="12" t="s">
        <v>2744</v>
      </c>
      <c r="U2538" s="12" t="s">
        <v>13879</v>
      </c>
    </row>
    <row r="2539" spans="1:21" s="12" customFormat="1" hidden="1" x14ac:dyDescent="0.25">
      <c r="A2539" s="12" t="str">
        <f>_xlfn.CONCAT(SUBSTITUTE(D2539,"_","-"),"_",G2539,"_",H2539,"_",P2539,"_",Q2539,"_",R2539,"_",TEXT(E2539,"YYYY-MM-DD"))</f>
        <v>EPI-ISL-682341_Africa_SouthAfrica_GR_20B_B.1.1.448_2020-10-08</v>
      </c>
      <c r="B2539" s="12" t="s">
        <v>3901</v>
      </c>
      <c r="C2539" s="12" t="s">
        <v>13</v>
      </c>
      <c r="D2539" s="12" t="s">
        <v>3902</v>
      </c>
      <c r="E2539" s="13">
        <v>44112</v>
      </c>
      <c r="F2539" s="13" t="str">
        <f>IF(COUNTIF(H2539,"Senegal")=1,"Senegal",(IF(COUNTIF(G2539,"Africa")=1,"Countries within Africa",(IF(COUNTIF(G2539,"Africa,")=0,"Countries outside Africa","Unknown")))))</f>
        <v>Countries within Africa</v>
      </c>
      <c r="G2539" s="12" t="s">
        <v>10658</v>
      </c>
      <c r="H2539" s="12" t="s">
        <v>10692</v>
      </c>
      <c r="I2539" s="12" t="s">
        <v>11094</v>
      </c>
      <c r="J2539" s="12" t="s">
        <v>37</v>
      </c>
      <c r="K2539" s="12" t="s">
        <v>37</v>
      </c>
      <c r="L2539" s="12" t="s">
        <v>2744</v>
      </c>
      <c r="M2539" s="12" t="s">
        <v>15</v>
      </c>
      <c r="N2539" s="12">
        <v>33</v>
      </c>
      <c r="O2539" s="12" t="s">
        <v>16</v>
      </c>
      <c r="P2539" s="12" t="s">
        <v>38</v>
      </c>
      <c r="Q2539" s="12" t="s">
        <v>11920</v>
      </c>
      <c r="R2539" s="12" t="s">
        <v>483</v>
      </c>
      <c r="S2539" s="13">
        <v>44352</v>
      </c>
      <c r="T2539" s="12" t="s">
        <v>2744</v>
      </c>
      <c r="U2539" s="12" t="s">
        <v>14153</v>
      </c>
    </row>
    <row r="2540" spans="1:21" s="12" customFormat="1" hidden="1" x14ac:dyDescent="0.25">
      <c r="A2540" s="12" t="str">
        <f>_xlfn.CONCAT(SUBSTITUTE(D2540,"_","-"),"_",G2540,"_",H2540,"_",P2540,"_",Q2540,"_",R2540,"_",TEXT(E2540,"YYYY-MM-DD"))</f>
        <v>EPI-ISL-682347_Africa_SouthAfrica_G_20A_B.1.381_2020-10-08</v>
      </c>
      <c r="B2540" s="12" t="s">
        <v>3903</v>
      </c>
      <c r="C2540" s="12" t="s">
        <v>13</v>
      </c>
      <c r="D2540" s="12" t="s">
        <v>3904</v>
      </c>
      <c r="E2540" s="13">
        <v>44112</v>
      </c>
      <c r="F2540" s="13" t="str">
        <f>IF(COUNTIF(H2540,"Senegal")=1,"Senegal",(IF(COUNTIF(G2540,"Africa")=1,"Countries within Africa",(IF(COUNTIF(G2540,"Africa,")=0,"Countries outside Africa","Unknown")))))</f>
        <v>Countries within Africa</v>
      </c>
      <c r="G2540" s="12" t="s">
        <v>10658</v>
      </c>
      <c r="H2540" s="12" t="s">
        <v>10692</v>
      </c>
      <c r="I2540" s="12" t="s">
        <v>11094</v>
      </c>
      <c r="J2540" s="12" t="s">
        <v>37</v>
      </c>
      <c r="K2540" s="12" t="s">
        <v>37</v>
      </c>
      <c r="L2540" s="12" t="s">
        <v>2744</v>
      </c>
      <c r="M2540" s="12" t="s">
        <v>15</v>
      </c>
      <c r="N2540" s="12">
        <v>39</v>
      </c>
      <c r="O2540" s="12" t="s">
        <v>16</v>
      </c>
      <c r="P2540" s="12" t="s">
        <v>33</v>
      </c>
      <c r="Q2540" s="12" t="s">
        <v>11921</v>
      </c>
      <c r="R2540" s="12" t="s">
        <v>470</v>
      </c>
      <c r="S2540" s="13">
        <v>44352</v>
      </c>
      <c r="T2540" s="12" t="s">
        <v>2744</v>
      </c>
      <c r="U2540" s="12" t="s">
        <v>14154</v>
      </c>
    </row>
    <row r="2541" spans="1:21" s="12" customFormat="1" hidden="1" x14ac:dyDescent="0.25">
      <c r="A2541" s="12" t="str">
        <f>_xlfn.CONCAT(SUBSTITUTE(D2541,"_","-"),"_",G2541,"_",H2541,"_",P2541,"_",Q2541,"_",R2541,"_",TEXT(E2541,"YYYY-MM-DD"))</f>
        <v>EPI-ISL-635005_Africa_SouthAfrica_GR_20B_B.1.1.54_2020-10-09</v>
      </c>
      <c r="B2541" s="12" t="s">
        <v>3330</v>
      </c>
      <c r="C2541" s="12" t="s">
        <v>13</v>
      </c>
      <c r="D2541" s="12" t="s">
        <v>3331</v>
      </c>
      <c r="E2541" s="13">
        <v>44113</v>
      </c>
      <c r="F2541" s="13" t="str">
        <f>IF(COUNTIF(H2541,"Senegal")=1,"Senegal",(IF(COUNTIF(G2541,"Africa")=1,"Countries within Africa",(IF(COUNTIF(G2541,"Africa,")=0,"Countries outside Africa","Unknown")))))</f>
        <v>Countries within Africa</v>
      </c>
      <c r="G2541" s="12" t="s">
        <v>10658</v>
      </c>
      <c r="H2541" s="12" t="s">
        <v>10692</v>
      </c>
      <c r="I2541" s="12" t="s">
        <v>10832</v>
      </c>
      <c r="J2541" s="12" t="s">
        <v>1197</v>
      </c>
      <c r="K2541" s="12" t="s">
        <v>37</v>
      </c>
      <c r="L2541" s="12" t="s">
        <v>2744</v>
      </c>
      <c r="M2541" s="12" t="s">
        <v>15</v>
      </c>
      <c r="N2541" s="12">
        <v>34</v>
      </c>
      <c r="O2541" s="12" t="s">
        <v>26</v>
      </c>
      <c r="P2541" s="12" t="s">
        <v>38</v>
      </c>
      <c r="Q2541" s="12" t="s">
        <v>11920</v>
      </c>
      <c r="R2541" s="12" t="s">
        <v>809</v>
      </c>
      <c r="S2541" s="13">
        <v>44352</v>
      </c>
      <c r="T2541" s="12" t="s">
        <v>2744</v>
      </c>
      <c r="U2541" s="12" t="s">
        <v>14155</v>
      </c>
    </row>
    <row r="2542" spans="1:21" s="12" customFormat="1" hidden="1" x14ac:dyDescent="0.25">
      <c r="A2542" s="12" t="str">
        <f>_xlfn.CONCAT(SUBSTITUTE(D2542,"_","-"),"_",G2542,"_",H2542,"_",P2542,"_",Q2542,"_",R2542,"_",TEXT(E2542,"YYYY-MM-DD"))</f>
        <v>EPI-ISL-635006_Africa_SouthAfrica_GR_20B_B.1.1.117_2020-10-09</v>
      </c>
      <c r="B2542" s="12" t="s">
        <v>3332</v>
      </c>
      <c r="C2542" s="12" t="s">
        <v>13</v>
      </c>
      <c r="D2542" s="12" t="s">
        <v>3333</v>
      </c>
      <c r="E2542" s="13">
        <v>44113</v>
      </c>
      <c r="F2542" s="13" t="str">
        <f>IF(COUNTIF(H2542,"Senegal")=1,"Senegal",(IF(COUNTIF(G2542,"Africa")=1,"Countries within Africa",(IF(COUNTIF(G2542,"Africa,")=0,"Countries outside Africa","Unknown")))))</f>
        <v>Countries within Africa</v>
      </c>
      <c r="G2542" s="12" t="s">
        <v>10658</v>
      </c>
      <c r="H2542" s="12" t="s">
        <v>10692</v>
      </c>
      <c r="I2542" s="12" t="s">
        <v>10832</v>
      </c>
      <c r="J2542" s="12" t="s">
        <v>1197</v>
      </c>
      <c r="K2542" s="12" t="s">
        <v>37</v>
      </c>
      <c r="L2542" s="12" t="s">
        <v>2744</v>
      </c>
      <c r="M2542" s="12" t="s">
        <v>15</v>
      </c>
      <c r="N2542" s="12">
        <v>17</v>
      </c>
      <c r="O2542" s="12" t="s">
        <v>16</v>
      </c>
      <c r="P2542" s="12" t="s">
        <v>38</v>
      </c>
      <c r="Q2542" s="12" t="s">
        <v>11920</v>
      </c>
      <c r="R2542" s="12" t="s">
        <v>501</v>
      </c>
      <c r="S2542" s="13">
        <v>44352</v>
      </c>
      <c r="T2542" s="12" t="s">
        <v>2744</v>
      </c>
      <c r="U2542" s="12" t="s">
        <v>14156</v>
      </c>
    </row>
    <row r="2543" spans="1:21" s="12" customFormat="1" hidden="1" x14ac:dyDescent="0.25">
      <c r="A2543" s="12" t="str">
        <f>_xlfn.CONCAT(SUBSTITUTE(D2543,"_","-"),"_",G2543,"_",H2543,"_",P2543,"_",Q2543,"_",R2543,"_",TEXT(E2543,"YYYY-MM-DD"))</f>
        <v>EPI-ISL-635008_Africa_SouthAfrica_GR_20B_B.1.1.54_2020-10-09</v>
      </c>
      <c r="B2543" s="12" t="s">
        <v>3336</v>
      </c>
      <c r="C2543" s="12" t="s">
        <v>13</v>
      </c>
      <c r="D2543" s="12" t="s">
        <v>3337</v>
      </c>
      <c r="E2543" s="13">
        <v>44113</v>
      </c>
      <c r="F2543" s="13" t="str">
        <f>IF(COUNTIF(H2543,"Senegal")=1,"Senegal",(IF(COUNTIF(G2543,"Africa")=1,"Countries within Africa",(IF(COUNTIF(G2543,"Africa,")=0,"Countries outside Africa","Unknown")))))</f>
        <v>Countries within Africa</v>
      </c>
      <c r="G2543" s="12" t="s">
        <v>10658</v>
      </c>
      <c r="H2543" s="12" t="s">
        <v>10692</v>
      </c>
      <c r="I2543" s="12" t="s">
        <v>10832</v>
      </c>
      <c r="J2543" s="12" t="s">
        <v>1211</v>
      </c>
      <c r="K2543" s="12" t="s">
        <v>37</v>
      </c>
      <c r="L2543" s="12" t="s">
        <v>2744</v>
      </c>
      <c r="M2543" s="12" t="s">
        <v>15</v>
      </c>
      <c r="N2543" s="12">
        <v>48</v>
      </c>
      <c r="O2543" s="12" t="s">
        <v>16</v>
      </c>
      <c r="P2543" s="12" t="s">
        <v>38</v>
      </c>
      <c r="Q2543" s="12" t="s">
        <v>11920</v>
      </c>
      <c r="R2543" s="12" t="s">
        <v>809</v>
      </c>
      <c r="S2543" s="13">
        <v>44352</v>
      </c>
      <c r="T2543" s="12" t="s">
        <v>2744</v>
      </c>
      <c r="U2543" s="12" t="s">
        <v>14151</v>
      </c>
    </row>
    <row r="2544" spans="1:21" s="12" customFormat="1" hidden="1" x14ac:dyDescent="0.25">
      <c r="A2544" s="12" t="str">
        <f>_xlfn.CONCAT(SUBSTITUTE(D2544,"_","-"),"_",G2544,"_",H2544,"_",P2544,"_",Q2544,"_",R2544,"_",TEXT(E2544,"YYYY-MM-DD"))</f>
        <v>EPI-ISL-635010_Africa_SouthAfrica_GR_20B_B.1.1.273_2020-10-09</v>
      </c>
      <c r="B2544" s="12" t="s">
        <v>3340</v>
      </c>
      <c r="C2544" s="12" t="s">
        <v>13</v>
      </c>
      <c r="D2544" s="12" t="s">
        <v>3341</v>
      </c>
      <c r="E2544" s="13">
        <v>44113</v>
      </c>
      <c r="F2544" s="13" t="str">
        <f>IF(COUNTIF(H2544,"Senegal")=1,"Senegal",(IF(COUNTIF(G2544,"Africa")=1,"Countries within Africa",(IF(COUNTIF(G2544,"Africa,")=0,"Countries outside Africa","Unknown")))))</f>
        <v>Countries within Africa</v>
      </c>
      <c r="G2544" s="12" t="s">
        <v>10658</v>
      </c>
      <c r="H2544" s="12" t="s">
        <v>10692</v>
      </c>
      <c r="I2544" s="12" t="s">
        <v>10832</v>
      </c>
      <c r="J2544" s="12" t="s">
        <v>1211</v>
      </c>
      <c r="K2544" s="12" t="s">
        <v>37</v>
      </c>
      <c r="L2544" s="12" t="s">
        <v>2744</v>
      </c>
      <c r="M2544" s="12" t="s">
        <v>15</v>
      </c>
      <c r="N2544" s="12">
        <v>52</v>
      </c>
      <c r="O2544" s="12" t="s">
        <v>16</v>
      </c>
      <c r="P2544" s="12" t="s">
        <v>38</v>
      </c>
      <c r="Q2544" s="12" t="s">
        <v>11920</v>
      </c>
      <c r="R2544" s="12" t="s">
        <v>511</v>
      </c>
      <c r="S2544" s="13">
        <v>44352</v>
      </c>
      <c r="T2544" s="12" t="s">
        <v>2744</v>
      </c>
      <c r="U2544" s="12" t="s">
        <v>14157</v>
      </c>
    </row>
    <row r="2545" spans="1:21" s="12" customFormat="1" hidden="1" x14ac:dyDescent="0.25">
      <c r="A2545" s="12" t="str">
        <f>_xlfn.CONCAT(SUBSTITUTE(D2545,"_","-"),"_",G2545,"_",H2545,"_",P2545,"_",Q2545,"_",R2545,"_",TEXT(E2545,"YYYY-MM-DD"))</f>
        <v>EPI-ISL-660148_Africa_SouthAfrica_GR_20D_C.1_2020-10-09</v>
      </c>
      <c r="B2545" s="12" t="s">
        <v>3570</v>
      </c>
      <c r="C2545" s="12" t="s">
        <v>13</v>
      </c>
      <c r="D2545" s="12" t="s">
        <v>3571</v>
      </c>
      <c r="E2545" s="13">
        <v>44113</v>
      </c>
      <c r="F2545" s="13" t="str">
        <f>IF(COUNTIF(H2545,"Senegal")=1,"Senegal",(IF(COUNTIF(G2545,"Africa")=1,"Countries within Africa",(IF(COUNTIF(G2545,"Africa,")=0,"Countries outside Africa","Unknown")))))</f>
        <v>Countries within Africa</v>
      </c>
      <c r="G2545" s="12" t="s">
        <v>10658</v>
      </c>
      <c r="H2545" s="12" t="s">
        <v>10692</v>
      </c>
      <c r="I2545" s="12" t="s">
        <v>10854</v>
      </c>
      <c r="J2545" s="12" t="s">
        <v>11487</v>
      </c>
      <c r="K2545" s="12" t="s">
        <v>37</v>
      </c>
      <c r="L2545" s="12" t="s">
        <v>2744</v>
      </c>
      <c r="M2545" s="12" t="s">
        <v>15</v>
      </c>
      <c r="N2545" s="12">
        <v>19</v>
      </c>
      <c r="O2545" s="12" t="s">
        <v>16</v>
      </c>
      <c r="P2545" s="12" t="s">
        <v>38</v>
      </c>
      <c r="Q2545" s="12" t="s">
        <v>11928</v>
      </c>
      <c r="R2545" s="12" t="s">
        <v>909</v>
      </c>
      <c r="S2545" s="13">
        <v>44352</v>
      </c>
      <c r="T2545" s="12" t="s">
        <v>2744</v>
      </c>
      <c r="U2545" s="12" t="s">
        <v>14158</v>
      </c>
    </row>
    <row r="2546" spans="1:21" s="12" customFormat="1" hidden="1" x14ac:dyDescent="0.25">
      <c r="A2546" s="12" t="str">
        <f>_xlfn.CONCAT(SUBSTITUTE(D2546,"_","-"),"_",G2546,"_",H2546,"_",P2546,"_",Q2546,"_",R2546,"_",TEXT(E2546,"YYYY-MM-DD"))</f>
        <v>EPI-ISL-660150_Africa_SouthAfrica_GR_20D_C.1_2020-10-09</v>
      </c>
      <c r="B2546" s="12" t="s">
        <v>3572</v>
      </c>
      <c r="C2546" s="12" t="s">
        <v>13</v>
      </c>
      <c r="D2546" s="12" t="s">
        <v>3573</v>
      </c>
      <c r="E2546" s="13">
        <v>44113</v>
      </c>
      <c r="F2546" s="13" t="str">
        <f>IF(COUNTIF(H2546,"Senegal")=1,"Senegal",(IF(COUNTIF(G2546,"Africa")=1,"Countries within Africa",(IF(COUNTIF(G2546,"Africa,")=0,"Countries outside Africa","Unknown")))))</f>
        <v>Countries within Africa</v>
      </c>
      <c r="G2546" s="12" t="s">
        <v>10658</v>
      </c>
      <c r="H2546" s="12" t="s">
        <v>10692</v>
      </c>
      <c r="I2546" s="12" t="s">
        <v>10854</v>
      </c>
      <c r="J2546" s="12" t="s">
        <v>11487</v>
      </c>
      <c r="K2546" s="12" t="s">
        <v>37</v>
      </c>
      <c r="L2546" s="12" t="s">
        <v>2744</v>
      </c>
      <c r="M2546" s="12" t="s">
        <v>15</v>
      </c>
      <c r="N2546" s="12">
        <v>19</v>
      </c>
      <c r="O2546" s="12" t="s">
        <v>16</v>
      </c>
      <c r="P2546" s="12" t="s">
        <v>38</v>
      </c>
      <c r="Q2546" s="12" t="s">
        <v>11928</v>
      </c>
      <c r="R2546" s="12" t="s">
        <v>909</v>
      </c>
      <c r="S2546" s="13">
        <v>44352</v>
      </c>
      <c r="T2546" s="12" t="s">
        <v>2744</v>
      </c>
      <c r="U2546" s="12" t="s">
        <v>14158</v>
      </c>
    </row>
    <row r="2547" spans="1:21" s="12" customFormat="1" hidden="1" x14ac:dyDescent="0.25">
      <c r="A2547" s="12" t="str">
        <f>_xlfn.CONCAT(SUBSTITUTE(D2547,"_","-"),"_",G2547,"_",H2547,"_",P2547,"_",Q2547,"_",R2547,"_",TEXT(E2547,"YYYY-MM-DD"))</f>
        <v>EPI-ISL-629005_Oceania_Australia_GH_20G_B.1.2_2020-10-10</v>
      </c>
      <c r="B2547" s="12" t="s">
        <v>3285</v>
      </c>
      <c r="C2547" s="12" t="s">
        <v>13</v>
      </c>
      <c r="D2547" s="12" t="s">
        <v>3286</v>
      </c>
      <c r="E2547" s="13">
        <v>44114</v>
      </c>
      <c r="F2547" s="13" t="str">
        <f>IF(COUNTIF(H2547,"Senegal")=1,"Senegal",(IF(COUNTIF(G2547,"Africa")=1,"Countries within Africa",(IF(COUNTIF(G2547,"Africa,")=0,"Countries outside Africa","Unknown")))))</f>
        <v>Countries outside Africa</v>
      </c>
      <c r="G2547" s="12" t="s">
        <v>10657</v>
      </c>
      <c r="H2547" s="12" t="s">
        <v>10666</v>
      </c>
      <c r="I2547" s="12" t="s">
        <v>10804</v>
      </c>
      <c r="J2547" s="12" t="s">
        <v>11377</v>
      </c>
      <c r="K2547" s="12" t="s">
        <v>37</v>
      </c>
      <c r="L2547" s="12" t="s">
        <v>2744</v>
      </c>
      <c r="M2547" s="12" t="s">
        <v>15</v>
      </c>
      <c r="N2547" s="12">
        <v>18</v>
      </c>
      <c r="O2547" s="12" t="s">
        <v>37</v>
      </c>
      <c r="P2547" s="12" t="s">
        <v>70</v>
      </c>
      <c r="Q2547" s="12" t="s">
        <v>11931</v>
      </c>
      <c r="R2547" s="12" t="s">
        <v>2676</v>
      </c>
      <c r="S2547" s="13">
        <v>44352</v>
      </c>
      <c r="T2547" s="12" t="s">
        <v>2744</v>
      </c>
      <c r="U2547" s="12" t="s">
        <v>14159</v>
      </c>
    </row>
    <row r="2548" spans="1:21" s="12" customFormat="1" hidden="1" x14ac:dyDescent="0.25">
      <c r="A2548" s="12" t="str">
        <f>_xlfn.CONCAT(SUBSTITUTE(D2548,"_","-"),"_",G2548,"_",H2548,"_",P2548,"_",Q2548,"_",R2548,"_",TEXT(E2548,"YYYY-MM-DD"))</f>
        <v>EPI-ISL-634998_Africa_SouthAfrica_GR_20B_B.1.1.448_2020-10-10</v>
      </c>
      <c r="B2548" s="12" t="s">
        <v>3318</v>
      </c>
      <c r="C2548" s="12" t="s">
        <v>13</v>
      </c>
      <c r="D2548" s="12" t="s">
        <v>3319</v>
      </c>
      <c r="E2548" s="13">
        <v>44114</v>
      </c>
      <c r="F2548" s="13" t="str">
        <f>IF(COUNTIF(H2548,"Senegal")=1,"Senegal",(IF(COUNTIF(G2548,"Africa")=1,"Countries within Africa",(IF(COUNTIF(G2548,"Africa,")=0,"Countries outside Africa","Unknown")))))</f>
        <v>Countries within Africa</v>
      </c>
      <c r="G2548" s="12" t="s">
        <v>10658</v>
      </c>
      <c r="H2548" s="12" t="s">
        <v>10692</v>
      </c>
      <c r="I2548" s="12" t="s">
        <v>10832</v>
      </c>
      <c r="J2548" s="12" t="s">
        <v>1208</v>
      </c>
      <c r="K2548" s="12" t="s">
        <v>37</v>
      </c>
      <c r="L2548" s="12" t="s">
        <v>2744</v>
      </c>
      <c r="M2548" s="12" t="s">
        <v>15</v>
      </c>
      <c r="N2548" s="12">
        <v>34</v>
      </c>
      <c r="O2548" s="12" t="s">
        <v>16</v>
      </c>
      <c r="P2548" s="12" t="s">
        <v>38</v>
      </c>
      <c r="Q2548" s="12" t="s">
        <v>11920</v>
      </c>
      <c r="R2548" s="12" t="s">
        <v>483</v>
      </c>
      <c r="S2548" s="13">
        <v>44352</v>
      </c>
      <c r="T2548" s="12" t="s">
        <v>2744</v>
      </c>
      <c r="U2548" s="12" t="s">
        <v>14160</v>
      </c>
    </row>
    <row r="2549" spans="1:21" s="12" customFormat="1" hidden="1" x14ac:dyDescent="0.25">
      <c r="A2549" s="12" t="str">
        <f>_xlfn.CONCAT(SUBSTITUTE(D2549,"_","-"),"_",G2549,"_",H2549,"_",P2549,"_",Q2549,"_",R2549,"_",TEXT(E2549,"YYYY-MM-DD"))</f>
        <v>EPI-ISL-660536_SouthAmerica_Ecuador_G_20A_B.1_2020-10-10</v>
      </c>
      <c r="B2549" s="12" t="s">
        <v>3726</v>
      </c>
      <c r="C2549" s="12" t="s">
        <v>13</v>
      </c>
      <c r="D2549" s="12" t="s">
        <v>3727</v>
      </c>
      <c r="E2549" s="13">
        <v>44114</v>
      </c>
      <c r="F2549" s="13" t="str">
        <f>IF(COUNTIF(H2549,"Senegal")=1,"Senegal",(IF(COUNTIF(G2549,"Africa")=1,"Countries within Africa",(IF(COUNTIF(G2549,"Africa,")=0,"Countries outside Africa","Unknown")))))</f>
        <v>Countries outside Africa</v>
      </c>
      <c r="G2549" s="12" t="s">
        <v>10659</v>
      </c>
      <c r="H2549" s="12" t="s">
        <v>10737</v>
      </c>
      <c r="I2549" s="12" t="s">
        <v>11102</v>
      </c>
      <c r="J2549" s="12" t="s">
        <v>11488</v>
      </c>
      <c r="K2549" s="12" t="s">
        <v>37</v>
      </c>
      <c r="L2549" s="12" t="s">
        <v>2744</v>
      </c>
      <c r="M2549" s="12" t="s">
        <v>15</v>
      </c>
      <c r="N2549" s="12">
        <v>56</v>
      </c>
      <c r="O2549" s="12" t="s">
        <v>16</v>
      </c>
      <c r="P2549" s="12" t="s">
        <v>33</v>
      </c>
      <c r="Q2549" s="12" t="s">
        <v>11921</v>
      </c>
      <c r="R2549" s="12" t="s">
        <v>34</v>
      </c>
      <c r="S2549" s="13">
        <v>44352</v>
      </c>
      <c r="T2549" s="12" t="s">
        <v>2744</v>
      </c>
      <c r="U2549" s="12" t="s">
        <v>14161</v>
      </c>
    </row>
    <row r="2550" spans="1:21" s="12" customFormat="1" hidden="1" x14ac:dyDescent="0.25">
      <c r="A2550" s="12" t="str">
        <f>_xlfn.CONCAT(SUBSTITUTE(D2550,"_","-"),"_",G2550,"_",H2550,"_",P2550,"_",Q2550,"_",R2550,"_",TEXT(E2550,"YYYY-MM-DD"))</f>
        <v>EPI-ISL-875538_Europe_Slovakia_GR_20B_B.1.1.170_2020-10-10</v>
      </c>
      <c r="B2550" s="12" t="s">
        <v>5546</v>
      </c>
      <c r="C2550" s="12" t="s">
        <v>13</v>
      </c>
      <c r="D2550" s="12" t="s">
        <v>5547</v>
      </c>
      <c r="E2550" s="13">
        <v>44114</v>
      </c>
      <c r="F2550" s="13" t="str">
        <f>IF(COUNTIF(H2550,"Senegal")=1,"Senegal",(IF(COUNTIF(G2550,"Africa")=1,"Countries within Africa",(IF(COUNTIF(G2550,"Africa,")=0,"Countries outside Africa","Unknown")))))</f>
        <v>Countries outside Africa</v>
      </c>
      <c r="G2550" s="12" t="s">
        <v>10656</v>
      </c>
      <c r="H2550" s="12" t="s">
        <v>10745</v>
      </c>
      <c r="I2550" s="12" t="s">
        <v>11103</v>
      </c>
      <c r="J2550" s="12" t="s">
        <v>37</v>
      </c>
      <c r="K2550" s="12" t="s">
        <v>37</v>
      </c>
      <c r="L2550" s="12" t="s">
        <v>2744</v>
      </c>
      <c r="M2550" s="12" t="s">
        <v>15</v>
      </c>
      <c r="N2550" s="12">
        <v>31</v>
      </c>
      <c r="O2550" s="12" t="s">
        <v>26</v>
      </c>
      <c r="P2550" s="12" t="s">
        <v>38</v>
      </c>
      <c r="Q2550" s="12" t="s">
        <v>11920</v>
      </c>
      <c r="R2550" s="12" t="s">
        <v>5548</v>
      </c>
      <c r="S2550" s="13">
        <v>44352</v>
      </c>
      <c r="T2550" s="12" t="s">
        <v>2744</v>
      </c>
      <c r="U2550" s="12" t="s">
        <v>14162</v>
      </c>
    </row>
    <row r="2551" spans="1:21" s="12" customFormat="1" hidden="1" x14ac:dyDescent="0.25">
      <c r="A2551" s="12" t="str">
        <f>_xlfn.CONCAT(SUBSTITUTE(D2551,"_","-"),"_",G2551,"_",H2551,"_",P2551,"_",Q2551,"_",R2551,"_",TEXT(E2551,"YYYY-MM-DD"))</f>
        <v>EPI-ISL-1040798_Africa_SouthAfrica_GR_20B_B.1.1.382_2020-10-11</v>
      </c>
      <c r="B2551" s="12" t="s">
        <v>7394</v>
      </c>
      <c r="C2551" s="12" t="s">
        <v>13</v>
      </c>
      <c r="D2551" s="12" t="s">
        <v>7395</v>
      </c>
      <c r="E2551" s="13">
        <v>44115</v>
      </c>
      <c r="F2551" s="13" t="str">
        <f>IF(COUNTIF(H2551,"Senegal")=1,"Senegal",(IF(COUNTIF(G2551,"Africa")=1,"Countries within Africa",(IF(COUNTIF(G2551,"Africa,")=0,"Countries outside Africa","Unknown")))))</f>
        <v>Countries within Africa</v>
      </c>
      <c r="G2551" s="12" t="s">
        <v>10658</v>
      </c>
      <c r="H2551" s="12" t="s">
        <v>10692</v>
      </c>
      <c r="I2551" s="12" t="s">
        <v>10854</v>
      </c>
      <c r="J2551" s="12" t="s">
        <v>37</v>
      </c>
      <c r="K2551" s="12" t="s">
        <v>37</v>
      </c>
      <c r="L2551" s="12" t="s">
        <v>7337</v>
      </c>
      <c r="M2551" s="12" t="s">
        <v>15</v>
      </c>
      <c r="N2551" s="12">
        <v>55</v>
      </c>
      <c r="O2551" s="12" t="s">
        <v>16</v>
      </c>
      <c r="P2551" s="12" t="s">
        <v>38</v>
      </c>
      <c r="Q2551" s="12" t="s">
        <v>11920</v>
      </c>
      <c r="R2551" s="12" t="s">
        <v>3488</v>
      </c>
      <c r="S2551" s="13">
        <v>44343</v>
      </c>
      <c r="T2551" s="12" t="s">
        <v>2744</v>
      </c>
      <c r="U2551" s="12" t="s">
        <v>14163</v>
      </c>
    </row>
    <row r="2552" spans="1:21" s="12" customFormat="1" hidden="1" x14ac:dyDescent="0.25">
      <c r="A2552" s="12" t="str">
        <f>_xlfn.CONCAT(SUBSTITUTE(D2552,"_","-"),"_",G2552,"_",H2552,"_",P2552,"_",Q2552,"_",R2552,"_",TEXT(E2552,"YYYY-MM-DD"))</f>
        <v>EPI-ISL-634994_Africa_SouthAfrica_GR_20B_B.1.1.412_2020-10-11</v>
      </c>
      <c r="B2552" s="12" t="s">
        <v>3311</v>
      </c>
      <c r="C2552" s="12" t="s">
        <v>13</v>
      </c>
      <c r="D2552" s="12" t="s">
        <v>3312</v>
      </c>
      <c r="E2552" s="13">
        <v>44115</v>
      </c>
      <c r="F2552" s="13" t="str">
        <f>IF(COUNTIF(H2552,"Senegal")=1,"Senegal",(IF(COUNTIF(G2552,"Africa")=1,"Countries within Africa",(IF(COUNTIF(G2552,"Africa,")=0,"Countries outside Africa","Unknown")))))</f>
        <v>Countries within Africa</v>
      </c>
      <c r="G2552" s="12" t="s">
        <v>10658</v>
      </c>
      <c r="H2552" s="12" t="s">
        <v>10692</v>
      </c>
      <c r="I2552" s="12" t="s">
        <v>10832</v>
      </c>
      <c r="J2552" s="12" t="s">
        <v>905</v>
      </c>
      <c r="K2552" s="12" t="s">
        <v>37</v>
      </c>
      <c r="L2552" s="12" t="s">
        <v>2744</v>
      </c>
      <c r="M2552" s="12" t="s">
        <v>15</v>
      </c>
      <c r="N2552" s="12">
        <v>48</v>
      </c>
      <c r="O2552" s="12" t="s">
        <v>16</v>
      </c>
      <c r="P2552" s="12" t="s">
        <v>38</v>
      </c>
      <c r="Q2552" s="12" t="s">
        <v>11920</v>
      </c>
      <c r="R2552" s="12" t="s">
        <v>1041</v>
      </c>
      <c r="S2552" s="13">
        <v>44352</v>
      </c>
      <c r="T2552" s="12" t="s">
        <v>2744</v>
      </c>
      <c r="U2552" s="12" t="s">
        <v>14164</v>
      </c>
    </row>
    <row r="2553" spans="1:21" s="12" customFormat="1" hidden="1" x14ac:dyDescent="0.25">
      <c r="A2553" s="12" t="str">
        <f>_xlfn.CONCAT(SUBSTITUTE(D2553,"_","-"),"_",G2553,"_",H2553,"_",P2553,"_",Q2553,"_",R2553,"_",TEXT(E2553,"YYYY-MM-DD"))</f>
        <v>EPI-ISL-681312_Asia_Bahrain_GR_20B_B.1.1.306_2020-10-11</v>
      </c>
      <c r="B2553" s="12" t="s">
        <v>3874</v>
      </c>
      <c r="C2553" s="12" t="s">
        <v>13</v>
      </c>
      <c r="D2553" s="12" t="s">
        <v>3875</v>
      </c>
      <c r="E2553" s="13">
        <v>44115</v>
      </c>
      <c r="F2553" s="13" t="str">
        <f>IF(COUNTIF(H2553,"Senegal")=1,"Senegal",(IF(COUNTIF(G2553,"Africa")=1,"Countries within Africa",(IF(COUNTIF(G2553,"Africa,")=0,"Countries outside Africa","Unknown")))))</f>
        <v>Countries outside Africa</v>
      </c>
      <c r="G2553" s="12" t="s">
        <v>10654</v>
      </c>
      <c r="H2553" s="12" t="s">
        <v>10693</v>
      </c>
      <c r="I2553" s="12" t="s">
        <v>37</v>
      </c>
      <c r="J2553" s="12" t="s">
        <v>37</v>
      </c>
      <c r="K2553" s="12" t="s">
        <v>37</v>
      </c>
      <c r="L2553" s="12" t="s">
        <v>2744</v>
      </c>
      <c r="M2553" s="12" t="s">
        <v>15</v>
      </c>
      <c r="N2553" s="12" t="s">
        <v>37</v>
      </c>
      <c r="O2553" s="12" t="s">
        <v>37</v>
      </c>
      <c r="P2553" s="12" t="s">
        <v>38</v>
      </c>
      <c r="Q2553" s="12" t="s">
        <v>11920</v>
      </c>
      <c r="R2553" s="12" t="s">
        <v>1046</v>
      </c>
      <c r="S2553" s="13">
        <v>44352</v>
      </c>
      <c r="T2553" s="12" t="s">
        <v>2744</v>
      </c>
      <c r="U2553" s="12" t="s">
        <v>12651</v>
      </c>
    </row>
    <row r="2554" spans="1:21" s="12" customFormat="1" hidden="1" x14ac:dyDescent="0.25">
      <c r="A2554" s="12" t="str">
        <f>_xlfn.CONCAT(SUBSTITUTE(D2554,"_","-"),"_",G2554,"_",H2554,"_",P2554,"_",Q2554,"_",R2554,"_",TEXT(E2554,"YYYY-MM-DD"))</f>
        <v>EPI-ISL-708820_Asia_Thailand_GR_20B_B.1.1.25_2020-10-11</v>
      </c>
      <c r="B2554" s="12" t="s">
        <v>4169</v>
      </c>
      <c r="C2554" s="12" t="s">
        <v>13</v>
      </c>
      <c r="D2554" s="12" t="s">
        <v>4170</v>
      </c>
      <c r="E2554" s="13">
        <v>44115</v>
      </c>
      <c r="F2554" s="13" t="str">
        <f>IF(COUNTIF(H2554,"Senegal")=1,"Senegal",(IF(COUNTIF(G2554,"Africa")=1,"Countries within Africa",(IF(COUNTIF(G2554,"Africa,")=0,"Countries outside Africa","Unknown")))))</f>
        <v>Countries outside Africa</v>
      </c>
      <c r="G2554" s="12" t="s">
        <v>10654</v>
      </c>
      <c r="H2554" s="12" t="s">
        <v>10670</v>
      </c>
      <c r="I2554" s="12" t="s">
        <v>11104</v>
      </c>
      <c r="J2554" s="12" t="s">
        <v>37</v>
      </c>
      <c r="K2554" s="12" t="s">
        <v>37</v>
      </c>
      <c r="L2554" s="12" t="s">
        <v>2744</v>
      </c>
      <c r="M2554" s="12" t="s">
        <v>15</v>
      </c>
      <c r="N2554" s="12" t="s">
        <v>37</v>
      </c>
      <c r="O2554" s="12" t="s">
        <v>37</v>
      </c>
      <c r="P2554" s="12" t="s">
        <v>38</v>
      </c>
      <c r="Q2554" s="12" t="s">
        <v>11920</v>
      </c>
      <c r="R2554" s="12" t="s">
        <v>831</v>
      </c>
      <c r="S2554" s="13">
        <v>44352</v>
      </c>
      <c r="T2554" s="12" t="s">
        <v>2744</v>
      </c>
      <c r="U2554" s="12" t="s">
        <v>14165</v>
      </c>
    </row>
    <row r="2555" spans="1:21" s="12" customFormat="1" hidden="1" x14ac:dyDescent="0.25">
      <c r="A2555" s="12" t="str">
        <f>_xlfn.CONCAT(SUBSTITUTE(D2555,"_","-"),"_",G2555,"_",H2555,"_",P2555,"_",Q2555,"_",R2555,"_",TEXT(E2555,"YYYY-MM-DD"))</f>
        <v>EPI-ISL-1040749_Africa_SouthAfrica_GR_20B_B.1.1_2020-10-12</v>
      </c>
      <c r="B2555" s="12" t="s">
        <v>7345</v>
      </c>
      <c r="C2555" s="12" t="s">
        <v>13</v>
      </c>
      <c r="D2555" s="12" t="s">
        <v>7346</v>
      </c>
      <c r="E2555" s="13">
        <v>44116</v>
      </c>
      <c r="F2555" s="13" t="str">
        <f>IF(COUNTIF(H2555,"Senegal")=1,"Senegal",(IF(COUNTIF(G2555,"Africa")=1,"Countries within Africa",(IF(COUNTIF(G2555,"Africa,")=0,"Countries outside Africa","Unknown")))))</f>
        <v>Countries within Africa</v>
      </c>
      <c r="G2555" s="12" t="s">
        <v>10658</v>
      </c>
      <c r="H2555" s="12" t="s">
        <v>10692</v>
      </c>
      <c r="I2555" s="12" t="s">
        <v>10854</v>
      </c>
      <c r="J2555" s="12" t="s">
        <v>37</v>
      </c>
      <c r="K2555" s="12" t="s">
        <v>37</v>
      </c>
      <c r="L2555" s="12" t="s">
        <v>7347</v>
      </c>
      <c r="M2555" s="12" t="s">
        <v>15</v>
      </c>
      <c r="N2555" s="12">
        <v>70</v>
      </c>
      <c r="O2555" s="12" t="s">
        <v>26</v>
      </c>
      <c r="P2555" s="12" t="s">
        <v>38</v>
      </c>
      <c r="Q2555" s="12" t="s">
        <v>11920</v>
      </c>
      <c r="R2555" s="12" t="s">
        <v>39</v>
      </c>
      <c r="S2555" s="13">
        <v>44343</v>
      </c>
      <c r="T2555" s="12" t="s">
        <v>2744</v>
      </c>
      <c r="U2555" s="12" t="s">
        <v>14166</v>
      </c>
    </row>
    <row r="2556" spans="1:21" s="12" customFormat="1" hidden="1" x14ac:dyDescent="0.25">
      <c r="A2556" s="12" t="str">
        <f>_xlfn.CONCAT(SUBSTITUTE(D2556,"_","-"),"_",G2556,"_",H2556,"_",P2556,"_",Q2556,"_",R2556,"_",TEXT(E2556,"YYYY-MM-DD"))</f>
        <v>EPI-ISL-1040795_Africa_SouthAfrica_GR_20B_B.1.1_2020-10-12</v>
      </c>
      <c r="B2556" s="12" t="s">
        <v>7392</v>
      </c>
      <c r="C2556" s="12" t="s">
        <v>13</v>
      </c>
      <c r="D2556" s="12" t="s">
        <v>7393</v>
      </c>
      <c r="E2556" s="13">
        <v>44116</v>
      </c>
      <c r="F2556" s="13" t="str">
        <f>IF(COUNTIF(H2556,"Senegal")=1,"Senegal",(IF(COUNTIF(G2556,"Africa")=1,"Countries within Africa",(IF(COUNTIF(G2556,"Africa,")=0,"Countries outside Africa","Unknown")))))</f>
        <v>Countries within Africa</v>
      </c>
      <c r="G2556" s="12" t="s">
        <v>10658</v>
      </c>
      <c r="H2556" s="12" t="s">
        <v>10692</v>
      </c>
      <c r="I2556" s="12" t="s">
        <v>10854</v>
      </c>
      <c r="J2556" s="12" t="s">
        <v>37</v>
      </c>
      <c r="K2556" s="12" t="s">
        <v>37</v>
      </c>
      <c r="L2556" s="12" t="s">
        <v>7334</v>
      </c>
      <c r="M2556" s="12" t="s">
        <v>15</v>
      </c>
      <c r="N2556" s="12">
        <v>31</v>
      </c>
      <c r="O2556" s="12" t="s">
        <v>26</v>
      </c>
      <c r="P2556" s="12" t="s">
        <v>38</v>
      </c>
      <c r="Q2556" s="12" t="s">
        <v>11920</v>
      </c>
      <c r="R2556" s="12" t="s">
        <v>39</v>
      </c>
      <c r="S2556" s="13">
        <v>44343</v>
      </c>
      <c r="T2556" s="12" t="s">
        <v>2744</v>
      </c>
      <c r="U2556" s="12" t="s">
        <v>14167</v>
      </c>
    </row>
    <row r="2557" spans="1:21" s="12" customFormat="1" hidden="1" x14ac:dyDescent="0.25">
      <c r="A2557" s="12" t="str">
        <f>_xlfn.CONCAT(SUBSTITUTE(D2557,"_","-"),"_",G2557,"_",H2557,"_",P2557,"_",Q2557,"_",R2557,"_",TEXT(E2557,"YYYY-MM-DD"))</f>
        <v>EPI-ISL-591485_Oceania_Australia_GR_20F_D.2_2020-10-12</v>
      </c>
      <c r="B2557" s="12" t="s">
        <v>2733</v>
      </c>
      <c r="C2557" s="12" t="s">
        <v>13</v>
      </c>
      <c r="D2557" s="12" t="s">
        <v>2734</v>
      </c>
      <c r="E2557" s="13">
        <v>44116</v>
      </c>
      <c r="F2557" s="13" t="str">
        <f>IF(COUNTIF(H2557,"Senegal")=1,"Senegal",(IF(COUNTIF(G2557,"Africa")=1,"Countries within Africa",(IF(COUNTIF(G2557,"Africa,")=0,"Countries outside Africa","Unknown")))))</f>
        <v>Countries outside Africa</v>
      </c>
      <c r="G2557" s="12" t="s">
        <v>10657</v>
      </c>
      <c r="H2557" s="12" t="s">
        <v>10666</v>
      </c>
      <c r="I2557" s="12" t="s">
        <v>10804</v>
      </c>
      <c r="J2557" s="12" t="s">
        <v>11377</v>
      </c>
      <c r="K2557" s="12" t="s">
        <v>37</v>
      </c>
      <c r="L2557" s="12" t="s">
        <v>2744</v>
      </c>
      <c r="M2557" s="12" t="s">
        <v>15</v>
      </c>
      <c r="N2557" s="12">
        <v>18</v>
      </c>
      <c r="O2557" s="12" t="s">
        <v>37</v>
      </c>
      <c r="P2557" s="12" t="s">
        <v>38</v>
      </c>
      <c r="Q2557" s="12" t="s">
        <v>12121</v>
      </c>
      <c r="R2557" s="12" t="s">
        <v>1159</v>
      </c>
      <c r="S2557" s="13">
        <v>44352</v>
      </c>
      <c r="T2557" s="12" t="s">
        <v>2744</v>
      </c>
      <c r="U2557" s="12" t="s">
        <v>14168</v>
      </c>
    </row>
    <row r="2558" spans="1:21" s="12" customFormat="1" hidden="1" x14ac:dyDescent="0.25">
      <c r="A2558" s="12" t="str">
        <f>_xlfn.CONCAT(SUBSTITUTE(D2558,"_","-"),"_",G2558,"_",H2558,"_",P2558,"_",Q2558,"_",R2558,"_",TEXT(E2558,"YYYY-MM-DD"))</f>
        <v>EPI-ISL-634996_Africa_SouthAfrica_GR_20B_B.1.1.412_2020-10-12</v>
      </c>
      <c r="B2558" s="12" t="s">
        <v>3313</v>
      </c>
      <c r="C2558" s="12" t="s">
        <v>13</v>
      </c>
      <c r="D2558" s="12" t="s">
        <v>3314</v>
      </c>
      <c r="E2558" s="13">
        <v>44116</v>
      </c>
      <c r="F2558" s="13" t="str">
        <f>IF(COUNTIF(H2558,"Senegal")=1,"Senegal",(IF(COUNTIF(G2558,"Africa")=1,"Countries within Africa",(IF(COUNTIF(G2558,"Africa,")=0,"Countries outside Africa","Unknown")))))</f>
        <v>Countries within Africa</v>
      </c>
      <c r="G2558" s="12" t="s">
        <v>10658</v>
      </c>
      <c r="H2558" s="12" t="s">
        <v>10692</v>
      </c>
      <c r="I2558" s="12" t="s">
        <v>10832</v>
      </c>
      <c r="J2558" s="12" t="s">
        <v>1211</v>
      </c>
      <c r="K2558" s="12" t="s">
        <v>37</v>
      </c>
      <c r="L2558" s="12" t="s">
        <v>2744</v>
      </c>
      <c r="M2558" s="12" t="s">
        <v>15</v>
      </c>
      <c r="N2558" s="12">
        <v>28</v>
      </c>
      <c r="O2558" s="12" t="s">
        <v>26</v>
      </c>
      <c r="P2558" s="12" t="s">
        <v>38</v>
      </c>
      <c r="Q2558" s="12" t="s">
        <v>11920</v>
      </c>
      <c r="R2558" s="12" t="s">
        <v>1041</v>
      </c>
      <c r="S2558" s="13">
        <v>44352</v>
      </c>
      <c r="T2558" s="12" t="s">
        <v>2744</v>
      </c>
      <c r="U2558" s="12" t="s">
        <v>14169</v>
      </c>
    </row>
    <row r="2559" spans="1:21" s="12" customFormat="1" hidden="1" x14ac:dyDescent="0.25">
      <c r="A2559" s="12" t="str">
        <f>_xlfn.CONCAT(SUBSTITUTE(D2559,"_","-"),"_",G2559,"_",H2559,"_",P2559,"_",Q2559,"_",R2559,"_",TEXT(E2559,"YYYY-MM-DD"))</f>
        <v>EPI-ISL-634997_Africa_SouthAfrica_G_20A_B.1.143_2020-10-12</v>
      </c>
      <c r="B2559" s="12" t="s">
        <v>3315</v>
      </c>
      <c r="C2559" s="12" t="s">
        <v>13</v>
      </c>
      <c r="D2559" s="12" t="s">
        <v>3316</v>
      </c>
      <c r="E2559" s="13">
        <v>44116</v>
      </c>
      <c r="F2559" s="13" t="str">
        <f>IF(COUNTIF(H2559,"Senegal")=1,"Senegal",(IF(COUNTIF(G2559,"Africa")=1,"Countries within Africa",(IF(COUNTIF(G2559,"Africa,")=0,"Countries outside Africa","Unknown")))))</f>
        <v>Countries within Africa</v>
      </c>
      <c r="G2559" s="12" t="s">
        <v>10658</v>
      </c>
      <c r="H2559" s="12" t="s">
        <v>10692</v>
      </c>
      <c r="I2559" s="12" t="s">
        <v>10832</v>
      </c>
      <c r="J2559" s="12" t="s">
        <v>1211</v>
      </c>
      <c r="K2559" s="12" t="s">
        <v>37</v>
      </c>
      <c r="L2559" s="12" t="s">
        <v>2744</v>
      </c>
      <c r="M2559" s="12" t="s">
        <v>15</v>
      </c>
      <c r="N2559" s="12">
        <v>35</v>
      </c>
      <c r="O2559" s="12" t="s">
        <v>26</v>
      </c>
      <c r="P2559" s="12" t="s">
        <v>33</v>
      </c>
      <c r="Q2559" s="12" t="s">
        <v>11921</v>
      </c>
      <c r="R2559" s="12" t="s">
        <v>3317</v>
      </c>
      <c r="S2559" s="13">
        <v>44352</v>
      </c>
      <c r="T2559" s="12" t="s">
        <v>2744</v>
      </c>
      <c r="U2559" s="12" t="s">
        <v>14170</v>
      </c>
    </row>
    <row r="2560" spans="1:21" s="12" customFormat="1" hidden="1" x14ac:dyDescent="0.25">
      <c r="A2560" s="12" t="str">
        <f>_xlfn.CONCAT(SUBSTITUTE(D2560,"_","-"),"_",G2560,"_",H2560,"_",P2560,"_",Q2560,"_",R2560,"_",TEXT(E2560,"YYYY-MM-DD"))</f>
        <v>EPI-ISL-634999_Africa_SouthAfrica_GR_20B_B.1.1.273_2020-10-12</v>
      </c>
      <c r="B2560" s="12" t="s">
        <v>3320</v>
      </c>
      <c r="C2560" s="12" t="s">
        <v>13</v>
      </c>
      <c r="D2560" s="12" t="s">
        <v>3321</v>
      </c>
      <c r="E2560" s="13">
        <v>44116</v>
      </c>
      <c r="F2560" s="13" t="str">
        <f>IF(COUNTIF(H2560,"Senegal")=1,"Senegal",(IF(COUNTIF(G2560,"Africa")=1,"Countries within Africa",(IF(COUNTIF(G2560,"Africa,")=0,"Countries outside Africa","Unknown")))))</f>
        <v>Countries within Africa</v>
      </c>
      <c r="G2560" s="12" t="s">
        <v>10658</v>
      </c>
      <c r="H2560" s="12" t="s">
        <v>10692</v>
      </c>
      <c r="I2560" s="12" t="s">
        <v>10832</v>
      </c>
      <c r="J2560" s="12" t="s">
        <v>3069</v>
      </c>
      <c r="K2560" s="12" t="s">
        <v>37</v>
      </c>
      <c r="L2560" s="12" t="s">
        <v>2744</v>
      </c>
      <c r="M2560" s="12" t="s">
        <v>15</v>
      </c>
      <c r="N2560" s="12">
        <v>21</v>
      </c>
      <c r="O2560" s="12" t="s">
        <v>26</v>
      </c>
      <c r="P2560" s="12" t="s">
        <v>38</v>
      </c>
      <c r="Q2560" s="12" t="s">
        <v>11920</v>
      </c>
      <c r="R2560" s="12" t="s">
        <v>511</v>
      </c>
      <c r="S2560" s="13">
        <v>44352</v>
      </c>
      <c r="T2560" s="12" t="s">
        <v>2744</v>
      </c>
      <c r="U2560" s="12" t="s">
        <v>14171</v>
      </c>
    </row>
    <row r="2561" spans="1:21" s="12" customFormat="1" hidden="1" x14ac:dyDescent="0.25">
      <c r="A2561" s="12" t="str">
        <f>_xlfn.CONCAT(SUBSTITUTE(D2561,"_","-"),"_",G2561,"_",H2561,"_",P2561,"_",Q2561,"_",R2561,"_",TEXT(E2561,"YYYY-MM-DD"))</f>
        <v>EPI-ISL-635000_Africa_SouthAfrica_GR_20B_B.1.1.448_2020-10-12</v>
      </c>
      <c r="B2561" s="12" t="s">
        <v>3322</v>
      </c>
      <c r="C2561" s="12" t="s">
        <v>13</v>
      </c>
      <c r="D2561" s="12" t="s">
        <v>3323</v>
      </c>
      <c r="E2561" s="13">
        <v>44116</v>
      </c>
      <c r="F2561" s="13" t="str">
        <f>IF(COUNTIF(H2561,"Senegal")=1,"Senegal",(IF(COUNTIF(G2561,"Africa")=1,"Countries within Africa",(IF(COUNTIF(G2561,"Africa,")=0,"Countries outside Africa","Unknown")))))</f>
        <v>Countries within Africa</v>
      </c>
      <c r="G2561" s="12" t="s">
        <v>10658</v>
      </c>
      <c r="H2561" s="12" t="s">
        <v>10692</v>
      </c>
      <c r="I2561" s="12" t="s">
        <v>10832</v>
      </c>
      <c r="J2561" s="12" t="s">
        <v>1197</v>
      </c>
      <c r="K2561" s="12" t="s">
        <v>37</v>
      </c>
      <c r="L2561" s="12" t="s">
        <v>2744</v>
      </c>
      <c r="M2561" s="12" t="s">
        <v>15</v>
      </c>
      <c r="N2561" s="12">
        <v>91</v>
      </c>
      <c r="O2561" s="12" t="s">
        <v>16</v>
      </c>
      <c r="P2561" s="12" t="s">
        <v>38</v>
      </c>
      <c r="Q2561" s="12" t="s">
        <v>11920</v>
      </c>
      <c r="R2561" s="12" t="s">
        <v>483</v>
      </c>
      <c r="S2561" s="13">
        <v>44352</v>
      </c>
      <c r="T2561" s="12" t="s">
        <v>2744</v>
      </c>
      <c r="U2561" s="12" t="s">
        <v>14172</v>
      </c>
    </row>
    <row r="2562" spans="1:21" s="12" customFormat="1" hidden="1" x14ac:dyDescent="0.25">
      <c r="A2562" s="12" t="str">
        <f>_xlfn.CONCAT(SUBSTITUTE(D2562,"_","-"),"_",G2562,"_",H2562,"_",P2562,"_",Q2562,"_",R2562,"_",TEXT(E2562,"YYYY-MM-DD"))</f>
        <v>EPI-ISL-635002_Africa_SouthAfrica_GR_20B_B.1.1.412_2020-10-12</v>
      </c>
      <c r="B2562" s="12" t="s">
        <v>3326</v>
      </c>
      <c r="C2562" s="12" t="s">
        <v>13</v>
      </c>
      <c r="D2562" s="12" t="s">
        <v>3327</v>
      </c>
      <c r="E2562" s="13">
        <v>44116</v>
      </c>
      <c r="F2562" s="13" t="str">
        <f>IF(COUNTIF(H2562,"Senegal")=1,"Senegal",(IF(COUNTIF(G2562,"Africa")=1,"Countries within Africa",(IF(COUNTIF(G2562,"Africa,")=0,"Countries outside Africa","Unknown")))))</f>
        <v>Countries within Africa</v>
      </c>
      <c r="G2562" s="12" t="s">
        <v>10658</v>
      </c>
      <c r="H2562" s="12" t="s">
        <v>10692</v>
      </c>
      <c r="I2562" s="12" t="s">
        <v>10832</v>
      </c>
      <c r="J2562" s="12" t="s">
        <v>1211</v>
      </c>
      <c r="K2562" s="12" t="s">
        <v>37</v>
      </c>
      <c r="L2562" s="12" t="s">
        <v>2744</v>
      </c>
      <c r="M2562" s="12" t="s">
        <v>15</v>
      </c>
      <c r="N2562" s="12">
        <v>34</v>
      </c>
      <c r="O2562" s="12" t="s">
        <v>16</v>
      </c>
      <c r="P2562" s="12" t="s">
        <v>38</v>
      </c>
      <c r="Q2562" s="12" t="s">
        <v>11920</v>
      </c>
      <c r="R2562" s="12" t="s">
        <v>1041</v>
      </c>
      <c r="S2562" s="13">
        <v>44352</v>
      </c>
      <c r="T2562" s="12" t="s">
        <v>2744</v>
      </c>
      <c r="U2562" s="12" t="s">
        <v>14173</v>
      </c>
    </row>
    <row r="2563" spans="1:21" s="12" customFormat="1" hidden="1" x14ac:dyDescent="0.25">
      <c r="A2563" s="12" t="str">
        <f>_xlfn.CONCAT(SUBSTITUTE(D2563,"_","-"),"_",G2563,"_",H2563,"_",P2563,"_",Q2563,"_",R2563,"_",TEXT(E2563,"YYYY-MM-DD"))</f>
        <v>EPI-ISL-635011_Africa_SouthAfrica_GR_20B_B.1.1.273_2020-10-12</v>
      </c>
      <c r="B2563" s="12" t="s">
        <v>3342</v>
      </c>
      <c r="C2563" s="12" t="s">
        <v>13</v>
      </c>
      <c r="D2563" s="12" t="s">
        <v>3343</v>
      </c>
      <c r="E2563" s="13">
        <v>44116</v>
      </c>
      <c r="F2563" s="13" t="str">
        <f>IF(COUNTIF(H2563,"Senegal")=1,"Senegal",(IF(COUNTIF(G2563,"Africa")=1,"Countries within Africa",(IF(COUNTIF(G2563,"Africa,")=0,"Countries outside Africa","Unknown")))))</f>
        <v>Countries within Africa</v>
      </c>
      <c r="G2563" s="12" t="s">
        <v>10658</v>
      </c>
      <c r="H2563" s="12" t="s">
        <v>10692</v>
      </c>
      <c r="I2563" s="12" t="s">
        <v>10832</v>
      </c>
      <c r="J2563" s="12" t="s">
        <v>905</v>
      </c>
      <c r="K2563" s="12" t="s">
        <v>37</v>
      </c>
      <c r="L2563" s="12" t="s">
        <v>2744</v>
      </c>
      <c r="M2563" s="12" t="s">
        <v>15</v>
      </c>
      <c r="N2563" s="12">
        <v>35</v>
      </c>
      <c r="O2563" s="12" t="s">
        <v>37</v>
      </c>
      <c r="P2563" s="12" t="s">
        <v>38</v>
      </c>
      <c r="Q2563" s="12" t="s">
        <v>11920</v>
      </c>
      <c r="R2563" s="12" t="s">
        <v>511</v>
      </c>
      <c r="S2563" s="13">
        <v>44352</v>
      </c>
      <c r="T2563" s="12" t="s">
        <v>2744</v>
      </c>
      <c r="U2563" s="12" t="s">
        <v>14174</v>
      </c>
    </row>
    <row r="2564" spans="1:21" s="12" customFormat="1" hidden="1" x14ac:dyDescent="0.25">
      <c r="A2564" s="12" t="str">
        <f>_xlfn.CONCAT(SUBSTITUTE(D2564,"_","-"),"_",G2564,"_",H2564,"_",P2564,"_",Q2564,"_",R2564,"_",TEXT(E2564,"YYYY-MM-DD"))</f>
        <v>EPI-ISL-635014_Africa_SouthAfrica_GR_20B_B.1.1.448_2020-10-12</v>
      </c>
      <c r="B2564" s="12" t="s">
        <v>3344</v>
      </c>
      <c r="C2564" s="12" t="s">
        <v>13</v>
      </c>
      <c r="D2564" s="12" t="s">
        <v>3345</v>
      </c>
      <c r="E2564" s="13">
        <v>44116</v>
      </c>
      <c r="F2564" s="13" t="str">
        <f>IF(COUNTIF(H2564,"Senegal")=1,"Senegal",(IF(COUNTIF(G2564,"Africa")=1,"Countries within Africa",(IF(COUNTIF(G2564,"Africa,")=0,"Countries outside Africa","Unknown")))))</f>
        <v>Countries within Africa</v>
      </c>
      <c r="G2564" s="12" t="s">
        <v>10658</v>
      </c>
      <c r="H2564" s="12" t="s">
        <v>10692</v>
      </c>
      <c r="I2564" s="12" t="s">
        <v>10832</v>
      </c>
      <c r="J2564" s="12" t="s">
        <v>905</v>
      </c>
      <c r="K2564" s="12" t="s">
        <v>37</v>
      </c>
      <c r="L2564" s="12" t="s">
        <v>2744</v>
      </c>
      <c r="M2564" s="12" t="s">
        <v>15</v>
      </c>
      <c r="N2564" s="12">
        <v>31</v>
      </c>
      <c r="O2564" s="12" t="s">
        <v>16</v>
      </c>
      <c r="P2564" s="12" t="s">
        <v>38</v>
      </c>
      <c r="Q2564" s="12" t="s">
        <v>11920</v>
      </c>
      <c r="R2564" s="12" t="s">
        <v>483</v>
      </c>
      <c r="S2564" s="13">
        <v>44352</v>
      </c>
      <c r="T2564" s="12" t="s">
        <v>2744</v>
      </c>
      <c r="U2564" s="12" t="s">
        <v>14175</v>
      </c>
    </row>
    <row r="2565" spans="1:21" s="12" customFormat="1" hidden="1" x14ac:dyDescent="0.25">
      <c r="A2565" s="12" t="str">
        <f>_xlfn.CONCAT(SUBSTITUTE(D2565,"_","-"),"_",G2565,"_",H2565,"_",P2565,"_",Q2565,"_",R2565,"_",TEXT(E2565,"YYYY-MM-DD"))</f>
        <v>EPI-ISL-729985_Africa_Nigeria_GR_20B_B.1.1_2020-10-12</v>
      </c>
      <c r="B2565" s="12" t="s">
        <v>4302</v>
      </c>
      <c r="C2565" s="12" t="s">
        <v>13</v>
      </c>
      <c r="D2565" s="12" t="s">
        <v>4303</v>
      </c>
      <c r="E2565" s="13">
        <v>44116</v>
      </c>
      <c r="F2565" s="13" t="str">
        <f>IF(COUNTIF(H2565,"Senegal")=1,"Senegal",(IF(COUNTIF(G2565,"Africa")=1,"Countries within Africa",(IF(COUNTIF(G2565,"Africa,")=0,"Countries outside Africa","Unknown")))))</f>
        <v>Countries within Africa</v>
      </c>
      <c r="G2565" s="12" t="s">
        <v>10658</v>
      </c>
      <c r="H2565" s="12" t="s">
        <v>10676</v>
      </c>
      <c r="I2565" s="12" t="s">
        <v>10886</v>
      </c>
      <c r="J2565" s="12" t="s">
        <v>37</v>
      </c>
      <c r="K2565" s="12" t="s">
        <v>37</v>
      </c>
      <c r="L2565" s="12" t="s">
        <v>2744</v>
      </c>
      <c r="M2565" s="12" t="s">
        <v>15</v>
      </c>
      <c r="N2565" s="12">
        <v>49</v>
      </c>
      <c r="O2565" s="12" t="s">
        <v>16</v>
      </c>
      <c r="P2565" s="12" t="s">
        <v>38</v>
      </c>
      <c r="Q2565" s="12" t="s">
        <v>11920</v>
      </c>
      <c r="R2565" s="12" t="s">
        <v>39</v>
      </c>
      <c r="S2565" s="13">
        <v>44352</v>
      </c>
      <c r="T2565" s="12" t="s">
        <v>2744</v>
      </c>
      <c r="U2565" s="12" t="s">
        <v>14176</v>
      </c>
    </row>
    <row r="2566" spans="1:21" s="12" customFormat="1" hidden="1" x14ac:dyDescent="0.25">
      <c r="A2566" s="12" t="str">
        <f>_xlfn.CONCAT(SUBSTITUTE(D2566,"_","-"),"_",G2566,"_",H2566,"_",P2566,"_",Q2566,"_",R2566,"_",TEXT(E2566,"YYYY-MM-DD"))</f>
        <v>EPI-ISL-960141_Africa_SouthAfrica_GR_20B_B.1.1_2020-10-12</v>
      </c>
      <c r="B2566" s="12" t="s">
        <v>6362</v>
      </c>
      <c r="C2566" s="12" t="s">
        <v>13</v>
      </c>
      <c r="D2566" s="12" t="s">
        <v>6363</v>
      </c>
      <c r="E2566" s="13">
        <v>44116</v>
      </c>
      <c r="F2566" s="13" t="str">
        <f>IF(COUNTIF(H2566,"Senegal")=1,"Senegal",(IF(COUNTIF(G2566,"Africa")=1,"Countries within Africa",(IF(COUNTIF(G2566,"Africa,")=0,"Countries outside Africa","Unknown")))))</f>
        <v>Countries within Africa</v>
      </c>
      <c r="G2566" s="12" t="s">
        <v>10658</v>
      </c>
      <c r="H2566" s="12" t="s">
        <v>10692</v>
      </c>
      <c r="I2566" s="12" t="s">
        <v>10854</v>
      </c>
      <c r="J2566" s="12" t="s">
        <v>11472</v>
      </c>
      <c r="K2566" s="12" t="s">
        <v>37</v>
      </c>
      <c r="L2566" s="12" t="s">
        <v>2744</v>
      </c>
      <c r="M2566" s="12" t="s">
        <v>15</v>
      </c>
      <c r="N2566" s="12">
        <v>73</v>
      </c>
      <c r="O2566" s="12" t="s">
        <v>16</v>
      </c>
      <c r="P2566" s="12" t="s">
        <v>38</v>
      </c>
      <c r="Q2566" s="12" t="s">
        <v>11920</v>
      </c>
      <c r="R2566" s="12" t="s">
        <v>39</v>
      </c>
      <c r="S2566" s="13">
        <v>44352</v>
      </c>
      <c r="T2566" s="12" t="s">
        <v>2744</v>
      </c>
      <c r="U2566" s="12" t="s">
        <v>14177</v>
      </c>
    </row>
    <row r="2567" spans="1:21" s="12" customFormat="1" hidden="1" x14ac:dyDescent="0.25">
      <c r="A2567" s="12" t="str">
        <f>_xlfn.CONCAT(SUBSTITUTE(D2567,"_","-"),"_",G2567,"_",H2567,"_",P2567,"_",Q2567,"_",R2567,"_",TEXT(E2567,"YYYY-MM-DD"))</f>
        <v>EPI-ISL-1055385_NorthAmerica_Canada_GR_20B_AE.8_2020-10-13</v>
      </c>
      <c r="B2567" s="12" t="s">
        <v>7460</v>
      </c>
      <c r="C2567" s="12" t="s">
        <v>13</v>
      </c>
      <c r="D2567" s="12" t="s">
        <v>7461</v>
      </c>
      <c r="E2567" s="13">
        <v>44117</v>
      </c>
      <c r="F2567" s="13" t="str">
        <f>IF(COUNTIF(H2567,"Senegal")=1,"Senegal",(IF(COUNTIF(G2567,"Africa")=1,"Countries within Africa",(IF(COUNTIF(G2567,"Africa,")=0,"Countries outside Africa","Unknown")))))</f>
        <v>Countries outside Africa</v>
      </c>
      <c r="G2567" s="12" t="s">
        <v>10655</v>
      </c>
      <c r="H2567" s="12" t="s">
        <v>10697</v>
      </c>
      <c r="I2567" s="12" t="s">
        <v>11030</v>
      </c>
      <c r="J2567" s="12" t="s">
        <v>37</v>
      </c>
      <c r="K2567" s="12" t="s">
        <v>37</v>
      </c>
      <c r="L2567" s="12" t="s">
        <v>2744</v>
      </c>
      <c r="M2567" s="12" t="s">
        <v>15</v>
      </c>
      <c r="N2567" s="12">
        <v>64</v>
      </c>
      <c r="O2567" s="12" t="s">
        <v>26</v>
      </c>
      <c r="P2567" s="12" t="s">
        <v>38</v>
      </c>
      <c r="Q2567" s="12" t="s">
        <v>11920</v>
      </c>
      <c r="R2567" s="12" t="s">
        <v>7462</v>
      </c>
      <c r="S2567" s="13">
        <v>44343</v>
      </c>
      <c r="T2567" s="12" t="s">
        <v>2744</v>
      </c>
      <c r="U2567" s="12" t="s">
        <v>14178</v>
      </c>
    </row>
    <row r="2568" spans="1:21" s="12" customFormat="1" hidden="1" x14ac:dyDescent="0.25">
      <c r="A2568" s="12" t="str">
        <f>_xlfn.CONCAT(SUBSTITUTE(D2568,"_","-"),"_",G2568,"_",H2568,"_",P2568,"_",Q2568,"_",R2568,"_",TEXT(E2568,"YYYY-MM-DD"))</f>
        <v>EPI-ISL-635004_Africa_SouthAfrica_GR_20B_B.1.1.56_2020-10-13</v>
      </c>
      <c r="B2568" s="12" t="s">
        <v>3328</v>
      </c>
      <c r="C2568" s="12" t="s">
        <v>13</v>
      </c>
      <c r="D2568" s="12" t="s">
        <v>3329</v>
      </c>
      <c r="E2568" s="13">
        <v>44117</v>
      </c>
      <c r="F2568" s="13" t="str">
        <f>IF(COUNTIF(H2568,"Senegal")=1,"Senegal",(IF(COUNTIF(G2568,"Africa")=1,"Countries within Africa",(IF(COUNTIF(G2568,"Africa,")=0,"Countries outside Africa","Unknown")))))</f>
        <v>Countries within Africa</v>
      </c>
      <c r="G2568" s="12" t="s">
        <v>10658</v>
      </c>
      <c r="H2568" s="12" t="s">
        <v>10692</v>
      </c>
      <c r="I2568" s="12" t="s">
        <v>10832</v>
      </c>
      <c r="J2568" s="12" t="s">
        <v>11489</v>
      </c>
      <c r="K2568" s="12" t="s">
        <v>37</v>
      </c>
      <c r="L2568" s="12" t="s">
        <v>2744</v>
      </c>
      <c r="M2568" s="12" t="s">
        <v>15</v>
      </c>
      <c r="N2568" s="12">
        <v>28</v>
      </c>
      <c r="O2568" s="12" t="s">
        <v>16</v>
      </c>
      <c r="P2568" s="12" t="s">
        <v>38</v>
      </c>
      <c r="Q2568" s="12" t="s">
        <v>11920</v>
      </c>
      <c r="R2568" s="12" t="s">
        <v>492</v>
      </c>
      <c r="S2568" s="13">
        <v>44352</v>
      </c>
      <c r="T2568" s="12" t="s">
        <v>2744</v>
      </c>
      <c r="U2568" s="12" t="s">
        <v>14179</v>
      </c>
    </row>
    <row r="2569" spans="1:21" s="12" customFormat="1" hidden="1" x14ac:dyDescent="0.25">
      <c r="A2569" s="12" t="str">
        <f>_xlfn.CONCAT(SUBSTITUTE(D2569,"_","-"),"_",G2569,"_",H2569,"_",P2569,"_",Q2569,"_",R2569,"_",TEXT(E2569,"YYYY-MM-DD"))</f>
        <v>EPI-ISL-913921_NorthAmerica_Mexico_GR_20B_B.1.1.432_2020-10-13</v>
      </c>
      <c r="B2569" s="12" t="s">
        <v>5842</v>
      </c>
      <c r="C2569" s="12" t="s">
        <v>13</v>
      </c>
      <c r="D2569" s="12" t="s">
        <v>5843</v>
      </c>
      <c r="E2569" s="13">
        <v>44117</v>
      </c>
      <c r="F2569" s="13" t="str">
        <f>IF(COUNTIF(H2569,"Senegal")=1,"Senegal",(IF(COUNTIF(G2569,"Africa")=1,"Countries within Africa",(IF(COUNTIF(G2569,"Africa,")=0,"Countries outside Africa","Unknown")))))</f>
        <v>Countries outside Africa</v>
      </c>
      <c r="G2569" s="12" t="s">
        <v>10655</v>
      </c>
      <c r="H2569" s="12" t="s">
        <v>10735</v>
      </c>
      <c r="I2569" s="12" t="s">
        <v>11105</v>
      </c>
      <c r="J2569" s="12" t="s">
        <v>37</v>
      </c>
      <c r="K2569" s="12" t="s">
        <v>37</v>
      </c>
      <c r="L2569" s="12" t="s">
        <v>2744</v>
      </c>
      <c r="M2569" s="12" t="s">
        <v>15</v>
      </c>
      <c r="N2569" s="12">
        <v>55</v>
      </c>
      <c r="O2569" s="12" t="s">
        <v>26</v>
      </c>
      <c r="P2569" s="12" t="s">
        <v>38</v>
      </c>
      <c r="Q2569" s="12" t="s">
        <v>11920</v>
      </c>
      <c r="R2569" s="12" t="s">
        <v>5844</v>
      </c>
      <c r="S2569" s="13">
        <v>44352</v>
      </c>
      <c r="T2569" s="12" t="s">
        <v>2744</v>
      </c>
      <c r="U2569" s="12" t="s">
        <v>14180</v>
      </c>
    </row>
    <row r="2570" spans="1:21" s="12" customFormat="1" hidden="1" x14ac:dyDescent="0.25">
      <c r="A2570" s="12" t="str">
        <f>_xlfn.CONCAT(SUBSTITUTE(D2570,"_","-"),"_",G2570,"_",H2570,"_",P2570,"_",Q2570,"_",R2570,"_",TEXT(E2570,"YYYY-MM-DD"))</f>
        <v>EPI-ISL-635001_Africa_SouthAfrica_GR_20D_C.1_2020-10-14</v>
      </c>
      <c r="B2570" s="12" t="s">
        <v>3324</v>
      </c>
      <c r="C2570" s="12" t="s">
        <v>13</v>
      </c>
      <c r="D2570" s="12" t="s">
        <v>3325</v>
      </c>
      <c r="E2570" s="13">
        <v>44118</v>
      </c>
      <c r="F2570" s="13" t="str">
        <f>IF(COUNTIF(H2570,"Senegal")=1,"Senegal",(IF(COUNTIF(G2570,"Africa")=1,"Countries within Africa",(IF(COUNTIF(G2570,"Africa,")=0,"Countries outside Africa","Unknown")))))</f>
        <v>Countries within Africa</v>
      </c>
      <c r="G2570" s="12" t="s">
        <v>10658</v>
      </c>
      <c r="H2570" s="12" t="s">
        <v>10692</v>
      </c>
      <c r="I2570" s="12" t="s">
        <v>10832</v>
      </c>
      <c r="J2570" s="12" t="s">
        <v>1197</v>
      </c>
      <c r="K2570" s="12" t="s">
        <v>37</v>
      </c>
      <c r="L2570" s="12" t="s">
        <v>2744</v>
      </c>
      <c r="M2570" s="12" t="s">
        <v>15</v>
      </c>
      <c r="N2570" s="12">
        <v>47</v>
      </c>
      <c r="O2570" s="12" t="s">
        <v>16</v>
      </c>
      <c r="P2570" s="12" t="s">
        <v>38</v>
      </c>
      <c r="Q2570" s="12" t="s">
        <v>11928</v>
      </c>
      <c r="R2570" s="12" t="s">
        <v>909</v>
      </c>
      <c r="S2570" s="13">
        <v>44352</v>
      </c>
      <c r="T2570" s="12" t="s">
        <v>2744</v>
      </c>
      <c r="U2570" s="12" t="s">
        <v>14181</v>
      </c>
    </row>
    <row r="2571" spans="1:21" s="12" customFormat="1" hidden="1" x14ac:dyDescent="0.25">
      <c r="A2571" s="12" t="str">
        <f>_xlfn.CONCAT(SUBSTITUTE(D2571,"_","-"),"_",G2571,"_",H2571,"_",P2571,"_",Q2571,"_",R2571,"_",TEXT(E2571,"YYYY-MM-DD"))</f>
        <v>EPI-ISL-635009_Africa_SouthAfrica_GR_20B_B.1.1.56_2020-10-14</v>
      </c>
      <c r="B2571" s="12" t="s">
        <v>3338</v>
      </c>
      <c r="C2571" s="12" t="s">
        <v>13</v>
      </c>
      <c r="D2571" s="12" t="s">
        <v>3339</v>
      </c>
      <c r="E2571" s="13">
        <v>44118</v>
      </c>
      <c r="F2571" s="13" t="str">
        <f>IF(COUNTIF(H2571,"Senegal")=1,"Senegal",(IF(COUNTIF(G2571,"Africa")=1,"Countries within Africa",(IF(COUNTIF(G2571,"Africa,")=0,"Countries outside Africa","Unknown")))))</f>
        <v>Countries within Africa</v>
      </c>
      <c r="G2571" s="12" t="s">
        <v>10658</v>
      </c>
      <c r="H2571" s="12" t="s">
        <v>10692</v>
      </c>
      <c r="I2571" s="12" t="s">
        <v>10832</v>
      </c>
      <c r="J2571" s="12" t="s">
        <v>1211</v>
      </c>
      <c r="K2571" s="12" t="s">
        <v>37</v>
      </c>
      <c r="L2571" s="12" t="s">
        <v>2744</v>
      </c>
      <c r="M2571" s="12" t="s">
        <v>15</v>
      </c>
      <c r="N2571" s="12">
        <v>36</v>
      </c>
      <c r="O2571" s="12" t="s">
        <v>16</v>
      </c>
      <c r="P2571" s="12" t="s">
        <v>38</v>
      </c>
      <c r="Q2571" s="12" t="s">
        <v>11920</v>
      </c>
      <c r="R2571" s="12" t="s">
        <v>492</v>
      </c>
      <c r="S2571" s="13">
        <v>44352</v>
      </c>
      <c r="T2571" s="12" t="s">
        <v>2744</v>
      </c>
      <c r="U2571" s="12" t="s">
        <v>14182</v>
      </c>
    </row>
    <row r="2572" spans="1:21" s="12" customFormat="1" hidden="1" x14ac:dyDescent="0.25">
      <c r="A2572" s="12" t="str">
        <f>_xlfn.CONCAT(SUBSTITUTE(D2572,"_","-"),"_",G2572,"_",H2572,"_",P2572,"_",Q2572,"_",R2572,"_",TEXT(E2572,"YYYY-MM-DD"))</f>
        <v>EPI-ISL-635015_Africa_SouthAfrica_GR_20B_B.1.1.273_2020-10-14</v>
      </c>
      <c r="B2572" s="12" t="s">
        <v>3346</v>
      </c>
      <c r="C2572" s="12" t="s">
        <v>13</v>
      </c>
      <c r="D2572" s="12" t="s">
        <v>3347</v>
      </c>
      <c r="E2572" s="13">
        <v>44118</v>
      </c>
      <c r="F2572" s="13" t="str">
        <f>IF(COUNTIF(H2572,"Senegal")=1,"Senegal",(IF(COUNTIF(G2572,"Africa")=1,"Countries within Africa",(IF(COUNTIF(G2572,"Africa,")=0,"Countries outside Africa","Unknown")))))</f>
        <v>Countries within Africa</v>
      </c>
      <c r="G2572" s="12" t="s">
        <v>10658</v>
      </c>
      <c r="H2572" s="12" t="s">
        <v>10692</v>
      </c>
      <c r="I2572" s="12" t="s">
        <v>10832</v>
      </c>
      <c r="J2572" s="12" t="s">
        <v>1208</v>
      </c>
      <c r="K2572" s="12" t="s">
        <v>37</v>
      </c>
      <c r="L2572" s="12" t="s">
        <v>2744</v>
      </c>
      <c r="M2572" s="12" t="s">
        <v>15</v>
      </c>
      <c r="N2572" s="12">
        <v>53</v>
      </c>
      <c r="O2572" s="12" t="s">
        <v>16</v>
      </c>
      <c r="P2572" s="12" t="s">
        <v>38</v>
      </c>
      <c r="Q2572" s="12" t="s">
        <v>11920</v>
      </c>
      <c r="R2572" s="12" t="s">
        <v>511</v>
      </c>
      <c r="S2572" s="13">
        <v>44352</v>
      </c>
      <c r="T2572" s="12" t="s">
        <v>2744</v>
      </c>
      <c r="U2572" s="12" t="s">
        <v>14183</v>
      </c>
    </row>
    <row r="2573" spans="1:21" s="12" customFormat="1" hidden="1" x14ac:dyDescent="0.25">
      <c r="A2573" s="12" t="str">
        <f>_xlfn.CONCAT(SUBSTITUTE(D2573,"_","-"),"_",G2573,"_",H2573,"_",P2573,"_",Q2573,"_",R2573,"_",TEXT(E2573,"YYYY-MM-DD"))</f>
        <v>EPI-ISL-635016_Africa_SouthAfrica_GR_20B_B.1.1.448_2020-10-14</v>
      </c>
      <c r="B2573" s="12" t="s">
        <v>3348</v>
      </c>
      <c r="C2573" s="12" t="s">
        <v>13</v>
      </c>
      <c r="D2573" s="12" t="s">
        <v>3349</v>
      </c>
      <c r="E2573" s="13">
        <v>44118</v>
      </c>
      <c r="F2573" s="13" t="str">
        <f>IF(COUNTIF(H2573,"Senegal")=1,"Senegal",(IF(COUNTIF(G2573,"Africa")=1,"Countries within Africa",(IF(COUNTIF(G2573,"Africa,")=0,"Countries outside Africa","Unknown")))))</f>
        <v>Countries within Africa</v>
      </c>
      <c r="G2573" s="12" t="s">
        <v>10658</v>
      </c>
      <c r="H2573" s="12" t="s">
        <v>10692</v>
      </c>
      <c r="I2573" s="12" t="s">
        <v>10832</v>
      </c>
      <c r="J2573" s="12" t="s">
        <v>1211</v>
      </c>
      <c r="K2573" s="12" t="s">
        <v>37</v>
      </c>
      <c r="L2573" s="12" t="s">
        <v>2744</v>
      </c>
      <c r="M2573" s="12" t="s">
        <v>15</v>
      </c>
      <c r="N2573" s="12">
        <v>38</v>
      </c>
      <c r="O2573" s="12" t="s">
        <v>16</v>
      </c>
      <c r="P2573" s="12" t="s">
        <v>38</v>
      </c>
      <c r="Q2573" s="12" t="s">
        <v>11920</v>
      </c>
      <c r="R2573" s="12" t="s">
        <v>483</v>
      </c>
      <c r="S2573" s="13">
        <v>44352</v>
      </c>
      <c r="T2573" s="12" t="s">
        <v>2744</v>
      </c>
      <c r="U2573" s="12" t="s">
        <v>14184</v>
      </c>
    </row>
    <row r="2574" spans="1:21" s="12" customFormat="1" hidden="1" x14ac:dyDescent="0.25">
      <c r="A2574" s="12" t="str">
        <f>_xlfn.CONCAT(SUBSTITUTE(D2574,"_","-"),"_",G2574,"_",H2574,"_",P2574,"_",Q2574,"_",R2574,"_",TEXT(E2574,"YYYY-MM-DD"))</f>
        <v>EPI-ISL-635017_Africa_SouthAfrica_G_20A_B.1.237_2020-10-14</v>
      </c>
      <c r="B2574" s="12" t="s">
        <v>3350</v>
      </c>
      <c r="C2574" s="12" t="s">
        <v>13</v>
      </c>
      <c r="D2574" s="12" t="s">
        <v>3351</v>
      </c>
      <c r="E2574" s="13">
        <v>44118</v>
      </c>
      <c r="F2574" s="13" t="str">
        <f>IF(COUNTIF(H2574,"Senegal")=1,"Senegal",(IF(COUNTIF(G2574,"Africa")=1,"Countries within Africa",(IF(COUNTIF(G2574,"Africa,")=0,"Countries outside Africa","Unknown")))))</f>
        <v>Countries within Africa</v>
      </c>
      <c r="G2574" s="12" t="s">
        <v>10658</v>
      </c>
      <c r="H2574" s="12" t="s">
        <v>10692</v>
      </c>
      <c r="I2574" s="12" t="s">
        <v>10832</v>
      </c>
      <c r="J2574" s="12" t="s">
        <v>1197</v>
      </c>
      <c r="K2574" s="12" t="s">
        <v>37</v>
      </c>
      <c r="L2574" s="12" t="s">
        <v>2744</v>
      </c>
      <c r="M2574" s="12" t="s">
        <v>15</v>
      </c>
      <c r="N2574" s="12">
        <v>30</v>
      </c>
      <c r="O2574" s="12" t="s">
        <v>16</v>
      </c>
      <c r="P2574" s="12" t="s">
        <v>33</v>
      </c>
      <c r="Q2574" s="12" t="s">
        <v>11921</v>
      </c>
      <c r="R2574" s="12" t="s">
        <v>495</v>
      </c>
      <c r="S2574" s="13">
        <v>44352</v>
      </c>
      <c r="T2574" s="12" t="s">
        <v>2744</v>
      </c>
      <c r="U2574" s="12" t="s">
        <v>13879</v>
      </c>
    </row>
    <row r="2575" spans="1:21" s="12" customFormat="1" hidden="1" x14ac:dyDescent="0.25">
      <c r="A2575" s="12" t="str">
        <f>_xlfn.CONCAT(SUBSTITUTE(D2575,"_","-"),"_",G2575,"_",H2575,"_",P2575,"_",Q2575,"_",R2575,"_",TEXT(E2575,"YYYY-MM-DD"))</f>
        <v>EPI-ISL-710534_Africa_Tunisia_GR_20D_B.1.1.1_2020-10-14</v>
      </c>
      <c r="B2575" s="12" t="s">
        <v>4175</v>
      </c>
      <c r="C2575" s="12" t="s">
        <v>13</v>
      </c>
      <c r="D2575" s="12" t="s">
        <v>4176</v>
      </c>
      <c r="E2575" s="13">
        <v>44118</v>
      </c>
      <c r="F2575" s="13" t="str">
        <f>IF(COUNTIF(H2575,"Senegal")=1,"Senegal",(IF(COUNTIF(G2575,"Africa")=1,"Countries within Africa",(IF(COUNTIF(G2575,"Africa,")=0,"Countries outside Africa","Unknown")))))</f>
        <v>Countries within Africa</v>
      </c>
      <c r="G2575" s="12" t="s">
        <v>10658</v>
      </c>
      <c r="H2575" s="12" t="s">
        <v>10705</v>
      </c>
      <c r="I2575" s="12" t="s">
        <v>11106</v>
      </c>
      <c r="J2575" s="12" t="s">
        <v>37</v>
      </c>
      <c r="K2575" s="12" t="s">
        <v>37</v>
      </c>
      <c r="L2575" s="12" t="s">
        <v>2744</v>
      </c>
      <c r="M2575" s="12" t="s">
        <v>15</v>
      </c>
      <c r="N2575" s="12">
        <v>33</v>
      </c>
      <c r="O2575" s="12" t="s">
        <v>16</v>
      </c>
      <c r="P2575" s="12" t="s">
        <v>38</v>
      </c>
      <c r="Q2575" s="12" t="s">
        <v>11928</v>
      </c>
      <c r="R2575" s="12" t="s">
        <v>208</v>
      </c>
      <c r="S2575" s="13">
        <v>44352</v>
      </c>
      <c r="T2575" s="12" t="s">
        <v>2744</v>
      </c>
      <c r="U2575" s="12" t="s">
        <v>14185</v>
      </c>
    </row>
    <row r="2576" spans="1:21" s="12" customFormat="1" hidden="1" x14ac:dyDescent="0.25">
      <c r="A2576" s="12" t="str">
        <f>_xlfn.CONCAT(SUBSTITUTE(D2576,"_","-"),"_",G2576,"_",H2576,"_",P2576,"_",Q2576,"_",R2576,"_",TEXT(E2576,"YYYY-MM-DD"))</f>
        <v>EPI-ISL-769996_NorthAmerica_CostaRica_GR_20B_B.1.1.389_2020-10-14</v>
      </c>
      <c r="B2576" s="12" t="s">
        <v>4784</v>
      </c>
      <c r="C2576" s="12" t="s">
        <v>13</v>
      </c>
      <c r="D2576" s="12" t="s">
        <v>4785</v>
      </c>
      <c r="E2576" s="13">
        <v>44118</v>
      </c>
      <c r="F2576" s="13" t="str">
        <f>IF(COUNTIF(H2576,"Senegal")=1,"Senegal",(IF(COUNTIF(G2576,"Africa")=1,"Countries within Africa",(IF(COUNTIF(G2576,"Africa,")=0,"Countries outside Africa","Unknown")))))</f>
        <v>Countries outside Africa</v>
      </c>
      <c r="G2576" s="12" t="s">
        <v>10655</v>
      </c>
      <c r="H2576" s="12" t="s">
        <v>10691</v>
      </c>
      <c r="I2576" s="12" t="s">
        <v>11107</v>
      </c>
      <c r="J2576" s="12" t="s">
        <v>11408</v>
      </c>
      <c r="K2576" s="12" t="s">
        <v>37</v>
      </c>
      <c r="L2576" s="12" t="s">
        <v>2744</v>
      </c>
      <c r="M2576" s="12" t="s">
        <v>15</v>
      </c>
      <c r="N2576" s="12">
        <v>53</v>
      </c>
      <c r="O2576" s="12" t="s">
        <v>26</v>
      </c>
      <c r="P2576" s="12" t="s">
        <v>38</v>
      </c>
      <c r="Q2576" s="12" t="s">
        <v>11920</v>
      </c>
      <c r="R2576" s="12" t="s">
        <v>4786</v>
      </c>
      <c r="S2576" s="13">
        <v>44352</v>
      </c>
      <c r="T2576" s="12" t="s">
        <v>2744</v>
      </c>
      <c r="U2576" s="12" t="s">
        <v>14186</v>
      </c>
    </row>
    <row r="2577" spans="1:21" s="12" customFormat="1" hidden="1" x14ac:dyDescent="0.25">
      <c r="A2577" s="12" t="str">
        <f>_xlfn.CONCAT(SUBSTITUTE(D2577,"_","-"),"_",G2577,"_",H2577,"_",P2577,"_",Q2577,"_",R2577,"_",TEXT(E2577,"YYYY-MM-DD"))</f>
        <v>EPI-ISL-913924_NorthAmerica_Mexico_GR_20B_B.1.1.322_2020-10-14</v>
      </c>
      <c r="B2577" s="12" t="s">
        <v>5845</v>
      </c>
      <c r="C2577" s="12" t="s">
        <v>13</v>
      </c>
      <c r="D2577" s="12" t="s">
        <v>5846</v>
      </c>
      <c r="E2577" s="13">
        <v>44118</v>
      </c>
      <c r="F2577" s="13" t="str">
        <f>IF(COUNTIF(H2577,"Senegal")=1,"Senegal",(IF(COUNTIF(G2577,"Africa")=1,"Countries within Africa",(IF(COUNTIF(G2577,"Africa,")=0,"Countries outside Africa","Unknown")))))</f>
        <v>Countries outside Africa</v>
      </c>
      <c r="G2577" s="12" t="s">
        <v>10655</v>
      </c>
      <c r="H2577" s="12" t="s">
        <v>10735</v>
      </c>
      <c r="I2577" s="12" t="s">
        <v>11108</v>
      </c>
      <c r="J2577" s="12" t="s">
        <v>37</v>
      </c>
      <c r="K2577" s="12" t="s">
        <v>37</v>
      </c>
      <c r="L2577" s="12" t="s">
        <v>2744</v>
      </c>
      <c r="M2577" s="12" t="s">
        <v>15</v>
      </c>
      <c r="N2577" s="12">
        <v>28</v>
      </c>
      <c r="O2577" s="12" t="s">
        <v>16</v>
      </c>
      <c r="P2577" s="12" t="s">
        <v>38</v>
      </c>
      <c r="Q2577" s="12" t="s">
        <v>11920</v>
      </c>
      <c r="R2577" s="12" t="s">
        <v>5847</v>
      </c>
      <c r="S2577" s="13">
        <v>44352</v>
      </c>
      <c r="T2577" s="12" t="s">
        <v>2744</v>
      </c>
      <c r="U2577" s="12" t="s">
        <v>14187</v>
      </c>
    </row>
    <row r="2578" spans="1:21" s="12" customFormat="1" hidden="1" x14ac:dyDescent="0.25">
      <c r="A2578" s="12" t="str">
        <f>_xlfn.CONCAT(SUBSTITUTE(D2578,"_","-"),"_",G2578,"_",H2578,"_",P2578,"_",Q2578,"_",R2578,"_",TEXT(E2578,"YYYY-MM-DD"))</f>
        <v>EPI-ISL-635018_Africa_SouthAfrica_GR_20B_B.1.1.507_2020-10-15</v>
      </c>
      <c r="B2578" s="12" t="s">
        <v>3352</v>
      </c>
      <c r="C2578" s="12" t="s">
        <v>13</v>
      </c>
      <c r="D2578" s="12" t="s">
        <v>3353</v>
      </c>
      <c r="E2578" s="13">
        <v>44119</v>
      </c>
      <c r="F2578" s="13" t="str">
        <f>IF(COUNTIF(H2578,"Senegal")=1,"Senegal",(IF(COUNTIF(G2578,"Africa")=1,"Countries within Africa",(IF(COUNTIF(G2578,"Africa,")=0,"Countries outside Africa","Unknown")))))</f>
        <v>Countries within Africa</v>
      </c>
      <c r="G2578" s="12" t="s">
        <v>10658</v>
      </c>
      <c r="H2578" s="12" t="s">
        <v>10692</v>
      </c>
      <c r="I2578" s="12" t="s">
        <v>10832</v>
      </c>
      <c r="J2578" s="12" t="s">
        <v>893</v>
      </c>
      <c r="K2578" s="12" t="s">
        <v>37</v>
      </c>
      <c r="L2578" s="12" t="s">
        <v>2744</v>
      </c>
      <c r="M2578" s="12" t="s">
        <v>15</v>
      </c>
      <c r="N2578" s="12">
        <v>38</v>
      </c>
      <c r="O2578" s="12" t="s">
        <v>26</v>
      </c>
      <c r="P2578" s="12" t="s">
        <v>38</v>
      </c>
      <c r="Q2578" s="12" t="s">
        <v>11920</v>
      </c>
      <c r="R2578" s="12" t="s">
        <v>3354</v>
      </c>
      <c r="S2578" s="13">
        <v>44352</v>
      </c>
      <c r="T2578" s="12" t="s">
        <v>2744</v>
      </c>
      <c r="U2578" s="12" t="s">
        <v>13336</v>
      </c>
    </row>
    <row r="2579" spans="1:21" s="12" customFormat="1" hidden="1" x14ac:dyDescent="0.25">
      <c r="A2579" s="12" t="str">
        <f>_xlfn.CONCAT(SUBSTITUTE(D2579,"_","-"),"_",G2579,"_",H2579,"_",P2579,"_",Q2579,"_",R2579,"_",TEXT(E2579,"YYYY-MM-DD"))</f>
        <v>EPI-ISL-635022_Africa_SouthAfrica_GR_20B_B.1.1.54_2020-10-15</v>
      </c>
      <c r="B2579" s="12" t="s">
        <v>3357</v>
      </c>
      <c r="C2579" s="12" t="s">
        <v>13</v>
      </c>
      <c r="D2579" s="12" t="s">
        <v>3358</v>
      </c>
      <c r="E2579" s="13">
        <v>44119</v>
      </c>
      <c r="F2579" s="13" t="str">
        <f>IF(COUNTIF(H2579,"Senegal")=1,"Senegal",(IF(COUNTIF(G2579,"Africa")=1,"Countries within Africa",(IF(COUNTIF(G2579,"Africa,")=0,"Countries outside Africa","Unknown")))))</f>
        <v>Countries within Africa</v>
      </c>
      <c r="G2579" s="12" t="s">
        <v>10658</v>
      </c>
      <c r="H2579" s="12" t="s">
        <v>10692</v>
      </c>
      <c r="I2579" s="12" t="s">
        <v>10832</v>
      </c>
      <c r="J2579" s="12" t="s">
        <v>1208</v>
      </c>
      <c r="K2579" s="12" t="s">
        <v>37</v>
      </c>
      <c r="L2579" s="12" t="s">
        <v>2744</v>
      </c>
      <c r="M2579" s="12" t="s">
        <v>15</v>
      </c>
      <c r="N2579" s="12">
        <v>58</v>
      </c>
      <c r="O2579" s="12" t="s">
        <v>16</v>
      </c>
      <c r="P2579" s="12" t="s">
        <v>38</v>
      </c>
      <c r="Q2579" s="12" t="s">
        <v>11920</v>
      </c>
      <c r="R2579" s="12" t="s">
        <v>809</v>
      </c>
      <c r="S2579" s="13">
        <v>44352</v>
      </c>
      <c r="T2579" s="12" t="s">
        <v>2744</v>
      </c>
      <c r="U2579" s="12" t="s">
        <v>14188</v>
      </c>
    </row>
    <row r="2580" spans="1:21" s="12" customFormat="1" hidden="1" x14ac:dyDescent="0.25">
      <c r="A2580" s="12" t="str">
        <f>_xlfn.CONCAT(SUBSTITUTE(D2580,"_","-"),"_",G2580,"_",H2580,"_",P2580,"_",Q2580,"_",R2580,"_",TEXT(E2580,"YYYY-MM-DD"))</f>
        <v>EPI-ISL-635024_Africa_SouthAfrica_GR_20B_B.1.1.456_2020-10-15</v>
      </c>
      <c r="B2580" s="12" t="s">
        <v>3359</v>
      </c>
      <c r="C2580" s="12" t="s">
        <v>13</v>
      </c>
      <c r="D2580" s="12" t="s">
        <v>3360</v>
      </c>
      <c r="E2580" s="13">
        <v>44119</v>
      </c>
      <c r="F2580" s="13" t="str">
        <f>IF(COUNTIF(H2580,"Senegal")=1,"Senegal",(IF(COUNTIF(G2580,"Africa")=1,"Countries within Africa",(IF(COUNTIF(G2580,"Africa,")=0,"Countries outside Africa","Unknown")))))</f>
        <v>Countries within Africa</v>
      </c>
      <c r="G2580" s="12" t="s">
        <v>10658</v>
      </c>
      <c r="H2580" s="12" t="s">
        <v>10692</v>
      </c>
      <c r="I2580" s="12" t="s">
        <v>10832</v>
      </c>
      <c r="J2580" s="12" t="s">
        <v>905</v>
      </c>
      <c r="K2580" s="12" t="s">
        <v>37</v>
      </c>
      <c r="L2580" s="12" t="s">
        <v>2744</v>
      </c>
      <c r="M2580" s="12" t="s">
        <v>15</v>
      </c>
      <c r="N2580" s="12">
        <v>19</v>
      </c>
      <c r="O2580" s="12" t="s">
        <v>26</v>
      </c>
      <c r="P2580" s="12" t="s">
        <v>38</v>
      </c>
      <c r="Q2580" s="12" t="s">
        <v>11920</v>
      </c>
      <c r="R2580" s="12" t="s">
        <v>915</v>
      </c>
      <c r="S2580" s="13">
        <v>44352</v>
      </c>
      <c r="T2580" s="12" t="s">
        <v>2744</v>
      </c>
      <c r="U2580" s="12" t="s">
        <v>14189</v>
      </c>
    </row>
    <row r="2581" spans="1:21" s="12" customFormat="1" hidden="1" x14ac:dyDescent="0.25">
      <c r="A2581" s="12" t="str">
        <f>_xlfn.CONCAT(SUBSTITUTE(D2581,"_","-"),"_",G2581,"_",H2581,"_",P2581,"_",Q2581,"_",R2581,"_",TEXT(E2581,"YYYY-MM-DD"))</f>
        <v>EPI-ISL-682324_Africa_SouthAfrica_GR_20B_B.1.1_2020-10-15</v>
      </c>
      <c r="B2581" s="12" t="s">
        <v>3895</v>
      </c>
      <c r="C2581" s="12" t="s">
        <v>13</v>
      </c>
      <c r="D2581" s="12" t="s">
        <v>3896</v>
      </c>
      <c r="E2581" s="13">
        <v>44119</v>
      </c>
      <c r="F2581" s="13" t="str">
        <f>IF(COUNTIF(H2581,"Senegal")=1,"Senegal",(IF(COUNTIF(G2581,"Africa")=1,"Countries within Africa",(IF(COUNTIF(G2581,"Africa,")=0,"Countries outside Africa","Unknown")))))</f>
        <v>Countries within Africa</v>
      </c>
      <c r="G2581" s="12" t="s">
        <v>10658</v>
      </c>
      <c r="H2581" s="12" t="s">
        <v>10692</v>
      </c>
      <c r="I2581" s="12" t="s">
        <v>11094</v>
      </c>
      <c r="J2581" s="12" t="s">
        <v>37</v>
      </c>
      <c r="K2581" s="12" t="s">
        <v>37</v>
      </c>
      <c r="L2581" s="12" t="s">
        <v>2744</v>
      </c>
      <c r="M2581" s="12" t="s">
        <v>15</v>
      </c>
      <c r="N2581" s="12">
        <v>25</v>
      </c>
      <c r="O2581" s="12" t="s">
        <v>16</v>
      </c>
      <c r="P2581" s="12" t="s">
        <v>38</v>
      </c>
      <c r="Q2581" s="12" t="s">
        <v>11920</v>
      </c>
      <c r="R2581" s="12" t="s">
        <v>39</v>
      </c>
      <c r="S2581" s="13">
        <v>44352</v>
      </c>
      <c r="T2581" s="12" t="s">
        <v>2744</v>
      </c>
      <c r="U2581" s="12" t="s">
        <v>14190</v>
      </c>
    </row>
    <row r="2582" spans="1:21" s="12" customFormat="1" hidden="1" x14ac:dyDescent="0.25">
      <c r="A2582" s="12" t="str">
        <f>_xlfn.CONCAT(SUBSTITUTE(D2582,"_","-"),"_",G2582,"_",H2582,"_",P2582,"_",Q2582,"_",R2582,"_",TEXT(E2582,"YYYY-MM-DD"))</f>
        <v>EPI-ISL-682325_Africa_SouthAfrica_G_20A_B.1.237_2020-10-15</v>
      </c>
      <c r="B2582" s="12" t="s">
        <v>3897</v>
      </c>
      <c r="C2582" s="12" t="s">
        <v>13</v>
      </c>
      <c r="D2582" s="12" t="s">
        <v>3898</v>
      </c>
      <c r="E2582" s="13">
        <v>44119</v>
      </c>
      <c r="F2582" s="13" t="str">
        <f>IF(COUNTIF(H2582,"Senegal")=1,"Senegal",(IF(COUNTIF(G2582,"Africa")=1,"Countries within Africa",(IF(COUNTIF(G2582,"Africa,")=0,"Countries outside Africa","Unknown")))))</f>
        <v>Countries within Africa</v>
      </c>
      <c r="G2582" s="12" t="s">
        <v>10658</v>
      </c>
      <c r="H2582" s="12" t="s">
        <v>10692</v>
      </c>
      <c r="I2582" s="12" t="s">
        <v>11094</v>
      </c>
      <c r="J2582" s="12" t="s">
        <v>37</v>
      </c>
      <c r="K2582" s="12" t="s">
        <v>37</v>
      </c>
      <c r="L2582" s="12" t="s">
        <v>2744</v>
      </c>
      <c r="M2582" s="12" t="s">
        <v>15</v>
      </c>
      <c r="N2582" s="12">
        <v>39</v>
      </c>
      <c r="O2582" s="12" t="s">
        <v>16</v>
      </c>
      <c r="P2582" s="12" t="s">
        <v>33</v>
      </c>
      <c r="Q2582" s="12" t="s">
        <v>11921</v>
      </c>
      <c r="R2582" s="12" t="s">
        <v>495</v>
      </c>
      <c r="S2582" s="13">
        <v>44352</v>
      </c>
      <c r="T2582" s="12" t="s">
        <v>2744</v>
      </c>
      <c r="U2582" s="12" t="s">
        <v>14191</v>
      </c>
    </row>
    <row r="2583" spans="1:21" s="12" customFormat="1" hidden="1" x14ac:dyDescent="0.25">
      <c r="A2583" s="12" t="str">
        <f>_xlfn.CONCAT(SUBSTITUTE(D2583,"_","-"),"_",G2583,"_",H2583,"_",P2583,"_",Q2583,"_",R2583,"_",TEXT(E2583,"YYYY-MM-DD"))</f>
        <v>EPI-ISL-700518_Africa_SouthAfrica_G_20A_B.1.237_2020-10-15</v>
      </c>
      <c r="B2583" s="12" t="s">
        <v>4062</v>
      </c>
      <c r="C2583" s="12" t="s">
        <v>13</v>
      </c>
      <c r="D2583" s="12" t="s">
        <v>4063</v>
      </c>
      <c r="E2583" s="13">
        <v>44119</v>
      </c>
      <c r="F2583" s="13" t="str">
        <f>IF(COUNTIF(H2583,"Senegal")=1,"Senegal",(IF(COUNTIF(G2583,"Africa")=1,"Countries within Africa",(IF(COUNTIF(G2583,"Africa,")=0,"Countries outside Africa","Unknown")))))</f>
        <v>Countries within Africa</v>
      </c>
      <c r="G2583" s="12" t="s">
        <v>10658</v>
      </c>
      <c r="H2583" s="12" t="s">
        <v>10692</v>
      </c>
      <c r="I2583" s="12" t="s">
        <v>10854</v>
      </c>
      <c r="J2583" s="12" t="s">
        <v>11464</v>
      </c>
      <c r="K2583" s="12" t="s">
        <v>37</v>
      </c>
      <c r="L2583" s="12" t="s">
        <v>2744</v>
      </c>
      <c r="M2583" s="12" t="s">
        <v>15</v>
      </c>
      <c r="N2583" s="12">
        <v>36</v>
      </c>
      <c r="O2583" s="12" t="s">
        <v>16</v>
      </c>
      <c r="P2583" s="12" t="s">
        <v>33</v>
      </c>
      <c r="Q2583" s="12" t="s">
        <v>11921</v>
      </c>
      <c r="R2583" s="12" t="s">
        <v>495</v>
      </c>
      <c r="S2583" s="13">
        <v>44352</v>
      </c>
      <c r="T2583" s="12" t="s">
        <v>2744</v>
      </c>
      <c r="U2583" s="12" t="s">
        <v>14192</v>
      </c>
    </row>
    <row r="2584" spans="1:21" s="12" customFormat="1" hidden="1" x14ac:dyDescent="0.25">
      <c r="A2584" s="12" t="str">
        <f>_xlfn.CONCAT(SUBSTITUTE(D2584,"_","-"),"_",G2584,"_",H2584,"_",P2584,"_",Q2584,"_",R2584,"_",TEXT(E2584,"YYYY-MM-DD"))</f>
        <v>EPI-ISL-700519_Africa_SouthAfrica_G_20A_B.1.381_2020-10-15</v>
      </c>
      <c r="B2584" s="12" t="s">
        <v>4064</v>
      </c>
      <c r="C2584" s="12" t="s">
        <v>13</v>
      </c>
      <c r="D2584" s="12" t="s">
        <v>4065</v>
      </c>
      <c r="E2584" s="13">
        <v>44119</v>
      </c>
      <c r="F2584" s="13" t="str">
        <f>IF(COUNTIF(H2584,"Senegal")=1,"Senegal",(IF(COUNTIF(G2584,"Africa")=1,"Countries within Africa",(IF(COUNTIF(G2584,"Africa,")=0,"Countries outside Africa","Unknown")))))</f>
        <v>Countries within Africa</v>
      </c>
      <c r="G2584" s="12" t="s">
        <v>10658</v>
      </c>
      <c r="H2584" s="12" t="s">
        <v>10692</v>
      </c>
      <c r="I2584" s="12" t="s">
        <v>10854</v>
      </c>
      <c r="J2584" s="12" t="s">
        <v>11463</v>
      </c>
      <c r="K2584" s="12" t="s">
        <v>37</v>
      </c>
      <c r="L2584" s="12" t="s">
        <v>2744</v>
      </c>
      <c r="M2584" s="12" t="s">
        <v>15</v>
      </c>
      <c r="N2584" s="12">
        <v>36</v>
      </c>
      <c r="O2584" s="12" t="s">
        <v>16</v>
      </c>
      <c r="P2584" s="12" t="s">
        <v>33</v>
      </c>
      <c r="Q2584" s="12" t="s">
        <v>11921</v>
      </c>
      <c r="R2584" s="12" t="s">
        <v>470</v>
      </c>
      <c r="S2584" s="13">
        <v>44352</v>
      </c>
      <c r="T2584" s="12" t="s">
        <v>2744</v>
      </c>
      <c r="U2584" s="12" t="s">
        <v>14193</v>
      </c>
    </row>
    <row r="2585" spans="1:21" s="12" customFormat="1" hidden="1" x14ac:dyDescent="0.25">
      <c r="A2585" s="12" t="str">
        <f>_xlfn.CONCAT(SUBSTITUTE(D2585,"_","-"),"_",G2585,"_",H2585,"_",P2585,"_",Q2585,"_",R2585,"_",TEXT(E2585,"YYYY-MM-DD"))</f>
        <v>EPI-ISL-700543_Africa_SouthAfrica_GR_20B_B.1.1.382_2020-10-15</v>
      </c>
      <c r="B2585" s="12" t="s">
        <v>4084</v>
      </c>
      <c r="C2585" s="12" t="s">
        <v>13</v>
      </c>
      <c r="D2585" s="12" t="s">
        <v>4085</v>
      </c>
      <c r="E2585" s="13">
        <v>44119</v>
      </c>
      <c r="F2585" s="13" t="str">
        <f>IF(COUNTIF(H2585,"Senegal")=1,"Senegal",(IF(COUNTIF(G2585,"Africa")=1,"Countries within Africa",(IF(COUNTIF(G2585,"Africa,")=0,"Countries outside Africa","Unknown")))))</f>
        <v>Countries within Africa</v>
      </c>
      <c r="G2585" s="12" t="s">
        <v>10658</v>
      </c>
      <c r="H2585" s="12" t="s">
        <v>10692</v>
      </c>
      <c r="I2585" s="12" t="s">
        <v>10854</v>
      </c>
      <c r="J2585" s="12" t="s">
        <v>11463</v>
      </c>
      <c r="K2585" s="12" t="s">
        <v>37</v>
      </c>
      <c r="L2585" s="12" t="s">
        <v>2744</v>
      </c>
      <c r="M2585" s="12" t="s">
        <v>15</v>
      </c>
      <c r="N2585" s="12">
        <v>45</v>
      </c>
      <c r="O2585" s="12" t="s">
        <v>26</v>
      </c>
      <c r="P2585" s="12" t="s">
        <v>38</v>
      </c>
      <c r="Q2585" s="12" t="s">
        <v>11920</v>
      </c>
      <c r="R2585" s="12" t="s">
        <v>3488</v>
      </c>
      <c r="S2585" s="13">
        <v>44352</v>
      </c>
      <c r="T2585" s="12" t="s">
        <v>2744</v>
      </c>
      <c r="U2585" s="12" t="s">
        <v>14110</v>
      </c>
    </row>
    <row r="2586" spans="1:21" s="12" customFormat="1" hidden="1" x14ac:dyDescent="0.25">
      <c r="A2586" s="12" t="str">
        <f>_xlfn.CONCAT(SUBSTITUTE(D2586,"_","-"),"_",G2586,"_",H2586,"_",P2586,"_",Q2586,"_",R2586,"_",TEXT(E2586,"YYYY-MM-DD"))</f>
        <v>EPI-ISL-730373_Asia_Jordan_GR_20B_B.1.1.312_2020-10-15</v>
      </c>
      <c r="B2586" s="12" t="s">
        <v>4356</v>
      </c>
      <c r="C2586" s="12" t="s">
        <v>13</v>
      </c>
      <c r="D2586" s="12" t="s">
        <v>4357</v>
      </c>
      <c r="E2586" s="13">
        <v>44119</v>
      </c>
      <c r="F2586" s="13" t="str">
        <f>IF(COUNTIF(H2586,"Senegal")=1,"Senegal",(IF(COUNTIF(G2586,"Africa")=1,"Countries within Africa",(IF(COUNTIF(G2586,"Africa,")=0,"Countries outside Africa","Unknown")))))</f>
        <v>Countries outside Africa</v>
      </c>
      <c r="G2586" s="12" t="s">
        <v>10654</v>
      </c>
      <c r="H2586" s="12" t="s">
        <v>10701</v>
      </c>
      <c r="I2586" s="12" t="s">
        <v>10843</v>
      </c>
      <c r="J2586" s="12" t="s">
        <v>37</v>
      </c>
      <c r="K2586" s="12" t="s">
        <v>37</v>
      </c>
      <c r="L2586" s="12" t="s">
        <v>2744</v>
      </c>
      <c r="M2586" s="12" t="s">
        <v>15</v>
      </c>
      <c r="N2586" s="12" t="s">
        <v>37</v>
      </c>
      <c r="O2586" s="12" t="s">
        <v>37</v>
      </c>
      <c r="P2586" s="12" t="s">
        <v>38</v>
      </c>
      <c r="Q2586" s="12" t="s">
        <v>11920</v>
      </c>
      <c r="R2586" s="12" t="s">
        <v>4358</v>
      </c>
      <c r="S2586" s="13">
        <v>44352</v>
      </c>
      <c r="T2586" s="12" t="s">
        <v>2744</v>
      </c>
      <c r="U2586" s="12" t="s">
        <v>14194</v>
      </c>
    </row>
    <row r="2587" spans="1:21" s="12" customFormat="1" hidden="1" x14ac:dyDescent="0.25">
      <c r="A2587" s="12" t="str">
        <f>_xlfn.CONCAT(SUBSTITUTE(D2587,"_","-"),"_",G2587,"_",H2587,"_",P2587,"_",Q2587,"_",R2587,"_",TEXT(E2587,"YYYY-MM-DD"))</f>
        <v>EPI-ISL-746518_SouthAmerica_Chile_GR_20B_N.4_2020-10-15</v>
      </c>
      <c r="B2587" s="12" t="s">
        <v>4639</v>
      </c>
      <c r="C2587" s="12" t="s">
        <v>13</v>
      </c>
      <c r="D2587" s="12" t="s">
        <v>4640</v>
      </c>
      <c r="E2587" s="13">
        <v>44119</v>
      </c>
      <c r="F2587" s="13" t="str">
        <f>IF(COUNTIF(H2587,"Senegal")=1,"Senegal",(IF(COUNTIF(G2587,"Africa")=1,"Countries within Africa",(IF(COUNTIF(G2587,"Africa,")=0,"Countries outside Africa","Unknown")))))</f>
        <v>Countries outside Africa</v>
      </c>
      <c r="G2587" s="12" t="s">
        <v>10659</v>
      </c>
      <c r="H2587" s="12" t="s">
        <v>10710</v>
      </c>
      <c r="I2587" s="12" t="s">
        <v>11109</v>
      </c>
      <c r="J2587" s="12" t="s">
        <v>11408</v>
      </c>
      <c r="K2587" s="12" t="s">
        <v>37</v>
      </c>
      <c r="L2587" s="12" t="s">
        <v>2744</v>
      </c>
      <c r="M2587" s="12" t="s">
        <v>15</v>
      </c>
      <c r="N2587" s="12">
        <v>79</v>
      </c>
      <c r="O2587" s="12" t="s">
        <v>26</v>
      </c>
      <c r="P2587" s="12" t="s">
        <v>38</v>
      </c>
      <c r="Q2587" s="12" t="s">
        <v>11920</v>
      </c>
      <c r="R2587" s="12" t="s">
        <v>4641</v>
      </c>
      <c r="S2587" s="13">
        <v>44352</v>
      </c>
      <c r="T2587" s="12" t="s">
        <v>2744</v>
      </c>
      <c r="U2587" s="12" t="s">
        <v>14195</v>
      </c>
    </row>
    <row r="2588" spans="1:21" s="12" customFormat="1" hidden="1" x14ac:dyDescent="0.25">
      <c r="A2588" s="12" t="str">
        <f>_xlfn.CONCAT(SUBSTITUTE(D2588,"_","-"),"_",G2588,"_",H2588,"_",P2588,"_",Q2588,"_",R2588,"_",TEXT(E2588,"YYYY-MM-DD"))</f>
        <v>EPI-ISL-635021_Africa_SouthAfrica_G_20A_B.1_2020-10-16</v>
      </c>
      <c r="B2588" s="12" t="s">
        <v>3355</v>
      </c>
      <c r="C2588" s="12" t="s">
        <v>13</v>
      </c>
      <c r="D2588" s="12" t="s">
        <v>3356</v>
      </c>
      <c r="E2588" s="13">
        <v>44120</v>
      </c>
      <c r="F2588" s="13" t="str">
        <f>IF(COUNTIF(H2588,"Senegal")=1,"Senegal",(IF(COUNTIF(G2588,"Africa")=1,"Countries within Africa",(IF(COUNTIF(G2588,"Africa,")=0,"Countries outside Africa","Unknown")))))</f>
        <v>Countries within Africa</v>
      </c>
      <c r="G2588" s="12" t="s">
        <v>10658</v>
      </c>
      <c r="H2588" s="12" t="s">
        <v>10692</v>
      </c>
      <c r="I2588" s="12" t="s">
        <v>10832</v>
      </c>
      <c r="J2588" s="12" t="s">
        <v>905</v>
      </c>
      <c r="K2588" s="12" t="s">
        <v>37</v>
      </c>
      <c r="L2588" s="12" t="s">
        <v>2744</v>
      </c>
      <c r="M2588" s="12" t="s">
        <v>15</v>
      </c>
      <c r="N2588" s="12">
        <v>27</v>
      </c>
      <c r="O2588" s="12" t="s">
        <v>16</v>
      </c>
      <c r="P2588" s="12" t="s">
        <v>33</v>
      </c>
      <c r="Q2588" s="12" t="s">
        <v>11921</v>
      </c>
      <c r="R2588" s="12" t="s">
        <v>34</v>
      </c>
      <c r="S2588" s="13">
        <v>44352</v>
      </c>
      <c r="T2588" s="12" t="s">
        <v>2744</v>
      </c>
      <c r="U2588" s="12" t="s">
        <v>14196</v>
      </c>
    </row>
    <row r="2589" spans="1:21" s="12" customFormat="1" hidden="1" x14ac:dyDescent="0.25">
      <c r="A2589" s="12" t="str">
        <f>_xlfn.CONCAT(SUBSTITUTE(D2589,"_","-"),"_",G2589,"_",H2589,"_",P2589,"_",Q2589,"_",R2589,"_",TEXT(E2589,"YYYY-MM-DD"))</f>
        <v>EPI-ISL-635025_Africa_SouthAfrica_GR_20B_B.1.1.448_2020-10-16</v>
      </c>
      <c r="B2589" s="12" t="s">
        <v>3361</v>
      </c>
      <c r="C2589" s="12" t="s">
        <v>13</v>
      </c>
      <c r="D2589" s="12" t="s">
        <v>3362</v>
      </c>
      <c r="E2589" s="13">
        <v>44120</v>
      </c>
      <c r="F2589" s="13" t="str">
        <f>IF(COUNTIF(H2589,"Senegal")=1,"Senegal",(IF(COUNTIF(G2589,"Africa")=1,"Countries within Africa",(IF(COUNTIF(G2589,"Africa,")=0,"Countries outside Africa","Unknown")))))</f>
        <v>Countries within Africa</v>
      </c>
      <c r="G2589" s="12" t="s">
        <v>10658</v>
      </c>
      <c r="H2589" s="12" t="s">
        <v>10692</v>
      </c>
      <c r="I2589" s="12" t="s">
        <v>10832</v>
      </c>
      <c r="J2589" s="12" t="s">
        <v>1211</v>
      </c>
      <c r="K2589" s="12" t="s">
        <v>37</v>
      </c>
      <c r="L2589" s="12" t="s">
        <v>2744</v>
      </c>
      <c r="M2589" s="12" t="s">
        <v>15</v>
      </c>
      <c r="N2589" s="12">
        <v>34</v>
      </c>
      <c r="O2589" s="12" t="s">
        <v>16</v>
      </c>
      <c r="P2589" s="12" t="s">
        <v>38</v>
      </c>
      <c r="Q2589" s="12" t="s">
        <v>11920</v>
      </c>
      <c r="R2589" s="12" t="s">
        <v>483</v>
      </c>
      <c r="S2589" s="13">
        <v>44352</v>
      </c>
      <c r="T2589" s="12" t="s">
        <v>2744</v>
      </c>
      <c r="U2589" s="12" t="s">
        <v>14197</v>
      </c>
    </row>
    <row r="2590" spans="1:21" s="12" customFormat="1" hidden="1" x14ac:dyDescent="0.25">
      <c r="A2590" s="12" t="str">
        <f>_xlfn.CONCAT(SUBSTITUTE(D2590,"_","-"),"_",G2590,"_",H2590,"_",P2590,"_",Q2590,"_",R2590,"_",TEXT(E2590,"YYYY-MM-DD"))</f>
        <v>EPI-ISL-678371_Oceania_Australia_GR_20B_B.1.1.315_2020-10-16</v>
      </c>
      <c r="B2590" s="12" t="s">
        <v>3831</v>
      </c>
      <c r="C2590" s="12" t="s">
        <v>13</v>
      </c>
      <c r="D2590" s="12" t="s">
        <v>3832</v>
      </c>
      <c r="E2590" s="13">
        <v>44120</v>
      </c>
      <c r="F2590" s="13" t="str">
        <f>IF(COUNTIF(H2590,"Senegal")=1,"Senegal",(IF(COUNTIF(G2590,"Africa")=1,"Countries within Africa",(IF(COUNTIF(G2590,"Africa,")=0,"Countries outside Africa","Unknown")))))</f>
        <v>Countries outside Africa</v>
      </c>
      <c r="G2590" s="12" t="s">
        <v>10657</v>
      </c>
      <c r="H2590" s="12" t="s">
        <v>10666</v>
      </c>
      <c r="I2590" s="12" t="s">
        <v>10804</v>
      </c>
      <c r="J2590" s="12" t="s">
        <v>11377</v>
      </c>
      <c r="K2590" s="12" t="s">
        <v>37</v>
      </c>
      <c r="L2590" s="12" t="s">
        <v>2744</v>
      </c>
      <c r="M2590" s="12" t="s">
        <v>15</v>
      </c>
      <c r="N2590" s="12">
        <v>48</v>
      </c>
      <c r="O2590" s="12" t="s">
        <v>26</v>
      </c>
      <c r="P2590" s="12" t="s">
        <v>38</v>
      </c>
      <c r="Q2590" s="12" t="s">
        <v>11920</v>
      </c>
      <c r="R2590" s="12" t="s">
        <v>3833</v>
      </c>
      <c r="S2590" s="13">
        <v>44352</v>
      </c>
      <c r="T2590" s="12" t="s">
        <v>2744</v>
      </c>
      <c r="U2590" s="12" t="s">
        <v>14198</v>
      </c>
    </row>
    <row r="2591" spans="1:21" s="12" customFormat="1" hidden="1" x14ac:dyDescent="0.25">
      <c r="A2591" s="12" t="str">
        <f>_xlfn.CONCAT(SUBSTITUTE(D2591,"_","-"),"_",G2591,"_",H2591,"_",P2591,"_",Q2591,"_",R2591,"_",TEXT(E2591,"YYYY-MM-DD"))</f>
        <v>EPI-ISL-700569_Africa_SouthAfrica_G_20A_B.1.381_2020-10-16</v>
      </c>
      <c r="B2591" s="12" t="s">
        <v>4116</v>
      </c>
      <c r="C2591" s="12" t="s">
        <v>13</v>
      </c>
      <c r="D2591" s="12" t="s">
        <v>4117</v>
      </c>
      <c r="E2591" s="13">
        <v>44120</v>
      </c>
      <c r="F2591" s="13" t="str">
        <f>IF(COUNTIF(H2591,"Senegal")=1,"Senegal",(IF(COUNTIF(G2591,"Africa")=1,"Countries within Africa",(IF(COUNTIF(G2591,"Africa,")=0,"Countries outside Africa","Unknown")))))</f>
        <v>Countries within Africa</v>
      </c>
      <c r="G2591" s="12" t="s">
        <v>10658</v>
      </c>
      <c r="H2591" s="12" t="s">
        <v>10692</v>
      </c>
      <c r="I2591" s="12" t="s">
        <v>10854</v>
      </c>
      <c r="J2591" s="12" t="s">
        <v>11463</v>
      </c>
      <c r="K2591" s="12" t="s">
        <v>37</v>
      </c>
      <c r="L2591" s="12" t="s">
        <v>2744</v>
      </c>
      <c r="M2591" s="12" t="s">
        <v>15</v>
      </c>
      <c r="N2591" s="12">
        <v>56</v>
      </c>
      <c r="O2591" s="12" t="s">
        <v>26</v>
      </c>
      <c r="P2591" s="12" t="s">
        <v>33</v>
      </c>
      <c r="Q2591" s="12" t="s">
        <v>11921</v>
      </c>
      <c r="R2591" s="12" t="s">
        <v>470</v>
      </c>
      <c r="S2591" s="13">
        <v>44352</v>
      </c>
      <c r="T2591" s="12" t="s">
        <v>2744</v>
      </c>
      <c r="U2591" s="12" t="s">
        <v>14199</v>
      </c>
    </row>
    <row r="2592" spans="1:21" s="12" customFormat="1" hidden="1" x14ac:dyDescent="0.25">
      <c r="A2592" s="12" t="str">
        <f>_xlfn.CONCAT(SUBSTITUTE(D2592,"_","-"),"_",G2592,"_",H2592,"_",P2592,"_",Q2592,"_",R2592,"_",TEXT(E2592,"YYYY-MM-DD"))</f>
        <v>EPI-ISL-710541_Africa_Tunisia_GR_20B_B.1.1.198_2020-10-16</v>
      </c>
      <c r="B2592" s="12" t="s">
        <v>4177</v>
      </c>
      <c r="C2592" s="12" t="s">
        <v>13</v>
      </c>
      <c r="D2592" s="12" t="s">
        <v>4178</v>
      </c>
      <c r="E2592" s="13">
        <v>44120</v>
      </c>
      <c r="F2592" s="13" t="str">
        <f>IF(COUNTIF(H2592,"Senegal")=1,"Senegal",(IF(COUNTIF(G2592,"Africa")=1,"Countries within Africa",(IF(COUNTIF(G2592,"Africa,")=0,"Countries outside Africa","Unknown")))))</f>
        <v>Countries within Africa</v>
      </c>
      <c r="G2592" s="12" t="s">
        <v>10658</v>
      </c>
      <c r="H2592" s="12" t="s">
        <v>10705</v>
      </c>
      <c r="I2592" s="12" t="s">
        <v>11106</v>
      </c>
      <c r="J2592" s="12" t="s">
        <v>37</v>
      </c>
      <c r="K2592" s="12" t="s">
        <v>37</v>
      </c>
      <c r="L2592" s="12" t="s">
        <v>2744</v>
      </c>
      <c r="M2592" s="12" t="s">
        <v>15</v>
      </c>
      <c r="N2592" s="12">
        <v>37</v>
      </c>
      <c r="O2592" s="12" t="s">
        <v>26</v>
      </c>
      <c r="P2592" s="12" t="s">
        <v>38</v>
      </c>
      <c r="Q2592" s="12" t="s">
        <v>11920</v>
      </c>
      <c r="R2592" s="12" t="s">
        <v>2438</v>
      </c>
      <c r="S2592" s="13">
        <v>44352</v>
      </c>
      <c r="T2592" s="12" t="s">
        <v>2744</v>
      </c>
      <c r="U2592" s="12" t="s">
        <v>14200</v>
      </c>
    </row>
    <row r="2593" spans="1:21" s="12" customFormat="1" hidden="1" x14ac:dyDescent="0.25">
      <c r="A2593" s="12" t="str">
        <f>_xlfn.CONCAT(SUBSTITUTE(D2593,"_","-"),"_",G2593,"_",H2593,"_",P2593,"_",Q2593,"_",R2593,"_",TEXT(E2593,"YYYY-MM-DD"))</f>
        <v>EPI-ISL-746770_SouthAmerica_Chile_GR_20D_C.29_2020-10-16</v>
      </c>
      <c r="B2593" s="12" t="s">
        <v>4650</v>
      </c>
      <c r="C2593" s="12" t="s">
        <v>13</v>
      </c>
      <c r="D2593" s="12" t="s">
        <v>4651</v>
      </c>
      <c r="E2593" s="13">
        <v>44120</v>
      </c>
      <c r="F2593" s="13" t="str">
        <f>IF(COUNTIF(H2593,"Senegal")=1,"Senegal",(IF(COUNTIF(G2593,"Africa")=1,"Countries within Africa",(IF(COUNTIF(G2593,"Africa,")=0,"Countries outside Africa","Unknown")))))</f>
        <v>Countries outside Africa</v>
      </c>
      <c r="G2593" s="12" t="s">
        <v>10659</v>
      </c>
      <c r="H2593" s="12" t="s">
        <v>10710</v>
      </c>
      <c r="I2593" s="12" t="s">
        <v>10853</v>
      </c>
      <c r="J2593" s="12" t="s">
        <v>11388</v>
      </c>
      <c r="K2593" s="12" t="s">
        <v>37</v>
      </c>
      <c r="L2593" s="12" t="s">
        <v>2744</v>
      </c>
      <c r="M2593" s="12" t="s">
        <v>15</v>
      </c>
      <c r="N2593" s="12">
        <v>87</v>
      </c>
      <c r="O2593" s="12" t="s">
        <v>16</v>
      </c>
      <c r="P2593" s="12" t="s">
        <v>38</v>
      </c>
      <c r="Q2593" s="12" t="s">
        <v>11928</v>
      </c>
      <c r="R2593" s="12" t="s">
        <v>4652</v>
      </c>
      <c r="S2593" s="13">
        <v>44352</v>
      </c>
      <c r="T2593" s="12" t="s">
        <v>2744</v>
      </c>
      <c r="U2593" s="12" t="s">
        <v>14201</v>
      </c>
    </row>
    <row r="2594" spans="1:21" s="12" customFormat="1" hidden="1" x14ac:dyDescent="0.25">
      <c r="A2594" s="12" t="str">
        <f>_xlfn.CONCAT(SUBSTITUTE(D2594,"_","-"),"_",G2594,"_",H2594,"_",P2594,"_",Q2594,"_",R2594,"_",TEXT(E2594,"YYYY-MM-DD"))</f>
        <v>EPI-ISL-1167679_SouthAmerica_Chile_GR_20B_N.4_2020-10-17</v>
      </c>
      <c r="B2594" s="12" t="s">
        <v>7947</v>
      </c>
      <c r="C2594" s="12" t="s">
        <v>13</v>
      </c>
      <c r="D2594" s="12" t="s">
        <v>7948</v>
      </c>
      <c r="E2594" s="13">
        <v>44121</v>
      </c>
      <c r="F2594" s="13" t="str">
        <f>IF(COUNTIF(H2594,"Senegal")=1,"Senegal",(IF(COUNTIF(G2594,"Africa")=1,"Countries within Africa",(IF(COUNTIF(G2594,"Africa,")=0,"Countries outside Africa","Unknown")))))</f>
        <v>Countries outside Africa</v>
      </c>
      <c r="G2594" s="12" t="s">
        <v>10659</v>
      </c>
      <c r="H2594" s="12" t="s">
        <v>10710</v>
      </c>
      <c r="I2594" s="12" t="s">
        <v>10853</v>
      </c>
      <c r="J2594" s="12" t="s">
        <v>11490</v>
      </c>
      <c r="K2594" s="12" t="s">
        <v>37</v>
      </c>
      <c r="L2594" s="12" t="s">
        <v>2744</v>
      </c>
      <c r="M2594" s="12" t="s">
        <v>15</v>
      </c>
      <c r="N2594" s="12">
        <v>27</v>
      </c>
      <c r="O2594" s="12" t="s">
        <v>26</v>
      </c>
      <c r="P2594" s="12" t="s">
        <v>38</v>
      </c>
      <c r="Q2594" s="12" t="s">
        <v>11920</v>
      </c>
      <c r="R2594" s="12" t="s">
        <v>4641</v>
      </c>
      <c r="S2594" s="13">
        <v>44343</v>
      </c>
      <c r="T2594" s="12" t="s">
        <v>2744</v>
      </c>
      <c r="U2594" s="12" t="s">
        <v>14202</v>
      </c>
    </row>
    <row r="2595" spans="1:21" s="12" customFormat="1" hidden="1" x14ac:dyDescent="0.25">
      <c r="A2595" s="12" t="str">
        <f>_xlfn.CONCAT(SUBSTITUTE(D2595,"_","-"),"_",G2595,"_",H2595,"_",P2595,"_",Q2595,"_",R2595,"_",TEXT(E2595,"YYYY-MM-DD"))</f>
        <v>EPI-ISL-735446_Africa_Rwanda_G_20A_B.1.380_2020-10-17</v>
      </c>
      <c r="B2595" s="12" t="s">
        <v>4399</v>
      </c>
      <c r="C2595" s="12" t="s">
        <v>13</v>
      </c>
      <c r="D2595" s="12" t="s">
        <v>4400</v>
      </c>
      <c r="E2595" s="13">
        <v>44121</v>
      </c>
      <c r="F2595" s="13" t="str">
        <f>IF(COUNTIF(H2595,"Senegal")=1,"Senegal",(IF(COUNTIF(G2595,"Africa")=1,"Countries within Africa",(IF(COUNTIF(G2595,"Africa,")=0,"Countries outside Africa","Unknown")))))</f>
        <v>Countries within Africa</v>
      </c>
      <c r="G2595" s="12" t="s">
        <v>10658</v>
      </c>
      <c r="H2595" s="12" t="s">
        <v>10756</v>
      </c>
      <c r="I2595" s="12" t="s">
        <v>10967</v>
      </c>
      <c r="J2595" s="12" t="s">
        <v>37</v>
      </c>
      <c r="K2595" s="12" t="s">
        <v>37</v>
      </c>
      <c r="L2595" s="12" t="s">
        <v>2744</v>
      </c>
      <c r="M2595" s="12" t="s">
        <v>15</v>
      </c>
      <c r="N2595" s="12">
        <v>33</v>
      </c>
      <c r="O2595" s="12" t="s">
        <v>26</v>
      </c>
      <c r="P2595" s="12" t="s">
        <v>33</v>
      </c>
      <c r="Q2595" s="12" t="s">
        <v>11921</v>
      </c>
      <c r="R2595" s="12" t="s">
        <v>4386</v>
      </c>
      <c r="S2595" s="13">
        <v>44352</v>
      </c>
      <c r="T2595" s="12" t="s">
        <v>2744</v>
      </c>
      <c r="U2595" s="12" t="s">
        <v>14203</v>
      </c>
    </row>
    <row r="2596" spans="1:21" s="12" customFormat="1" hidden="1" x14ac:dyDescent="0.25">
      <c r="A2596" s="12" t="str">
        <f>_xlfn.CONCAT(SUBSTITUTE(D2596,"_","-"),"_",G2596,"_",H2596,"_",P2596,"_",Q2596,"_",R2596,"_",TEXT(E2596,"YYYY-MM-DD"))</f>
        <v>EPI-ISL-735447_Africa_Rwanda_G_20A_B.1.380_2020-10-17</v>
      </c>
      <c r="B2596" s="12" t="s">
        <v>4394</v>
      </c>
      <c r="C2596" s="12" t="s">
        <v>13</v>
      </c>
      <c r="D2596" s="12" t="s">
        <v>4395</v>
      </c>
      <c r="E2596" s="13">
        <v>44121</v>
      </c>
      <c r="F2596" s="13" t="str">
        <f>IF(COUNTIF(H2596,"Senegal")=1,"Senegal",(IF(COUNTIF(G2596,"Africa")=1,"Countries within Africa",(IF(COUNTIF(G2596,"Africa,")=0,"Countries outside Africa","Unknown")))))</f>
        <v>Countries within Africa</v>
      </c>
      <c r="G2596" s="12" t="s">
        <v>10658</v>
      </c>
      <c r="H2596" s="12" t="s">
        <v>10756</v>
      </c>
      <c r="I2596" s="12" t="s">
        <v>10967</v>
      </c>
      <c r="J2596" s="12" t="s">
        <v>37</v>
      </c>
      <c r="K2596" s="12" t="s">
        <v>37</v>
      </c>
      <c r="L2596" s="12" t="s">
        <v>2744</v>
      </c>
      <c r="M2596" s="12" t="s">
        <v>15</v>
      </c>
      <c r="N2596" s="12">
        <v>41</v>
      </c>
      <c r="O2596" s="12" t="s">
        <v>26</v>
      </c>
      <c r="P2596" s="12" t="s">
        <v>33</v>
      </c>
      <c r="Q2596" s="12" t="s">
        <v>11921</v>
      </c>
      <c r="R2596" s="12" t="s">
        <v>4386</v>
      </c>
      <c r="S2596" s="13">
        <v>44352</v>
      </c>
      <c r="T2596" s="12" t="s">
        <v>2744</v>
      </c>
      <c r="U2596" s="12" t="s">
        <v>14204</v>
      </c>
    </row>
    <row r="2597" spans="1:21" s="12" customFormat="1" hidden="1" x14ac:dyDescent="0.25">
      <c r="A2597" s="12" t="str">
        <f>_xlfn.CONCAT(SUBSTITUTE(D2597,"_","-"),"_",G2597,"_",H2597,"_",P2597,"_",Q2597,"_",R2597,"_",TEXT(E2597,"YYYY-MM-DD"))</f>
        <v>EPI-ISL-1396507_SouthAmerica_Argentina_O_20C_B.1.499_2020-10-18</v>
      </c>
      <c r="B2597" s="12" t="s">
        <v>9048</v>
      </c>
      <c r="C2597" s="12" t="s">
        <v>13</v>
      </c>
      <c r="D2597" s="12" t="s">
        <v>9049</v>
      </c>
      <c r="E2597" s="13">
        <v>44122</v>
      </c>
      <c r="F2597" s="13" t="str">
        <f>IF(COUNTIF(H2597,"Senegal")=1,"Senegal",(IF(COUNTIF(G2597,"Africa")=1,"Countries within Africa",(IF(COUNTIF(G2597,"Africa,")=0,"Countries outside Africa","Unknown")))))</f>
        <v>Countries outside Africa</v>
      </c>
      <c r="G2597" s="12" t="s">
        <v>10659</v>
      </c>
      <c r="H2597" s="12" t="s">
        <v>10729</v>
      </c>
      <c r="I2597" s="12" t="s">
        <v>11080</v>
      </c>
      <c r="J2597" s="12" t="s">
        <v>11491</v>
      </c>
      <c r="K2597" s="12" t="s">
        <v>37</v>
      </c>
      <c r="L2597" s="12" t="s">
        <v>2744</v>
      </c>
      <c r="M2597" s="12" t="s">
        <v>15</v>
      </c>
      <c r="N2597" s="12">
        <v>29</v>
      </c>
      <c r="O2597" s="12" t="s">
        <v>16</v>
      </c>
      <c r="P2597" s="12" t="s">
        <v>17</v>
      </c>
      <c r="Q2597" s="12" t="s">
        <v>11929</v>
      </c>
      <c r="R2597" s="12" t="s">
        <v>4848</v>
      </c>
      <c r="S2597" s="13">
        <v>44352</v>
      </c>
      <c r="T2597" s="12" t="s">
        <v>2744</v>
      </c>
      <c r="U2597" s="12" t="s">
        <v>14205</v>
      </c>
    </row>
    <row r="2598" spans="1:21" s="12" customFormat="1" hidden="1" x14ac:dyDescent="0.25">
      <c r="A2598" s="12" t="str">
        <f>_xlfn.CONCAT(SUBSTITUTE(D2598,"_","-"),"_",G2598,"_",H2598,"_",P2598,"_",Q2598,"_",R2598,"_",TEXT(E2598,"YYYY-MM-DD"))</f>
        <v>EPI-ISL-635032_Africa_SouthAfrica_G_20A_B.1.417_2020-10-18</v>
      </c>
      <c r="B2598" s="12" t="s">
        <v>3367</v>
      </c>
      <c r="C2598" s="12" t="s">
        <v>13</v>
      </c>
      <c r="D2598" s="12" t="s">
        <v>3368</v>
      </c>
      <c r="E2598" s="13">
        <v>44122</v>
      </c>
      <c r="F2598" s="13" t="str">
        <f>IF(COUNTIF(H2598,"Senegal")=1,"Senegal",(IF(COUNTIF(G2598,"Africa")=1,"Countries within Africa",(IF(COUNTIF(G2598,"Africa,")=0,"Countries outside Africa","Unknown")))))</f>
        <v>Countries within Africa</v>
      </c>
      <c r="G2598" s="12" t="s">
        <v>10658</v>
      </c>
      <c r="H2598" s="12" t="s">
        <v>10692</v>
      </c>
      <c r="I2598" s="12" t="s">
        <v>10832</v>
      </c>
      <c r="J2598" s="12" t="s">
        <v>905</v>
      </c>
      <c r="K2598" s="12" t="s">
        <v>37</v>
      </c>
      <c r="L2598" s="12" t="s">
        <v>2744</v>
      </c>
      <c r="M2598" s="12" t="s">
        <v>15</v>
      </c>
      <c r="N2598" s="12">
        <v>11</v>
      </c>
      <c r="O2598" s="12" t="s">
        <v>26</v>
      </c>
      <c r="P2598" s="12" t="s">
        <v>33</v>
      </c>
      <c r="Q2598" s="12" t="s">
        <v>11921</v>
      </c>
      <c r="R2598" s="12" t="s">
        <v>1276</v>
      </c>
      <c r="S2598" s="13">
        <v>44352</v>
      </c>
      <c r="T2598" s="12" t="s">
        <v>2744</v>
      </c>
      <c r="U2598" s="12" t="s">
        <v>14134</v>
      </c>
    </row>
    <row r="2599" spans="1:21" s="12" customFormat="1" hidden="1" x14ac:dyDescent="0.25">
      <c r="A2599" s="12" t="str">
        <f>_xlfn.CONCAT(SUBSTITUTE(D2599,"_","-"),"_",G2599,"_",H2599,"_",P2599,"_",Q2599,"_",R2599,"_",TEXT(E2599,"YYYY-MM-DD"))</f>
        <v>EPI-ISL-635052_Africa_SouthAfrica_GR_20B_B.1.1.273_2020-10-18</v>
      </c>
      <c r="B2599" s="12" t="s">
        <v>3383</v>
      </c>
      <c r="C2599" s="12" t="s">
        <v>13</v>
      </c>
      <c r="D2599" s="12" t="s">
        <v>3384</v>
      </c>
      <c r="E2599" s="13">
        <v>44122</v>
      </c>
      <c r="F2599" s="13" t="str">
        <f>IF(COUNTIF(H2599,"Senegal")=1,"Senegal",(IF(COUNTIF(G2599,"Africa")=1,"Countries within Africa",(IF(COUNTIF(G2599,"Africa,")=0,"Countries outside Africa","Unknown")))))</f>
        <v>Countries within Africa</v>
      </c>
      <c r="G2599" s="12" t="s">
        <v>10658</v>
      </c>
      <c r="H2599" s="12" t="s">
        <v>10692</v>
      </c>
      <c r="I2599" s="12" t="s">
        <v>10832</v>
      </c>
      <c r="J2599" s="12" t="s">
        <v>1197</v>
      </c>
      <c r="K2599" s="12" t="s">
        <v>37</v>
      </c>
      <c r="L2599" s="12" t="s">
        <v>2744</v>
      </c>
      <c r="M2599" s="12" t="s">
        <v>15</v>
      </c>
      <c r="N2599" s="12">
        <v>19</v>
      </c>
      <c r="O2599" s="12" t="s">
        <v>16</v>
      </c>
      <c r="P2599" s="12" t="s">
        <v>38</v>
      </c>
      <c r="Q2599" s="12" t="s">
        <v>11920</v>
      </c>
      <c r="R2599" s="12" t="s">
        <v>511</v>
      </c>
      <c r="S2599" s="13">
        <v>44352</v>
      </c>
      <c r="T2599" s="12" t="s">
        <v>2744</v>
      </c>
      <c r="U2599" s="12" t="s">
        <v>13961</v>
      </c>
    </row>
    <row r="2600" spans="1:21" s="12" customFormat="1" hidden="1" x14ac:dyDescent="0.25">
      <c r="A2600" s="12" t="str">
        <f>_xlfn.CONCAT(SUBSTITUTE(D2600,"_","-"),"_",G2600,"_",H2600,"_",P2600,"_",Q2600,"_",R2600,"_",TEXT(E2600,"YYYY-MM-DD"))</f>
        <v>EPI-ISL-660234_Africa_SouthAfrica_GR_20B_B.1.1.507_2020-10-18</v>
      </c>
      <c r="B2600" s="12" t="s">
        <v>3644</v>
      </c>
      <c r="C2600" s="12" t="s">
        <v>13</v>
      </c>
      <c r="D2600" s="12" t="s">
        <v>3645</v>
      </c>
      <c r="E2600" s="13">
        <v>44122</v>
      </c>
      <c r="F2600" s="13" t="str">
        <f>IF(COUNTIF(H2600,"Senegal")=1,"Senegal",(IF(COUNTIF(G2600,"Africa")=1,"Countries within Africa",(IF(COUNTIF(G2600,"Africa,")=0,"Countries outside Africa","Unknown")))))</f>
        <v>Countries within Africa</v>
      </c>
      <c r="G2600" s="12" t="s">
        <v>10658</v>
      </c>
      <c r="H2600" s="12" t="s">
        <v>10692</v>
      </c>
      <c r="I2600" s="12" t="s">
        <v>10832</v>
      </c>
      <c r="J2600" s="12" t="s">
        <v>11433</v>
      </c>
      <c r="K2600" s="12" t="s">
        <v>37</v>
      </c>
      <c r="L2600" s="12" t="s">
        <v>2744</v>
      </c>
      <c r="M2600" s="12" t="s">
        <v>15</v>
      </c>
      <c r="N2600" s="12">
        <v>42</v>
      </c>
      <c r="O2600" s="12" t="s">
        <v>16</v>
      </c>
      <c r="P2600" s="12" t="s">
        <v>38</v>
      </c>
      <c r="Q2600" s="12" t="s">
        <v>11920</v>
      </c>
      <c r="R2600" s="12" t="s">
        <v>3354</v>
      </c>
      <c r="S2600" s="13">
        <v>44352</v>
      </c>
      <c r="T2600" s="12" t="s">
        <v>2744</v>
      </c>
      <c r="U2600" s="12" t="s">
        <v>14206</v>
      </c>
    </row>
    <row r="2601" spans="1:21" s="12" customFormat="1" hidden="1" x14ac:dyDescent="0.25">
      <c r="A2601" s="12" t="str">
        <f>_xlfn.CONCAT(SUBSTITUTE(D2601,"_","-"),"_",G2601,"_",H2601,"_",P2601,"_",Q2601,"_",R2601,"_",TEXT(E2601,"YYYY-MM-DD"))</f>
        <v>EPI-ISL-660235_Africa_SouthAfrica_GR_20B_B.1.1.412_2020-10-18</v>
      </c>
      <c r="B2601" s="12" t="s">
        <v>3646</v>
      </c>
      <c r="C2601" s="12" t="s">
        <v>13</v>
      </c>
      <c r="D2601" s="12" t="s">
        <v>3647</v>
      </c>
      <c r="E2601" s="13">
        <v>44122</v>
      </c>
      <c r="F2601" s="13" t="str">
        <f>IF(COUNTIF(H2601,"Senegal")=1,"Senegal",(IF(COUNTIF(G2601,"Africa")=1,"Countries within Africa",(IF(COUNTIF(G2601,"Africa,")=0,"Countries outside Africa","Unknown")))))</f>
        <v>Countries within Africa</v>
      </c>
      <c r="G2601" s="12" t="s">
        <v>10658</v>
      </c>
      <c r="H2601" s="12" t="s">
        <v>10692</v>
      </c>
      <c r="I2601" s="12" t="s">
        <v>10832</v>
      </c>
      <c r="J2601" s="12" t="s">
        <v>905</v>
      </c>
      <c r="K2601" s="12" t="s">
        <v>37</v>
      </c>
      <c r="L2601" s="12" t="s">
        <v>2744</v>
      </c>
      <c r="M2601" s="12" t="s">
        <v>15</v>
      </c>
      <c r="N2601" s="12">
        <v>32</v>
      </c>
      <c r="O2601" s="12" t="s">
        <v>16</v>
      </c>
      <c r="P2601" s="12" t="s">
        <v>38</v>
      </c>
      <c r="Q2601" s="12" t="s">
        <v>11920</v>
      </c>
      <c r="R2601" s="12" t="s">
        <v>1041</v>
      </c>
      <c r="S2601" s="13">
        <v>44352</v>
      </c>
      <c r="T2601" s="12" t="s">
        <v>2744</v>
      </c>
      <c r="U2601" s="12" t="s">
        <v>14207</v>
      </c>
    </row>
    <row r="2602" spans="1:21" s="12" customFormat="1" hidden="1" x14ac:dyDescent="0.25">
      <c r="A2602" s="12" t="str">
        <f>_xlfn.CONCAT(SUBSTITUTE(D2602,"_","-"),"_",G2602,"_",H2602,"_",P2602,"_",Q2602,"_",R2602,"_",TEXT(E2602,"YYYY-MM-DD"))</f>
        <v>EPI-ISL-660236_Africa_SouthAfrica_GR_20B_B.1.1.444_2020-10-18</v>
      </c>
      <c r="B2602" s="12" t="s">
        <v>3648</v>
      </c>
      <c r="C2602" s="12" t="s">
        <v>13</v>
      </c>
      <c r="D2602" s="12" t="s">
        <v>3649</v>
      </c>
      <c r="E2602" s="13">
        <v>44122</v>
      </c>
      <c r="F2602" s="13" t="str">
        <f>IF(COUNTIF(H2602,"Senegal")=1,"Senegal",(IF(COUNTIF(G2602,"Africa")=1,"Countries within Africa",(IF(COUNTIF(G2602,"Africa,")=0,"Countries outside Africa","Unknown")))))</f>
        <v>Countries within Africa</v>
      </c>
      <c r="G2602" s="12" t="s">
        <v>10658</v>
      </c>
      <c r="H2602" s="12" t="s">
        <v>10692</v>
      </c>
      <c r="I2602" s="12" t="s">
        <v>10832</v>
      </c>
      <c r="J2602" s="12" t="s">
        <v>905</v>
      </c>
      <c r="K2602" s="12" t="s">
        <v>37</v>
      </c>
      <c r="L2602" s="12" t="s">
        <v>2744</v>
      </c>
      <c r="M2602" s="12" t="s">
        <v>15</v>
      </c>
      <c r="N2602" s="12">
        <v>50</v>
      </c>
      <c r="O2602" s="12" t="s">
        <v>26</v>
      </c>
      <c r="P2602" s="12" t="s">
        <v>38</v>
      </c>
      <c r="Q2602" s="12" t="s">
        <v>11920</v>
      </c>
      <c r="R2602" s="12" t="s">
        <v>1686</v>
      </c>
      <c r="S2602" s="13">
        <v>44352</v>
      </c>
      <c r="T2602" s="12" t="s">
        <v>2744</v>
      </c>
      <c r="U2602" s="12" t="s">
        <v>14208</v>
      </c>
    </row>
    <row r="2603" spans="1:21" s="12" customFormat="1" hidden="1" x14ac:dyDescent="0.25">
      <c r="A2603" s="12" t="str">
        <f>_xlfn.CONCAT(SUBSTITUTE(D2603,"_","-"),"_",G2603,"_",H2603,"_",P2603,"_",Q2603,"_",R2603,"_",TEXT(E2603,"YYYY-MM-DD"))</f>
        <v>EPI-ISL-660237_Africa_SouthAfrica_GR_20B_B.1.1.54_2020-10-18</v>
      </c>
      <c r="B2603" s="12" t="s">
        <v>3650</v>
      </c>
      <c r="C2603" s="12" t="s">
        <v>13</v>
      </c>
      <c r="D2603" s="12" t="s">
        <v>3651</v>
      </c>
      <c r="E2603" s="13">
        <v>44122</v>
      </c>
      <c r="F2603" s="13" t="str">
        <f>IF(COUNTIF(H2603,"Senegal")=1,"Senegal",(IF(COUNTIF(G2603,"Africa")=1,"Countries within Africa",(IF(COUNTIF(G2603,"Africa,")=0,"Countries outside Africa","Unknown")))))</f>
        <v>Countries within Africa</v>
      </c>
      <c r="G2603" s="12" t="s">
        <v>10658</v>
      </c>
      <c r="H2603" s="12" t="s">
        <v>10692</v>
      </c>
      <c r="I2603" s="12" t="s">
        <v>10832</v>
      </c>
      <c r="J2603" s="12" t="s">
        <v>893</v>
      </c>
      <c r="K2603" s="12" t="s">
        <v>37</v>
      </c>
      <c r="L2603" s="12" t="s">
        <v>2744</v>
      </c>
      <c r="M2603" s="12" t="s">
        <v>15</v>
      </c>
      <c r="N2603" s="12">
        <v>50</v>
      </c>
      <c r="O2603" s="12" t="s">
        <v>16</v>
      </c>
      <c r="P2603" s="12" t="s">
        <v>38</v>
      </c>
      <c r="Q2603" s="12" t="s">
        <v>11920</v>
      </c>
      <c r="R2603" s="12" t="s">
        <v>809</v>
      </c>
      <c r="S2603" s="13">
        <v>44352</v>
      </c>
      <c r="T2603" s="12" t="s">
        <v>2744</v>
      </c>
      <c r="U2603" s="12" t="s">
        <v>14127</v>
      </c>
    </row>
    <row r="2604" spans="1:21" s="12" customFormat="1" hidden="1" x14ac:dyDescent="0.25">
      <c r="A2604" s="12" t="str">
        <f>_xlfn.CONCAT(SUBSTITUTE(D2604,"_","-"),"_",G2604,"_",H2604,"_",P2604,"_",Q2604,"_",R2604,"_",TEXT(E2604,"YYYY-MM-DD"))</f>
        <v>EPI-ISL-660238_Africa_SouthAfrica_GR_20B_B.1.1.56_2020-10-18</v>
      </c>
      <c r="B2604" s="12" t="s">
        <v>3652</v>
      </c>
      <c r="C2604" s="12" t="s">
        <v>13</v>
      </c>
      <c r="D2604" s="12" t="s">
        <v>3653</v>
      </c>
      <c r="E2604" s="13">
        <v>44122</v>
      </c>
      <c r="F2604" s="13" t="str">
        <f>IF(COUNTIF(H2604,"Senegal")=1,"Senegal",(IF(COUNTIF(G2604,"Africa")=1,"Countries within Africa",(IF(COUNTIF(G2604,"Africa,")=0,"Countries outside Africa","Unknown")))))</f>
        <v>Countries within Africa</v>
      </c>
      <c r="G2604" s="12" t="s">
        <v>10658</v>
      </c>
      <c r="H2604" s="12" t="s">
        <v>10692</v>
      </c>
      <c r="I2604" s="12" t="s">
        <v>10832</v>
      </c>
      <c r="J2604" s="12" t="s">
        <v>2216</v>
      </c>
      <c r="K2604" s="12" t="s">
        <v>37</v>
      </c>
      <c r="L2604" s="12" t="s">
        <v>2744</v>
      </c>
      <c r="M2604" s="12" t="s">
        <v>15</v>
      </c>
      <c r="N2604" s="12">
        <v>61</v>
      </c>
      <c r="O2604" s="12" t="s">
        <v>26</v>
      </c>
      <c r="P2604" s="12" t="s">
        <v>38</v>
      </c>
      <c r="Q2604" s="12" t="s">
        <v>11920</v>
      </c>
      <c r="R2604" s="12" t="s">
        <v>492</v>
      </c>
      <c r="S2604" s="13">
        <v>44352</v>
      </c>
      <c r="T2604" s="12" t="s">
        <v>2744</v>
      </c>
      <c r="U2604" s="12" t="s">
        <v>14209</v>
      </c>
    </row>
    <row r="2605" spans="1:21" s="12" customFormat="1" hidden="1" x14ac:dyDescent="0.25">
      <c r="A2605" s="12" t="str">
        <f>_xlfn.CONCAT(SUBSTITUTE(D2605,"_","-"),"_",G2605,"_",H2605,"_",P2605,"_",Q2605,"_",R2605,"_",TEXT(E2605,"YYYY-MM-DD"))</f>
        <v>EPI-ISL-682323_Africa_SouthAfrica_GR_20B_B.1.1.448_2020-10-18</v>
      </c>
      <c r="B2605" s="12" t="s">
        <v>3893</v>
      </c>
      <c r="C2605" s="12" t="s">
        <v>13</v>
      </c>
      <c r="D2605" s="12" t="s">
        <v>3894</v>
      </c>
      <c r="E2605" s="13">
        <v>44122</v>
      </c>
      <c r="F2605" s="13" t="str">
        <f>IF(COUNTIF(H2605,"Senegal")=1,"Senegal",(IF(COUNTIF(G2605,"Africa")=1,"Countries within Africa",(IF(COUNTIF(G2605,"Africa,")=0,"Countries outside Africa","Unknown")))))</f>
        <v>Countries within Africa</v>
      </c>
      <c r="G2605" s="12" t="s">
        <v>10658</v>
      </c>
      <c r="H2605" s="12" t="s">
        <v>10692</v>
      </c>
      <c r="I2605" s="12" t="s">
        <v>11094</v>
      </c>
      <c r="J2605" s="12" t="s">
        <v>37</v>
      </c>
      <c r="K2605" s="12" t="s">
        <v>37</v>
      </c>
      <c r="L2605" s="12" t="s">
        <v>2744</v>
      </c>
      <c r="M2605" s="12" t="s">
        <v>15</v>
      </c>
      <c r="N2605" s="12">
        <v>37</v>
      </c>
      <c r="O2605" s="12" t="s">
        <v>16</v>
      </c>
      <c r="P2605" s="12" t="s">
        <v>38</v>
      </c>
      <c r="Q2605" s="12" t="s">
        <v>11920</v>
      </c>
      <c r="R2605" s="12" t="s">
        <v>483</v>
      </c>
      <c r="S2605" s="13">
        <v>44352</v>
      </c>
      <c r="T2605" s="12" t="s">
        <v>2744</v>
      </c>
      <c r="U2605" s="12" t="s">
        <v>14210</v>
      </c>
    </row>
    <row r="2606" spans="1:21" s="12" customFormat="1" hidden="1" x14ac:dyDescent="0.25">
      <c r="A2606" s="12" t="str">
        <f>_xlfn.CONCAT(SUBSTITUTE(D2606,"_","-"),"_",G2606,"_",H2606,"_",P2606,"_",Q2606,"_",R2606,"_",TEXT(E2606,"YYYY-MM-DD"))</f>
        <v>EPI-ISL-682351_Africa_SouthAfrica_GR_20D_C.1_2020-10-18</v>
      </c>
      <c r="B2606" s="12" t="s">
        <v>3905</v>
      </c>
      <c r="C2606" s="12" t="s">
        <v>13</v>
      </c>
      <c r="D2606" s="12" t="s">
        <v>3906</v>
      </c>
      <c r="E2606" s="13">
        <v>44122</v>
      </c>
      <c r="F2606" s="13" t="str">
        <f>IF(COUNTIF(H2606,"Senegal")=1,"Senegal",(IF(COUNTIF(G2606,"Africa")=1,"Countries within Africa",(IF(COUNTIF(G2606,"Africa,")=0,"Countries outside Africa","Unknown")))))</f>
        <v>Countries within Africa</v>
      </c>
      <c r="G2606" s="12" t="s">
        <v>10658</v>
      </c>
      <c r="H2606" s="12" t="s">
        <v>10692</v>
      </c>
      <c r="I2606" s="12" t="s">
        <v>11094</v>
      </c>
      <c r="J2606" s="12" t="s">
        <v>37</v>
      </c>
      <c r="K2606" s="12" t="s">
        <v>37</v>
      </c>
      <c r="L2606" s="12" t="s">
        <v>2744</v>
      </c>
      <c r="M2606" s="12" t="s">
        <v>15</v>
      </c>
      <c r="N2606" s="12">
        <v>48</v>
      </c>
      <c r="O2606" s="12" t="s">
        <v>16</v>
      </c>
      <c r="P2606" s="12" t="s">
        <v>38</v>
      </c>
      <c r="Q2606" s="12" t="s">
        <v>11928</v>
      </c>
      <c r="R2606" s="12" t="s">
        <v>909</v>
      </c>
      <c r="S2606" s="13">
        <v>44352</v>
      </c>
      <c r="T2606" s="12" t="s">
        <v>2744</v>
      </c>
      <c r="U2606" s="12" t="s">
        <v>14211</v>
      </c>
    </row>
    <row r="2607" spans="1:21" s="12" customFormat="1" hidden="1" x14ac:dyDescent="0.25">
      <c r="A2607" s="12" t="str">
        <f>_xlfn.CONCAT(SUBSTITUTE(D2607,"_","-"),"_",G2607,"_",H2607,"_",P2607,"_",Q2607,"_",R2607,"_",TEXT(E2607,"YYYY-MM-DD"))</f>
        <v>EPI-ISL-732474_Europe_Ireland_GV_20E.EU1_B.1.177.7_2020-10-18</v>
      </c>
      <c r="B2607" s="12" t="s">
        <v>4363</v>
      </c>
      <c r="C2607" s="12" t="s">
        <v>13</v>
      </c>
      <c r="D2607" s="12" t="s">
        <v>4364</v>
      </c>
      <c r="E2607" s="13">
        <v>44122</v>
      </c>
      <c r="F2607" s="13" t="str">
        <f>IF(COUNTIF(H2607,"Senegal")=1,"Senegal",(IF(COUNTIF(G2607,"Africa")=1,"Countries within Africa",(IF(COUNTIF(G2607,"Africa,")=0,"Countries outside Africa","Unknown")))))</f>
        <v>Countries outside Africa</v>
      </c>
      <c r="G2607" s="12" t="s">
        <v>10656</v>
      </c>
      <c r="H2607" s="12" t="s">
        <v>10712</v>
      </c>
      <c r="I2607" s="12" t="s">
        <v>11110</v>
      </c>
      <c r="J2607" s="12" t="s">
        <v>37</v>
      </c>
      <c r="K2607" s="12" t="s">
        <v>37</v>
      </c>
      <c r="L2607" s="12" t="s">
        <v>2744</v>
      </c>
      <c r="M2607" s="12" t="s">
        <v>15</v>
      </c>
      <c r="N2607" s="12">
        <v>21</v>
      </c>
      <c r="O2607" s="12" t="s">
        <v>16</v>
      </c>
      <c r="P2607" s="12" t="s">
        <v>2141</v>
      </c>
      <c r="Q2607" s="12" t="s">
        <v>12075</v>
      </c>
      <c r="R2607" s="12" t="s">
        <v>4365</v>
      </c>
      <c r="S2607" s="13">
        <v>44352</v>
      </c>
      <c r="T2607" s="12" t="s">
        <v>2744</v>
      </c>
      <c r="U2607" s="12" t="s">
        <v>14212</v>
      </c>
    </row>
    <row r="2608" spans="1:21" s="12" customFormat="1" hidden="1" x14ac:dyDescent="0.25">
      <c r="A2608" s="12" t="str">
        <f>_xlfn.CONCAT(SUBSTITUTE(D2608,"_","-"),"_",G2608,"_",H2608,"_",P2608,"_",Q2608,"_",R2608,"_",TEXT(E2608,"YYYY-MM-DD"))</f>
        <v>EPI-ISL-1116467_Africa_Tunisia_GH_20C_B.1.597_2020-10-19</v>
      </c>
      <c r="B2608" s="12" t="s">
        <v>7650</v>
      </c>
      <c r="C2608" s="12" t="s">
        <v>13</v>
      </c>
      <c r="D2608" s="12" t="s">
        <v>7651</v>
      </c>
      <c r="E2608" s="13">
        <v>44123</v>
      </c>
      <c r="F2608" s="13" t="str">
        <f>IF(COUNTIF(H2608,"Senegal")=1,"Senegal",(IF(COUNTIF(G2608,"Africa")=1,"Countries within Africa",(IF(COUNTIF(G2608,"Africa,")=0,"Countries outside Africa","Unknown")))))</f>
        <v>Countries within Africa</v>
      </c>
      <c r="G2608" s="12" t="s">
        <v>10658</v>
      </c>
      <c r="H2608" s="12" t="s">
        <v>10705</v>
      </c>
      <c r="I2608" s="12" t="s">
        <v>11073</v>
      </c>
      <c r="J2608" s="12" t="s">
        <v>37</v>
      </c>
      <c r="K2608" s="12" t="s">
        <v>37</v>
      </c>
      <c r="L2608" s="12" t="s">
        <v>2744</v>
      </c>
      <c r="M2608" s="12" t="s">
        <v>15</v>
      </c>
      <c r="N2608" s="12">
        <v>41</v>
      </c>
      <c r="O2608" s="12" t="s">
        <v>16</v>
      </c>
      <c r="P2608" s="12" t="s">
        <v>70</v>
      </c>
      <c r="Q2608" s="12" t="s">
        <v>11929</v>
      </c>
      <c r="R2608" s="12" t="s">
        <v>4735</v>
      </c>
      <c r="S2608" s="13">
        <v>44343</v>
      </c>
      <c r="T2608" s="12" t="s">
        <v>2744</v>
      </c>
      <c r="U2608" s="12" t="s">
        <v>14213</v>
      </c>
    </row>
    <row r="2609" spans="1:21" s="12" customFormat="1" hidden="1" x14ac:dyDescent="0.25">
      <c r="A2609" s="12" t="str">
        <f>_xlfn.CONCAT(SUBSTITUTE(D2609,"_","-"),"_",G2609,"_",H2609,"_",P2609,"_",Q2609,"_",R2609,"_",TEXT(E2609,"YYYY-MM-DD"))</f>
        <v>EPI-ISL-1191831_Africa_Zimbabwe_GR_20B_B.1.1_2020-10-19</v>
      </c>
      <c r="B2609" s="12" t="s">
        <v>8083</v>
      </c>
      <c r="C2609" s="12" t="s">
        <v>13</v>
      </c>
      <c r="D2609" s="12" t="s">
        <v>8084</v>
      </c>
      <c r="E2609" s="13">
        <v>44123</v>
      </c>
      <c r="F2609" s="13" t="str">
        <f>IF(COUNTIF(H2609,"Senegal")=1,"Senegal",(IF(COUNTIF(G2609,"Africa")=1,"Countries within Africa",(IF(COUNTIF(G2609,"Africa,")=0,"Countries outside Africa","Unknown")))))</f>
        <v>Countries within Africa</v>
      </c>
      <c r="G2609" s="12" t="s">
        <v>10658</v>
      </c>
      <c r="H2609" s="12" t="s">
        <v>10747</v>
      </c>
      <c r="I2609" s="12" t="s">
        <v>37</v>
      </c>
      <c r="J2609" s="12" t="s">
        <v>37</v>
      </c>
      <c r="K2609" s="12" t="s">
        <v>37</v>
      </c>
      <c r="L2609" s="12" t="s">
        <v>2744</v>
      </c>
      <c r="M2609" s="12" t="s">
        <v>15</v>
      </c>
      <c r="N2609" s="12">
        <v>32</v>
      </c>
      <c r="O2609" s="12" t="s">
        <v>26</v>
      </c>
      <c r="P2609" s="12" t="s">
        <v>38</v>
      </c>
      <c r="Q2609" s="12" t="s">
        <v>11920</v>
      </c>
      <c r="R2609" s="12" t="s">
        <v>39</v>
      </c>
      <c r="S2609" s="13">
        <v>44343</v>
      </c>
      <c r="T2609" s="12" t="s">
        <v>2744</v>
      </c>
      <c r="U2609" s="12" t="s">
        <v>14214</v>
      </c>
    </row>
    <row r="2610" spans="1:21" s="12" customFormat="1" hidden="1" x14ac:dyDescent="0.25">
      <c r="A2610" s="12" t="str">
        <f>_xlfn.CONCAT(SUBSTITUTE(D2610,"_","-"),"_",G2610,"_",H2610,"_",P2610,"_",Q2610,"_",R2610,"_",TEXT(E2610,"YYYY-MM-DD"))</f>
        <v>EPI-ISL-1191832_Africa_Zimbabwe_GR_20B_B.1.1_2020-10-19</v>
      </c>
      <c r="B2610" s="12" t="s">
        <v>8085</v>
      </c>
      <c r="C2610" s="12" t="s">
        <v>13</v>
      </c>
      <c r="D2610" s="12" t="s">
        <v>8086</v>
      </c>
      <c r="E2610" s="13">
        <v>44123</v>
      </c>
      <c r="F2610" s="13" t="str">
        <f>IF(COUNTIF(H2610,"Senegal")=1,"Senegal",(IF(COUNTIF(G2610,"Africa")=1,"Countries within Africa",(IF(COUNTIF(G2610,"Africa,")=0,"Countries outside Africa","Unknown")))))</f>
        <v>Countries within Africa</v>
      </c>
      <c r="G2610" s="12" t="s">
        <v>10658</v>
      </c>
      <c r="H2610" s="12" t="s">
        <v>10747</v>
      </c>
      <c r="I2610" s="12" t="s">
        <v>37</v>
      </c>
      <c r="J2610" s="12" t="s">
        <v>37</v>
      </c>
      <c r="K2610" s="12" t="s">
        <v>37</v>
      </c>
      <c r="L2610" s="12" t="s">
        <v>2744</v>
      </c>
      <c r="M2610" s="12" t="s">
        <v>15</v>
      </c>
      <c r="N2610" s="12">
        <v>46</v>
      </c>
      <c r="O2610" s="12" t="s">
        <v>16</v>
      </c>
      <c r="P2610" s="12" t="s">
        <v>38</v>
      </c>
      <c r="Q2610" s="12" t="s">
        <v>11920</v>
      </c>
      <c r="R2610" s="12" t="s">
        <v>39</v>
      </c>
      <c r="S2610" s="13">
        <v>44343</v>
      </c>
      <c r="T2610" s="12" t="s">
        <v>2744</v>
      </c>
      <c r="U2610" s="12" t="s">
        <v>14215</v>
      </c>
    </row>
    <row r="2611" spans="1:21" s="12" customFormat="1" hidden="1" x14ac:dyDescent="0.25">
      <c r="A2611" s="12" t="str">
        <f>_xlfn.CONCAT(SUBSTITUTE(D2611,"_","-"),"_",G2611,"_",H2611,"_",P2611,"_",Q2611,"_",R2611,"_",TEXT(E2611,"YYYY-MM-DD"))</f>
        <v>EPI-ISL-622809_Oceania_NewZealand_GR_20B_B.1.1_2020-10-19</v>
      </c>
      <c r="B2611" s="12" t="s">
        <v>3264</v>
      </c>
      <c r="C2611" s="12" t="s">
        <v>13</v>
      </c>
      <c r="D2611" s="12" t="s">
        <v>3265</v>
      </c>
      <c r="E2611" s="13">
        <v>44123</v>
      </c>
      <c r="F2611" s="13" t="str">
        <f>IF(COUNTIF(H2611,"Senegal")=1,"Senegal",(IF(COUNTIF(G2611,"Africa")=1,"Countries within Africa",(IF(COUNTIF(G2611,"Africa,")=0,"Countries outside Africa","Unknown")))))</f>
        <v>Countries outside Africa</v>
      </c>
      <c r="G2611" s="12" t="s">
        <v>10657</v>
      </c>
      <c r="H2611" s="12" t="s">
        <v>10681</v>
      </c>
      <c r="I2611" s="12" t="s">
        <v>10874</v>
      </c>
      <c r="J2611" s="12" t="s">
        <v>37</v>
      </c>
      <c r="K2611" s="12" t="s">
        <v>37</v>
      </c>
      <c r="L2611" s="12" t="s">
        <v>2744</v>
      </c>
      <c r="M2611" s="12" t="s">
        <v>15</v>
      </c>
      <c r="N2611" s="12" t="s">
        <v>37</v>
      </c>
      <c r="O2611" s="12" t="s">
        <v>26</v>
      </c>
      <c r="P2611" s="12" t="s">
        <v>38</v>
      </c>
      <c r="Q2611" s="12" t="s">
        <v>11920</v>
      </c>
      <c r="R2611" s="12" t="s">
        <v>39</v>
      </c>
      <c r="S2611" s="13">
        <v>44352</v>
      </c>
      <c r="T2611" s="12" t="s">
        <v>2744</v>
      </c>
      <c r="U2611" s="12" t="s">
        <v>14216</v>
      </c>
    </row>
    <row r="2612" spans="1:21" s="12" customFormat="1" hidden="1" x14ac:dyDescent="0.25">
      <c r="A2612" s="12" t="str">
        <f>_xlfn.CONCAT(SUBSTITUTE(D2612,"_","-"),"_",G2612,"_",H2612,"_",P2612,"_",Q2612,"_",R2612,"_",TEXT(E2612,"YYYY-MM-DD"))</f>
        <v>EPI-ISL-635030_Africa_SouthAfrica_GR_20B_B.1.1.412_2020-10-19</v>
      </c>
      <c r="B2612" s="12" t="s">
        <v>3363</v>
      </c>
      <c r="C2612" s="12" t="s">
        <v>13</v>
      </c>
      <c r="D2612" s="12" t="s">
        <v>3364</v>
      </c>
      <c r="E2612" s="13">
        <v>44123</v>
      </c>
      <c r="F2612" s="13" t="str">
        <f>IF(COUNTIF(H2612,"Senegal")=1,"Senegal",(IF(COUNTIF(G2612,"Africa")=1,"Countries within Africa",(IF(COUNTIF(G2612,"Africa,")=0,"Countries outside Africa","Unknown")))))</f>
        <v>Countries within Africa</v>
      </c>
      <c r="G2612" s="12" t="s">
        <v>10658</v>
      </c>
      <c r="H2612" s="12" t="s">
        <v>10692</v>
      </c>
      <c r="I2612" s="12" t="s">
        <v>10832</v>
      </c>
      <c r="J2612" s="12" t="s">
        <v>1208</v>
      </c>
      <c r="K2612" s="12" t="s">
        <v>37</v>
      </c>
      <c r="L2612" s="12" t="s">
        <v>2744</v>
      </c>
      <c r="M2612" s="12" t="s">
        <v>15</v>
      </c>
      <c r="N2612" s="12">
        <v>14</v>
      </c>
      <c r="O2612" s="12" t="s">
        <v>26</v>
      </c>
      <c r="P2612" s="12" t="s">
        <v>38</v>
      </c>
      <c r="Q2612" s="12" t="s">
        <v>11920</v>
      </c>
      <c r="R2612" s="12" t="s">
        <v>1041</v>
      </c>
      <c r="S2612" s="13">
        <v>44352</v>
      </c>
      <c r="T2612" s="12" t="s">
        <v>2744</v>
      </c>
      <c r="U2612" s="12" t="s">
        <v>14217</v>
      </c>
    </row>
    <row r="2613" spans="1:21" s="12" customFormat="1" hidden="1" x14ac:dyDescent="0.25">
      <c r="A2613" s="12" t="str">
        <f>_xlfn.CONCAT(SUBSTITUTE(D2613,"_","-"),"_",G2613,"_",H2613,"_",P2613,"_",Q2613,"_",R2613,"_",TEXT(E2613,"YYYY-MM-DD"))</f>
        <v>EPI-ISL-635031_Africa_SouthAfrica_GR_20B_B.1.1.448_2020-10-19</v>
      </c>
      <c r="B2613" s="12" t="s">
        <v>3365</v>
      </c>
      <c r="C2613" s="12" t="s">
        <v>13</v>
      </c>
      <c r="D2613" s="12" t="s">
        <v>3366</v>
      </c>
      <c r="E2613" s="13">
        <v>44123</v>
      </c>
      <c r="F2613" s="13" t="str">
        <f>IF(COUNTIF(H2613,"Senegal")=1,"Senegal",(IF(COUNTIF(G2613,"Africa")=1,"Countries within Africa",(IF(COUNTIF(G2613,"Africa,")=0,"Countries outside Africa","Unknown")))))</f>
        <v>Countries within Africa</v>
      </c>
      <c r="G2613" s="12" t="s">
        <v>10658</v>
      </c>
      <c r="H2613" s="12" t="s">
        <v>10692</v>
      </c>
      <c r="I2613" s="12" t="s">
        <v>10832</v>
      </c>
      <c r="J2613" s="12" t="s">
        <v>1197</v>
      </c>
      <c r="K2613" s="12" t="s">
        <v>37</v>
      </c>
      <c r="L2613" s="12" t="s">
        <v>2744</v>
      </c>
      <c r="M2613" s="12" t="s">
        <v>15</v>
      </c>
      <c r="N2613" s="12">
        <v>46</v>
      </c>
      <c r="O2613" s="12" t="s">
        <v>16</v>
      </c>
      <c r="P2613" s="12" t="s">
        <v>38</v>
      </c>
      <c r="Q2613" s="12" t="s">
        <v>11920</v>
      </c>
      <c r="R2613" s="12" t="s">
        <v>483</v>
      </c>
      <c r="S2613" s="13">
        <v>44352</v>
      </c>
      <c r="T2613" s="12" t="s">
        <v>2744</v>
      </c>
      <c r="U2613" s="12" t="s">
        <v>13991</v>
      </c>
    </row>
    <row r="2614" spans="1:21" s="12" customFormat="1" hidden="1" x14ac:dyDescent="0.25">
      <c r="A2614" s="12" t="str">
        <f>_xlfn.CONCAT(SUBSTITUTE(D2614,"_","-"),"_",G2614,"_",H2614,"_",P2614,"_",Q2614,"_",R2614,"_",TEXT(E2614,"YYYY-MM-DD"))</f>
        <v>EPI-ISL-635034_Africa_SouthAfrica_G_20A_B.1_2020-10-19</v>
      </c>
      <c r="B2614" s="12" t="s">
        <v>3369</v>
      </c>
      <c r="C2614" s="12" t="s">
        <v>13</v>
      </c>
      <c r="D2614" s="12" t="s">
        <v>3370</v>
      </c>
      <c r="E2614" s="13">
        <v>44123</v>
      </c>
      <c r="F2614" s="13" t="str">
        <f>IF(COUNTIF(H2614,"Senegal")=1,"Senegal",(IF(COUNTIF(G2614,"Africa")=1,"Countries within Africa",(IF(COUNTIF(G2614,"Africa,")=0,"Countries outside Africa","Unknown")))))</f>
        <v>Countries within Africa</v>
      </c>
      <c r="G2614" s="12" t="s">
        <v>10658</v>
      </c>
      <c r="H2614" s="12" t="s">
        <v>10692</v>
      </c>
      <c r="I2614" s="12" t="s">
        <v>10832</v>
      </c>
      <c r="J2614" s="12" t="s">
        <v>905</v>
      </c>
      <c r="K2614" s="12" t="s">
        <v>37</v>
      </c>
      <c r="L2614" s="12" t="s">
        <v>2744</v>
      </c>
      <c r="M2614" s="12" t="s">
        <v>15</v>
      </c>
      <c r="N2614" s="12">
        <v>56</v>
      </c>
      <c r="O2614" s="12" t="s">
        <v>26</v>
      </c>
      <c r="P2614" s="12" t="s">
        <v>33</v>
      </c>
      <c r="Q2614" s="12" t="s">
        <v>11921</v>
      </c>
      <c r="R2614" s="12" t="s">
        <v>34</v>
      </c>
      <c r="S2614" s="13">
        <v>44352</v>
      </c>
      <c r="T2614" s="12" t="s">
        <v>2744</v>
      </c>
      <c r="U2614" s="12" t="s">
        <v>14218</v>
      </c>
    </row>
    <row r="2615" spans="1:21" s="12" customFormat="1" hidden="1" x14ac:dyDescent="0.25">
      <c r="A2615" s="12" t="str">
        <f>_xlfn.CONCAT(SUBSTITUTE(D2615,"_","-"),"_",G2615,"_",H2615,"_",P2615,"_",Q2615,"_",R2615,"_",TEXT(E2615,"YYYY-MM-DD"))</f>
        <v>EPI-ISL-635054_Africa_SouthAfrica_GR_20B_B.1.1.54_2020-10-19</v>
      </c>
      <c r="B2615" s="12" t="s">
        <v>3385</v>
      </c>
      <c r="C2615" s="12" t="s">
        <v>13</v>
      </c>
      <c r="D2615" s="12" t="s">
        <v>3386</v>
      </c>
      <c r="E2615" s="13">
        <v>44123</v>
      </c>
      <c r="F2615" s="13" t="str">
        <f>IF(COUNTIF(H2615,"Senegal")=1,"Senegal",(IF(COUNTIF(G2615,"Africa")=1,"Countries within Africa",(IF(COUNTIF(G2615,"Africa,")=0,"Countries outside Africa","Unknown")))))</f>
        <v>Countries within Africa</v>
      </c>
      <c r="G2615" s="12" t="s">
        <v>10658</v>
      </c>
      <c r="H2615" s="12" t="s">
        <v>10692</v>
      </c>
      <c r="I2615" s="12" t="s">
        <v>10832</v>
      </c>
      <c r="J2615" s="12" t="s">
        <v>11433</v>
      </c>
      <c r="K2615" s="12" t="s">
        <v>37</v>
      </c>
      <c r="L2615" s="12" t="s">
        <v>2744</v>
      </c>
      <c r="M2615" s="12" t="s">
        <v>15</v>
      </c>
      <c r="N2615" s="12">
        <v>53</v>
      </c>
      <c r="O2615" s="12" t="s">
        <v>16</v>
      </c>
      <c r="P2615" s="12" t="s">
        <v>38</v>
      </c>
      <c r="Q2615" s="12" t="s">
        <v>11920</v>
      </c>
      <c r="R2615" s="12" t="s">
        <v>809</v>
      </c>
      <c r="S2615" s="13">
        <v>44352</v>
      </c>
      <c r="T2615" s="12" t="s">
        <v>2744</v>
      </c>
      <c r="U2615" s="12" t="s">
        <v>14133</v>
      </c>
    </row>
    <row r="2616" spans="1:21" s="12" customFormat="1" hidden="1" x14ac:dyDescent="0.25">
      <c r="A2616" s="12" t="str">
        <f>_xlfn.CONCAT(SUBSTITUTE(D2616,"_","-"),"_",G2616,"_",H2616,"_",P2616,"_",Q2616,"_",R2616,"_",TEXT(E2616,"YYYY-MM-DD"))</f>
        <v>EPI-ISL-635055_Africa_SouthAfrica_GR_20B_B.1.1.54_2020-10-19</v>
      </c>
      <c r="B2616" s="12" t="s">
        <v>3387</v>
      </c>
      <c r="C2616" s="12" t="s">
        <v>13</v>
      </c>
      <c r="D2616" s="12" t="s">
        <v>3388</v>
      </c>
      <c r="E2616" s="13">
        <v>44123</v>
      </c>
      <c r="F2616" s="13" t="str">
        <f>IF(COUNTIF(H2616,"Senegal")=1,"Senegal",(IF(COUNTIF(G2616,"Africa")=1,"Countries within Africa",(IF(COUNTIF(G2616,"Africa,")=0,"Countries outside Africa","Unknown")))))</f>
        <v>Countries within Africa</v>
      </c>
      <c r="G2616" s="12" t="s">
        <v>10658</v>
      </c>
      <c r="H2616" s="12" t="s">
        <v>10692</v>
      </c>
      <c r="I2616" s="12" t="s">
        <v>10832</v>
      </c>
      <c r="J2616" s="12" t="s">
        <v>905</v>
      </c>
      <c r="K2616" s="12" t="s">
        <v>37</v>
      </c>
      <c r="L2616" s="12" t="s">
        <v>2744</v>
      </c>
      <c r="M2616" s="12" t="s">
        <v>15</v>
      </c>
      <c r="N2616" s="12">
        <v>24</v>
      </c>
      <c r="O2616" s="12" t="s">
        <v>26</v>
      </c>
      <c r="P2616" s="12" t="s">
        <v>38</v>
      </c>
      <c r="Q2616" s="12" t="s">
        <v>11920</v>
      </c>
      <c r="R2616" s="12" t="s">
        <v>809</v>
      </c>
      <c r="S2616" s="13">
        <v>44352</v>
      </c>
      <c r="T2616" s="12" t="s">
        <v>2744</v>
      </c>
      <c r="U2616" s="12" t="s">
        <v>14219</v>
      </c>
    </row>
    <row r="2617" spans="1:21" s="12" customFormat="1" hidden="1" x14ac:dyDescent="0.25">
      <c r="A2617" s="12" t="str">
        <f>_xlfn.CONCAT(SUBSTITUTE(D2617,"_","-"),"_",G2617,"_",H2617,"_",P2617,"_",Q2617,"_",R2617,"_",TEXT(E2617,"YYYY-MM-DD"))</f>
        <v>EPI-ISL-635056_Africa_SouthAfrica_GR_20B_B.1.1.412_2020-10-19</v>
      </c>
      <c r="B2617" s="12" t="s">
        <v>3389</v>
      </c>
      <c r="C2617" s="12" t="s">
        <v>13</v>
      </c>
      <c r="D2617" s="12" t="s">
        <v>3390</v>
      </c>
      <c r="E2617" s="13">
        <v>44123</v>
      </c>
      <c r="F2617" s="13" t="str">
        <f>IF(COUNTIF(H2617,"Senegal")=1,"Senegal",(IF(COUNTIF(G2617,"Africa")=1,"Countries within Africa",(IF(COUNTIF(G2617,"Africa,")=0,"Countries outside Africa","Unknown")))))</f>
        <v>Countries within Africa</v>
      </c>
      <c r="G2617" s="12" t="s">
        <v>10658</v>
      </c>
      <c r="H2617" s="12" t="s">
        <v>10692</v>
      </c>
      <c r="I2617" s="12" t="s">
        <v>10832</v>
      </c>
      <c r="J2617" s="12" t="s">
        <v>11433</v>
      </c>
      <c r="K2617" s="12" t="s">
        <v>37</v>
      </c>
      <c r="L2617" s="12" t="s">
        <v>2744</v>
      </c>
      <c r="M2617" s="12" t="s">
        <v>15</v>
      </c>
      <c r="N2617" s="12">
        <v>31</v>
      </c>
      <c r="O2617" s="12" t="s">
        <v>26</v>
      </c>
      <c r="P2617" s="12" t="s">
        <v>38</v>
      </c>
      <c r="Q2617" s="12" t="s">
        <v>11920</v>
      </c>
      <c r="R2617" s="12" t="s">
        <v>1041</v>
      </c>
      <c r="S2617" s="13">
        <v>44352</v>
      </c>
      <c r="T2617" s="12" t="s">
        <v>2744</v>
      </c>
      <c r="U2617" s="12" t="s">
        <v>14220</v>
      </c>
    </row>
    <row r="2618" spans="1:21" s="12" customFormat="1" hidden="1" x14ac:dyDescent="0.25">
      <c r="A2618" s="12" t="str">
        <f>_xlfn.CONCAT(SUBSTITUTE(D2618,"_","-"),"_",G2618,"_",H2618,"_",P2618,"_",Q2618,"_",R2618,"_",TEXT(E2618,"YYYY-MM-DD"))</f>
        <v>EPI-ISL-635058_Africa_SouthAfrica_G_20A_B.1.237_2020-10-19</v>
      </c>
      <c r="B2618" s="12" t="s">
        <v>3391</v>
      </c>
      <c r="C2618" s="12" t="s">
        <v>13</v>
      </c>
      <c r="D2618" s="12" t="s">
        <v>3392</v>
      </c>
      <c r="E2618" s="13">
        <v>44123</v>
      </c>
      <c r="F2618" s="13" t="str">
        <f>IF(COUNTIF(H2618,"Senegal")=1,"Senegal",(IF(COUNTIF(G2618,"Africa")=1,"Countries within Africa",(IF(COUNTIF(G2618,"Africa,")=0,"Countries outside Africa","Unknown")))))</f>
        <v>Countries within Africa</v>
      </c>
      <c r="G2618" s="12" t="s">
        <v>10658</v>
      </c>
      <c r="H2618" s="12" t="s">
        <v>10692</v>
      </c>
      <c r="I2618" s="12" t="s">
        <v>10832</v>
      </c>
      <c r="J2618" s="12" t="s">
        <v>11492</v>
      </c>
      <c r="K2618" s="12" t="s">
        <v>37</v>
      </c>
      <c r="L2618" s="12" t="s">
        <v>2744</v>
      </c>
      <c r="M2618" s="12" t="s">
        <v>15</v>
      </c>
      <c r="N2618" s="12">
        <v>36</v>
      </c>
      <c r="O2618" s="12" t="s">
        <v>16</v>
      </c>
      <c r="P2618" s="12" t="s">
        <v>33</v>
      </c>
      <c r="Q2618" s="12" t="s">
        <v>11921</v>
      </c>
      <c r="R2618" s="12" t="s">
        <v>495</v>
      </c>
      <c r="S2618" s="13">
        <v>44352</v>
      </c>
      <c r="T2618" s="12" t="s">
        <v>2744</v>
      </c>
      <c r="U2618" s="12" t="s">
        <v>14221</v>
      </c>
    </row>
    <row r="2619" spans="1:21" s="12" customFormat="1" hidden="1" x14ac:dyDescent="0.25">
      <c r="A2619" s="12" t="str">
        <f>_xlfn.CONCAT(SUBSTITUTE(D2619,"_","-"),"_",G2619,"_",H2619,"_",P2619,"_",Q2619,"_",R2619,"_",TEXT(E2619,"YYYY-MM-DD"))</f>
        <v>EPI-ISL-639818_Oceania_Australia_GH_20C_B.1_2020-10-19</v>
      </c>
      <c r="B2619" s="12" t="s">
        <v>3436</v>
      </c>
      <c r="C2619" s="12" t="s">
        <v>13</v>
      </c>
      <c r="D2619" s="12" t="s">
        <v>3437</v>
      </c>
      <c r="E2619" s="13">
        <v>44123</v>
      </c>
      <c r="F2619" s="13" t="str">
        <f>IF(COUNTIF(H2619,"Senegal")=1,"Senegal",(IF(COUNTIF(G2619,"Africa")=1,"Countries within Africa",(IF(COUNTIF(G2619,"Africa,")=0,"Countries outside Africa","Unknown")))))</f>
        <v>Countries outside Africa</v>
      </c>
      <c r="G2619" s="12" t="s">
        <v>10657</v>
      </c>
      <c r="H2619" s="12" t="s">
        <v>10666</v>
      </c>
      <c r="I2619" s="12" t="s">
        <v>37</v>
      </c>
      <c r="J2619" s="12" t="s">
        <v>37</v>
      </c>
      <c r="K2619" s="12" t="s">
        <v>37</v>
      </c>
      <c r="L2619" s="12" t="s">
        <v>2744</v>
      </c>
      <c r="M2619" s="12" t="s">
        <v>15</v>
      </c>
      <c r="N2619" s="12" t="s">
        <v>37</v>
      </c>
      <c r="O2619" s="12" t="s">
        <v>37</v>
      </c>
      <c r="P2619" s="12" t="s">
        <v>70</v>
      </c>
      <c r="Q2619" s="12" t="s">
        <v>11929</v>
      </c>
      <c r="R2619" s="12" t="s">
        <v>34</v>
      </c>
      <c r="S2619" s="13">
        <v>44352</v>
      </c>
      <c r="T2619" s="12" t="s">
        <v>2744</v>
      </c>
      <c r="U2619" s="12" t="s">
        <v>14222</v>
      </c>
    </row>
    <row r="2620" spans="1:21" s="12" customFormat="1" hidden="1" x14ac:dyDescent="0.25">
      <c r="A2620" s="12" t="str">
        <f>_xlfn.CONCAT(SUBSTITUTE(D2620,"_","-"),"_",G2620,"_",H2620,"_",P2620,"_",Q2620,"_",R2620,"_",TEXT(E2620,"YYYY-MM-DD"))</f>
        <v>EPI-ISL-660252_Africa_SouthAfrica_GR_20B_B.1.1.448_2020-10-19</v>
      </c>
      <c r="B2620" s="12" t="s">
        <v>3676</v>
      </c>
      <c r="C2620" s="12" t="s">
        <v>13</v>
      </c>
      <c r="D2620" s="12" t="s">
        <v>3677</v>
      </c>
      <c r="E2620" s="13">
        <v>44123</v>
      </c>
      <c r="F2620" s="13" t="str">
        <f>IF(COUNTIF(H2620,"Senegal")=1,"Senegal",(IF(COUNTIF(G2620,"Africa")=1,"Countries within Africa",(IF(COUNTIF(G2620,"Africa,")=0,"Countries outside Africa","Unknown")))))</f>
        <v>Countries within Africa</v>
      </c>
      <c r="G2620" s="12" t="s">
        <v>10658</v>
      </c>
      <c r="H2620" s="12" t="s">
        <v>10692</v>
      </c>
      <c r="I2620" s="12" t="s">
        <v>10832</v>
      </c>
      <c r="J2620" s="12" t="s">
        <v>11468</v>
      </c>
      <c r="K2620" s="12" t="s">
        <v>37</v>
      </c>
      <c r="L2620" s="12" t="s">
        <v>2744</v>
      </c>
      <c r="M2620" s="12" t="s">
        <v>15</v>
      </c>
      <c r="N2620" s="12">
        <v>53</v>
      </c>
      <c r="O2620" s="12" t="s">
        <v>16</v>
      </c>
      <c r="P2620" s="12" t="s">
        <v>38</v>
      </c>
      <c r="Q2620" s="12" t="s">
        <v>11920</v>
      </c>
      <c r="R2620" s="12" t="s">
        <v>483</v>
      </c>
      <c r="S2620" s="13">
        <v>44352</v>
      </c>
      <c r="T2620" s="12" t="s">
        <v>2744</v>
      </c>
      <c r="U2620" s="12" t="s">
        <v>14223</v>
      </c>
    </row>
    <row r="2621" spans="1:21" s="12" customFormat="1" hidden="1" x14ac:dyDescent="0.25">
      <c r="A2621" s="12" t="str">
        <f>_xlfn.CONCAT(SUBSTITUTE(D2621,"_","-"),"_",G2621,"_",H2621,"_",P2621,"_",Q2621,"_",R2621,"_",TEXT(E2621,"YYYY-MM-DD"))</f>
        <v>EPI-ISL-660254_Africa_SouthAfrica_GR_20B_B.1.1.448_2020-10-19</v>
      </c>
      <c r="B2621" s="12" t="s">
        <v>3678</v>
      </c>
      <c r="C2621" s="12" t="s">
        <v>13</v>
      </c>
      <c r="D2621" s="12" t="s">
        <v>3679</v>
      </c>
      <c r="E2621" s="13">
        <v>44123</v>
      </c>
      <c r="F2621" s="13" t="str">
        <f>IF(COUNTIF(H2621,"Senegal")=1,"Senegal",(IF(COUNTIF(G2621,"Africa")=1,"Countries within Africa",(IF(COUNTIF(G2621,"Africa,")=0,"Countries outside Africa","Unknown")))))</f>
        <v>Countries within Africa</v>
      </c>
      <c r="G2621" s="12" t="s">
        <v>10658</v>
      </c>
      <c r="H2621" s="12" t="s">
        <v>10692</v>
      </c>
      <c r="I2621" s="12" t="s">
        <v>10832</v>
      </c>
      <c r="J2621" s="12" t="s">
        <v>908</v>
      </c>
      <c r="K2621" s="12" t="s">
        <v>37</v>
      </c>
      <c r="L2621" s="12" t="s">
        <v>2744</v>
      </c>
      <c r="M2621" s="12" t="s">
        <v>15</v>
      </c>
      <c r="N2621" s="12">
        <v>28</v>
      </c>
      <c r="O2621" s="12" t="s">
        <v>26</v>
      </c>
      <c r="P2621" s="12" t="s">
        <v>38</v>
      </c>
      <c r="Q2621" s="12" t="s">
        <v>11920</v>
      </c>
      <c r="R2621" s="12" t="s">
        <v>483</v>
      </c>
      <c r="S2621" s="13">
        <v>44352</v>
      </c>
      <c r="T2621" s="12" t="s">
        <v>2744</v>
      </c>
      <c r="U2621" s="12" t="s">
        <v>14224</v>
      </c>
    </row>
    <row r="2622" spans="1:21" s="12" customFormat="1" hidden="1" x14ac:dyDescent="0.25">
      <c r="A2622" s="12" t="str">
        <f>_xlfn.CONCAT(SUBSTITUTE(D2622,"_","-"),"_",G2622,"_",H2622,"_",P2622,"_",Q2622,"_",R2622,"_",TEXT(E2622,"YYYY-MM-DD"))</f>
        <v>EPI-ISL-700476_Africa_SouthAfrica_G_20A_B.1.381_2020-10-19</v>
      </c>
      <c r="B2622" s="12" t="s">
        <v>4020</v>
      </c>
      <c r="C2622" s="12" t="s">
        <v>13</v>
      </c>
      <c r="D2622" s="12" t="s">
        <v>4021</v>
      </c>
      <c r="E2622" s="13">
        <v>44123</v>
      </c>
      <c r="F2622" s="13" t="str">
        <f>IF(COUNTIF(H2622,"Senegal")=1,"Senegal",(IF(COUNTIF(G2622,"Africa")=1,"Countries within Africa",(IF(COUNTIF(G2622,"Africa,")=0,"Countries outside Africa","Unknown")))))</f>
        <v>Countries within Africa</v>
      </c>
      <c r="G2622" s="12" t="s">
        <v>10658</v>
      </c>
      <c r="H2622" s="12" t="s">
        <v>10692</v>
      </c>
      <c r="I2622" s="12" t="s">
        <v>10854</v>
      </c>
      <c r="J2622" s="12" t="s">
        <v>11463</v>
      </c>
      <c r="K2622" s="12" t="s">
        <v>37</v>
      </c>
      <c r="L2622" s="12" t="s">
        <v>2744</v>
      </c>
      <c r="M2622" s="12" t="s">
        <v>15</v>
      </c>
      <c r="N2622" s="12">
        <v>25</v>
      </c>
      <c r="O2622" s="12" t="s">
        <v>26</v>
      </c>
      <c r="P2622" s="12" t="s">
        <v>33</v>
      </c>
      <c r="Q2622" s="12" t="s">
        <v>11921</v>
      </c>
      <c r="R2622" s="12" t="s">
        <v>470</v>
      </c>
      <c r="S2622" s="13">
        <v>44352</v>
      </c>
      <c r="T2622" s="12" t="s">
        <v>2744</v>
      </c>
      <c r="U2622" s="12" t="s">
        <v>14225</v>
      </c>
    </row>
    <row r="2623" spans="1:21" s="12" customFormat="1" hidden="1" x14ac:dyDescent="0.25">
      <c r="A2623" s="12" t="str">
        <f>_xlfn.CONCAT(SUBSTITUTE(D2623,"_","-"),"_",G2623,"_",H2623,"_",P2623,"_",Q2623,"_",R2623,"_",TEXT(E2623,"YYYY-MM-DD"))</f>
        <v>EPI-ISL-700556_Africa_SouthAfrica_G_20A_B.1.381_2020-10-19</v>
      </c>
      <c r="B2623" s="12" t="s">
        <v>4096</v>
      </c>
      <c r="C2623" s="12" t="s">
        <v>13</v>
      </c>
      <c r="D2623" s="12" t="s">
        <v>4097</v>
      </c>
      <c r="E2623" s="13">
        <v>44123</v>
      </c>
      <c r="F2623" s="13" t="str">
        <f>IF(COUNTIF(H2623,"Senegal")=1,"Senegal",(IF(COUNTIF(G2623,"Africa")=1,"Countries within Africa",(IF(COUNTIF(G2623,"Africa,")=0,"Countries outside Africa","Unknown")))))</f>
        <v>Countries within Africa</v>
      </c>
      <c r="G2623" s="12" t="s">
        <v>10658</v>
      </c>
      <c r="H2623" s="12" t="s">
        <v>10692</v>
      </c>
      <c r="I2623" s="12" t="s">
        <v>10854</v>
      </c>
      <c r="J2623" s="12" t="s">
        <v>7398</v>
      </c>
      <c r="K2623" s="12" t="s">
        <v>37</v>
      </c>
      <c r="L2623" s="12" t="s">
        <v>2744</v>
      </c>
      <c r="M2623" s="12" t="s">
        <v>15</v>
      </c>
      <c r="N2623" s="12">
        <v>50</v>
      </c>
      <c r="O2623" s="12" t="s">
        <v>16</v>
      </c>
      <c r="P2623" s="12" t="s">
        <v>33</v>
      </c>
      <c r="Q2623" s="12" t="s">
        <v>11921</v>
      </c>
      <c r="R2623" s="12" t="s">
        <v>470</v>
      </c>
      <c r="S2623" s="13">
        <v>44352</v>
      </c>
      <c r="T2623" s="12" t="s">
        <v>2744</v>
      </c>
      <c r="U2623" s="12" t="s">
        <v>14226</v>
      </c>
    </row>
    <row r="2624" spans="1:21" s="12" customFormat="1" hidden="1" x14ac:dyDescent="0.25">
      <c r="A2624" s="12" t="str">
        <f>_xlfn.CONCAT(SUBSTITUTE(D2624,"_","-"),"_",G2624,"_",H2624,"_",P2624,"_",Q2624,"_",R2624,"_",TEXT(E2624,"YYYY-MM-DD"))</f>
        <v>EPI-ISL-712060_Africa_Tunisia_GR_20D_B.1.1.1_2020-10-19</v>
      </c>
      <c r="B2624" s="12" t="s">
        <v>4183</v>
      </c>
      <c r="C2624" s="12" t="s">
        <v>13</v>
      </c>
      <c r="D2624" s="12" t="s">
        <v>4184</v>
      </c>
      <c r="E2624" s="13">
        <v>44123</v>
      </c>
      <c r="F2624" s="13" t="str">
        <f>IF(COUNTIF(H2624,"Senegal")=1,"Senegal",(IF(COUNTIF(G2624,"Africa")=1,"Countries within Africa",(IF(COUNTIF(G2624,"Africa,")=0,"Countries outside Africa","Unknown")))))</f>
        <v>Countries within Africa</v>
      </c>
      <c r="G2624" s="12" t="s">
        <v>10658</v>
      </c>
      <c r="H2624" s="12" t="s">
        <v>10705</v>
      </c>
      <c r="I2624" s="12" t="s">
        <v>11106</v>
      </c>
      <c r="J2624" s="12" t="s">
        <v>37</v>
      </c>
      <c r="K2624" s="12" t="s">
        <v>37</v>
      </c>
      <c r="L2624" s="12" t="s">
        <v>2744</v>
      </c>
      <c r="M2624" s="12" t="s">
        <v>15</v>
      </c>
      <c r="N2624" s="12">
        <v>28</v>
      </c>
      <c r="O2624" s="12" t="s">
        <v>26</v>
      </c>
      <c r="P2624" s="12" t="s">
        <v>38</v>
      </c>
      <c r="Q2624" s="12" t="s">
        <v>11928</v>
      </c>
      <c r="R2624" s="12" t="s">
        <v>208</v>
      </c>
      <c r="S2624" s="13">
        <v>44352</v>
      </c>
      <c r="T2624" s="12" t="s">
        <v>2744</v>
      </c>
      <c r="U2624" s="12" t="s">
        <v>14227</v>
      </c>
    </row>
    <row r="2625" spans="1:21" s="12" customFormat="1" hidden="1" x14ac:dyDescent="0.25">
      <c r="A2625" s="12" t="str">
        <f>_xlfn.CONCAT(SUBSTITUTE(D2625,"_","-"),"_",G2625,"_",H2625,"_",P2625,"_",Q2625,"_",R2625,"_",TEXT(E2625,"YYYY-MM-DD"))</f>
        <v>EPI-ISL-735444_Africa_Rwanda_GH_20A_B.1_2020-10-19</v>
      </c>
      <c r="B2625" s="12" t="s">
        <v>4392</v>
      </c>
      <c r="C2625" s="12" t="s">
        <v>13</v>
      </c>
      <c r="D2625" s="12" t="s">
        <v>4393</v>
      </c>
      <c r="E2625" s="13">
        <v>44123</v>
      </c>
      <c r="F2625" s="13" t="str">
        <f>IF(COUNTIF(H2625,"Senegal")=1,"Senegal",(IF(COUNTIF(G2625,"Africa")=1,"Countries within Africa",(IF(COUNTIF(G2625,"Africa,")=0,"Countries outside Africa","Unknown")))))</f>
        <v>Countries within Africa</v>
      </c>
      <c r="G2625" s="12" t="s">
        <v>10658</v>
      </c>
      <c r="H2625" s="12" t="s">
        <v>10756</v>
      </c>
      <c r="I2625" s="12" t="s">
        <v>10967</v>
      </c>
      <c r="J2625" s="12" t="s">
        <v>37</v>
      </c>
      <c r="K2625" s="12" t="s">
        <v>37</v>
      </c>
      <c r="L2625" s="12" t="s">
        <v>2744</v>
      </c>
      <c r="M2625" s="12" t="s">
        <v>15</v>
      </c>
      <c r="N2625" s="12">
        <v>41</v>
      </c>
      <c r="O2625" s="12" t="s">
        <v>26</v>
      </c>
      <c r="P2625" s="12" t="s">
        <v>70</v>
      </c>
      <c r="Q2625" s="12" t="s">
        <v>11921</v>
      </c>
      <c r="R2625" s="12" t="s">
        <v>34</v>
      </c>
      <c r="S2625" s="13">
        <v>44352</v>
      </c>
      <c r="T2625" s="12" t="s">
        <v>2744</v>
      </c>
      <c r="U2625" s="12" t="s">
        <v>14228</v>
      </c>
    </row>
    <row r="2626" spans="1:21" s="12" customFormat="1" hidden="1" x14ac:dyDescent="0.25">
      <c r="A2626" s="12" t="str">
        <f>_xlfn.CONCAT(SUBSTITUTE(D2626,"_","-"),"_",G2626,"_",H2626,"_",P2626,"_",Q2626,"_",R2626,"_",TEXT(E2626,"YYYY-MM-DD"))</f>
        <v>EPI-ISL-735448_Africa_Rwanda_G_20A_B.1.380_2020-10-19</v>
      </c>
      <c r="B2626" s="12" t="s">
        <v>4396</v>
      </c>
      <c r="C2626" s="12" t="s">
        <v>13</v>
      </c>
      <c r="D2626" s="12" t="s">
        <v>4397</v>
      </c>
      <c r="E2626" s="13">
        <v>44123</v>
      </c>
      <c r="F2626" s="13" t="str">
        <f>IF(COUNTIF(H2626,"Senegal")=1,"Senegal",(IF(COUNTIF(G2626,"Africa")=1,"Countries within Africa",(IF(COUNTIF(G2626,"Africa,")=0,"Countries outside Africa","Unknown")))))</f>
        <v>Countries within Africa</v>
      </c>
      <c r="G2626" s="12" t="s">
        <v>10658</v>
      </c>
      <c r="H2626" s="12" t="s">
        <v>10756</v>
      </c>
      <c r="I2626" s="12" t="s">
        <v>10967</v>
      </c>
      <c r="J2626" s="12" t="s">
        <v>37</v>
      </c>
      <c r="K2626" s="12" t="s">
        <v>37</v>
      </c>
      <c r="L2626" s="12" t="s">
        <v>4398</v>
      </c>
      <c r="M2626" s="12" t="s">
        <v>15</v>
      </c>
      <c r="N2626" s="12">
        <v>38</v>
      </c>
      <c r="O2626" s="12" t="s">
        <v>16</v>
      </c>
      <c r="P2626" s="12" t="s">
        <v>33</v>
      </c>
      <c r="Q2626" s="12" t="s">
        <v>11921</v>
      </c>
      <c r="R2626" s="12" t="s">
        <v>4386</v>
      </c>
      <c r="S2626" s="13">
        <v>44352</v>
      </c>
      <c r="T2626" s="12" t="s">
        <v>2744</v>
      </c>
      <c r="U2626" s="12" t="s">
        <v>14229</v>
      </c>
    </row>
    <row r="2627" spans="1:21" s="12" customFormat="1" hidden="1" x14ac:dyDescent="0.25">
      <c r="A2627" s="12" t="str">
        <f>_xlfn.CONCAT(SUBSTITUTE(D2627,"_","-"),"_",G2627,"_",H2627,"_",P2627,"_",Q2627,"_",R2627,"_",TEXT(E2627,"YYYY-MM-DD"))</f>
        <v>EPI-ISL-770025_NorthAmerica_CostaRica_GR_20B_B.1.1.389_2020-10-19</v>
      </c>
      <c r="B2627" s="12" t="s">
        <v>4792</v>
      </c>
      <c r="C2627" s="12" t="s">
        <v>13</v>
      </c>
      <c r="D2627" s="12" t="s">
        <v>4793</v>
      </c>
      <c r="E2627" s="13">
        <v>44123</v>
      </c>
      <c r="F2627" s="13" t="str">
        <f>IF(COUNTIF(H2627,"Senegal")=1,"Senegal",(IF(COUNTIF(G2627,"Africa")=1,"Countries within Africa",(IF(COUNTIF(G2627,"Africa,")=0,"Countries outside Africa","Unknown")))))</f>
        <v>Countries outside Africa</v>
      </c>
      <c r="G2627" s="12" t="s">
        <v>10655</v>
      </c>
      <c r="H2627" s="12" t="s">
        <v>10691</v>
      </c>
      <c r="I2627" s="12" t="s">
        <v>11107</v>
      </c>
      <c r="J2627" s="12" t="s">
        <v>11408</v>
      </c>
      <c r="K2627" s="12" t="s">
        <v>37</v>
      </c>
      <c r="L2627" s="12" t="s">
        <v>2744</v>
      </c>
      <c r="M2627" s="12" t="s">
        <v>15</v>
      </c>
      <c r="N2627" s="12">
        <v>42</v>
      </c>
      <c r="O2627" s="12" t="s">
        <v>16</v>
      </c>
      <c r="P2627" s="12" t="s">
        <v>38</v>
      </c>
      <c r="Q2627" s="12" t="s">
        <v>11920</v>
      </c>
      <c r="R2627" s="12" t="s">
        <v>4786</v>
      </c>
      <c r="S2627" s="13">
        <v>44352</v>
      </c>
      <c r="T2627" s="12" t="s">
        <v>2744</v>
      </c>
      <c r="U2627" s="12" t="s">
        <v>14230</v>
      </c>
    </row>
    <row r="2628" spans="1:21" s="12" customFormat="1" hidden="1" x14ac:dyDescent="0.25">
      <c r="A2628" s="12" t="str">
        <f>_xlfn.CONCAT(SUBSTITUTE(D2628,"_","-"),"_",G2628,"_",H2628,"_",P2628,"_",Q2628,"_",R2628,"_",TEXT(E2628,"YYYY-MM-DD"))</f>
        <v>EPI-ISL-882752_Europe_Italy_GV_20E.EU1_B.1.177.33_2020-10-19</v>
      </c>
      <c r="B2628" s="12" t="s">
        <v>5578</v>
      </c>
      <c r="C2628" s="12" t="s">
        <v>13</v>
      </c>
      <c r="D2628" s="12" t="s">
        <v>5579</v>
      </c>
      <c r="E2628" s="13">
        <v>44123</v>
      </c>
      <c r="F2628" s="13" t="str">
        <f>IF(COUNTIF(H2628,"Senegal")=1,"Senegal",(IF(COUNTIF(G2628,"Africa")=1,"Countries within Africa",(IF(COUNTIF(G2628,"Africa,")=0,"Countries outside Africa","Unknown")))))</f>
        <v>Countries outside Africa</v>
      </c>
      <c r="G2628" s="12" t="s">
        <v>10656</v>
      </c>
      <c r="H2628" s="12" t="s">
        <v>10669</v>
      </c>
      <c r="I2628" s="12" t="s">
        <v>11111</v>
      </c>
      <c r="J2628" s="12" t="s">
        <v>37</v>
      </c>
      <c r="K2628" s="12" t="s">
        <v>37</v>
      </c>
      <c r="L2628" s="12" t="s">
        <v>2744</v>
      </c>
      <c r="M2628" s="12" t="s">
        <v>15</v>
      </c>
      <c r="N2628" s="12" t="s">
        <v>37</v>
      </c>
      <c r="O2628" s="12" t="s">
        <v>37</v>
      </c>
      <c r="P2628" s="12" t="s">
        <v>2141</v>
      </c>
      <c r="Q2628" s="12" t="s">
        <v>12075</v>
      </c>
      <c r="R2628" s="12" t="s">
        <v>5580</v>
      </c>
      <c r="S2628" s="13">
        <v>44352</v>
      </c>
      <c r="T2628" s="12" t="s">
        <v>2744</v>
      </c>
      <c r="U2628" s="12" t="s">
        <v>14231</v>
      </c>
    </row>
    <row r="2629" spans="1:21" s="12" customFormat="1" hidden="1" x14ac:dyDescent="0.25">
      <c r="A2629" s="12" t="str">
        <f>_xlfn.CONCAT(SUBSTITUTE(D2629,"_","-"),"_",G2629,"_",H2629,"_",P2629,"_",Q2629,"_",R2629,"_",TEXT(E2629,"YYYY-MM-DD"))</f>
        <v>EPI-ISL-882954_Europe_CzechRepublic_G_20A_B.1.258_2020-10-19</v>
      </c>
      <c r="B2629" s="12" t="s">
        <v>5581</v>
      </c>
      <c r="C2629" s="12" t="s">
        <v>13</v>
      </c>
      <c r="D2629" s="12" t="s">
        <v>5582</v>
      </c>
      <c r="E2629" s="13">
        <v>44123</v>
      </c>
      <c r="F2629" s="13" t="str">
        <f>IF(COUNTIF(H2629,"Senegal")=1,"Senegal",(IF(COUNTIF(G2629,"Africa")=1,"Countries within Africa",(IF(COUNTIF(G2629,"Africa,")=0,"Countries outside Africa","Unknown")))))</f>
        <v>Countries outside Africa</v>
      </c>
      <c r="G2629" s="12" t="s">
        <v>10656</v>
      </c>
      <c r="H2629" s="12" t="s">
        <v>10734</v>
      </c>
      <c r="I2629" s="12" t="s">
        <v>11112</v>
      </c>
      <c r="J2629" s="12" t="s">
        <v>37</v>
      </c>
      <c r="K2629" s="12" t="s">
        <v>37</v>
      </c>
      <c r="L2629" s="12" t="s">
        <v>2744</v>
      </c>
      <c r="M2629" s="12" t="s">
        <v>15</v>
      </c>
      <c r="N2629" s="12">
        <v>35</v>
      </c>
      <c r="O2629" s="12" t="s">
        <v>26</v>
      </c>
      <c r="P2629" s="12" t="s">
        <v>33</v>
      </c>
      <c r="Q2629" s="12" t="s">
        <v>11921</v>
      </c>
      <c r="R2629" s="12" t="s">
        <v>4205</v>
      </c>
      <c r="S2629" s="13">
        <v>44352</v>
      </c>
      <c r="T2629" s="12" t="s">
        <v>2744</v>
      </c>
      <c r="U2629" s="12" t="s">
        <v>14232</v>
      </c>
    </row>
    <row r="2630" spans="1:21" s="12" customFormat="1" hidden="1" x14ac:dyDescent="0.25">
      <c r="A2630" s="12" t="str">
        <f>_xlfn.CONCAT(SUBSTITUTE(D2630,"_","-"),"_",G2630,"_",H2630,"_",P2630,"_",Q2630,"_",R2630,"_",TEXT(E2630,"YYYY-MM-DD"))</f>
        <v>EPI-ISL-960135_Africa_SouthAfrica_G_20A_B.1.381_2020-10-19</v>
      </c>
      <c r="B2630" s="12" t="s">
        <v>6360</v>
      </c>
      <c r="C2630" s="12" t="s">
        <v>13</v>
      </c>
      <c r="D2630" s="12" t="s">
        <v>6361</v>
      </c>
      <c r="E2630" s="13">
        <v>44123</v>
      </c>
      <c r="F2630" s="13" t="str">
        <f>IF(COUNTIF(H2630,"Senegal")=1,"Senegal",(IF(COUNTIF(G2630,"Africa")=1,"Countries within Africa",(IF(COUNTIF(G2630,"Africa,")=0,"Countries outside Africa","Unknown")))))</f>
        <v>Countries within Africa</v>
      </c>
      <c r="G2630" s="12" t="s">
        <v>10658</v>
      </c>
      <c r="H2630" s="12" t="s">
        <v>10692</v>
      </c>
      <c r="I2630" s="12" t="s">
        <v>10854</v>
      </c>
      <c r="J2630" s="12" t="s">
        <v>7334</v>
      </c>
      <c r="K2630" s="12" t="s">
        <v>37</v>
      </c>
      <c r="L2630" s="12" t="s">
        <v>2744</v>
      </c>
      <c r="M2630" s="12" t="s">
        <v>15</v>
      </c>
      <c r="N2630" s="12">
        <v>25</v>
      </c>
      <c r="O2630" s="12" t="s">
        <v>16</v>
      </c>
      <c r="P2630" s="12" t="s">
        <v>33</v>
      </c>
      <c r="Q2630" s="12" t="s">
        <v>11921</v>
      </c>
      <c r="R2630" s="12" t="s">
        <v>470</v>
      </c>
      <c r="S2630" s="13">
        <v>44352</v>
      </c>
      <c r="T2630" s="12" t="s">
        <v>2744</v>
      </c>
      <c r="U2630" s="12" t="s">
        <v>14233</v>
      </c>
    </row>
    <row r="2631" spans="1:21" s="12" customFormat="1" hidden="1" x14ac:dyDescent="0.25">
      <c r="A2631" s="12" t="str">
        <f>_xlfn.CONCAT(SUBSTITUTE(D2631,"_","-"),"_",G2631,"_",H2631,"_",P2631,"_",Q2631,"_",R2631,"_",TEXT(E2631,"YYYY-MM-DD"))</f>
        <v>EPI-ISL-1357601_Africa_Kenya_GH_20C_B.1_2020-10-20</v>
      </c>
      <c r="B2631" s="12" t="s">
        <v>8893</v>
      </c>
      <c r="C2631" s="12" t="s">
        <v>13</v>
      </c>
      <c r="D2631" s="12" t="s">
        <v>8894</v>
      </c>
      <c r="E2631" s="13">
        <v>44124</v>
      </c>
      <c r="F2631" s="13" t="str">
        <f>IF(COUNTIF(H2631,"Senegal")=1,"Senegal",(IF(COUNTIF(G2631,"Africa")=1,"Countries within Africa",(IF(COUNTIF(G2631,"Africa,")=0,"Countries outside Africa","Unknown")))))</f>
        <v>Countries within Africa</v>
      </c>
      <c r="G2631" s="12" t="s">
        <v>10658</v>
      </c>
      <c r="H2631" s="12" t="s">
        <v>10709</v>
      </c>
      <c r="I2631" s="12" t="s">
        <v>11066</v>
      </c>
      <c r="J2631" s="12" t="s">
        <v>37</v>
      </c>
      <c r="K2631" s="12" t="s">
        <v>37</v>
      </c>
      <c r="L2631" s="12" t="s">
        <v>2744</v>
      </c>
      <c r="M2631" s="12" t="s">
        <v>15</v>
      </c>
      <c r="N2631" s="12">
        <v>54</v>
      </c>
      <c r="O2631" s="12" t="s">
        <v>26</v>
      </c>
      <c r="P2631" s="12" t="s">
        <v>70</v>
      </c>
      <c r="Q2631" s="12" t="s">
        <v>11929</v>
      </c>
      <c r="R2631" s="12" t="s">
        <v>34</v>
      </c>
      <c r="S2631" s="13">
        <v>44352</v>
      </c>
      <c r="T2631" s="12" t="s">
        <v>2744</v>
      </c>
      <c r="U2631" s="12" t="s">
        <v>14234</v>
      </c>
    </row>
    <row r="2632" spans="1:21" s="12" customFormat="1" hidden="1" x14ac:dyDescent="0.25">
      <c r="A2632" s="12" t="str">
        <f>_xlfn.CONCAT(SUBSTITUTE(D2632,"_","-"),"_",G2632,"_",H2632,"_",P2632,"_",Q2632,"_",R2632,"_",TEXT(E2632,"YYYY-MM-DD"))</f>
        <v>EPI-ISL-1395917_SouthAmerica_Argentina_GH_20C_B.1.499_2020-10-20</v>
      </c>
      <c r="B2632" s="12" t="s">
        <v>9014</v>
      </c>
      <c r="C2632" s="12" t="s">
        <v>13</v>
      </c>
      <c r="D2632" s="12" t="s">
        <v>9015</v>
      </c>
      <c r="E2632" s="13">
        <v>44124</v>
      </c>
      <c r="F2632" s="13" t="str">
        <f>IF(COUNTIF(H2632,"Senegal")=1,"Senegal",(IF(COUNTIF(G2632,"Africa")=1,"Countries within Africa",(IF(COUNTIF(G2632,"Africa,")=0,"Countries outside Africa","Unknown")))))</f>
        <v>Countries outside Africa</v>
      </c>
      <c r="G2632" s="12" t="s">
        <v>10659</v>
      </c>
      <c r="H2632" s="12" t="s">
        <v>10729</v>
      </c>
      <c r="I2632" s="12" t="s">
        <v>11080</v>
      </c>
      <c r="J2632" s="12" t="s">
        <v>11080</v>
      </c>
      <c r="K2632" s="12" t="s">
        <v>37</v>
      </c>
      <c r="L2632" s="12" t="s">
        <v>2744</v>
      </c>
      <c r="M2632" s="12" t="s">
        <v>15</v>
      </c>
      <c r="N2632" s="12" t="s">
        <v>37</v>
      </c>
      <c r="O2632" s="12" t="s">
        <v>26</v>
      </c>
      <c r="P2632" s="12" t="s">
        <v>70</v>
      </c>
      <c r="Q2632" s="12" t="s">
        <v>11929</v>
      </c>
      <c r="R2632" s="12" t="s">
        <v>4848</v>
      </c>
      <c r="S2632" s="13">
        <v>44352</v>
      </c>
      <c r="T2632" s="12" t="s">
        <v>2744</v>
      </c>
      <c r="U2632" s="12" t="s">
        <v>14235</v>
      </c>
    </row>
    <row r="2633" spans="1:21" s="12" customFormat="1" hidden="1" x14ac:dyDescent="0.25">
      <c r="A2633" s="12" t="str">
        <f>_xlfn.CONCAT(SUBSTITUTE(D2633,"_","-"),"_",G2633,"_",H2633,"_",P2633,"_",Q2633,"_",R2633,"_",TEXT(E2633,"YYYY-MM-DD"))</f>
        <v>EPI-ISL-635035_Africa_SouthAfrica_GR_20B_B.1.1.448_2020-10-20</v>
      </c>
      <c r="B2633" s="12" t="s">
        <v>3371</v>
      </c>
      <c r="C2633" s="12" t="s">
        <v>13</v>
      </c>
      <c r="D2633" s="12" t="s">
        <v>3372</v>
      </c>
      <c r="E2633" s="13">
        <v>44124</v>
      </c>
      <c r="F2633" s="13" t="str">
        <f>IF(COUNTIF(H2633,"Senegal")=1,"Senegal",(IF(COUNTIF(G2633,"Africa")=1,"Countries within Africa",(IF(COUNTIF(G2633,"Africa,")=0,"Countries outside Africa","Unknown")))))</f>
        <v>Countries within Africa</v>
      </c>
      <c r="G2633" s="12" t="s">
        <v>10658</v>
      </c>
      <c r="H2633" s="12" t="s">
        <v>10692</v>
      </c>
      <c r="I2633" s="12" t="s">
        <v>10832</v>
      </c>
      <c r="J2633" s="12" t="s">
        <v>11492</v>
      </c>
      <c r="K2633" s="12" t="s">
        <v>37</v>
      </c>
      <c r="L2633" s="12" t="s">
        <v>2744</v>
      </c>
      <c r="M2633" s="12" t="s">
        <v>15</v>
      </c>
      <c r="N2633" s="12">
        <v>36</v>
      </c>
      <c r="O2633" s="12" t="s">
        <v>16</v>
      </c>
      <c r="P2633" s="12" t="s">
        <v>38</v>
      </c>
      <c r="Q2633" s="12" t="s">
        <v>11920</v>
      </c>
      <c r="R2633" s="12" t="s">
        <v>483</v>
      </c>
      <c r="S2633" s="13">
        <v>44352</v>
      </c>
      <c r="T2633" s="12" t="s">
        <v>2744</v>
      </c>
      <c r="U2633" s="12" t="s">
        <v>14236</v>
      </c>
    </row>
    <row r="2634" spans="1:21" s="12" customFormat="1" hidden="1" x14ac:dyDescent="0.25">
      <c r="A2634" s="12" t="str">
        <f>_xlfn.CONCAT(SUBSTITUTE(D2634,"_","-"),"_",G2634,"_",H2634,"_",P2634,"_",Q2634,"_",R2634,"_",TEXT(E2634,"YYYY-MM-DD"))</f>
        <v>EPI-ISL-635045_Africa_SouthAfrica_GR_20B_B.1_2020-10-20</v>
      </c>
      <c r="B2634" s="12" t="s">
        <v>3373</v>
      </c>
      <c r="C2634" s="12" t="s">
        <v>13</v>
      </c>
      <c r="D2634" s="12" t="s">
        <v>3374</v>
      </c>
      <c r="E2634" s="13">
        <v>44124</v>
      </c>
      <c r="F2634" s="13" t="str">
        <f>IF(COUNTIF(H2634,"Senegal")=1,"Senegal",(IF(COUNTIF(G2634,"Africa")=1,"Countries within Africa",(IF(COUNTIF(G2634,"Africa,")=0,"Countries outside Africa","Unknown")))))</f>
        <v>Countries within Africa</v>
      </c>
      <c r="G2634" s="12" t="s">
        <v>10658</v>
      </c>
      <c r="H2634" s="12" t="s">
        <v>10692</v>
      </c>
      <c r="I2634" s="12" t="s">
        <v>10832</v>
      </c>
      <c r="J2634" s="12" t="s">
        <v>905</v>
      </c>
      <c r="K2634" s="12" t="s">
        <v>37</v>
      </c>
      <c r="L2634" s="12" t="s">
        <v>2744</v>
      </c>
      <c r="M2634" s="12" t="s">
        <v>15</v>
      </c>
      <c r="N2634" s="12">
        <v>29</v>
      </c>
      <c r="O2634" s="12" t="s">
        <v>16</v>
      </c>
      <c r="P2634" s="12" t="s">
        <v>38</v>
      </c>
      <c r="Q2634" s="12" t="s">
        <v>11920</v>
      </c>
      <c r="R2634" s="12" t="s">
        <v>34</v>
      </c>
      <c r="S2634" s="13">
        <v>44352</v>
      </c>
      <c r="T2634" s="12" t="s">
        <v>2744</v>
      </c>
      <c r="U2634" s="12" t="s">
        <v>14237</v>
      </c>
    </row>
    <row r="2635" spans="1:21" s="12" customFormat="1" hidden="1" x14ac:dyDescent="0.25">
      <c r="A2635" s="12" t="str">
        <f>_xlfn.CONCAT(SUBSTITUTE(D2635,"_","-"),"_",G2635,"_",H2635,"_",P2635,"_",Q2635,"_",R2635,"_",TEXT(E2635,"YYYY-MM-DD"))</f>
        <v>EPI-ISL-635047_Africa_SouthAfrica_GR_20B_B.1_2020-10-20</v>
      </c>
      <c r="B2635" s="12" t="s">
        <v>3375</v>
      </c>
      <c r="C2635" s="12" t="s">
        <v>13</v>
      </c>
      <c r="D2635" s="12" t="s">
        <v>3376</v>
      </c>
      <c r="E2635" s="13">
        <v>44124</v>
      </c>
      <c r="F2635" s="13" t="str">
        <f>IF(COUNTIF(H2635,"Senegal")=1,"Senegal",(IF(COUNTIF(G2635,"Africa")=1,"Countries within Africa",(IF(COUNTIF(G2635,"Africa,")=0,"Countries outside Africa","Unknown")))))</f>
        <v>Countries within Africa</v>
      </c>
      <c r="G2635" s="12" t="s">
        <v>10658</v>
      </c>
      <c r="H2635" s="12" t="s">
        <v>10692</v>
      </c>
      <c r="I2635" s="12" t="s">
        <v>10832</v>
      </c>
      <c r="J2635" s="12" t="s">
        <v>905</v>
      </c>
      <c r="K2635" s="12" t="s">
        <v>37</v>
      </c>
      <c r="L2635" s="12" t="s">
        <v>2744</v>
      </c>
      <c r="M2635" s="12" t="s">
        <v>15</v>
      </c>
      <c r="N2635" s="12">
        <v>60</v>
      </c>
      <c r="O2635" s="12" t="s">
        <v>16</v>
      </c>
      <c r="P2635" s="12" t="s">
        <v>38</v>
      </c>
      <c r="Q2635" s="12" t="s">
        <v>11920</v>
      </c>
      <c r="R2635" s="12" t="s">
        <v>34</v>
      </c>
      <c r="S2635" s="13">
        <v>44352</v>
      </c>
      <c r="T2635" s="12" t="s">
        <v>2744</v>
      </c>
      <c r="U2635" s="12" t="s">
        <v>14237</v>
      </c>
    </row>
    <row r="2636" spans="1:21" s="12" customFormat="1" hidden="1" x14ac:dyDescent="0.25">
      <c r="A2636" s="12" t="str">
        <f>_xlfn.CONCAT(SUBSTITUTE(D2636,"_","-"),"_",G2636,"_",H2636,"_",P2636,"_",Q2636,"_",R2636,"_",TEXT(E2636,"YYYY-MM-DD"))</f>
        <v>EPI-ISL-635048_Africa_SouthAfrica_GR_20B_B.1.1.448_2020-10-20</v>
      </c>
      <c r="B2636" s="12" t="s">
        <v>3377</v>
      </c>
      <c r="C2636" s="12" t="s">
        <v>13</v>
      </c>
      <c r="D2636" s="12" t="s">
        <v>3378</v>
      </c>
      <c r="E2636" s="13">
        <v>44124</v>
      </c>
      <c r="F2636" s="13" t="str">
        <f>IF(COUNTIF(H2636,"Senegal")=1,"Senegal",(IF(COUNTIF(G2636,"Africa")=1,"Countries within Africa",(IF(COUNTIF(G2636,"Africa,")=0,"Countries outside Africa","Unknown")))))</f>
        <v>Countries within Africa</v>
      </c>
      <c r="G2636" s="12" t="s">
        <v>10658</v>
      </c>
      <c r="H2636" s="12" t="s">
        <v>10692</v>
      </c>
      <c r="I2636" s="12" t="s">
        <v>10832</v>
      </c>
      <c r="J2636" s="12" t="s">
        <v>2289</v>
      </c>
      <c r="K2636" s="12" t="s">
        <v>37</v>
      </c>
      <c r="L2636" s="12" t="s">
        <v>2744</v>
      </c>
      <c r="M2636" s="12" t="s">
        <v>15</v>
      </c>
      <c r="N2636" s="12">
        <v>29</v>
      </c>
      <c r="O2636" s="12" t="s">
        <v>16</v>
      </c>
      <c r="P2636" s="12" t="s">
        <v>38</v>
      </c>
      <c r="Q2636" s="12" t="s">
        <v>11920</v>
      </c>
      <c r="R2636" s="12" t="s">
        <v>483</v>
      </c>
      <c r="S2636" s="13">
        <v>44352</v>
      </c>
      <c r="T2636" s="12" t="s">
        <v>2744</v>
      </c>
      <c r="U2636" s="12" t="s">
        <v>14238</v>
      </c>
    </row>
    <row r="2637" spans="1:21" s="12" customFormat="1" hidden="1" x14ac:dyDescent="0.25">
      <c r="A2637" s="12" t="str">
        <f>_xlfn.CONCAT(SUBSTITUTE(D2637,"_","-"),"_",G2637,"_",H2637,"_",P2637,"_",Q2637,"_",R2637,"_",TEXT(E2637,"YYYY-MM-DD"))</f>
        <v>EPI-ISL-635049_Africa_SouthAfrica_GR_20B_B.1.1.448_2020-10-20</v>
      </c>
      <c r="B2637" s="12" t="s">
        <v>3379</v>
      </c>
      <c r="C2637" s="12" t="s">
        <v>13</v>
      </c>
      <c r="D2637" s="12" t="s">
        <v>3380</v>
      </c>
      <c r="E2637" s="13">
        <v>44124</v>
      </c>
      <c r="F2637" s="13" t="str">
        <f>IF(COUNTIF(H2637,"Senegal")=1,"Senegal",(IF(COUNTIF(G2637,"Africa")=1,"Countries within Africa",(IF(COUNTIF(G2637,"Africa,")=0,"Countries outside Africa","Unknown")))))</f>
        <v>Countries within Africa</v>
      </c>
      <c r="G2637" s="12" t="s">
        <v>10658</v>
      </c>
      <c r="H2637" s="12" t="s">
        <v>10692</v>
      </c>
      <c r="I2637" s="12" t="s">
        <v>10832</v>
      </c>
      <c r="J2637" s="12" t="s">
        <v>2289</v>
      </c>
      <c r="K2637" s="12" t="s">
        <v>37</v>
      </c>
      <c r="L2637" s="12" t="s">
        <v>2744</v>
      </c>
      <c r="M2637" s="12" t="s">
        <v>15</v>
      </c>
      <c r="N2637" s="12">
        <v>51</v>
      </c>
      <c r="O2637" s="12" t="s">
        <v>16</v>
      </c>
      <c r="P2637" s="12" t="s">
        <v>38</v>
      </c>
      <c r="Q2637" s="12" t="s">
        <v>11920</v>
      </c>
      <c r="R2637" s="12" t="s">
        <v>483</v>
      </c>
      <c r="S2637" s="13">
        <v>44352</v>
      </c>
      <c r="T2637" s="12" t="s">
        <v>2744</v>
      </c>
      <c r="U2637" s="12" t="s">
        <v>14239</v>
      </c>
    </row>
    <row r="2638" spans="1:21" s="12" customFormat="1" hidden="1" x14ac:dyDescent="0.25">
      <c r="A2638" s="12" t="str">
        <f>_xlfn.CONCAT(SUBSTITUTE(D2638,"_","-"),"_",G2638,"_",H2638,"_",P2638,"_",Q2638,"_",R2638,"_",TEXT(E2638,"YYYY-MM-DD"))</f>
        <v>EPI-ISL-635050_Africa_SouthAfrica_G_20A_B.1.237_2020-10-20</v>
      </c>
      <c r="B2638" s="12" t="s">
        <v>3381</v>
      </c>
      <c r="C2638" s="12" t="s">
        <v>13</v>
      </c>
      <c r="D2638" s="12" t="s">
        <v>3382</v>
      </c>
      <c r="E2638" s="13">
        <v>44124</v>
      </c>
      <c r="F2638" s="13" t="str">
        <f>IF(COUNTIF(H2638,"Senegal")=1,"Senegal",(IF(COUNTIF(G2638,"Africa")=1,"Countries within Africa",(IF(COUNTIF(G2638,"Africa,")=0,"Countries outside Africa","Unknown")))))</f>
        <v>Countries within Africa</v>
      </c>
      <c r="G2638" s="12" t="s">
        <v>10658</v>
      </c>
      <c r="H2638" s="12" t="s">
        <v>10692</v>
      </c>
      <c r="I2638" s="12" t="s">
        <v>10832</v>
      </c>
      <c r="J2638" s="12" t="s">
        <v>1197</v>
      </c>
      <c r="K2638" s="12" t="s">
        <v>37</v>
      </c>
      <c r="L2638" s="12" t="s">
        <v>2744</v>
      </c>
      <c r="M2638" s="12" t="s">
        <v>15</v>
      </c>
      <c r="N2638" s="12">
        <v>57</v>
      </c>
      <c r="O2638" s="12" t="s">
        <v>16</v>
      </c>
      <c r="P2638" s="12" t="s">
        <v>33</v>
      </c>
      <c r="Q2638" s="12" t="s">
        <v>11921</v>
      </c>
      <c r="R2638" s="12" t="s">
        <v>495</v>
      </c>
      <c r="S2638" s="13">
        <v>44352</v>
      </c>
      <c r="T2638" s="12" t="s">
        <v>2744</v>
      </c>
      <c r="U2638" s="12" t="s">
        <v>14240</v>
      </c>
    </row>
    <row r="2639" spans="1:21" s="12" customFormat="1" hidden="1" x14ac:dyDescent="0.25">
      <c r="A2639" s="12" t="str">
        <f>_xlfn.CONCAT(SUBSTITUTE(D2639,"_","-"),"_",G2639,"_",H2639,"_",P2639,"_",Q2639,"_",R2639,"_",TEXT(E2639,"YYYY-MM-DD"))</f>
        <v>EPI-ISL-660259_Africa_SouthAfrica_GR_20B_B.1.1.448_2020-10-20</v>
      </c>
      <c r="B2639" s="12" t="s">
        <v>3682</v>
      </c>
      <c r="C2639" s="12" t="s">
        <v>13</v>
      </c>
      <c r="D2639" s="12" t="s">
        <v>3683</v>
      </c>
      <c r="E2639" s="13">
        <v>44124</v>
      </c>
      <c r="F2639" s="13" t="str">
        <f>IF(COUNTIF(H2639,"Senegal")=1,"Senegal",(IF(COUNTIF(G2639,"Africa")=1,"Countries within Africa",(IF(COUNTIF(G2639,"Africa,")=0,"Countries outside Africa","Unknown")))))</f>
        <v>Countries within Africa</v>
      </c>
      <c r="G2639" s="12" t="s">
        <v>10658</v>
      </c>
      <c r="H2639" s="12" t="s">
        <v>10692</v>
      </c>
      <c r="I2639" s="12" t="s">
        <v>10832</v>
      </c>
      <c r="J2639" s="12" t="s">
        <v>893</v>
      </c>
      <c r="K2639" s="12" t="s">
        <v>37</v>
      </c>
      <c r="L2639" s="12" t="s">
        <v>2744</v>
      </c>
      <c r="M2639" s="12" t="s">
        <v>15</v>
      </c>
      <c r="N2639" s="12">
        <v>51</v>
      </c>
      <c r="O2639" s="12" t="s">
        <v>16</v>
      </c>
      <c r="P2639" s="12" t="s">
        <v>38</v>
      </c>
      <c r="Q2639" s="12" t="s">
        <v>11920</v>
      </c>
      <c r="R2639" s="12" t="s">
        <v>483</v>
      </c>
      <c r="S2639" s="13">
        <v>44352</v>
      </c>
      <c r="T2639" s="12" t="s">
        <v>2744</v>
      </c>
      <c r="U2639" s="12" t="s">
        <v>14241</v>
      </c>
    </row>
    <row r="2640" spans="1:21" s="12" customFormat="1" hidden="1" x14ac:dyDescent="0.25">
      <c r="A2640" s="12" t="str">
        <f>_xlfn.CONCAT(SUBSTITUTE(D2640,"_","-"),"_",G2640,"_",H2640,"_",P2640,"_",Q2640,"_",R2640,"_",TEXT(E2640,"YYYY-MM-DD"))</f>
        <v>EPI-ISL-660261_Africa_SouthAfrica_G_20A_B.1.237_2020-10-20</v>
      </c>
      <c r="B2640" s="12" t="s">
        <v>3684</v>
      </c>
      <c r="C2640" s="12" t="s">
        <v>13</v>
      </c>
      <c r="D2640" s="12" t="s">
        <v>3685</v>
      </c>
      <c r="E2640" s="13">
        <v>44124</v>
      </c>
      <c r="F2640" s="13" t="str">
        <f>IF(COUNTIF(H2640,"Senegal")=1,"Senegal",(IF(COUNTIF(G2640,"Africa")=1,"Countries within Africa",(IF(COUNTIF(G2640,"Africa,")=0,"Countries outside Africa","Unknown")))))</f>
        <v>Countries within Africa</v>
      </c>
      <c r="G2640" s="12" t="s">
        <v>10658</v>
      </c>
      <c r="H2640" s="12" t="s">
        <v>10692</v>
      </c>
      <c r="I2640" s="12" t="s">
        <v>10832</v>
      </c>
      <c r="J2640" s="12" t="s">
        <v>893</v>
      </c>
      <c r="K2640" s="12" t="s">
        <v>37</v>
      </c>
      <c r="L2640" s="12" t="s">
        <v>2744</v>
      </c>
      <c r="M2640" s="12" t="s">
        <v>15</v>
      </c>
      <c r="N2640" s="12">
        <v>61</v>
      </c>
      <c r="O2640" s="12" t="s">
        <v>16</v>
      </c>
      <c r="P2640" s="12" t="s">
        <v>33</v>
      </c>
      <c r="Q2640" s="12" t="s">
        <v>11921</v>
      </c>
      <c r="R2640" s="12" t="s">
        <v>495</v>
      </c>
      <c r="S2640" s="13">
        <v>44352</v>
      </c>
      <c r="T2640" s="12" t="s">
        <v>2744</v>
      </c>
      <c r="U2640" s="12" t="s">
        <v>14242</v>
      </c>
    </row>
    <row r="2641" spans="1:21" s="12" customFormat="1" hidden="1" x14ac:dyDescent="0.25">
      <c r="A2641" s="12" t="str">
        <f>_xlfn.CONCAT(SUBSTITUTE(D2641,"_","-"),"_",G2641,"_",H2641,"_",P2641,"_",Q2641,"_",R2641,"_",TEXT(E2641,"YYYY-MM-DD"))</f>
        <v>EPI-ISL-700451_Africa_SouthAfrica_GH_20H.501Y.V2_B.1.351_2020-10-20</v>
      </c>
      <c r="B2641" s="12" t="s">
        <v>4002</v>
      </c>
      <c r="C2641" s="12" t="s">
        <v>13</v>
      </c>
      <c r="D2641" s="12" t="s">
        <v>4003</v>
      </c>
      <c r="E2641" s="13">
        <v>44124</v>
      </c>
      <c r="F2641" s="13" t="str">
        <f>IF(COUNTIF(H2641,"Senegal")=1,"Senegal",(IF(COUNTIF(G2641,"Africa")=1,"Countries within Africa",(IF(COUNTIF(G2641,"Africa,")=0,"Countries outside Africa","Unknown")))))</f>
        <v>Countries within Africa</v>
      </c>
      <c r="G2641" s="12" t="s">
        <v>10658</v>
      </c>
      <c r="H2641" s="12" t="s">
        <v>10692</v>
      </c>
      <c r="I2641" s="12" t="s">
        <v>10854</v>
      </c>
      <c r="J2641" s="12" t="s">
        <v>7398</v>
      </c>
      <c r="K2641" s="12" t="s">
        <v>37</v>
      </c>
      <c r="L2641" s="12" t="s">
        <v>2744</v>
      </c>
      <c r="M2641" s="12" t="s">
        <v>15</v>
      </c>
      <c r="N2641" s="12">
        <v>49</v>
      </c>
      <c r="O2641" s="12" t="s">
        <v>16</v>
      </c>
      <c r="P2641" s="12" t="s">
        <v>70</v>
      </c>
      <c r="Q2641" s="12" t="s">
        <v>12112</v>
      </c>
      <c r="R2641" s="12" t="s">
        <v>3594</v>
      </c>
      <c r="S2641" s="13">
        <v>44352</v>
      </c>
      <c r="T2641" s="12" t="s">
        <v>3595</v>
      </c>
      <c r="U2641" s="12" t="s">
        <v>14243</v>
      </c>
    </row>
    <row r="2642" spans="1:21" s="12" customFormat="1" hidden="1" x14ac:dyDescent="0.25">
      <c r="A2642" s="12" t="str">
        <f>_xlfn.CONCAT(SUBSTITUTE(D2642,"_","-"),"_",G2642,"_",H2642,"_",P2642,"_",Q2642,"_",R2642,"_",TEXT(E2642,"YYYY-MM-DD"))</f>
        <v>EPI-ISL-700536_Africa_SouthAfrica_G_20A_B.1.381_2020-10-20</v>
      </c>
      <c r="B2642" s="12" t="s">
        <v>4080</v>
      </c>
      <c r="C2642" s="12" t="s">
        <v>13</v>
      </c>
      <c r="D2642" s="12" t="s">
        <v>4081</v>
      </c>
      <c r="E2642" s="13">
        <v>44124</v>
      </c>
      <c r="F2642" s="13" t="str">
        <f>IF(COUNTIF(H2642,"Senegal")=1,"Senegal",(IF(COUNTIF(G2642,"Africa")=1,"Countries within Africa",(IF(COUNTIF(G2642,"Africa,")=0,"Countries outside Africa","Unknown")))))</f>
        <v>Countries within Africa</v>
      </c>
      <c r="G2642" s="12" t="s">
        <v>10658</v>
      </c>
      <c r="H2642" s="12" t="s">
        <v>10692</v>
      </c>
      <c r="I2642" s="12" t="s">
        <v>10854</v>
      </c>
      <c r="J2642" s="12" t="s">
        <v>7398</v>
      </c>
      <c r="K2642" s="12" t="s">
        <v>37</v>
      </c>
      <c r="L2642" s="12" t="s">
        <v>2744</v>
      </c>
      <c r="M2642" s="12" t="s">
        <v>15</v>
      </c>
      <c r="N2642" s="12">
        <v>42</v>
      </c>
      <c r="O2642" s="12" t="s">
        <v>26</v>
      </c>
      <c r="P2642" s="12" t="s">
        <v>33</v>
      </c>
      <c r="Q2642" s="12" t="s">
        <v>11921</v>
      </c>
      <c r="R2642" s="12" t="s">
        <v>470</v>
      </c>
      <c r="S2642" s="13">
        <v>44352</v>
      </c>
      <c r="T2642" s="12" t="s">
        <v>2744</v>
      </c>
      <c r="U2642" s="12" t="s">
        <v>14244</v>
      </c>
    </row>
    <row r="2643" spans="1:21" s="12" customFormat="1" hidden="1" x14ac:dyDescent="0.25">
      <c r="A2643" s="12" t="str">
        <f>_xlfn.CONCAT(SUBSTITUTE(D2643,"_","-"),"_",G2643,"_",H2643,"_",P2643,"_",Q2643,"_",R2643,"_",TEXT(E2643,"YYYY-MM-DD"))</f>
        <v>EPI-ISL-960132_Africa_SouthAfrica_GR_20B_B.1.1_2020-10-20</v>
      </c>
      <c r="B2643" s="12" t="s">
        <v>6358</v>
      </c>
      <c r="C2643" s="12" t="s">
        <v>13</v>
      </c>
      <c r="D2643" s="12" t="s">
        <v>6359</v>
      </c>
      <c r="E2643" s="13">
        <v>44124</v>
      </c>
      <c r="F2643" s="13" t="str">
        <f>IF(COUNTIF(H2643,"Senegal")=1,"Senegal",(IF(COUNTIF(G2643,"Africa")=1,"Countries within Africa",(IF(COUNTIF(G2643,"Africa,")=0,"Countries outside Africa","Unknown")))))</f>
        <v>Countries within Africa</v>
      </c>
      <c r="G2643" s="12" t="s">
        <v>10658</v>
      </c>
      <c r="H2643" s="12" t="s">
        <v>10692</v>
      </c>
      <c r="I2643" s="12" t="s">
        <v>10854</v>
      </c>
      <c r="J2643" s="12" t="s">
        <v>7334</v>
      </c>
      <c r="K2643" s="12" t="s">
        <v>37</v>
      </c>
      <c r="L2643" s="12" t="s">
        <v>2744</v>
      </c>
      <c r="M2643" s="12" t="s">
        <v>15</v>
      </c>
      <c r="N2643" s="12">
        <v>59</v>
      </c>
      <c r="O2643" s="12" t="s">
        <v>26</v>
      </c>
      <c r="P2643" s="12" t="s">
        <v>38</v>
      </c>
      <c r="Q2643" s="12" t="s">
        <v>11920</v>
      </c>
      <c r="R2643" s="12" t="s">
        <v>39</v>
      </c>
      <c r="S2643" s="13">
        <v>44352</v>
      </c>
      <c r="T2643" s="12" t="s">
        <v>2744</v>
      </c>
      <c r="U2643" s="12" t="s">
        <v>14245</v>
      </c>
    </row>
    <row r="2644" spans="1:21" s="12" customFormat="1" hidden="1" x14ac:dyDescent="0.25">
      <c r="A2644" s="12" t="str">
        <f>_xlfn.CONCAT(SUBSTITUTE(D2644,"_","-"),"_",G2644,"_",H2644,"_",P2644,"_",Q2644,"_",R2644,"_",TEXT(E2644,"YYYY-MM-DD"))</f>
        <v>EPI-ISL-660255_Africa_SouthAfrica_GR_20B_B.1.1.448_2020-10-21</v>
      </c>
      <c r="B2644" s="12" t="s">
        <v>3680</v>
      </c>
      <c r="C2644" s="12" t="s">
        <v>13</v>
      </c>
      <c r="D2644" s="12" t="s">
        <v>3681</v>
      </c>
      <c r="E2644" s="13">
        <v>44125</v>
      </c>
      <c r="F2644" s="13" t="str">
        <f>IF(COUNTIF(H2644,"Senegal")=1,"Senegal",(IF(COUNTIF(G2644,"Africa")=1,"Countries within Africa",(IF(COUNTIF(G2644,"Africa,")=0,"Countries outside Africa","Unknown")))))</f>
        <v>Countries within Africa</v>
      </c>
      <c r="G2644" s="12" t="s">
        <v>10658</v>
      </c>
      <c r="H2644" s="12" t="s">
        <v>10692</v>
      </c>
      <c r="I2644" s="12" t="s">
        <v>10832</v>
      </c>
      <c r="J2644" s="12" t="s">
        <v>1208</v>
      </c>
      <c r="K2644" s="12" t="s">
        <v>37</v>
      </c>
      <c r="L2644" s="12" t="s">
        <v>2744</v>
      </c>
      <c r="M2644" s="12" t="s">
        <v>15</v>
      </c>
      <c r="N2644" s="12">
        <v>36</v>
      </c>
      <c r="O2644" s="12" t="s">
        <v>16</v>
      </c>
      <c r="P2644" s="12" t="s">
        <v>38</v>
      </c>
      <c r="Q2644" s="12" t="s">
        <v>11920</v>
      </c>
      <c r="R2644" s="12" t="s">
        <v>483</v>
      </c>
      <c r="S2644" s="13">
        <v>44352</v>
      </c>
      <c r="T2644" s="12" t="s">
        <v>2744</v>
      </c>
      <c r="U2644" s="12" t="s">
        <v>14246</v>
      </c>
    </row>
    <row r="2645" spans="1:21" s="12" customFormat="1" hidden="1" x14ac:dyDescent="0.25">
      <c r="A2645" s="12" t="str">
        <f>_xlfn.CONCAT(SUBSTITUTE(D2645,"_","-"),"_",G2645,"_",H2645,"_",P2645,"_",Q2645,"_",R2645,"_",TEXT(E2645,"YYYY-MM-DD"))</f>
        <v>EPI-ISL-660262_Africa_SouthAfrica_GR_20B_B.1.1.448_2020-10-21</v>
      </c>
      <c r="B2645" s="12" t="s">
        <v>3686</v>
      </c>
      <c r="C2645" s="12" t="s">
        <v>13</v>
      </c>
      <c r="D2645" s="12" t="s">
        <v>3687</v>
      </c>
      <c r="E2645" s="13">
        <v>44125</v>
      </c>
      <c r="F2645" s="13" t="str">
        <f>IF(COUNTIF(H2645,"Senegal")=1,"Senegal",(IF(COUNTIF(G2645,"Africa")=1,"Countries within Africa",(IF(COUNTIF(G2645,"Africa,")=0,"Countries outside Africa","Unknown")))))</f>
        <v>Countries within Africa</v>
      </c>
      <c r="G2645" s="12" t="s">
        <v>10658</v>
      </c>
      <c r="H2645" s="12" t="s">
        <v>10692</v>
      </c>
      <c r="I2645" s="12" t="s">
        <v>10832</v>
      </c>
      <c r="J2645" s="12" t="s">
        <v>893</v>
      </c>
      <c r="K2645" s="12" t="s">
        <v>37</v>
      </c>
      <c r="L2645" s="12" t="s">
        <v>2744</v>
      </c>
      <c r="M2645" s="12" t="s">
        <v>15</v>
      </c>
      <c r="N2645" s="12">
        <v>3</v>
      </c>
      <c r="O2645" s="12" t="s">
        <v>16</v>
      </c>
      <c r="P2645" s="12" t="s">
        <v>38</v>
      </c>
      <c r="Q2645" s="12" t="s">
        <v>11920</v>
      </c>
      <c r="R2645" s="12" t="s">
        <v>483</v>
      </c>
      <c r="S2645" s="13">
        <v>44352</v>
      </c>
      <c r="T2645" s="12" t="s">
        <v>2744</v>
      </c>
      <c r="U2645" s="12" t="s">
        <v>14184</v>
      </c>
    </row>
    <row r="2646" spans="1:21" s="12" customFormat="1" hidden="1" x14ac:dyDescent="0.25">
      <c r="A2646" s="12" t="str">
        <f>_xlfn.CONCAT(SUBSTITUTE(D2646,"_","-"),"_",G2646,"_",H2646,"_",P2646,"_",Q2646,"_",R2646,"_",TEXT(E2646,"YYYY-MM-DD"))</f>
        <v>EPI-ISL-660263_Africa_SouthAfrica_GR_20B_B.1.1.54_2020-10-21</v>
      </c>
      <c r="B2646" s="12" t="s">
        <v>3688</v>
      </c>
      <c r="C2646" s="12" t="s">
        <v>13</v>
      </c>
      <c r="D2646" s="12" t="s">
        <v>3689</v>
      </c>
      <c r="E2646" s="13">
        <v>44125</v>
      </c>
      <c r="F2646" s="13" t="str">
        <f>IF(COUNTIF(H2646,"Senegal")=1,"Senegal",(IF(COUNTIF(G2646,"Africa")=1,"Countries within Africa",(IF(COUNTIF(G2646,"Africa,")=0,"Countries outside Africa","Unknown")))))</f>
        <v>Countries within Africa</v>
      </c>
      <c r="G2646" s="12" t="s">
        <v>10658</v>
      </c>
      <c r="H2646" s="12" t="s">
        <v>10692</v>
      </c>
      <c r="I2646" s="12" t="s">
        <v>10832</v>
      </c>
      <c r="J2646" s="12" t="s">
        <v>893</v>
      </c>
      <c r="K2646" s="12" t="s">
        <v>37</v>
      </c>
      <c r="L2646" s="12" t="s">
        <v>2744</v>
      </c>
      <c r="M2646" s="12" t="s">
        <v>15</v>
      </c>
      <c r="N2646" s="12">
        <v>81</v>
      </c>
      <c r="O2646" s="12" t="s">
        <v>26</v>
      </c>
      <c r="P2646" s="12" t="s">
        <v>38</v>
      </c>
      <c r="Q2646" s="12" t="s">
        <v>11920</v>
      </c>
      <c r="R2646" s="12" t="s">
        <v>809</v>
      </c>
      <c r="S2646" s="13">
        <v>44352</v>
      </c>
      <c r="T2646" s="12" t="s">
        <v>2744</v>
      </c>
      <c r="U2646" s="12" t="s">
        <v>14133</v>
      </c>
    </row>
    <row r="2647" spans="1:21" s="12" customFormat="1" hidden="1" x14ac:dyDescent="0.25">
      <c r="A2647" s="12" t="str">
        <f>_xlfn.CONCAT(SUBSTITUTE(D2647,"_","-"),"_",G2647,"_",H2647,"_",P2647,"_",Q2647,"_",R2647,"_",TEXT(E2647,"YYYY-MM-DD"))</f>
        <v>EPI-ISL-913929_NorthAmerica_Mexico_G_20A_B.1.243_2020-10-21</v>
      </c>
      <c r="B2647" s="12" t="s">
        <v>5848</v>
      </c>
      <c r="C2647" s="12" t="s">
        <v>13</v>
      </c>
      <c r="D2647" s="12" t="s">
        <v>5849</v>
      </c>
      <c r="E2647" s="13">
        <v>44125</v>
      </c>
      <c r="F2647" s="13" t="str">
        <f>IF(COUNTIF(H2647,"Senegal")=1,"Senegal",(IF(COUNTIF(G2647,"Africa")=1,"Countries within Africa",(IF(COUNTIF(G2647,"Africa,")=0,"Countries outside Africa","Unknown")))))</f>
        <v>Countries outside Africa</v>
      </c>
      <c r="G2647" s="12" t="s">
        <v>10655</v>
      </c>
      <c r="H2647" s="12" t="s">
        <v>10735</v>
      </c>
      <c r="I2647" s="12" t="s">
        <v>11113</v>
      </c>
      <c r="J2647" s="12" t="s">
        <v>37</v>
      </c>
      <c r="K2647" s="12" t="s">
        <v>37</v>
      </c>
      <c r="L2647" s="12" t="s">
        <v>2744</v>
      </c>
      <c r="M2647" s="12" t="s">
        <v>15</v>
      </c>
      <c r="N2647" s="12">
        <v>32</v>
      </c>
      <c r="O2647" s="12" t="s">
        <v>16</v>
      </c>
      <c r="P2647" s="12" t="s">
        <v>33</v>
      </c>
      <c r="Q2647" s="12" t="s">
        <v>11921</v>
      </c>
      <c r="R2647" s="12" t="s">
        <v>2749</v>
      </c>
      <c r="S2647" s="13">
        <v>44352</v>
      </c>
      <c r="T2647" s="12" t="s">
        <v>2744</v>
      </c>
      <c r="U2647" s="12" t="s">
        <v>14247</v>
      </c>
    </row>
    <row r="2648" spans="1:21" s="12" customFormat="1" hidden="1" x14ac:dyDescent="0.25">
      <c r="A2648" s="12" t="str">
        <f>_xlfn.CONCAT(SUBSTITUTE(D2648,"_","-"),"_",G2648,"_",H2648,"_",P2648,"_",Q2648,"_",R2648,"_",TEXT(E2648,"YYYY-MM-DD"))</f>
        <v>EPI-ISL-925883_Africa_Rwanda_S_19B_A.23.1_2020-10-21</v>
      </c>
      <c r="B2648" s="12" t="s">
        <v>5935</v>
      </c>
      <c r="C2648" s="12" t="s">
        <v>13</v>
      </c>
      <c r="D2648" s="12" t="s">
        <v>5936</v>
      </c>
      <c r="E2648" s="13">
        <v>44125</v>
      </c>
      <c r="F2648" s="13" t="str">
        <f>IF(COUNTIF(H2648,"Senegal")=1,"Senegal",(IF(COUNTIF(G2648,"Africa")=1,"Countries within Africa",(IF(COUNTIF(G2648,"Africa,")=0,"Countries outside Africa","Unknown")))))</f>
        <v>Countries within Africa</v>
      </c>
      <c r="G2648" s="12" t="s">
        <v>10658</v>
      </c>
      <c r="H2648" s="12" t="s">
        <v>10756</v>
      </c>
      <c r="I2648" s="12" t="s">
        <v>10967</v>
      </c>
      <c r="J2648" s="12" t="s">
        <v>37</v>
      </c>
      <c r="K2648" s="12" t="s">
        <v>37</v>
      </c>
      <c r="L2648" s="12" t="s">
        <v>2744</v>
      </c>
      <c r="M2648" s="12" t="s">
        <v>15</v>
      </c>
      <c r="N2648" s="12">
        <v>33</v>
      </c>
      <c r="O2648" s="12" t="s">
        <v>26</v>
      </c>
      <c r="P2648" s="12" t="s">
        <v>27</v>
      </c>
      <c r="Q2648" s="12" t="s">
        <v>11924</v>
      </c>
      <c r="R2648" s="12" t="s">
        <v>5876</v>
      </c>
      <c r="S2648" s="13">
        <v>44352</v>
      </c>
      <c r="T2648" s="12" t="s">
        <v>2744</v>
      </c>
      <c r="U2648" s="12" t="s">
        <v>14248</v>
      </c>
    </row>
    <row r="2649" spans="1:21" s="12" customFormat="1" hidden="1" x14ac:dyDescent="0.25">
      <c r="A2649" s="12" t="str">
        <f>_xlfn.CONCAT(SUBSTITUTE(D2649,"_","-"),"_",G2649,"_",H2649,"_",P2649,"_",Q2649,"_",R2649,"_",TEXT(E2649,"YYYY-MM-DD"))</f>
        <v>EPI-ISL-960237_Africa_Rwanda_G_20A_B.1.380_2020-10-21</v>
      </c>
      <c r="B2649" s="12" t="s">
        <v>6396</v>
      </c>
      <c r="C2649" s="12" t="s">
        <v>13</v>
      </c>
      <c r="D2649" s="12" t="s">
        <v>6397</v>
      </c>
      <c r="E2649" s="13">
        <v>44125</v>
      </c>
      <c r="F2649" s="13" t="str">
        <f>IF(COUNTIF(H2649,"Senegal")=1,"Senegal",(IF(COUNTIF(G2649,"Africa")=1,"Countries within Africa",(IF(COUNTIF(G2649,"Africa,")=0,"Countries outside Africa","Unknown")))))</f>
        <v>Countries within Africa</v>
      </c>
      <c r="G2649" s="12" t="s">
        <v>10658</v>
      </c>
      <c r="H2649" s="12" t="s">
        <v>10756</v>
      </c>
      <c r="I2649" s="12" t="s">
        <v>10967</v>
      </c>
      <c r="J2649" s="12" t="s">
        <v>37</v>
      </c>
      <c r="K2649" s="12" t="s">
        <v>37</v>
      </c>
      <c r="L2649" s="12" t="s">
        <v>2744</v>
      </c>
      <c r="M2649" s="12" t="s">
        <v>15</v>
      </c>
      <c r="N2649" s="12">
        <v>46</v>
      </c>
      <c r="O2649" s="12" t="s">
        <v>26</v>
      </c>
      <c r="P2649" s="12" t="s">
        <v>33</v>
      </c>
      <c r="Q2649" s="12" t="s">
        <v>11921</v>
      </c>
      <c r="R2649" s="12" t="s">
        <v>4386</v>
      </c>
      <c r="S2649" s="13">
        <v>44352</v>
      </c>
      <c r="T2649" s="12" t="s">
        <v>2744</v>
      </c>
      <c r="U2649" s="12" t="s">
        <v>13655</v>
      </c>
    </row>
    <row r="2650" spans="1:21" s="12" customFormat="1" hidden="1" x14ac:dyDescent="0.25">
      <c r="A2650" s="12" t="str">
        <f>_xlfn.CONCAT(SUBSTITUTE(D2650,"_","-"),"_",G2650,"_",H2650,"_",P2650,"_",Q2650,"_",R2650,"_",TEXT(E2650,"YYYY-MM-DD"))</f>
        <v>EPI-ISL-1469417_Africa_Uganda_G_20A_B.1.393_2020-10-22</v>
      </c>
      <c r="B2650" s="12" t="s">
        <v>9401</v>
      </c>
      <c r="C2650" s="12" t="s">
        <v>13</v>
      </c>
      <c r="D2650" s="12" t="s">
        <v>9402</v>
      </c>
      <c r="E2650" s="13">
        <v>44126</v>
      </c>
      <c r="F2650" s="13" t="str">
        <f>IF(COUNTIF(H2650,"Senegal")=1,"Senegal",(IF(COUNTIF(G2650,"Africa")=1,"Countries within Africa",(IF(COUNTIF(G2650,"Africa,")=0,"Countries outside Africa","Unknown")))))</f>
        <v>Countries within Africa</v>
      </c>
      <c r="G2650" s="12" t="s">
        <v>10658</v>
      </c>
      <c r="H2650" s="12" t="s">
        <v>10716</v>
      </c>
      <c r="I2650" s="12" t="s">
        <v>37</v>
      </c>
      <c r="J2650" s="12" t="s">
        <v>37</v>
      </c>
      <c r="K2650" s="12" t="s">
        <v>37</v>
      </c>
      <c r="L2650" s="12" t="s">
        <v>2744</v>
      </c>
      <c r="M2650" s="12" t="s">
        <v>15</v>
      </c>
      <c r="N2650" s="12" t="s">
        <v>37</v>
      </c>
      <c r="O2650" s="12" t="s">
        <v>37</v>
      </c>
      <c r="P2650" s="12" t="s">
        <v>33</v>
      </c>
      <c r="Q2650" s="12" t="s">
        <v>11921</v>
      </c>
      <c r="R2650" s="12" t="s">
        <v>4457</v>
      </c>
      <c r="S2650" s="13">
        <v>44352</v>
      </c>
      <c r="T2650" s="12" t="s">
        <v>2744</v>
      </c>
      <c r="U2650" s="12" t="s">
        <v>14249</v>
      </c>
    </row>
    <row r="2651" spans="1:21" s="12" customFormat="1" hidden="1" x14ac:dyDescent="0.25">
      <c r="A2651" s="12" t="str">
        <f>_xlfn.CONCAT(SUBSTITUTE(D2651,"_","-"),"_",G2651,"_",H2651,"_",P2651,"_",Q2651,"_",R2651,"_",TEXT(E2651,"YYYY-MM-DD"))</f>
        <v>EPI-ISL-1652066_Africa_Uganda_G_20A_B.1.214_2020-10-22</v>
      </c>
      <c r="B2651" s="12" t="s">
        <v>10438</v>
      </c>
      <c r="C2651" s="12" t="s">
        <v>13</v>
      </c>
      <c r="D2651" s="12" t="s">
        <v>10439</v>
      </c>
      <c r="E2651" s="13">
        <v>44126</v>
      </c>
      <c r="F2651" s="13" t="str">
        <f>IF(COUNTIF(H2651,"Senegal")=1,"Senegal",(IF(COUNTIF(G2651,"Africa")=1,"Countries within Africa",(IF(COUNTIF(G2651,"Africa,")=0,"Countries outside Africa","Unknown")))))</f>
        <v>Countries within Africa</v>
      </c>
      <c r="G2651" s="12" t="s">
        <v>10658</v>
      </c>
      <c r="H2651" s="12" t="s">
        <v>10716</v>
      </c>
      <c r="I2651" s="12" t="s">
        <v>11114</v>
      </c>
      <c r="J2651" s="12" t="s">
        <v>37</v>
      </c>
      <c r="K2651" s="12" t="s">
        <v>37</v>
      </c>
      <c r="L2651" s="12" t="s">
        <v>2744</v>
      </c>
      <c r="M2651" s="12" t="s">
        <v>15</v>
      </c>
      <c r="N2651" s="12">
        <v>43</v>
      </c>
      <c r="O2651" s="12" t="s">
        <v>26</v>
      </c>
      <c r="P2651" s="12" t="s">
        <v>33</v>
      </c>
      <c r="Q2651" s="12" t="s">
        <v>11921</v>
      </c>
      <c r="R2651" s="12" t="s">
        <v>571</v>
      </c>
      <c r="S2651" s="13">
        <v>44352</v>
      </c>
      <c r="T2651" s="12" t="s">
        <v>2744</v>
      </c>
      <c r="U2651" s="12" t="s">
        <v>14250</v>
      </c>
    </row>
    <row r="2652" spans="1:21" s="12" customFormat="1" hidden="1" x14ac:dyDescent="0.25">
      <c r="A2652" s="12" t="str">
        <f>_xlfn.CONCAT(SUBSTITUTE(D2652,"_","-"),"_",G2652,"_",H2652,"_",P2652,"_",Q2652,"_",R2652,"_",TEXT(E2652,"YYYY-MM-DD"))</f>
        <v>EPI-ISL-622810_Oceania_NewZealand_GR_20B_B.1.1.397_2020-10-22</v>
      </c>
      <c r="B2652" s="12" t="s">
        <v>3266</v>
      </c>
      <c r="C2652" s="12" t="s">
        <v>13</v>
      </c>
      <c r="D2652" s="12" t="s">
        <v>3267</v>
      </c>
      <c r="E2652" s="13">
        <v>44126</v>
      </c>
      <c r="F2652" s="13" t="str">
        <f>IF(COUNTIF(H2652,"Senegal")=1,"Senegal",(IF(COUNTIF(G2652,"Africa")=1,"Countries within Africa",(IF(COUNTIF(G2652,"Africa,")=0,"Countries outside Africa","Unknown")))))</f>
        <v>Countries outside Africa</v>
      </c>
      <c r="G2652" s="12" t="s">
        <v>10657</v>
      </c>
      <c r="H2652" s="12" t="s">
        <v>10681</v>
      </c>
      <c r="I2652" s="12" t="s">
        <v>10880</v>
      </c>
      <c r="J2652" s="12" t="s">
        <v>37</v>
      </c>
      <c r="K2652" s="12" t="s">
        <v>37</v>
      </c>
      <c r="L2652" s="12" t="s">
        <v>2744</v>
      </c>
      <c r="M2652" s="12" t="s">
        <v>15</v>
      </c>
      <c r="N2652" s="12" t="s">
        <v>37</v>
      </c>
      <c r="O2652" s="12" t="s">
        <v>26</v>
      </c>
      <c r="P2652" s="12" t="s">
        <v>38</v>
      </c>
      <c r="Q2652" s="12" t="s">
        <v>11920</v>
      </c>
      <c r="R2652" s="12" t="s">
        <v>2757</v>
      </c>
      <c r="S2652" s="13">
        <v>44352</v>
      </c>
      <c r="T2652" s="12" t="s">
        <v>2744</v>
      </c>
      <c r="U2652" s="12" t="s">
        <v>14251</v>
      </c>
    </row>
    <row r="2653" spans="1:21" s="12" customFormat="1" hidden="1" x14ac:dyDescent="0.25">
      <c r="A2653" s="12" t="str">
        <f>_xlfn.CONCAT(SUBSTITUTE(D2653,"_","-"),"_",G2653,"_",H2653,"_",P2653,"_",Q2653,"_",R2653,"_",TEXT(E2653,"YYYY-MM-DD"))</f>
        <v>EPI-ISL-622813_Oceania_NewZealand_GR_20B_B.1.1_2020-10-22</v>
      </c>
      <c r="B2653" s="12" t="s">
        <v>3268</v>
      </c>
      <c r="C2653" s="12" t="s">
        <v>13</v>
      </c>
      <c r="D2653" s="12" t="s">
        <v>3269</v>
      </c>
      <c r="E2653" s="13">
        <v>44126</v>
      </c>
      <c r="F2653" s="13" t="str">
        <f>IF(COUNTIF(H2653,"Senegal")=1,"Senegal",(IF(COUNTIF(G2653,"Africa")=1,"Countries within Africa",(IF(COUNTIF(G2653,"Africa,")=0,"Countries outside Africa","Unknown")))))</f>
        <v>Countries outside Africa</v>
      </c>
      <c r="G2653" s="12" t="s">
        <v>10657</v>
      </c>
      <c r="H2653" s="12" t="s">
        <v>10681</v>
      </c>
      <c r="I2653" s="12" t="s">
        <v>10874</v>
      </c>
      <c r="J2653" s="12" t="s">
        <v>37</v>
      </c>
      <c r="K2653" s="12" t="s">
        <v>37</v>
      </c>
      <c r="L2653" s="12" t="s">
        <v>2744</v>
      </c>
      <c r="M2653" s="12" t="s">
        <v>15</v>
      </c>
      <c r="N2653" s="12" t="s">
        <v>37</v>
      </c>
      <c r="O2653" s="12" t="s">
        <v>26</v>
      </c>
      <c r="P2653" s="12" t="s">
        <v>38</v>
      </c>
      <c r="Q2653" s="12" t="s">
        <v>11920</v>
      </c>
      <c r="R2653" s="12" t="s">
        <v>39</v>
      </c>
      <c r="S2653" s="13">
        <v>44352</v>
      </c>
      <c r="T2653" s="12" t="s">
        <v>2744</v>
      </c>
      <c r="U2653" s="12" t="s">
        <v>14252</v>
      </c>
    </row>
    <row r="2654" spans="1:21" s="12" customFormat="1" hidden="1" x14ac:dyDescent="0.25">
      <c r="A2654" s="12" t="str">
        <f>_xlfn.CONCAT(SUBSTITUTE(D2654,"_","-"),"_",G2654,"_",H2654,"_",P2654,"_",Q2654,"_",R2654,"_",TEXT(E2654,"YYYY-MM-DD"))</f>
        <v>EPI-ISL-660239_Africa_SouthAfrica_GR_20B_B.1.1.54_2020-10-22</v>
      </c>
      <c r="B2654" s="12" t="s">
        <v>3654</v>
      </c>
      <c r="C2654" s="12" t="s">
        <v>13</v>
      </c>
      <c r="D2654" s="12" t="s">
        <v>3655</v>
      </c>
      <c r="E2654" s="13">
        <v>44126</v>
      </c>
      <c r="F2654" s="13" t="str">
        <f>IF(COUNTIF(H2654,"Senegal")=1,"Senegal",(IF(COUNTIF(G2654,"Africa")=1,"Countries within Africa",(IF(COUNTIF(G2654,"Africa,")=0,"Countries outside Africa","Unknown")))))</f>
        <v>Countries within Africa</v>
      </c>
      <c r="G2654" s="12" t="s">
        <v>10658</v>
      </c>
      <c r="H2654" s="12" t="s">
        <v>10692</v>
      </c>
      <c r="I2654" s="12" t="s">
        <v>10832</v>
      </c>
      <c r="J2654" s="12" t="s">
        <v>893</v>
      </c>
      <c r="K2654" s="12" t="s">
        <v>37</v>
      </c>
      <c r="L2654" s="12" t="s">
        <v>2744</v>
      </c>
      <c r="M2654" s="12" t="s">
        <v>15</v>
      </c>
      <c r="N2654" s="12">
        <v>55</v>
      </c>
      <c r="O2654" s="12" t="s">
        <v>16</v>
      </c>
      <c r="P2654" s="12" t="s">
        <v>38</v>
      </c>
      <c r="Q2654" s="12" t="s">
        <v>11920</v>
      </c>
      <c r="R2654" s="12" t="s">
        <v>809</v>
      </c>
      <c r="S2654" s="13">
        <v>44352</v>
      </c>
      <c r="T2654" s="12" t="s">
        <v>2744</v>
      </c>
      <c r="U2654" s="12" t="s">
        <v>14253</v>
      </c>
    </row>
    <row r="2655" spans="1:21" s="12" customFormat="1" hidden="1" x14ac:dyDescent="0.25">
      <c r="A2655" s="12" t="str">
        <f>_xlfn.CONCAT(SUBSTITUTE(D2655,"_","-"),"_",G2655,"_",H2655,"_",P2655,"_",Q2655,"_",R2655,"_",TEXT(E2655,"YYYY-MM-DD"))</f>
        <v>EPI-ISL-660240_Africa_SouthAfrica_GR_20B_B.1.1.54_2020-10-22</v>
      </c>
      <c r="B2655" s="12" t="s">
        <v>3656</v>
      </c>
      <c r="C2655" s="12" t="s">
        <v>13</v>
      </c>
      <c r="D2655" s="12" t="s">
        <v>3657</v>
      </c>
      <c r="E2655" s="13">
        <v>44126</v>
      </c>
      <c r="F2655" s="13" t="str">
        <f>IF(COUNTIF(H2655,"Senegal")=1,"Senegal",(IF(COUNTIF(G2655,"Africa")=1,"Countries within Africa",(IF(COUNTIF(G2655,"Africa,")=0,"Countries outside Africa","Unknown")))))</f>
        <v>Countries within Africa</v>
      </c>
      <c r="G2655" s="12" t="s">
        <v>10658</v>
      </c>
      <c r="H2655" s="12" t="s">
        <v>10692</v>
      </c>
      <c r="I2655" s="12" t="s">
        <v>10832</v>
      </c>
      <c r="J2655" s="12" t="s">
        <v>893</v>
      </c>
      <c r="K2655" s="12" t="s">
        <v>37</v>
      </c>
      <c r="L2655" s="12" t="s">
        <v>2744</v>
      </c>
      <c r="M2655" s="12" t="s">
        <v>15</v>
      </c>
      <c r="N2655" s="12">
        <v>42</v>
      </c>
      <c r="O2655" s="12" t="s">
        <v>16</v>
      </c>
      <c r="P2655" s="12" t="s">
        <v>38</v>
      </c>
      <c r="Q2655" s="12" t="s">
        <v>11920</v>
      </c>
      <c r="R2655" s="12" t="s">
        <v>809</v>
      </c>
      <c r="S2655" s="13">
        <v>44352</v>
      </c>
      <c r="T2655" s="12" t="s">
        <v>2744</v>
      </c>
      <c r="U2655" s="12" t="s">
        <v>14254</v>
      </c>
    </row>
    <row r="2656" spans="1:21" s="12" customFormat="1" hidden="1" x14ac:dyDescent="0.25">
      <c r="A2656" s="12" t="str">
        <f>_xlfn.CONCAT(SUBSTITUTE(D2656,"_","-"),"_",G2656,"_",H2656,"_",P2656,"_",Q2656,"_",R2656,"_",TEXT(E2656,"YYYY-MM-DD"))</f>
        <v>EPI-ISL-660241_Africa_SouthAfrica_GR_20B_B.1.1.54_2020-10-22</v>
      </c>
      <c r="B2656" s="12" t="s">
        <v>3658</v>
      </c>
      <c r="C2656" s="12" t="s">
        <v>13</v>
      </c>
      <c r="D2656" s="12" t="s">
        <v>3659</v>
      </c>
      <c r="E2656" s="13">
        <v>44126</v>
      </c>
      <c r="F2656" s="13" t="str">
        <f>IF(COUNTIF(H2656,"Senegal")=1,"Senegal",(IF(COUNTIF(G2656,"Africa")=1,"Countries within Africa",(IF(COUNTIF(G2656,"Africa,")=0,"Countries outside Africa","Unknown")))))</f>
        <v>Countries within Africa</v>
      </c>
      <c r="G2656" s="12" t="s">
        <v>10658</v>
      </c>
      <c r="H2656" s="12" t="s">
        <v>10692</v>
      </c>
      <c r="I2656" s="12" t="s">
        <v>10832</v>
      </c>
      <c r="J2656" s="12" t="s">
        <v>1208</v>
      </c>
      <c r="K2656" s="12" t="s">
        <v>37</v>
      </c>
      <c r="L2656" s="12" t="s">
        <v>2744</v>
      </c>
      <c r="M2656" s="12" t="s">
        <v>15</v>
      </c>
      <c r="N2656" s="12">
        <v>45</v>
      </c>
      <c r="O2656" s="12" t="s">
        <v>16</v>
      </c>
      <c r="P2656" s="12" t="s">
        <v>38</v>
      </c>
      <c r="Q2656" s="12" t="s">
        <v>11920</v>
      </c>
      <c r="R2656" s="12" t="s">
        <v>809</v>
      </c>
      <c r="S2656" s="13">
        <v>44352</v>
      </c>
      <c r="T2656" s="12" t="s">
        <v>2744</v>
      </c>
      <c r="U2656" s="12" t="s">
        <v>14255</v>
      </c>
    </row>
    <row r="2657" spans="1:21" s="12" customFormat="1" hidden="1" x14ac:dyDescent="0.25">
      <c r="A2657" s="12" t="str">
        <f>_xlfn.CONCAT(SUBSTITUTE(D2657,"_","-"),"_",G2657,"_",H2657,"_",P2657,"_",Q2657,"_",R2657,"_",TEXT(E2657,"YYYY-MM-DD"))</f>
        <v>EPI-ISL-700438_Africa_SouthAfrica_GH_20H.501Y.V2_B.1.351_2020-10-22</v>
      </c>
      <c r="B2657" s="12" t="s">
        <v>3992</v>
      </c>
      <c r="C2657" s="12" t="s">
        <v>13</v>
      </c>
      <c r="D2657" s="12" t="s">
        <v>3993</v>
      </c>
      <c r="E2657" s="13">
        <v>44126</v>
      </c>
      <c r="F2657" s="13" t="str">
        <f>IF(COUNTIF(H2657,"Senegal")=1,"Senegal",(IF(COUNTIF(G2657,"Africa")=1,"Countries within Africa",(IF(COUNTIF(G2657,"Africa,")=0,"Countries outside Africa","Unknown")))))</f>
        <v>Countries within Africa</v>
      </c>
      <c r="G2657" s="12" t="s">
        <v>10658</v>
      </c>
      <c r="H2657" s="12" t="s">
        <v>10692</v>
      </c>
      <c r="I2657" s="12" t="s">
        <v>10854</v>
      </c>
      <c r="J2657" s="12" t="s">
        <v>7398</v>
      </c>
      <c r="K2657" s="12" t="s">
        <v>37</v>
      </c>
      <c r="L2657" s="12" t="s">
        <v>2744</v>
      </c>
      <c r="M2657" s="12" t="s">
        <v>15</v>
      </c>
      <c r="N2657" s="12">
        <v>49</v>
      </c>
      <c r="O2657" s="12" t="s">
        <v>16</v>
      </c>
      <c r="P2657" s="12" t="s">
        <v>70</v>
      </c>
      <c r="Q2657" s="12" t="s">
        <v>12112</v>
      </c>
      <c r="R2657" s="12" t="s">
        <v>3594</v>
      </c>
      <c r="S2657" s="13">
        <v>44352</v>
      </c>
      <c r="T2657" s="12" t="s">
        <v>3595</v>
      </c>
      <c r="U2657" s="12" t="s">
        <v>14256</v>
      </c>
    </row>
    <row r="2658" spans="1:21" s="12" customFormat="1" hidden="1" x14ac:dyDescent="0.25">
      <c r="A2658" s="12" t="str">
        <f>_xlfn.CONCAT(SUBSTITUTE(D2658,"_","-"),"_",G2658,"_",H2658,"_",P2658,"_",Q2658,"_",R2658,"_",TEXT(E2658,"YYYY-MM-DD"))</f>
        <v>EPI-ISL-700450_Africa_SouthAfrica_GH_20H.501Y.V2_B.1.351_2020-10-22</v>
      </c>
      <c r="B2658" s="12" t="s">
        <v>4000</v>
      </c>
      <c r="C2658" s="12" t="s">
        <v>13</v>
      </c>
      <c r="D2658" s="12" t="s">
        <v>4001</v>
      </c>
      <c r="E2658" s="13">
        <v>44126</v>
      </c>
      <c r="F2658" s="13" t="str">
        <f>IF(COUNTIF(H2658,"Senegal")=1,"Senegal",(IF(COUNTIF(G2658,"Africa")=1,"Countries within Africa",(IF(COUNTIF(G2658,"Africa,")=0,"Countries outside Africa","Unknown")))))</f>
        <v>Countries within Africa</v>
      </c>
      <c r="G2658" s="12" t="s">
        <v>10658</v>
      </c>
      <c r="H2658" s="12" t="s">
        <v>10692</v>
      </c>
      <c r="I2658" s="12" t="s">
        <v>10854</v>
      </c>
      <c r="J2658" s="12" t="s">
        <v>11467</v>
      </c>
      <c r="K2658" s="12" t="s">
        <v>37</v>
      </c>
      <c r="L2658" s="12" t="s">
        <v>2744</v>
      </c>
      <c r="M2658" s="12" t="s">
        <v>15</v>
      </c>
      <c r="N2658" s="12">
        <v>40</v>
      </c>
      <c r="O2658" s="12" t="s">
        <v>16</v>
      </c>
      <c r="P2658" s="12" t="s">
        <v>70</v>
      </c>
      <c r="Q2658" s="12" t="s">
        <v>12112</v>
      </c>
      <c r="R2658" s="12" t="s">
        <v>3594</v>
      </c>
      <c r="S2658" s="13">
        <v>44352</v>
      </c>
      <c r="T2658" s="12" t="s">
        <v>3595</v>
      </c>
      <c r="U2658" s="12" t="s">
        <v>14257</v>
      </c>
    </row>
    <row r="2659" spans="1:21" s="12" customFormat="1" hidden="1" x14ac:dyDescent="0.25">
      <c r="A2659" s="12" t="str">
        <f>_xlfn.CONCAT(SUBSTITUTE(D2659,"_","-"),"_",G2659,"_",H2659,"_",P2659,"_",Q2659,"_",R2659,"_",TEXT(E2659,"YYYY-MM-DD"))</f>
        <v>EPI-ISL-700560_Africa_SouthAfrica_GR_20B_B.1.1.382_2020-10-22</v>
      </c>
      <c r="B2659" s="12" t="s">
        <v>4102</v>
      </c>
      <c r="C2659" s="12" t="s">
        <v>13</v>
      </c>
      <c r="D2659" s="12" t="s">
        <v>4103</v>
      </c>
      <c r="E2659" s="13">
        <v>44126</v>
      </c>
      <c r="F2659" s="13" t="str">
        <f>IF(COUNTIF(H2659,"Senegal")=1,"Senegal",(IF(COUNTIF(G2659,"Africa")=1,"Countries within Africa",(IF(COUNTIF(G2659,"Africa,")=0,"Countries outside Africa","Unknown")))))</f>
        <v>Countries within Africa</v>
      </c>
      <c r="G2659" s="12" t="s">
        <v>10658</v>
      </c>
      <c r="H2659" s="12" t="s">
        <v>10692</v>
      </c>
      <c r="I2659" s="12" t="s">
        <v>10854</v>
      </c>
      <c r="J2659" s="12" t="s">
        <v>11464</v>
      </c>
      <c r="K2659" s="12" t="s">
        <v>37</v>
      </c>
      <c r="L2659" s="12" t="s">
        <v>2744</v>
      </c>
      <c r="M2659" s="12" t="s">
        <v>15</v>
      </c>
      <c r="N2659" s="12">
        <v>51</v>
      </c>
      <c r="O2659" s="12" t="s">
        <v>16</v>
      </c>
      <c r="P2659" s="12" t="s">
        <v>38</v>
      </c>
      <c r="Q2659" s="12" t="s">
        <v>11920</v>
      </c>
      <c r="R2659" s="12" t="s">
        <v>3488</v>
      </c>
      <c r="S2659" s="13">
        <v>44352</v>
      </c>
      <c r="T2659" s="12" t="s">
        <v>2744</v>
      </c>
      <c r="U2659" s="12" t="s">
        <v>14258</v>
      </c>
    </row>
    <row r="2660" spans="1:21" s="12" customFormat="1" hidden="1" x14ac:dyDescent="0.25">
      <c r="A2660" s="12" t="str">
        <f>_xlfn.CONCAT(SUBSTITUTE(D2660,"_","-"),"_",G2660,"_",H2660,"_",P2660,"_",Q2660,"_",R2660,"_",TEXT(E2660,"YYYY-MM-DD"))</f>
        <v>EPI-ISL-700564_Africa_SouthAfrica_GR_20B_B.1.1.57_2020-10-22</v>
      </c>
      <c r="B2660" s="12" t="s">
        <v>4108</v>
      </c>
      <c r="C2660" s="12" t="s">
        <v>13</v>
      </c>
      <c r="D2660" s="12" t="s">
        <v>4109</v>
      </c>
      <c r="E2660" s="13">
        <v>44126</v>
      </c>
      <c r="F2660" s="13" t="str">
        <f>IF(COUNTIF(H2660,"Senegal")=1,"Senegal",(IF(COUNTIF(G2660,"Africa")=1,"Countries within Africa",(IF(COUNTIF(G2660,"Africa,")=0,"Countries outside Africa","Unknown")))))</f>
        <v>Countries within Africa</v>
      </c>
      <c r="G2660" s="12" t="s">
        <v>10658</v>
      </c>
      <c r="H2660" s="12" t="s">
        <v>10692</v>
      </c>
      <c r="I2660" s="12" t="s">
        <v>10854</v>
      </c>
      <c r="J2660" s="12" t="s">
        <v>11463</v>
      </c>
      <c r="K2660" s="12" t="s">
        <v>37</v>
      </c>
      <c r="L2660" s="12" t="s">
        <v>2744</v>
      </c>
      <c r="M2660" s="12" t="s">
        <v>15</v>
      </c>
      <c r="N2660" s="12">
        <v>53</v>
      </c>
      <c r="O2660" s="12" t="s">
        <v>26</v>
      </c>
      <c r="P2660" s="12" t="s">
        <v>38</v>
      </c>
      <c r="Q2660" s="12" t="s">
        <v>11920</v>
      </c>
      <c r="R2660" s="12" t="s">
        <v>330</v>
      </c>
      <c r="S2660" s="13">
        <v>44352</v>
      </c>
      <c r="T2660" s="12" t="s">
        <v>2744</v>
      </c>
      <c r="U2660" s="12" t="s">
        <v>14259</v>
      </c>
    </row>
    <row r="2661" spans="1:21" s="12" customFormat="1" hidden="1" x14ac:dyDescent="0.25">
      <c r="A2661" s="12" t="str">
        <f>_xlfn.CONCAT(SUBSTITUTE(D2661,"_","-"),"_",G2661,"_",H2661,"_",P2661,"_",Q2661,"_",R2661,"_",TEXT(E2661,"YYYY-MM-DD"))</f>
        <v>EPI-ISL-700588_Africa_SouthAfrica_GR_20B_B.1.1.382_2020-10-22</v>
      </c>
      <c r="B2661" s="12" t="s">
        <v>4138</v>
      </c>
      <c r="C2661" s="12" t="s">
        <v>13</v>
      </c>
      <c r="D2661" s="12" t="s">
        <v>4139</v>
      </c>
      <c r="E2661" s="13">
        <v>44126</v>
      </c>
      <c r="F2661" s="13" t="str">
        <f>IF(COUNTIF(H2661,"Senegal")=1,"Senegal",(IF(COUNTIF(G2661,"Africa")=1,"Countries within Africa",(IF(COUNTIF(G2661,"Africa,")=0,"Countries outside Africa","Unknown")))))</f>
        <v>Countries within Africa</v>
      </c>
      <c r="G2661" s="12" t="s">
        <v>10658</v>
      </c>
      <c r="H2661" s="12" t="s">
        <v>10692</v>
      </c>
      <c r="I2661" s="12" t="s">
        <v>10854</v>
      </c>
      <c r="J2661" s="12" t="s">
        <v>11467</v>
      </c>
      <c r="K2661" s="12" t="s">
        <v>37</v>
      </c>
      <c r="L2661" s="12" t="s">
        <v>2744</v>
      </c>
      <c r="M2661" s="12" t="s">
        <v>15</v>
      </c>
      <c r="N2661" s="12">
        <v>68</v>
      </c>
      <c r="O2661" s="12" t="s">
        <v>16</v>
      </c>
      <c r="P2661" s="12" t="s">
        <v>38</v>
      </c>
      <c r="Q2661" s="12" t="s">
        <v>11920</v>
      </c>
      <c r="R2661" s="12" t="s">
        <v>3488</v>
      </c>
      <c r="S2661" s="13">
        <v>44352</v>
      </c>
      <c r="T2661" s="12" t="s">
        <v>2744</v>
      </c>
      <c r="U2661" s="12" t="s">
        <v>14260</v>
      </c>
    </row>
    <row r="2662" spans="1:21" s="12" customFormat="1" hidden="1" x14ac:dyDescent="0.25">
      <c r="A2662" s="12" t="str">
        <f>_xlfn.CONCAT(SUBSTITUTE(D2662,"_","-"),"_",G2662,"_",H2662,"_",P2662,"_",Q2662,"_",R2662,"_",TEXT(E2662,"YYYY-MM-DD"))</f>
        <v>EPI-ISL-700599_Africa_SouthAfrica_GR_20B_B.1.1.448_2020-10-22</v>
      </c>
      <c r="B2662" s="12" t="s">
        <v>4153</v>
      </c>
      <c r="C2662" s="12" t="s">
        <v>13</v>
      </c>
      <c r="D2662" s="12" t="s">
        <v>4154</v>
      </c>
      <c r="E2662" s="13">
        <v>44126</v>
      </c>
      <c r="F2662" s="13" t="str">
        <f>IF(COUNTIF(H2662,"Senegal")=1,"Senegal",(IF(COUNTIF(G2662,"Africa")=1,"Countries within Africa",(IF(COUNTIF(G2662,"Africa,")=0,"Countries outside Africa","Unknown")))))</f>
        <v>Countries within Africa</v>
      </c>
      <c r="G2662" s="12" t="s">
        <v>10658</v>
      </c>
      <c r="H2662" s="12" t="s">
        <v>10692</v>
      </c>
      <c r="I2662" s="12" t="s">
        <v>10854</v>
      </c>
      <c r="J2662" s="12" t="s">
        <v>7398</v>
      </c>
      <c r="K2662" s="12" t="s">
        <v>37</v>
      </c>
      <c r="L2662" s="12" t="s">
        <v>2744</v>
      </c>
      <c r="M2662" s="12" t="s">
        <v>15</v>
      </c>
      <c r="N2662" s="12" t="s">
        <v>37</v>
      </c>
      <c r="O2662" s="12" t="s">
        <v>16</v>
      </c>
      <c r="P2662" s="12" t="s">
        <v>38</v>
      </c>
      <c r="Q2662" s="12" t="s">
        <v>11920</v>
      </c>
      <c r="R2662" s="12" t="s">
        <v>483</v>
      </c>
      <c r="S2662" s="13">
        <v>44352</v>
      </c>
      <c r="T2662" s="12" t="s">
        <v>2744</v>
      </c>
      <c r="U2662" s="12" t="s">
        <v>14261</v>
      </c>
    </row>
    <row r="2663" spans="1:21" s="12" customFormat="1" hidden="1" x14ac:dyDescent="0.25">
      <c r="A2663" s="12" t="str">
        <f>_xlfn.CONCAT(SUBSTITUTE(D2663,"_","-"),"_",G2663,"_",H2663,"_",P2663,"_",Q2663,"_",R2663,"_",TEXT(E2663,"YYYY-MM-DD"))</f>
        <v>EPI-ISL-960130_Africa_SouthAfrica_G_20A_B.1.237_2020-10-22</v>
      </c>
      <c r="B2663" s="12" t="s">
        <v>6356</v>
      </c>
      <c r="C2663" s="12" t="s">
        <v>13</v>
      </c>
      <c r="D2663" s="12" t="s">
        <v>6357</v>
      </c>
      <c r="E2663" s="13">
        <v>44126</v>
      </c>
      <c r="F2663" s="13" t="str">
        <f>IF(COUNTIF(H2663,"Senegal")=1,"Senegal",(IF(COUNTIF(G2663,"Africa")=1,"Countries within Africa",(IF(COUNTIF(G2663,"Africa,")=0,"Countries outside Africa","Unknown")))))</f>
        <v>Countries within Africa</v>
      </c>
      <c r="G2663" s="12" t="s">
        <v>10658</v>
      </c>
      <c r="H2663" s="12" t="s">
        <v>10692</v>
      </c>
      <c r="I2663" s="12" t="s">
        <v>10854</v>
      </c>
      <c r="J2663" s="12" t="s">
        <v>7340</v>
      </c>
      <c r="K2663" s="12" t="s">
        <v>37</v>
      </c>
      <c r="L2663" s="12" t="s">
        <v>2744</v>
      </c>
      <c r="M2663" s="12" t="s">
        <v>15</v>
      </c>
      <c r="N2663" s="12">
        <v>57</v>
      </c>
      <c r="O2663" s="12" t="s">
        <v>26</v>
      </c>
      <c r="P2663" s="12" t="s">
        <v>33</v>
      </c>
      <c r="Q2663" s="12" t="s">
        <v>11921</v>
      </c>
      <c r="R2663" s="12" t="s">
        <v>495</v>
      </c>
      <c r="S2663" s="13">
        <v>44352</v>
      </c>
      <c r="T2663" s="12" t="s">
        <v>2744</v>
      </c>
      <c r="U2663" s="12" t="s">
        <v>14262</v>
      </c>
    </row>
    <row r="2664" spans="1:21" s="12" customFormat="1" hidden="1" x14ac:dyDescent="0.25">
      <c r="A2664" s="12" t="str">
        <f>_xlfn.CONCAT(SUBSTITUTE(D2664,"_","-"),"_",G2664,"_",H2664,"_",P2664,"_",Q2664,"_",R2664,"_",TEXT(E2664,"YYYY-MM-DD"))</f>
        <v>EPI-ISL-960236_Africa_Rwanda_G_20A_B.1.380_2020-10-22</v>
      </c>
      <c r="B2664" s="12" t="s">
        <v>6394</v>
      </c>
      <c r="C2664" s="12" t="s">
        <v>13</v>
      </c>
      <c r="D2664" s="12" t="s">
        <v>6395</v>
      </c>
      <c r="E2664" s="13">
        <v>44126</v>
      </c>
      <c r="F2664" s="13" t="str">
        <f>IF(COUNTIF(H2664,"Senegal")=1,"Senegal",(IF(COUNTIF(G2664,"Africa")=1,"Countries within Africa",(IF(COUNTIF(G2664,"Africa,")=0,"Countries outside Africa","Unknown")))))</f>
        <v>Countries within Africa</v>
      </c>
      <c r="G2664" s="12" t="s">
        <v>10658</v>
      </c>
      <c r="H2664" s="12" t="s">
        <v>10756</v>
      </c>
      <c r="I2664" s="12" t="s">
        <v>10967</v>
      </c>
      <c r="J2664" s="12" t="s">
        <v>37</v>
      </c>
      <c r="K2664" s="12" t="s">
        <v>37</v>
      </c>
      <c r="L2664" s="12" t="s">
        <v>2744</v>
      </c>
      <c r="M2664" s="12" t="s">
        <v>15</v>
      </c>
      <c r="N2664" s="12">
        <v>58</v>
      </c>
      <c r="O2664" s="12" t="s">
        <v>26</v>
      </c>
      <c r="P2664" s="12" t="s">
        <v>33</v>
      </c>
      <c r="Q2664" s="12" t="s">
        <v>11921</v>
      </c>
      <c r="R2664" s="12" t="s">
        <v>4386</v>
      </c>
      <c r="S2664" s="13">
        <v>44352</v>
      </c>
      <c r="T2664" s="12" t="s">
        <v>2744</v>
      </c>
      <c r="U2664" s="12" t="s">
        <v>13737</v>
      </c>
    </row>
    <row r="2665" spans="1:21" s="12" customFormat="1" hidden="1" x14ac:dyDescent="0.25">
      <c r="A2665" s="12" t="str">
        <f>_xlfn.CONCAT(SUBSTITUTE(D2665,"_","-"),"_",G2665,"_",H2665,"_",P2665,"_",Q2665,"_",R2665,"_",TEXT(E2665,"YYYY-MM-DD"))</f>
        <v>EPI-ISL-1532212_SouthAmerica_Peru_GR_20D_C.11_2020-10-23</v>
      </c>
      <c r="B2665" s="12" t="s">
        <v>9716</v>
      </c>
      <c r="C2665" s="12" t="s">
        <v>13</v>
      </c>
      <c r="D2665" s="12" t="s">
        <v>9717</v>
      </c>
      <c r="E2665" s="13">
        <v>44127</v>
      </c>
      <c r="F2665" s="13" t="str">
        <f>IF(COUNTIF(H2665,"Senegal")=1,"Senegal",(IF(COUNTIF(G2665,"Africa")=1,"Countries within Africa",(IF(COUNTIF(G2665,"Africa,")=0,"Countries outside Africa","Unknown")))))</f>
        <v>Countries outside Africa</v>
      </c>
      <c r="G2665" s="12" t="s">
        <v>10659</v>
      </c>
      <c r="H2665" s="12" t="s">
        <v>10696</v>
      </c>
      <c r="I2665" s="12" t="s">
        <v>10838</v>
      </c>
      <c r="J2665" s="12" t="s">
        <v>37</v>
      </c>
      <c r="K2665" s="12" t="s">
        <v>37</v>
      </c>
      <c r="L2665" s="12" t="s">
        <v>2744</v>
      </c>
      <c r="M2665" s="12" t="s">
        <v>15</v>
      </c>
      <c r="N2665" s="12">
        <v>88</v>
      </c>
      <c r="O2665" s="12" t="s">
        <v>26</v>
      </c>
      <c r="P2665" s="12" t="s">
        <v>38</v>
      </c>
      <c r="Q2665" s="12" t="s">
        <v>11928</v>
      </c>
      <c r="R2665" s="12" t="s">
        <v>3280</v>
      </c>
      <c r="S2665" s="13">
        <v>44352</v>
      </c>
      <c r="T2665" s="12" t="s">
        <v>2744</v>
      </c>
      <c r="U2665" s="12" t="s">
        <v>14263</v>
      </c>
    </row>
    <row r="2666" spans="1:21" s="12" customFormat="1" hidden="1" x14ac:dyDescent="0.25">
      <c r="A2666" s="12" t="str">
        <f>_xlfn.CONCAT(SUBSTITUTE(D2666,"_","-"),"_",G2666,"_",H2666,"_",P2666,"_",Q2666,"_",R2666,"_",TEXT(E2666,"YYYY-MM-DD"))</f>
        <v>EPI-ISL-660190_Africa_SouthAfrica_GH_20H.501Y.V2_B.1.351_2020-10-23</v>
      </c>
      <c r="B2666" s="12" t="s">
        <v>3592</v>
      </c>
      <c r="C2666" s="12" t="s">
        <v>13</v>
      </c>
      <c r="D2666" s="12" t="s">
        <v>3593</v>
      </c>
      <c r="E2666" s="13">
        <v>44127</v>
      </c>
      <c r="F2666" s="13" t="str">
        <f>IF(COUNTIF(H2666,"Senegal")=1,"Senegal",(IF(COUNTIF(G2666,"Africa")=1,"Countries within Africa",(IF(COUNTIF(G2666,"Africa,")=0,"Countries outside Africa","Unknown")))))</f>
        <v>Countries within Africa</v>
      </c>
      <c r="G2666" s="12" t="s">
        <v>10658</v>
      </c>
      <c r="H2666" s="12" t="s">
        <v>10692</v>
      </c>
      <c r="I2666" s="12" t="s">
        <v>10832</v>
      </c>
      <c r="J2666" s="12" t="s">
        <v>11433</v>
      </c>
      <c r="K2666" s="12" t="s">
        <v>37</v>
      </c>
      <c r="L2666" s="12" t="s">
        <v>2744</v>
      </c>
      <c r="M2666" s="12" t="s">
        <v>15</v>
      </c>
      <c r="N2666" s="12">
        <v>72</v>
      </c>
      <c r="O2666" s="12" t="s">
        <v>16</v>
      </c>
      <c r="P2666" s="12" t="s">
        <v>70</v>
      </c>
      <c r="Q2666" s="12" t="s">
        <v>12112</v>
      </c>
      <c r="R2666" s="12" t="s">
        <v>3594</v>
      </c>
      <c r="S2666" s="13">
        <v>44352</v>
      </c>
      <c r="T2666" s="12" t="s">
        <v>3595</v>
      </c>
      <c r="U2666" s="12" t="s">
        <v>14264</v>
      </c>
    </row>
    <row r="2667" spans="1:21" s="12" customFormat="1" hidden="1" x14ac:dyDescent="0.25">
      <c r="A2667" s="12" t="str">
        <f>_xlfn.CONCAT(SUBSTITUTE(D2667,"_","-"),"_",G2667,"_",H2667,"_",P2667,"_",Q2667,"_",R2667,"_",TEXT(E2667,"YYYY-MM-DD"))</f>
        <v>EPI-ISL-660207_Africa_SouthAfrica_G_20A_B.1.237_2020-10-23</v>
      </c>
      <c r="B2667" s="12" t="s">
        <v>3616</v>
      </c>
      <c r="C2667" s="12" t="s">
        <v>13</v>
      </c>
      <c r="D2667" s="12" t="s">
        <v>3617</v>
      </c>
      <c r="E2667" s="13">
        <v>44127</v>
      </c>
      <c r="F2667" s="13" t="str">
        <f>IF(COUNTIF(H2667,"Senegal")=1,"Senegal",(IF(COUNTIF(G2667,"Africa")=1,"Countries within Africa",(IF(COUNTIF(G2667,"Africa,")=0,"Countries outside Africa","Unknown")))))</f>
        <v>Countries within Africa</v>
      </c>
      <c r="G2667" s="12" t="s">
        <v>10658</v>
      </c>
      <c r="H2667" s="12" t="s">
        <v>10692</v>
      </c>
      <c r="I2667" s="12" t="s">
        <v>10832</v>
      </c>
      <c r="J2667" s="12" t="s">
        <v>2330</v>
      </c>
      <c r="K2667" s="12" t="s">
        <v>37</v>
      </c>
      <c r="L2667" s="12" t="s">
        <v>2744</v>
      </c>
      <c r="M2667" s="12" t="s">
        <v>15</v>
      </c>
      <c r="N2667" s="12">
        <v>42</v>
      </c>
      <c r="O2667" s="12" t="s">
        <v>16</v>
      </c>
      <c r="P2667" s="12" t="s">
        <v>33</v>
      </c>
      <c r="Q2667" s="12" t="s">
        <v>11921</v>
      </c>
      <c r="R2667" s="12" t="s">
        <v>495</v>
      </c>
      <c r="S2667" s="13">
        <v>44352</v>
      </c>
      <c r="T2667" s="12" t="s">
        <v>2744</v>
      </c>
      <c r="U2667" s="12" t="s">
        <v>14265</v>
      </c>
    </row>
    <row r="2668" spans="1:21" s="12" customFormat="1" hidden="1" x14ac:dyDescent="0.25">
      <c r="A2668" s="12" t="str">
        <f>_xlfn.CONCAT(SUBSTITUTE(D2668,"_","-"),"_",G2668,"_",H2668,"_",P2668,"_",Q2668,"_",R2668,"_",TEXT(E2668,"YYYY-MM-DD"))</f>
        <v>EPI-ISL-734403_NorthAmerica_USA_GH_20G_B.1.2_2020-10-23</v>
      </c>
      <c r="B2668" s="12" t="s">
        <v>4374</v>
      </c>
      <c r="C2668" s="12" t="s">
        <v>13</v>
      </c>
      <c r="D2668" s="12" t="s">
        <v>4375</v>
      </c>
      <c r="E2668" s="13">
        <v>44127</v>
      </c>
      <c r="F2668" s="13" t="str">
        <f>IF(COUNTIF(H2668,"Senegal")=1,"Senegal",(IF(COUNTIF(G2668,"Africa")=1,"Countries within Africa",(IF(COUNTIF(G2668,"Africa,")=0,"Countries outside Africa","Unknown")))))</f>
        <v>Countries outside Africa</v>
      </c>
      <c r="G2668" s="12" t="s">
        <v>10655</v>
      </c>
      <c r="H2668" s="12" t="s">
        <v>10661</v>
      </c>
      <c r="I2668" s="12" t="s">
        <v>10863</v>
      </c>
      <c r="J2668" s="12" t="s">
        <v>11493</v>
      </c>
      <c r="K2668" s="12" t="s">
        <v>37</v>
      </c>
      <c r="L2668" s="12" t="s">
        <v>2744</v>
      </c>
      <c r="M2668" s="12" t="s">
        <v>15</v>
      </c>
      <c r="N2668" s="12">
        <v>65</v>
      </c>
      <c r="O2668" s="12" t="s">
        <v>37</v>
      </c>
      <c r="P2668" s="12" t="s">
        <v>70</v>
      </c>
      <c r="Q2668" s="12" t="s">
        <v>11931</v>
      </c>
      <c r="R2668" s="12" t="s">
        <v>2676</v>
      </c>
      <c r="S2668" s="13">
        <v>44352</v>
      </c>
      <c r="T2668" s="12" t="s">
        <v>2744</v>
      </c>
      <c r="U2668" s="12" t="s">
        <v>14266</v>
      </c>
    </row>
    <row r="2669" spans="1:21" s="12" customFormat="1" hidden="1" x14ac:dyDescent="0.25">
      <c r="A2669" s="12" t="str">
        <f>_xlfn.CONCAT(SUBSTITUTE(D2669,"_","-"),"_",G2669,"_",H2669,"_",P2669,"_",Q2669,"_",R2669,"_",TEXT(E2669,"YYYY-MM-DD"))</f>
        <v>EPI-ISL-845552_Africa_Cameroon_GH_20C_B.1_2020-10-23</v>
      </c>
      <c r="B2669" s="12" t="s">
        <v>5291</v>
      </c>
      <c r="C2669" s="12" t="s">
        <v>13</v>
      </c>
      <c r="D2669" s="12" t="s">
        <v>5292</v>
      </c>
      <c r="E2669" s="13">
        <v>44127</v>
      </c>
      <c r="F2669" s="13" t="str">
        <f>IF(COUNTIF(H2669,"Senegal")=1,"Senegal",(IF(COUNTIF(G2669,"Africa")=1,"Countries within Africa",(IF(COUNTIF(G2669,"Africa,")=0,"Countries outside Africa","Unknown")))))</f>
        <v>Countries within Africa</v>
      </c>
      <c r="G2669" s="12" t="s">
        <v>10658</v>
      </c>
      <c r="H2669" s="12" t="s">
        <v>10761</v>
      </c>
      <c r="I2669" s="12" t="s">
        <v>11181</v>
      </c>
      <c r="J2669" s="12" t="s">
        <v>37</v>
      </c>
      <c r="K2669" s="12" t="s">
        <v>37</v>
      </c>
      <c r="L2669" s="12" t="s">
        <v>2744</v>
      </c>
      <c r="M2669" s="12" t="s">
        <v>15</v>
      </c>
      <c r="N2669" s="12">
        <v>26</v>
      </c>
      <c r="O2669" s="12" t="s">
        <v>16</v>
      </c>
      <c r="P2669" s="12" t="s">
        <v>70</v>
      </c>
      <c r="Q2669" s="12" t="s">
        <v>11929</v>
      </c>
      <c r="R2669" s="12" t="s">
        <v>34</v>
      </c>
      <c r="S2669" s="13">
        <v>44352</v>
      </c>
      <c r="T2669" s="12" t="s">
        <v>2744</v>
      </c>
      <c r="U2669" s="12" t="s">
        <v>14222</v>
      </c>
    </row>
    <row r="2670" spans="1:21" s="12" customFormat="1" hidden="1" x14ac:dyDescent="0.25">
      <c r="A2670" s="12" t="str">
        <f>_xlfn.CONCAT(SUBSTITUTE(D2670,"_","-"),"_",G2670,"_",H2670,"_",P2670,"_",Q2670,"_",R2670,"_",TEXT(E2670,"YYYY-MM-DD"))</f>
        <v>EPI-ISL-660204_Africa_SouthAfrica_GR_20D_C.1_2020-10-24</v>
      </c>
      <c r="B2670" s="12" t="s">
        <v>3610</v>
      </c>
      <c r="C2670" s="12" t="s">
        <v>13</v>
      </c>
      <c r="D2670" s="12" t="s">
        <v>3611</v>
      </c>
      <c r="E2670" s="13">
        <v>44128</v>
      </c>
      <c r="F2670" s="13" t="str">
        <f>IF(COUNTIF(H2670,"Senegal")=1,"Senegal",(IF(COUNTIF(G2670,"Africa")=1,"Countries within Africa",(IF(COUNTIF(G2670,"Africa,")=0,"Countries outside Africa","Unknown")))))</f>
        <v>Countries within Africa</v>
      </c>
      <c r="G2670" s="12" t="s">
        <v>10658</v>
      </c>
      <c r="H2670" s="12" t="s">
        <v>10692</v>
      </c>
      <c r="I2670" s="12" t="s">
        <v>10832</v>
      </c>
      <c r="J2670" s="12" t="s">
        <v>2330</v>
      </c>
      <c r="K2670" s="12" t="s">
        <v>37</v>
      </c>
      <c r="L2670" s="12" t="s">
        <v>2744</v>
      </c>
      <c r="M2670" s="12" t="s">
        <v>15</v>
      </c>
      <c r="N2670" s="12">
        <v>43</v>
      </c>
      <c r="O2670" s="12" t="s">
        <v>16</v>
      </c>
      <c r="P2670" s="12" t="s">
        <v>38</v>
      </c>
      <c r="Q2670" s="12" t="s">
        <v>11928</v>
      </c>
      <c r="R2670" s="12" t="s">
        <v>909</v>
      </c>
      <c r="S2670" s="13">
        <v>44352</v>
      </c>
      <c r="T2670" s="12" t="s">
        <v>2744</v>
      </c>
      <c r="U2670" s="12" t="s">
        <v>14267</v>
      </c>
    </row>
    <row r="2671" spans="1:21" s="12" customFormat="1" hidden="1" x14ac:dyDescent="0.25">
      <c r="A2671" s="12" t="str">
        <f>_xlfn.CONCAT(SUBSTITUTE(D2671,"_","-"),"_",G2671,"_",H2671,"_",P2671,"_",Q2671,"_",R2671,"_",TEXT(E2671,"YYYY-MM-DD"))</f>
        <v>EPI-ISL-660206_Africa_SouthAfrica_GR_20B_B.1.1.507_2020-10-24</v>
      </c>
      <c r="B2671" s="12" t="s">
        <v>3614</v>
      </c>
      <c r="C2671" s="12" t="s">
        <v>13</v>
      </c>
      <c r="D2671" s="12" t="s">
        <v>3615</v>
      </c>
      <c r="E2671" s="13">
        <v>44128</v>
      </c>
      <c r="F2671" s="13" t="str">
        <f>IF(COUNTIF(H2671,"Senegal")=1,"Senegal",(IF(COUNTIF(G2671,"Africa")=1,"Countries within Africa",(IF(COUNTIF(G2671,"Africa,")=0,"Countries outside Africa","Unknown")))))</f>
        <v>Countries within Africa</v>
      </c>
      <c r="G2671" s="12" t="s">
        <v>10658</v>
      </c>
      <c r="H2671" s="12" t="s">
        <v>10692</v>
      </c>
      <c r="I2671" s="12" t="s">
        <v>10832</v>
      </c>
      <c r="J2671" s="12" t="s">
        <v>11433</v>
      </c>
      <c r="K2671" s="12" t="s">
        <v>37</v>
      </c>
      <c r="L2671" s="12" t="s">
        <v>2744</v>
      </c>
      <c r="M2671" s="12" t="s">
        <v>15</v>
      </c>
      <c r="N2671" s="12">
        <v>79</v>
      </c>
      <c r="O2671" s="12" t="s">
        <v>26</v>
      </c>
      <c r="P2671" s="12" t="s">
        <v>38</v>
      </c>
      <c r="Q2671" s="12" t="s">
        <v>11920</v>
      </c>
      <c r="R2671" s="12" t="s">
        <v>3354</v>
      </c>
      <c r="S2671" s="13">
        <v>44352</v>
      </c>
      <c r="T2671" s="12" t="s">
        <v>2744</v>
      </c>
      <c r="U2671" s="12" t="s">
        <v>14206</v>
      </c>
    </row>
    <row r="2672" spans="1:21" s="12" customFormat="1" hidden="1" x14ac:dyDescent="0.25">
      <c r="A2672" s="12" t="str">
        <f>_xlfn.CONCAT(SUBSTITUTE(D2672,"_","-"),"_",G2672,"_",H2672,"_",P2672,"_",Q2672,"_",R2672,"_",TEXT(E2672,"YYYY-MM-DD"))</f>
        <v>EPI-ISL-660209_Africa_SouthAfrica_G_20A_B.1.381_2020-10-24</v>
      </c>
      <c r="B2672" s="12" t="s">
        <v>3618</v>
      </c>
      <c r="C2672" s="12" t="s">
        <v>13</v>
      </c>
      <c r="D2672" s="12" t="s">
        <v>3619</v>
      </c>
      <c r="E2672" s="13">
        <v>44128</v>
      </c>
      <c r="F2672" s="13" t="str">
        <f>IF(COUNTIF(H2672,"Senegal")=1,"Senegal",(IF(COUNTIF(G2672,"Africa")=1,"Countries within Africa",(IF(COUNTIF(G2672,"Africa,")=0,"Countries outside Africa","Unknown")))))</f>
        <v>Countries within Africa</v>
      </c>
      <c r="G2672" s="12" t="s">
        <v>10658</v>
      </c>
      <c r="H2672" s="12" t="s">
        <v>10692</v>
      </c>
      <c r="I2672" s="12" t="s">
        <v>10832</v>
      </c>
      <c r="J2672" s="12" t="s">
        <v>2330</v>
      </c>
      <c r="K2672" s="12" t="s">
        <v>37</v>
      </c>
      <c r="L2672" s="12" t="s">
        <v>2744</v>
      </c>
      <c r="M2672" s="12" t="s">
        <v>15</v>
      </c>
      <c r="N2672" s="12">
        <v>57</v>
      </c>
      <c r="O2672" s="12" t="s">
        <v>16</v>
      </c>
      <c r="P2672" s="12" t="s">
        <v>33</v>
      </c>
      <c r="Q2672" s="12" t="s">
        <v>11921</v>
      </c>
      <c r="R2672" s="12" t="s">
        <v>470</v>
      </c>
      <c r="S2672" s="13">
        <v>44352</v>
      </c>
      <c r="T2672" s="12" t="s">
        <v>2744</v>
      </c>
      <c r="U2672" s="12" t="s">
        <v>14268</v>
      </c>
    </row>
    <row r="2673" spans="1:21" s="12" customFormat="1" hidden="1" x14ac:dyDescent="0.25">
      <c r="A2673" s="12" t="str">
        <f>_xlfn.CONCAT(SUBSTITUTE(D2673,"_","-"),"_",G2673,"_",H2673,"_",P2673,"_",Q2673,"_",R2673,"_",TEXT(E2673,"YYYY-MM-DD"))</f>
        <v>EPI-ISL-660210_Africa_SouthAfrica_G_20A_B.1.417_2020-10-24</v>
      </c>
      <c r="B2673" s="12" t="s">
        <v>3620</v>
      </c>
      <c r="C2673" s="12" t="s">
        <v>13</v>
      </c>
      <c r="D2673" s="12" t="s">
        <v>3621</v>
      </c>
      <c r="E2673" s="13">
        <v>44128</v>
      </c>
      <c r="F2673" s="13" t="str">
        <f>IF(COUNTIF(H2673,"Senegal")=1,"Senegal",(IF(COUNTIF(G2673,"Africa")=1,"Countries within Africa",(IF(COUNTIF(G2673,"Africa,")=0,"Countries outside Africa","Unknown")))))</f>
        <v>Countries within Africa</v>
      </c>
      <c r="G2673" s="12" t="s">
        <v>10658</v>
      </c>
      <c r="H2673" s="12" t="s">
        <v>10692</v>
      </c>
      <c r="I2673" s="12" t="s">
        <v>10832</v>
      </c>
      <c r="J2673" s="12" t="s">
        <v>905</v>
      </c>
      <c r="K2673" s="12" t="s">
        <v>37</v>
      </c>
      <c r="L2673" s="12" t="s">
        <v>2744</v>
      </c>
      <c r="M2673" s="12" t="s">
        <v>15</v>
      </c>
      <c r="N2673" s="12">
        <v>67</v>
      </c>
      <c r="O2673" s="12" t="s">
        <v>26</v>
      </c>
      <c r="P2673" s="12" t="s">
        <v>33</v>
      </c>
      <c r="Q2673" s="12" t="s">
        <v>11921</v>
      </c>
      <c r="R2673" s="12" t="s">
        <v>1276</v>
      </c>
      <c r="S2673" s="13">
        <v>44352</v>
      </c>
      <c r="T2673" s="12" t="s">
        <v>2744</v>
      </c>
      <c r="U2673" s="12" t="s">
        <v>14269</v>
      </c>
    </row>
    <row r="2674" spans="1:21" s="12" customFormat="1" hidden="1" x14ac:dyDescent="0.25">
      <c r="A2674" s="12" t="str">
        <f>_xlfn.CONCAT(SUBSTITUTE(D2674,"_","-"),"_",G2674,"_",H2674,"_",P2674,"_",Q2674,"_",R2674,"_",TEXT(E2674,"YYYY-MM-DD"))</f>
        <v>EPI-ISL-667620_Asia_Japan_GV_20E.EU1_B.1.177_2020-10-24</v>
      </c>
      <c r="B2674" s="12" t="s">
        <v>3800</v>
      </c>
      <c r="C2674" s="12" t="s">
        <v>13</v>
      </c>
      <c r="D2674" s="12" t="s">
        <v>3801</v>
      </c>
      <c r="E2674" s="13">
        <v>44128</v>
      </c>
      <c r="F2674" s="13" t="str">
        <f>IF(COUNTIF(H2674,"Senegal")=1,"Senegal",(IF(COUNTIF(G2674,"Africa")=1,"Countries within Africa",(IF(COUNTIF(G2674,"Africa,")=0,"Countries outside Africa","Unknown")))))</f>
        <v>Countries outside Africa</v>
      </c>
      <c r="G2674" s="12" t="s">
        <v>10654</v>
      </c>
      <c r="H2674" s="12" t="s">
        <v>10662</v>
      </c>
      <c r="I2674" s="12" t="s">
        <v>37</v>
      </c>
      <c r="J2674" s="12" t="s">
        <v>37</v>
      </c>
      <c r="K2674" s="12" t="s">
        <v>37</v>
      </c>
      <c r="L2674" s="12" t="s">
        <v>3802</v>
      </c>
      <c r="M2674" s="12" t="s">
        <v>15</v>
      </c>
      <c r="N2674" s="12" t="s">
        <v>37</v>
      </c>
      <c r="O2674" s="12" t="s">
        <v>37</v>
      </c>
      <c r="P2674" s="12" t="s">
        <v>2141</v>
      </c>
      <c r="Q2674" s="12" t="s">
        <v>12075</v>
      </c>
      <c r="R2674" s="12" t="s">
        <v>2142</v>
      </c>
      <c r="S2674" s="13">
        <v>44352</v>
      </c>
      <c r="T2674" s="12" t="s">
        <v>2744</v>
      </c>
      <c r="U2674" s="12" t="s">
        <v>14270</v>
      </c>
    </row>
    <row r="2675" spans="1:21" s="12" customFormat="1" hidden="1" x14ac:dyDescent="0.25">
      <c r="A2675" s="12" t="str">
        <f>_xlfn.CONCAT(SUBSTITUTE(D2675,"_","-"),"_",G2675,"_",H2675,"_",P2675,"_",Q2675,"_",R2675,"_",TEXT(E2675,"YYYY-MM-DD"))</f>
        <v>EPI-ISL-760074_Asia_SouthKorea_GH_20C_B.1.497_2020-10-24</v>
      </c>
      <c r="B2675" s="12" t="s">
        <v>4715</v>
      </c>
      <c r="C2675" s="12" t="s">
        <v>13</v>
      </c>
      <c r="D2675" s="12" t="s">
        <v>4716</v>
      </c>
      <c r="E2675" s="13">
        <v>44128</v>
      </c>
      <c r="F2675" s="13" t="str">
        <f>IF(COUNTIF(H2675,"Senegal")=1,"Senegal",(IF(COUNTIF(G2675,"Africa")=1,"Countries within Africa",(IF(COUNTIF(G2675,"Africa,")=0,"Countries outside Africa","Unknown")))))</f>
        <v>Countries outside Africa</v>
      </c>
      <c r="G2675" s="12" t="s">
        <v>10654</v>
      </c>
      <c r="H2675" s="12" t="s">
        <v>10675</v>
      </c>
      <c r="I2675" s="12" t="s">
        <v>37</v>
      </c>
      <c r="J2675" s="12" t="s">
        <v>37</v>
      </c>
      <c r="K2675" s="12" t="s">
        <v>37</v>
      </c>
      <c r="L2675" s="12" t="s">
        <v>2744</v>
      </c>
      <c r="M2675" s="12" t="s">
        <v>15</v>
      </c>
      <c r="N2675" s="12">
        <v>35</v>
      </c>
      <c r="O2675" s="12" t="s">
        <v>26</v>
      </c>
      <c r="P2675" s="12" t="s">
        <v>70</v>
      </c>
      <c r="Q2675" s="12" t="s">
        <v>11929</v>
      </c>
      <c r="R2675" s="12" t="s">
        <v>1408</v>
      </c>
      <c r="S2675" s="13">
        <v>44352</v>
      </c>
      <c r="T2675" s="12" t="s">
        <v>2744</v>
      </c>
      <c r="U2675" s="12" t="s">
        <v>14271</v>
      </c>
    </row>
    <row r="2676" spans="1:21" s="12" customFormat="1" hidden="1" x14ac:dyDescent="0.25">
      <c r="A2676" s="12" t="str">
        <f>_xlfn.CONCAT(SUBSTITUTE(D2676,"_","-"),"_",G2676,"_",H2676,"_",P2676,"_",Q2676,"_",R2676,"_",TEXT(E2676,"YYYY-MM-DD"))</f>
        <v>EPI-ISL-1040794_Africa_SouthAfrica_GR_20B_B.1.1.382_2020-10-25</v>
      </c>
      <c r="B2676" s="12" t="s">
        <v>7389</v>
      </c>
      <c r="C2676" s="12" t="s">
        <v>13</v>
      </c>
      <c r="D2676" s="12" t="s">
        <v>7390</v>
      </c>
      <c r="E2676" s="13">
        <v>44129</v>
      </c>
      <c r="F2676" s="13" t="str">
        <f>IF(COUNTIF(H2676,"Senegal")=1,"Senegal",(IF(COUNTIF(G2676,"Africa")=1,"Countries within Africa",(IF(COUNTIF(G2676,"Africa,")=0,"Countries outside Africa","Unknown")))))</f>
        <v>Countries within Africa</v>
      </c>
      <c r="G2676" s="12" t="s">
        <v>10658</v>
      </c>
      <c r="H2676" s="12" t="s">
        <v>10692</v>
      </c>
      <c r="I2676" s="12" t="s">
        <v>10854</v>
      </c>
      <c r="J2676" s="12" t="s">
        <v>37</v>
      </c>
      <c r="K2676" s="12" t="s">
        <v>37</v>
      </c>
      <c r="L2676" s="12" t="s">
        <v>7391</v>
      </c>
      <c r="M2676" s="12" t="s">
        <v>15</v>
      </c>
      <c r="N2676" s="12">
        <v>56</v>
      </c>
      <c r="O2676" s="12" t="s">
        <v>16</v>
      </c>
      <c r="P2676" s="12" t="s">
        <v>38</v>
      </c>
      <c r="Q2676" s="12" t="s">
        <v>11920</v>
      </c>
      <c r="R2676" s="12" t="s">
        <v>3488</v>
      </c>
      <c r="S2676" s="13">
        <v>44343</v>
      </c>
      <c r="T2676" s="12" t="s">
        <v>2744</v>
      </c>
      <c r="U2676" s="12" t="s">
        <v>14272</v>
      </c>
    </row>
    <row r="2677" spans="1:21" s="12" customFormat="1" hidden="1" x14ac:dyDescent="0.25">
      <c r="A2677" s="12" t="str">
        <f>_xlfn.CONCAT(SUBSTITUTE(D2677,"_","-"),"_",G2677,"_",H2677,"_",P2677,"_",Q2677,"_",R2677,"_",TEXT(E2677,"YYYY-MM-DD"))</f>
        <v>EPI-ISL-660191_Africa_SouthAfrica_GR_20B_B.1.1.273_2020-10-25</v>
      </c>
      <c r="B2677" s="12" t="s">
        <v>3596</v>
      </c>
      <c r="C2677" s="12" t="s">
        <v>13</v>
      </c>
      <c r="D2677" s="12" t="s">
        <v>3597</v>
      </c>
      <c r="E2677" s="13">
        <v>44129</v>
      </c>
      <c r="F2677" s="13" t="str">
        <f>IF(COUNTIF(H2677,"Senegal")=1,"Senegal",(IF(COUNTIF(G2677,"Africa")=1,"Countries within Africa",(IF(COUNTIF(G2677,"Africa,")=0,"Countries outside Africa","Unknown")))))</f>
        <v>Countries within Africa</v>
      </c>
      <c r="G2677" s="12" t="s">
        <v>10658</v>
      </c>
      <c r="H2677" s="12" t="s">
        <v>10692</v>
      </c>
      <c r="I2677" s="12" t="s">
        <v>10832</v>
      </c>
      <c r="J2677" s="12" t="s">
        <v>905</v>
      </c>
      <c r="K2677" s="12" t="s">
        <v>37</v>
      </c>
      <c r="L2677" s="12" t="s">
        <v>2744</v>
      </c>
      <c r="M2677" s="12" t="s">
        <v>15</v>
      </c>
      <c r="N2677" s="12">
        <v>72</v>
      </c>
      <c r="O2677" s="12" t="s">
        <v>16</v>
      </c>
      <c r="P2677" s="12" t="s">
        <v>38</v>
      </c>
      <c r="Q2677" s="12" t="s">
        <v>11920</v>
      </c>
      <c r="R2677" s="12" t="s">
        <v>511</v>
      </c>
      <c r="S2677" s="13">
        <v>44352</v>
      </c>
      <c r="T2677" s="12" t="s">
        <v>2744</v>
      </c>
      <c r="U2677" s="12" t="s">
        <v>14273</v>
      </c>
    </row>
    <row r="2678" spans="1:21" s="12" customFormat="1" hidden="1" x14ac:dyDescent="0.25">
      <c r="A2678" s="12" t="str">
        <f>_xlfn.CONCAT(SUBSTITUTE(D2678,"_","-"),"_",G2678,"_",H2678,"_",P2678,"_",Q2678,"_",R2678,"_",TEXT(E2678,"YYYY-MM-DD"))</f>
        <v>EPI-ISL-660198_Africa_SouthAfrica_GR_20B_B.1.1.448_2020-10-25</v>
      </c>
      <c r="B2678" s="12" t="s">
        <v>3602</v>
      </c>
      <c r="C2678" s="12" t="s">
        <v>13</v>
      </c>
      <c r="D2678" s="12" t="s">
        <v>3603</v>
      </c>
      <c r="E2678" s="13">
        <v>44129</v>
      </c>
      <c r="F2678" s="13" t="str">
        <f>IF(COUNTIF(H2678,"Senegal")=1,"Senegal",(IF(COUNTIF(G2678,"Africa")=1,"Countries within Africa",(IF(COUNTIF(G2678,"Africa,")=0,"Countries outside Africa","Unknown")))))</f>
        <v>Countries within Africa</v>
      </c>
      <c r="G2678" s="12" t="s">
        <v>10658</v>
      </c>
      <c r="H2678" s="12" t="s">
        <v>10692</v>
      </c>
      <c r="I2678" s="12" t="s">
        <v>10832</v>
      </c>
      <c r="J2678" s="12" t="s">
        <v>1208</v>
      </c>
      <c r="K2678" s="12" t="s">
        <v>37</v>
      </c>
      <c r="L2678" s="12" t="s">
        <v>2744</v>
      </c>
      <c r="M2678" s="12" t="s">
        <v>15</v>
      </c>
      <c r="N2678" s="12">
        <v>77</v>
      </c>
      <c r="O2678" s="12" t="s">
        <v>16</v>
      </c>
      <c r="P2678" s="12" t="s">
        <v>38</v>
      </c>
      <c r="Q2678" s="12" t="s">
        <v>11920</v>
      </c>
      <c r="R2678" s="12" t="s">
        <v>483</v>
      </c>
      <c r="S2678" s="13">
        <v>44352</v>
      </c>
      <c r="T2678" s="12" t="s">
        <v>2744</v>
      </c>
      <c r="U2678" s="12" t="s">
        <v>14274</v>
      </c>
    </row>
    <row r="2679" spans="1:21" s="12" customFormat="1" hidden="1" x14ac:dyDescent="0.25">
      <c r="A2679" s="12" t="str">
        <f>_xlfn.CONCAT(SUBSTITUTE(D2679,"_","-"),"_",G2679,"_",H2679,"_",P2679,"_",Q2679,"_",R2679,"_",TEXT(E2679,"YYYY-MM-DD"))</f>
        <v>EPI-ISL-660199_Africa_SouthAfrica_G_20A_B.1.237_2020-10-25</v>
      </c>
      <c r="B2679" s="12" t="s">
        <v>3604</v>
      </c>
      <c r="C2679" s="12" t="s">
        <v>13</v>
      </c>
      <c r="D2679" s="12" t="s">
        <v>3605</v>
      </c>
      <c r="E2679" s="13">
        <v>44129</v>
      </c>
      <c r="F2679" s="13" t="str">
        <f>IF(COUNTIF(H2679,"Senegal")=1,"Senegal",(IF(COUNTIF(G2679,"Africa")=1,"Countries within Africa",(IF(COUNTIF(G2679,"Africa,")=0,"Countries outside Africa","Unknown")))))</f>
        <v>Countries within Africa</v>
      </c>
      <c r="G2679" s="12" t="s">
        <v>10658</v>
      </c>
      <c r="H2679" s="12" t="s">
        <v>10692</v>
      </c>
      <c r="I2679" s="12" t="s">
        <v>10832</v>
      </c>
      <c r="J2679" s="12" t="s">
        <v>893</v>
      </c>
      <c r="K2679" s="12" t="s">
        <v>37</v>
      </c>
      <c r="L2679" s="12" t="s">
        <v>2744</v>
      </c>
      <c r="M2679" s="12" t="s">
        <v>15</v>
      </c>
      <c r="N2679" s="12">
        <v>55</v>
      </c>
      <c r="O2679" s="12" t="s">
        <v>26</v>
      </c>
      <c r="P2679" s="12" t="s">
        <v>33</v>
      </c>
      <c r="Q2679" s="12" t="s">
        <v>11921</v>
      </c>
      <c r="R2679" s="12" t="s">
        <v>495</v>
      </c>
      <c r="S2679" s="13">
        <v>44352</v>
      </c>
      <c r="T2679" s="12" t="s">
        <v>2744</v>
      </c>
      <c r="U2679" s="12" t="s">
        <v>14275</v>
      </c>
    </row>
    <row r="2680" spans="1:21" s="12" customFormat="1" hidden="1" x14ac:dyDescent="0.25">
      <c r="A2680" s="12" t="str">
        <f>_xlfn.CONCAT(SUBSTITUTE(D2680,"_","-"),"_",G2680,"_",H2680,"_",P2680,"_",Q2680,"_",R2680,"_",TEXT(E2680,"YYYY-MM-DD"))</f>
        <v>EPI-ISL-660202_Africa_SouthAfrica_G_20A_B.1_2020-10-25</v>
      </c>
      <c r="B2680" s="12" t="s">
        <v>3606</v>
      </c>
      <c r="C2680" s="12" t="s">
        <v>13</v>
      </c>
      <c r="D2680" s="12" t="s">
        <v>3607</v>
      </c>
      <c r="E2680" s="13">
        <v>44129</v>
      </c>
      <c r="F2680" s="13" t="str">
        <f>IF(COUNTIF(H2680,"Senegal")=1,"Senegal",(IF(COUNTIF(G2680,"Africa")=1,"Countries within Africa",(IF(COUNTIF(G2680,"Africa,")=0,"Countries outside Africa","Unknown")))))</f>
        <v>Countries within Africa</v>
      </c>
      <c r="G2680" s="12" t="s">
        <v>10658</v>
      </c>
      <c r="H2680" s="12" t="s">
        <v>10692</v>
      </c>
      <c r="I2680" s="12" t="s">
        <v>10832</v>
      </c>
      <c r="J2680" s="12" t="s">
        <v>905</v>
      </c>
      <c r="K2680" s="12" t="s">
        <v>37</v>
      </c>
      <c r="L2680" s="12" t="s">
        <v>2744</v>
      </c>
      <c r="M2680" s="12" t="s">
        <v>15</v>
      </c>
      <c r="N2680" s="12">
        <v>18</v>
      </c>
      <c r="O2680" s="12" t="s">
        <v>16</v>
      </c>
      <c r="P2680" s="12" t="s">
        <v>33</v>
      </c>
      <c r="Q2680" s="12" t="s">
        <v>11921</v>
      </c>
      <c r="R2680" s="12" t="s">
        <v>34</v>
      </c>
      <c r="S2680" s="13">
        <v>44352</v>
      </c>
      <c r="T2680" s="12" t="s">
        <v>2744</v>
      </c>
      <c r="U2680" s="12" t="s">
        <v>13979</v>
      </c>
    </row>
    <row r="2681" spans="1:21" s="12" customFormat="1" hidden="1" x14ac:dyDescent="0.25">
      <c r="A2681" s="12" t="str">
        <f>_xlfn.CONCAT(SUBSTITUTE(D2681,"_","-"),"_",G2681,"_",H2681,"_",P2681,"_",Q2681,"_",R2681,"_",TEXT(E2681,"YYYY-MM-DD"))</f>
        <v>EPI-ISL-1014558_SouthAmerica_Curacao_G_20A_B.1.240.1_2020-10-26</v>
      </c>
      <c r="B2681" s="12" t="s">
        <v>7165</v>
      </c>
      <c r="C2681" s="12" t="s">
        <v>13</v>
      </c>
      <c r="D2681" s="12" t="s">
        <v>7166</v>
      </c>
      <c r="E2681" s="13">
        <v>44130</v>
      </c>
      <c r="F2681" s="13" t="str">
        <f>IF(COUNTIF(H2681,"Senegal")=1,"Senegal",(IF(COUNTIF(G2681,"Africa")=1,"Countries within Africa",(IF(COUNTIF(G2681,"Africa,")=0,"Countries outside Africa","Unknown")))))</f>
        <v>Countries outside Africa</v>
      </c>
      <c r="G2681" s="12" t="s">
        <v>10659</v>
      </c>
      <c r="H2681" s="12" t="s">
        <v>10694</v>
      </c>
      <c r="I2681" s="12" t="s">
        <v>10694</v>
      </c>
      <c r="J2681" s="12" t="s">
        <v>37</v>
      </c>
      <c r="K2681" s="12" t="s">
        <v>37</v>
      </c>
      <c r="L2681" s="12" t="s">
        <v>2744</v>
      </c>
      <c r="M2681" s="12" t="s">
        <v>15</v>
      </c>
      <c r="N2681" s="12">
        <v>39</v>
      </c>
      <c r="O2681" s="12" t="s">
        <v>37</v>
      </c>
      <c r="P2681" s="12" t="s">
        <v>33</v>
      </c>
      <c r="Q2681" s="12" t="s">
        <v>11921</v>
      </c>
      <c r="R2681" s="12" t="s">
        <v>3399</v>
      </c>
      <c r="S2681" s="13">
        <v>44343</v>
      </c>
      <c r="T2681" s="12" t="s">
        <v>2744</v>
      </c>
      <c r="U2681" s="12" t="s">
        <v>14276</v>
      </c>
    </row>
    <row r="2682" spans="1:21" s="12" customFormat="1" hidden="1" x14ac:dyDescent="0.25">
      <c r="A2682" s="12" t="str">
        <f>_xlfn.CONCAT(SUBSTITUTE(D2682,"_","-"),"_",G2682,"_",H2682,"_",P2682,"_",Q2682,"_",R2682,"_",TEXT(E2682,"YYYY-MM-DD"))</f>
        <v>EPI-ISL-1014561_SouthAmerica_Curacao_G_20A_B.1.240.1_2020-10-26</v>
      </c>
      <c r="B2682" s="12" t="s">
        <v>7167</v>
      </c>
      <c r="C2682" s="12" t="s">
        <v>13</v>
      </c>
      <c r="D2682" s="12" t="s">
        <v>7168</v>
      </c>
      <c r="E2682" s="13">
        <v>44130</v>
      </c>
      <c r="F2682" s="13" t="str">
        <f>IF(COUNTIF(H2682,"Senegal")=1,"Senegal",(IF(COUNTIF(G2682,"Africa")=1,"Countries within Africa",(IF(COUNTIF(G2682,"Africa,")=0,"Countries outside Africa","Unknown")))))</f>
        <v>Countries outside Africa</v>
      </c>
      <c r="G2682" s="12" t="s">
        <v>10659</v>
      </c>
      <c r="H2682" s="12" t="s">
        <v>10694</v>
      </c>
      <c r="I2682" s="12" t="s">
        <v>10694</v>
      </c>
      <c r="J2682" s="12" t="s">
        <v>37</v>
      </c>
      <c r="K2682" s="12" t="s">
        <v>37</v>
      </c>
      <c r="L2682" s="12" t="s">
        <v>2744</v>
      </c>
      <c r="M2682" s="12" t="s">
        <v>15</v>
      </c>
      <c r="N2682" s="12">
        <v>5</v>
      </c>
      <c r="O2682" s="12" t="s">
        <v>37</v>
      </c>
      <c r="P2682" s="12" t="s">
        <v>33</v>
      </c>
      <c r="Q2682" s="12" t="s">
        <v>11921</v>
      </c>
      <c r="R2682" s="12" t="s">
        <v>3399</v>
      </c>
      <c r="S2682" s="13">
        <v>44343</v>
      </c>
      <c r="T2682" s="12" t="s">
        <v>2744</v>
      </c>
      <c r="U2682" s="12" t="s">
        <v>14277</v>
      </c>
    </row>
    <row r="2683" spans="1:21" s="12" customFormat="1" hidden="1" x14ac:dyDescent="0.25">
      <c r="A2683" s="12" t="str">
        <f>_xlfn.CONCAT(SUBSTITUTE(D2683,"_","-"),"_",G2683,"_",H2683,"_",P2683,"_",Q2683,"_",R2683,"_",TEXT(E2683,"YYYY-MM-DD"))</f>
        <v>EPI-ISL-1040786_Africa_SouthAfrica_GR_20B_B.1.1.507_2020-10-26</v>
      </c>
      <c r="B2683" s="12" t="s">
        <v>7381</v>
      </c>
      <c r="C2683" s="12" t="s">
        <v>13</v>
      </c>
      <c r="D2683" s="12" t="s">
        <v>7382</v>
      </c>
      <c r="E2683" s="13">
        <v>44130</v>
      </c>
      <c r="F2683" s="13" t="str">
        <f>IF(COUNTIF(H2683,"Senegal")=1,"Senegal",(IF(COUNTIF(G2683,"Africa")=1,"Countries within Africa",(IF(COUNTIF(G2683,"Africa,")=0,"Countries outside Africa","Unknown")))))</f>
        <v>Countries within Africa</v>
      </c>
      <c r="G2683" s="12" t="s">
        <v>10658</v>
      </c>
      <c r="H2683" s="12" t="s">
        <v>10692</v>
      </c>
      <c r="I2683" s="12" t="s">
        <v>10854</v>
      </c>
      <c r="J2683" s="12" t="s">
        <v>37</v>
      </c>
      <c r="K2683" s="12" t="s">
        <v>37</v>
      </c>
      <c r="L2683" s="12" t="s">
        <v>7334</v>
      </c>
      <c r="M2683" s="12" t="s">
        <v>15</v>
      </c>
      <c r="N2683" s="12">
        <v>32</v>
      </c>
      <c r="O2683" s="12" t="s">
        <v>16</v>
      </c>
      <c r="P2683" s="12" t="s">
        <v>38</v>
      </c>
      <c r="Q2683" s="12" t="s">
        <v>11920</v>
      </c>
      <c r="R2683" s="12" t="s">
        <v>3354</v>
      </c>
      <c r="S2683" s="13">
        <v>44343</v>
      </c>
      <c r="T2683" s="12" t="s">
        <v>2744</v>
      </c>
      <c r="U2683" s="12" t="s">
        <v>14278</v>
      </c>
    </row>
    <row r="2684" spans="1:21" s="12" customFormat="1" hidden="1" x14ac:dyDescent="0.25">
      <c r="A2684" s="12" t="str">
        <f>_xlfn.CONCAT(SUBSTITUTE(D2684,"_","-"),"_",G2684,"_",H2684,"_",P2684,"_",Q2684,"_",R2684,"_",TEXT(E2684,"YYYY-MM-DD"))</f>
        <v>EPI-ISL-1040789_Africa_SouthAfrica_G_20A_B.1_2020-10-26</v>
      </c>
      <c r="B2684" s="12" t="s">
        <v>7383</v>
      </c>
      <c r="C2684" s="12" t="s">
        <v>13</v>
      </c>
      <c r="D2684" s="12" t="s">
        <v>7384</v>
      </c>
      <c r="E2684" s="13">
        <v>44130</v>
      </c>
      <c r="F2684" s="13" t="str">
        <f>IF(COUNTIF(H2684,"Senegal")=1,"Senegal",(IF(COUNTIF(G2684,"Africa")=1,"Countries within Africa",(IF(COUNTIF(G2684,"Africa,")=0,"Countries outside Africa","Unknown")))))</f>
        <v>Countries within Africa</v>
      </c>
      <c r="G2684" s="12" t="s">
        <v>10658</v>
      </c>
      <c r="H2684" s="12" t="s">
        <v>10692</v>
      </c>
      <c r="I2684" s="12" t="s">
        <v>10854</v>
      </c>
      <c r="J2684" s="12" t="s">
        <v>37</v>
      </c>
      <c r="K2684" s="12" t="s">
        <v>37</v>
      </c>
      <c r="L2684" s="12" t="s">
        <v>7334</v>
      </c>
      <c r="M2684" s="12" t="s">
        <v>15</v>
      </c>
      <c r="N2684" s="12">
        <v>53</v>
      </c>
      <c r="O2684" s="12" t="s">
        <v>16</v>
      </c>
      <c r="P2684" s="12" t="s">
        <v>33</v>
      </c>
      <c r="Q2684" s="12" t="s">
        <v>11921</v>
      </c>
      <c r="R2684" s="12" t="s">
        <v>34</v>
      </c>
      <c r="S2684" s="13">
        <v>44343</v>
      </c>
      <c r="T2684" s="12" t="s">
        <v>2744</v>
      </c>
      <c r="U2684" s="12" t="s">
        <v>14279</v>
      </c>
    </row>
    <row r="2685" spans="1:21" s="12" customFormat="1" hidden="1" x14ac:dyDescent="0.25">
      <c r="A2685" s="12" t="str">
        <f>_xlfn.CONCAT(SUBSTITUTE(D2685,"_","-"),"_",G2685,"_",H2685,"_",P2685,"_",Q2685,"_",R2685,"_",TEXT(E2685,"YYYY-MM-DD"))</f>
        <v>EPI-ISL-1040790_Africa_SouthAfrica_G_20A_B.1.381_2020-10-26</v>
      </c>
      <c r="B2685" s="12" t="s">
        <v>7385</v>
      </c>
      <c r="C2685" s="12" t="s">
        <v>13</v>
      </c>
      <c r="D2685" s="12" t="s">
        <v>7386</v>
      </c>
      <c r="E2685" s="13">
        <v>44130</v>
      </c>
      <c r="F2685" s="13" t="str">
        <f>IF(COUNTIF(H2685,"Senegal")=1,"Senegal",(IF(COUNTIF(G2685,"Africa")=1,"Countries within Africa",(IF(COUNTIF(G2685,"Africa,")=0,"Countries outside Africa","Unknown")))))</f>
        <v>Countries within Africa</v>
      </c>
      <c r="G2685" s="12" t="s">
        <v>10658</v>
      </c>
      <c r="H2685" s="12" t="s">
        <v>10692</v>
      </c>
      <c r="I2685" s="12" t="s">
        <v>10854</v>
      </c>
      <c r="J2685" s="12" t="s">
        <v>37</v>
      </c>
      <c r="K2685" s="12" t="s">
        <v>37</v>
      </c>
      <c r="L2685" s="12" t="s">
        <v>7340</v>
      </c>
      <c r="M2685" s="12" t="s">
        <v>15</v>
      </c>
      <c r="N2685" s="12">
        <v>42</v>
      </c>
      <c r="O2685" s="12" t="s">
        <v>16</v>
      </c>
      <c r="P2685" s="12" t="s">
        <v>33</v>
      </c>
      <c r="Q2685" s="12" t="s">
        <v>11921</v>
      </c>
      <c r="R2685" s="12" t="s">
        <v>470</v>
      </c>
      <c r="S2685" s="13">
        <v>44343</v>
      </c>
      <c r="T2685" s="12" t="s">
        <v>2744</v>
      </c>
      <c r="U2685" s="12" t="s">
        <v>14280</v>
      </c>
    </row>
    <row r="2686" spans="1:21" s="12" customFormat="1" hidden="1" x14ac:dyDescent="0.25">
      <c r="A2686" s="12" t="str">
        <f>_xlfn.CONCAT(SUBSTITUTE(D2686,"_","-"),"_",G2686,"_",H2686,"_",P2686,"_",Q2686,"_",R2686,"_",TEXT(E2686,"YYYY-MM-DD"))</f>
        <v>EPI-ISL-1040792_Africa_SouthAfrica_G_20A_B.1_2020-10-26</v>
      </c>
      <c r="B2686" s="12" t="s">
        <v>7387</v>
      </c>
      <c r="C2686" s="12" t="s">
        <v>13</v>
      </c>
      <c r="D2686" s="12" t="s">
        <v>7388</v>
      </c>
      <c r="E2686" s="13">
        <v>44130</v>
      </c>
      <c r="F2686" s="13" t="str">
        <f>IF(COUNTIF(H2686,"Senegal")=1,"Senegal",(IF(COUNTIF(G2686,"Africa")=1,"Countries within Africa",(IF(COUNTIF(G2686,"Africa,")=0,"Countries outside Africa","Unknown")))))</f>
        <v>Countries within Africa</v>
      </c>
      <c r="G2686" s="12" t="s">
        <v>10658</v>
      </c>
      <c r="H2686" s="12" t="s">
        <v>10692</v>
      </c>
      <c r="I2686" s="12" t="s">
        <v>10854</v>
      </c>
      <c r="J2686" s="12" t="s">
        <v>37</v>
      </c>
      <c r="K2686" s="12" t="s">
        <v>37</v>
      </c>
      <c r="L2686" s="12" t="s">
        <v>7340</v>
      </c>
      <c r="M2686" s="12" t="s">
        <v>15</v>
      </c>
      <c r="N2686" s="12">
        <v>39</v>
      </c>
      <c r="O2686" s="12" t="s">
        <v>26</v>
      </c>
      <c r="P2686" s="12" t="s">
        <v>33</v>
      </c>
      <c r="Q2686" s="12" t="s">
        <v>11921</v>
      </c>
      <c r="R2686" s="12" t="s">
        <v>34</v>
      </c>
      <c r="S2686" s="13">
        <v>44343</v>
      </c>
      <c r="T2686" s="12" t="s">
        <v>2744</v>
      </c>
      <c r="U2686" s="12" t="s">
        <v>14281</v>
      </c>
    </row>
    <row r="2687" spans="1:21" s="12" customFormat="1" hidden="1" x14ac:dyDescent="0.25">
      <c r="A2687" s="12" t="str">
        <f>_xlfn.CONCAT(SUBSTITUTE(D2687,"_","-"),"_",G2687,"_",H2687,"_",P2687,"_",Q2687,"_",R2687,"_",TEXT(E2687,"YYYY-MM-DD"))</f>
        <v>EPI-ISL-1255252_Africa_Ghana_GR_20B_B.1.1.359_2020-10-26</v>
      </c>
      <c r="B2687" s="12" t="s">
        <v>8437</v>
      </c>
      <c r="C2687" s="12" t="s">
        <v>13</v>
      </c>
      <c r="D2687" s="12" t="s">
        <v>8438</v>
      </c>
      <c r="E2687" s="13">
        <v>44130</v>
      </c>
      <c r="F2687" s="13" t="str">
        <f>IF(COUNTIF(H2687,"Senegal")=1,"Senegal",(IF(COUNTIF(G2687,"Africa")=1,"Countries within Africa",(IF(COUNTIF(G2687,"Africa,")=0,"Countries outside Africa","Unknown")))))</f>
        <v>Countries within Africa</v>
      </c>
      <c r="G2687" s="12" t="s">
        <v>10658</v>
      </c>
      <c r="H2687" s="12" t="s">
        <v>10719</v>
      </c>
      <c r="I2687" s="12" t="s">
        <v>37</v>
      </c>
      <c r="J2687" s="12" t="s">
        <v>37</v>
      </c>
      <c r="K2687" s="12" t="s">
        <v>37</v>
      </c>
      <c r="L2687" s="12" t="s">
        <v>2744</v>
      </c>
      <c r="M2687" s="12" t="s">
        <v>15</v>
      </c>
      <c r="N2687" s="12">
        <v>24</v>
      </c>
      <c r="O2687" s="12" t="s">
        <v>26</v>
      </c>
      <c r="P2687" s="12" t="s">
        <v>38</v>
      </c>
      <c r="Q2687" s="12" t="s">
        <v>11920</v>
      </c>
      <c r="R2687" s="12" t="s">
        <v>5616</v>
      </c>
      <c r="S2687" s="13">
        <v>44343</v>
      </c>
      <c r="T2687" s="12" t="s">
        <v>2744</v>
      </c>
      <c r="U2687" s="12" t="s">
        <v>14282</v>
      </c>
    </row>
    <row r="2688" spans="1:21" s="12" customFormat="1" hidden="1" x14ac:dyDescent="0.25">
      <c r="A2688" s="12" t="str">
        <f>_xlfn.CONCAT(SUBSTITUTE(D2688,"_","-"),"_",G2688,"_",H2688,"_",P2688,"_",Q2688,"_",R2688,"_",TEXT(E2688,"YYYY-MM-DD"))</f>
        <v>EPI-ISL-1255253_Africa_Ghana_GR_20B_B.1.1.359_2020-10-26</v>
      </c>
      <c r="B2688" s="12" t="s">
        <v>8439</v>
      </c>
      <c r="C2688" s="12" t="s">
        <v>13</v>
      </c>
      <c r="D2688" s="12" t="s">
        <v>8440</v>
      </c>
      <c r="E2688" s="13">
        <v>44130</v>
      </c>
      <c r="F2688" s="13" t="str">
        <f>IF(COUNTIF(H2688,"Senegal")=1,"Senegal",(IF(COUNTIF(G2688,"Africa")=1,"Countries within Africa",(IF(COUNTIF(G2688,"Africa,")=0,"Countries outside Africa","Unknown")))))</f>
        <v>Countries within Africa</v>
      </c>
      <c r="G2688" s="12" t="s">
        <v>10658</v>
      </c>
      <c r="H2688" s="12" t="s">
        <v>10719</v>
      </c>
      <c r="I2688" s="12" t="s">
        <v>37</v>
      </c>
      <c r="J2688" s="12" t="s">
        <v>37</v>
      </c>
      <c r="K2688" s="12" t="s">
        <v>37</v>
      </c>
      <c r="L2688" s="12" t="s">
        <v>2744</v>
      </c>
      <c r="M2688" s="12" t="s">
        <v>15</v>
      </c>
      <c r="N2688" s="12">
        <v>7</v>
      </c>
      <c r="O2688" s="12" t="s">
        <v>26</v>
      </c>
      <c r="P2688" s="12" t="s">
        <v>38</v>
      </c>
      <c r="Q2688" s="12" t="s">
        <v>11920</v>
      </c>
      <c r="R2688" s="12" t="s">
        <v>5616</v>
      </c>
      <c r="S2688" s="13">
        <v>44343</v>
      </c>
      <c r="T2688" s="12" t="s">
        <v>2744</v>
      </c>
      <c r="U2688" s="12" t="s">
        <v>14282</v>
      </c>
    </row>
    <row r="2689" spans="1:21" s="12" customFormat="1" hidden="1" x14ac:dyDescent="0.25">
      <c r="A2689" s="12" t="str">
        <f>_xlfn.CONCAT(SUBSTITUTE(D2689,"_","-"),"_",G2689,"_",H2689,"_",P2689,"_",Q2689,"_",R2689,"_",TEXT(E2689,"YYYY-MM-DD"))</f>
        <v>EPI-ISL-1469424_Africa_Uganda_S_19B_A.23_2020-10-26</v>
      </c>
      <c r="B2689" s="12" t="s">
        <v>9413</v>
      </c>
      <c r="C2689" s="12" t="s">
        <v>13</v>
      </c>
      <c r="D2689" s="12" t="s">
        <v>9414</v>
      </c>
      <c r="E2689" s="13">
        <v>44130</v>
      </c>
      <c r="F2689" s="13" t="str">
        <f>IF(COUNTIF(H2689,"Senegal")=1,"Senegal",(IF(COUNTIF(G2689,"Africa")=1,"Countries within Africa",(IF(COUNTIF(G2689,"Africa,")=0,"Countries outside Africa","Unknown")))))</f>
        <v>Countries within Africa</v>
      </c>
      <c r="G2689" s="12" t="s">
        <v>10658</v>
      </c>
      <c r="H2689" s="12" t="s">
        <v>10716</v>
      </c>
      <c r="I2689" s="12" t="s">
        <v>37</v>
      </c>
      <c r="J2689" s="12" t="s">
        <v>37</v>
      </c>
      <c r="K2689" s="12" t="s">
        <v>37</v>
      </c>
      <c r="L2689" s="12" t="s">
        <v>2744</v>
      </c>
      <c r="M2689" s="12" t="s">
        <v>15</v>
      </c>
      <c r="N2689" s="12" t="s">
        <v>37</v>
      </c>
      <c r="O2689" s="12" t="s">
        <v>37</v>
      </c>
      <c r="P2689" s="12" t="s">
        <v>27</v>
      </c>
      <c r="Q2689" s="12" t="s">
        <v>11924</v>
      </c>
      <c r="R2689" s="12" t="s">
        <v>4533</v>
      </c>
      <c r="S2689" s="13">
        <v>44352</v>
      </c>
      <c r="T2689" s="12" t="s">
        <v>2744</v>
      </c>
      <c r="U2689" s="12" t="s">
        <v>13692</v>
      </c>
    </row>
    <row r="2690" spans="1:21" s="12" customFormat="1" hidden="1" x14ac:dyDescent="0.25">
      <c r="A2690" s="12" t="str">
        <f>_xlfn.CONCAT(SUBSTITUTE(D2690,"_","-"),"_",G2690,"_",H2690,"_",P2690,"_",Q2690,"_",R2690,"_",TEXT(E2690,"YYYY-MM-DD"))</f>
        <v>EPI-ISL-1660310_Africa_Madagascar_GR_20B_B.1.1_2020-10-26</v>
      </c>
      <c r="B2690" s="12" t="s">
        <v>10582</v>
      </c>
      <c r="C2690" s="12" t="s">
        <v>13</v>
      </c>
      <c r="D2690" s="12" t="s">
        <v>10583</v>
      </c>
      <c r="E2690" s="13">
        <v>44130</v>
      </c>
      <c r="F2690" s="13" t="str">
        <f>IF(COUNTIF(H2690,"Senegal")=1,"Senegal",(IF(COUNTIF(G2690,"Africa")=1,"Countries within Africa",(IF(COUNTIF(G2690,"Africa,")=0,"Countries outside Africa","Unknown")))))</f>
        <v>Countries within Africa</v>
      </c>
      <c r="G2690" s="12" t="s">
        <v>10658</v>
      </c>
      <c r="H2690" s="12" t="s">
        <v>10715</v>
      </c>
      <c r="I2690" s="12" t="s">
        <v>11115</v>
      </c>
      <c r="J2690" s="12" t="s">
        <v>11494</v>
      </c>
      <c r="K2690" s="12" t="s">
        <v>11647</v>
      </c>
      <c r="L2690" s="12" t="s">
        <v>2744</v>
      </c>
      <c r="M2690" s="12" t="s">
        <v>15</v>
      </c>
      <c r="N2690" s="12">
        <v>0</v>
      </c>
      <c r="O2690" s="12" t="s">
        <v>16</v>
      </c>
      <c r="P2690" s="12" t="s">
        <v>38</v>
      </c>
      <c r="Q2690" s="12" t="s">
        <v>11920</v>
      </c>
      <c r="R2690" s="12" t="s">
        <v>39</v>
      </c>
      <c r="S2690" s="13">
        <v>44352</v>
      </c>
      <c r="T2690" s="12" t="s">
        <v>2744</v>
      </c>
      <c r="U2690" s="12" t="s">
        <v>14283</v>
      </c>
    </row>
    <row r="2691" spans="1:21" s="12" customFormat="1" hidden="1" x14ac:dyDescent="0.25">
      <c r="A2691" s="12" t="str">
        <f>_xlfn.CONCAT(SUBSTITUTE(D2691,"_","-"),"_",G2691,"_",H2691,"_",P2691,"_",Q2691,"_",R2691,"_",TEXT(E2691,"YYYY-MM-DD"))</f>
        <v>EPI-ISL-654020_Africa_Tunisia_GH_20A.EU2_B.1.160_2020-10-26</v>
      </c>
      <c r="B2691" s="12" t="s">
        <v>3558</v>
      </c>
      <c r="C2691" s="12" t="s">
        <v>13</v>
      </c>
      <c r="D2691" s="12" t="s">
        <v>3559</v>
      </c>
      <c r="E2691" s="13">
        <v>44130</v>
      </c>
      <c r="F2691" s="13" t="str">
        <f>IF(COUNTIF(H2691,"Senegal")=1,"Senegal",(IF(COUNTIF(G2691,"Africa")=1,"Countries within Africa",(IF(COUNTIF(G2691,"Africa,")=0,"Countries outside Africa","Unknown")))))</f>
        <v>Countries within Africa</v>
      </c>
      <c r="G2691" s="12" t="s">
        <v>10658</v>
      </c>
      <c r="H2691" s="12" t="s">
        <v>10705</v>
      </c>
      <c r="I2691" s="12" t="s">
        <v>10858</v>
      </c>
      <c r="J2691" s="12" t="s">
        <v>37</v>
      </c>
      <c r="K2691" s="12" t="s">
        <v>37</v>
      </c>
      <c r="L2691" s="12" t="s">
        <v>2744</v>
      </c>
      <c r="M2691" s="12" t="s">
        <v>15</v>
      </c>
      <c r="N2691" s="12">
        <v>34</v>
      </c>
      <c r="O2691" s="12" t="s">
        <v>26</v>
      </c>
      <c r="P2691" s="12" t="s">
        <v>70</v>
      </c>
      <c r="Q2691" s="12" t="s">
        <v>11927</v>
      </c>
      <c r="R2691" s="12" t="s">
        <v>2723</v>
      </c>
      <c r="S2691" s="13">
        <v>44352</v>
      </c>
      <c r="T2691" s="12" t="s">
        <v>2744</v>
      </c>
      <c r="U2691" s="12" t="s">
        <v>14284</v>
      </c>
    </row>
    <row r="2692" spans="1:21" s="12" customFormat="1" hidden="1" x14ac:dyDescent="0.25">
      <c r="A2692" s="12" t="str">
        <f>_xlfn.CONCAT(SUBSTITUTE(D2692,"_","-"),"_",G2692,"_",H2692,"_",P2692,"_",Q2692,"_",R2692,"_",TEXT(E2692,"YYYY-MM-DD"))</f>
        <v>EPI-ISL-660189_Africa_SouthAfrica_GR_20B_B.1.1_2020-10-26</v>
      </c>
      <c r="B2692" s="12" t="s">
        <v>3590</v>
      </c>
      <c r="C2692" s="12" t="s">
        <v>13</v>
      </c>
      <c r="D2692" s="12" t="s">
        <v>3591</v>
      </c>
      <c r="E2692" s="13">
        <v>44130</v>
      </c>
      <c r="F2692" s="13" t="str">
        <f>IF(COUNTIF(H2692,"Senegal")=1,"Senegal",(IF(COUNTIF(G2692,"Africa")=1,"Countries within Africa",(IF(COUNTIF(G2692,"Africa,")=0,"Countries outside Africa","Unknown")))))</f>
        <v>Countries within Africa</v>
      </c>
      <c r="G2692" s="12" t="s">
        <v>10658</v>
      </c>
      <c r="H2692" s="12" t="s">
        <v>10692</v>
      </c>
      <c r="I2692" s="12" t="s">
        <v>10832</v>
      </c>
      <c r="J2692" s="12" t="s">
        <v>2330</v>
      </c>
      <c r="K2692" s="12" t="s">
        <v>37</v>
      </c>
      <c r="L2692" s="12" t="s">
        <v>2744</v>
      </c>
      <c r="M2692" s="12" t="s">
        <v>15</v>
      </c>
      <c r="N2692" s="12">
        <v>1</v>
      </c>
      <c r="O2692" s="12" t="s">
        <v>26</v>
      </c>
      <c r="P2692" s="12" t="s">
        <v>38</v>
      </c>
      <c r="Q2692" s="12" t="s">
        <v>11920</v>
      </c>
      <c r="R2692" s="12" t="s">
        <v>39</v>
      </c>
      <c r="S2692" s="13">
        <v>44352</v>
      </c>
      <c r="T2692" s="12" t="s">
        <v>2744</v>
      </c>
      <c r="U2692" s="12" t="s">
        <v>12588</v>
      </c>
    </row>
    <row r="2693" spans="1:21" s="12" customFormat="1" hidden="1" x14ac:dyDescent="0.25">
      <c r="A2693" s="12" t="str">
        <f>_xlfn.CONCAT(SUBSTITUTE(D2693,"_","-"),"_",G2693,"_",H2693,"_",P2693,"_",Q2693,"_",R2693,"_",TEXT(E2693,"YYYY-MM-DD"))</f>
        <v>EPI-ISL-660194_Africa_SouthAfrica_G_20A_B.1.417_2020-10-26</v>
      </c>
      <c r="B2693" s="12" t="s">
        <v>3600</v>
      </c>
      <c r="C2693" s="12" t="s">
        <v>13</v>
      </c>
      <c r="D2693" s="12" t="s">
        <v>3601</v>
      </c>
      <c r="E2693" s="13">
        <v>44130</v>
      </c>
      <c r="F2693" s="13" t="str">
        <f>IF(COUNTIF(H2693,"Senegal")=1,"Senegal",(IF(COUNTIF(G2693,"Africa")=1,"Countries within Africa",(IF(COUNTIF(G2693,"Africa,")=0,"Countries outside Africa","Unknown")))))</f>
        <v>Countries within Africa</v>
      </c>
      <c r="G2693" s="12" t="s">
        <v>10658</v>
      </c>
      <c r="H2693" s="12" t="s">
        <v>10692</v>
      </c>
      <c r="I2693" s="12" t="s">
        <v>10832</v>
      </c>
      <c r="J2693" s="12" t="s">
        <v>905</v>
      </c>
      <c r="K2693" s="12" t="s">
        <v>37</v>
      </c>
      <c r="L2693" s="12" t="s">
        <v>2744</v>
      </c>
      <c r="M2693" s="12" t="s">
        <v>15</v>
      </c>
      <c r="N2693" s="12">
        <v>12</v>
      </c>
      <c r="O2693" s="12" t="s">
        <v>16</v>
      </c>
      <c r="P2693" s="12" t="s">
        <v>33</v>
      </c>
      <c r="Q2693" s="12" t="s">
        <v>11921</v>
      </c>
      <c r="R2693" s="12" t="s">
        <v>1276</v>
      </c>
      <c r="S2693" s="13">
        <v>44352</v>
      </c>
      <c r="T2693" s="12" t="s">
        <v>2744</v>
      </c>
      <c r="U2693" s="12" t="s">
        <v>14285</v>
      </c>
    </row>
    <row r="2694" spans="1:21" s="12" customFormat="1" hidden="1" x14ac:dyDescent="0.25">
      <c r="A2694" s="12" t="str">
        <f>_xlfn.CONCAT(SUBSTITUTE(D2694,"_","-"),"_",G2694,"_",H2694,"_",P2694,"_",Q2694,"_",R2694,"_",TEXT(E2694,"YYYY-MM-DD"))</f>
        <v>EPI-ISL-660203_Africa_SouthAfrica_GR_20B_B.1.1.448_2020-10-26</v>
      </c>
      <c r="B2694" s="12" t="s">
        <v>3608</v>
      </c>
      <c r="C2694" s="12" t="s">
        <v>13</v>
      </c>
      <c r="D2694" s="12" t="s">
        <v>3609</v>
      </c>
      <c r="E2694" s="13">
        <v>44130</v>
      </c>
      <c r="F2694" s="13" t="str">
        <f>IF(COUNTIF(H2694,"Senegal")=1,"Senegal",(IF(COUNTIF(G2694,"Africa")=1,"Countries within Africa",(IF(COUNTIF(G2694,"Africa,")=0,"Countries outside Africa","Unknown")))))</f>
        <v>Countries within Africa</v>
      </c>
      <c r="G2694" s="12" t="s">
        <v>10658</v>
      </c>
      <c r="H2694" s="12" t="s">
        <v>10692</v>
      </c>
      <c r="I2694" s="12" t="s">
        <v>10832</v>
      </c>
      <c r="J2694" s="12" t="s">
        <v>893</v>
      </c>
      <c r="K2694" s="12" t="s">
        <v>37</v>
      </c>
      <c r="L2694" s="12" t="s">
        <v>2744</v>
      </c>
      <c r="M2694" s="12" t="s">
        <v>15</v>
      </c>
      <c r="N2694" s="12">
        <v>27</v>
      </c>
      <c r="O2694" s="12" t="s">
        <v>16</v>
      </c>
      <c r="P2694" s="12" t="s">
        <v>38</v>
      </c>
      <c r="Q2694" s="12" t="s">
        <v>11920</v>
      </c>
      <c r="R2694" s="12" t="s">
        <v>483</v>
      </c>
      <c r="S2694" s="13">
        <v>44352</v>
      </c>
      <c r="T2694" s="12" t="s">
        <v>2744</v>
      </c>
      <c r="U2694" s="12" t="s">
        <v>14286</v>
      </c>
    </row>
    <row r="2695" spans="1:21" s="12" customFormat="1" hidden="1" x14ac:dyDescent="0.25">
      <c r="A2695" s="12" t="str">
        <f>_xlfn.CONCAT(SUBSTITUTE(D2695,"_","-"),"_",G2695,"_",H2695,"_",P2695,"_",Q2695,"_",R2695,"_",TEXT(E2695,"YYYY-MM-DD"))</f>
        <v>EPI-ISL-660205_Africa_SouthAfrica_GR_20D_C.1_2020-10-26</v>
      </c>
      <c r="B2695" s="12" t="s">
        <v>3612</v>
      </c>
      <c r="C2695" s="12" t="s">
        <v>13</v>
      </c>
      <c r="D2695" s="12" t="s">
        <v>3613</v>
      </c>
      <c r="E2695" s="13">
        <v>44130</v>
      </c>
      <c r="F2695" s="13" t="str">
        <f>IF(COUNTIF(H2695,"Senegal")=1,"Senegal",(IF(COUNTIF(G2695,"Africa")=1,"Countries within Africa",(IF(COUNTIF(G2695,"Africa,")=0,"Countries outside Africa","Unknown")))))</f>
        <v>Countries within Africa</v>
      </c>
      <c r="G2695" s="12" t="s">
        <v>10658</v>
      </c>
      <c r="H2695" s="12" t="s">
        <v>10692</v>
      </c>
      <c r="I2695" s="12" t="s">
        <v>10832</v>
      </c>
      <c r="J2695" s="12" t="s">
        <v>893</v>
      </c>
      <c r="K2695" s="12" t="s">
        <v>37</v>
      </c>
      <c r="L2695" s="12" t="s">
        <v>2744</v>
      </c>
      <c r="M2695" s="12" t="s">
        <v>15</v>
      </c>
      <c r="N2695" s="12">
        <v>1</v>
      </c>
      <c r="O2695" s="12" t="s">
        <v>16</v>
      </c>
      <c r="P2695" s="12" t="s">
        <v>38</v>
      </c>
      <c r="Q2695" s="12" t="s">
        <v>11928</v>
      </c>
      <c r="R2695" s="12" t="s">
        <v>909</v>
      </c>
      <c r="S2695" s="13">
        <v>44352</v>
      </c>
      <c r="T2695" s="12" t="s">
        <v>2744</v>
      </c>
      <c r="U2695" s="12" t="s">
        <v>14287</v>
      </c>
    </row>
    <row r="2696" spans="1:21" s="12" customFormat="1" hidden="1" x14ac:dyDescent="0.25">
      <c r="A2696" s="12" t="str">
        <f>_xlfn.CONCAT(SUBSTITUTE(D2696,"_","-"),"_",G2696,"_",H2696,"_",P2696,"_",Q2696,"_",R2696,"_",TEXT(E2696,"YYYY-MM-DD"))</f>
        <v>EPI-ISL-660212_Africa_SouthAfrica_GR_20B_B.1.1.273_2020-10-26</v>
      </c>
      <c r="B2696" s="12" t="s">
        <v>3622</v>
      </c>
      <c r="C2696" s="12" t="s">
        <v>13</v>
      </c>
      <c r="D2696" s="12" t="s">
        <v>3623</v>
      </c>
      <c r="E2696" s="13">
        <v>44130</v>
      </c>
      <c r="F2696" s="13" t="str">
        <f>IF(COUNTIF(H2696,"Senegal")=1,"Senegal",(IF(COUNTIF(G2696,"Africa")=1,"Countries within Africa",(IF(COUNTIF(G2696,"Africa,")=0,"Countries outside Africa","Unknown")))))</f>
        <v>Countries within Africa</v>
      </c>
      <c r="G2696" s="12" t="s">
        <v>10658</v>
      </c>
      <c r="H2696" s="12" t="s">
        <v>10692</v>
      </c>
      <c r="I2696" s="12" t="s">
        <v>10832</v>
      </c>
      <c r="J2696" s="12" t="s">
        <v>905</v>
      </c>
      <c r="K2696" s="12" t="s">
        <v>37</v>
      </c>
      <c r="L2696" s="12" t="s">
        <v>2744</v>
      </c>
      <c r="M2696" s="12" t="s">
        <v>15</v>
      </c>
      <c r="N2696" s="12">
        <v>27</v>
      </c>
      <c r="O2696" s="12" t="s">
        <v>16</v>
      </c>
      <c r="P2696" s="12" t="s">
        <v>38</v>
      </c>
      <c r="Q2696" s="12" t="s">
        <v>11920</v>
      </c>
      <c r="R2696" s="12" t="s">
        <v>511</v>
      </c>
      <c r="S2696" s="13">
        <v>44352</v>
      </c>
      <c r="T2696" s="12" t="s">
        <v>2744</v>
      </c>
      <c r="U2696" s="12" t="s">
        <v>14174</v>
      </c>
    </row>
    <row r="2697" spans="1:21" s="12" customFormat="1" hidden="1" x14ac:dyDescent="0.25">
      <c r="A2697" s="12" t="str">
        <f>_xlfn.CONCAT(SUBSTITUTE(D2697,"_","-"),"_",G2697,"_",H2697,"_",P2697,"_",Q2697,"_",R2697,"_",TEXT(E2697,"YYYY-MM-DD"))</f>
        <v>EPI-ISL-660219_Africa_SouthAfrica_G_20A_B.1.237_2020-10-26</v>
      </c>
      <c r="B2697" s="12" t="s">
        <v>3630</v>
      </c>
      <c r="C2697" s="12" t="s">
        <v>13</v>
      </c>
      <c r="D2697" s="12" t="s">
        <v>3631</v>
      </c>
      <c r="E2697" s="13">
        <v>44130</v>
      </c>
      <c r="F2697" s="13" t="str">
        <f>IF(COUNTIF(H2697,"Senegal")=1,"Senegal",(IF(COUNTIF(G2697,"Africa")=1,"Countries within Africa",(IF(COUNTIF(G2697,"Africa,")=0,"Countries outside Africa","Unknown")))))</f>
        <v>Countries within Africa</v>
      </c>
      <c r="G2697" s="12" t="s">
        <v>10658</v>
      </c>
      <c r="H2697" s="12" t="s">
        <v>10692</v>
      </c>
      <c r="I2697" s="12" t="s">
        <v>10832</v>
      </c>
      <c r="J2697" s="12" t="s">
        <v>2330</v>
      </c>
      <c r="K2697" s="12" t="s">
        <v>37</v>
      </c>
      <c r="L2697" s="12" t="s">
        <v>2744</v>
      </c>
      <c r="M2697" s="12" t="s">
        <v>15</v>
      </c>
      <c r="N2697" s="12">
        <v>40</v>
      </c>
      <c r="O2697" s="12" t="s">
        <v>16</v>
      </c>
      <c r="P2697" s="12" t="s">
        <v>33</v>
      </c>
      <c r="Q2697" s="12" t="s">
        <v>11921</v>
      </c>
      <c r="R2697" s="12" t="s">
        <v>495</v>
      </c>
      <c r="S2697" s="13">
        <v>44352</v>
      </c>
      <c r="T2697" s="12" t="s">
        <v>2744</v>
      </c>
      <c r="U2697" s="12" t="s">
        <v>14288</v>
      </c>
    </row>
    <row r="2698" spans="1:21" s="12" customFormat="1" hidden="1" x14ac:dyDescent="0.25">
      <c r="A2698" s="12" t="str">
        <f>_xlfn.CONCAT(SUBSTITUTE(D2698,"_","-"),"_",G2698,"_",H2698,"_",P2698,"_",Q2698,"_",R2698,"_",TEXT(E2698,"YYYY-MM-DD"))</f>
        <v>EPI-ISL-660244_Africa_SouthAfrica_GR_20B_B.1.1.448_2020-10-26</v>
      </c>
      <c r="B2698" s="12" t="s">
        <v>3662</v>
      </c>
      <c r="C2698" s="12" t="s">
        <v>13</v>
      </c>
      <c r="D2698" s="12" t="s">
        <v>3663</v>
      </c>
      <c r="E2698" s="13">
        <v>44130</v>
      </c>
      <c r="F2698" s="13" t="str">
        <f>IF(COUNTIF(H2698,"Senegal")=1,"Senegal",(IF(COUNTIF(G2698,"Africa")=1,"Countries within Africa",(IF(COUNTIF(G2698,"Africa,")=0,"Countries outside Africa","Unknown")))))</f>
        <v>Countries within Africa</v>
      </c>
      <c r="G2698" s="12" t="s">
        <v>10658</v>
      </c>
      <c r="H2698" s="12" t="s">
        <v>10692</v>
      </c>
      <c r="I2698" s="12" t="s">
        <v>10832</v>
      </c>
      <c r="J2698" s="12" t="s">
        <v>905</v>
      </c>
      <c r="K2698" s="12" t="s">
        <v>37</v>
      </c>
      <c r="L2698" s="12" t="s">
        <v>2744</v>
      </c>
      <c r="M2698" s="12" t="s">
        <v>15</v>
      </c>
      <c r="N2698" s="12">
        <v>26</v>
      </c>
      <c r="O2698" s="12" t="s">
        <v>16</v>
      </c>
      <c r="P2698" s="12" t="s">
        <v>38</v>
      </c>
      <c r="Q2698" s="12" t="s">
        <v>11920</v>
      </c>
      <c r="R2698" s="12" t="s">
        <v>483</v>
      </c>
      <c r="S2698" s="13">
        <v>44352</v>
      </c>
      <c r="T2698" s="12" t="s">
        <v>2744</v>
      </c>
      <c r="U2698" s="12" t="s">
        <v>14289</v>
      </c>
    </row>
    <row r="2699" spans="1:21" s="12" customFormat="1" hidden="1" x14ac:dyDescent="0.25">
      <c r="A2699" s="12" t="str">
        <f>_xlfn.CONCAT(SUBSTITUTE(D2699,"_","-"),"_",G2699,"_",H2699,"_",P2699,"_",Q2699,"_",R2699,"_",TEXT(E2699,"YYYY-MM-DD"))</f>
        <v>EPI-ISL-845553_Africa_Cameroon_GV_20E.EU1_W.1_2020-10-26</v>
      </c>
      <c r="B2699" s="12" t="s">
        <v>5293</v>
      </c>
      <c r="C2699" s="12" t="s">
        <v>13</v>
      </c>
      <c r="D2699" s="12" t="s">
        <v>5294</v>
      </c>
      <c r="E2699" s="13">
        <v>44130</v>
      </c>
      <c r="F2699" s="13" t="str">
        <f>IF(COUNTIF(H2699,"Senegal")=1,"Senegal",(IF(COUNTIF(G2699,"Africa")=1,"Countries within Africa",(IF(COUNTIF(G2699,"Africa,")=0,"Countries outside Africa","Unknown")))))</f>
        <v>Countries within Africa</v>
      </c>
      <c r="G2699" s="12" t="s">
        <v>10658</v>
      </c>
      <c r="H2699" s="12" t="s">
        <v>10761</v>
      </c>
      <c r="I2699" s="12" t="s">
        <v>11181</v>
      </c>
      <c r="J2699" s="12" t="s">
        <v>37</v>
      </c>
      <c r="K2699" s="12" t="s">
        <v>37</v>
      </c>
      <c r="L2699" s="12" t="s">
        <v>2744</v>
      </c>
      <c r="M2699" s="12" t="s">
        <v>15</v>
      </c>
      <c r="N2699" s="12">
        <v>65</v>
      </c>
      <c r="O2699" s="12" t="s">
        <v>26</v>
      </c>
      <c r="P2699" s="12" t="s">
        <v>2141</v>
      </c>
      <c r="Q2699" s="12" t="s">
        <v>12075</v>
      </c>
      <c r="R2699" s="12" t="s">
        <v>5295</v>
      </c>
      <c r="S2699" s="13">
        <v>44352</v>
      </c>
      <c r="T2699" s="12" t="s">
        <v>2744</v>
      </c>
      <c r="U2699" s="12" t="s">
        <v>14290</v>
      </c>
    </row>
    <row r="2700" spans="1:21" s="12" customFormat="1" hidden="1" x14ac:dyDescent="0.25">
      <c r="A2700" s="12" t="str">
        <f>_xlfn.CONCAT(SUBSTITUTE(D2700,"_","-"),"_",G2700,"_",H2700,"_",P2700,"_",Q2700,"_",R2700,"_",TEXT(E2700,"YYYY-MM-DD"))</f>
        <v>EPI-ISL-1040785_Africa_SouthAfrica_G_20A_B.1_2020-10-27</v>
      </c>
      <c r="B2700" s="12" t="s">
        <v>7379</v>
      </c>
      <c r="C2700" s="12" t="s">
        <v>13</v>
      </c>
      <c r="D2700" s="12" t="s">
        <v>7380</v>
      </c>
      <c r="E2700" s="13">
        <v>44131</v>
      </c>
      <c r="F2700" s="13" t="str">
        <f>IF(COUNTIF(H2700,"Senegal")=1,"Senegal",(IF(COUNTIF(G2700,"Africa")=1,"Countries within Africa",(IF(COUNTIF(G2700,"Africa,")=0,"Countries outside Africa","Unknown")))))</f>
        <v>Countries within Africa</v>
      </c>
      <c r="G2700" s="12" t="s">
        <v>10658</v>
      </c>
      <c r="H2700" s="12" t="s">
        <v>10692</v>
      </c>
      <c r="I2700" s="12" t="s">
        <v>10854</v>
      </c>
      <c r="J2700" s="12" t="s">
        <v>37</v>
      </c>
      <c r="K2700" s="12" t="s">
        <v>37</v>
      </c>
      <c r="L2700" s="12" t="s">
        <v>7334</v>
      </c>
      <c r="M2700" s="12" t="s">
        <v>15</v>
      </c>
      <c r="N2700" s="12">
        <v>18</v>
      </c>
      <c r="O2700" s="12" t="s">
        <v>26</v>
      </c>
      <c r="P2700" s="12" t="s">
        <v>33</v>
      </c>
      <c r="Q2700" s="12" t="s">
        <v>11921</v>
      </c>
      <c r="R2700" s="12" t="s">
        <v>34</v>
      </c>
      <c r="S2700" s="13">
        <v>44343</v>
      </c>
      <c r="T2700" s="12" t="s">
        <v>2744</v>
      </c>
      <c r="U2700" s="12" t="s">
        <v>14291</v>
      </c>
    </row>
    <row r="2701" spans="1:21" s="12" customFormat="1" hidden="1" x14ac:dyDescent="0.25">
      <c r="A2701" s="12" t="str">
        <f>_xlfn.CONCAT(SUBSTITUTE(D2701,"_","-"),"_",G2701,"_",H2701,"_",P2701,"_",Q2701,"_",R2701,"_",TEXT(E2701,"YYYY-MM-DD"))</f>
        <v>EPI-ISL-660192_Africa_SouthAfrica_GR_20B_B.1.1.507_2020-10-27</v>
      </c>
      <c r="B2701" s="12" t="s">
        <v>3598</v>
      </c>
      <c r="C2701" s="12" t="s">
        <v>13</v>
      </c>
      <c r="D2701" s="12" t="s">
        <v>3599</v>
      </c>
      <c r="E2701" s="13">
        <v>44131</v>
      </c>
      <c r="F2701" s="13" t="str">
        <f>IF(COUNTIF(H2701,"Senegal")=1,"Senegal",(IF(COUNTIF(G2701,"Africa")=1,"Countries within Africa",(IF(COUNTIF(G2701,"Africa,")=0,"Countries outside Africa","Unknown")))))</f>
        <v>Countries within Africa</v>
      </c>
      <c r="G2701" s="12" t="s">
        <v>10658</v>
      </c>
      <c r="H2701" s="12" t="s">
        <v>10692</v>
      </c>
      <c r="I2701" s="12" t="s">
        <v>10832</v>
      </c>
      <c r="J2701" s="12" t="s">
        <v>11433</v>
      </c>
      <c r="K2701" s="12" t="s">
        <v>37</v>
      </c>
      <c r="L2701" s="12" t="s">
        <v>2744</v>
      </c>
      <c r="M2701" s="12" t="s">
        <v>15</v>
      </c>
      <c r="N2701" s="12">
        <v>41</v>
      </c>
      <c r="O2701" s="12" t="s">
        <v>16</v>
      </c>
      <c r="P2701" s="12" t="s">
        <v>38</v>
      </c>
      <c r="Q2701" s="12" t="s">
        <v>11920</v>
      </c>
      <c r="R2701" s="12" t="s">
        <v>3354</v>
      </c>
      <c r="S2701" s="13">
        <v>44352</v>
      </c>
      <c r="T2701" s="12" t="s">
        <v>2744</v>
      </c>
      <c r="U2701" s="12" t="s">
        <v>14206</v>
      </c>
    </row>
    <row r="2702" spans="1:21" s="12" customFormat="1" hidden="1" x14ac:dyDescent="0.25">
      <c r="A2702" s="12" t="str">
        <f>_xlfn.CONCAT(SUBSTITUTE(D2702,"_","-"),"_",G2702,"_",H2702,"_",P2702,"_",Q2702,"_",R2702,"_",TEXT(E2702,"YYYY-MM-DD"))</f>
        <v>EPI-ISL-660220_Africa_SouthAfrica_G_20A_B.1_2020-10-27</v>
      </c>
      <c r="B2702" s="12" t="s">
        <v>3632</v>
      </c>
      <c r="C2702" s="12" t="s">
        <v>13</v>
      </c>
      <c r="D2702" s="12" t="s">
        <v>3633</v>
      </c>
      <c r="E2702" s="13">
        <v>44131</v>
      </c>
      <c r="F2702" s="13" t="str">
        <f>IF(COUNTIF(H2702,"Senegal")=1,"Senegal",(IF(COUNTIF(G2702,"Africa")=1,"Countries within Africa",(IF(COUNTIF(G2702,"Africa,")=0,"Countries outside Africa","Unknown")))))</f>
        <v>Countries within Africa</v>
      </c>
      <c r="G2702" s="12" t="s">
        <v>10658</v>
      </c>
      <c r="H2702" s="12" t="s">
        <v>10692</v>
      </c>
      <c r="I2702" s="12" t="s">
        <v>10832</v>
      </c>
      <c r="J2702" s="12" t="s">
        <v>893</v>
      </c>
      <c r="K2702" s="12" t="s">
        <v>37</v>
      </c>
      <c r="L2702" s="12" t="s">
        <v>2744</v>
      </c>
      <c r="M2702" s="12" t="s">
        <v>15</v>
      </c>
      <c r="N2702" s="12">
        <v>42</v>
      </c>
      <c r="O2702" s="12" t="s">
        <v>26</v>
      </c>
      <c r="P2702" s="12" t="s">
        <v>33</v>
      </c>
      <c r="Q2702" s="12" t="s">
        <v>11921</v>
      </c>
      <c r="R2702" s="12" t="s">
        <v>34</v>
      </c>
      <c r="S2702" s="13">
        <v>44352</v>
      </c>
      <c r="T2702" s="12" t="s">
        <v>2744</v>
      </c>
      <c r="U2702" s="12" t="s">
        <v>14292</v>
      </c>
    </row>
    <row r="2703" spans="1:21" s="12" customFormat="1" hidden="1" x14ac:dyDescent="0.25">
      <c r="A2703" s="12" t="str">
        <f>_xlfn.CONCAT(SUBSTITUTE(D2703,"_","-"),"_",G2703,"_",H2703,"_",P2703,"_",Q2703,"_",R2703,"_",TEXT(E2703,"YYYY-MM-DD"))</f>
        <v>EPI-ISL-660242_Africa_SouthAfrica_G_20A_B.1_2020-10-27</v>
      </c>
      <c r="B2703" s="12" t="s">
        <v>3660</v>
      </c>
      <c r="C2703" s="12" t="s">
        <v>13</v>
      </c>
      <c r="D2703" s="12" t="s">
        <v>3661</v>
      </c>
      <c r="E2703" s="13">
        <v>44131</v>
      </c>
      <c r="F2703" s="13" t="str">
        <f>IF(COUNTIF(H2703,"Senegal")=1,"Senegal",(IF(COUNTIF(G2703,"Africa")=1,"Countries within Africa",(IF(COUNTIF(G2703,"Africa,")=0,"Countries outside Africa","Unknown")))))</f>
        <v>Countries within Africa</v>
      </c>
      <c r="G2703" s="12" t="s">
        <v>10658</v>
      </c>
      <c r="H2703" s="12" t="s">
        <v>10692</v>
      </c>
      <c r="I2703" s="12" t="s">
        <v>10832</v>
      </c>
      <c r="J2703" s="12" t="s">
        <v>2330</v>
      </c>
      <c r="K2703" s="12" t="s">
        <v>37</v>
      </c>
      <c r="L2703" s="12" t="s">
        <v>2744</v>
      </c>
      <c r="M2703" s="12" t="s">
        <v>15</v>
      </c>
      <c r="N2703" s="12">
        <v>20</v>
      </c>
      <c r="O2703" s="12" t="s">
        <v>16</v>
      </c>
      <c r="P2703" s="12" t="s">
        <v>33</v>
      </c>
      <c r="Q2703" s="12" t="s">
        <v>11921</v>
      </c>
      <c r="R2703" s="12" t="s">
        <v>34</v>
      </c>
      <c r="S2703" s="13">
        <v>44352</v>
      </c>
      <c r="T2703" s="12" t="s">
        <v>2744</v>
      </c>
      <c r="U2703" s="12" t="s">
        <v>14293</v>
      </c>
    </row>
    <row r="2704" spans="1:21" s="12" customFormat="1" hidden="1" x14ac:dyDescent="0.25">
      <c r="A2704" s="12" t="str">
        <f>_xlfn.CONCAT(SUBSTITUTE(D2704,"_","-"),"_",G2704,"_",H2704,"_",P2704,"_",Q2704,"_",R2704,"_",TEXT(E2704,"YYYY-MM-DD"))</f>
        <v>EPI-ISL-660245_Africa_SouthAfrica_G_20A_B.1.237_2020-10-27</v>
      </c>
      <c r="B2704" s="12" t="s">
        <v>3664</v>
      </c>
      <c r="C2704" s="12" t="s">
        <v>13</v>
      </c>
      <c r="D2704" s="12" t="s">
        <v>3665</v>
      </c>
      <c r="E2704" s="13">
        <v>44131</v>
      </c>
      <c r="F2704" s="13" t="str">
        <f>IF(COUNTIF(H2704,"Senegal")=1,"Senegal",(IF(COUNTIF(G2704,"Africa")=1,"Countries within Africa",(IF(COUNTIF(G2704,"Africa,")=0,"Countries outside Africa","Unknown")))))</f>
        <v>Countries within Africa</v>
      </c>
      <c r="G2704" s="12" t="s">
        <v>10658</v>
      </c>
      <c r="H2704" s="12" t="s">
        <v>10692</v>
      </c>
      <c r="I2704" s="12" t="s">
        <v>10832</v>
      </c>
      <c r="J2704" s="12" t="s">
        <v>2330</v>
      </c>
      <c r="K2704" s="12" t="s">
        <v>37</v>
      </c>
      <c r="L2704" s="12" t="s">
        <v>2744</v>
      </c>
      <c r="M2704" s="12" t="s">
        <v>15</v>
      </c>
      <c r="N2704" s="12">
        <v>64</v>
      </c>
      <c r="O2704" s="12" t="s">
        <v>37</v>
      </c>
      <c r="P2704" s="12" t="s">
        <v>33</v>
      </c>
      <c r="Q2704" s="12" t="s">
        <v>11921</v>
      </c>
      <c r="R2704" s="12" t="s">
        <v>495</v>
      </c>
      <c r="S2704" s="13">
        <v>44352</v>
      </c>
      <c r="T2704" s="12" t="s">
        <v>2744</v>
      </c>
      <c r="U2704" s="12" t="s">
        <v>14294</v>
      </c>
    </row>
    <row r="2705" spans="1:21" s="12" customFormat="1" hidden="1" x14ac:dyDescent="0.25">
      <c r="A2705" s="12" t="str">
        <f>_xlfn.CONCAT(SUBSTITUTE(D2705,"_","-"),"_",G2705,"_",H2705,"_",P2705,"_",Q2705,"_",R2705,"_",TEXT(E2705,"YYYY-MM-DD"))</f>
        <v>EPI-ISL-660246_Africa_SouthAfrica_GR_20B_B.1.1.448_2020-10-27</v>
      </c>
      <c r="B2705" s="12" t="s">
        <v>3666</v>
      </c>
      <c r="C2705" s="12" t="s">
        <v>13</v>
      </c>
      <c r="D2705" s="12" t="s">
        <v>3667</v>
      </c>
      <c r="E2705" s="13">
        <v>44131</v>
      </c>
      <c r="F2705" s="13" t="str">
        <f>IF(COUNTIF(H2705,"Senegal")=1,"Senegal",(IF(COUNTIF(G2705,"Africa")=1,"Countries within Africa",(IF(COUNTIF(G2705,"Africa,")=0,"Countries outside Africa","Unknown")))))</f>
        <v>Countries within Africa</v>
      </c>
      <c r="G2705" s="12" t="s">
        <v>10658</v>
      </c>
      <c r="H2705" s="12" t="s">
        <v>10692</v>
      </c>
      <c r="I2705" s="12" t="s">
        <v>10832</v>
      </c>
      <c r="J2705" s="12" t="s">
        <v>2330</v>
      </c>
      <c r="K2705" s="12" t="s">
        <v>37</v>
      </c>
      <c r="L2705" s="12" t="s">
        <v>2744</v>
      </c>
      <c r="M2705" s="12" t="s">
        <v>15</v>
      </c>
      <c r="N2705" s="12">
        <v>65</v>
      </c>
      <c r="O2705" s="12" t="s">
        <v>16</v>
      </c>
      <c r="P2705" s="12" t="s">
        <v>38</v>
      </c>
      <c r="Q2705" s="12" t="s">
        <v>11920</v>
      </c>
      <c r="R2705" s="12" t="s">
        <v>483</v>
      </c>
      <c r="S2705" s="13">
        <v>44352</v>
      </c>
      <c r="T2705" s="12" t="s">
        <v>2744</v>
      </c>
      <c r="U2705" s="12" t="s">
        <v>14295</v>
      </c>
    </row>
    <row r="2706" spans="1:21" s="12" customFormat="1" hidden="1" x14ac:dyDescent="0.25">
      <c r="A2706" s="12" t="str">
        <f>_xlfn.CONCAT(SUBSTITUTE(D2706,"_","-"),"_",G2706,"_",H2706,"_",P2706,"_",Q2706,"_",R2706,"_",TEXT(E2706,"YYYY-MM-DD"))</f>
        <v>EPI-ISL-660248_Africa_SouthAfrica_GR_20B_B.1.1.412_2020-10-27</v>
      </c>
      <c r="B2706" s="12" t="s">
        <v>3668</v>
      </c>
      <c r="C2706" s="12" t="s">
        <v>13</v>
      </c>
      <c r="D2706" s="12" t="s">
        <v>3669</v>
      </c>
      <c r="E2706" s="13">
        <v>44131</v>
      </c>
      <c r="F2706" s="13" t="str">
        <f>IF(COUNTIF(H2706,"Senegal")=1,"Senegal",(IF(COUNTIF(G2706,"Africa")=1,"Countries within Africa",(IF(COUNTIF(G2706,"Africa,")=0,"Countries outside Africa","Unknown")))))</f>
        <v>Countries within Africa</v>
      </c>
      <c r="G2706" s="12" t="s">
        <v>10658</v>
      </c>
      <c r="H2706" s="12" t="s">
        <v>10692</v>
      </c>
      <c r="I2706" s="12" t="s">
        <v>10832</v>
      </c>
      <c r="J2706" s="12" t="s">
        <v>11433</v>
      </c>
      <c r="K2706" s="12" t="s">
        <v>37</v>
      </c>
      <c r="L2706" s="12" t="s">
        <v>2744</v>
      </c>
      <c r="M2706" s="12" t="s">
        <v>15</v>
      </c>
      <c r="N2706" s="12">
        <v>68</v>
      </c>
      <c r="O2706" s="12" t="s">
        <v>16</v>
      </c>
      <c r="P2706" s="12" t="s">
        <v>38</v>
      </c>
      <c r="Q2706" s="12" t="s">
        <v>11920</v>
      </c>
      <c r="R2706" s="12" t="s">
        <v>1041</v>
      </c>
      <c r="S2706" s="13">
        <v>44352</v>
      </c>
      <c r="T2706" s="12" t="s">
        <v>2744</v>
      </c>
      <c r="U2706" s="12" t="s">
        <v>14296</v>
      </c>
    </row>
    <row r="2707" spans="1:21" s="12" customFormat="1" hidden="1" x14ac:dyDescent="0.25">
      <c r="A2707" s="12" t="str">
        <f>_xlfn.CONCAT(SUBSTITUTE(D2707,"_","-"),"_",G2707,"_",H2707,"_",P2707,"_",Q2707,"_",R2707,"_",TEXT(E2707,"YYYY-MM-DD"))</f>
        <v>EPI-ISL-660249_Africa_SouthAfrica_GR_20B_B.1.1.507_2020-10-27</v>
      </c>
      <c r="B2707" s="12" t="s">
        <v>3670</v>
      </c>
      <c r="C2707" s="12" t="s">
        <v>13</v>
      </c>
      <c r="D2707" s="12" t="s">
        <v>3671</v>
      </c>
      <c r="E2707" s="13">
        <v>44131</v>
      </c>
      <c r="F2707" s="13" t="str">
        <f>IF(COUNTIF(H2707,"Senegal")=1,"Senegal",(IF(COUNTIF(G2707,"Africa")=1,"Countries within Africa",(IF(COUNTIF(G2707,"Africa,")=0,"Countries outside Africa","Unknown")))))</f>
        <v>Countries within Africa</v>
      </c>
      <c r="G2707" s="12" t="s">
        <v>10658</v>
      </c>
      <c r="H2707" s="12" t="s">
        <v>10692</v>
      </c>
      <c r="I2707" s="12" t="s">
        <v>10832</v>
      </c>
      <c r="J2707" s="12" t="s">
        <v>11433</v>
      </c>
      <c r="K2707" s="12" t="s">
        <v>37</v>
      </c>
      <c r="L2707" s="12" t="s">
        <v>2744</v>
      </c>
      <c r="M2707" s="12" t="s">
        <v>15</v>
      </c>
      <c r="N2707" s="12">
        <v>48</v>
      </c>
      <c r="O2707" s="12" t="s">
        <v>26</v>
      </c>
      <c r="P2707" s="12" t="s">
        <v>38</v>
      </c>
      <c r="Q2707" s="12" t="s">
        <v>11920</v>
      </c>
      <c r="R2707" s="12" t="s">
        <v>3354</v>
      </c>
      <c r="S2707" s="13">
        <v>44352</v>
      </c>
      <c r="T2707" s="12" t="s">
        <v>2744</v>
      </c>
      <c r="U2707" s="12" t="s">
        <v>14297</v>
      </c>
    </row>
    <row r="2708" spans="1:21" s="12" customFormat="1" hidden="1" x14ac:dyDescent="0.25">
      <c r="A2708" s="12" t="str">
        <f>_xlfn.CONCAT(SUBSTITUTE(D2708,"_","-"),"_",G2708,"_",H2708,"_",P2708,"_",Q2708,"_",R2708,"_",TEXT(E2708,"YYYY-MM-DD"))</f>
        <v>EPI-ISL-660250_Africa_SouthAfrica_GR_20B_B.1.1.507_2020-10-27</v>
      </c>
      <c r="B2708" s="12" t="s">
        <v>3672</v>
      </c>
      <c r="C2708" s="12" t="s">
        <v>13</v>
      </c>
      <c r="D2708" s="12" t="s">
        <v>3673</v>
      </c>
      <c r="E2708" s="13">
        <v>44131</v>
      </c>
      <c r="F2708" s="13" t="str">
        <f>IF(COUNTIF(H2708,"Senegal")=1,"Senegal",(IF(COUNTIF(G2708,"Africa")=1,"Countries within Africa",(IF(COUNTIF(G2708,"Africa,")=0,"Countries outside Africa","Unknown")))))</f>
        <v>Countries within Africa</v>
      </c>
      <c r="G2708" s="12" t="s">
        <v>10658</v>
      </c>
      <c r="H2708" s="12" t="s">
        <v>10692</v>
      </c>
      <c r="I2708" s="12" t="s">
        <v>10832</v>
      </c>
      <c r="J2708" s="12" t="s">
        <v>11433</v>
      </c>
      <c r="K2708" s="12" t="s">
        <v>37</v>
      </c>
      <c r="L2708" s="12" t="s">
        <v>2744</v>
      </c>
      <c r="M2708" s="12" t="s">
        <v>15</v>
      </c>
      <c r="N2708" s="12">
        <v>78</v>
      </c>
      <c r="O2708" s="12" t="s">
        <v>16</v>
      </c>
      <c r="P2708" s="12" t="s">
        <v>38</v>
      </c>
      <c r="Q2708" s="12" t="s">
        <v>11920</v>
      </c>
      <c r="R2708" s="12" t="s">
        <v>3354</v>
      </c>
      <c r="S2708" s="13">
        <v>44352</v>
      </c>
      <c r="T2708" s="12" t="s">
        <v>2744</v>
      </c>
      <c r="U2708" s="12" t="s">
        <v>14206</v>
      </c>
    </row>
    <row r="2709" spans="1:21" s="12" customFormat="1" hidden="1" x14ac:dyDescent="0.25">
      <c r="A2709" s="12" t="str">
        <f>_xlfn.CONCAT(SUBSTITUTE(D2709,"_","-"),"_",G2709,"_",H2709,"_",P2709,"_",Q2709,"_",R2709,"_",TEXT(E2709,"YYYY-MM-DD"))</f>
        <v>EPI-ISL-660251_Africa_SouthAfrica_GH_20C_B.1_2020-10-27</v>
      </c>
      <c r="B2709" s="12" t="s">
        <v>3674</v>
      </c>
      <c r="C2709" s="12" t="s">
        <v>13</v>
      </c>
      <c r="D2709" s="12" t="s">
        <v>3675</v>
      </c>
      <c r="E2709" s="13">
        <v>44131</v>
      </c>
      <c r="F2709" s="13" t="str">
        <f>IF(COUNTIF(H2709,"Senegal")=1,"Senegal",(IF(COUNTIF(G2709,"Africa")=1,"Countries within Africa",(IF(COUNTIF(G2709,"Africa,")=0,"Countries outside Africa","Unknown")))))</f>
        <v>Countries within Africa</v>
      </c>
      <c r="G2709" s="12" t="s">
        <v>10658</v>
      </c>
      <c r="H2709" s="12" t="s">
        <v>10692</v>
      </c>
      <c r="I2709" s="12" t="s">
        <v>10832</v>
      </c>
      <c r="J2709" s="12" t="s">
        <v>893</v>
      </c>
      <c r="K2709" s="12" t="s">
        <v>37</v>
      </c>
      <c r="L2709" s="12" t="s">
        <v>2744</v>
      </c>
      <c r="M2709" s="12" t="s">
        <v>15</v>
      </c>
      <c r="N2709" s="12">
        <v>42</v>
      </c>
      <c r="O2709" s="12" t="s">
        <v>16</v>
      </c>
      <c r="P2709" s="12" t="s">
        <v>70</v>
      </c>
      <c r="Q2709" s="12" t="s">
        <v>11929</v>
      </c>
      <c r="R2709" s="12" t="s">
        <v>34</v>
      </c>
      <c r="S2709" s="13">
        <v>44352</v>
      </c>
      <c r="T2709" s="12" t="s">
        <v>2744</v>
      </c>
      <c r="U2709" s="12" t="s">
        <v>14298</v>
      </c>
    </row>
    <row r="2710" spans="1:21" s="12" customFormat="1" hidden="1" x14ac:dyDescent="0.25">
      <c r="A2710" s="12" t="str">
        <f>_xlfn.CONCAT(SUBSTITUTE(D2710,"_","-"),"_",G2710,"_",H2710,"_",P2710,"_",Q2710,"_",R2710,"_",TEXT(E2710,"YYYY-MM-DD"))</f>
        <v>EPI-ISL-700497_Africa_SouthAfrica_G_20A_B.1.381_2020-10-27</v>
      </c>
      <c r="B2710" s="12" t="s">
        <v>4044</v>
      </c>
      <c r="C2710" s="12" t="s">
        <v>13</v>
      </c>
      <c r="D2710" s="12" t="s">
        <v>4045</v>
      </c>
      <c r="E2710" s="13">
        <v>44131</v>
      </c>
      <c r="F2710" s="13" t="str">
        <f>IF(COUNTIF(H2710,"Senegal")=1,"Senegal",(IF(COUNTIF(G2710,"Africa")=1,"Countries within Africa",(IF(COUNTIF(G2710,"Africa,")=0,"Countries outside Africa","Unknown")))))</f>
        <v>Countries within Africa</v>
      </c>
      <c r="G2710" s="12" t="s">
        <v>10658</v>
      </c>
      <c r="H2710" s="12" t="s">
        <v>10692</v>
      </c>
      <c r="I2710" s="12" t="s">
        <v>10854</v>
      </c>
      <c r="J2710" s="12" t="s">
        <v>7398</v>
      </c>
      <c r="K2710" s="12" t="s">
        <v>37</v>
      </c>
      <c r="L2710" s="12" t="s">
        <v>2744</v>
      </c>
      <c r="M2710" s="12" t="s">
        <v>15</v>
      </c>
      <c r="N2710" s="12">
        <v>30</v>
      </c>
      <c r="O2710" s="12" t="s">
        <v>26</v>
      </c>
      <c r="P2710" s="12" t="s">
        <v>33</v>
      </c>
      <c r="Q2710" s="12" t="s">
        <v>11921</v>
      </c>
      <c r="R2710" s="12" t="s">
        <v>470</v>
      </c>
      <c r="S2710" s="13">
        <v>44352</v>
      </c>
      <c r="T2710" s="12" t="s">
        <v>2744</v>
      </c>
      <c r="U2710" s="12" t="s">
        <v>14299</v>
      </c>
    </row>
    <row r="2711" spans="1:21" s="12" customFormat="1" hidden="1" x14ac:dyDescent="0.25">
      <c r="A2711" s="12" t="str">
        <f>_xlfn.CONCAT(SUBSTITUTE(D2711,"_","-"),"_",G2711,"_",H2711,"_",P2711,"_",Q2711,"_",R2711,"_",TEXT(E2711,"YYYY-MM-DD"))</f>
        <v>EPI-ISL-977421_Africa_Zambia_GR_20B_AE.5_2020-10-27</v>
      </c>
      <c r="B2711" s="12" t="s">
        <v>6776</v>
      </c>
      <c r="C2711" s="12" t="s">
        <v>13</v>
      </c>
      <c r="D2711" s="12" t="s">
        <v>6777</v>
      </c>
      <c r="E2711" s="13">
        <v>44131</v>
      </c>
      <c r="F2711" s="13" t="str">
        <f>IF(COUNTIF(H2711,"Senegal")=1,"Senegal",(IF(COUNTIF(G2711,"Africa")=1,"Countries within Africa",(IF(COUNTIF(G2711,"Africa,")=0,"Countries outside Africa","Unknown")))))</f>
        <v>Countries within Africa</v>
      </c>
      <c r="G2711" s="12" t="s">
        <v>10658</v>
      </c>
      <c r="H2711" s="12" t="s">
        <v>10704</v>
      </c>
      <c r="I2711" s="12" t="s">
        <v>10877</v>
      </c>
      <c r="J2711" s="12" t="s">
        <v>37</v>
      </c>
      <c r="K2711" s="12" t="s">
        <v>37</v>
      </c>
      <c r="L2711" s="12" t="s">
        <v>2744</v>
      </c>
      <c r="M2711" s="12" t="s">
        <v>15</v>
      </c>
      <c r="N2711" s="12" t="s">
        <v>37</v>
      </c>
      <c r="O2711" s="12" t="s">
        <v>16</v>
      </c>
      <c r="P2711" s="12" t="s">
        <v>38</v>
      </c>
      <c r="Q2711" s="12" t="s">
        <v>11920</v>
      </c>
      <c r="R2711" s="12" t="s">
        <v>6725</v>
      </c>
      <c r="S2711" s="13">
        <v>44352</v>
      </c>
      <c r="T2711" s="12" t="s">
        <v>2744</v>
      </c>
      <c r="U2711" s="12" t="s">
        <v>14300</v>
      </c>
    </row>
    <row r="2712" spans="1:21" s="12" customFormat="1" hidden="1" x14ac:dyDescent="0.25">
      <c r="A2712" s="12" t="str">
        <f>_xlfn.CONCAT(SUBSTITUTE(D2712,"_","-"),"_",G2712,"_",H2712,"_",P2712,"_",Q2712,"_",R2712,"_",TEXT(E2712,"YYYY-MM-DD"))</f>
        <v>EPI-ISL-1038928_NorthAmerica_USA_G_20A_B.1.234_2020-10-28</v>
      </c>
      <c r="B2712" s="12" t="s">
        <v>7322</v>
      </c>
      <c r="C2712" s="12" t="s">
        <v>13</v>
      </c>
      <c r="D2712" s="12" t="s">
        <v>7323</v>
      </c>
      <c r="E2712" s="13">
        <v>44132</v>
      </c>
      <c r="F2712" s="13" t="str">
        <f>IF(COUNTIF(H2712,"Senegal")=1,"Senegal",(IF(COUNTIF(G2712,"Africa")=1,"Countries within Africa",(IF(COUNTIF(G2712,"Africa,")=0,"Countries outside Africa","Unknown")))))</f>
        <v>Countries outside Africa</v>
      </c>
      <c r="G2712" s="12" t="s">
        <v>10655</v>
      </c>
      <c r="H2712" s="12" t="s">
        <v>10661</v>
      </c>
      <c r="I2712" s="12" t="s">
        <v>11116</v>
      </c>
      <c r="J2712" s="12" t="s">
        <v>37</v>
      </c>
      <c r="K2712" s="12" t="s">
        <v>37</v>
      </c>
      <c r="L2712" s="12" t="s">
        <v>2744</v>
      </c>
      <c r="M2712" s="12" t="s">
        <v>15</v>
      </c>
      <c r="N2712" s="12">
        <v>35</v>
      </c>
      <c r="O2712" s="12" t="s">
        <v>16</v>
      </c>
      <c r="P2712" s="12" t="s">
        <v>33</v>
      </c>
      <c r="Q2712" s="12" t="s">
        <v>11921</v>
      </c>
      <c r="R2712" s="12" t="s">
        <v>5977</v>
      </c>
      <c r="S2712" s="13">
        <v>44343</v>
      </c>
      <c r="T2712" s="12" t="s">
        <v>2744</v>
      </c>
      <c r="U2712" s="12" t="s">
        <v>14301</v>
      </c>
    </row>
    <row r="2713" spans="1:21" s="12" customFormat="1" hidden="1" x14ac:dyDescent="0.25">
      <c r="A2713" s="12" t="str">
        <f>_xlfn.CONCAT(SUBSTITUTE(D2713,"_","-"),"_",G2713,"_",H2713,"_",P2713,"_",Q2713,"_",R2713,"_",TEXT(E2713,"YYYY-MM-DD"))</f>
        <v>EPI-ISL-1040784_Africa_SouthAfrica_GR_20B_B.1.1.459_2020-10-28</v>
      </c>
      <c r="B2713" s="12" t="s">
        <v>7377</v>
      </c>
      <c r="C2713" s="12" t="s">
        <v>13</v>
      </c>
      <c r="D2713" s="12" t="s">
        <v>7378</v>
      </c>
      <c r="E2713" s="13">
        <v>44132</v>
      </c>
      <c r="F2713" s="13" t="str">
        <f>IF(COUNTIF(H2713,"Senegal")=1,"Senegal",(IF(COUNTIF(G2713,"Africa")=1,"Countries within Africa",(IF(COUNTIF(G2713,"Africa,")=0,"Countries outside Africa","Unknown")))))</f>
        <v>Countries within Africa</v>
      </c>
      <c r="G2713" s="12" t="s">
        <v>10658</v>
      </c>
      <c r="H2713" s="12" t="s">
        <v>10692</v>
      </c>
      <c r="I2713" s="12" t="s">
        <v>10854</v>
      </c>
      <c r="J2713" s="12" t="s">
        <v>37</v>
      </c>
      <c r="K2713" s="12" t="s">
        <v>37</v>
      </c>
      <c r="L2713" s="12" t="s">
        <v>7340</v>
      </c>
      <c r="M2713" s="12" t="s">
        <v>15</v>
      </c>
      <c r="N2713" s="12">
        <v>70</v>
      </c>
      <c r="O2713" s="12" t="s">
        <v>26</v>
      </c>
      <c r="P2713" s="12" t="s">
        <v>38</v>
      </c>
      <c r="Q2713" s="12" t="s">
        <v>11920</v>
      </c>
      <c r="R2713" s="12" t="s">
        <v>504</v>
      </c>
      <c r="S2713" s="13">
        <v>44343</v>
      </c>
      <c r="T2713" s="12" t="s">
        <v>2744</v>
      </c>
      <c r="U2713" s="12" t="s">
        <v>14302</v>
      </c>
    </row>
    <row r="2714" spans="1:21" s="12" customFormat="1" hidden="1" x14ac:dyDescent="0.25">
      <c r="A2714" s="12" t="str">
        <f>_xlfn.CONCAT(SUBSTITUTE(D2714,"_","-"),"_",G2714,"_",H2714,"_",P2714,"_",Q2714,"_",R2714,"_",TEXT(E2714,"YYYY-MM-DD"))</f>
        <v>EPI-ISL-1055137_Europe_Ireland_GV_20E.EU1_B.1.177.54_2020-10-28</v>
      </c>
      <c r="B2714" s="12" t="s">
        <v>7457</v>
      </c>
      <c r="C2714" s="12" t="s">
        <v>13</v>
      </c>
      <c r="D2714" s="12" t="s">
        <v>7458</v>
      </c>
      <c r="E2714" s="13">
        <v>44132</v>
      </c>
      <c r="F2714" s="13" t="str">
        <f>IF(COUNTIF(H2714,"Senegal")=1,"Senegal",(IF(COUNTIF(G2714,"Africa")=1,"Countries within Africa",(IF(COUNTIF(G2714,"Africa,")=0,"Countries outside Africa","Unknown")))))</f>
        <v>Countries outside Africa</v>
      </c>
      <c r="G2714" s="12" t="s">
        <v>10656</v>
      </c>
      <c r="H2714" s="12" t="s">
        <v>10712</v>
      </c>
      <c r="I2714" s="12" t="s">
        <v>10856</v>
      </c>
      <c r="J2714" s="12" t="s">
        <v>37</v>
      </c>
      <c r="K2714" s="12" t="s">
        <v>37</v>
      </c>
      <c r="L2714" s="12" t="s">
        <v>2744</v>
      </c>
      <c r="M2714" s="12" t="s">
        <v>15</v>
      </c>
      <c r="N2714" s="12">
        <v>85</v>
      </c>
      <c r="O2714" s="12" t="s">
        <v>26</v>
      </c>
      <c r="P2714" s="12" t="s">
        <v>2141</v>
      </c>
      <c r="Q2714" s="12" t="s">
        <v>12075</v>
      </c>
      <c r="R2714" s="12" t="s">
        <v>7459</v>
      </c>
      <c r="S2714" s="13">
        <v>44343</v>
      </c>
      <c r="T2714" s="12" t="s">
        <v>2744</v>
      </c>
      <c r="U2714" s="12" t="s">
        <v>14303</v>
      </c>
    </row>
    <row r="2715" spans="1:21" s="12" customFormat="1" hidden="1" x14ac:dyDescent="0.25">
      <c r="A2715" s="12" t="str">
        <f>_xlfn.CONCAT(SUBSTITUTE(D2715,"_","-"),"_",G2715,"_",H2715,"_",P2715,"_",Q2715,"_",R2715,"_",TEXT(E2715,"YYYY-MM-DD"))</f>
        <v>EPI-ISL-1469422_Africa_Uganda_S_19B_A.23_2020-10-28</v>
      </c>
      <c r="B2715" s="12" t="s">
        <v>9409</v>
      </c>
      <c r="C2715" s="12" t="s">
        <v>13</v>
      </c>
      <c r="D2715" s="12" t="s">
        <v>9410</v>
      </c>
      <c r="E2715" s="13">
        <v>44132</v>
      </c>
      <c r="F2715" s="13" t="str">
        <f>IF(COUNTIF(H2715,"Senegal")=1,"Senegal",(IF(COUNTIF(G2715,"Africa")=1,"Countries within Africa",(IF(COUNTIF(G2715,"Africa,")=0,"Countries outside Africa","Unknown")))))</f>
        <v>Countries within Africa</v>
      </c>
      <c r="G2715" s="12" t="s">
        <v>10658</v>
      </c>
      <c r="H2715" s="12" t="s">
        <v>10716</v>
      </c>
      <c r="I2715" s="12" t="s">
        <v>37</v>
      </c>
      <c r="J2715" s="12" t="s">
        <v>37</v>
      </c>
      <c r="K2715" s="12" t="s">
        <v>37</v>
      </c>
      <c r="L2715" s="12" t="s">
        <v>2744</v>
      </c>
      <c r="M2715" s="12" t="s">
        <v>15</v>
      </c>
      <c r="N2715" s="12" t="s">
        <v>37</v>
      </c>
      <c r="O2715" s="12" t="s">
        <v>37</v>
      </c>
      <c r="P2715" s="12" t="s">
        <v>27</v>
      </c>
      <c r="Q2715" s="12" t="s">
        <v>11924</v>
      </c>
      <c r="R2715" s="12" t="s">
        <v>4533</v>
      </c>
      <c r="S2715" s="13">
        <v>44352</v>
      </c>
      <c r="T2715" s="12" t="s">
        <v>2744</v>
      </c>
      <c r="U2715" s="12" t="s">
        <v>13692</v>
      </c>
    </row>
    <row r="2716" spans="1:21" s="12" customFormat="1" hidden="1" x14ac:dyDescent="0.25">
      <c r="A2716" s="12" t="str">
        <f>_xlfn.CONCAT(SUBSTITUTE(D2716,"_","-"),"_",G2716,"_",H2716,"_",P2716,"_",Q2716,"_",R2716,"_",TEXT(E2716,"YYYY-MM-DD"))</f>
        <v>EPI-ISL-1469425_Africa_Uganda_GH_20C_B.1_2020-10-28</v>
      </c>
      <c r="B2716" s="12" t="s">
        <v>9415</v>
      </c>
      <c r="C2716" s="12" t="s">
        <v>13</v>
      </c>
      <c r="D2716" s="12" t="s">
        <v>9416</v>
      </c>
      <c r="E2716" s="13">
        <v>44132</v>
      </c>
      <c r="F2716" s="13" t="str">
        <f>IF(COUNTIF(H2716,"Senegal")=1,"Senegal",(IF(COUNTIF(G2716,"Africa")=1,"Countries within Africa",(IF(COUNTIF(G2716,"Africa,")=0,"Countries outside Africa","Unknown")))))</f>
        <v>Countries within Africa</v>
      </c>
      <c r="G2716" s="12" t="s">
        <v>10658</v>
      </c>
      <c r="H2716" s="12" t="s">
        <v>10716</v>
      </c>
      <c r="I2716" s="12" t="s">
        <v>37</v>
      </c>
      <c r="J2716" s="12" t="s">
        <v>37</v>
      </c>
      <c r="K2716" s="12" t="s">
        <v>37</v>
      </c>
      <c r="L2716" s="12" t="s">
        <v>2744</v>
      </c>
      <c r="M2716" s="12" t="s">
        <v>15</v>
      </c>
      <c r="N2716" s="12" t="s">
        <v>37</v>
      </c>
      <c r="O2716" s="12" t="s">
        <v>37</v>
      </c>
      <c r="P2716" s="12" t="s">
        <v>70</v>
      </c>
      <c r="Q2716" s="12" t="s">
        <v>11929</v>
      </c>
      <c r="R2716" s="12" t="s">
        <v>34</v>
      </c>
      <c r="S2716" s="13">
        <v>44352</v>
      </c>
      <c r="T2716" s="12" t="s">
        <v>2744</v>
      </c>
      <c r="U2716" s="12" t="s">
        <v>14304</v>
      </c>
    </row>
    <row r="2717" spans="1:21" s="12" customFormat="1" hidden="1" x14ac:dyDescent="0.25">
      <c r="A2717" s="12" t="str">
        <f>_xlfn.CONCAT(SUBSTITUTE(D2717,"_","-"),"_",G2717,"_",H2717,"_",P2717,"_",Q2717,"_",R2717,"_",TEXT(E2717,"YYYY-MM-DD"))</f>
        <v>EPI-ISL-1469430_Africa_Uganda_S_19B_A.23.1_2020-10-28</v>
      </c>
      <c r="B2717" s="12" t="s">
        <v>9423</v>
      </c>
      <c r="C2717" s="12" t="s">
        <v>13</v>
      </c>
      <c r="D2717" s="12" t="s">
        <v>9424</v>
      </c>
      <c r="E2717" s="13">
        <v>44132</v>
      </c>
      <c r="F2717" s="13" t="str">
        <f>IF(COUNTIF(H2717,"Senegal")=1,"Senegal",(IF(COUNTIF(G2717,"Africa")=1,"Countries within Africa",(IF(COUNTIF(G2717,"Africa,")=0,"Countries outside Africa","Unknown")))))</f>
        <v>Countries within Africa</v>
      </c>
      <c r="G2717" s="12" t="s">
        <v>10658</v>
      </c>
      <c r="H2717" s="12" t="s">
        <v>10716</v>
      </c>
      <c r="I2717" s="12" t="s">
        <v>37</v>
      </c>
      <c r="J2717" s="12" t="s">
        <v>37</v>
      </c>
      <c r="K2717" s="12" t="s">
        <v>37</v>
      </c>
      <c r="L2717" s="12" t="s">
        <v>2744</v>
      </c>
      <c r="M2717" s="12" t="s">
        <v>15</v>
      </c>
      <c r="N2717" s="12" t="s">
        <v>37</v>
      </c>
      <c r="O2717" s="12" t="s">
        <v>37</v>
      </c>
      <c r="P2717" s="12" t="s">
        <v>27</v>
      </c>
      <c r="Q2717" s="12" t="s">
        <v>11924</v>
      </c>
      <c r="R2717" s="12" t="s">
        <v>5876</v>
      </c>
      <c r="S2717" s="13">
        <v>44352</v>
      </c>
      <c r="T2717" s="12" t="s">
        <v>2744</v>
      </c>
      <c r="U2717" s="12" t="s">
        <v>14305</v>
      </c>
    </row>
    <row r="2718" spans="1:21" s="12" customFormat="1" hidden="1" x14ac:dyDescent="0.25">
      <c r="A2718" s="12" t="str">
        <f>_xlfn.CONCAT(SUBSTITUTE(D2718,"_","-"),"_",G2718,"_",H2718,"_",P2718,"_",Q2718,"_",R2718,"_",TEXT(E2718,"YYYY-MM-DD"))</f>
        <v>EPI-ISL-660214_Africa_SouthAfrica_GR_20B_B.1.1.412_2020-10-28</v>
      </c>
      <c r="B2718" s="12" t="s">
        <v>3624</v>
      </c>
      <c r="C2718" s="12" t="s">
        <v>13</v>
      </c>
      <c r="D2718" s="12" t="s">
        <v>3625</v>
      </c>
      <c r="E2718" s="13">
        <v>44132</v>
      </c>
      <c r="F2718" s="13" t="str">
        <f>IF(COUNTIF(H2718,"Senegal")=1,"Senegal",(IF(COUNTIF(G2718,"Africa")=1,"Countries within Africa",(IF(COUNTIF(G2718,"Africa,")=0,"Countries outside Africa","Unknown")))))</f>
        <v>Countries within Africa</v>
      </c>
      <c r="G2718" s="12" t="s">
        <v>10658</v>
      </c>
      <c r="H2718" s="12" t="s">
        <v>10692</v>
      </c>
      <c r="I2718" s="12" t="s">
        <v>10832</v>
      </c>
      <c r="J2718" s="12" t="s">
        <v>1208</v>
      </c>
      <c r="K2718" s="12" t="s">
        <v>37</v>
      </c>
      <c r="L2718" s="12" t="s">
        <v>2744</v>
      </c>
      <c r="M2718" s="12" t="s">
        <v>15</v>
      </c>
      <c r="N2718" s="12">
        <v>35</v>
      </c>
      <c r="O2718" s="12" t="s">
        <v>16</v>
      </c>
      <c r="P2718" s="12" t="s">
        <v>38</v>
      </c>
      <c r="Q2718" s="12" t="s">
        <v>11920</v>
      </c>
      <c r="R2718" s="12" t="s">
        <v>1041</v>
      </c>
      <c r="S2718" s="13">
        <v>44352</v>
      </c>
      <c r="T2718" s="12" t="s">
        <v>2744</v>
      </c>
      <c r="U2718" s="12" t="s">
        <v>14306</v>
      </c>
    </row>
    <row r="2719" spans="1:21" s="12" customFormat="1" hidden="1" x14ac:dyDescent="0.25">
      <c r="A2719" s="12" t="str">
        <f>_xlfn.CONCAT(SUBSTITUTE(D2719,"_","-"),"_",G2719,"_",H2719,"_",P2719,"_",Q2719,"_",R2719,"_",TEXT(E2719,"YYYY-MM-DD"))</f>
        <v>EPI-ISL-660215_Africa_SouthAfrica_GR_20B_B.1.1.456_2020-10-28</v>
      </c>
      <c r="B2719" s="12" t="s">
        <v>3626</v>
      </c>
      <c r="C2719" s="12" t="s">
        <v>13</v>
      </c>
      <c r="D2719" s="12" t="s">
        <v>3627</v>
      </c>
      <c r="E2719" s="13">
        <v>44132</v>
      </c>
      <c r="F2719" s="13" t="str">
        <f>IF(COUNTIF(H2719,"Senegal")=1,"Senegal",(IF(COUNTIF(G2719,"Africa")=1,"Countries within Africa",(IF(COUNTIF(G2719,"Africa,")=0,"Countries outside Africa","Unknown")))))</f>
        <v>Countries within Africa</v>
      </c>
      <c r="G2719" s="12" t="s">
        <v>10658</v>
      </c>
      <c r="H2719" s="12" t="s">
        <v>10692</v>
      </c>
      <c r="I2719" s="12" t="s">
        <v>10832</v>
      </c>
      <c r="J2719" s="12" t="s">
        <v>905</v>
      </c>
      <c r="K2719" s="12" t="s">
        <v>37</v>
      </c>
      <c r="L2719" s="12" t="s">
        <v>2744</v>
      </c>
      <c r="M2719" s="12" t="s">
        <v>15</v>
      </c>
      <c r="N2719" s="12">
        <v>92</v>
      </c>
      <c r="O2719" s="12" t="s">
        <v>16</v>
      </c>
      <c r="P2719" s="12" t="s">
        <v>38</v>
      </c>
      <c r="Q2719" s="12" t="s">
        <v>11920</v>
      </c>
      <c r="R2719" s="12" t="s">
        <v>915</v>
      </c>
      <c r="S2719" s="13">
        <v>44352</v>
      </c>
      <c r="T2719" s="12" t="s">
        <v>2744</v>
      </c>
      <c r="U2719" s="12" t="s">
        <v>14307</v>
      </c>
    </row>
    <row r="2720" spans="1:21" s="12" customFormat="1" hidden="1" x14ac:dyDescent="0.25">
      <c r="A2720" s="12" t="str">
        <f>_xlfn.CONCAT(SUBSTITUTE(D2720,"_","-"),"_",G2720,"_",H2720,"_",P2720,"_",Q2720,"_",R2720,"_",TEXT(E2720,"YYYY-MM-DD"))</f>
        <v>EPI-ISL-1040781_Africa_SouthAfrica_GR_20B_B.1.1.448_2020-10-29</v>
      </c>
      <c r="B2720" s="12" t="s">
        <v>7373</v>
      </c>
      <c r="C2720" s="12" t="s">
        <v>13</v>
      </c>
      <c r="D2720" s="12" t="s">
        <v>7374</v>
      </c>
      <c r="E2720" s="13">
        <v>44133</v>
      </c>
      <c r="F2720" s="13" t="str">
        <f>IF(COUNTIF(H2720,"Senegal")=1,"Senegal",(IF(COUNTIF(G2720,"Africa")=1,"Countries within Africa",(IF(COUNTIF(G2720,"Africa,")=0,"Countries outside Africa","Unknown")))))</f>
        <v>Countries within Africa</v>
      </c>
      <c r="G2720" s="12" t="s">
        <v>10658</v>
      </c>
      <c r="H2720" s="12" t="s">
        <v>10692</v>
      </c>
      <c r="I2720" s="12" t="s">
        <v>10854</v>
      </c>
      <c r="J2720" s="12" t="s">
        <v>37</v>
      </c>
      <c r="K2720" s="12" t="s">
        <v>37</v>
      </c>
      <c r="L2720" s="12" t="s">
        <v>7334</v>
      </c>
      <c r="M2720" s="12" t="s">
        <v>15</v>
      </c>
      <c r="N2720" s="12">
        <v>31</v>
      </c>
      <c r="O2720" s="12" t="s">
        <v>26</v>
      </c>
      <c r="P2720" s="12" t="s">
        <v>38</v>
      </c>
      <c r="Q2720" s="12" t="s">
        <v>11920</v>
      </c>
      <c r="R2720" s="12" t="s">
        <v>483</v>
      </c>
      <c r="S2720" s="13">
        <v>44343</v>
      </c>
      <c r="T2720" s="12" t="s">
        <v>2744</v>
      </c>
      <c r="U2720" s="12" t="s">
        <v>14308</v>
      </c>
    </row>
    <row r="2721" spans="1:21" s="12" customFormat="1" hidden="1" x14ac:dyDescent="0.25">
      <c r="A2721" s="12" t="str">
        <f>_xlfn.CONCAT(SUBSTITUTE(D2721,"_","-"),"_",G2721,"_",H2721,"_",P2721,"_",Q2721,"_",R2721,"_",TEXT(E2721,"YYYY-MM-DD"))</f>
        <v>EPI-ISL-1040782_Africa_SouthAfrica_G_20A_B.1.237_2020-10-29</v>
      </c>
      <c r="B2721" s="12" t="s">
        <v>7375</v>
      </c>
      <c r="C2721" s="12" t="s">
        <v>13</v>
      </c>
      <c r="D2721" s="12" t="s">
        <v>7376</v>
      </c>
      <c r="E2721" s="13">
        <v>44133</v>
      </c>
      <c r="F2721" s="13" t="str">
        <f>IF(COUNTIF(H2721,"Senegal")=1,"Senegal",(IF(COUNTIF(G2721,"Africa")=1,"Countries within Africa",(IF(COUNTIF(G2721,"Africa,")=0,"Countries outside Africa","Unknown")))))</f>
        <v>Countries within Africa</v>
      </c>
      <c r="G2721" s="12" t="s">
        <v>10658</v>
      </c>
      <c r="H2721" s="12" t="s">
        <v>10692</v>
      </c>
      <c r="I2721" s="12" t="s">
        <v>10854</v>
      </c>
      <c r="J2721" s="12" t="s">
        <v>37</v>
      </c>
      <c r="K2721" s="12" t="s">
        <v>37</v>
      </c>
      <c r="L2721" s="12" t="s">
        <v>7334</v>
      </c>
      <c r="M2721" s="12" t="s">
        <v>15</v>
      </c>
      <c r="N2721" s="12">
        <v>62</v>
      </c>
      <c r="O2721" s="12" t="s">
        <v>16</v>
      </c>
      <c r="P2721" s="12" t="s">
        <v>33</v>
      </c>
      <c r="Q2721" s="12" t="s">
        <v>11921</v>
      </c>
      <c r="R2721" s="12" t="s">
        <v>495</v>
      </c>
      <c r="S2721" s="13">
        <v>44343</v>
      </c>
      <c r="T2721" s="12" t="s">
        <v>2744</v>
      </c>
      <c r="U2721" s="12" t="s">
        <v>14309</v>
      </c>
    </row>
    <row r="2722" spans="1:21" s="12" customFormat="1" hidden="1" x14ac:dyDescent="0.25">
      <c r="A2722" s="12" t="str">
        <f>_xlfn.CONCAT(SUBSTITUTE(D2722,"_","-"),"_",G2722,"_",H2722,"_",P2722,"_",Q2722,"_",R2722,"_",TEXT(E2722,"YYYY-MM-DD"))</f>
        <v>EPI-ISL-1427368_Asia_Japan_GR_20B_B.1.1.214_2020-10-29</v>
      </c>
      <c r="B2722" s="12" t="s">
        <v>9148</v>
      </c>
      <c r="C2722" s="12" t="s">
        <v>13</v>
      </c>
      <c r="D2722" s="12" t="s">
        <v>9149</v>
      </c>
      <c r="E2722" s="13">
        <v>44133</v>
      </c>
      <c r="F2722" s="13" t="str">
        <f>IF(COUNTIF(H2722,"Senegal")=1,"Senegal",(IF(COUNTIF(G2722,"Africa")=1,"Countries within Africa",(IF(COUNTIF(G2722,"Africa,")=0,"Countries outside Africa","Unknown")))))</f>
        <v>Countries outside Africa</v>
      </c>
      <c r="G2722" s="12" t="s">
        <v>10654</v>
      </c>
      <c r="H2722" s="12" t="s">
        <v>10662</v>
      </c>
      <c r="I2722" s="12" t="s">
        <v>37</v>
      </c>
      <c r="J2722" s="12" t="s">
        <v>37</v>
      </c>
      <c r="K2722" s="12" t="s">
        <v>37</v>
      </c>
      <c r="L2722" s="12" t="s">
        <v>2744</v>
      </c>
      <c r="M2722" s="12" t="s">
        <v>15</v>
      </c>
      <c r="N2722" s="12" t="s">
        <v>37</v>
      </c>
      <c r="O2722" s="12" t="s">
        <v>37</v>
      </c>
      <c r="P2722" s="12" t="s">
        <v>38</v>
      </c>
      <c r="Q2722" s="12" t="s">
        <v>11920</v>
      </c>
      <c r="R2722" s="12" t="s">
        <v>3915</v>
      </c>
      <c r="S2722" s="13">
        <v>44352</v>
      </c>
      <c r="T2722" s="12" t="s">
        <v>2744</v>
      </c>
      <c r="U2722" s="12" t="s">
        <v>13589</v>
      </c>
    </row>
    <row r="2723" spans="1:21" s="12" customFormat="1" hidden="1" x14ac:dyDescent="0.25">
      <c r="A2723" s="12" t="str">
        <f>_xlfn.CONCAT(SUBSTITUTE(D2723,"_","-"),"_",G2723,"_",H2723,"_",P2723,"_",Q2723,"_",R2723,"_",TEXT(E2723,"YYYY-MM-DD"))</f>
        <v>EPI-ISL-1469414_Africa_Uganda_S_19B_A.23_2020-10-29</v>
      </c>
      <c r="B2723" s="12" t="s">
        <v>9395</v>
      </c>
      <c r="C2723" s="12" t="s">
        <v>13</v>
      </c>
      <c r="D2723" s="12" t="s">
        <v>9396</v>
      </c>
      <c r="E2723" s="13">
        <v>44133</v>
      </c>
      <c r="F2723" s="13" t="str">
        <f>IF(COUNTIF(H2723,"Senegal")=1,"Senegal",(IF(COUNTIF(G2723,"Africa")=1,"Countries within Africa",(IF(COUNTIF(G2723,"Africa,")=0,"Countries outside Africa","Unknown")))))</f>
        <v>Countries within Africa</v>
      </c>
      <c r="G2723" s="12" t="s">
        <v>10658</v>
      </c>
      <c r="H2723" s="12" t="s">
        <v>10716</v>
      </c>
      <c r="I2723" s="12" t="s">
        <v>37</v>
      </c>
      <c r="J2723" s="12" t="s">
        <v>37</v>
      </c>
      <c r="K2723" s="12" t="s">
        <v>37</v>
      </c>
      <c r="L2723" s="12" t="s">
        <v>2744</v>
      </c>
      <c r="M2723" s="12" t="s">
        <v>15</v>
      </c>
      <c r="N2723" s="12" t="s">
        <v>37</v>
      </c>
      <c r="O2723" s="12" t="s">
        <v>37</v>
      </c>
      <c r="P2723" s="12" t="s">
        <v>27</v>
      </c>
      <c r="Q2723" s="12" t="s">
        <v>11924</v>
      </c>
      <c r="R2723" s="12" t="s">
        <v>4533</v>
      </c>
      <c r="S2723" s="13">
        <v>44352</v>
      </c>
      <c r="T2723" s="12" t="s">
        <v>2744</v>
      </c>
      <c r="U2723" s="12" t="s">
        <v>14310</v>
      </c>
    </row>
    <row r="2724" spans="1:21" s="12" customFormat="1" hidden="1" x14ac:dyDescent="0.25">
      <c r="A2724" s="12" t="str">
        <f>_xlfn.CONCAT(SUBSTITUTE(D2724,"_","-"),"_",G2724,"_",H2724,"_",P2724,"_",Q2724,"_",R2724,"_",TEXT(E2724,"YYYY-MM-DD"))</f>
        <v>EPI-ISL-1469418_Africa_Uganda_S_19B_A.23.1_2020-10-29</v>
      </c>
      <c r="B2724" s="12" t="s">
        <v>9403</v>
      </c>
      <c r="C2724" s="12" t="s">
        <v>13</v>
      </c>
      <c r="D2724" s="12" t="s">
        <v>9404</v>
      </c>
      <c r="E2724" s="13">
        <v>44133</v>
      </c>
      <c r="F2724" s="13" t="str">
        <f>IF(COUNTIF(H2724,"Senegal")=1,"Senegal",(IF(COUNTIF(G2724,"Africa")=1,"Countries within Africa",(IF(COUNTIF(G2724,"Africa,")=0,"Countries outside Africa","Unknown")))))</f>
        <v>Countries within Africa</v>
      </c>
      <c r="G2724" s="12" t="s">
        <v>10658</v>
      </c>
      <c r="H2724" s="12" t="s">
        <v>10716</v>
      </c>
      <c r="I2724" s="12" t="s">
        <v>37</v>
      </c>
      <c r="J2724" s="12" t="s">
        <v>37</v>
      </c>
      <c r="K2724" s="12" t="s">
        <v>37</v>
      </c>
      <c r="L2724" s="12" t="s">
        <v>2744</v>
      </c>
      <c r="M2724" s="12" t="s">
        <v>15</v>
      </c>
      <c r="N2724" s="12" t="s">
        <v>37</v>
      </c>
      <c r="O2724" s="12" t="s">
        <v>37</v>
      </c>
      <c r="P2724" s="12" t="s">
        <v>27</v>
      </c>
      <c r="Q2724" s="12" t="s">
        <v>11924</v>
      </c>
      <c r="R2724" s="12" t="s">
        <v>5876</v>
      </c>
      <c r="S2724" s="13">
        <v>44352</v>
      </c>
      <c r="T2724" s="12" t="s">
        <v>2744</v>
      </c>
      <c r="U2724" s="12" t="s">
        <v>14311</v>
      </c>
    </row>
    <row r="2725" spans="1:21" s="12" customFormat="1" hidden="1" x14ac:dyDescent="0.25">
      <c r="A2725" s="12" t="str">
        <f>_xlfn.CONCAT(SUBSTITUTE(D2725,"_","-"),"_",G2725,"_",H2725,"_",P2725,"_",Q2725,"_",R2725,"_",TEXT(E2725,"YYYY-MM-DD"))</f>
        <v>EPI-ISL-1469420_Africa_Uganda_G_20A_B.1.214_2020-10-29</v>
      </c>
      <c r="B2725" s="12" t="s">
        <v>9405</v>
      </c>
      <c r="C2725" s="12" t="s">
        <v>13</v>
      </c>
      <c r="D2725" s="12" t="s">
        <v>9406</v>
      </c>
      <c r="E2725" s="13">
        <v>44133</v>
      </c>
      <c r="F2725" s="13" t="str">
        <f>IF(COUNTIF(H2725,"Senegal")=1,"Senegal",(IF(COUNTIF(G2725,"Africa")=1,"Countries within Africa",(IF(COUNTIF(G2725,"Africa,")=0,"Countries outside Africa","Unknown")))))</f>
        <v>Countries within Africa</v>
      </c>
      <c r="G2725" s="12" t="s">
        <v>10658</v>
      </c>
      <c r="H2725" s="12" t="s">
        <v>10716</v>
      </c>
      <c r="I2725" s="12" t="s">
        <v>37</v>
      </c>
      <c r="J2725" s="12" t="s">
        <v>37</v>
      </c>
      <c r="K2725" s="12" t="s">
        <v>37</v>
      </c>
      <c r="L2725" s="12" t="s">
        <v>2744</v>
      </c>
      <c r="M2725" s="12" t="s">
        <v>15</v>
      </c>
      <c r="N2725" s="12" t="s">
        <v>37</v>
      </c>
      <c r="O2725" s="12" t="s">
        <v>37</v>
      </c>
      <c r="P2725" s="12" t="s">
        <v>33</v>
      </c>
      <c r="Q2725" s="12" t="s">
        <v>11921</v>
      </c>
      <c r="R2725" s="12" t="s">
        <v>571</v>
      </c>
      <c r="S2725" s="13">
        <v>44352</v>
      </c>
      <c r="T2725" s="12" t="s">
        <v>2744</v>
      </c>
      <c r="U2725" s="12" t="s">
        <v>14312</v>
      </c>
    </row>
    <row r="2726" spans="1:21" s="12" customFormat="1" hidden="1" x14ac:dyDescent="0.25">
      <c r="A2726" s="12" t="str">
        <f>_xlfn.CONCAT(SUBSTITUTE(D2726,"_","-"),"_",G2726,"_",H2726,"_",P2726,"_",Q2726,"_",R2726,"_",TEXT(E2726,"YYYY-MM-DD"))</f>
        <v>EPI-ISL-1469421_Africa_Uganda_G_20A_B.1_2020-10-29</v>
      </c>
      <c r="B2726" s="12" t="s">
        <v>9407</v>
      </c>
      <c r="C2726" s="12" t="s">
        <v>13</v>
      </c>
      <c r="D2726" s="12" t="s">
        <v>9408</v>
      </c>
      <c r="E2726" s="13">
        <v>44133</v>
      </c>
      <c r="F2726" s="13" t="str">
        <f>IF(COUNTIF(H2726,"Senegal")=1,"Senegal",(IF(COUNTIF(G2726,"Africa")=1,"Countries within Africa",(IF(COUNTIF(G2726,"Africa,")=0,"Countries outside Africa","Unknown")))))</f>
        <v>Countries within Africa</v>
      </c>
      <c r="G2726" s="12" t="s">
        <v>10658</v>
      </c>
      <c r="H2726" s="12" t="s">
        <v>10716</v>
      </c>
      <c r="I2726" s="12" t="s">
        <v>37</v>
      </c>
      <c r="J2726" s="12" t="s">
        <v>37</v>
      </c>
      <c r="K2726" s="12" t="s">
        <v>37</v>
      </c>
      <c r="L2726" s="12" t="s">
        <v>2744</v>
      </c>
      <c r="M2726" s="12" t="s">
        <v>15</v>
      </c>
      <c r="N2726" s="12" t="s">
        <v>37</v>
      </c>
      <c r="O2726" s="12" t="s">
        <v>37</v>
      </c>
      <c r="P2726" s="12" t="s">
        <v>33</v>
      </c>
      <c r="Q2726" s="12" t="s">
        <v>11921</v>
      </c>
      <c r="R2726" s="12" t="s">
        <v>34</v>
      </c>
      <c r="S2726" s="13">
        <v>44352</v>
      </c>
      <c r="T2726" s="12" t="s">
        <v>2744</v>
      </c>
      <c r="U2726" s="12" t="s">
        <v>14313</v>
      </c>
    </row>
    <row r="2727" spans="1:21" s="12" customFormat="1" hidden="1" x14ac:dyDescent="0.25">
      <c r="A2727" s="12" t="str">
        <f>_xlfn.CONCAT(SUBSTITUTE(D2727,"_","-"),"_",G2727,"_",H2727,"_",P2727,"_",Q2727,"_",R2727,"_",TEXT(E2727,"YYYY-MM-DD"))</f>
        <v>EPI-ISL-1469423_Africa_Uganda_S_19B_A.23_2020-10-29</v>
      </c>
      <c r="B2727" s="12" t="s">
        <v>9411</v>
      </c>
      <c r="C2727" s="12" t="s">
        <v>13</v>
      </c>
      <c r="D2727" s="12" t="s">
        <v>9412</v>
      </c>
      <c r="E2727" s="13">
        <v>44133</v>
      </c>
      <c r="F2727" s="13" t="str">
        <f>IF(COUNTIF(H2727,"Senegal")=1,"Senegal",(IF(COUNTIF(G2727,"Africa")=1,"Countries within Africa",(IF(COUNTIF(G2727,"Africa,")=0,"Countries outside Africa","Unknown")))))</f>
        <v>Countries within Africa</v>
      </c>
      <c r="G2727" s="12" t="s">
        <v>10658</v>
      </c>
      <c r="H2727" s="12" t="s">
        <v>10716</v>
      </c>
      <c r="I2727" s="12" t="s">
        <v>37</v>
      </c>
      <c r="J2727" s="12" t="s">
        <v>37</v>
      </c>
      <c r="K2727" s="12" t="s">
        <v>37</v>
      </c>
      <c r="L2727" s="12" t="s">
        <v>2744</v>
      </c>
      <c r="M2727" s="12" t="s">
        <v>15</v>
      </c>
      <c r="N2727" s="12" t="s">
        <v>37</v>
      </c>
      <c r="O2727" s="12" t="s">
        <v>37</v>
      </c>
      <c r="P2727" s="12" t="s">
        <v>27</v>
      </c>
      <c r="Q2727" s="12" t="s">
        <v>11924</v>
      </c>
      <c r="R2727" s="12" t="s">
        <v>4533</v>
      </c>
      <c r="S2727" s="13">
        <v>44352</v>
      </c>
      <c r="T2727" s="12" t="s">
        <v>2744</v>
      </c>
      <c r="U2727" s="12" t="s">
        <v>14314</v>
      </c>
    </row>
    <row r="2728" spans="1:21" s="12" customFormat="1" hidden="1" x14ac:dyDescent="0.25">
      <c r="A2728" s="12" t="str">
        <f>_xlfn.CONCAT(SUBSTITUTE(D2728,"_","-"),"_",G2728,"_",H2728,"_",P2728,"_",Q2728,"_",R2728,"_",TEXT(E2728,"YYYY-MM-DD"))</f>
        <v>EPI-ISL-1469426_Africa_Uganda_S_19B_A.23_2020-10-29</v>
      </c>
      <c r="B2728" s="12" t="s">
        <v>9417</v>
      </c>
      <c r="C2728" s="12" t="s">
        <v>13</v>
      </c>
      <c r="D2728" s="12" t="s">
        <v>9418</v>
      </c>
      <c r="E2728" s="13">
        <v>44133</v>
      </c>
      <c r="F2728" s="13" t="str">
        <f>IF(COUNTIF(H2728,"Senegal")=1,"Senegal",(IF(COUNTIF(G2728,"Africa")=1,"Countries within Africa",(IF(COUNTIF(G2728,"Africa,")=0,"Countries outside Africa","Unknown")))))</f>
        <v>Countries within Africa</v>
      </c>
      <c r="G2728" s="12" t="s">
        <v>10658</v>
      </c>
      <c r="H2728" s="12" t="s">
        <v>10716</v>
      </c>
      <c r="I2728" s="12" t="s">
        <v>37</v>
      </c>
      <c r="J2728" s="12" t="s">
        <v>37</v>
      </c>
      <c r="K2728" s="12" t="s">
        <v>37</v>
      </c>
      <c r="L2728" s="12" t="s">
        <v>2744</v>
      </c>
      <c r="M2728" s="12" t="s">
        <v>15</v>
      </c>
      <c r="N2728" s="12" t="s">
        <v>37</v>
      </c>
      <c r="O2728" s="12" t="s">
        <v>37</v>
      </c>
      <c r="P2728" s="12" t="s">
        <v>27</v>
      </c>
      <c r="Q2728" s="12" t="s">
        <v>11924</v>
      </c>
      <c r="R2728" s="12" t="s">
        <v>4533</v>
      </c>
      <c r="S2728" s="13">
        <v>44352</v>
      </c>
      <c r="T2728" s="12" t="s">
        <v>2744</v>
      </c>
      <c r="U2728" s="12" t="s">
        <v>14315</v>
      </c>
    </row>
    <row r="2729" spans="1:21" s="12" customFormat="1" hidden="1" x14ac:dyDescent="0.25">
      <c r="A2729" s="12" t="str">
        <f>_xlfn.CONCAT(SUBSTITUTE(D2729,"_","-"),"_",G2729,"_",H2729,"_",P2729,"_",Q2729,"_",R2729,"_",TEXT(E2729,"YYYY-MM-DD"))</f>
        <v>EPI-ISL-626640_Asia_Singapore_GH_20A_B.1.36.16_2020-10-29</v>
      </c>
      <c r="B2729" s="12" t="s">
        <v>3281</v>
      </c>
      <c r="C2729" s="12" t="s">
        <v>13</v>
      </c>
      <c r="D2729" s="12" t="s">
        <v>3282</v>
      </c>
      <c r="E2729" s="13">
        <v>44133</v>
      </c>
      <c r="F2729" s="13" t="str">
        <f>IF(COUNTIF(H2729,"Senegal")=1,"Senegal",(IF(COUNTIF(G2729,"Africa")=1,"Countries within Africa",(IF(COUNTIF(G2729,"Africa,")=0,"Countries outside Africa","Unknown")))))</f>
        <v>Countries outside Africa</v>
      </c>
      <c r="G2729" s="12" t="s">
        <v>10654</v>
      </c>
      <c r="H2729" s="12" t="s">
        <v>10672</v>
      </c>
      <c r="I2729" s="12" t="s">
        <v>37</v>
      </c>
      <c r="J2729" s="12" t="s">
        <v>37</v>
      </c>
      <c r="K2729" s="12" t="s">
        <v>37</v>
      </c>
      <c r="L2729" s="12" t="s">
        <v>3283</v>
      </c>
      <c r="M2729" s="12" t="s">
        <v>15</v>
      </c>
      <c r="N2729" s="12">
        <v>31</v>
      </c>
      <c r="O2729" s="12" t="s">
        <v>16</v>
      </c>
      <c r="P2729" s="12" t="s">
        <v>70</v>
      </c>
      <c r="Q2729" s="12" t="s">
        <v>11921</v>
      </c>
      <c r="R2729" s="12" t="s">
        <v>3284</v>
      </c>
      <c r="S2729" s="13">
        <v>44352</v>
      </c>
      <c r="T2729" s="12" t="s">
        <v>2744</v>
      </c>
      <c r="U2729" s="12" t="s">
        <v>14316</v>
      </c>
    </row>
    <row r="2730" spans="1:21" s="12" customFormat="1" hidden="1" x14ac:dyDescent="0.25">
      <c r="A2730" s="12" t="str">
        <f>_xlfn.CONCAT(SUBSTITUTE(D2730,"_","-"),"_",G2730,"_",H2730,"_",P2730,"_",Q2730,"_",R2730,"_",TEXT(E2730,"YYYY-MM-DD"))</f>
        <v>EPI-ISL-639819_Oceania_Australia_GR_20B_B.1.1_2020-10-29</v>
      </c>
      <c r="B2730" s="12" t="s">
        <v>3438</v>
      </c>
      <c r="C2730" s="12" t="s">
        <v>13</v>
      </c>
      <c r="D2730" s="12" t="s">
        <v>3439</v>
      </c>
      <c r="E2730" s="13">
        <v>44133</v>
      </c>
      <c r="F2730" s="13" t="str">
        <f>IF(COUNTIF(H2730,"Senegal")=1,"Senegal",(IF(COUNTIF(G2730,"Africa")=1,"Countries within Africa",(IF(COUNTIF(G2730,"Africa,")=0,"Countries outside Africa","Unknown")))))</f>
        <v>Countries outside Africa</v>
      </c>
      <c r="G2730" s="12" t="s">
        <v>10657</v>
      </c>
      <c r="H2730" s="12" t="s">
        <v>10666</v>
      </c>
      <c r="I2730" s="12" t="s">
        <v>37</v>
      </c>
      <c r="J2730" s="12" t="s">
        <v>37</v>
      </c>
      <c r="K2730" s="12" t="s">
        <v>37</v>
      </c>
      <c r="L2730" s="12" t="s">
        <v>2744</v>
      </c>
      <c r="M2730" s="12" t="s">
        <v>15</v>
      </c>
      <c r="N2730" s="12" t="s">
        <v>37</v>
      </c>
      <c r="O2730" s="12" t="s">
        <v>37</v>
      </c>
      <c r="P2730" s="12" t="s">
        <v>38</v>
      </c>
      <c r="Q2730" s="12" t="s">
        <v>11920</v>
      </c>
      <c r="R2730" s="12" t="s">
        <v>39</v>
      </c>
      <c r="S2730" s="13">
        <v>44352</v>
      </c>
      <c r="T2730" s="12" t="s">
        <v>2744</v>
      </c>
      <c r="U2730" s="12" t="s">
        <v>14317</v>
      </c>
    </row>
    <row r="2731" spans="1:21" s="12" customFormat="1" hidden="1" x14ac:dyDescent="0.25">
      <c r="A2731" s="12" t="str">
        <f>_xlfn.CONCAT(SUBSTITUTE(D2731,"_","-"),"_",G2731,"_",H2731,"_",P2731,"_",Q2731,"_",R2731,"_",TEXT(E2731,"YYYY-MM-DD"))</f>
        <v>EPI-ISL-660216_Africa_SouthAfrica_GR_20B_B.1.1.273_2020-10-29</v>
      </c>
      <c r="B2731" s="12" t="s">
        <v>3628</v>
      </c>
      <c r="C2731" s="12" t="s">
        <v>13</v>
      </c>
      <c r="D2731" s="12" t="s">
        <v>3629</v>
      </c>
      <c r="E2731" s="13">
        <v>44133</v>
      </c>
      <c r="F2731" s="13" t="str">
        <f>IF(COUNTIF(H2731,"Senegal")=1,"Senegal",(IF(COUNTIF(G2731,"Africa")=1,"Countries within Africa",(IF(COUNTIF(G2731,"Africa,")=0,"Countries outside Africa","Unknown")))))</f>
        <v>Countries within Africa</v>
      </c>
      <c r="G2731" s="12" t="s">
        <v>10658</v>
      </c>
      <c r="H2731" s="12" t="s">
        <v>10692</v>
      </c>
      <c r="I2731" s="12" t="s">
        <v>10832</v>
      </c>
      <c r="J2731" s="12" t="s">
        <v>905</v>
      </c>
      <c r="K2731" s="12" t="s">
        <v>37</v>
      </c>
      <c r="L2731" s="12" t="s">
        <v>2744</v>
      </c>
      <c r="M2731" s="12" t="s">
        <v>15</v>
      </c>
      <c r="N2731" s="12">
        <v>64</v>
      </c>
      <c r="O2731" s="12" t="s">
        <v>16</v>
      </c>
      <c r="P2731" s="12" t="s">
        <v>38</v>
      </c>
      <c r="Q2731" s="12" t="s">
        <v>11920</v>
      </c>
      <c r="R2731" s="12" t="s">
        <v>511</v>
      </c>
      <c r="S2731" s="13">
        <v>44352</v>
      </c>
      <c r="T2731" s="12" t="s">
        <v>2744</v>
      </c>
      <c r="U2731" s="12" t="s">
        <v>14318</v>
      </c>
    </row>
    <row r="2732" spans="1:21" s="12" customFormat="1" hidden="1" x14ac:dyDescent="0.25">
      <c r="A2732" s="12" t="str">
        <f>_xlfn.CONCAT(SUBSTITUTE(D2732,"_","-"),"_",G2732,"_",H2732,"_",P2732,"_",Q2732,"_",R2732,"_",TEXT(E2732,"YYYY-MM-DD"))</f>
        <v>EPI-ISL-672433_NorthAmerica_USA_G_20A_B.1.399_2020-10-29</v>
      </c>
      <c r="B2732" s="12" t="s">
        <v>3809</v>
      </c>
      <c r="C2732" s="12" t="s">
        <v>13</v>
      </c>
      <c r="D2732" s="12" t="s">
        <v>3810</v>
      </c>
      <c r="E2732" s="13">
        <v>44133</v>
      </c>
      <c r="F2732" s="13" t="str">
        <f>IF(COUNTIF(H2732,"Senegal")=1,"Senegal",(IF(COUNTIF(G2732,"Africa")=1,"Countries within Africa",(IF(COUNTIF(G2732,"Africa,")=0,"Countries outside Africa","Unknown")))))</f>
        <v>Countries outside Africa</v>
      </c>
      <c r="G2732" s="12" t="s">
        <v>10655</v>
      </c>
      <c r="H2732" s="12" t="s">
        <v>10661</v>
      </c>
      <c r="I2732" s="12" t="s">
        <v>10908</v>
      </c>
      <c r="J2732" s="12" t="s">
        <v>11402</v>
      </c>
      <c r="K2732" s="12" t="s">
        <v>37</v>
      </c>
      <c r="L2732" s="12" t="s">
        <v>2744</v>
      </c>
      <c r="M2732" s="12" t="s">
        <v>15</v>
      </c>
      <c r="N2732" s="12" t="s">
        <v>37</v>
      </c>
      <c r="O2732" s="12" t="s">
        <v>37</v>
      </c>
      <c r="P2732" s="12" t="s">
        <v>33</v>
      </c>
      <c r="Q2732" s="12" t="s">
        <v>11921</v>
      </c>
      <c r="R2732" s="12" t="s">
        <v>3811</v>
      </c>
      <c r="S2732" s="13">
        <v>44352</v>
      </c>
      <c r="T2732" s="12" t="s">
        <v>2744</v>
      </c>
      <c r="U2732" s="12" t="s">
        <v>14319</v>
      </c>
    </row>
    <row r="2733" spans="1:21" s="12" customFormat="1" hidden="1" x14ac:dyDescent="0.25">
      <c r="A2733" s="12" t="str">
        <f>_xlfn.CONCAT(SUBSTITUTE(D2733,"_","-"),"_",G2733,"_",H2733,"_",P2733,"_",Q2733,"_",R2733,"_",TEXT(E2733,"YYYY-MM-DD"))</f>
        <v>EPI-ISL-678603_Africa_SouthAfrica_G_20A_B.1.417_2020-10-29</v>
      </c>
      <c r="B2733" s="12" t="s">
        <v>3842</v>
      </c>
      <c r="C2733" s="12" t="s">
        <v>13</v>
      </c>
      <c r="D2733" s="12" t="s">
        <v>3843</v>
      </c>
      <c r="E2733" s="13">
        <v>44133</v>
      </c>
      <c r="F2733" s="13" t="str">
        <f>IF(COUNTIF(H2733,"Senegal")=1,"Senegal",(IF(COUNTIF(G2733,"Africa")=1,"Countries within Africa",(IF(COUNTIF(G2733,"Africa,")=0,"Countries outside Africa","Unknown")))))</f>
        <v>Countries within Africa</v>
      </c>
      <c r="G2733" s="12" t="s">
        <v>10658</v>
      </c>
      <c r="H2733" s="12" t="s">
        <v>10692</v>
      </c>
      <c r="I2733" s="12" t="s">
        <v>10832</v>
      </c>
      <c r="J2733" s="12" t="s">
        <v>905</v>
      </c>
      <c r="K2733" s="12" t="s">
        <v>37</v>
      </c>
      <c r="L2733" s="12" t="s">
        <v>2744</v>
      </c>
      <c r="M2733" s="12" t="s">
        <v>15</v>
      </c>
      <c r="N2733" s="12">
        <v>35</v>
      </c>
      <c r="O2733" s="12" t="s">
        <v>16</v>
      </c>
      <c r="P2733" s="12" t="s">
        <v>33</v>
      </c>
      <c r="Q2733" s="12" t="s">
        <v>11921</v>
      </c>
      <c r="R2733" s="12" t="s">
        <v>1276</v>
      </c>
      <c r="S2733" s="13">
        <v>44352</v>
      </c>
      <c r="T2733" s="12" t="s">
        <v>2744</v>
      </c>
      <c r="U2733" s="12" t="s">
        <v>14320</v>
      </c>
    </row>
    <row r="2734" spans="1:21" s="12" customFormat="1" hidden="1" x14ac:dyDescent="0.25">
      <c r="A2734" s="12" t="str">
        <f>_xlfn.CONCAT(SUBSTITUTE(D2734,"_","-"),"_",G2734,"_",H2734,"_",P2734,"_",Q2734,"_",R2734,"_",TEXT(E2734,"YYYY-MM-DD"))</f>
        <v>EPI-ISL-678605_Africa_SouthAfrica_G_20A_B.1.417_2020-10-29</v>
      </c>
      <c r="B2734" s="12" t="s">
        <v>3844</v>
      </c>
      <c r="C2734" s="12" t="s">
        <v>13</v>
      </c>
      <c r="D2734" s="12" t="s">
        <v>3845</v>
      </c>
      <c r="E2734" s="13">
        <v>44133</v>
      </c>
      <c r="F2734" s="13" t="str">
        <f>IF(COUNTIF(H2734,"Senegal")=1,"Senegal",(IF(COUNTIF(G2734,"Africa")=1,"Countries within Africa",(IF(COUNTIF(G2734,"Africa,")=0,"Countries outside Africa","Unknown")))))</f>
        <v>Countries within Africa</v>
      </c>
      <c r="G2734" s="12" t="s">
        <v>10658</v>
      </c>
      <c r="H2734" s="12" t="s">
        <v>10692</v>
      </c>
      <c r="I2734" s="12" t="s">
        <v>10832</v>
      </c>
      <c r="J2734" s="12" t="s">
        <v>905</v>
      </c>
      <c r="K2734" s="12" t="s">
        <v>37</v>
      </c>
      <c r="L2734" s="12" t="s">
        <v>2744</v>
      </c>
      <c r="M2734" s="12" t="s">
        <v>15</v>
      </c>
      <c r="N2734" s="12">
        <v>12</v>
      </c>
      <c r="O2734" s="12" t="s">
        <v>26</v>
      </c>
      <c r="P2734" s="12" t="s">
        <v>33</v>
      </c>
      <c r="Q2734" s="12" t="s">
        <v>11921</v>
      </c>
      <c r="R2734" s="12" t="s">
        <v>1276</v>
      </c>
      <c r="S2734" s="13">
        <v>44352</v>
      </c>
      <c r="T2734" s="12" t="s">
        <v>2744</v>
      </c>
      <c r="U2734" s="12" t="s">
        <v>14321</v>
      </c>
    </row>
    <row r="2735" spans="1:21" s="12" customFormat="1" hidden="1" x14ac:dyDescent="0.25">
      <c r="A2735" s="12" t="str">
        <f>_xlfn.CONCAT(SUBSTITUTE(D2735,"_","-"),"_",G2735,"_",H2735,"_",P2735,"_",Q2735,"_",R2735,"_",TEXT(E2735,"YYYY-MM-DD"))</f>
        <v>EPI-ISL-882960_Europe_Poland_GR_20B_B.1.1_2020-10-29</v>
      </c>
      <c r="B2735" s="12" t="s">
        <v>5583</v>
      </c>
      <c r="C2735" s="12" t="s">
        <v>13</v>
      </c>
      <c r="D2735" s="12" t="s">
        <v>5584</v>
      </c>
      <c r="E2735" s="13">
        <v>44133</v>
      </c>
      <c r="F2735" s="13" t="str">
        <f>IF(COUNTIF(H2735,"Senegal")=1,"Senegal",(IF(COUNTIF(G2735,"Africa")=1,"Countries within Africa",(IF(COUNTIF(G2735,"Africa,")=0,"Countries outside Africa","Unknown")))))</f>
        <v>Countries outside Africa</v>
      </c>
      <c r="G2735" s="12" t="s">
        <v>10656</v>
      </c>
      <c r="H2735" s="12" t="s">
        <v>10740</v>
      </c>
      <c r="I2735" s="12" t="s">
        <v>11117</v>
      </c>
      <c r="J2735" s="12" t="s">
        <v>11495</v>
      </c>
      <c r="K2735" s="12" t="s">
        <v>37</v>
      </c>
      <c r="L2735" s="12" t="s">
        <v>2744</v>
      </c>
      <c r="M2735" s="12" t="s">
        <v>15</v>
      </c>
      <c r="N2735" s="12">
        <v>42</v>
      </c>
      <c r="O2735" s="12" t="s">
        <v>16</v>
      </c>
      <c r="P2735" s="12" t="s">
        <v>38</v>
      </c>
      <c r="Q2735" s="12" t="s">
        <v>11920</v>
      </c>
      <c r="R2735" s="12" t="s">
        <v>39</v>
      </c>
      <c r="S2735" s="13">
        <v>44352</v>
      </c>
      <c r="T2735" s="12" t="s">
        <v>2744</v>
      </c>
      <c r="U2735" s="12" t="s">
        <v>14322</v>
      </c>
    </row>
    <row r="2736" spans="1:21" s="12" customFormat="1" hidden="1" x14ac:dyDescent="0.25">
      <c r="A2736" s="12" t="str">
        <f>_xlfn.CONCAT(SUBSTITUTE(D2736,"_","-"),"_",G2736,"_",H2736,"_",P2736,"_",Q2736,"_",R2736,"_",TEXT(E2736,"YYYY-MM-DD"))</f>
        <v>EPI-ISL-1014238_SouthAmerica_Ecuador_GR_20B_B.1.1.231_2020-10-30</v>
      </c>
      <c r="B2736" s="12" t="s">
        <v>7192</v>
      </c>
      <c r="C2736" s="12" t="s">
        <v>13</v>
      </c>
      <c r="D2736" s="12" t="s">
        <v>7193</v>
      </c>
      <c r="E2736" s="13">
        <v>44134</v>
      </c>
      <c r="F2736" s="13" t="str">
        <f>IF(COUNTIF(H2736,"Senegal")=1,"Senegal",(IF(COUNTIF(G2736,"Africa")=1,"Countries within Africa",(IF(COUNTIF(G2736,"Africa,")=0,"Countries outside Africa","Unknown")))))</f>
        <v>Countries outside Africa</v>
      </c>
      <c r="G2736" s="12" t="s">
        <v>10659</v>
      </c>
      <c r="H2736" s="12" t="s">
        <v>10737</v>
      </c>
      <c r="I2736" s="12" t="s">
        <v>10939</v>
      </c>
      <c r="J2736" s="12" t="s">
        <v>37</v>
      </c>
      <c r="K2736" s="12" t="s">
        <v>37</v>
      </c>
      <c r="L2736" s="12" t="s">
        <v>2744</v>
      </c>
      <c r="M2736" s="12" t="s">
        <v>15</v>
      </c>
      <c r="N2736" s="12">
        <v>69</v>
      </c>
      <c r="O2736" s="12" t="s">
        <v>26</v>
      </c>
      <c r="P2736" s="12" t="s">
        <v>38</v>
      </c>
      <c r="Q2736" s="12" t="s">
        <v>11920</v>
      </c>
      <c r="R2736" s="12" t="s">
        <v>3878</v>
      </c>
      <c r="S2736" s="13">
        <v>44343</v>
      </c>
      <c r="T2736" s="12" t="s">
        <v>2744</v>
      </c>
      <c r="U2736" s="12" t="s">
        <v>14323</v>
      </c>
    </row>
    <row r="2737" spans="1:21" s="12" customFormat="1" hidden="1" x14ac:dyDescent="0.25">
      <c r="A2737" s="12" t="str">
        <f>_xlfn.CONCAT(SUBSTITUTE(D2737,"_","-"),"_",G2737,"_",H2737,"_",P2737,"_",Q2737,"_",R2737,"_",TEXT(E2737,"YYYY-MM-DD"))</f>
        <v>EPI-ISL-1040779_Africa_SouthAfrica_G_20A_B.1.381_2020-10-30</v>
      </c>
      <c r="B2737" s="12" t="s">
        <v>7369</v>
      </c>
      <c r="C2737" s="12" t="s">
        <v>13</v>
      </c>
      <c r="D2737" s="12" t="s">
        <v>7370</v>
      </c>
      <c r="E2737" s="13">
        <v>44134</v>
      </c>
      <c r="F2737" s="13" t="str">
        <f>IF(COUNTIF(H2737,"Senegal")=1,"Senegal",(IF(COUNTIF(G2737,"Africa")=1,"Countries within Africa",(IF(COUNTIF(G2737,"Africa,")=0,"Countries outside Africa","Unknown")))))</f>
        <v>Countries within Africa</v>
      </c>
      <c r="G2737" s="12" t="s">
        <v>10658</v>
      </c>
      <c r="H2737" s="12" t="s">
        <v>10692</v>
      </c>
      <c r="I2737" s="12" t="s">
        <v>10854</v>
      </c>
      <c r="J2737" s="12" t="s">
        <v>37</v>
      </c>
      <c r="K2737" s="12" t="s">
        <v>37</v>
      </c>
      <c r="L2737" s="12" t="s">
        <v>7340</v>
      </c>
      <c r="M2737" s="12" t="s">
        <v>15</v>
      </c>
      <c r="N2737" s="12">
        <v>59</v>
      </c>
      <c r="O2737" s="12" t="s">
        <v>16</v>
      </c>
      <c r="P2737" s="12" t="s">
        <v>33</v>
      </c>
      <c r="Q2737" s="12" t="s">
        <v>11921</v>
      </c>
      <c r="R2737" s="12" t="s">
        <v>470</v>
      </c>
      <c r="S2737" s="13">
        <v>44343</v>
      </c>
      <c r="T2737" s="12" t="s">
        <v>2744</v>
      </c>
      <c r="U2737" s="12" t="s">
        <v>14324</v>
      </c>
    </row>
    <row r="2738" spans="1:21" s="12" customFormat="1" hidden="1" x14ac:dyDescent="0.25">
      <c r="A2738" s="12" t="str">
        <f>_xlfn.CONCAT(SUBSTITUTE(D2738,"_","-"),"_",G2738,"_",H2738,"_",P2738,"_",Q2738,"_",R2738,"_",TEXT(E2738,"YYYY-MM-DD"))</f>
        <v>EPI-ISL-1040780_Africa_SouthAfrica_GR_20B_B.1.1.54_2020-10-30</v>
      </c>
      <c r="B2738" s="12" t="s">
        <v>7371</v>
      </c>
      <c r="C2738" s="12" t="s">
        <v>13</v>
      </c>
      <c r="D2738" s="12" t="s">
        <v>7372</v>
      </c>
      <c r="E2738" s="13">
        <v>44134</v>
      </c>
      <c r="F2738" s="13" t="str">
        <f>IF(COUNTIF(H2738,"Senegal")=1,"Senegal",(IF(COUNTIF(G2738,"Africa")=1,"Countries within Africa",(IF(COUNTIF(G2738,"Africa,")=0,"Countries outside Africa","Unknown")))))</f>
        <v>Countries within Africa</v>
      </c>
      <c r="G2738" s="12" t="s">
        <v>10658</v>
      </c>
      <c r="H2738" s="12" t="s">
        <v>10692</v>
      </c>
      <c r="I2738" s="12" t="s">
        <v>10854</v>
      </c>
      <c r="J2738" s="12" t="s">
        <v>37</v>
      </c>
      <c r="K2738" s="12" t="s">
        <v>37</v>
      </c>
      <c r="L2738" s="12" t="s">
        <v>7340</v>
      </c>
      <c r="M2738" s="12" t="s">
        <v>15</v>
      </c>
      <c r="N2738" s="12">
        <v>37</v>
      </c>
      <c r="O2738" s="12" t="s">
        <v>16</v>
      </c>
      <c r="P2738" s="12" t="s">
        <v>38</v>
      </c>
      <c r="Q2738" s="12" t="s">
        <v>11920</v>
      </c>
      <c r="R2738" s="12" t="s">
        <v>809</v>
      </c>
      <c r="S2738" s="13">
        <v>44343</v>
      </c>
      <c r="T2738" s="12" t="s">
        <v>2744</v>
      </c>
      <c r="U2738" s="12" t="s">
        <v>14254</v>
      </c>
    </row>
    <row r="2739" spans="1:21" s="12" customFormat="1" hidden="1" x14ac:dyDescent="0.25">
      <c r="A2739" s="12" t="str">
        <f>_xlfn.CONCAT(SUBSTITUTE(D2739,"_","-"),"_",G2739,"_",H2739,"_",P2739,"_",Q2739,"_",R2739,"_",TEXT(E2739,"YYYY-MM-DD"))</f>
        <v>EPI-ISL-1255238_Africa_Ghana_GR_20B_B.1.1_2020-10-30</v>
      </c>
      <c r="B2739" s="12" t="s">
        <v>8424</v>
      </c>
      <c r="C2739" s="12" t="s">
        <v>13</v>
      </c>
      <c r="D2739" s="12" t="s">
        <v>8425</v>
      </c>
      <c r="E2739" s="13">
        <v>44134</v>
      </c>
      <c r="F2739" s="13" t="str">
        <f>IF(COUNTIF(H2739,"Senegal")=1,"Senegal",(IF(COUNTIF(G2739,"Africa")=1,"Countries within Africa",(IF(COUNTIF(G2739,"Africa,")=0,"Countries outside Africa","Unknown")))))</f>
        <v>Countries within Africa</v>
      </c>
      <c r="G2739" s="12" t="s">
        <v>10658</v>
      </c>
      <c r="H2739" s="12" t="s">
        <v>10719</v>
      </c>
      <c r="I2739" s="12" t="s">
        <v>37</v>
      </c>
      <c r="J2739" s="12" t="s">
        <v>37</v>
      </c>
      <c r="K2739" s="12" t="s">
        <v>37</v>
      </c>
      <c r="L2739" s="12" t="s">
        <v>2744</v>
      </c>
      <c r="M2739" s="12" t="s">
        <v>15</v>
      </c>
      <c r="N2739" s="12">
        <v>36</v>
      </c>
      <c r="O2739" s="12" t="s">
        <v>16</v>
      </c>
      <c r="P2739" s="12" t="s">
        <v>38</v>
      </c>
      <c r="Q2739" s="12" t="s">
        <v>11920</v>
      </c>
      <c r="R2739" s="12" t="s">
        <v>39</v>
      </c>
      <c r="S2739" s="13">
        <v>44343</v>
      </c>
      <c r="T2739" s="12" t="s">
        <v>2744</v>
      </c>
      <c r="U2739" s="12" t="s">
        <v>14325</v>
      </c>
    </row>
    <row r="2740" spans="1:21" s="12" customFormat="1" hidden="1" x14ac:dyDescent="0.25">
      <c r="A2740" s="12" t="str">
        <f>_xlfn.CONCAT(SUBSTITUTE(D2740,"_","-"),"_",G2740,"_",H2740,"_",P2740,"_",Q2740,"_",R2740,"_",TEXT(E2740,"YYYY-MM-DD"))</f>
        <v>EPI-ISL-1435789_Asia_Malaysia_G_20A_B.1.524_2020-10-30</v>
      </c>
      <c r="B2740" s="12" t="s">
        <v>9158</v>
      </c>
      <c r="C2740" s="12" t="s">
        <v>13</v>
      </c>
      <c r="D2740" s="12" t="s">
        <v>9159</v>
      </c>
      <c r="E2740" s="13">
        <v>44134</v>
      </c>
      <c r="F2740" s="13" t="str">
        <f>IF(COUNTIF(H2740,"Senegal")=1,"Senegal",(IF(COUNTIF(G2740,"Africa")=1,"Countries within Africa",(IF(COUNTIF(G2740,"Africa,")=0,"Countries outside Africa","Unknown")))))</f>
        <v>Countries outside Africa</v>
      </c>
      <c r="G2740" s="12" t="s">
        <v>10654</v>
      </c>
      <c r="H2740" s="12" t="s">
        <v>10679</v>
      </c>
      <c r="I2740" s="12" t="s">
        <v>10910</v>
      </c>
      <c r="J2740" s="12" t="s">
        <v>37</v>
      </c>
      <c r="K2740" s="12" t="s">
        <v>37</v>
      </c>
      <c r="L2740" s="12" t="s">
        <v>2744</v>
      </c>
      <c r="M2740" s="12" t="s">
        <v>15</v>
      </c>
      <c r="N2740" s="12" t="s">
        <v>37</v>
      </c>
      <c r="O2740" s="12" t="s">
        <v>37</v>
      </c>
      <c r="P2740" s="12" t="s">
        <v>33</v>
      </c>
      <c r="Q2740" s="12" t="s">
        <v>11921</v>
      </c>
      <c r="R2740" s="12" t="s">
        <v>3498</v>
      </c>
      <c r="S2740" s="13">
        <v>44352</v>
      </c>
      <c r="T2740" s="12" t="s">
        <v>2744</v>
      </c>
      <c r="U2740" s="12" t="s">
        <v>14326</v>
      </c>
    </row>
    <row r="2741" spans="1:21" s="12" customFormat="1" hidden="1" x14ac:dyDescent="0.25">
      <c r="A2741" s="12" t="str">
        <f>_xlfn.CONCAT(SUBSTITUTE(D2741,"_","-"),"_",G2741,"_",H2741,"_",P2741,"_",Q2741,"_",R2741,"_",TEXT(E2741,"YYYY-MM-DD"))</f>
        <v>EPI-ISL-660224_Africa_SouthAfrica_GR_20B_B.1.1.54_2020-10-30</v>
      </c>
      <c r="B2741" s="12" t="s">
        <v>3636</v>
      </c>
      <c r="C2741" s="12" t="s">
        <v>13</v>
      </c>
      <c r="D2741" s="12" t="s">
        <v>3637</v>
      </c>
      <c r="E2741" s="13">
        <v>44134</v>
      </c>
      <c r="F2741" s="13" t="str">
        <f>IF(COUNTIF(H2741,"Senegal")=1,"Senegal",(IF(COUNTIF(G2741,"Africa")=1,"Countries within Africa",(IF(COUNTIF(G2741,"Africa,")=0,"Countries outside Africa","Unknown")))))</f>
        <v>Countries within Africa</v>
      </c>
      <c r="G2741" s="12" t="s">
        <v>10658</v>
      </c>
      <c r="H2741" s="12" t="s">
        <v>10692</v>
      </c>
      <c r="I2741" s="12" t="s">
        <v>10832</v>
      </c>
      <c r="J2741" s="12" t="s">
        <v>893</v>
      </c>
      <c r="K2741" s="12" t="s">
        <v>37</v>
      </c>
      <c r="L2741" s="12" t="s">
        <v>2744</v>
      </c>
      <c r="M2741" s="12" t="s">
        <v>15</v>
      </c>
      <c r="N2741" s="12">
        <v>18</v>
      </c>
      <c r="O2741" s="12" t="s">
        <v>16</v>
      </c>
      <c r="P2741" s="12" t="s">
        <v>38</v>
      </c>
      <c r="Q2741" s="12" t="s">
        <v>11920</v>
      </c>
      <c r="R2741" s="12" t="s">
        <v>809</v>
      </c>
      <c r="S2741" s="13">
        <v>44352</v>
      </c>
      <c r="T2741" s="12" t="s">
        <v>2744</v>
      </c>
      <c r="U2741" s="12" t="s">
        <v>14254</v>
      </c>
    </row>
    <row r="2742" spans="1:21" s="12" customFormat="1" hidden="1" x14ac:dyDescent="0.25">
      <c r="A2742" s="12" t="str">
        <f>_xlfn.CONCAT(SUBSTITUTE(D2742,"_","-"),"_",G2742,"_",H2742,"_",P2742,"_",Q2742,"_",R2742,"_",TEXT(E2742,"YYYY-MM-DD"))</f>
        <v>EPI-ISL-660227_Africa_SouthAfrica_GR_20B_B.1.1.412_2020-10-30</v>
      </c>
      <c r="B2742" s="12" t="s">
        <v>3638</v>
      </c>
      <c r="C2742" s="12" t="s">
        <v>13</v>
      </c>
      <c r="D2742" s="12" t="s">
        <v>3639</v>
      </c>
      <c r="E2742" s="13">
        <v>44134</v>
      </c>
      <c r="F2742" s="13" t="str">
        <f>IF(COUNTIF(H2742,"Senegal")=1,"Senegal",(IF(COUNTIF(G2742,"Africa")=1,"Countries within Africa",(IF(COUNTIF(G2742,"Africa,")=0,"Countries outside Africa","Unknown")))))</f>
        <v>Countries within Africa</v>
      </c>
      <c r="G2742" s="12" t="s">
        <v>10658</v>
      </c>
      <c r="H2742" s="12" t="s">
        <v>10692</v>
      </c>
      <c r="I2742" s="12" t="s">
        <v>10832</v>
      </c>
      <c r="J2742" s="12" t="s">
        <v>893</v>
      </c>
      <c r="K2742" s="12" t="s">
        <v>37</v>
      </c>
      <c r="L2742" s="12" t="s">
        <v>2744</v>
      </c>
      <c r="M2742" s="12" t="s">
        <v>15</v>
      </c>
      <c r="N2742" s="12">
        <v>20</v>
      </c>
      <c r="O2742" s="12" t="s">
        <v>16</v>
      </c>
      <c r="P2742" s="12" t="s">
        <v>38</v>
      </c>
      <c r="Q2742" s="12" t="s">
        <v>11920</v>
      </c>
      <c r="R2742" s="12" t="s">
        <v>1041</v>
      </c>
      <c r="S2742" s="13">
        <v>44352</v>
      </c>
      <c r="T2742" s="12" t="s">
        <v>2744</v>
      </c>
      <c r="U2742" s="12" t="s">
        <v>13030</v>
      </c>
    </row>
    <row r="2743" spans="1:21" s="12" customFormat="1" hidden="1" x14ac:dyDescent="0.25">
      <c r="A2743" s="12" t="str">
        <f>_xlfn.CONCAT(SUBSTITUTE(D2743,"_","-"),"_",G2743,"_",H2743,"_",P2743,"_",Q2743,"_",R2743,"_",TEXT(E2743,"YYYY-MM-DD"))</f>
        <v>EPI-ISL-678601_Africa_SouthAfrica_GR_20B_B.1.1.412_2020-10-30</v>
      </c>
      <c r="B2743" s="12" t="s">
        <v>3838</v>
      </c>
      <c r="C2743" s="12" t="s">
        <v>13</v>
      </c>
      <c r="D2743" s="12" t="s">
        <v>3839</v>
      </c>
      <c r="E2743" s="13">
        <v>44134</v>
      </c>
      <c r="F2743" s="13" t="str">
        <f>IF(COUNTIF(H2743,"Senegal")=1,"Senegal",(IF(COUNTIF(G2743,"Africa")=1,"Countries within Africa",(IF(COUNTIF(G2743,"Africa,")=0,"Countries outside Africa","Unknown")))))</f>
        <v>Countries within Africa</v>
      </c>
      <c r="G2743" s="12" t="s">
        <v>10658</v>
      </c>
      <c r="H2743" s="12" t="s">
        <v>10692</v>
      </c>
      <c r="I2743" s="12" t="s">
        <v>10832</v>
      </c>
      <c r="J2743" s="12" t="s">
        <v>11433</v>
      </c>
      <c r="K2743" s="12" t="s">
        <v>37</v>
      </c>
      <c r="L2743" s="12" t="s">
        <v>2744</v>
      </c>
      <c r="M2743" s="12" t="s">
        <v>15</v>
      </c>
      <c r="N2743" s="12">
        <v>14</v>
      </c>
      <c r="O2743" s="12" t="s">
        <v>26</v>
      </c>
      <c r="P2743" s="12" t="s">
        <v>38</v>
      </c>
      <c r="Q2743" s="12" t="s">
        <v>11920</v>
      </c>
      <c r="R2743" s="12" t="s">
        <v>1041</v>
      </c>
      <c r="S2743" s="13">
        <v>44352</v>
      </c>
      <c r="T2743" s="12" t="s">
        <v>2744</v>
      </c>
      <c r="U2743" s="12" t="s">
        <v>14220</v>
      </c>
    </row>
    <row r="2744" spans="1:21" s="12" customFormat="1" hidden="1" x14ac:dyDescent="0.25">
      <c r="A2744" s="12" t="str">
        <f>_xlfn.CONCAT(SUBSTITUTE(D2744,"_","-"),"_",G2744,"_",H2744,"_",P2744,"_",Q2744,"_",R2744,"_",TEXT(E2744,"YYYY-MM-DD"))</f>
        <v>EPI-ISL-678602_Africa_SouthAfrica_GR_20B_B.1.1.456_2020-10-30</v>
      </c>
      <c r="B2744" s="12" t="s">
        <v>3840</v>
      </c>
      <c r="C2744" s="12" t="s">
        <v>13</v>
      </c>
      <c r="D2744" s="12" t="s">
        <v>3841</v>
      </c>
      <c r="E2744" s="13">
        <v>44134</v>
      </c>
      <c r="F2744" s="13" t="str">
        <f>IF(COUNTIF(H2744,"Senegal")=1,"Senegal",(IF(COUNTIF(G2744,"Africa")=1,"Countries within Africa",(IF(COUNTIF(G2744,"Africa,")=0,"Countries outside Africa","Unknown")))))</f>
        <v>Countries within Africa</v>
      </c>
      <c r="G2744" s="12" t="s">
        <v>10658</v>
      </c>
      <c r="H2744" s="12" t="s">
        <v>10692</v>
      </c>
      <c r="I2744" s="12" t="s">
        <v>10832</v>
      </c>
      <c r="J2744" s="12" t="s">
        <v>905</v>
      </c>
      <c r="K2744" s="12" t="s">
        <v>37</v>
      </c>
      <c r="L2744" s="12" t="s">
        <v>2744</v>
      </c>
      <c r="M2744" s="12" t="s">
        <v>15</v>
      </c>
      <c r="N2744" s="12">
        <v>68</v>
      </c>
      <c r="O2744" s="12" t="s">
        <v>16</v>
      </c>
      <c r="P2744" s="12" t="s">
        <v>38</v>
      </c>
      <c r="Q2744" s="12" t="s">
        <v>11920</v>
      </c>
      <c r="R2744" s="12" t="s">
        <v>915</v>
      </c>
      <c r="S2744" s="13">
        <v>44352</v>
      </c>
      <c r="T2744" s="12" t="s">
        <v>2744</v>
      </c>
      <c r="U2744" s="12" t="s">
        <v>14189</v>
      </c>
    </row>
    <row r="2745" spans="1:21" s="12" customFormat="1" hidden="1" x14ac:dyDescent="0.25">
      <c r="A2745" s="12" t="str">
        <f>_xlfn.CONCAT(SUBSTITUTE(D2745,"_","-"),"_",G2745,"_",H2745,"_",P2745,"_",Q2745,"_",R2745,"_",TEXT(E2745,"YYYY-MM-DD"))</f>
        <v>EPI-ISL-700428_Africa_SouthAfrica_GH_20H.501Y.V2_B.1.351_2020-10-30</v>
      </c>
      <c r="B2745" s="12" t="s">
        <v>3984</v>
      </c>
      <c r="C2745" s="12" t="s">
        <v>13</v>
      </c>
      <c r="D2745" s="12" t="s">
        <v>3985</v>
      </c>
      <c r="E2745" s="13">
        <v>44134</v>
      </c>
      <c r="F2745" s="13" t="str">
        <f>IF(COUNTIF(H2745,"Senegal")=1,"Senegal",(IF(COUNTIF(G2745,"Africa")=1,"Countries within Africa",(IF(COUNTIF(G2745,"Africa,")=0,"Countries outside Africa","Unknown")))))</f>
        <v>Countries within Africa</v>
      </c>
      <c r="G2745" s="12" t="s">
        <v>10658</v>
      </c>
      <c r="H2745" s="12" t="s">
        <v>10692</v>
      </c>
      <c r="I2745" s="12" t="s">
        <v>10854</v>
      </c>
      <c r="J2745" s="12" t="s">
        <v>7398</v>
      </c>
      <c r="K2745" s="12" t="s">
        <v>37</v>
      </c>
      <c r="L2745" s="12" t="s">
        <v>2744</v>
      </c>
      <c r="M2745" s="12" t="s">
        <v>15</v>
      </c>
      <c r="N2745" s="12">
        <v>29</v>
      </c>
      <c r="O2745" s="12" t="s">
        <v>37</v>
      </c>
      <c r="P2745" s="12" t="s">
        <v>70</v>
      </c>
      <c r="Q2745" s="12" t="s">
        <v>12112</v>
      </c>
      <c r="R2745" s="12" t="s">
        <v>3594</v>
      </c>
      <c r="S2745" s="13">
        <v>44352</v>
      </c>
      <c r="T2745" s="12" t="s">
        <v>3595</v>
      </c>
      <c r="U2745" s="12" t="s">
        <v>14327</v>
      </c>
    </row>
    <row r="2746" spans="1:21" s="12" customFormat="1" hidden="1" x14ac:dyDescent="0.25">
      <c r="A2746" s="12" t="str">
        <f>_xlfn.CONCAT(SUBSTITUTE(D2746,"_","-"),"_",G2746,"_",H2746,"_",P2746,"_",Q2746,"_",R2746,"_",TEXT(E2746,"YYYY-MM-DD"))</f>
        <v>EPI-ISL-960126_Africa_SouthAfrica_GR_20B_B.1.1.382_2020-10-30</v>
      </c>
      <c r="B2746" s="12" t="s">
        <v>6354</v>
      </c>
      <c r="C2746" s="12" t="s">
        <v>13</v>
      </c>
      <c r="D2746" s="12" t="s">
        <v>6355</v>
      </c>
      <c r="E2746" s="13">
        <v>44134</v>
      </c>
      <c r="F2746" s="13" t="str">
        <f>IF(COUNTIF(H2746,"Senegal")=1,"Senegal",(IF(COUNTIF(G2746,"Africa")=1,"Countries within Africa",(IF(COUNTIF(G2746,"Africa,")=0,"Countries outside Africa","Unknown")))))</f>
        <v>Countries within Africa</v>
      </c>
      <c r="G2746" s="12" t="s">
        <v>10658</v>
      </c>
      <c r="H2746" s="12" t="s">
        <v>10692</v>
      </c>
      <c r="I2746" s="12" t="s">
        <v>10854</v>
      </c>
      <c r="J2746" s="12" t="s">
        <v>7334</v>
      </c>
      <c r="K2746" s="12" t="s">
        <v>37</v>
      </c>
      <c r="L2746" s="12" t="s">
        <v>2744</v>
      </c>
      <c r="M2746" s="12" t="s">
        <v>15</v>
      </c>
      <c r="N2746" s="12">
        <v>28</v>
      </c>
      <c r="O2746" s="12" t="s">
        <v>16</v>
      </c>
      <c r="P2746" s="12" t="s">
        <v>38</v>
      </c>
      <c r="Q2746" s="12" t="s">
        <v>11920</v>
      </c>
      <c r="R2746" s="12" t="s">
        <v>3488</v>
      </c>
      <c r="S2746" s="13">
        <v>44352</v>
      </c>
      <c r="T2746" s="12" t="s">
        <v>2744</v>
      </c>
      <c r="U2746" s="12" t="s">
        <v>14163</v>
      </c>
    </row>
    <row r="2747" spans="1:21" s="12" customFormat="1" hidden="1" x14ac:dyDescent="0.25">
      <c r="A2747" s="12" t="str">
        <f>_xlfn.CONCAT(SUBSTITUTE(D2747,"_","-"),"_",G2747,"_",H2747,"_",P2747,"_",Q2747,"_",R2747,"_",TEXT(E2747,"YYYY-MM-DD"))</f>
        <v>EPI-ISL-1040778_Africa_SouthAfrica_G_20A_B.1.23_2020-10-31</v>
      </c>
      <c r="B2747" s="12" t="s">
        <v>7367</v>
      </c>
      <c r="C2747" s="12" t="s">
        <v>13</v>
      </c>
      <c r="D2747" s="12" t="s">
        <v>7368</v>
      </c>
      <c r="E2747" s="13">
        <v>44135</v>
      </c>
      <c r="F2747" s="13" t="str">
        <f>IF(COUNTIF(H2747,"Senegal")=1,"Senegal",(IF(COUNTIF(G2747,"Africa")=1,"Countries within Africa",(IF(COUNTIF(G2747,"Africa,")=0,"Countries outside Africa","Unknown")))))</f>
        <v>Countries within Africa</v>
      </c>
      <c r="G2747" s="12" t="s">
        <v>10658</v>
      </c>
      <c r="H2747" s="12" t="s">
        <v>10692</v>
      </c>
      <c r="I2747" s="12" t="s">
        <v>10854</v>
      </c>
      <c r="J2747" s="12" t="s">
        <v>37</v>
      </c>
      <c r="K2747" s="12" t="s">
        <v>37</v>
      </c>
      <c r="L2747" s="12" t="s">
        <v>7340</v>
      </c>
      <c r="M2747" s="12" t="s">
        <v>15</v>
      </c>
      <c r="N2747" s="12">
        <v>33</v>
      </c>
      <c r="O2747" s="12" t="s">
        <v>26</v>
      </c>
      <c r="P2747" s="12" t="s">
        <v>33</v>
      </c>
      <c r="Q2747" s="12" t="s">
        <v>11921</v>
      </c>
      <c r="R2747" s="12" t="s">
        <v>12113</v>
      </c>
      <c r="S2747" s="13">
        <v>44343</v>
      </c>
      <c r="T2747" s="12" t="s">
        <v>2744</v>
      </c>
      <c r="U2747" s="12" t="s">
        <v>14328</v>
      </c>
    </row>
    <row r="2748" spans="1:21" s="12" customFormat="1" hidden="1" x14ac:dyDescent="0.25">
      <c r="A2748" s="12" t="str">
        <f>_xlfn.CONCAT(SUBSTITUTE(D2748,"_","-"),"_",G2748,"_",H2748,"_",P2748,"_",Q2748,"_",R2748,"_",TEXT(E2748,"YYYY-MM-DD"))</f>
        <v>EPI-ISL-632310_Africa_Tunisia_GH_20C_B.1.428.2_2020-10-31</v>
      </c>
      <c r="B2748" s="12" t="s">
        <v>3294</v>
      </c>
      <c r="C2748" s="12" t="s">
        <v>13</v>
      </c>
      <c r="D2748" s="12" t="s">
        <v>3295</v>
      </c>
      <c r="E2748" s="13">
        <v>44135</v>
      </c>
      <c r="F2748" s="13" t="str">
        <f>IF(COUNTIF(H2748,"Senegal")=1,"Senegal",(IF(COUNTIF(G2748,"Africa")=1,"Countries within Africa",(IF(COUNTIF(G2748,"Africa,")=0,"Countries outside Africa","Unknown")))))</f>
        <v>Countries within Africa</v>
      </c>
      <c r="G2748" s="12" t="s">
        <v>10658</v>
      </c>
      <c r="H2748" s="12" t="s">
        <v>10705</v>
      </c>
      <c r="I2748" s="12" t="s">
        <v>10858</v>
      </c>
      <c r="J2748" s="12" t="s">
        <v>37</v>
      </c>
      <c r="K2748" s="12" t="s">
        <v>37</v>
      </c>
      <c r="L2748" s="12" t="s">
        <v>2744</v>
      </c>
      <c r="M2748" s="12" t="s">
        <v>15</v>
      </c>
      <c r="N2748" s="12">
        <v>39</v>
      </c>
      <c r="O2748" s="12" t="s">
        <v>16</v>
      </c>
      <c r="P2748" s="12" t="s">
        <v>70</v>
      </c>
      <c r="Q2748" s="12" t="s">
        <v>11929</v>
      </c>
      <c r="R2748" s="12" t="s">
        <v>3296</v>
      </c>
      <c r="S2748" s="13">
        <v>44352</v>
      </c>
      <c r="T2748" s="12" t="s">
        <v>2744</v>
      </c>
      <c r="U2748" s="12" t="s">
        <v>14329</v>
      </c>
    </row>
    <row r="2749" spans="1:21" s="12" customFormat="1" hidden="1" x14ac:dyDescent="0.25">
      <c r="A2749" s="12" t="str">
        <f>_xlfn.CONCAT(SUBSTITUTE(D2749,"_","-"),"_",G2749,"_",H2749,"_",P2749,"_",Q2749,"_",R2749,"_",TEXT(E2749,"YYYY-MM-DD"))</f>
        <v>EPI-ISL-693269_Oceania_Australia_GR_20B_B.1.1.25_2020-10-31</v>
      </c>
      <c r="B2749" s="12" t="s">
        <v>3936</v>
      </c>
      <c r="C2749" s="12" t="s">
        <v>13</v>
      </c>
      <c r="D2749" s="12" t="s">
        <v>3937</v>
      </c>
      <c r="E2749" s="13">
        <v>44135</v>
      </c>
      <c r="F2749" s="13" t="str">
        <f>IF(COUNTIF(H2749,"Senegal")=1,"Senegal",(IF(COUNTIF(G2749,"Africa")=1,"Countries within Africa",(IF(COUNTIF(G2749,"Africa,")=0,"Countries outside Africa","Unknown")))))</f>
        <v>Countries outside Africa</v>
      </c>
      <c r="G2749" s="12" t="s">
        <v>10657</v>
      </c>
      <c r="H2749" s="12" t="s">
        <v>10666</v>
      </c>
      <c r="I2749" s="12" t="s">
        <v>37</v>
      </c>
      <c r="J2749" s="12" t="s">
        <v>37</v>
      </c>
      <c r="K2749" s="12" t="s">
        <v>37</v>
      </c>
      <c r="L2749" s="12" t="s">
        <v>2744</v>
      </c>
      <c r="M2749" s="12" t="s">
        <v>15</v>
      </c>
      <c r="N2749" s="12" t="s">
        <v>37</v>
      </c>
      <c r="O2749" s="12" t="s">
        <v>37</v>
      </c>
      <c r="P2749" s="12" t="s">
        <v>38</v>
      </c>
      <c r="Q2749" s="12" t="s">
        <v>11920</v>
      </c>
      <c r="R2749" s="12" t="s">
        <v>831</v>
      </c>
      <c r="S2749" s="13">
        <v>44352</v>
      </c>
      <c r="T2749" s="12" t="s">
        <v>2744</v>
      </c>
      <c r="U2749" s="12" t="s">
        <v>14330</v>
      </c>
    </row>
    <row r="2750" spans="1:21" s="12" customFormat="1" hidden="1" x14ac:dyDescent="0.25">
      <c r="A2750" s="12" t="str">
        <f>_xlfn.CONCAT(SUBSTITUTE(D2750,"_","-"),"_",G2750,"_",H2750,"_",P2750,"_",Q2750,"_",R2750,"_",TEXT(E2750,"YYYY-MM-DD"))</f>
        <v>EPI-ISL-1469427_Africa_Uganda_G_20A_B.1_2020-11-01</v>
      </c>
      <c r="B2750" s="12" t="s">
        <v>9419</v>
      </c>
      <c r="C2750" s="12" t="s">
        <v>13</v>
      </c>
      <c r="D2750" s="12" t="s">
        <v>9420</v>
      </c>
      <c r="E2750" s="13">
        <v>44136</v>
      </c>
      <c r="F2750" s="13" t="str">
        <f>IF(COUNTIF(H2750,"Senegal")=1,"Senegal",(IF(COUNTIF(G2750,"Africa")=1,"Countries within Africa",(IF(COUNTIF(G2750,"Africa,")=0,"Countries outside Africa","Unknown")))))</f>
        <v>Countries within Africa</v>
      </c>
      <c r="G2750" s="12" t="s">
        <v>10658</v>
      </c>
      <c r="H2750" s="12" t="s">
        <v>10716</v>
      </c>
      <c r="I2750" s="12" t="s">
        <v>37</v>
      </c>
      <c r="J2750" s="12" t="s">
        <v>37</v>
      </c>
      <c r="K2750" s="12" t="s">
        <v>37</v>
      </c>
      <c r="L2750" s="12" t="s">
        <v>2744</v>
      </c>
      <c r="M2750" s="12" t="s">
        <v>15</v>
      </c>
      <c r="N2750" s="12" t="s">
        <v>37</v>
      </c>
      <c r="O2750" s="12" t="s">
        <v>37</v>
      </c>
      <c r="P2750" s="12" t="s">
        <v>33</v>
      </c>
      <c r="Q2750" s="12" t="s">
        <v>11921</v>
      </c>
      <c r="R2750" s="12" t="s">
        <v>34</v>
      </c>
      <c r="S2750" s="13">
        <v>44352</v>
      </c>
      <c r="T2750" s="12" t="s">
        <v>2744</v>
      </c>
      <c r="U2750" s="12" t="s">
        <v>14331</v>
      </c>
    </row>
    <row r="2751" spans="1:21" s="12" customFormat="1" hidden="1" x14ac:dyDescent="0.25">
      <c r="A2751" s="12" t="str">
        <f>_xlfn.CONCAT(SUBSTITUTE(D2751,"_","-"),"_",G2751,"_",H2751,"_",P2751,"_",Q2751,"_",R2751,"_",TEXT(E2751,"YYYY-MM-DD"))</f>
        <v>EPI-ISL-660643_Africa_SouthAfrica_GR_20B_B.1.1.456_2020-11-01</v>
      </c>
      <c r="B2751" s="12" t="s">
        <v>3777</v>
      </c>
      <c r="C2751" s="12" t="s">
        <v>13</v>
      </c>
      <c r="D2751" s="12" t="s">
        <v>3778</v>
      </c>
      <c r="E2751" s="13">
        <v>44136</v>
      </c>
      <c r="F2751" s="13" t="str">
        <f>IF(COUNTIF(H2751,"Senegal")=1,"Senegal",(IF(COUNTIF(G2751,"Africa")=1,"Countries within Africa",(IF(COUNTIF(G2751,"Africa,")=0,"Countries outside Africa","Unknown")))))</f>
        <v>Countries within Africa</v>
      </c>
      <c r="G2751" s="12" t="s">
        <v>10658</v>
      </c>
      <c r="H2751" s="12" t="s">
        <v>10692</v>
      </c>
      <c r="I2751" s="12" t="s">
        <v>10832</v>
      </c>
      <c r="J2751" s="12" t="s">
        <v>905</v>
      </c>
      <c r="K2751" s="12" t="s">
        <v>37</v>
      </c>
      <c r="L2751" s="12" t="s">
        <v>2744</v>
      </c>
      <c r="M2751" s="12" t="s">
        <v>15</v>
      </c>
      <c r="N2751" s="12">
        <v>13</v>
      </c>
      <c r="O2751" s="12" t="s">
        <v>26</v>
      </c>
      <c r="P2751" s="12" t="s">
        <v>38</v>
      </c>
      <c r="Q2751" s="12" t="s">
        <v>11920</v>
      </c>
      <c r="R2751" s="12" t="s">
        <v>915</v>
      </c>
      <c r="S2751" s="13">
        <v>44352</v>
      </c>
      <c r="T2751" s="12" t="s">
        <v>2744</v>
      </c>
      <c r="U2751" s="12" t="s">
        <v>14332</v>
      </c>
    </row>
    <row r="2752" spans="1:21" s="12" customFormat="1" hidden="1" x14ac:dyDescent="0.25">
      <c r="A2752" s="12" t="str">
        <f>_xlfn.CONCAT(SUBSTITUTE(D2752,"_","-"),"_",G2752,"_",H2752,"_",P2752,"_",Q2752,"_",R2752,"_",TEXT(E2752,"YYYY-MM-DD"))</f>
        <v>EPI-ISL-1040774_Africa_SouthAfrica_GR_20B_B.1.1.507_2020-11-02</v>
      </c>
      <c r="B2752" s="12" t="s">
        <v>7363</v>
      </c>
      <c r="C2752" s="12" t="s">
        <v>13</v>
      </c>
      <c r="D2752" s="12" t="s">
        <v>7364</v>
      </c>
      <c r="E2752" s="13">
        <v>44137</v>
      </c>
      <c r="F2752" s="13" t="str">
        <f>IF(COUNTIF(H2752,"Senegal")=1,"Senegal",(IF(COUNTIF(G2752,"Africa")=1,"Countries within Africa",(IF(COUNTIF(G2752,"Africa,")=0,"Countries outside Africa","Unknown")))))</f>
        <v>Countries within Africa</v>
      </c>
      <c r="G2752" s="12" t="s">
        <v>10658</v>
      </c>
      <c r="H2752" s="12" t="s">
        <v>10692</v>
      </c>
      <c r="I2752" s="12" t="s">
        <v>10854</v>
      </c>
      <c r="J2752" s="12" t="s">
        <v>37</v>
      </c>
      <c r="K2752" s="12" t="s">
        <v>37</v>
      </c>
      <c r="L2752" s="12" t="s">
        <v>7340</v>
      </c>
      <c r="M2752" s="12" t="s">
        <v>15</v>
      </c>
      <c r="N2752" s="12">
        <v>29</v>
      </c>
      <c r="O2752" s="12" t="s">
        <v>16</v>
      </c>
      <c r="P2752" s="12" t="s">
        <v>38</v>
      </c>
      <c r="Q2752" s="12" t="s">
        <v>11920</v>
      </c>
      <c r="R2752" s="12" t="s">
        <v>3354</v>
      </c>
      <c r="S2752" s="13">
        <v>44343</v>
      </c>
      <c r="T2752" s="12" t="s">
        <v>2744</v>
      </c>
      <c r="U2752" s="12" t="s">
        <v>14333</v>
      </c>
    </row>
    <row r="2753" spans="1:21" s="12" customFormat="1" hidden="1" x14ac:dyDescent="0.25">
      <c r="A2753" s="12" t="str">
        <f>_xlfn.CONCAT(SUBSTITUTE(D2753,"_","-"),"_",G2753,"_",H2753,"_",P2753,"_",Q2753,"_",R2753,"_",TEXT(E2753,"YYYY-MM-DD"))</f>
        <v>EPI-ISL-1040775_Africa_SouthAfrica_G_20A_B.1_2020-11-02</v>
      </c>
      <c r="B2753" s="12" t="s">
        <v>7365</v>
      </c>
      <c r="C2753" s="12" t="s">
        <v>13</v>
      </c>
      <c r="D2753" s="12" t="s">
        <v>7366</v>
      </c>
      <c r="E2753" s="13">
        <v>44137</v>
      </c>
      <c r="F2753" s="13" t="str">
        <f>IF(COUNTIF(H2753,"Senegal")=1,"Senegal",(IF(COUNTIF(G2753,"Africa")=1,"Countries within Africa",(IF(COUNTIF(G2753,"Africa,")=0,"Countries outside Africa","Unknown")))))</f>
        <v>Countries within Africa</v>
      </c>
      <c r="G2753" s="12" t="s">
        <v>10658</v>
      </c>
      <c r="H2753" s="12" t="s">
        <v>10692</v>
      </c>
      <c r="I2753" s="12" t="s">
        <v>10854</v>
      </c>
      <c r="J2753" s="12" t="s">
        <v>37</v>
      </c>
      <c r="K2753" s="12" t="s">
        <v>37</v>
      </c>
      <c r="L2753" s="12" t="s">
        <v>7340</v>
      </c>
      <c r="M2753" s="12" t="s">
        <v>15</v>
      </c>
      <c r="N2753" s="12">
        <v>22</v>
      </c>
      <c r="O2753" s="12" t="s">
        <v>26</v>
      </c>
      <c r="P2753" s="12" t="s">
        <v>33</v>
      </c>
      <c r="Q2753" s="12" t="s">
        <v>11921</v>
      </c>
      <c r="R2753" s="12" t="s">
        <v>34</v>
      </c>
      <c r="S2753" s="13">
        <v>44343</v>
      </c>
      <c r="T2753" s="12" t="s">
        <v>2744</v>
      </c>
      <c r="U2753" s="12" t="s">
        <v>14334</v>
      </c>
    </row>
    <row r="2754" spans="1:21" s="12" customFormat="1" hidden="1" x14ac:dyDescent="0.25">
      <c r="A2754" s="12" t="str">
        <f>_xlfn.CONCAT(SUBSTITUTE(D2754,"_","-"),"_",G2754,"_",H2754,"_",P2754,"_",Q2754,"_",R2754,"_",TEXT(E2754,"YYYY-MM-DD"))</f>
        <v>EPI-ISL-1302681_Africa_Rwanda_G_20A_B.1.393_2020-11-02</v>
      </c>
      <c r="B2754" s="12" t="s">
        <v>8724</v>
      </c>
      <c r="C2754" s="12" t="s">
        <v>13</v>
      </c>
      <c r="D2754" s="12" t="s">
        <v>8725</v>
      </c>
      <c r="E2754" s="13">
        <v>44137</v>
      </c>
      <c r="F2754" s="13" t="str">
        <f>IF(COUNTIF(H2754,"Senegal")=1,"Senegal",(IF(COUNTIF(G2754,"Africa")=1,"Countries within Africa",(IF(COUNTIF(G2754,"Africa,")=0,"Countries outside Africa","Unknown")))))</f>
        <v>Countries within Africa</v>
      </c>
      <c r="G2754" s="12" t="s">
        <v>10658</v>
      </c>
      <c r="H2754" s="12" t="s">
        <v>10756</v>
      </c>
      <c r="I2754" s="12" t="s">
        <v>10967</v>
      </c>
      <c r="J2754" s="12" t="s">
        <v>37</v>
      </c>
      <c r="K2754" s="12" t="s">
        <v>37</v>
      </c>
      <c r="L2754" s="12" t="s">
        <v>2744</v>
      </c>
      <c r="M2754" s="12" t="s">
        <v>15</v>
      </c>
      <c r="N2754" s="12">
        <v>34</v>
      </c>
      <c r="O2754" s="12" t="s">
        <v>26</v>
      </c>
      <c r="P2754" s="12" t="s">
        <v>33</v>
      </c>
      <c r="Q2754" s="12" t="s">
        <v>11921</v>
      </c>
      <c r="R2754" s="12" t="s">
        <v>4457</v>
      </c>
      <c r="S2754" s="13">
        <v>44352</v>
      </c>
      <c r="T2754" s="12" t="s">
        <v>2744</v>
      </c>
      <c r="U2754" s="12" t="s">
        <v>14335</v>
      </c>
    </row>
    <row r="2755" spans="1:21" s="12" customFormat="1" hidden="1" x14ac:dyDescent="0.25">
      <c r="A2755" s="12" t="str">
        <f>_xlfn.CONCAT(SUBSTITUTE(D2755,"_","-"),"_",G2755,"_",H2755,"_",P2755,"_",Q2755,"_",R2755,"_",TEXT(E2755,"YYYY-MM-DD"))</f>
        <v>EPI-ISL-1396355_SouthAmerica_Argentina_GH_20C_B.1.499_2020-11-02</v>
      </c>
      <c r="B2755" s="12" t="s">
        <v>9042</v>
      </c>
      <c r="C2755" s="12" t="s">
        <v>13</v>
      </c>
      <c r="D2755" s="12" t="s">
        <v>9043</v>
      </c>
      <c r="E2755" s="13">
        <v>44137</v>
      </c>
      <c r="F2755" s="13" t="str">
        <f>IF(COUNTIF(H2755,"Senegal")=1,"Senegal",(IF(COUNTIF(G2755,"Africa")=1,"Countries within Africa",(IF(COUNTIF(G2755,"Africa,")=0,"Countries outside Africa","Unknown")))))</f>
        <v>Countries outside Africa</v>
      </c>
      <c r="G2755" s="12" t="s">
        <v>10659</v>
      </c>
      <c r="H2755" s="12" t="s">
        <v>10729</v>
      </c>
      <c r="I2755" s="12" t="s">
        <v>11119</v>
      </c>
      <c r="J2755" s="12" t="s">
        <v>11497</v>
      </c>
      <c r="K2755" s="12" t="s">
        <v>37</v>
      </c>
      <c r="L2755" s="12" t="s">
        <v>2744</v>
      </c>
      <c r="M2755" s="12" t="s">
        <v>15</v>
      </c>
      <c r="N2755" s="12">
        <v>26</v>
      </c>
      <c r="O2755" s="12" t="s">
        <v>26</v>
      </c>
      <c r="P2755" s="12" t="s">
        <v>70</v>
      </c>
      <c r="Q2755" s="12" t="s">
        <v>11929</v>
      </c>
      <c r="R2755" s="12" t="s">
        <v>4848</v>
      </c>
      <c r="S2755" s="13">
        <v>44352</v>
      </c>
      <c r="T2755" s="12" t="s">
        <v>2744</v>
      </c>
      <c r="U2755" s="12" t="s">
        <v>14336</v>
      </c>
    </row>
    <row r="2756" spans="1:21" s="12" customFormat="1" hidden="1" x14ac:dyDescent="0.25">
      <c r="A2756" s="12" t="str">
        <f>_xlfn.CONCAT(SUBSTITUTE(D2756,"_","-"),"_",G2756,"_",H2756,"_",P2756,"_",Q2756,"_",R2756,"_",TEXT(E2756,"YYYY-MM-DD"))</f>
        <v>EPI-ISL-1660311_Africa_Madagascar_GR_20B_B.1.1_2020-11-02</v>
      </c>
      <c r="B2756" s="12" t="s">
        <v>10584</v>
      </c>
      <c r="C2756" s="12" t="s">
        <v>13</v>
      </c>
      <c r="D2756" s="12" t="s">
        <v>10585</v>
      </c>
      <c r="E2756" s="13">
        <v>44137</v>
      </c>
      <c r="F2756" s="13" t="str">
        <f>IF(COUNTIF(H2756,"Senegal")=1,"Senegal",(IF(COUNTIF(G2756,"Africa")=1,"Countries within Africa",(IF(COUNTIF(G2756,"Africa,")=0,"Countries outside Africa","Unknown")))))</f>
        <v>Countries within Africa</v>
      </c>
      <c r="G2756" s="12" t="s">
        <v>10658</v>
      </c>
      <c r="H2756" s="12" t="s">
        <v>10715</v>
      </c>
      <c r="I2756" s="12" t="s">
        <v>11115</v>
      </c>
      <c r="J2756" s="12" t="s">
        <v>11494</v>
      </c>
      <c r="K2756" s="12" t="s">
        <v>11647</v>
      </c>
      <c r="L2756" s="12" t="s">
        <v>2744</v>
      </c>
      <c r="M2756" s="12" t="s">
        <v>15</v>
      </c>
      <c r="N2756" s="12">
        <v>24</v>
      </c>
      <c r="O2756" s="12" t="s">
        <v>26</v>
      </c>
      <c r="P2756" s="12" t="s">
        <v>38</v>
      </c>
      <c r="Q2756" s="12" t="s">
        <v>11920</v>
      </c>
      <c r="R2756" s="12" t="s">
        <v>39</v>
      </c>
      <c r="S2756" s="13">
        <v>44352</v>
      </c>
      <c r="T2756" s="12" t="s">
        <v>2744</v>
      </c>
      <c r="U2756" s="12" t="s">
        <v>14337</v>
      </c>
    </row>
    <row r="2757" spans="1:21" s="12" customFormat="1" hidden="1" x14ac:dyDescent="0.25">
      <c r="A2757" s="12" t="str">
        <f>_xlfn.CONCAT(SUBSTITUTE(D2757,"_","-"),"_",G2757,"_",H2757,"_",P2757,"_",Q2757,"_",R2757,"_",TEXT(E2757,"YYYY-MM-DD"))</f>
        <v>EPI-ISL-635061_Africa_Tunisia_GV_20E.EU1_B.1.177_2020-11-02</v>
      </c>
      <c r="B2757" s="12" t="s">
        <v>3404</v>
      </c>
      <c r="C2757" s="12" t="s">
        <v>13</v>
      </c>
      <c r="D2757" s="12" t="s">
        <v>3405</v>
      </c>
      <c r="E2757" s="13">
        <v>44137</v>
      </c>
      <c r="F2757" s="13" t="str">
        <f>IF(COUNTIF(H2757,"Senegal")=1,"Senegal",(IF(COUNTIF(G2757,"Africa")=1,"Countries within Africa",(IF(COUNTIF(G2757,"Africa,")=0,"Countries outside Africa","Unknown")))))</f>
        <v>Countries within Africa</v>
      </c>
      <c r="G2757" s="12" t="s">
        <v>10658</v>
      </c>
      <c r="H2757" s="12" t="s">
        <v>10705</v>
      </c>
      <c r="I2757" s="12" t="s">
        <v>11118</v>
      </c>
      <c r="J2757" s="12" t="s">
        <v>37</v>
      </c>
      <c r="K2757" s="12" t="s">
        <v>37</v>
      </c>
      <c r="L2757" s="12" t="s">
        <v>2744</v>
      </c>
      <c r="M2757" s="12" t="s">
        <v>15</v>
      </c>
      <c r="N2757" s="12">
        <v>40</v>
      </c>
      <c r="O2757" s="12" t="s">
        <v>16</v>
      </c>
      <c r="P2757" s="12" t="s">
        <v>2141</v>
      </c>
      <c r="Q2757" s="12" t="s">
        <v>12075</v>
      </c>
      <c r="R2757" s="12" t="s">
        <v>2142</v>
      </c>
      <c r="S2757" s="13">
        <v>44352</v>
      </c>
      <c r="T2757" s="12" t="s">
        <v>2744</v>
      </c>
      <c r="U2757" s="12" t="s">
        <v>14338</v>
      </c>
    </row>
    <row r="2758" spans="1:21" s="12" customFormat="1" hidden="1" x14ac:dyDescent="0.25">
      <c r="A2758" s="12" t="str">
        <f>_xlfn.CONCAT(SUBSTITUTE(D2758,"_","-"),"_",G2758,"_",H2758,"_",P2758,"_",Q2758,"_",R2758,"_",TEXT(E2758,"YYYY-MM-DD"))</f>
        <v>EPI-ISL-635062_Africa_Tunisia_GH_20A.EU2_B.1.160_2020-11-02</v>
      </c>
      <c r="B2758" s="12" t="s">
        <v>3402</v>
      </c>
      <c r="C2758" s="12" t="s">
        <v>13</v>
      </c>
      <c r="D2758" s="12" t="s">
        <v>3403</v>
      </c>
      <c r="E2758" s="13">
        <v>44137</v>
      </c>
      <c r="F2758" s="13" t="str">
        <f>IF(COUNTIF(H2758,"Senegal")=1,"Senegal",(IF(COUNTIF(G2758,"Africa")=1,"Countries within Africa",(IF(COUNTIF(G2758,"Africa,")=0,"Countries outside Africa","Unknown")))))</f>
        <v>Countries within Africa</v>
      </c>
      <c r="G2758" s="12" t="s">
        <v>10658</v>
      </c>
      <c r="H2758" s="12" t="s">
        <v>10705</v>
      </c>
      <c r="I2758" s="12" t="s">
        <v>10849</v>
      </c>
      <c r="J2758" s="12" t="s">
        <v>37</v>
      </c>
      <c r="K2758" s="12" t="s">
        <v>37</v>
      </c>
      <c r="L2758" s="12" t="s">
        <v>2744</v>
      </c>
      <c r="M2758" s="12" t="s">
        <v>15</v>
      </c>
      <c r="N2758" s="12">
        <v>24</v>
      </c>
      <c r="O2758" s="12" t="s">
        <v>16</v>
      </c>
      <c r="P2758" s="12" t="s">
        <v>70</v>
      </c>
      <c r="Q2758" s="12" t="s">
        <v>11927</v>
      </c>
      <c r="R2758" s="12" t="s">
        <v>2723</v>
      </c>
      <c r="S2758" s="13">
        <v>44352</v>
      </c>
      <c r="T2758" s="12" t="s">
        <v>2744</v>
      </c>
      <c r="U2758" s="12" t="s">
        <v>14339</v>
      </c>
    </row>
    <row r="2759" spans="1:21" s="12" customFormat="1" hidden="1" x14ac:dyDescent="0.25">
      <c r="A2759" s="12" t="str">
        <f>_xlfn.CONCAT(SUBSTITUTE(D2759,"_","-"),"_",G2759,"_",H2759,"_",P2759,"_",Q2759,"_",R2759,"_",TEXT(E2759,"YYYY-MM-DD"))</f>
        <v>EPI-ISL-654017_Africa_Tunisia_GV_20E.EU1_B.1.177_2020-11-02</v>
      </c>
      <c r="B2759" s="12" t="s">
        <v>3560</v>
      </c>
      <c r="C2759" s="12" t="s">
        <v>13</v>
      </c>
      <c r="D2759" s="12" t="s">
        <v>3561</v>
      </c>
      <c r="E2759" s="13">
        <v>44137</v>
      </c>
      <c r="F2759" s="13" t="str">
        <f>IF(COUNTIF(H2759,"Senegal")=1,"Senegal",(IF(COUNTIF(G2759,"Africa")=1,"Countries within Africa",(IF(COUNTIF(G2759,"Africa,")=0,"Countries outside Africa","Unknown")))))</f>
        <v>Countries within Africa</v>
      </c>
      <c r="G2759" s="12" t="s">
        <v>10658</v>
      </c>
      <c r="H2759" s="12" t="s">
        <v>10705</v>
      </c>
      <c r="I2759" s="12" t="s">
        <v>11118</v>
      </c>
      <c r="J2759" s="12" t="s">
        <v>37</v>
      </c>
      <c r="K2759" s="12" t="s">
        <v>37</v>
      </c>
      <c r="L2759" s="12" t="s">
        <v>2744</v>
      </c>
      <c r="M2759" s="12" t="s">
        <v>15</v>
      </c>
      <c r="N2759" s="12">
        <v>42</v>
      </c>
      <c r="O2759" s="12" t="s">
        <v>16</v>
      </c>
      <c r="P2759" s="12" t="s">
        <v>2141</v>
      </c>
      <c r="Q2759" s="12" t="s">
        <v>12075</v>
      </c>
      <c r="R2759" s="12" t="s">
        <v>2142</v>
      </c>
      <c r="S2759" s="13">
        <v>44352</v>
      </c>
      <c r="T2759" s="12" t="s">
        <v>2744</v>
      </c>
      <c r="U2759" s="12" t="s">
        <v>14340</v>
      </c>
    </row>
    <row r="2760" spans="1:21" s="12" customFormat="1" hidden="1" x14ac:dyDescent="0.25">
      <c r="A2760" s="12" t="str">
        <f>_xlfn.CONCAT(SUBSTITUTE(D2760,"_","-"),"_",G2760,"_",H2760,"_",P2760,"_",Q2760,"_",R2760,"_",TEXT(E2760,"YYYY-MM-DD"))</f>
        <v>EPI-ISL-654018_Africa_Tunisia_GH_20A.EU2_B.1.160_2020-11-02</v>
      </c>
      <c r="B2760" s="12" t="s">
        <v>3564</v>
      </c>
      <c r="C2760" s="12" t="s">
        <v>13</v>
      </c>
      <c r="D2760" s="12" t="s">
        <v>3565</v>
      </c>
      <c r="E2760" s="13">
        <v>44137</v>
      </c>
      <c r="F2760" s="13" t="str">
        <f>IF(COUNTIF(H2760,"Senegal")=1,"Senegal",(IF(COUNTIF(G2760,"Africa")=1,"Countries within Africa",(IF(COUNTIF(G2760,"Africa,")=0,"Countries outside Africa","Unknown")))))</f>
        <v>Countries within Africa</v>
      </c>
      <c r="G2760" s="12" t="s">
        <v>10658</v>
      </c>
      <c r="H2760" s="12" t="s">
        <v>10705</v>
      </c>
      <c r="I2760" s="12" t="s">
        <v>10858</v>
      </c>
      <c r="J2760" s="12" t="s">
        <v>37</v>
      </c>
      <c r="K2760" s="12" t="s">
        <v>37</v>
      </c>
      <c r="L2760" s="12" t="s">
        <v>2744</v>
      </c>
      <c r="M2760" s="12" t="s">
        <v>15</v>
      </c>
      <c r="N2760" s="12">
        <v>23</v>
      </c>
      <c r="O2760" s="12" t="s">
        <v>16</v>
      </c>
      <c r="P2760" s="12" t="s">
        <v>70</v>
      </c>
      <c r="Q2760" s="12" t="s">
        <v>11927</v>
      </c>
      <c r="R2760" s="12" t="s">
        <v>2723</v>
      </c>
      <c r="S2760" s="13">
        <v>44352</v>
      </c>
      <c r="T2760" s="12" t="s">
        <v>2744</v>
      </c>
      <c r="U2760" s="12" t="s">
        <v>14341</v>
      </c>
    </row>
    <row r="2761" spans="1:21" s="12" customFormat="1" hidden="1" x14ac:dyDescent="0.25">
      <c r="A2761" s="12" t="str">
        <f>_xlfn.CONCAT(SUBSTITUTE(D2761,"_","-"),"_",G2761,"_",H2761,"_",P2761,"_",Q2761,"_",R2761,"_",TEXT(E2761,"YYYY-MM-DD"))</f>
        <v>EPI-ISL-658883_NorthAmerica_Mexico_GH_20A_B.1_2020-11-02</v>
      </c>
      <c r="B2761" s="12" t="s">
        <v>3568</v>
      </c>
      <c r="C2761" s="12" t="s">
        <v>13</v>
      </c>
      <c r="D2761" s="12" t="s">
        <v>3569</v>
      </c>
      <c r="E2761" s="13">
        <v>44137</v>
      </c>
      <c r="F2761" s="13" t="str">
        <f>IF(COUNTIF(H2761,"Senegal")=1,"Senegal",(IF(COUNTIF(G2761,"Africa")=1,"Countries within Africa",(IF(COUNTIF(G2761,"Africa,")=0,"Countries outside Africa","Unknown")))))</f>
        <v>Countries outside Africa</v>
      </c>
      <c r="G2761" s="12" t="s">
        <v>10655</v>
      </c>
      <c r="H2761" s="12" t="s">
        <v>10735</v>
      </c>
      <c r="I2761" s="12" t="s">
        <v>10993</v>
      </c>
      <c r="J2761" s="12" t="s">
        <v>37</v>
      </c>
      <c r="K2761" s="12" t="s">
        <v>37</v>
      </c>
      <c r="L2761" s="12" t="s">
        <v>2744</v>
      </c>
      <c r="M2761" s="12" t="s">
        <v>15</v>
      </c>
      <c r="N2761" s="12">
        <v>45</v>
      </c>
      <c r="O2761" s="12" t="s">
        <v>16</v>
      </c>
      <c r="P2761" s="12" t="s">
        <v>70</v>
      </c>
      <c r="Q2761" s="12" t="s">
        <v>11921</v>
      </c>
      <c r="R2761" s="12" t="s">
        <v>34</v>
      </c>
      <c r="S2761" s="13">
        <v>44352</v>
      </c>
      <c r="T2761" s="12" t="s">
        <v>2744</v>
      </c>
      <c r="U2761" s="12" t="s">
        <v>14342</v>
      </c>
    </row>
    <row r="2762" spans="1:21" s="12" customFormat="1" hidden="1" x14ac:dyDescent="0.25">
      <c r="A2762" s="12" t="str">
        <f>_xlfn.CONCAT(SUBSTITUTE(D2762,"_","-"),"_",G2762,"_",H2762,"_",P2762,"_",Q2762,"_",R2762,"_",TEXT(E2762,"YYYY-MM-DD"))</f>
        <v>EPI-ISL-660642_Africa_SouthAfrica_GR_20B_B.1.1.54_2020-11-02</v>
      </c>
      <c r="B2762" s="12" t="s">
        <v>3775</v>
      </c>
      <c r="C2762" s="12" t="s">
        <v>13</v>
      </c>
      <c r="D2762" s="12" t="s">
        <v>3776</v>
      </c>
      <c r="E2762" s="13">
        <v>44137</v>
      </c>
      <c r="F2762" s="13" t="str">
        <f>IF(COUNTIF(H2762,"Senegal")=1,"Senegal",(IF(COUNTIF(G2762,"Africa")=1,"Countries within Africa",(IF(COUNTIF(G2762,"Africa,")=0,"Countries outside Africa","Unknown")))))</f>
        <v>Countries within Africa</v>
      </c>
      <c r="G2762" s="12" t="s">
        <v>10658</v>
      </c>
      <c r="H2762" s="12" t="s">
        <v>10692</v>
      </c>
      <c r="I2762" s="12" t="s">
        <v>10832</v>
      </c>
      <c r="J2762" s="12" t="s">
        <v>905</v>
      </c>
      <c r="K2762" s="12" t="s">
        <v>37</v>
      </c>
      <c r="L2762" s="12" t="s">
        <v>2744</v>
      </c>
      <c r="M2762" s="12" t="s">
        <v>15</v>
      </c>
      <c r="N2762" s="12">
        <v>47</v>
      </c>
      <c r="O2762" s="12" t="s">
        <v>26</v>
      </c>
      <c r="P2762" s="12" t="s">
        <v>38</v>
      </c>
      <c r="Q2762" s="12" t="s">
        <v>11920</v>
      </c>
      <c r="R2762" s="12" t="s">
        <v>809</v>
      </c>
      <c r="S2762" s="13">
        <v>44352</v>
      </c>
      <c r="T2762" s="12" t="s">
        <v>2744</v>
      </c>
      <c r="U2762" s="12" t="s">
        <v>14343</v>
      </c>
    </row>
    <row r="2763" spans="1:21" s="12" customFormat="1" hidden="1" x14ac:dyDescent="0.25">
      <c r="A2763" s="12" t="str">
        <f>_xlfn.CONCAT(SUBSTITUTE(D2763,"_","-"),"_",G2763,"_",H2763,"_",P2763,"_",Q2763,"_",R2763,"_",TEXT(E2763,"YYYY-MM-DD"))</f>
        <v>EPI-ISL-660645_Africa_SouthAfrica_G_20A_B.1.237_2020-11-02</v>
      </c>
      <c r="B2763" s="12" t="s">
        <v>3779</v>
      </c>
      <c r="C2763" s="12" t="s">
        <v>13</v>
      </c>
      <c r="D2763" s="12" t="s">
        <v>3780</v>
      </c>
      <c r="E2763" s="13">
        <v>44137</v>
      </c>
      <c r="F2763" s="13" t="str">
        <f>IF(COUNTIF(H2763,"Senegal")=1,"Senegal",(IF(COUNTIF(G2763,"Africa")=1,"Countries within Africa",(IF(COUNTIF(G2763,"Africa,")=0,"Countries outside Africa","Unknown")))))</f>
        <v>Countries within Africa</v>
      </c>
      <c r="G2763" s="12" t="s">
        <v>10658</v>
      </c>
      <c r="H2763" s="12" t="s">
        <v>10692</v>
      </c>
      <c r="I2763" s="12" t="s">
        <v>10832</v>
      </c>
      <c r="J2763" s="12" t="s">
        <v>1208</v>
      </c>
      <c r="K2763" s="12" t="s">
        <v>37</v>
      </c>
      <c r="L2763" s="12" t="s">
        <v>2744</v>
      </c>
      <c r="M2763" s="12" t="s">
        <v>15</v>
      </c>
      <c r="N2763" s="12">
        <v>47</v>
      </c>
      <c r="O2763" s="12" t="s">
        <v>26</v>
      </c>
      <c r="P2763" s="12" t="s">
        <v>33</v>
      </c>
      <c r="Q2763" s="12" t="s">
        <v>11921</v>
      </c>
      <c r="R2763" s="12" t="s">
        <v>495</v>
      </c>
      <c r="S2763" s="13">
        <v>44352</v>
      </c>
      <c r="T2763" s="12" t="s">
        <v>2744</v>
      </c>
      <c r="U2763" s="12" t="s">
        <v>14344</v>
      </c>
    </row>
    <row r="2764" spans="1:21" s="12" customFormat="1" hidden="1" x14ac:dyDescent="0.25">
      <c r="A2764" s="12" t="str">
        <f>_xlfn.CONCAT(SUBSTITUTE(D2764,"_","-"),"_",G2764,"_",H2764,"_",P2764,"_",Q2764,"_",R2764,"_",TEXT(E2764,"YYYY-MM-DD"))</f>
        <v>EPI-ISL-660650_Africa_SouthAfrica_GR_20B_B.1.1.448_2020-11-02</v>
      </c>
      <c r="B2764" s="12" t="s">
        <v>3781</v>
      </c>
      <c r="C2764" s="12" t="s">
        <v>13</v>
      </c>
      <c r="D2764" s="12" t="s">
        <v>3782</v>
      </c>
      <c r="E2764" s="13">
        <v>44137</v>
      </c>
      <c r="F2764" s="13" t="str">
        <f>IF(COUNTIF(H2764,"Senegal")=1,"Senegal",(IF(COUNTIF(G2764,"Africa")=1,"Countries within Africa",(IF(COUNTIF(G2764,"Africa,")=0,"Countries outside Africa","Unknown")))))</f>
        <v>Countries within Africa</v>
      </c>
      <c r="G2764" s="12" t="s">
        <v>10658</v>
      </c>
      <c r="H2764" s="12" t="s">
        <v>10692</v>
      </c>
      <c r="I2764" s="12" t="s">
        <v>10832</v>
      </c>
      <c r="J2764" s="12" t="s">
        <v>905</v>
      </c>
      <c r="K2764" s="12" t="s">
        <v>37</v>
      </c>
      <c r="L2764" s="12" t="s">
        <v>2744</v>
      </c>
      <c r="M2764" s="12" t="s">
        <v>15</v>
      </c>
      <c r="N2764" s="12">
        <v>85</v>
      </c>
      <c r="O2764" s="12" t="s">
        <v>16</v>
      </c>
      <c r="P2764" s="12" t="s">
        <v>38</v>
      </c>
      <c r="Q2764" s="12" t="s">
        <v>11920</v>
      </c>
      <c r="R2764" s="12" t="s">
        <v>483</v>
      </c>
      <c r="S2764" s="13">
        <v>44352</v>
      </c>
      <c r="T2764" s="12" t="s">
        <v>2744</v>
      </c>
      <c r="U2764" s="12" t="s">
        <v>14345</v>
      </c>
    </row>
    <row r="2765" spans="1:21" s="12" customFormat="1" hidden="1" x14ac:dyDescent="0.25">
      <c r="A2765" s="12" t="str">
        <f>_xlfn.CONCAT(SUBSTITUTE(D2765,"_","-"),"_",G2765,"_",H2765,"_",P2765,"_",Q2765,"_",R2765,"_",TEXT(E2765,"YYYY-MM-DD"))</f>
        <v>EPI-ISL-660651_Africa_SouthAfrica_GR_20B_B.1.1.456_2020-11-02</v>
      </c>
      <c r="B2765" s="12" t="s">
        <v>3783</v>
      </c>
      <c r="C2765" s="12" t="s">
        <v>13</v>
      </c>
      <c r="D2765" s="12" t="s">
        <v>3784</v>
      </c>
      <c r="E2765" s="13">
        <v>44137</v>
      </c>
      <c r="F2765" s="13" t="str">
        <f>IF(COUNTIF(H2765,"Senegal")=1,"Senegal",(IF(COUNTIF(G2765,"Africa")=1,"Countries within Africa",(IF(COUNTIF(G2765,"Africa,")=0,"Countries outside Africa","Unknown")))))</f>
        <v>Countries within Africa</v>
      </c>
      <c r="G2765" s="12" t="s">
        <v>10658</v>
      </c>
      <c r="H2765" s="12" t="s">
        <v>10692</v>
      </c>
      <c r="I2765" s="12" t="s">
        <v>10832</v>
      </c>
      <c r="J2765" s="12" t="s">
        <v>1208</v>
      </c>
      <c r="K2765" s="12" t="s">
        <v>37</v>
      </c>
      <c r="L2765" s="12" t="s">
        <v>2744</v>
      </c>
      <c r="M2765" s="12" t="s">
        <v>15</v>
      </c>
      <c r="N2765" s="12">
        <v>33</v>
      </c>
      <c r="O2765" s="12" t="s">
        <v>26</v>
      </c>
      <c r="P2765" s="12" t="s">
        <v>38</v>
      </c>
      <c r="Q2765" s="12" t="s">
        <v>11920</v>
      </c>
      <c r="R2765" s="12" t="s">
        <v>915</v>
      </c>
      <c r="S2765" s="13">
        <v>44352</v>
      </c>
      <c r="T2765" s="12" t="s">
        <v>2744</v>
      </c>
      <c r="U2765" s="12" t="s">
        <v>14346</v>
      </c>
    </row>
    <row r="2766" spans="1:21" s="12" customFormat="1" hidden="1" x14ac:dyDescent="0.25">
      <c r="A2766" s="12" t="str">
        <f>_xlfn.CONCAT(SUBSTITUTE(D2766,"_","-"),"_",G2766,"_",H2766,"_",P2766,"_",Q2766,"_",R2766,"_",TEXT(E2766,"YYYY-MM-DD"))</f>
        <v>EPI-ISL-660654_Africa_SouthAfrica_GR_20B_B.1.1_2020-11-02</v>
      </c>
      <c r="B2766" s="12" t="s">
        <v>3785</v>
      </c>
      <c r="C2766" s="12" t="s">
        <v>13</v>
      </c>
      <c r="D2766" s="12" t="s">
        <v>3786</v>
      </c>
      <c r="E2766" s="13">
        <v>44137</v>
      </c>
      <c r="F2766" s="13" t="str">
        <f>IF(COUNTIF(H2766,"Senegal")=1,"Senegal",(IF(COUNTIF(G2766,"Africa")=1,"Countries within Africa",(IF(COUNTIF(G2766,"Africa,")=0,"Countries outside Africa","Unknown")))))</f>
        <v>Countries within Africa</v>
      </c>
      <c r="G2766" s="12" t="s">
        <v>10658</v>
      </c>
      <c r="H2766" s="12" t="s">
        <v>10692</v>
      </c>
      <c r="I2766" s="12" t="s">
        <v>10832</v>
      </c>
      <c r="J2766" s="12" t="s">
        <v>1208</v>
      </c>
      <c r="K2766" s="12" t="s">
        <v>37</v>
      </c>
      <c r="L2766" s="12" t="s">
        <v>2744</v>
      </c>
      <c r="M2766" s="12" t="s">
        <v>15</v>
      </c>
      <c r="N2766" s="12">
        <v>56</v>
      </c>
      <c r="O2766" s="12" t="s">
        <v>26</v>
      </c>
      <c r="P2766" s="12" t="s">
        <v>38</v>
      </c>
      <c r="Q2766" s="12" t="s">
        <v>11920</v>
      </c>
      <c r="R2766" s="12" t="s">
        <v>39</v>
      </c>
      <c r="S2766" s="13">
        <v>44352</v>
      </c>
      <c r="T2766" s="12" t="s">
        <v>2744</v>
      </c>
      <c r="U2766" s="12" t="s">
        <v>14347</v>
      </c>
    </row>
    <row r="2767" spans="1:21" s="12" customFormat="1" hidden="1" x14ac:dyDescent="0.25">
      <c r="A2767" s="12" t="str">
        <f>_xlfn.CONCAT(SUBSTITUTE(D2767,"_","-"),"_",G2767,"_",H2767,"_",P2767,"_",Q2767,"_",R2767,"_",TEXT(E2767,"YYYY-MM-DD"))</f>
        <v>EPI-ISL-700458_Africa_SouthAfrica_GH_20H.501Y.V2_B.1.351_2020-11-02</v>
      </c>
      <c r="B2767" s="12" t="s">
        <v>4008</v>
      </c>
      <c r="C2767" s="12" t="s">
        <v>13</v>
      </c>
      <c r="D2767" s="12" t="s">
        <v>4009</v>
      </c>
      <c r="E2767" s="13">
        <v>44137</v>
      </c>
      <c r="F2767" s="13" t="str">
        <f>IF(COUNTIF(H2767,"Senegal")=1,"Senegal",(IF(COUNTIF(G2767,"Africa")=1,"Countries within Africa",(IF(COUNTIF(G2767,"Africa,")=0,"Countries outside Africa","Unknown")))))</f>
        <v>Countries within Africa</v>
      </c>
      <c r="G2767" s="12" t="s">
        <v>10658</v>
      </c>
      <c r="H2767" s="12" t="s">
        <v>10692</v>
      </c>
      <c r="I2767" s="12" t="s">
        <v>10854</v>
      </c>
      <c r="J2767" s="12" t="s">
        <v>11467</v>
      </c>
      <c r="K2767" s="12" t="s">
        <v>37</v>
      </c>
      <c r="L2767" s="12" t="s">
        <v>2744</v>
      </c>
      <c r="M2767" s="12" t="s">
        <v>15</v>
      </c>
      <c r="N2767" s="12">
        <v>18</v>
      </c>
      <c r="O2767" s="12" t="s">
        <v>16</v>
      </c>
      <c r="P2767" s="12" t="s">
        <v>70</v>
      </c>
      <c r="Q2767" s="12" t="s">
        <v>12112</v>
      </c>
      <c r="R2767" s="12" t="s">
        <v>3594</v>
      </c>
      <c r="S2767" s="13">
        <v>44352</v>
      </c>
      <c r="T2767" s="12" t="s">
        <v>3595</v>
      </c>
      <c r="U2767" s="12" t="s">
        <v>14348</v>
      </c>
    </row>
    <row r="2768" spans="1:21" s="12" customFormat="1" hidden="1" x14ac:dyDescent="0.25">
      <c r="A2768" s="12" t="str">
        <f>_xlfn.CONCAT(SUBSTITUTE(D2768,"_","-"),"_",G2768,"_",H2768,"_",P2768,"_",Q2768,"_",R2768,"_",TEXT(E2768,"YYYY-MM-DD"))</f>
        <v>EPI-ISL-700548_Africa_SouthAfrica_G_20A_B.1.381_2020-11-02</v>
      </c>
      <c r="B2768" s="12" t="s">
        <v>4090</v>
      </c>
      <c r="C2768" s="12" t="s">
        <v>13</v>
      </c>
      <c r="D2768" s="12" t="s">
        <v>4091</v>
      </c>
      <c r="E2768" s="13">
        <v>44137</v>
      </c>
      <c r="F2768" s="13" t="str">
        <f>IF(COUNTIF(H2768,"Senegal")=1,"Senegal",(IF(COUNTIF(G2768,"Africa")=1,"Countries within Africa",(IF(COUNTIF(G2768,"Africa,")=0,"Countries outside Africa","Unknown")))))</f>
        <v>Countries within Africa</v>
      </c>
      <c r="G2768" s="12" t="s">
        <v>10658</v>
      </c>
      <c r="H2768" s="12" t="s">
        <v>10692</v>
      </c>
      <c r="I2768" s="12" t="s">
        <v>10854</v>
      </c>
      <c r="J2768" s="12" t="s">
        <v>11463</v>
      </c>
      <c r="K2768" s="12" t="s">
        <v>37</v>
      </c>
      <c r="L2768" s="12" t="s">
        <v>2744</v>
      </c>
      <c r="M2768" s="12" t="s">
        <v>15</v>
      </c>
      <c r="N2768" s="12">
        <v>48</v>
      </c>
      <c r="O2768" s="12" t="s">
        <v>16</v>
      </c>
      <c r="P2768" s="12" t="s">
        <v>33</v>
      </c>
      <c r="Q2768" s="12" t="s">
        <v>11921</v>
      </c>
      <c r="R2768" s="12" t="s">
        <v>470</v>
      </c>
      <c r="S2768" s="13">
        <v>44352</v>
      </c>
      <c r="T2768" s="12" t="s">
        <v>2744</v>
      </c>
      <c r="U2768" s="12" t="s">
        <v>14349</v>
      </c>
    </row>
    <row r="2769" spans="1:21" s="12" customFormat="1" hidden="1" x14ac:dyDescent="0.25">
      <c r="A2769" s="12" t="str">
        <f>_xlfn.CONCAT(SUBSTITUTE(D2769,"_","-"),"_",G2769,"_",H2769,"_",P2769,"_",Q2769,"_",R2769,"_",TEXT(E2769,"YYYY-MM-DD"))</f>
        <v>EPI-ISL-804571_Europe_France_GV_20E.EU1_B.1.177_2020-11-02</v>
      </c>
      <c r="B2769" s="12" t="s">
        <v>4931</v>
      </c>
      <c r="C2769" s="12" t="s">
        <v>13</v>
      </c>
      <c r="D2769" s="12" t="s">
        <v>4932</v>
      </c>
      <c r="E2769" s="13">
        <v>44137</v>
      </c>
      <c r="F2769" s="13" t="str">
        <f>IF(COUNTIF(H2769,"Senegal")=1,"Senegal",(IF(COUNTIF(G2769,"Africa")=1,"Countries within Africa",(IF(COUNTIF(G2769,"Africa,")=0,"Countries outside Africa","Unknown")))))</f>
        <v>Countries outside Africa</v>
      </c>
      <c r="G2769" s="12" t="s">
        <v>10656</v>
      </c>
      <c r="H2769" s="12" t="s">
        <v>10664</v>
      </c>
      <c r="I2769" s="12" t="s">
        <v>16288</v>
      </c>
      <c r="J2769" s="12" t="s">
        <v>11496</v>
      </c>
      <c r="K2769" s="12" t="s">
        <v>37</v>
      </c>
      <c r="L2769" s="12" t="s">
        <v>2744</v>
      </c>
      <c r="M2769" s="12" t="s">
        <v>15</v>
      </c>
      <c r="N2769" s="12" t="s">
        <v>37</v>
      </c>
      <c r="O2769" s="12" t="s">
        <v>37</v>
      </c>
      <c r="P2769" s="12" t="s">
        <v>2141</v>
      </c>
      <c r="Q2769" s="12" t="s">
        <v>12075</v>
      </c>
      <c r="R2769" s="12" t="s">
        <v>2142</v>
      </c>
      <c r="S2769" s="13">
        <v>44352</v>
      </c>
      <c r="T2769" s="12" t="s">
        <v>2744</v>
      </c>
      <c r="U2769" s="12" t="s">
        <v>14350</v>
      </c>
    </row>
    <row r="2770" spans="1:21" s="12" customFormat="1" hidden="1" x14ac:dyDescent="0.25">
      <c r="A2770" s="12" t="str">
        <f>_xlfn.CONCAT(SUBSTITUTE(D2770,"_","-"),"_",G2770,"_",H2770,"_",P2770,"_",Q2770,"_",R2770,"_",TEXT(E2770,"YYYY-MM-DD"))</f>
        <v>EPI-ISL-1040682_Africa_SouthAfrica_GR_20B_B.1.1.448_2020-11-03</v>
      </c>
      <c r="B2770" s="12" t="s">
        <v>7338</v>
      </c>
      <c r="C2770" s="12" t="s">
        <v>13</v>
      </c>
      <c r="D2770" s="12" t="s">
        <v>7339</v>
      </c>
      <c r="E2770" s="13">
        <v>44138</v>
      </c>
      <c r="F2770" s="13" t="str">
        <f>IF(COUNTIF(H2770,"Senegal")=1,"Senegal",(IF(COUNTIF(G2770,"Africa")=1,"Countries within Africa",(IF(COUNTIF(G2770,"Africa,")=0,"Countries outside Africa","Unknown")))))</f>
        <v>Countries within Africa</v>
      </c>
      <c r="G2770" s="12" t="s">
        <v>10658</v>
      </c>
      <c r="H2770" s="12" t="s">
        <v>10692</v>
      </c>
      <c r="I2770" s="12" t="s">
        <v>10854</v>
      </c>
      <c r="J2770" s="12" t="s">
        <v>37</v>
      </c>
      <c r="K2770" s="12" t="s">
        <v>37</v>
      </c>
      <c r="L2770" s="12" t="s">
        <v>7340</v>
      </c>
      <c r="M2770" s="12" t="s">
        <v>15</v>
      </c>
      <c r="N2770" s="12">
        <v>49</v>
      </c>
      <c r="O2770" s="12" t="s">
        <v>16</v>
      </c>
      <c r="P2770" s="12" t="s">
        <v>38</v>
      </c>
      <c r="Q2770" s="12" t="s">
        <v>11920</v>
      </c>
      <c r="R2770" s="12" t="s">
        <v>483</v>
      </c>
      <c r="S2770" s="13">
        <v>44343</v>
      </c>
      <c r="T2770" s="12" t="s">
        <v>2744</v>
      </c>
      <c r="U2770" s="12" t="s">
        <v>14351</v>
      </c>
    </row>
    <row r="2771" spans="1:21" s="12" customFormat="1" hidden="1" x14ac:dyDescent="0.25">
      <c r="A2771" s="12" t="str">
        <f>_xlfn.CONCAT(SUBSTITUTE(D2771,"_","-"),"_",G2771,"_",H2771,"_",P2771,"_",Q2771,"_",R2771,"_",TEXT(E2771,"YYYY-MM-DD"))</f>
        <v>EPI-ISL-1396191_SouthAmerica_Argentina_GR_20B_N.5_2020-11-03</v>
      </c>
      <c r="B2771" s="12" t="s">
        <v>9032</v>
      </c>
      <c r="C2771" s="12" t="s">
        <v>13</v>
      </c>
      <c r="D2771" s="12" t="s">
        <v>9033</v>
      </c>
      <c r="E2771" s="13">
        <v>44138</v>
      </c>
      <c r="F2771" s="13" t="str">
        <f>IF(COUNTIF(H2771,"Senegal")=1,"Senegal",(IF(COUNTIF(G2771,"Africa")=1,"Countries within Africa",(IF(COUNTIF(G2771,"Africa,")=0,"Countries outside Africa","Unknown")))))</f>
        <v>Countries outside Africa</v>
      </c>
      <c r="G2771" s="12" t="s">
        <v>10659</v>
      </c>
      <c r="H2771" s="12" t="s">
        <v>10729</v>
      </c>
      <c r="I2771" s="12" t="s">
        <v>10943</v>
      </c>
      <c r="J2771" s="12" t="s">
        <v>37</v>
      </c>
      <c r="K2771" s="12" t="s">
        <v>37</v>
      </c>
      <c r="L2771" s="12" t="s">
        <v>2744</v>
      </c>
      <c r="M2771" s="12" t="s">
        <v>15</v>
      </c>
      <c r="N2771" s="12">
        <v>58</v>
      </c>
      <c r="O2771" s="12" t="s">
        <v>26</v>
      </c>
      <c r="P2771" s="12" t="s">
        <v>38</v>
      </c>
      <c r="Q2771" s="12" t="s">
        <v>11920</v>
      </c>
      <c r="R2771" s="12" t="s">
        <v>9018</v>
      </c>
      <c r="S2771" s="13">
        <v>44352</v>
      </c>
      <c r="T2771" s="12" t="s">
        <v>2744</v>
      </c>
      <c r="U2771" s="12" t="s">
        <v>14352</v>
      </c>
    </row>
    <row r="2772" spans="1:21" s="12" customFormat="1" hidden="1" x14ac:dyDescent="0.25">
      <c r="A2772" s="12" t="str">
        <f>_xlfn.CONCAT(SUBSTITUTE(D2772,"_","-"),"_",G2772,"_",H2772,"_",P2772,"_",Q2772,"_",R2772,"_",TEXT(E2772,"YYYY-MM-DD"))</f>
        <v>EPI-ISL-1400716_NorthAmerica_Canada_GH_20A.EU2_B.1.160_2020-11-03</v>
      </c>
      <c r="B2772" s="12" t="s">
        <v>9064</v>
      </c>
      <c r="C2772" s="12" t="s">
        <v>13</v>
      </c>
      <c r="D2772" s="12" t="s">
        <v>9065</v>
      </c>
      <c r="E2772" s="13">
        <v>44138</v>
      </c>
      <c r="F2772" s="13" t="str">
        <f>IF(COUNTIF(H2772,"Senegal")=1,"Senegal",(IF(COUNTIF(G2772,"Africa")=1,"Countries within Africa",(IF(COUNTIF(G2772,"Africa,")=0,"Countries outside Africa","Unknown")))))</f>
        <v>Countries outside Africa</v>
      </c>
      <c r="G2772" s="12" t="s">
        <v>10655</v>
      </c>
      <c r="H2772" s="12" t="s">
        <v>10697</v>
      </c>
      <c r="I2772" s="12" t="s">
        <v>11084</v>
      </c>
      <c r="J2772" s="12" t="s">
        <v>37</v>
      </c>
      <c r="K2772" s="12" t="s">
        <v>37</v>
      </c>
      <c r="L2772" s="12" t="s">
        <v>2744</v>
      </c>
      <c r="M2772" s="12" t="s">
        <v>15</v>
      </c>
      <c r="N2772" s="12">
        <v>13</v>
      </c>
      <c r="O2772" s="12" t="s">
        <v>26</v>
      </c>
      <c r="P2772" s="12" t="s">
        <v>70</v>
      </c>
      <c r="Q2772" s="12" t="s">
        <v>11927</v>
      </c>
      <c r="R2772" s="12" t="s">
        <v>2723</v>
      </c>
      <c r="S2772" s="13">
        <v>44352</v>
      </c>
      <c r="T2772" s="12" t="s">
        <v>2744</v>
      </c>
      <c r="U2772" s="12" t="s">
        <v>14353</v>
      </c>
    </row>
    <row r="2773" spans="1:21" s="12" customFormat="1" hidden="1" x14ac:dyDescent="0.25">
      <c r="A2773" s="12" t="str">
        <f>_xlfn.CONCAT(SUBSTITUTE(D2773,"_","-"),"_",G2773,"_",H2773,"_",P2773,"_",Q2773,"_",R2773,"_",TEXT(E2773,"YYYY-MM-DD"))</f>
        <v>EPI-ISL-660473_Africa_BurkinaFaso_S_19B_A.21_2020-11-03</v>
      </c>
      <c r="B2773" s="12" t="s">
        <v>3706</v>
      </c>
      <c r="C2773" s="12" t="s">
        <v>13</v>
      </c>
      <c r="D2773" s="12" t="s">
        <v>3707</v>
      </c>
      <c r="E2773" s="13">
        <v>44138</v>
      </c>
      <c r="F2773" s="13" t="str">
        <f>IF(COUNTIF(H2773,"Senegal")=1,"Senegal",(IF(COUNTIF(G2773,"Africa")=1,"Countries within Africa",(IF(COUNTIF(G2773,"Africa,")=0,"Countries outside Africa","Unknown")))))</f>
        <v>Countries within Africa</v>
      </c>
      <c r="G2773" s="12" t="s">
        <v>10658</v>
      </c>
      <c r="H2773" s="12" t="s">
        <v>10751</v>
      </c>
      <c r="I2773" s="12" t="s">
        <v>10951</v>
      </c>
      <c r="J2773" s="12" t="s">
        <v>37</v>
      </c>
      <c r="K2773" s="12" t="s">
        <v>37</v>
      </c>
      <c r="L2773" s="12" t="s">
        <v>2744</v>
      </c>
      <c r="M2773" s="12" t="s">
        <v>15</v>
      </c>
      <c r="N2773" s="12">
        <v>41</v>
      </c>
      <c r="O2773" s="12" t="s">
        <v>16</v>
      </c>
      <c r="P2773" s="12" t="s">
        <v>27</v>
      </c>
      <c r="Q2773" s="12" t="s">
        <v>11924</v>
      </c>
      <c r="R2773" s="12" t="s">
        <v>952</v>
      </c>
      <c r="S2773" s="13">
        <v>44352</v>
      </c>
      <c r="T2773" s="12" t="s">
        <v>2744</v>
      </c>
      <c r="U2773" s="12" t="s">
        <v>14354</v>
      </c>
    </row>
    <row r="2774" spans="1:21" s="12" customFormat="1" hidden="1" x14ac:dyDescent="0.25">
      <c r="A2774" s="12" t="str">
        <f>_xlfn.CONCAT(SUBSTITUTE(D2774,"_","-"),"_",G2774,"_",H2774,"_",P2774,"_",Q2774,"_",R2774,"_",TEXT(E2774,"YYYY-MM-DD"))</f>
        <v>EPI-ISL-660639_Africa_SouthAfrica_GR_20B_B.1.1.448_2020-11-03</v>
      </c>
      <c r="B2774" s="12" t="s">
        <v>3769</v>
      </c>
      <c r="C2774" s="12" t="s">
        <v>13</v>
      </c>
      <c r="D2774" s="12" t="s">
        <v>3770</v>
      </c>
      <c r="E2774" s="13">
        <v>44138</v>
      </c>
      <c r="F2774" s="13" t="str">
        <f>IF(COUNTIF(H2774,"Senegal")=1,"Senegal",(IF(COUNTIF(G2774,"Africa")=1,"Countries within Africa",(IF(COUNTIF(G2774,"Africa,")=0,"Countries outside Africa","Unknown")))))</f>
        <v>Countries within Africa</v>
      </c>
      <c r="G2774" s="12" t="s">
        <v>10658</v>
      </c>
      <c r="H2774" s="12" t="s">
        <v>10692</v>
      </c>
      <c r="I2774" s="12" t="s">
        <v>10832</v>
      </c>
      <c r="J2774" s="12" t="s">
        <v>1208</v>
      </c>
      <c r="K2774" s="12" t="s">
        <v>37</v>
      </c>
      <c r="L2774" s="12" t="s">
        <v>2744</v>
      </c>
      <c r="M2774" s="12" t="s">
        <v>15</v>
      </c>
      <c r="N2774" s="12">
        <v>35</v>
      </c>
      <c r="O2774" s="12" t="s">
        <v>16</v>
      </c>
      <c r="P2774" s="12" t="s">
        <v>38</v>
      </c>
      <c r="Q2774" s="12" t="s">
        <v>11920</v>
      </c>
      <c r="R2774" s="12" t="s">
        <v>483</v>
      </c>
      <c r="S2774" s="13">
        <v>44352</v>
      </c>
      <c r="T2774" s="12" t="s">
        <v>2744</v>
      </c>
      <c r="U2774" s="12" t="s">
        <v>14289</v>
      </c>
    </row>
    <row r="2775" spans="1:21" s="12" customFormat="1" hidden="1" x14ac:dyDescent="0.25">
      <c r="A2775" s="12" t="str">
        <f>_xlfn.CONCAT(SUBSTITUTE(D2775,"_","-"),"_",G2775,"_",H2775,"_",P2775,"_",Q2775,"_",R2775,"_",TEXT(E2775,"YYYY-MM-DD"))</f>
        <v>EPI-ISL-660655_Africa_SouthAfrica_GR_20B_B.1.1.273_2020-11-03</v>
      </c>
      <c r="B2775" s="12" t="s">
        <v>3787</v>
      </c>
      <c r="C2775" s="12" t="s">
        <v>13</v>
      </c>
      <c r="D2775" s="12" t="s">
        <v>3788</v>
      </c>
      <c r="E2775" s="13">
        <v>44138</v>
      </c>
      <c r="F2775" s="13" t="str">
        <f>IF(COUNTIF(H2775,"Senegal")=1,"Senegal",(IF(COUNTIF(G2775,"Africa")=1,"Countries within Africa",(IF(COUNTIF(G2775,"Africa,")=0,"Countries outside Africa","Unknown")))))</f>
        <v>Countries within Africa</v>
      </c>
      <c r="G2775" s="12" t="s">
        <v>10658</v>
      </c>
      <c r="H2775" s="12" t="s">
        <v>10692</v>
      </c>
      <c r="I2775" s="12" t="s">
        <v>10832</v>
      </c>
      <c r="J2775" s="12" t="s">
        <v>905</v>
      </c>
      <c r="K2775" s="12" t="s">
        <v>37</v>
      </c>
      <c r="L2775" s="12" t="s">
        <v>2744</v>
      </c>
      <c r="M2775" s="12" t="s">
        <v>15</v>
      </c>
      <c r="N2775" s="12">
        <v>19</v>
      </c>
      <c r="O2775" s="12" t="s">
        <v>16</v>
      </c>
      <c r="P2775" s="12" t="s">
        <v>38</v>
      </c>
      <c r="Q2775" s="12" t="s">
        <v>11920</v>
      </c>
      <c r="R2775" s="12" t="s">
        <v>511</v>
      </c>
      <c r="S2775" s="13">
        <v>44352</v>
      </c>
      <c r="T2775" s="12" t="s">
        <v>2744</v>
      </c>
      <c r="U2775" s="12" t="s">
        <v>14355</v>
      </c>
    </row>
    <row r="2776" spans="1:21" s="12" customFormat="1" hidden="1" x14ac:dyDescent="0.25">
      <c r="A2776" s="12" t="str">
        <f>_xlfn.CONCAT(SUBSTITUTE(D2776,"_","-"),"_",G2776,"_",H2776,"_",P2776,"_",Q2776,"_",R2776,"_",TEXT(E2776,"YYYY-MM-DD"))</f>
        <v>EPI-ISL-660663_Africa_SouthAfrica_GR_20B_B.1.1.54_2020-11-03</v>
      </c>
      <c r="B2776" s="12" t="s">
        <v>3791</v>
      </c>
      <c r="C2776" s="12" t="s">
        <v>13</v>
      </c>
      <c r="D2776" s="12" t="s">
        <v>3792</v>
      </c>
      <c r="E2776" s="13">
        <v>44138</v>
      </c>
      <c r="F2776" s="13" t="str">
        <f>IF(COUNTIF(H2776,"Senegal")=1,"Senegal",(IF(COUNTIF(G2776,"Africa")=1,"Countries within Africa",(IF(COUNTIF(G2776,"Africa,")=0,"Countries outside Africa","Unknown")))))</f>
        <v>Countries within Africa</v>
      </c>
      <c r="G2776" s="12" t="s">
        <v>10658</v>
      </c>
      <c r="H2776" s="12" t="s">
        <v>10692</v>
      </c>
      <c r="I2776" s="12" t="s">
        <v>10832</v>
      </c>
      <c r="J2776" s="12" t="s">
        <v>905</v>
      </c>
      <c r="K2776" s="12" t="s">
        <v>37</v>
      </c>
      <c r="L2776" s="12" t="s">
        <v>2744</v>
      </c>
      <c r="M2776" s="12" t="s">
        <v>15</v>
      </c>
      <c r="N2776" s="12">
        <v>48</v>
      </c>
      <c r="O2776" s="12" t="s">
        <v>16</v>
      </c>
      <c r="P2776" s="12" t="s">
        <v>38</v>
      </c>
      <c r="Q2776" s="12" t="s">
        <v>11920</v>
      </c>
      <c r="R2776" s="12" t="s">
        <v>809</v>
      </c>
      <c r="S2776" s="13">
        <v>44352</v>
      </c>
      <c r="T2776" s="12" t="s">
        <v>2744</v>
      </c>
      <c r="U2776" s="12" t="s">
        <v>14356</v>
      </c>
    </row>
    <row r="2777" spans="1:21" s="12" customFormat="1" hidden="1" x14ac:dyDescent="0.25">
      <c r="A2777" s="12" t="str">
        <f>_xlfn.CONCAT(SUBSTITUTE(D2777,"_","-"),"_",G2777,"_",H2777,"_",P2777,"_",Q2777,"_",R2777,"_",TEXT(E2777,"YYYY-MM-DD"))</f>
        <v>EPI-ISL-678598_Africa_SouthAfrica_GR_20B_B.1.1.448_2020-11-03</v>
      </c>
      <c r="B2777" s="12" t="s">
        <v>3836</v>
      </c>
      <c r="C2777" s="12" t="s">
        <v>13</v>
      </c>
      <c r="D2777" s="12" t="s">
        <v>3837</v>
      </c>
      <c r="E2777" s="13">
        <v>44138</v>
      </c>
      <c r="F2777" s="13" t="str">
        <f>IF(COUNTIF(H2777,"Senegal")=1,"Senegal",(IF(COUNTIF(G2777,"Africa")=1,"Countries within Africa",(IF(COUNTIF(G2777,"Africa,")=0,"Countries outside Africa","Unknown")))))</f>
        <v>Countries within Africa</v>
      </c>
      <c r="G2777" s="12" t="s">
        <v>10658</v>
      </c>
      <c r="H2777" s="12" t="s">
        <v>10692</v>
      </c>
      <c r="I2777" s="12" t="s">
        <v>10832</v>
      </c>
      <c r="J2777" s="12" t="s">
        <v>2330</v>
      </c>
      <c r="K2777" s="12" t="s">
        <v>37</v>
      </c>
      <c r="L2777" s="12" t="s">
        <v>2744</v>
      </c>
      <c r="M2777" s="12" t="s">
        <v>15</v>
      </c>
      <c r="N2777" s="12">
        <v>30</v>
      </c>
      <c r="O2777" s="12" t="s">
        <v>26</v>
      </c>
      <c r="P2777" s="12" t="s">
        <v>38</v>
      </c>
      <c r="Q2777" s="12" t="s">
        <v>11920</v>
      </c>
      <c r="R2777" s="12" t="s">
        <v>483</v>
      </c>
      <c r="S2777" s="13">
        <v>44352</v>
      </c>
      <c r="T2777" s="12" t="s">
        <v>2744</v>
      </c>
      <c r="U2777" s="12" t="s">
        <v>14357</v>
      </c>
    </row>
    <row r="2778" spans="1:21" s="12" customFormat="1" hidden="1" x14ac:dyDescent="0.25">
      <c r="A2778" s="12" t="str">
        <f>_xlfn.CONCAT(SUBSTITUTE(D2778,"_","-"),"_",G2778,"_",H2778,"_",P2778,"_",Q2778,"_",R2778,"_",TEXT(E2778,"YYYY-MM-DD"))</f>
        <v>EPI-ISL-693678_Europe_CzechRepublic_G_20A_B.1.527_2020-11-03</v>
      </c>
      <c r="B2778" s="12" t="s">
        <v>3963</v>
      </c>
      <c r="C2778" s="12" t="s">
        <v>13</v>
      </c>
      <c r="D2778" s="12" t="s">
        <v>3964</v>
      </c>
      <c r="E2778" s="13">
        <v>44138</v>
      </c>
      <c r="F2778" s="13" t="str">
        <f>IF(COUNTIF(H2778,"Senegal")=1,"Senegal",(IF(COUNTIF(G2778,"Africa")=1,"Countries within Africa",(IF(COUNTIF(G2778,"Africa,")=0,"Countries outside Africa","Unknown")))))</f>
        <v>Countries outside Africa</v>
      </c>
      <c r="G2778" s="12" t="s">
        <v>10656</v>
      </c>
      <c r="H2778" s="12" t="s">
        <v>10734</v>
      </c>
      <c r="I2778" s="12" t="s">
        <v>11120</v>
      </c>
      <c r="J2778" s="12" t="s">
        <v>11498</v>
      </c>
      <c r="K2778" s="12" t="s">
        <v>37</v>
      </c>
      <c r="L2778" s="12" t="s">
        <v>2744</v>
      </c>
      <c r="M2778" s="12" t="s">
        <v>15</v>
      </c>
      <c r="N2778" s="12">
        <v>23</v>
      </c>
      <c r="O2778" s="12" t="s">
        <v>26</v>
      </c>
      <c r="P2778" s="12" t="s">
        <v>33</v>
      </c>
      <c r="Q2778" s="12" t="s">
        <v>11921</v>
      </c>
      <c r="R2778" s="12" t="s">
        <v>3965</v>
      </c>
      <c r="S2778" s="13">
        <v>44352</v>
      </c>
      <c r="T2778" s="12" t="s">
        <v>2744</v>
      </c>
      <c r="U2778" s="12" t="s">
        <v>14358</v>
      </c>
    </row>
    <row r="2779" spans="1:21" s="12" customFormat="1" hidden="1" x14ac:dyDescent="0.25">
      <c r="A2779" s="12" t="str">
        <f>_xlfn.CONCAT(SUBSTITUTE(D2779,"_","-"),"_",G2779,"_",H2779,"_",P2779,"_",Q2779,"_",R2779,"_",TEXT(E2779,"YYYY-MM-DD"))</f>
        <v>EPI-ISL-700431_Africa_SouthAfrica_GH_20H.501Y.V2_B.1.351_2020-11-03</v>
      </c>
      <c r="B2779" s="12" t="s">
        <v>3988</v>
      </c>
      <c r="C2779" s="12" t="s">
        <v>13</v>
      </c>
      <c r="D2779" s="12" t="s">
        <v>3989</v>
      </c>
      <c r="E2779" s="13">
        <v>44138</v>
      </c>
      <c r="F2779" s="13" t="str">
        <f>IF(COUNTIF(H2779,"Senegal")=1,"Senegal",(IF(COUNTIF(G2779,"Africa")=1,"Countries within Africa",(IF(COUNTIF(G2779,"Africa,")=0,"Countries outside Africa","Unknown")))))</f>
        <v>Countries within Africa</v>
      </c>
      <c r="G2779" s="12" t="s">
        <v>10658</v>
      </c>
      <c r="H2779" s="12" t="s">
        <v>10692</v>
      </c>
      <c r="I2779" s="12" t="s">
        <v>10854</v>
      </c>
      <c r="J2779" s="12" t="s">
        <v>7398</v>
      </c>
      <c r="K2779" s="12" t="s">
        <v>37</v>
      </c>
      <c r="L2779" s="12" t="s">
        <v>2744</v>
      </c>
      <c r="M2779" s="12" t="s">
        <v>15</v>
      </c>
      <c r="N2779" s="12">
        <v>34</v>
      </c>
      <c r="O2779" s="12" t="s">
        <v>26</v>
      </c>
      <c r="P2779" s="12" t="s">
        <v>70</v>
      </c>
      <c r="Q2779" s="12" t="s">
        <v>12112</v>
      </c>
      <c r="R2779" s="12" t="s">
        <v>3594</v>
      </c>
      <c r="S2779" s="13">
        <v>44352</v>
      </c>
      <c r="T2779" s="12" t="s">
        <v>3595</v>
      </c>
      <c r="U2779" s="12" t="s">
        <v>14327</v>
      </c>
    </row>
    <row r="2780" spans="1:21" s="12" customFormat="1" hidden="1" x14ac:dyDescent="0.25">
      <c r="A2780" s="12" t="str">
        <f>_xlfn.CONCAT(SUBSTITUTE(D2780,"_","-"),"_",G2780,"_",H2780,"_",P2780,"_",Q2780,"_",R2780,"_",TEXT(E2780,"YYYY-MM-DD"))</f>
        <v>EPI-ISL-1040773_Africa_SouthAfrica_GR_20B_B.1.1.507_2020-11-04</v>
      </c>
      <c r="B2780" s="12" t="s">
        <v>7361</v>
      </c>
      <c r="C2780" s="12" t="s">
        <v>13</v>
      </c>
      <c r="D2780" s="12" t="s">
        <v>7362</v>
      </c>
      <c r="E2780" s="13">
        <v>44139</v>
      </c>
      <c r="F2780" s="13" t="str">
        <f>IF(COUNTIF(H2780,"Senegal")=1,"Senegal",(IF(COUNTIF(G2780,"Africa")=1,"Countries within Africa",(IF(COUNTIF(G2780,"Africa,")=0,"Countries outside Africa","Unknown")))))</f>
        <v>Countries within Africa</v>
      </c>
      <c r="G2780" s="12" t="s">
        <v>10658</v>
      </c>
      <c r="H2780" s="12" t="s">
        <v>10692</v>
      </c>
      <c r="I2780" s="12" t="s">
        <v>10854</v>
      </c>
      <c r="J2780" s="12" t="s">
        <v>37</v>
      </c>
      <c r="K2780" s="12" t="s">
        <v>37</v>
      </c>
      <c r="L2780" s="12" t="s">
        <v>7340</v>
      </c>
      <c r="M2780" s="12" t="s">
        <v>15</v>
      </c>
      <c r="N2780" s="12">
        <v>53</v>
      </c>
      <c r="O2780" s="12" t="s">
        <v>26</v>
      </c>
      <c r="P2780" s="12" t="s">
        <v>38</v>
      </c>
      <c r="Q2780" s="12" t="s">
        <v>11920</v>
      </c>
      <c r="R2780" s="12" t="s">
        <v>3354</v>
      </c>
      <c r="S2780" s="13">
        <v>44343</v>
      </c>
      <c r="T2780" s="12" t="s">
        <v>2744</v>
      </c>
      <c r="U2780" s="12" t="s">
        <v>13336</v>
      </c>
    </row>
    <row r="2781" spans="1:21" s="12" customFormat="1" hidden="1" x14ac:dyDescent="0.25">
      <c r="A2781" s="12" t="str">
        <f>_xlfn.CONCAT(SUBSTITUTE(D2781,"_","-"),"_",G2781,"_",H2781,"_",P2781,"_",Q2781,"_",R2781,"_",TEXT(E2781,"YYYY-MM-DD"))</f>
        <v>EPI-ISL-1335888_Asia_Indonesia_GH_20A_B.1.468_2020-11-04</v>
      </c>
      <c r="B2781" s="12" t="s">
        <v>8827</v>
      </c>
      <c r="C2781" s="12" t="s">
        <v>13</v>
      </c>
      <c r="D2781" s="12" t="s">
        <v>8828</v>
      </c>
      <c r="E2781" s="13">
        <v>44139</v>
      </c>
      <c r="F2781" s="13" t="str">
        <f>IF(COUNTIF(H2781,"Senegal")=1,"Senegal",(IF(COUNTIF(G2781,"Africa")=1,"Countries within Africa",(IF(COUNTIF(G2781,"Africa,")=0,"Countries outside Africa","Unknown")))))</f>
        <v>Countries outside Africa</v>
      </c>
      <c r="G2781" s="12" t="s">
        <v>10654</v>
      </c>
      <c r="H2781" s="12" t="s">
        <v>10725</v>
      </c>
      <c r="I2781" s="12" t="s">
        <v>11121</v>
      </c>
      <c r="J2781" s="12" t="s">
        <v>11499</v>
      </c>
      <c r="K2781" s="12" t="s">
        <v>37</v>
      </c>
      <c r="L2781" s="12" t="s">
        <v>2744</v>
      </c>
      <c r="M2781" s="12" t="s">
        <v>15</v>
      </c>
      <c r="N2781" s="12">
        <v>55</v>
      </c>
      <c r="O2781" s="12" t="s">
        <v>26</v>
      </c>
      <c r="P2781" s="12" t="s">
        <v>70</v>
      </c>
      <c r="Q2781" s="12" t="s">
        <v>11921</v>
      </c>
      <c r="R2781" s="12" t="s">
        <v>238</v>
      </c>
      <c r="S2781" s="13">
        <v>44352</v>
      </c>
      <c r="T2781" s="12" t="s">
        <v>2744</v>
      </c>
      <c r="U2781" s="12" t="s">
        <v>14359</v>
      </c>
    </row>
    <row r="2782" spans="1:21" s="12" customFormat="1" hidden="1" x14ac:dyDescent="0.25">
      <c r="A2782" s="12" t="str">
        <f>_xlfn.CONCAT(SUBSTITUTE(D2782,"_","-"),"_",G2782,"_",H2782,"_",P2782,"_",Q2782,"_",R2782,"_",TEXT(E2782,"YYYY-MM-DD"))</f>
        <v>EPI-ISL-1469431_Africa_Uganda_GH_20C_B.1.311_2020-11-04</v>
      </c>
      <c r="B2782" s="12" t="s">
        <v>9425</v>
      </c>
      <c r="C2782" s="12" t="s">
        <v>13</v>
      </c>
      <c r="D2782" s="12" t="s">
        <v>9426</v>
      </c>
      <c r="E2782" s="13">
        <v>44139</v>
      </c>
      <c r="F2782" s="13" t="str">
        <f>IF(COUNTIF(H2782,"Senegal")=1,"Senegal",(IF(COUNTIF(G2782,"Africa")=1,"Countries within Africa",(IF(COUNTIF(G2782,"Africa,")=0,"Countries outside Africa","Unknown")))))</f>
        <v>Countries within Africa</v>
      </c>
      <c r="G2782" s="12" t="s">
        <v>10658</v>
      </c>
      <c r="H2782" s="12" t="s">
        <v>10716</v>
      </c>
      <c r="I2782" s="12" t="s">
        <v>37</v>
      </c>
      <c r="J2782" s="12" t="s">
        <v>37</v>
      </c>
      <c r="K2782" s="12" t="s">
        <v>37</v>
      </c>
      <c r="L2782" s="12" t="s">
        <v>2744</v>
      </c>
      <c r="M2782" s="12" t="s">
        <v>15</v>
      </c>
      <c r="N2782" s="12" t="s">
        <v>37</v>
      </c>
      <c r="O2782" s="12" t="s">
        <v>37</v>
      </c>
      <c r="P2782" s="12" t="s">
        <v>70</v>
      </c>
      <c r="Q2782" s="12" t="s">
        <v>11929</v>
      </c>
      <c r="R2782" s="12" t="s">
        <v>5162</v>
      </c>
      <c r="S2782" s="13">
        <v>44352</v>
      </c>
      <c r="T2782" s="12" t="s">
        <v>2744</v>
      </c>
      <c r="U2782" s="12" t="s">
        <v>14360</v>
      </c>
    </row>
    <row r="2783" spans="1:21" s="12" customFormat="1" hidden="1" x14ac:dyDescent="0.25">
      <c r="A2783" s="12" t="str">
        <f>_xlfn.CONCAT(SUBSTITUTE(D2783,"_","-"),"_",G2783,"_",H2783,"_",P2783,"_",Q2783,"_",R2783,"_",TEXT(E2783,"YYYY-MM-DD"))</f>
        <v>EPI-ISL-660635_Africa_SouthAfrica_GR_20B_B.1.1_2020-11-04</v>
      </c>
      <c r="B2783" s="12" t="s">
        <v>3765</v>
      </c>
      <c r="C2783" s="12" t="s">
        <v>13</v>
      </c>
      <c r="D2783" s="12" t="s">
        <v>3766</v>
      </c>
      <c r="E2783" s="13">
        <v>44139</v>
      </c>
      <c r="F2783" s="13" t="str">
        <f>IF(COUNTIF(H2783,"Senegal")=1,"Senegal",(IF(COUNTIF(G2783,"Africa")=1,"Countries within Africa",(IF(COUNTIF(G2783,"Africa,")=0,"Countries outside Africa","Unknown")))))</f>
        <v>Countries within Africa</v>
      </c>
      <c r="G2783" s="12" t="s">
        <v>10658</v>
      </c>
      <c r="H2783" s="12" t="s">
        <v>10692</v>
      </c>
      <c r="I2783" s="12" t="s">
        <v>10832</v>
      </c>
      <c r="J2783" s="12" t="s">
        <v>893</v>
      </c>
      <c r="K2783" s="12" t="s">
        <v>37</v>
      </c>
      <c r="L2783" s="12" t="s">
        <v>2744</v>
      </c>
      <c r="M2783" s="12" t="s">
        <v>15</v>
      </c>
      <c r="N2783" s="12">
        <v>21</v>
      </c>
      <c r="O2783" s="12" t="s">
        <v>16</v>
      </c>
      <c r="P2783" s="12" t="s">
        <v>38</v>
      </c>
      <c r="Q2783" s="12" t="s">
        <v>11920</v>
      </c>
      <c r="R2783" s="12" t="s">
        <v>39</v>
      </c>
      <c r="S2783" s="13">
        <v>44352</v>
      </c>
      <c r="T2783" s="12" t="s">
        <v>2744</v>
      </c>
      <c r="U2783" s="12" t="s">
        <v>14361</v>
      </c>
    </row>
    <row r="2784" spans="1:21" s="12" customFormat="1" hidden="1" x14ac:dyDescent="0.25">
      <c r="A2784" s="12" t="str">
        <f>_xlfn.CONCAT(SUBSTITUTE(D2784,"_","-"),"_",G2784,"_",H2784,"_",P2784,"_",Q2784,"_",R2784,"_",TEXT(E2784,"YYYY-MM-DD"))</f>
        <v>EPI-ISL-660638_Africa_SouthAfrica_GR_20B_B.1.1.56_2020-11-04</v>
      </c>
      <c r="B2784" s="12" t="s">
        <v>3767</v>
      </c>
      <c r="C2784" s="12" t="s">
        <v>13</v>
      </c>
      <c r="D2784" s="12" t="s">
        <v>3768</v>
      </c>
      <c r="E2784" s="13">
        <v>44139</v>
      </c>
      <c r="F2784" s="13" t="str">
        <f>IF(COUNTIF(H2784,"Senegal")=1,"Senegal",(IF(COUNTIF(G2784,"Africa")=1,"Countries within Africa",(IF(COUNTIF(G2784,"Africa,")=0,"Countries outside Africa","Unknown")))))</f>
        <v>Countries within Africa</v>
      </c>
      <c r="G2784" s="12" t="s">
        <v>10658</v>
      </c>
      <c r="H2784" s="12" t="s">
        <v>10692</v>
      </c>
      <c r="I2784" s="12" t="s">
        <v>10832</v>
      </c>
      <c r="J2784" s="12" t="s">
        <v>2330</v>
      </c>
      <c r="K2784" s="12" t="s">
        <v>37</v>
      </c>
      <c r="L2784" s="12" t="s">
        <v>2744</v>
      </c>
      <c r="M2784" s="12" t="s">
        <v>15</v>
      </c>
      <c r="N2784" s="12">
        <v>55</v>
      </c>
      <c r="O2784" s="12" t="s">
        <v>16</v>
      </c>
      <c r="P2784" s="12" t="s">
        <v>38</v>
      </c>
      <c r="Q2784" s="12" t="s">
        <v>11920</v>
      </c>
      <c r="R2784" s="12" t="s">
        <v>492</v>
      </c>
      <c r="S2784" s="13">
        <v>44352</v>
      </c>
      <c r="T2784" s="12" t="s">
        <v>2744</v>
      </c>
      <c r="U2784" s="12" t="s">
        <v>14362</v>
      </c>
    </row>
    <row r="2785" spans="1:21" s="12" customFormat="1" hidden="1" x14ac:dyDescent="0.25">
      <c r="A2785" s="12" t="str">
        <f>_xlfn.CONCAT(SUBSTITUTE(D2785,"_","-"),"_",G2785,"_",H2785,"_",P2785,"_",Q2785,"_",R2785,"_",TEXT(E2785,"YYYY-MM-DD"))</f>
        <v>EPI-ISL-660640_Africa_SouthAfrica_GR_20B_B.1.1.54_2020-11-04</v>
      </c>
      <c r="B2785" s="12" t="s">
        <v>3771</v>
      </c>
      <c r="C2785" s="12" t="s">
        <v>13</v>
      </c>
      <c r="D2785" s="12" t="s">
        <v>3772</v>
      </c>
      <c r="E2785" s="13">
        <v>44139</v>
      </c>
      <c r="F2785" s="13" t="str">
        <f>IF(COUNTIF(H2785,"Senegal")=1,"Senegal",(IF(COUNTIF(G2785,"Africa")=1,"Countries within Africa",(IF(COUNTIF(G2785,"Africa,")=0,"Countries outside Africa","Unknown")))))</f>
        <v>Countries within Africa</v>
      </c>
      <c r="G2785" s="12" t="s">
        <v>10658</v>
      </c>
      <c r="H2785" s="12" t="s">
        <v>10692</v>
      </c>
      <c r="I2785" s="12" t="s">
        <v>10832</v>
      </c>
      <c r="J2785" s="12" t="s">
        <v>2330</v>
      </c>
      <c r="K2785" s="12" t="s">
        <v>37</v>
      </c>
      <c r="L2785" s="12" t="s">
        <v>2744</v>
      </c>
      <c r="M2785" s="12" t="s">
        <v>15</v>
      </c>
      <c r="N2785" s="12">
        <v>13</v>
      </c>
      <c r="O2785" s="12" t="s">
        <v>16</v>
      </c>
      <c r="P2785" s="12" t="s">
        <v>38</v>
      </c>
      <c r="Q2785" s="12" t="s">
        <v>11920</v>
      </c>
      <c r="R2785" s="12" t="s">
        <v>809</v>
      </c>
      <c r="S2785" s="13">
        <v>44352</v>
      </c>
      <c r="T2785" s="12" t="s">
        <v>2744</v>
      </c>
      <c r="U2785" s="12" t="s">
        <v>14363</v>
      </c>
    </row>
    <row r="2786" spans="1:21" s="12" customFormat="1" hidden="1" x14ac:dyDescent="0.25">
      <c r="A2786" s="12" t="str">
        <f>_xlfn.CONCAT(SUBSTITUTE(D2786,"_","-"),"_",G2786,"_",H2786,"_",P2786,"_",Q2786,"_",R2786,"_",TEXT(E2786,"YYYY-MM-DD"))</f>
        <v>EPI-ISL-660641_Africa_SouthAfrica_GR_20B_B.1.1.448_2020-11-04</v>
      </c>
      <c r="B2786" s="12" t="s">
        <v>3773</v>
      </c>
      <c r="C2786" s="12" t="s">
        <v>13</v>
      </c>
      <c r="D2786" s="12" t="s">
        <v>3774</v>
      </c>
      <c r="E2786" s="13">
        <v>44139</v>
      </c>
      <c r="F2786" s="13" t="str">
        <f>IF(COUNTIF(H2786,"Senegal")=1,"Senegal",(IF(COUNTIF(G2786,"Africa")=1,"Countries within Africa",(IF(COUNTIF(G2786,"Africa,")=0,"Countries outside Africa","Unknown")))))</f>
        <v>Countries within Africa</v>
      </c>
      <c r="G2786" s="12" t="s">
        <v>10658</v>
      </c>
      <c r="H2786" s="12" t="s">
        <v>10692</v>
      </c>
      <c r="I2786" s="12" t="s">
        <v>10832</v>
      </c>
      <c r="J2786" s="12" t="s">
        <v>2330</v>
      </c>
      <c r="K2786" s="12" t="s">
        <v>37</v>
      </c>
      <c r="L2786" s="12" t="s">
        <v>2744</v>
      </c>
      <c r="M2786" s="12" t="s">
        <v>15</v>
      </c>
      <c r="N2786" s="12">
        <v>73</v>
      </c>
      <c r="O2786" s="12" t="s">
        <v>26</v>
      </c>
      <c r="P2786" s="12" t="s">
        <v>38</v>
      </c>
      <c r="Q2786" s="12" t="s">
        <v>11920</v>
      </c>
      <c r="R2786" s="12" t="s">
        <v>483</v>
      </c>
      <c r="S2786" s="13">
        <v>44352</v>
      </c>
      <c r="T2786" s="12" t="s">
        <v>2744</v>
      </c>
      <c r="U2786" s="12" t="s">
        <v>14364</v>
      </c>
    </row>
    <row r="2787" spans="1:21" s="12" customFormat="1" hidden="1" x14ac:dyDescent="0.25">
      <c r="A2787" s="12" t="str">
        <f>_xlfn.CONCAT(SUBSTITUTE(D2787,"_","-"),"_",G2787,"_",H2787,"_",P2787,"_",Q2787,"_",R2787,"_",TEXT(E2787,"YYYY-MM-DD"))</f>
        <v>EPI-ISL-660662_Africa_SouthAfrica_GR_20B_B.1.1.456_2020-11-04</v>
      </c>
      <c r="B2787" s="12" t="s">
        <v>3789</v>
      </c>
      <c r="C2787" s="12" t="s">
        <v>13</v>
      </c>
      <c r="D2787" s="12" t="s">
        <v>3790</v>
      </c>
      <c r="E2787" s="13">
        <v>44139</v>
      </c>
      <c r="F2787" s="13" t="str">
        <f>IF(COUNTIF(H2787,"Senegal")=1,"Senegal",(IF(COUNTIF(G2787,"Africa")=1,"Countries within Africa",(IF(COUNTIF(G2787,"Africa,")=0,"Countries outside Africa","Unknown")))))</f>
        <v>Countries within Africa</v>
      </c>
      <c r="G2787" s="12" t="s">
        <v>10658</v>
      </c>
      <c r="H2787" s="12" t="s">
        <v>10692</v>
      </c>
      <c r="I2787" s="12" t="s">
        <v>10832</v>
      </c>
      <c r="J2787" s="12" t="s">
        <v>908</v>
      </c>
      <c r="K2787" s="12" t="s">
        <v>37</v>
      </c>
      <c r="L2787" s="12" t="s">
        <v>2744</v>
      </c>
      <c r="M2787" s="12" t="s">
        <v>15</v>
      </c>
      <c r="N2787" s="12">
        <v>27</v>
      </c>
      <c r="O2787" s="12" t="s">
        <v>16</v>
      </c>
      <c r="P2787" s="12" t="s">
        <v>38</v>
      </c>
      <c r="Q2787" s="12" t="s">
        <v>11920</v>
      </c>
      <c r="R2787" s="12" t="s">
        <v>915</v>
      </c>
      <c r="S2787" s="13">
        <v>44352</v>
      </c>
      <c r="T2787" s="12" t="s">
        <v>2744</v>
      </c>
      <c r="U2787" s="12" t="s">
        <v>14365</v>
      </c>
    </row>
    <row r="2788" spans="1:21" s="12" customFormat="1" hidden="1" x14ac:dyDescent="0.25">
      <c r="A2788" s="12" t="str">
        <f>_xlfn.CONCAT(SUBSTITUTE(D2788,"_","-"),"_",G2788,"_",H2788,"_",P2788,"_",Q2788,"_",R2788,"_",TEXT(E2788,"YYYY-MM-DD"))</f>
        <v>EPI-ISL-700448_Africa_SouthAfrica_G_20A_B.1.237_2020-11-04</v>
      </c>
      <c r="B2788" s="12" t="s">
        <v>3998</v>
      </c>
      <c r="C2788" s="12" t="s">
        <v>13</v>
      </c>
      <c r="D2788" s="12" t="s">
        <v>3999</v>
      </c>
      <c r="E2788" s="13">
        <v>44139</v>
      </c>
      <c r="F2788" s="13" t="str">
        <f>IF(COUNTIF(H2788,"Senegal")=1,"Senegal",(IF(COUNTIF(G2788,"Africa")=1,"Countries within Africa",(IF(COUNTIF(G2788,"Africa,")=0,"Countries outside Africa","Unknown")))))</f>
        <v>Countries within Africa</v>
      </c>
      <c r="G2788" s="12" t="s">
        <v>10658</v>
      </c>
      <c r="H2788" s="12" t="s">
        <v>10692</v>
      </c>
      <c r="I2788" s="12" t="s">
        <v>10854</v>
      </c>
      <c r="J2788" s="12" t="s">
        <v>11463</v>
      </c>
      <c r="K2788" s="12" t="s">
        <v>37</v>
      </c>
      <c r="L2788" s="12" t="s">
        <v>2744</v>
      </c>
      <c r="M2788" s="12" t="s">
        <v>15</v>
      </c>
      <c r="N2788" s="12">
        <v>43</v>
      </c>
      <c r="O2788" s="12" t="s">
        <v>26</v>
      </c>
      <c r="P2788" s="12" t="s">
        <v>33</v>
      </c>
      <c r="Q2788" s="12" t="s">
        <v>11921</v>
      </c>
      <c r="R2788" s="12" t="s">
        <v>495</v>
      </c>
      <c r="S2788" s="13">
        <v>44352</v>
      </c>
      <c r="T2788" s="12" t="s">
        <v>2744</v>
      </c>
      <c r="U2788" s="12" t="s">
        <v>14366</v>
      </c>
    </row>
    <row r="2789" spans="1:21" s="12" customFormat="1" hidden="1" x14ac:dyDescent="0.25">
      <c r="A2789" s="12" t="str">
        <f>_xlfn.CONCAT(SUBSTITUTE(D2789,"_","-"),"_",G2789,"_",H2789,"_",P2789,"_",Q2789,"_",R2789,"_",TEXT(E2789,"YYYY-MM-DD"))</f>
        <v>EPI-ISL-1040770_Africa_SouthAfrica_GR_20B_B.1.1_2020-11-05</v>
      </c>
      <c r="B2789" s="12" t="s">
        <v>7359</v>
      </c>
      <c r="C2789" s="12" t="s">
        <v>13</v>
      </c>
      <c r="D2789" s="12" t="s">
        <v>7360</v>
      </c>
      <c r="E2789" s="13">
        <v>44140</v>
      </c>
      <c r="F2789" s="13" t="str">
        <f>IF(COUNTIF(H2789,"Senegal")=1,"Senegal",(IF(COUNTIF(G2789,"Africa")=1,"Countries within Africa",(IF(COUNTIF(G2789,"Africa,")=0,"Countries outside Africa","Unknown")))))</f>
        <v>Countries within Africa</v>
      </c>
      <c r="G2789" s="12" t="s">
        <v>10658</v>
      </c>
      <c r="H2789" s="12" t="s">
        <v>10692</v>
      </c>
      <c r="I2789" s="12" t="s">
        <v>10854</v>
      </c>
      <c r="J2789" s="12" t="s">
        <v>37</v>
      </c>
      <c r="K2789" s="12" t="s">
        <v>37</v>
      </c>
      <c r="L2789" s="12" t="s">
        <v>7340</v>
      </c>
      <c r="M2789" s="12" t="s">
        <v>15</v>
      </c>
      <c r="N2789" s="12">
        <v>37</v>
      </c>
      <c r="O2789" s="12" t="s">
        <v>16</v>
      </c>
      <c r="P2789" s="12" t="s">
        <v>38</v>
      </c>
      <c r="Q2789" s="12" t="s">
        <v>11920</v>
      </c>
      <c r="R2789" s="12" t="s">
        <v>39</v>
      </c>
      <c r="S2789" s="13">
        <v>44343</v>
      </c>
      <c r="T2789" s="12" t="s">
        <v>2744</v>
      </c>
      <c r="U2789" s="12" t="s">
        <v>14367</v>
      </c>
    </row>
    <row r="2790" spans="1:21" s="12" customFormat="1" hidden="1" x14ac:dyDescent="0.25">
      <c r="A2790" s="12" t="str">
        <f>_xlfn.CONCAT(SUBSTITUTE(D2790,"_","-"),"_",G2790,"_",H2790,"_",P2790,"_",Q2790,"_",R2790,"_",TEXT(E2790,"YYYY-MM-DD"))</f>
        <v>EPI-ISL-1063894_Asia_India_GR_20B_B.1.1_2020-11-05</v>
      </c>
      <c r="B2790" s="12" t="s">
        <v>7494</v>
      </c>
      <c r="C2790" s="12" t="s">
        <v>13</v>
      </c>
      <c r="D2790" s="12" t="s">
        <v>7495</v>
      </c>
      <c r="E2790" s="13">
        <v>44140</v>
      </c>
      <c r="F2790" s="13" t="str">
        <f>IF(COUNTIF(H2790,"Senegal")=1,"Senegal",(IF(COUNTIF(G2790,"Africa")=1,"Countries within Africa",(IF(COUNTIF(G2790,"Africa,")=0,"Countries outside Africa","Unknown")))))</f>
        <v>Countries outside Africa</v>
      </c>
      <c r="G2790" s="12" t="s">
        <v>10654</v>
      </c>
      <c r="H2790" s="12" t="s">
        <v>10667</v>
      </c>
      <c r="I2790" s="12" t="s">
        <v>11123</v>
      </c>
      <c r="J2790" s="12" t="s">
        <v>37</v>
      </c>
      <c r="K2790" s="12" t="s">
        <v>37</v>
      </c>
      <c r="L2790" s="12" t="s">
        <v>2744</v>
      </c>
      <c r="M2790" s="12" t="s">
        <v>15</v>
      </c>
      <c r="N2790" s="12">
        <v>24</v>
      </c>
      <c r="O2790" s="12" t="s">
        <v>16</v>
      </c>
      <c r="P2790" s="12" t="s">
        <v>38</v>
      </c>
      <c r="Q2790" s="12" t="s">
        <v>11920</v>
      </c>
      <c r="R2790" s="12" t="s">
        <v>39</v>
      </c>
      <c r="S2790" s="13">
        <v>44343</v>
      </c>
      <c r="T2790" s="12" t="s">
        <v>2744</v>
      </c>
      <c r="U2790" s="12" t="s">
        <v>14368</v>
      </c>
    </row>
    <row r="2791" spans="1:21" s="12" customFormat="1" hidden="1" x14ac:dyDescent="0.25">
      <c r="A2791" s="12" t="str">
        <f>_xlfn.CONCAT(SUBSTITUTE(D2791,"_","-"),"_",G2791,"_",H2791,"_",P2791,"_",Q2791,"_",R2791,"_",TEXT(E2791,"YYYY-MM-DD"))</f>
        <v>EPI-ISL-660164_Africa_SouthAfrica_GR_20B_B.1.1.412_2020-11-05</v>
      </c>
      <c r="B2791" s="12" t="s">
        <v>3574</v>
      </c>
      <c r="C2791" s="12" t="s">
        <v>13</v>
      </c>
      <c r="D2791" s="12" t="s">
        <v>3575</v>
      </c>
      <c r="E2791" s="13">
        <v>44140</v>
      </c>
      <c r="F2791" s="13" t="str">
        <f>IF(COUNTIF(H2791,"Senegal")=1,"Senegal",(IF(COUNTIF(G2791,"Africa")=1,"Countries within Africa",(IF(COUNTIF(G2791,"Africa,")=0,"Countries outside Africa","Unknown")))))</f>
        <v>Countries within Africa</v>
      </c>
      <c r="G2791" s="12" t="s">
        <v>10658</v>
      </c>
      <c r="H2791" s="12" t="s">
        <v>10692</v>
      </c>
      <c r="I2791" s="12" t="s">
        <v>10832</v>
      </c>
      <c r="J2791" s="12" t="s">
        <v>893</v>
      </c>
      <c r="K2791" s="12" t="s">
        <v>37</v>
      </c>
      <c r="L2791" s="12" t="s">
        <v>2744</v>
      </c>
      <c r="M2791" s="12" t="s">
        <v>15</v>
      </c>
      <c r="N2791" s="12" t="s">
        <v>37</v>
      </c>
      <c r="O2791" s="12" t="s">
        <v>37</v>
      </c>
      <c r="P2791" s="12" t="s">
        <v>38</v>
      </c>
      <c r="Q2791" s="12" t="s">
        <v>11920</v>
      </c>
      <c r="R2791" s="12" t="s">
        <v>1041</v>
      </c>
      <c r="S2791" s="13">
        <v>44352</v>
      </c>
      <c r="T2791" s="12" t="s">
        <v>2744</v>
      </c>
      <c r="U2791" s="12" t="s">
        <v>14369</v>
      </c>
    </row>
    <row r="2792" spans="1:21" s="12" customFormat="1" hidden="1" x14ac:dyDescent="0.25">
      <c r="A2792" s="12" t="str">
        <f>_xlfn.CONCAT(SUBSTITUTE(D2792,"_","-"),"_",G2792,"_",H2792,"_",P2792,"_",Q2792,"_",R2792,"_",TEXT(E2792,"YYYY-MM-DD"))</f>
        <v>EPI-ISL-660628_Africa_SouthAfrica_GR_20B_B.1.1.456_2020-11-05</v>
      </c>
      <c r="B2792" s="12" t="s">
        <v>3753</v>
      </c>
      <c r="C2792" s="12" t="s">
        <v>13</v>
      </c>
      <c r="D2792" s="12" t="s">
        <v>3754</v>
      </c>
      <c r="E2792" s="13">
        <v>44140</v>
      </c>
      <c r="F2792" s="13" t="str">
        <f>IF(COUNTIF(H2792,"Senegal")=1,"Senegal",(IF(COUNTIF(G2792,"Africa")=1,"Countries within Africa",(IF(COUNTIF(G2792,"Africa,")=0,"Countries outside Africa","Unknown")))))</f>
        <v>Countries within Africa</v>
      </c>
      <c r="G2792" s="12" t="s">
        <v>10658</v>
      </c>
      <c r="H2792" s="12" t="s">
        <v>10692</v>
      </c>
      <c r="I2792" s="12" t="s">
        <v>10832</v>
      </c>
      <c r="J2792" s="12" t="s">
        <v>893</v>
      </c>
      <c r="K2792" s="12" t="s">
        <v>37</v>
      </c>
      <c r="L2792" s="12" t="s">
        <v>2744</v>
      </c>
      <c r="M2792" s="12" t="s">
        <v>15</v>
      </c>
      <c r="N2792" s="12">
        <v>39</v>
      </c>
      <c r="O2792" s="12" t="s">
        <v>16</v>
      </c>
      <c r="P2792" s="12" t="s">
        <v>38</v>
      </c>
      <c r="Q2792" s="12" t="s">
        <v>11920</v>
      </c>
      <c r="R2792" s="12" t="s">
        <v>915</v>
      </c>
      <c r="S2792" s="13">
        <v>44352</v>
      </c>
      <c r="T2792" s="12" t="s">
        <v>2744</v>
      </c>
      <c r="U2792" s="12" t="s">
        <v>14370</v>
      </c>
    </row>
    <row r="2793" spans="1:21" s="12" customFormat="1" hidden="1" x14ac:dyDescent="0.25">
      <c r="A2793" s="12" t="str">
        <f>_xlfn.CONCAT(SUBSTITUTE(D2793,"_","-"),"_",G2793,"_",H2793,"_",P2793,"_",Q2793,"_",R2793,"_",TEXT(E2793,"YYYY-MM-DD"))</f>
        <v>EPI-ISL-660630_Africa_SouthAfrica_GR_20B_B.1.1.273_2020-11-05</v>
      </c>
      <c r="B2793" s="12" t="s">
        <v>3757</v>
      </c>
      <c r="C2793" s="12" t="s">
        <v>13</v>
      </c>
      <c r="D2793" s="12" t="s">
        <v>3758</v>
      </c>
      <c r="E2793" s="13">
        <v>44140</v>
      </c>
      <c r="F2793" s="13" t="str">
        <f>IF(COUNTIF(H2793,"Senegal")=1,"Senegal",(IF(COUNTIF(G2793,"Africa")=1,"Countries within Africa",(IF(COUNTIF(G2793,"Africa,")=0,"Countries outside Africa","Unknown")))))</f>
        <v>Countries within Africa</v>
      </c>
      <c r="G2793" s="12" t="s">
        <v>10658</v>
      </c>
      <c r="H2793" s="12" t="s">
        <v>10692</v>
      </c>
      <c r="I2793" s="12" t="s">
        <v>10832</v>
      </c>
      <c r="J2793" s="12" t="s">
        <v>905</v>
      </c>
      <c r="K2793" s="12" t="s">
        <v>37</v>
      </c>
      <c r="L2793" s="12" t="s">
        <v>2744</v>
      </c>
      <c r="M2793" s="12" t="s">
        <v>15</v>
      </c>
      <c r="N2793" s="12">
        <v>66</v>
      </c>
      <c r="O2793" s="12" t="s">
        <v>26</v>
      </c>
      <c r="P2793" s="12" t="s">
        <v>38</v>
      </c>
      <c r="Q2793" s="12" t="s">
        <v>11920</v>
      </c>
      <c r="R2793" s="12" t="s">
        <v>511</v>
      </c>
      <c r="S2793" s="13">
        <v>44352</v>
      </c>
      <c r="T2793" s="12" t="s">
        <v>2744</v>
      </c>
      <c r="U2793" s="12" t="s">
        <v>14371</v>
      </c>
    </row>
    <row r="2794" spans="1:21" s="12" customFormat="1" hidden="1" x14ac:dyDescent="0.25">
      <c r="A2794" s="12" t="str">
        <f>_xlfn.CONCAT(SUBSTITUTE(D2794,"_","-"),"_",G2794,"_",H2794,"_",P2794,"_",Q2794,"_",R2794,"_",TEXT(E2794,"YYYY-MM-DD"))</f>
        <v>EPI-ISL-700432_Africa_SouthAfrica_GH_20H.501Y.V2_B.1.351_2020-11-05</v>
      </c>
      <c r="B2794" s="12" t="s">
        <v>3990</v>
      </c>
      <c r="C2794" s="12" t="s">
        <v>13</v>
      </c>
      <c r="D2794" s="12" t="s">
        <v>3991</v>
      </c>
      <c r="E2794" s="13">
        <v>44140</v>
      </c>
      <c r="F2794" s="13" t="str">
        <f>IF(COUNTIF(H2794,"Senegal")=1,"Senegal",(IF(COUNTIF(G2794,"Africa")=1,"Countries within Africa",(IF(COUNTIF(G2794,"Africa,")=0,"Countries outside Africa","Unknown")))))</f>
        <v>Countries within Africa</v>
      </c>
      <c r="G2794" s="12" t="s">
        <v>10658</v>
      </c>
      <c r="H2794" s="12" t="s">
        <v>10692</v>
      </c>
      <c r="I2794" s="12" t="s">
        <v>10854</v>
      </c>
      <c r="J2794" s="12" t="s">
        <v>11463</v>
      </c>
      <c r="K2794" s="12" t="s">
        <v>37</v>
      </c>
      <c r="L2794" s="12" t="s">
        <v>2744</v>
      </c>
      <c r="M2794" s="12" t="s">
        <v>15</v>
      </c>
      <c r="N2794" s="12">
        <v>38</v>
      </c>
      <c r="O2794" s="12" t="s">
        <v>26</v>
      </c>
      <c r="P2794" s="12" t="s">
        <v>70</v>
      </c>
      <c r="Q2794" s="12" t="s">
        <v>12112</v>
      </c>
      <c r="R2794" s="12" t="s">
        <v>3594</v>
      </c>
      <c r="S2794" s="13">
        <v>44352</v>
      </c>
      <c r="T2794" s="12" t="s">
        <v>3595</v>
      </c>
      <c r="U2794" s="12" t="s">
        <v>14372</v>
      </c>
    </row>
    <row r="2795" spans="1:21" s="12" customFormat="1" hidden="1" x14ac:dyDescent="0.25">
      <c r="A2795" s="12" t="str">
        <f>_xlfn.CONCAT(SUBSTITUTE(D2795,"_","-"),"_",G2795,"_",H2795,"_",P2795,"_",Q2795,"_",R2795,"_",TEXT(E2795,"YYYY-MM-DD"))</f>
        <v>EPI-ISL-700488_Africa_SouthAfrica_GR_20B_B.1.1_2020-11-05</v>
      </c>
      <c r="B2795" s="12" t="s">
        <v>4032</v>
      </c>
      <c r="C2795" s="12" t="s">
        <v>13</v>
      </c>
      <c r="D2795" s="12" t="s">
        <v>4033</v>
      </c>
      <c r="E2795" s="13">
        <v>44140</v>
      </c>
      <c r="F2795" s="13" t="str">
        <f>IF(COUNTIF(H2795,"Senegal")=1,"Senegal",(IF(COUNTIF(G2795,"Africa")=1,"Countries within Africa",(IF(COUNTIF(G2795,"Africa,")=0,"Countries outside Africa","Unknown")))))</f>
        <v>Countries within Africa</v>
      </c>
      <c r="G2795" s="12" t="s">
        <v>10658</v>
      </c>
      <c r="H2795" s="12" t="s">
        <v>10692</v>
      </c>
      <c r="I2795" s="12" t="s">
        <v>10854</v>
      </c>
      <c r="J2795" s="12" t="s">
        <v>7398</v>
      </c>
      <c r="K2795" s="12" t="s">
        <v>37</v>
      </c>
      <c r="L2795" s="12" t="s">
        <v>2744</v>
      </c>
      <c r="M2795" s="12" t="s">
        <v>15</v>
      </c>
      <c r="N2795" s="12">
        <v>27</v>
      </c>
      <c r="O2795" s="12" t="s">
        <v>26</v>
      </c>
      <c r="P2795" s="12" t="s">
        <v>38</v>
      </c>
      <c r="Q2795" s="12" t="s">
        <v>11920</v>
      </c>
      <c r="R2795" s="12" t="s">
        <v>39</v>
      </c>
      <c r="S2795" s="13">
        <v>44352</v>
      </c>
      <c r="T2795" s="12" t="s">
        <v>2744</v>
      </c>
      <c r="U2795" s="12" t="s">
        <v>14373</v>
      </c>
    </row>
    <row r="2796" spans="1:21" s="12" customFormat="1" hidden="1" x14ac:dyDescent="0.25">
      <c r="A2796" s="12" t="str">
        <f>_xlfn.CONCAT(SUBSTITUTE(D2796,"_","-"),"_",G2796,"_",H2796,"_",P2796,"_",Q2796,"_",R2796,"_",TEXT(E2796,"YYYY-MM-DD"))</f>
        <v>EPI-ISL-717998_Europe_Belgium_GR_20B_B.1.1.241_2020-11-05</v>
      </c>
      <c r="B2796" s="12" t="s">
        <v>4190</v>
      </c>
      <c r="C2796" s="12" t="s">
        <v>13</v>
      </c>
      <c r="D2796" s="12" t="s">
        <v>4191</v>
      </c>
      <c r="E2796" s="13">
        <v>44140</v>
      </c>
      <c r="F2796" s="13" t="str">
        <f>IF(COUNTIF(H2796,"Senegal")=1,"Senegal",(IF(COUNTIF(G2796,"Africa")=1,"Countries within Africa",(IF(COUNTIF(G2796,"Africa,")=0,"Countries outside Africa","Unknown")))))</f>
        <v>Countries outside Africa</v>
      </c>
      <c r="G2796" s="12" t="s">
        <v>10656</v>
      </c>
      <c r="H2796" s="12" t="s">
        <v>10753</v>
      </c>
      <c r="I2796" s="12" t="s">
        <v>11122</v>
      </c>
      <c r="J2796" s="12" t="s">
        <v>37</v>
      </c>
      <c r="K2796" s="12" t="s">
        <v>37</v>
      </c>
      <c r="L2796" s="12" t="s">
        <v>2744</v>
      </c>
      <c r="M2796" s="12" t="s">
        <v>15</v>
      </c>
      <c r="N2796" s="12" t="s">
        <v>37</v>
      </c>
      <c r="O2796" s="12" t="s">
        <v>37</v>
      </c>
      <c r="P2796" s="12" t="s">
        <v>38</v>
      </c>
      <c r="Q2796" s="12" t="s">
        <v>11920</v>
      </c>
      <c r="R2796" s="12" t="s">
        <v>3816</v>
      </c>
      <c r="S2796" s="13">
        <v>44352</v>
      </c>
      <c r="T2796" s="12" t="s">
        <v>2744</v>
      </c>
      <c r="U2796" s="12" t="s">
        <v>14374</v>
      </c>
    </row>
    <row r="2797" spans="1:21" s="12" customFormat="1" hidden="1" x14ac:dyDescent="0.25">
      <c r="A2797" s="12" t="str">
        <f>_xlfn.CONCAT(SUBSTITUTE(D2797,"_","-"),"_",G2797,"_",H2797,"_",P2797,"_",Q2797,"_",R2797,"_",TEXT(E2797,"YYYY-MM-DD"))</f>
        <v>EPI-ISL-960117_Africa_SouthAfrica_GR_20B_B.1.1.382_2020-11-05</v>
      </c>
      <c r="B2797" s="12" t="s">
        <v>6350</v>
      </c>
      <c r="C2797" s="12" t="s">
        <v>13</v>
      </c>
      <c r="D2797" s="12" t="s">
        <v>6351</v>
      </c>
      <c r="E2797" s="13">
        <v>44140</v>
      </c>
      <c r="F2797" s="13" t="str">
        <f>IF(COUNTIF(H2797,"Senegal")=1,"Senegal",(IF(COUNTIF(G2797,"Africa")=1,"Countries within Africa",(IF(COUNTIF(G2797,"Africa,")=0,"Countries outside Africa","Unknown")))))</f>
        <v>Countries within Africa</v>
      </c>
      <c r="G2797" s="12" t="s">
        <v>10658</v>
      </c>
      <c r="H2797" s="12" t="s">
        <v>10692</v>
      </c>
      <c r="I2797" s="12" t="s">
        <v>10854</v>
      </c>
      <c r="J2797" s="12" t="s">
        <v>7334</v>
      </c>
      <c r="K2797" s="12" t="s">
        <v>37</v>
      </c>
      <c r="L2797" s="12" t="s">
        <v>2744</v>
      </c>
      <c r="M2797" s="12" t="s">
        <v>15</v>
      </c>
      <c r="N2797" s="12">
        <v>64</v>
      </c>
      <c r="O2797" s="12" t="s">
        <v>16</v>
      </c>
      <c r="P2797" s="12" t="s">
        <v>38</v>
      </c>
      <c r="Q2797" s="12" t="s">
        <v>11920</v>
      </c>
      <c r="R2797" s="12" t="s">
        <v>3488</v>
      </c>
      <c r="S2797" s="13">
        <v>44352</v>
      </c>
      <c r="T2797" s="12" t="s">
        <v>2744</v>
      </c>
      <c r="U2797" s="12" t="s">
        <v>14375</v>
      </c>
    </row>
    <row r="2798" spans="1:21" s="12" customFormat="1" hidden="1" x14ac:dyDescent="0.25">
      <c r="A2798" s="12" t="str">
        <f>_xlfn.CONCAT(SUBSTITUTE(D2798,"_","-"),"_",G2798,"_",H2798,"_",P2798,"_",Q2798,"_",R2798,"_",TEXT(E2798,"YYYY-MM-DD"))</f>
        <v>EPI-ISL-960118_Africa_SouthAfrica_G_20A_B.1.381_2020-11-05</v>
      </c>
      <c r="B2798" s="12" t="s">
        <v>6352</v>
      </c>
      <c r="C2798" s="12" t="s">
        <v>13</v>
      </c>
      <c r="D2798" s="12" t="s">
        <v>6353</v>
      </c>
      <c r="E2798" s="13">
        <v>44140</v>
      </c>
      <c r="F2798" s="13" t="str">
        <f>IF(COUNTIF(H2798,"Senegal")=1,"Senegal",(IF(COUNTIF(G2798,"Africa")=1,"Countries within Africa",(IF(COUNTIF(G2798,"Africa,")=0,"Countries outside Africa","Unknown")))))</f>
        <v>Countries within Africa</v>
      </c>
      <c r="G2798" s="12" t="s">
        <v>10658</v>
      </c>
      <c r="H2798" s="12" t="s">
        <v>10692</v>
      </c>
      <c r="I2798" s="12" t="s">
        <v>10854</v>
      </c>
      <c r="J2798" s="12" t="s">
        <v>7398</v>
      </c>
      <c r="K2798" s="12" t="s">
        <v>37</v>
      </c>
      <c r="L2798" s="12" t="s">
        <v>2744</v>
      </c>
      <c r="M2798" s="12" t="s">
        <v>15</v>
      </c>
      <c r="N2798" s="12">
        <v>30</v>
      </c>
      <c r="O2798" s="12" t="s">
        <v>16</v>
      </c>
      <c r="P2798" s="12" t="s">
        <v>33</v>
      </c>
      <c r="Q2798" s="12" t="s">
        <v>11921</v>
      </c>
      <c r="R2798" s="12" t="s">
        <v>470</v>
      </c>
      <c r="S2798" s="13">
        <v>44352</v>
      </c>
      <c r="T2798" s="12" t="s">
        <v>2744</v>
      </c>
      <c r="U2798" s="12" t="s">
        <v>14376</v>
      </c>
    </row>
    <row r="2799" spans="1:21" s="12" customFormat="1" hidden="1" x14ac:dyDescent="0.25">
      <c r="A2799" s="12" t="str">
        <f>_xlfn.CONCAT(SUBSTITUTE(D2799,"_","-"),"_",G2799,"_",H2799,"_",P2799,"_",Q2799,"_",R2799,"_",TEXT(E2799,"YYYY-MM-DD"))</f>
        <v>EPI-ISL-1018099_Africa_Ghana_GR_20B_B.1.1.485_2020-11-06</v>
      </c>
      <c r="B2799" s="12" t="s">
        <v>7234</v>
      </c>
      <c r="C2799" s="12" t="s">
        <v>13</v>
      </c>
      <c r="D2799" s="12" t="s">
        <v>7235</v>
      </c>
      <c r="E2799" s="13">
        <v>44141</v>
      </c>
      <c r="F2799" s="13" t="str">
        <f>IF(COUNTIF(H2799,"Senegal")=1,"Senegal",(IF(COUNTIF(G2799,"Africa")=1,"Countries within Africa",(IF(COUNTIF(G2799,"Africa,")=0,"Countries outside Africa","Unknown")))))</f>
        <v>Countries within Africa</v>
      </c>
      <c r="G2799" s="12" t="s">
        <v>10658</v>
      </c>
      <c r="H2799" s="12" t="s">
        <v>10719</v>
      </c>
      <c r="I2799" s="12" t="s">
        <v>37</v>
      </c>
      <c r="J2799" s="12" t="s">
        <v>37</v>
      </c>
      <c r="K2799" s="12" t="s">
        <v>37</v>
      </c>
      <c r="L2799" s="12" t="s">
        <v>2744</v>
      </c>
      <c r="M2799" s="12" t="s">
        <v>15</v>
      </c>
      <c r="N2799" s="12" t="s">
        <v>37</v>
      </c>
      <c r="O2799" s="12" t="s">
        <v>37</v>
      </c>
      <c r="P2799" s="12" t="s">
        <v>38</v>
      </c>
      <c r="Q2799" s="12" t="s">
        <v>11920</v>
      </c>
      <c r="R2799" s="12" t="s">
        <v>1486</v>
      </c>
      <c r="S2799" s="13">
        <v>44343</v>
      </c>
      <c r="T2799" s="12" t="s">
        <v>2744</v>
      </c>
      <c r="U2799" s="12" t="s">
        <v>14377</v>
      </c>
    </row>
    <row r="2800" spans="1:21" s="12" customFormat="1" hidden="1" x14ac:dyDescent="0.25">
      <c r="A2800" s="12" t="str">
        <f>_xlfn.CONCAT(SUBSTITUTE(D2800,"_","-"),"_",G2800,"_",H2800,"_",P2800,"_",Q2800,"_",R2800,"_",TEXT(E2800,"YYYY-MM-DD"))</f>
        <v>EPI-ISL-1469353_Africa_Uganda_S_19B_A.23.1_2020-11-06</v>
      </c>
      <c r="B2800" s="12" t="s">
        <v>9289</v>
      </c>
      <c r="C2800" s="12" t="s">
        <v>13</v>
      </c>
      <c r="D2800" s="12" t="s">
        <v>9290</v>
      </c>
      <c r="E2800" s="13">
        <v>44141</v>
      </c>
      <c r="F2800" s="13" t="str">
        <f>IF(COUNTIF(H2800,"Senegal")=1,"Senegal",(IF(COUNTIF(G2800,"Africa")=1,"Countries within Africa",(IF(COUNTIF(G2800,"Africa,")=0,"Countries outside Africa","Unknown")))))</f>
        <v>Countries within Africa</v>
      </c>
      <c r="G2800" s="12" t="s">
        <v>10658</v>
      </c>
      <c r="H2800" s="12" t="s">
        <v>10716</v>
      </c>
      <c r="I2800" s="12" t="s">
        <v>37</v>
      </c>
      <c r="J2800" s="12" t="s">
        <v>37</v>
      </c>
      <c r="K2800" s="12" t="s">
        <v>37</v>
      </c>
      <c r="L2800" s="12" t="s">
        <v>2744</v>
      </c>
      <c r="M2800" s="12" t="s">
        <v>15</v>
      </c>
      <c r="N2800" s="12" t="s">
        <v>37</v>
      </c>
      <c r="O2800" s="12" t="s">
        <v>37</v>
      </c>
      <c r="P2800" s="12" t="s">
        <v>27</v>
      </c>
      <c r="Q2800" s="12" t="s">
        <v>11924</v>
      </c>
      <c r="R2800" s="12" t="s">
        <v>5876</v>
      </c>
      <c r="S2800" s="13">
        <v>44352</v>
      </c>
      <c r="T2800" s="12" t="s">
        <v>2744</v>
      </c>
      <c r="U2800" s="12" t="s">
        <v>14378</v>
      </c>
    </row>
    <row r="2801" spans="1:21" s="12" customFormat="1" hidden="1" x14ac:dyDescent="0.25">
      <c r="A2801" s="12" t="str">
        <f>_xlfn.CONCAT(SUBSTITUTE(D2801,"_","-"),"_",G2801,"_",H2801,"_",P2801,"_",Q2801,"_",R2801,"_",TEXT(E2801,"YYYY-MM-DD"))</f>
        <v>EPI-ISL-1469354_Africa_Uganda_S_19B_A.23.1_2020-11-06</v>
      </c>
      <c r="B2801" s="12" t="s">
        <v>9291</v>
      </c>
      <c r="C2801" s="12" t="s">
        <v>13</v>
      </c>
      <c r="D2801" s="12" t="s">
        <v>9292</v>
      </c>
      <c r="E2801" s="13">
        <v>44141</v>
      </c>
      <c r="F2801" s="13" t="str">
        <f>IF(COUNTIF(H2801,"Senegal")=1,"Senegal",(IF(COUNTIF(G2801,"Africa")=1,"Countries within Africa",(IF(COUNTIF(G2801,"Africa,")=0,"Countries outside Africa","Unknown")))))</f>
        <v>Countries within Africa</v>
      </c>
      <c r="G2801" s="12" t="s">
        <v>10658</v>
      </c>
      <c r="H2801" s="12" t="s">
        <v>10716</v>
      </c>
      <c r="I2801" s="12" t="s">
        <v>37</v>
      </c>
      <c r="J2801" s="12" t="s">
        <v>37</v>
      </c>
      <c r="K2801" s="12" t="s">
        <v>37</v>
      </c>
      <c r="L2801" s="12" t="s">
        <v>2744</v>
      </c>
      <c r="M2801" s="12" t="s">
        <v>15</v>
      </c>
      <c r="N2801" s="12" t="s">
        <v>37</v>
      </c>
      <c r="O2801" s="12" t="s">
        <v>37</v>
      </c>
      <c r="P2801" s="12" t="s">
        <v>27</v>
      </c>
      <c r="Q2801" s="12" t="s">
        <v>11924</v>
      </c>
      <c r="R2801" s="12" t="s">
        <v>5876</v>
      </c>
      <c r="S2801" s="13">
        <v>44352</v>
      </c>
      <c r="T2801" s="12" t="s">
        <v>2744</v>
      </c>
      <c r="U2801" s="12" t="s">
        <v>14378</v>
      </c>
    </row>
    <row r="2802" spans="1:21" s="12" customFormat="1" hidden="1" x14ac:dyDescent="0.25">
      <c r="A2802" s="12" t="str">
        <f>_xlfn.CONCAT(SUBSTITUTE(D2802,"_","-"),"_",G2802,"_",H2802,"_",P2802,"_",Q2802,"_",R2802,"_",TEXT(E2802,"YYYY-MM-DD"))</f>
        <v>EPI-ISL-1469432_Africa_Uganda_G_20A_B.1.393_2020-11-06</v>
      </c>
      <c r="B2802" s="12" t="s">
        <v>9427</v>
      </c>
      <c r="C2802" s="12" t="s">
        <v>13</v>
      </c>
      <c r="D2802" s="12" t="s">
        <v>9428</v>
      </c>
      <c r="E2802" s="13">
        <v>44141</v>
      </c>
      <c r="F2802" s="13" t="str">
        <f>IF(COUNTIF(H2802,"Senegal")=1,"Senegal",(IF(COUNTIF(G2802,"Africa")=1,"Countries within Africa",(IF(COUNTIF(G2802,"Africa,")=0,"Countries outside Africa","Unknown")))))</f>
        <v>Countries within Africa</v>
      </c>
      <c r="G2802" s="12" t="s">
        <v>10658</v>
      </c>
      <c r="H2802" s="12" t="s">
        <v>10716</v>
      </c>
      <c r="I2802" s="12" t="s">
        <v>37</v>
      </c>
      <c r="J2802" s="12" t="s">
        <v>37</v>
      </c>
      <c r="K2802" s="12" t="s">
        <v>37</v>
      </c>
      <c r="L2802" s="12" t="s">
        <v>2744</v>
      </c>
      <c r="M2802" s="12" t="s">
        <v>15</v>
      </c>
      <c r="N2802" s="12" t="s">
        <v>37</v>
      </c>
      <c r="O2802" s="12" t="s">
        <v>37</v>
      </c>
      <c r="P2802" s="12" t="s">
        <v>33</v>
      </c>
      <c r="Q2802" s="12" t="s">
        <v>11921</v>
      </c>
      <c r="R2802" s="12" t="s">
        <v>4457</v>
      </c>
      <c r="S2802" s="13">
        <v>44352</v>
      </c>
      <c r="T2802" s="12" t="s">
        <v>2744</v>
      </c>
      <c r="U2802" s="12" t="s">
        <v>14379</v>
      </c>
    </row>
    <row r="2803" spans="1:21" s="12" customFormat="1" hidden="1" x14ac:dyDescent="0.25">
      <c r="A2803" s="12" t="str">
        <f>_xlfn.CONCAT(SUBSTITUTE(D2803,"_","-"),"_",G2803,"_",H2803,"_",P2803,"_",Q2803,"_",R2803,"_",TEXT(E2803,"YYYY-MM-DD"))</f>
        <v>EPI-ISL-1495839_Europe_Austria_GR_20B_B.1.1.347_2020-11-06</v>
      </c>
      <c r="B2803" s="12" t="s">
        <v>9516</v>
      </c>
      <c r="C2803" s="12" t="s">
        <v>13</v>
      </c>
      <c r="D2803" s="12" t="s">
        <v>9517</v>
      </c>
      <c r="E2803" s="13">
        <v>44141</v>
      </c>
      <c r="F2803" s="13" t="str">
        <f>IF(COUNTIF(H2803,"Senegal")=1,"Senegal",(IF(COUNTIF(G2803,"Africa")=1,"Countries within Africa",(IF(COUNTIF(G2803,"Africa,")=0,"Countries outside Africa","Unknown")))))</f>
        <v>Countries outside Africa</v>
      </c>
      <c r="G2803" s="12" t="s">
        <v>10656</v>
      </c>
      <c r="H2803" s="12" t="s">
        <v>10754</v>
      </c>
      <c r="I2803" s="12" t="s">
        <v>11124</v>
      </c>
      <c r="J2803" s="12" t="s">
        <v>11500</v>
      </c>
      <c r="K2803" s="12" t="s">
        <v>37</v>
      </c>
      <c r="L2803" s="12" t="s">
        <v>2744</v>
      </c>
      <c r="M2803" s="12" t="s">
        <v>15</v>
      </c>
      <c r="N2803" s="12">
        <v>43</v>
      </c>
      <c r="O2803" s="12" t="s">
        <v>16</v>
      </c>
      <c r="P2803" s="12" t="s">
        <v>38</v>
      </c>
      <c r="Q2803" s="12" t="s">
        <v>11920</v>
      </c>
      <c r="R2803" s="12" t="s">
        <v>9518</v>
      </c>
      <c r="S2803" s="13">
        <v>44352</v>
      </c>
      <c r="T2803" s="12" t="s">
        <v>2744</v>
      </c>
      <c r="U2803" s="12" t="s">
        <v>14380</v>
      </c>
    </row>
    <row r="2804" spans="1:21" s="12" customFormat="1" hidden="1" x14ac:dyDescent="0.25">
      <c r="A2804" s="12" t="str">
        <f>_xlfn.CONCAT(SUBSTITUTE(D2804,"_","-"),"_",G2804,"_",H2804,"_",P2804,"_",Q2804,"_",R2804,"_",TEXT(E2804,"YYYY-MM-DD"))</f>
        <v>EPI-ISL-1660292_Africa_Madagascar_GR_20B_B.1.1_2020-11-06</v>
      </c>
      <c r="B2804" s="12" t="s">
        <v>10554</v>
      </c>
      <c r="C2804" s="12" t="s">
        <v>13</v>
      </c>
      <c r="D2804" s="12" t="s">
        <v>10555</v>
      </c>
      <c r="E2804" s="13">
        <v>44141</v>
      </c>
      <c r="F2804" s="13" t="str">
        <f>IF(COUNTIF(H2804,"Senegal")=1,"Senegal",(IF(COUNTIF(G2804,"Africa")=1,"Countries within Africa",(IF(COUNTIF(G2804,"Africa,")=0,"Countries outside Africa","Unknown")))))</f>
        <v>Countries within Africa</v>
      </c>
      <c r="G2804" s="12" t="s">
        <v>10658</v>
      </c>
      <c r="H2804" s="12" t="s">
        <v>10715</v>
      </c>
      <c r="I2804" s="12" t="s">
        <v>11115</v>
      </c>
      <c r="J2804" s="12" t="s">
        <v>11494</v>
      </c>
      <c r="K2804" s="12" t="s">
        <v>11647</v>
      </c>
      <c r="L2804" s="12" t="s">
        <v>2744</v>
      </c>
      <c r="M2804" s="12" t="s">
        <v>15</v>
      </c>
      <c r="N2804" s="12">
        <v>54</v>
      </c>
      <c r="O2804" s="12" t="s">
        <v>26</v>
      </c>
      <c r="P2804" s="12" t="s">
        <v>38</v>
      </c>
      <c r="Q2804" s="12" t="s">
        <v>11920</v>
      </c>
      <c r="R2804" s="12" t="s">
        <v>39</v>
      </c>
      <c r="S2804" s="13">
        <v>44352</v>
      </c>
      <c r="T2804" s="12" t="s">
        <v>2744</v>
      </c>
      <c r="U2804" s="12" t="s">
        <v>14381</v>
      </c>
    </row>
    <row r="2805" spans="1:21" s="12" customFormat="1" hidden="1" x14ac:dyDescent="0.25">
      <c r="A2805" s="12" t="str">
        <f>_xlfn.CONCAT(SUBSTITUTE(D2805,"_","-"),"_",G2805,"_",H2805,"_",P2805,"_",Q2805,"_",R2805,"_",TEXT(E2805,"YYYY-MM-DD"))</f>
        <v>EPI-ISL-660618_Africa_SouthAfrica_GR_20B_B.1.1.412_2020-11-06</v>
      </c>
      <c r="B2805" s="12" t="s">
        <v>3736</v>
      </c>
      <c r="C2805" s="12" t="s">
        <v>13</v>
      </c>
      <c r="D2805" s="12" t="s">
        <v>3737</v>
      </c>
      <c r="E2805" s="13">
        <v>44141</v>
      </c>
      <c r="F2805" s="13" t="str">
        <f>IF(COUNTIF(H2805,"Senegal")=1,"Senegal",(IF(COUNTIF(G2805,"Africa")=1,"Countries within Africa",(IF(COUNTIF(G2805,"Africa,")=0,"Countries outside Africa","Unknown")))))</f>
        <v>Countries within Africa</v>
      </c>
      <c r="G2805" s="12" t="s">
        <v>10658</v>
      </c>
      <c r="H2805" s="12" t="s">
        <v>10692</v>
      </c>
      <c r="I2805" s="12" t="s">
        <v>10832</v>
      </c>
      <c r="J2805" s="12" t="s">
        <v>905</v>
      </c>
      <c r="K2805" s="12" t="s">
        <v>37</v>
      </c>
      <c r="L2805" s="12" t="s">
        <v>2744</v>
      </c>
      <c r="M2805" s="12" t="s">
        <v>15</v>
      </c>
      <c r="N2805" s="12">
        <v>30</v>
      </c>
      <c r="O2805" s="12" t="s">
        <v>26</v>
      </c>
      <c r="P2805" s="12" t="s">
        <v>38</v>
      </c>
      <c r="Q2805" s="12" t="s">
        <v>11920</v>
      </c>
      <c r="R2805" s="12" t="s">
        <v>1041</v>
      </c>
      <c r="S2805" s="13">
        <v>44352</v>
      </c>
      <c r="T2805" s="12" t="s">
        <v>2744</v>
      </c>
      <c r="U2805" s="12" t="s">
        <v>14382</v>
      </c>
    </row>
    <row r="2806" spans="1:21" s="12" customFormat="1" hidden="1" x14ac:dyDescent="0.25">
      <c r="A2806" s="12" t="str">
        <f>_xlfn.CONCAT(SUBSTITUTE(D2806,"_","-"),"_",G2806,"_",H2806,"_",P2806,"_",Q2806,"_",R2806,"_",TEXT(E2806,"YYYY-MM-DD"))</f>
        <v>EPI-ISL-660619_Africa_SouthAfrica_GR_20B_B.1.1_2020-11-06</v>
      </c>
      <c r="B2806" s="12" t="s">
        <v>3738</v>
      </c>
      <c r="C2806" s="12" t="s">
        <v>13</v>
      </c>
      <c r="D2806" s="12" t="s">
        <v>3739</v>
      </c>
      <c r="E2806" s="13">
        <v>44141</v>
      </c>
      <c r="F2806" s="13" t="str">
        <f>IF(COUNTIF(H2806,"Senegal")=1,"Senegal",(IF(COUNTIF(G2806,"Africa")=1,"Countries within Africa",(IF(COUNTIF(G2806,"Africa,")=0,"Countries outside Africa","Unknown")))))</f>
        <v>Countries within Africa</v>
      </c>
      <c r="G2806" s="12" t="s">
        <v>10658</v>
      </c>
      <c r="H2806" s="12" t="s">
        <v>10692</v>
      </c>
      <c r="I2806" s="12" t="s">
        <v>10832</v>
      </c>
      <c r="J2806" s="12" t="s">
        <v>2330</v>
      </c>
      <c r="K2806" s="12" t="s">
        <v>37</v>
      </c>
      <c r="L2806" s="12" t="s">
        <v>2744</v>
      </c>
      <c r="M2806" s="12" t="s">
        <v>15</v>
      </c>
      <c r="N2806" s="12">
        <v>58</v>
      </c>
      <c r="O2806" s="12" t="s">
        <v>16</v>
      </c>
      <c r="P2806" s="12" t="s">
        <v>38</v>
      </c>
      <c r="Q2806" s="12" t="s">
        <v>11920</v>
      </c>
      <c r="R2806" s="12" t="s">
        <v>39</v>
      </c>
      <c r="S2806" s="13">
        <v>44352</v>
      </c>
      <c r="T2806" s="12" t="s">
        <v>2744</v>
      </c>
      <c r="U2806" s="12" t="s">
        <v>14383</v>
      </c>
    </row>
    <row r="2807" spans="1:21" s="12" customFormat="1" hidden="1" x14ac:dyDescent="0.25">
      <c r="A2807" s="12" t="str">
        <f>_xlfn.CONCAT(SUBSTITUTE(D2807,"_","-"),"_",G2807,"_",H2807,"_",P2807,"_",Q2807,"_",R2807,"_",TEXT(E2807,"YYYY-MM-DD"))</f>
        <v>EPI-ISL-660629_Africa_SouthAfrica_GH_20H.501Y.V2_B.1.351_2020-11-06</v>
      </c>
      <c r="B2807" s="12" t="s">
        <v>3755</v>
      </c>
      <c r="C2807" s="12" t="s">
        <v>13</v>
      </c>
      <c r="D2807" s="12" t="s">
        <v>3756</v>
      </c>
      <c r="E2807" s="13">
        <v>44141</v>
      </c>
      <c r="F2807" s="13" t="str">
        <f>IF(COUNTIF(H2807,"Senegal")=1,"Senegal",(IF(COUNTIF(G2807,"Africa")=1,"Countries within Africa",(IF(COUNTIF(G2807,"Africa,")=0,"Countries outside Africa","Unknown")))))</f>
        <v>Countries within Africa</v>
      </c>
      <c r="G2807" s="12" t="s">
        <v>10658</v>
      </c>
      <c r="H2807" s="12" t="s">
        <v>10692</v>
      </c>
      <c r="I2807" s="12" t="s">
        <v>10832</v>
      </c>
      <c r="J2807" s="12" t="s">
        <v>2330</v>
      </c>
      <c r="K2807" s="12" t="s">
        <v>37</v>
      </c>
      <c r="L2807" s="12" t="s">
        <v>2744</v>
      </c>
      <c r="M2807" s="12" t="s">
        <v>15</v>
      </c>
      <c r="N2807" s="12">
        <v>37</v>
      </c>
      <c r="O2807" s="12" t="s">
        <v>16</v>
      </c>
      <c r="P2807" s="12" t="s">
        <v>70</v>
      </c>
      <c r="Q2807" s="12" t="s">
        <v>12112</v>
      </c>
      <c r="R2807" s="12" t="s">
        <v>3594</v>
      </c>
      <c r="S2807" s="13">
        <v>44352</v>
      </c>
      <c r="T2807" s="12" t="s">
        <v>3595</v>
      </c>
      <c r="U2807" s="12" t="s">
        <v>14384</v>
      </c>
    </row>
    <row r="2808" spans="1:21" s="12" customFormat="1" hidden="1" x14ac:dyDescent="0.25">
      <c r="A2808" s="12" t="str">
        <f>_xlfn.CONCAT(SUBSTITUTE(D2808,"_","-"),"_",G2808,"_",H2808,"_",P2808,"_",Q2808,"_",R2808,"_",TEXT(E2808,"YYYY-MM-DD"))</f>
        <v>EPI-ISL-660631_Africa_SouthAfrica_GR_20B_B.1.1.456_2020-11-06</v>
      </c>
      <c r="B2808" s="12" t="s">
        <v>3759</v>
      </c>
      <c r="C2808" s="12" t="s">
        <v>13</v>
      </c>
      <c r="D2808" s="12" t="s">
        <v>3760</v>
      </c>
      <c r="E2808" s="13">
        <v>44141</v>
      </c>
      <c r="F2808" s="13" t="str">
        <f>IF(COUNTIF(H2808,"Senegal")=1,"Senegal",(IF(COUNTIF(G2808,"Africa")=1,"Countries within Africa",(IF(COUNTIF(G2808,"Africa,")=0,"Countries outside Africa","Unknown")))))</f>
        <v>Countries within Africa</v>
      </c>
      <c r="G2808" s="12" t="s">
        <v>10658</v>
      </c>
      <c r="H2808" s="12" t="s">
        <v>10692</v>
      </c>
      <c r="I2808" s="12" t="s">
        <v>10832</v>
      </c>
      <c r="J2808" s="12" t="s">
        <v>11433</v>
      </c>
      <c r="K2808" s="12" t="s">
        <v>37</v>
      </c>
      <c r="L2808" s="12" t="s">
        <v>2744</v>
      </c>
      <c r="M2808" s="12" t="s">
        <v>15</v>
      </c>
      <c r="N2808" s="12">
        <v>42</v>
      </c>
      <c r="O2808" s="12" t="s">
        <v>26</v>
      </c>
      <c r="P2808" s="12" t="s">
        <v>38</v>
      </c>
      <c r="Q2808" s="12" t="s">
        <v>11920</v>
      </c>
      <c r="R2808" s="12" t="s">
        <v>915</v>
      </c>
      <c r="S2808" s="13">
        <v>44352</v>
      </c>
      <c r="T2808" s="12" t="s">
        <v>2744</v>
      </c>
      <c r="U2808" s="12" t="s">
        <v>14189</v>
      </c>
    </row>
    <row r="2809" spans="1:21" s="12" customFormat="1" hidden="1" x14ac:dyDescent="0.25">
      <c r="A2809" s="12" t="str">
        <f>_xlfn.CONCAT(SUBSTITUTE(D2809,"_","-"),"_",G2809,"_",H2809,"_",P2809,"_",Q2809,"_",R2809,"_",TEXT(E2809,"YYYY-MM-DD"))</f>
        <v>EPI-ISL-1191833_Africa_Zimbabwe_GR_20B_B.1.1_2020-11-07</v>
      </c>
      <c r="B2809" s="12" t="s">
        <v>8087</v>
      </c>
      <c r="C2809" s="12" t="s">
        <v>13</v>
      </c>
      <c r="D2809" s="12" t="s">
        <v>8088</v>
      </c>
      <c r="E2809" s="13">
        <v>44142</v>
      </c>
      <c r="F2809" s="13" t="str">
        <f>IF(COUNTIF(H2809,"Senegal")=1,"Senegal",(IF(COUNTIF(G2809,"Africa")=1,"Countries within Africa",(IF(COUNTIF(G2809,"Africa,")=0,"Countries outside Africa","Unknown")))))</f>
        <v>Countries within Africa</v>
      </c>
      <c r="G2809" s="12" t="s">
        <v>10658</v>
      </c>
      <c r="H2809" s="12" t="s">
        <v>10747</v>
      </c>
      <c r="I2809" s="12" t="s">
        <v>37</v>
      </c>
      <c r="J2809" s="12" t="s">
        <v>37</v>
      </c>
      <c r="K2809" s="12" t="s">
        <v>37</v>
      </c>
      <c r="L2809" s="12" t="s">
        <v>2744</v>
      </c>
      <c r="M2809" s="12" t="s">
        <v>15</v>
      </c>
      <c r="N2809" s="12">
        <v>66</v>
      </c>
      <c r="O2809" s="12" t="s">
        <v>16</v>
      </c>
      <c r="P2809" s="12" t="s">
        <v>38</v>
      </c>
      <c r="Q2809" s="12" t="s">
        <v>11920</v>
      </c>
      <c r="R2809" s="12" t="s">
        <v>39</v>
      </c>
      <c r="S2809" s="13">
        <v>44343</v>
      </c>
      <c r="T2809" s="12" t="s">
        <v>2744</v>
      </c>
      <c r="U2809" s="12" t="s">
        <v>14385</v>
      </c>
    </row>
    <row r="2810" spans="1:21" s="12" customFormat="1" hidden="1" x14ac:dyDescent="0.25">
      <c r="A2810" s="12" t="str">
        <f>_xlfn.CONCAT(SUBSTITUTE(D2810,"_","-"),"_",G2810,"_",H2810,"_",P2810,"_",Q2810,"_",R2810,"_",TEXT(E2810,"YYYY-MM-DD"))</f>
        <v>EPI-ISL-645128_Asia_Singapore_GH_20A_B.1.36_2020-11-07</v>
      </c>
      <c r="B2810" s="12" t="s">
        <v>3528</v>
      </c>
      <c r="C2810" s="12" t="s">
        <v>13</v>
      </c>
      <c r="D2810" s="12" t="s">
        <v>3529</v>
      </c>
      <c r="E2810" s="13">
        <v>44142</v>
      </c>
      <c r="F2810" s="13" t="str">
        <f>IF(COUNTIF(H2810,"Senegal")=1,"Senegal",(IF(COUNTIF(G2810,"Africa")=1,"Countries within Africa",(IF(COUNTIF(G2810,"Africa,")=0,"Countries outside Africa","Unknown")))))</f>
        <v>Countries outside Africa</v>
      </c>
      <c r="G2810" s="12" t="s">
        <v>10654</v>
      </c>
      <c r="H2810" s="12" t="s">
        <v>10672</v>
      </c>
      <c r="I2810" s="12" t="s">
        <v>37</v>
      </c>
      <c r="J2810" s="12" t="s">
        <v>37</v>
      </c>
      <c r="K2810" s="12" t="s">
        <v>37</v>
      </c>
      <c r="L2810" s="12" t="s">
        <v>2744</v>
      </c>
      <c r="M2810" s="12" t="s">
        <v>15</v>
      </c>
      <c r="N2810" s="12">
        <v>59</v>
      </c>
      <c r="O2810" s="12" t="s">
        <v>16</v>
      </c>
      <c r="P2810" s="12" t="s">
        <v>70</v>
      </c>
      <c r="Q2810" s="12" t="s">
        <v>11921</v>
      </c>
      <c r="R2810" s="12" t="s">
        <v>74</v>
      </c>
      <c r="S2810" s="13">
        <v>44352</v>
      </c>
      <c r="T2810" s="12" t="s">
        <v>2744</v>
      </c>
      <c r="U2810" s="12" t="s">
        <v>14386</v>
      </c>
    </row>
    <row r="2811" spans="1:21" s="12" customFormat="1" hidden="1" x14ac:dyDescent="0.25">
      <c r="A2811" s="12" t="str">
        <f>_xlfn.CONCAT(SUBSTITUTE(D2811,"_","-"),"_",G2811,"_",H2811,"_",P2811,"_",Q2811,"_",R2811,"_",TEXT(E2811,"YYYY-MM-DD"))</f>
        <v>EPI-ISL-660621_Africa_SouthAfrica_GR_20B_B.1.1.54_2020-11-07</v>
      </c>
      <c r="B2811" s="12" t="s">
        <v>3740</v>
      </c>
      <c r="C2811" s="12" t="s">
        <v>13</v>
      </c>
      <c r="D2811" s="12" t="s">
        <v>3741</v>
      </c>
      <c r="E2811" s="13">
        <v>44142</v>
      </c>
      <c r="F2811" s="13" t="str">
        <f>IF(COUNTIF(H2811,"Senegal")=1,"Senegal",(IF(COUNTIF(G2811,"Africa")=1,"Countries within Africa",(IF(COUNTIF(G2811,"Africa,")=0,"Countries outside Africa","Unknown")))))</f>
        <v>Countries within Africa</v>
      </c>
      <c r="G2811" s="12" t="s">
        <v>10658</v>
      </c>
      <c r="H2811" s="12" t="s">
        <v>10692</v>
      </c>
      <c r="I2811" s="12" t="s">
        <v>10832</v>
      </c>
      <c r="J2811" s="12" t="s">
        <v>893</v>
      </c>
      <c r="K2811" s="12" t="s">
        <v>37</v>
      </c>
      <c r="L2811" s="12" t="s">
        <v>2744</v>
      </c>
      <c r="M2811" s="12" t="s">
        <v>15</v>
      </c>
      <c r="N2811" s="12">
        <v>50</v>
      </c>
      <c r="O2811" s="12" t="s">
        <v>26</v>
      </c>
      <c r="P2811" s="12" t="s">
        <v>38</v>
      </c>
      <c r="Q2811" s="12" t="s">
        <v>11920</v>
      </c>
      <c r="R2811" s="12" t="s">
        <v>809</v>
      </c>
      <c r="S2811" s="13">
        <v>44352</v>
      </c>
      <c r="T2811" s="12" t="s">
        <v>2744</v>
      </c>
      <c r="U2811" s="12" t="s">
        <v>14387</v>
      </c>
    </row>
    <row r="2812" spans="1:21" s="12" customFormat="1" hidden="1" x14ac:dyDescent="0.25">
      <c r="A2812" s="12" t="str">
        <f>_xlfn.CONCAT(SUBSTITUTE(D2812,"_","-"),"_",G2812,"_",H2812,"_",P2812,"_",Q2812,"_",R2812,"_",TEXT(E2812,"YYYY-MM-DD"))</f>
        <v>EPI-ISL-660622_Africa_SouthAfrica_GR_20B_B.1.1.166_2020-11-07</v>
      </c>
      <c r="B2812" s="12" t="s">
        <v>3742</v>
      </c>
      <c r="C2812" s="12" t="s">
        <v>13</v>
      </c>
      <c r="D2812" s="12" t="s">
        <v>3743</v>
      </c>
      <c r="E2812" s="13">
        <v>44142</v>
      </c>
      <c r="F2812" s="13" t="str">
        <f>IF(COUNTIF(H2812,"Senegal")=1,"Senegal",(IF(COUNTIF(G2812,"Africa")=1,"Countries within Africa",(IF(COUNTIF(G2812,"Africa,")=0,"Countries outside Africa","Unknown")))))</f>
        <v>Countries within Africa</v>
      </c>
      <c r="G2812" s="12" t="s">
        <v>10658</v>
      </c>
      <c r="H2812" s="12" t="s">
        <v>10692</v>
      </c>
      <c r="I2812" s="12" t="s">
        <v>10832</v>
      </c>
      <c r="J2812" s="12" t="s">
        <v>2330</v>
      </c>
      <c r="K2812" s="12" t="s">
        <v>37</v>
      </c>
      <c r="L2812" s="12" t="s">
        <v>2744</v>
      </c>
      <c r="M2812" s="12" t="s">
        <v>15</v>
      </c>
      <c r="N2812" s="12">
        <v>57</v>
      </c>
      <c r="O2812" s="12" t="s">
        <v>26</v>
      </c>
      <c r="P2812" s="12" t="s">
        <v>38</v>
      </c>
      <c r="Q2812" s="12" t="s">
        <v>11920</v>
      </c>
      <c r="R2812" s="12" t="s">
        <v>3744</v>
      </c>
      <c r="S2812" s="13">
        <v>44352</v>
      </c>
      <c r="T2812" s="12" t="s">
        <v>2744</v>
      </c>
      <c r="U2812" s="12" t="s">
        <v>14388</v>
      </c>
    </row>
    <row r="2813" spans="1:21" s="12" customFormat="1" hidden="1" x14ac:dyDescent="0.25">
      <c r="A2813" s="12" t="str">
        <f>_xlfn.CONCAT(SUBSTITUTE(D2813,"_","-"),"_",G2813,"_",H2813,"_",P2813,"_",Q2813,"_",R2813,"_",TEXT(E2813,"YYYY-MM-DD"))</f>
        <v>EPI-ISL-660623_Africa_SouthAfrica_GR_20B_B.1.1.54_2020-11-07</v>
      </c>
      <c r="B2813" s="12" t="s">
        <v>3745</v>
      </c>
      <c r="C2813" s="12" t="s">
        <v>13</v>
      </c>
      <c r="D2813" s="12" t="s">
        <v>3746</v>
      </c>
      <c r="E2813" s="13">
        <v>44142</v>
      </c>
      <c r="F2813" s="13" t="str">
        <f>IF(COUNTIF(H2813,"Senegal")=1,"Senegal",(IF(COUNTIF(G2813,"Africa")=1,"Countries within Africa",(IF(COUNTIF(G2813,"Africa,")=0,"Countries outside Africa","Unknown")))))</f>
        <v>Countries within Africa</v>
      </c>
      <c r="G2813" s="12" t="s">
        <v>10658</v>
      </c>
      <c r="H2813" s="12" t="s">
        <v>10692</v>
      </c>
      <c r="I2813" s="12" t="s">
        <v>10832</v>
      </c>
      <c r="J2813" s="12" t="s">
        <v>2330</v>
      </c>
      <c r="K2813" s="12" t="s">
        <v>37</v>
      </c>
      <c r="L2813" s="12" t="s">
        <v>2744</v>
      </c>
      <c r="M2813" s="12" t="s">
        <v>15</v>
      </c>
      <c r="N2813" s="12">
        <v>37</v>
      </c>
      <c r="O2813" s="12" t="s">
        <v>16</v>
      </c>
      <c r="P2813" s="12" t="s">
        <v>38</v>
      </c>
      <c r="Q2813" s="12" t="s">
        <v>11920</v>
      </c>
      <c r="R2813" s="12" t="s">
        <v>809</v>
      </c>
      <c r="S2813" s="13">
        <v>44352</v>
      </c>
      <c r="T2813" s="12" t="s">
        <v>2744</v>
      </c>
      <c r="U2813" s="12" t="s">
        <v>14389</v>
      </c>
    </row>
    <row r="2814" spans="1:21" s="12" customFormat="1" hidden="1" x14ac:dyDescent="0.25">
      <c r="A2814" s="12" t="str">
        <f>_xlfn.CONCAT(SUBSTITUTE(D2814,"_","-"),"_",G2814,"_",H2814,"_",P2814,"_",Q2814,"_",R2814,"_",TEXT(E2814,"YYYY-MM-DD"))</f>
        <v>EPI-ISL-660624_Africa_SouthAfrica_GR_20B_B.1.1.448_2020-11-07</v>
      </c>
      <c r="B2814" s="12" t="s">
        <v>3747</v>
      </c>
      <c r="C2814" s="12" t="s">
        <v>13</v>
      </c>
      <c r="D2814" s="12" t="s">
        <v>3748</v>
      </c>
      <c r="E2814" s="13">
        <v>44142</v>
      </c>
      <c r="F2814" s="13" t="str">
        <f>IF(COUNTIF(H2814,"Senegal")=1,"Senegal",(IF(COUNTIF(G2814,"Africa")=1,"Countries within Africa",(IF(COUNTIF(G2814,"Africa,")=0,"Countries outside Africa","Unknown")))))</f>
        <v>Countries within Africa</v>
      </c>
      <c r="G2814" s="12" t="s">
        <v>10658</v>
      </c>
      <c r="H2814" s="12" t="s">
        <v>10692</v>
      </c>
      <c r="I2814" s="12" t="s">
        <v>10832</v>
      </c>
      <c r="J2814" s="12" t="s">
        <v>11451</v>
      </c>
      <c r="K2814" s="12" t="s">
        <v>37</v>
      </c>
      <c r="L2814" s="12" t="s">
        <v>2744</v>
      </c>
      <c r="M2814" s="12" t="s">
        <v>15</v>
      </c>
      <c r="N2814" s="12">
        <v>55</v>
      </c>
      <c r="O2814" s="12" t="s">
        <v>16</v>
      </c>
      <c r="P2814" s="12" t="s">
        <v>38</v>
      </c>
      <c r="Q2814" s="12" t="s">
        <v>11920</v>
      </c>
      <c r="R2814" s="12" t="s">
        <v>483</v>
      </c>
      <c r="S2814" s="13">
        <v>44352</v>
      </c>
      <c r="T2814" s="12" t="s">
        <v>2744</v>
      </c>
      <c r="U2814" s="12" t="s">
        <v>12974</v>
      </c>
    </row>
    <row r="2815" spans="1:21" s="12" customFormat="1" hidden="1" x14ac:dyDescent="0.25">
      <c r="A2815" s="12" t="str">
        <f>_xlfn.CONCAT(SUBSTITUTE(D2815,"_","-"),"_",G2815,"_",H2815,"_",P2815,"_",Q2815,"_",R2815,"_",TEXT(E2815,"YYYY-MM-DD"))</f>
        <v>EPI-ISL-660626_Africa_SouthAfrica_G_20A_B.1_2020-11-07</v>
      </c>
      <c r="B2815" s="12" t="s">
        <v>3749</v>
      </c>
      <c r="C2815" s="12" t="s">
        <v>13</v>
      </c>
      <c r="D2815" s="12" t="s">
        <v>3750</v>
      </c>
      <c r="E2815" s="13">
        <v>44142</v>
      </c>
      <c r="F2815" s="13" t="str">
        <f>IF(COUNTIF(H2815,"Senegal")=1,"Senegal",(IF(COUNTIF(G2815,"Africa")=1,"Countries within Africa",(IF(COUNTIF(G2815,"Africa,")=0,"Countries outside Africa","Unknown")))))</f>
        <v>Countries within Africa</v>
      </c>
      <c r="G2815" s="12" t="s">
        <v>10658</v>
      </c>
      <c r="H2815" s="12" t="s">
        <v>10692</v>
      </c>
      <c r="I2815" s="12" t="s">
        <v>10832</v>
      </c>
      <c r="J2815" s="12" t="s">
        <v>905</v>
      </c>
      <c r="K2815" s="12" t="s">
        <v>37</v>
      </c>
      <c r="L2815" s="12" t="s">
        <v>2744</v>
      </c>
      <c r="M2815" s="12" t="s">
        <v>15</v>
      </c>
      <c r="N2815" s="12">
        <v>59</v>
      </c>
      <c r="O2815" s="12" t="s">
        <v>26</v>
      </c>
      <c r="P2815" s="12" t="s">
        <v>33</v>
      </c>
      <c r="Q2815" s="12" t="s">
        <v>11921</v>
      </c>
      <c r="R2815" s="12" t="s">
        <v>34</v>
      </c>
      <c r="S2815" s="13">
        <v>44352</v>
      </c>
      <c r="T2815" s="12" t="s">
        <v>2744</v>
      </c>
      <c r="U2815" s="12" t="s">
        <v>14390</v>
      </c>
    </row>
    <row r="2816" spans="1:21" s="12" customFormat="1" hidden="1" x14ac:dyDescent="0.25">
      <c r="A2816" s="12" t="str">
        <f>_xlfn.CONCAT(SUBSTITUTE(D2816,"_","-"),"_",G2816,"_",H2816,"_",P2816,"_",Q2816,"_",R2816,"_",TEXT(E2816,"YYYY-MM-DD"))</f>
        <v>EPI-ISL-660627_Africa_SouthAfrica_GR_20B_B.1.1.54_2020-11-07</v>
      </c>
      <c r="B2816" s="12" t="s">
        <v>3751</v>
      </c>
      <c r="C2816" s="12" t="s">
        <v>13</v>
      </c>
      <c r="D2816" s="12" t="s">
        <v>3752</v>
      </c>
      <c r="E2816" s="13">
        <v>44142</v>
      </c>
      <c r="F2816" s="13" t="str">
        <f>IF(COUNTIF(H2816,"Senegal")=1,"Senegal",(IF(COUNTIF(G2816,"Africa")=1,"Countries within Africa",(IF(COUNTIF(G2816,"Africa,")=0,"Countries outside Africa","Unknown")))))</f>
        <v>Countries within Africa</v>
      </c>
      <c r="G2816" s="12" t="s">
        <v>10658</v>
      </c>
      <c r="H2816" s="12" t="s">
        <v>10692</v>
      </c>
      <c r="I2816" s="12" t="s">
        <v>10832</v>
      </c>
      <c r="J2816" s="12" t="s">
        <v>893</v>
      </c>
      <c r="K2816" s="12" t="s">
        <v>37</v>
      </c>
      <c r="L2816" s="12" t="s">
        <v>2744</v>
      </c>
      <c r="M2816" s="12" t="s">
        <v>15</v>
      </c>
      <c r="N2816" s="12">
        <v>56</v>
      </c>
      <c r="O2816" s="12" t="s">
        <v>16</v>
      </c>
      <c r="P2816" s="12" t="s">
        <v>38</v>
      </c>
      <c r="Q2816" s="12" t="s">
        <v>11920</v>
      </c>
      <c r="R2816" s="12" t="s">
        <v>809</v>
      </c>
      <c r="S2816" s="13">
        <v>44352</v>
      </c>
      <c r="T2816" s="12" t="s">
        <v>2744</v>
      </c>
      <c r="U2816" s="12" t="s">
        <v>14391</v>
      </c>
    </row>
    <row r="2817" spans="1:21" s="12" customFormat="1" hidden="1" x14ac:dyDescent="0.25">
      <c r="A2817" s="12" t="str">
        <f>_xlfn.CONCAT(SUBSTITUTE(D2817,"_","-"),"_",G2817,"_",H2817,"_",P2817,"_",Q2817,"_",R2817,"_",TEXT(E2817,"YYYY-MM-DD"))</f>
        <v>EPI-ISL-730559_Asia_Jordan_GH_20A_B.1.36.10_2020-11-07</v>
      </c>
      <c r="B2817" s="12" t="s">
        <v>4359</v>
      </c>
      <c r="C2817" s="12" t="s">
        <v>13</v>
      </c>
      <c r="D2817" s="12" t="s">
        <v>4360</v>
      </c>
      <c r="E2817" s="13">
        <v>44142</v>
      </c>
      <c r="F2817" s="13" t="str">
        <f>IF(COUNTIF(H2817,"Senegal")=1,"Senegal",(IF(COUNTIF(G2817,"Africa")=1,"Countries within Africa",(IF(COUNTIF(G2817,"Africa,")=0,"Countries outside Africa","Unknown")))))</f>
        <v>Countries outside Africa</v>
      </c>
      <c r="G2817" s="12" t="s">
        <v>10654</v>
      </c>
      <c r="H2817" s="12" t="s">
        <v>10701</v>
      </c>
      <c r="I2817" s="12" t="s">
        <v>10843</v>
      </c>
      <c r="J2817" s="12" t="s">
        <v>37</v>
      </c>
      <c r="K2817" s="12" t="s">
        <v>37</v>
      </c>
      <c r="L2817" s="12" t="s">
        <v>2744</v>
      </c>
      <c r="M2817" s="12" t="s">
        <v>15</v>
      </c>
      <c r="N2817" s="12" t="s">
        <v>37</v>
      </c>
      <c r="O2817" s="12" t="s">
        <v>37</v>
      </c>
      <c r="P2817" s="12" t="s">
        <v>70</v>
      </c>
      <c r="Q2817" s="12" t="s">
        <v>11921</v>
      </c>
      <c r="R2817" s="12" t="s">
        <v>1448</v>
      </c>
      <c r="S2817" s="13">
        <v>44352</v>
      </c>
      <c r="T2817" s="12" t="s">
        <v>2744</v>
      </c>
      <c r="U2817" s="12" t="s">
        <v>14392</v>
      </c>
    </row>
    <row r="2818" spans="1:21" s="12" customFormat="1" hidden="1" x14ac:dyDescent="0.25">
      <c r="A2818" s="12" t="str">
        <f>_xlfn.CONCAT(SUBSTITUTE(D2818,"_","-"),"_",G2818,"_",H2818,"_",P2818,"_",Q2818,"_",R2818,"_",TEXT(E2818,"YYYY-MM-DD"))</f>
        <v>EPI-ISL-1469332_Africa_Uganda_G_20A_B.1.393_2020-11-08</v>
      </c>
      <c r="B2818" s="12" t="s">
        <v>9261</v>
      </c>
      <c r="C2818" s="12" t="s">
        <v>13</v>
      </c>
      <c r="D2818" s="12" t="s">
        <v>9262</v>
      </c>
      <c r="E2818" s="13">
        <v>44143</v>
      </c>
      <c r="F2818" s="13" t="str">
        <f>IF(COUNTIF(H2818,"Senegal")=1,"Senegal",(IF(COUNTIF(G2818,"Africa")=1,"Countries within Africa",(IF(COUNTIF(G2818,"Africa,")=0,"Countries outside Africa","Unknown")))))</f>
        <v>Countries within Africa</v>
      </c>
      <c r="G2818" s="12" t="s">
        <v>10658</v>
      </c>
      <c r="H2818" s="12" t="s">
        <v>10716</v>
      </c>
      <c r="I2818" s="12" t="s">
        <v>37</v>
      </c>
      <c r="J2818" s="12" t="s">
        <v>37</v>
      </c>
      <c r="K2818" s="12" t="s">
        <v>37</v>
      </c>
      <c r="L2818" s="12" t="s">
        <v>2744</v>
      </c>
      <c r="M2818" s="12" t="s">
        <v>15</v>
      </c>
      <c r="N2818" s="12" t="s">
        <v>37</v>
      </c>
      <c r="O2818" s="12" t="s">
        <v>37</v>
      </c>
      <c r="P2818" s="12" t="s">
        <v>33</v>
      </c>
      <c r="Q2818" s="12" t="s">
        <v>11921</v>
      </c>
      <c r="R2818" s="12" t="s">
        <v>4457</v>
      </c>
      <c r="S2818" s="13">
        <v>44352</v>
      </c>
      <c r="T2818" s="12" t="s">
        <v>2744</v>
      </c>
      <c r="U2818" s="12" t="s">
        <v>14393</v>
      </c>
    </row>
    <row r="2819" spans="1:21" s="12" customFormat="1" hidden="1" x14ac:dyDescent="0.25">
      <c r="A2819" s="12" t="str">
        <f>_xlfn.CONCAT(SUBSTITUTE(D2819,"_","-"),"_",G2819,"_",H2819,"_",P2819,"_",Q2819,"_",R2819,"_",TEXT(E2819,"YYYY-MM-DD"))</f>
        <v>EPI-ISL-1469333_Africa_Uganda_S_19B_A.23_2020-11-08</v>
      </c>
      <c r="B2819" s="12" t="s">
        <v>9263</v>
      </c>
      <c r="C2819" s="12" t="s">
        <v>13</v>
      </c>
      <c r="D2819" s="12" t="s">
        <v>9264</v>
      </c>
      <c r="E2819" s="13">
        <v>44143</v>
      </c>
      <c r="F2819" s="13" t="str">
        <f>IF(COUNTIF(H2819,"Senegal")=1,"Senegal",(IF(COUNTIF(G2819,"Africa")=1,"Countries within Africa",(IF(COUNTIF(G2819,"Africa,")=0,"Countries outside Africa","Unknown")))))</f>
        <v>Countries within Africa</v>
      </c>
      <c r="G2819" s="12" t="s">
        <v>10658</v>
      </c>
      <c r="H2819" s="12" t="s">
        <v>10716</v>
      </c>
      <c r="I2819" s="12" t="s">
        <v>37</v>
      </c>
      <c r="J2819" s="12" t="s">
        <v>37</v>
      </c>
      <c r="K2819" s="12" t="s">
        <v>37</v>
      </c>
      <c r="L2819" s="12" t="s">
        <v>2744</v>
      </c>
      <c r="M2819" s="12" t="s">
        <v>15</v>
      </c>
      <c r="N2819" s="12" t="s">
        <v>37</v>
      </c>
      <c r="O2819" s="12" t="s">
        <v>37</v>
      </c>
      <c r="P2819" s="12" t="s">
        <v>27</v>
      </c>
      <c r="Q2819" s="12" t="s">
        <v>11924</v>
      </c>
      <c r="R2819" s="12" t="s">
        <v>4533</v>
      </c>
      <c r="S2819" s="13">
        <v>44352</v>
      </c>
      <c r="T2819" s="12" t="s">
        <v>2744</v>
      </c>
      <c r="U2819" s="12" t="s">
        <v>14394</v>
      </c>
    </row>
    <row r="2820" spans="1:21" s="12" customFormat="1" hidden="1" x14ac:dyDescent="0.25">
      <c r="A2820" s="12" t="str">
        <f>_xlfn.CONCAT(SUBSTITUTE(D2820,"_","-"),"_",G2820,"_",H2820,"_",P2820,"_",Q2820,"_",R2820,"_",TEXT(E2820,"YYYY-MM-DD"))</f>
        <v>EPI-ISL-1469355_Africa_Uganda_S_19B_A.23_2020-11-08</v>
      </c>
      <c r="B2820" s="12" t="s">
        <v>9293</v>
      </c>
      <c r="C2820" s="12" t="s">
        <v>13</v>
      </c>
      <c r="D2820" s="12" t="s">
        <v>9294</v>
      </c>
      <c r="E2820" s="13">
        <v>44143</v>
      </c>
      <c r="F2820" s="13" t="str">
        <f>IF(COUNTIF(H2820,"Senegal")=1,"Senegal",(IF(COUNTIF(G2820,"Africa")=1,"Countries within Africa",(IF(COUNTIF(G2820,"Africa,")=0,"Countries outside Africa","Unknown")))))</f>
        <v>Countries within Africa</v>
      </c>
      <c r="G2820" s="12" t="s">
        <v>10658</v>
      </c>
      <c r="H2820" s="12" t="s">
        <v>10716</v>
      </c>
      <c r="I2820" s="12" t="s">
        <v>37</v>
      </c>
      <c r="J2820" s="12" t="s">
        <v>37</v>
      </c>
      <c r="K2820" s="12" t="s">
        <v>37</v>
      </c>
      <c r="L2820" s="12" t="s">
        <v>2744</v>
      </c>
      <c r="M2820" s="12" t="s">
        <v>15</v>
      </c>
      <c r="N2820" s="12" t="s">
        <v>37</v>
      </c>
      <c r="O2820" s="12" t="s">
        <v>37</v>
      </c>
      <c r="P2820" s="12" t="s">
        <v>27</v>
      </c>
      <c r="Q2820" s="12" t="s">
        <v>11924</v>
      </c>
      <c r="R2820" s="12" t="s">
        <v>4533</v>
      </c>
      <c r="S2820" s="13">
        <v>44352</v>
      </c>
      <c r="T2820" s="12" t="s">
        <v>2744</v>
      </c>
      <c r="U2820" s="12" t="s">
        <v>14395</v>
      </c>
    </row>
    <row r="2821" spans="1:21" s="12" customFormat="1" hidden="1" x14ac:dyDescent="0.25">
      <c r="A2821" s="12" t="str">
        <f>_xlfn.CONCAT(SUBSTITUTE(D2821,"_","-"),"_",G2821,"_",H2821,"_",P2821,"_",Q2821,"_",R2821,"_",TEXT(E2821,"YYYY-MM-DD"))</f>
        <v>EPI-ISL-1469428_Africa_Uganda_G_20A_B.1.214_2020-11-08</v>
      </c>
      <c r="B2821" s="12" t="s">
        <v>9421</v>
      </c>
      <c r="C2821" s="12" t="s">
        <v>13</v>
      </c>
      <c r="D2821" s="12" t="s">
        <v>9422</v>
      </c>
      <c r="E2821" s="13">
        <v>44143</v>
      </c>
      <c r="F2821" s="13" t="str">
        <f>IF(COUNTIF(H2821,"Senegal")=1,"Senegal",(IF(COUNTIF(G2821,"Africa")=1,"Countries within Africa",(IF(COUNTIF(G2821,"Africa,")=0,"Countries outside Africa","Unknown")))))</f>
        <v>Countries within Africa</v>
      </c>
      <c r="G2821" s="12" t="s">
        <v>10658</v>
      </c>
      <c r="H2821" s="12" t="s">
        <v>10716</v>
      </c>
      <c r="I2821" s="12" t="s">
        <v>37</v>
      </c>
      <c r="J2821" s="12" t="s">
        <v>37</v>
      </c>
      <c r="K2821" s="12" t="s">
        <v>37</v>
      </c>
      <c r="L2821" s="12" t="s">
        <v>2744</v>
      </c>
      <c r="M2821" s="12" t="s">
        <v>15</v>
      </c>
      <c r="N2821" s="12" t="s">
        <v>37</v>
      </c>
      <c r="O2821" s="12" t="s">
        <v>37</v>
      </c>
      <c r="P2821" s="12" t="s">
        <v>33</v>
      </c>
      <c r="Q2821" s="12" t="s">
        <v>11921</v>
      </c>
      <c r="R2821" s="12" t="s">
        <v>571</v>
      </c>
      <c r="S2821" s="13">
        <v>44352</v>
      </c>
      <c r="T2821" s="12" t="s">
        <v>2744</v>
      </c>
      <c r="U2821" s="12" t="s">
        <v>14396</v>
      </c>
    </row>
    <row r="2822" spans="1:21" s="12" customFormat="1" hidden="1" x14ac:dyDescent="0.25">
      <c r="A2822" s="12" t="str">
        <f>_xlfn.CONCAT(SUBSTITUTE(D2822,"_","-"),"_",G2822,"_",H2822,"_",P2822,"_",Q2822,"_",R2822,"_",TEXT(E2822,"YYYY-MM-DD"))</f>
        <v>EPI-ISL-637085_Oceania_NewZealand_GH_20A_B.1.36_2020-11-08</v>
      </c>
      <c r="B2822" s="12" t="s">
        <v>3427</v>
      </c>
      <c r="C2822" s="12" t="s">
        <v>13</v>
      </c>
      <c r="D2822" s="12" t="s">
        <v>3428</v>
      </c>
      <c r="E2822" s="13">
        <v>44143</v>
      </c>
      <c r="F2822" s="13" t="str">
        <f>IF(COUNTIF(H2822,"Senegal")=1,"Senegal",(IF(COUNTIF(G2822,"Africa")=1,"Countries within Africa",(IF(COUNTIF(G2822,"Africa,")=0,"Countries outside Africa","Unknown")))))</f>
        <v>Countries outside Africa</v>
      </c>
      <c r="G2822" s="12" t="s">
        <v>10657</v>
      </c>
      <c r="H2822" s="12" t="s">
        <v>10681</v>
      </c>
      <c r="I2822" s="12" t="s">
        <v>10865</v>
      </c>
      <c r="J2822" s="12" t="s">
        <v>37</v>
      </c>
      <c r="K2822" s="12" t="s">
        <v>37</v>
      </c>
      <c r="L2822" s="12" t="s">
        <v>2744</v>
      </c>
      <c r="M2822" s="12" t="s">
        <v>15</v>
      </c>
      <c r="N2822" s="12" t="s">
        <v>37</v>
      </c>
      <c r="O2822" s="12" t="s">
        <v>16</v>
      </c>
      <c r="P2822" s="12" t="s">
        <v>70</v>
      </c>
      <c r="Q2822" s="12" t="s">
        <v>11921</v>
      </c>
      <c r="R2822" s="12" t="s">
        <v>74</v>
      </c>
      <c r="S2822" s="13">
        <v>44352</v>
      </c>
      <c r="T2822" s="12" t="s">
        <v>2744</v>
      </c>
      <c r="U2822" s="12" t="s">
        <v>14397</v>
      </c>
    </row>
    <row r="2823" spans="1:21" s="12" customFormat="1" hidden="1" x14ac:dyDescent="0.25">
      <c r="A2823" s="12" t="str">
        <f>_xlfn.CONCAT(SUBSTITUTE(D2823,"_","-"),"_",G2823,"_",H2823,"_",P2823,"_",Q2823,"_",R2823,"_",TEXT(E2823,"YYYY-MM-DD"))</f>
        <v>EPI-ISL-660632_Africa_SouthAfrica_GR_20B_B.1.1.456_2020-11-08</v>
      </c>
      <c r="B2823" s="12" t="s">
        <v>3761</v>
      </c>
      <c r="C2823" s="12" t="s">
        <v>13</v>
      </c>
      <c r="D2823" s="12" t="s">
        <v>3762</v>
      </c>
      <c r="E2823" s="13">
        <v>44143</v>
      </c>
      <c r="F2823" s="13" t="str">
        <f>IF(COUNTIF(H2823,"Senegal")=1,"Senegal",(IF(COUNTIF(G2823,"Africa")=1,"Countries within Africa",(IF(COUNTIF(G2823,"Africa,")=0,"Countries outside Africa","Unknown")))))</f>
        <v>Countries within Africa</v>
      </c>
      <c r="G2823" s="12" t="s">
        <v>10658</v>
      </c>
      <c r="H2823" s="12" t="s">
        <v>10692</v>
      </c>
      <c r="I2823" s="12" t="s">
        <v>10832</v>
      </c>
      <c r="J2823" s="12" t="s">
        <v>905</v>
      </c>
      <c r="K2823" s="12" t="s">
        <v>37</v>
      </c>
      <c r="L2823" s="12" t="s">
        <v>2744</v>
      </c>
      <c r="M2823" s="12" t="s">
        <v>15</v>
      </c>
      <c r="N2823" s="12">
        <v>38</v>
      </c>
      <c r="O2823" s="12" t="s">
        <v>26</v>
      </c>
      <c r="P2823" s="12" t="s">
        <v>38</v>
      </c>
      <c r="Q2823" s="12" t="s">
        <v>11920</v>
      </c>
      <c r="R2823" s="12" t="s">
        <v>915</v>
      </c>
      <c r="S2823" s="13">
        <v>44352</v>
      </c>
      <c r="T2823" s="12" t="s">
        <v>2744</v>
      </c>
      <c r="U2823" s="12" t="s">
        <v>14398</v>
      </c>
    </row>
    <row r="2824" spans="1:21" s="12" customFormat="1" hidden="1" x14ac:dyDescent="0.25">
      <c r="A2824" s="12" t="str">
        <f>_xlfn.CONCAT(SUBSTITUTE(D2824,"_","-"),"_",G2824,"_",H2824,"_",P2824,"_",Q2824,"_",R2824,"_",TEXT(E2824,"YYYY-MM-DD"))</f>
        <v>EPI-ISL-660634_Africa_SouthAfrica_GR_20B_B.1.1.456_2020-11-08</v>
      </c>
      <c r="B2824" s="12" t="s">
        <v>3763</v>
      </c>
      <c r="C2824" s="12" t="s">
        <v>13</v>
      </c>
      <c r="D2824" s="12" t="s">
        <v>3764</v>
      </c>
      <c r="E2824" s="13">
        <v>44143</v>
      </c>
      <c r="F2824" s="13" t="str">
        <f>IF(COUNTIF(H2824,"Senegal")=1,"Senegal",(IF(COUNTIF(G2824,"Africa")=1,"Countries within Africa",(IF(COUNTIF(G2824,"Africa,")=0,"Countries outside Africa","Unknown")))))</f>
        <v>Countries within Africa</v>
      </c>
      <c r="G2824" s="12" t="s">
        <v>10658</v>
      </c>
      <c r="H2824" s="12" t="s">
        <v>10692</v>
      </c>
      <c r="I2824" s="12" t="s">
        <v>10832</v>
      </c>
      <c r="J2824" s="12" t="s">
        <v>905</v>
      </c>
      <c r="K2824" s="12" t="s">
        <v>37</v>
      </c>
      <c r="L2824" s="12" t="s">
        <v>2744</v>
      </c>
      <c r="M2824" s="12" t="s">
        <v>15</v>
      </c>
      <c r="N2824" s="12">
        <v>39</v>
      </c>
      <c r="O2824" s="12" t="s">
        <v>16</v>
      </c>
      <c r="P2824" s="12" t="s">
        <v>38</v>
      </c>
      <c r="Q2824" s="12" t="s">
        <v>11920</v>
      </c>
      <c r="R2824" s="12" t="s">
        <v>915</v>
      </c>
      <c r="S2824" s="13">
        <v>44352</v>
      </c>
      <c r="T2824" s="12" t="s">
        <v>2744</v>
      </c>
      <c r="U2824" s="12" t="s">
        <v>14399</v>
      </c>
    </row>
    <row r="2825" spans="1:21" s="12" customFormat="1" hidden="1" x14ac:dyDescent="0.25">
      <c r="A2825" s="12" t="str">
        <f>_xlfn.CONCAT(SUBSTITUTE(D2825,"_","-"),"_",G2825,"_",H2825,"_",P2825,"_",Q2825,"_",R2825,"_",TEXT(E2825,"YYYY-MM-DD"))</f>
        <v>EPI-ISL-693282_Oceania_Australia_GH_20C_B.1_2020-11-08</v>
      </c>
      <c r="B2825" s="12" t="s">
        <v>3938</v>
      </c>
      <c r="C2825" s="12" t="s">
        <v>13</v>
      </c>
      <c r="D2825" s="12" t="s">
        <v>3939</v>
      </c>
      <c r="E2825" s="13">
        <v>44143</v>
      </c>
      <c r="F2825" s="13" t="str">
        <f>IF(COUNTIF(H2825,"Senegal")=1,"Senegal",(IF(COUNTIF(G2825,"Africa")=1,"Countries within Africa",(IF(COUNTIF(G2825,"Africa,")=0,"Countries outside Africa","Unknown")))))</f>
        <v>Countries outside Africa</v>
      </c>
      <c r="G2825" s="12" t="s">
        <v>10657</v>
      </c>
      <c r="H2825" s="12" t="s">
        <v>10666</v>
      </c>
      <c r="I2825" s="12" t="s">
        <v>37</v>
      </c>
      <c r="J2825" s="12" t="s">
        <v>37</v>
      </c>
      <c r="K2825" s="12" t="s">
        <v>37</v>
      </c>
      <c r="L2825" s="12" t="s">
        <v>2744</v>
      </c>
      <c r="M2825" s="12" t="s">
        <v>15</v>
      </c>
      <c r="N2825" s="12" t="s">
        <v>37</v>
      </c>
      <c r="O2825" s="12" t="s">
        <v>37</v>
      </c>
      <c r="P2825" s="12" t="s">
        <v>70</v>
      </c>
      <c r="Q2825" s="12" t="s">
        <v>11929</v>
      </c>
      <c r="R2825" s="12" t="s">
        <v>34</v>
      </c>
      <c r="S2825" s="13">
        <v>44352</v>
      </c>
      <c r="T2825" s="12" t="s">
        <v>2744</v>
      </c>
      <c r="U2825" s="12" t="s">
        <v>14400</v>
      </c>
    </row>
    <row r="2826" spans="1:21" s="12" customFormat="1" hidden="1" x14ac:dyDescent="0.25">
      <c r="A2826" s="12" t="str">
        <f>_xlfn.CONCAT(SUBSTITUTE(D2826,"_","-"),"_",G2826,"_",H2826,"_",P2826,"_",Q2826,"_",R2826,"_",TEXT(E2826,"YYYY-MM-DD"))</f>
        <v>EPI-ISL-712065_Africa_Tunisia_GH_20A.EU2_B.1.160_2020-11-08</v>
      </c>
      <c r="B2826" s="12" t="s">
        <v>4181</v>
      </c>
      <c r="C2826" s="12" t="s">
        <v>13</v>
      </c>
      <c r="D2826" s="12" t="s">
        <v>4182</v>
      </c>
      <c r="E2826" s="13">
        <v>44143</v>
      </c>
      <c r="F2826" s="13" t="str">
        <f>IF(COUNTIF(H2826,"Senegal")=1,"Senegal",(IF(COUNTIF(G2826,"Africa")=1,"Countries within Africa",(IF(COUNTIF(G2826,"Africa,")=0,"Countries outside Africa","Unknown")))))</f>
        <v>Countries within Africa</v>
      </c>
      <c r="G2826" s="12" t="s">
        <v>10658</v>
      </c>
      <c r="H2826" s="12" t="s">
        <v>10705</v>
      </c>
      <c r="I2826" s="12" t="s">
        <v>11073</v>
      </c>
      <c r="J2826" s="12" t="s">
        <v>37</v>
      </c>
      <c r="K2826" s="12" t="s">
        <v>37</v>
      </c>
      <c r="L2826" s="12" t="s">
        <v>2744</v>
      </c>
      <c r="M2826" s="12" t="s">
        <v>15</v>
      </c>
      <c r="N2826" s="12" t="s">
        <v>37</v>
      </c>
      <c r="O2826" s="12" t="s">
        <v>37</v>
      </c>
      <c r="P2826" s="12" t="s">
        <v>70</v>
      </c>
      <c r="Q2826" s="12" t="s">
        <v>11927</v>
      </c>
      <c r="R2826" s="12" t="s">
        <v>2723</v>
      </c>
      <c r="S2826" s="13">
        <v>44352</v>
      </c>
      <c r="T2826" s="12" t="s">
        <v>2744</v>
      </c>
      <c r="U2826" s="12" t="s">
        <v>14401</v>
      </c>
    </row>
    <row r="2827" spans="1:21" s="12" customFormat="1" hidden="1" x14ac:dyDescent="0.25">
      <c r="A2827" s="12" t="str">
        <f>_xlfn.CONCAT(SUBSTITUTE(D2827,"_","-"),"_",G2827,"_",H2827,"_",P2827,"_",Q2827,"_",R2827,"_",TEXT(E2827,"YYYY-MM-DD"))</f>
        <v>EPI-ISL-712066_Africa_Tunisia_GH_20A.EU2_B.1.160_2020-11-08</v>
      </c>
      <c r="B2827" s="12" t="s">
        <v>4179</v>
      </c>
      <c r="C2827" s="12" t="s">
        <v>13</v>
      </c>
      <c r="D2827" s="12" t="s">
        <v>4180</v>
      </c>
      <c r="E2827" s="13">
        <v>44143</v>
      </c>
      <c r="F2827" s="13" t="str">
        <f>IF(COUNTIF(H2827,"Senegal")=1,"Senegal",(IF(COUNTIF(G2827,"Africa")=1,"Countries within Africa",(IF(COUNTIF(G2827,"Africa,")=0,"Countries outside Africa","Unknown")))))</f>
        <v>Countries within Africa</v>
      </c>
      <c r="G2827" s="12" t="s">
        <v>10658</v>
      </c>
      <c r="H2827" s="12" t="s">
        <v>10705</v>
      </c>
      <c r="I2827" s="12" t="s">
        <v>11073</v>
      </c>
      <c r="J2827" s="12" t="s">
        <v>37</v>
      </c>
      <c r="K2827" s="12" t="s">
        <v>37</v>
      </c>
      <c r="L2827" s="12" t="s">
        <v>2744</v>
      </c>
      <c r="M2827" s="12" t="s">
        <v>15</v>
      </c>
      <c r="N2827" s="12" t="s">
        <v>37</v>
      </c>
      <c r="O2827" s="12" t="s">
        <v>37</v>
      </c>
      <c r="P2827" s="12" t="s">
        <v>70</v>
      </c>
      <c r="Q2827" s="12" t="s">
        <v>11927</v>
      </c>
      <c r="R2827" s="12" t="s">
        <v>2723</v>
      </c>
      <c r="S2827" s="13">
        <v>44352</v>
      </c>
      <c r="T2827" s="12" t="s">
        <v>2744</v>
      </c>
      <c r="U2827" s="12" t="s">
        <v>14402</v>
      </c>
    </row>
    <row r="2828" spans="1:21" s="12" customFormat="1" hidden="1" x14ac:dyDescent="0.25">
      <c r="A2828" s="12" t="str">
        <f>_xlfn.CONCAT(SUBSTITUTE(D2828,"_","-"),"_",G2828,"_",H2828,"_",P2828,"_",Q2828,"_",R2828,"_",TEXT(E2828,"YYYY-MM-DD"))</f>
        <v>EPI-ISL-1357604_Africa_Kenya_GH_20C_B.1_2020-11-09</v>
      </c>
      <c r="B2828" s="12" t="s">
        <v>8897</v>
      </c>
      <c r="C2828" s="12" t="s">
        <v>13</v>
      </c>
      <c r="D2828" s="12" t="s">
        <v>8898</v>
      </c>
      <c r="E2828" s="13">
        <v>44144</v>
      </c>
      <c r="F2828" s="13" t="str">
        <f>IF(COUNTIF(H2828,"Senegal")=1,"Senegal",(IF(COUNTIF(G2828,"Africa")=1,"Countries within Africa",(IF(COUNTIF(G2828,"Africa,")=0,"Countries outside Africa","Unknown")))))</f>
        <v>Countries within Africa</v>
      </c>
      <c r="G2828" s="12" t="s">
        <v>10658</v>
      </c>
      <c r="H2828" s="12" t="s">
        <v>10709</v>
      </c>
      <c r="I2828" s="12" t="s">
        <v>11066</v>
      </c>
      <c r="J2828" s="12" t="s">
        <v>37</v>
      </c>
      <c r="K2828" s="12" t="s">
        <v>37</v>
      </c>
      <c r="L2828" s="12" t="s">
        <v>2744</v>
      </c>
      <c r="M2828" s="12" t="s">
        <v>15</v>
      </c>
      <c r="N2828" s="12">
        <v>23</v>
      </c>
      <c r="O2828" s="12" t="s">
        <v>16</v>
      </c>
      <c r="P2828" s="12" t="s">
        <v>70</v>
      </c>
      <c r="Q2828" s="12" t="s">
        <v>11929</v>
      </c>
      <c r="R2828" s="12" t="s">
        <v>34</v>
      </c>
      <c r="S2828" s="13">
        <v>44352</v>
      </c>
      <c r="T2828" s="12" t="s">
        <v>2744</v>
      </c>
      <c r="U2828" s="12" t="s">
        <v>14403</v>
      </c>
    </row>
    <row r="2829" spans="1:21" s="12" customFormat="1" hidden="1" x14ac:dyDescent="0.25">
      <c r="A2829" s="12" t="str">
        <f>_xlfn.CONCAT(SUBSTITUTE(D2829,"_","-"),"_",G2829,"_",H2829,"_",P2829,"_",Q2829,"_",R2829,"_",TEXT(E2829,"YYYY-MM-DD"))</f>
        <v>EPI-ISL-1469336_Africa_Uganda_S_19B_A.23_2020-11-09</v>
      </c>
      <c r="B2829" s="12" t="s">
        <v>9265</v>
      </c>
      <c r="C2829" s="12" t="s">
        <v>13</v>
      </c>
      <c r="D2829" s="12" t="s">
        <v>9266</v>
      </c>
      <c r="E2829" s="13">
        <v>44144</v>
      </c>
      <c r="F2829" s="13" t="str">
        <f>IF(COUNTIF(H2829,"Senegal")=1,"Senegal",(IF(COUNTIF(G2829,"Africa")=1,"Countries within Africa",(IF(COUNTIF(G2829,"Africa,")=0,"Countries outside Africa","Unknown")))))</f>
        <v>Countries within Africa</v>
      </c>
      <c r="G2829" s="12" t="s">
        <v>10658</v>
      </c>
      <c r="H2829" s="12" t="s">
        <v>10716</v>
      </c>
      <c r="I2829" s="12" t="s">
        <v>37</v>
      </c>
      <c r="J2829" s="12" t="s">
        <v>37</v>
      </c>
      <c r="K2829" s="12" t="s">
        <v>37</v>
      </c>
      <c r="L2829" s="12" t="s">
        <v>2744</v>
      </c>
      <c r="M2829" s="12" t="s">
        <v>15</v>
      </c>
      <c r="N2829" s="12" t="s">
        <v>37</v>
      </c>
      <c r="O2829" s="12" t="s">
        <v>37</v>
      </c>
      <c r="P2829" s="12" t="s">
        <v>27</v>
      </c>
      <c r="Q2829" s="12" t="s">
        <v>11924</v>
      </c>
      <c r="R2829" s="12" t="s">
        <v>4533</v>
      </c>
      <c r="S2829" s="13">
        <v>44352</v>
      </c>
      <c r="T2829" s="12" t="s">
        <v>2744</v>
      </c>
      <c r="U2829" s="12" t="s">
        <v>14404</v>
      </c>
    </row>
    <row r="2830" spans="1:21" s="12" customFormat="1" hidden="1" x14ac:dyDescent="0.25">
      <c r="A2830" s="12" t="str">
        <f>_xlfn.CONCAT(SUBSTITUTE(D2830,"_","-"),"_",G2830,"_",H2830,"_",P2830,"_",Q2830,"_",R2830,"_",TEXT(E2830,"YYYY-MM-DD"))</f>
        <v>EPI-ISL-1469337_Africa_Uganda_S_19B_A.23_2020-11-09</v>
      </c>
      <c r="B2830" s="12" t="s">
        <v>9267</v>
      </c>
      <c r="C2830" s="12" t="s">
        <v>13</v>
      </c>
      <c r="D2830" s="12" t="s">
        <v>9268</v>
      </c>
      <c r="E2830" s="13">
        <v>44144</v>
      </c>
      <c r="F2830" s="13" t="str">
        <f>IF(COUNTIF(H2830,"Senegal")=1,"Senegal",(IF(COUNTIF(G2830,"Africa")=1,"Countries within Africa",(IF(COUNTIF(G2830,"Africa,")=0,"Countries outside Africa","Unknown")))))</f>
        <v>Countries within Africa</v>
      </c>
      <c r="G2830" s="12" t="s">
        <v>10658</v>
      </c>
      <c r="H2830" s="12" t="s">
        <v>10716</v>
      </c>
      <c r="I2830" s="12" t="s">
        <v>37</v>
      </c>
      <c r="J2830" s="12" t="s">
        <v>37</v>
      </c>
      <c r="K2830" s="12" t="s">
        <v>37</v>
      </c>
      <c r="L2830" s="12" t="s">
        <v>2744</v>
      </c>
      <c r="M2830" s="12" t="s">
        <v>15</v>
      </c>
      <c r="N2830" s="12" t="s">
        <v>37</v>
      </c>
      <c r="O2830" s="12" t="s">
        <v>37</v>
      </c>
      <c r="P2830" s="12" t="s">
        <v>27</v>
      </c>
      <c r="Q2830" s="12" t="s">
        <v>11924</v>
      </c>
      <c r="R2830" s="12" t="s">
        <v>4533</v>
      </c>
      <c r="S2830" s="13">
        <v>44352</v>
      </c>
      <c r="T2830" s="12" t="s">
        <v>2744</v>
      </c>
      <c r="U2830" s="12" t="s">
        <v>14405</v>
      </c>
    </row>
    <row r="2831" spans="1:21" s="12" customFormat="1" hidden="1" x14ac:dyDescent="0.25">
      <c r="A2831" s="12" t="str">
        <f>_xlfn.CONCAT(SUBSTITUTE(D2831,"_","-"),"_",G2831,"_",H2831,"_",P2831,"_",Q2831,"_",R2831,"_",TEXT(E2831,"YYYY-MM-DD"))</f>
        <v>EPI-ISL-1469338_Africa_Uganda_S_19B_A.23_2020-11-09</v>
      </c>
      <c r="B2831" s="12" t="s">
        <v>9269</v>
      </c>
      <c r="C2831" s="12" t="s">
        <v>13</v>
      </c>
      <c r="D2831" s="12" t="s">
        <v>9270</v>
      </c>
      <c r="E2831" s="13">
        <v>44144</v>
      </c>
      <c r="F2831" s="13" t="str">
        <f>IF(COUNTIF(H2831,"Senegal")=1,"Senegal",(IF(COUNTIF(G2831,"Africa")=1,"Countries within Africa",(IF(COUNTIF(G2831,"Africa,")=0,"Countries outside Africa","Unknown")))))</f>
        <v>Countries within Africa</v>
      </c>
      <c r="G2831" s="12" t="s">
        <v>10658</v>
      </c>
      <c r="H2831" s="12" t="s">
        <v>10716</v>
      </c>
      <c r="I2831" s="12" t="s">
        <v>37</v>
      </c>
      <c r="J2831" s="12" t="s">
        <v>37</v>
      </c>
      <c r="K2831" s="12" t="s">
        <v>37</v>
      </c>
      <c r="L2831" s="12" t="s">
        <v>2744</v>
      </c>
      <c r="M2831" s="12" t="s">
        <v>15</v>
      </c>
      <c r="N2831" s="12" t="s">
        <v>37</v>
      </c>
      <c r="O2831" s="12" t="s">
        <v>37</v>
      </c>
      <c r="P2831" s="12" t="s">
        <v>27</v>
      </c>
      <c r="Q2831" s="12" t="s">
        <v>11924</v>
      </c>
      <c r="R2831" s="12" t="s">
        <v>4533</v>
      </c>
      <c r="S2831" s="13">
        <v>44352</v>
      </c>
      <c r="T2831" s="12" t="s">
        <v>2744</v>
      </c>
      <c r="U2831" s="12" t="s">
        <v>14406</v>
      </c>
    </row>
    <row r="2832" spans="1:21" s="12" customFormat="1" hidden="1" x14ac:dyDescent="0.25">
      <c r="A2832" s="12" t="str">
        <f>_xlfn.CONCAT(SUBSTITUTE(D2832,"_","-"),"_",G2832,"_",H2832,"_",P2832,"_",Q2832,"_",R2832,"_",TEXT(E2832,"YYYY-MM-DD"))</f>
        <v>EPI-ISL-1469339_Africa_Uganda_S_19B_A.25_2020-11-09</v>
      </c>
      <c r="B2832" s="12" t="s">
        <v>9271</v>
      </c>
      <c r="C2832" s="12" t="s">
        <v>13</v>
      </c>
      <c r="D2832" s="12" t="s">
        <v>9272</v>
      </c>
      <c r="E2832" s="13">
        <v>44144</v>
      </c>
      <c r="F2832" s="13" t="str">
        <f>IF(COUNTIF(H2832,"Senegal")=1,"Senegal",(IF(COUNTIF(G2832,"Africa")=1,"Countries within Africa",(IF(COUNTIF(G2832,"Africa,")=0,"Countries outside Africa","Unknown")))))</f>
        <v>Countries within Africa</v>
      </c>
      <c r="G2832" s="12" t="s">
        <v>10658</v>
      </c>
      <c r="H2832" s="12" t="s">
        <v>10716</v>
      </c>
      <c r="I2832" s="12" t="s">
        <v>37</v>
      </c>
      <c r="J2832" s="12" t="s">
        <v>37</v>
      </c>
      <c r="K2832" s="12" t="s">
        <v>37</v>
      </c>
      <c r="L2832" s="12" t="s">
        <v>2744</v>
      </c>
      <c r="M2832" s="12" t="s">
        <v>15</v>
      </c>
      <c r="N2832" s="12" t="s">
        <v>37</v>
      </c>
      <c r="O2832" s="12" t="s">
        <v>37</v>
      </c>
      <c r="P2832" s="12" t="s">
        <v>27</v>
      </c>
      <c r="Q2832" s="12" t="s">
        <v>11924</v>
      </c>
      <c r="R2832" s="12" t="s">
        <v>4452</v>
      </c>
      <c r="S2832" s="13">
        <v>44352</v>
      </c>
      <c r="T2832" s="12" t="s">
        <v>2744</v>
      </c>
      <c r="U2832" s="12" t="s">
        <v>14407</v>
      </c>
    </row>
    <row r="2833" spans="1:21" s="12" customFormat="1" hidden="1" x14ac:dyDescent="0.25">
      <c r="A2833" s="12" t="str">
        <f>_xlfn.CONCAT(SUBSTITUTE(D2833,"_","-"),"_",G2833,"_",H2833,"_",P2833,"_",Q2833,"_",R2833,"_",TEXT(E2833,"YYYY-MM-DD"))</f>
        <v>EPI-ISL-1660226_Africa_Madagascar_GR_20B_B.1.1.241_2020-11-09</v>
      </c>
      <c r="B2833" s="12" t="s">
        <v>10498</v>
      </c>
      <c r="C2833" s="12" t="s">
        <v>13</v>
      </c>
      <c r="D2833" s="12" t="s">
        <v>10499</v>
      </c>
      <c r="E2833" s="13">
        <v>44144</v>
      </c>
      <c r="F2833" s="13" t="str">
        <f>IF(COUNTIF(H2833,"Senegal")=1,"Senegal",(IF(COUNTIF(G2833,"Africa")=1,"Countries within Africa",(IF(COUNTIF(G2833,"Africa,")=0,"Countries outside Africa","Unknown")))))</f>
        <v>Countries within Africa</v>
      </c>
      <c r="G2833" s="12" t="s">
        <v>10658</v>
      </c>
      <c r="H2833" s="12" t="s">
        <v>10715</v>
      </c>
      <c r="I2833" s="12" t="s">
        <v>11126</v>
      </c>
      <c r="J2833" s="12" t="s">
        <v>11703</v>
      </c>
      <c r="K2833" s="12" t="s">
        <v>11648</v>
      </c>
      <c r="L2833" s="12" t="s">
        <v>2744</v>
      </c>
      <c r="M2833" s="12" t="s">
        <v>15</v>
      </c>
      <c r="N2833" s="12">
        <v>27</v>
      </c>
      <c r="O2833" s="12" t="s">
        <v>26</v>
      </c>
      <c r="P2833" s="12" t="s">
        <v>38</v>
      </c>
      <c r="Q2833" s="12" t="s">
        <v>11920</v>
      </c>
      <c r="R2833" s="12" t="s">
        <v>3816</v>
      </c>
      <c r="S2833" s="13">
        <v>44352</v>
      </c>
      <c r="T2833" s="12" t="s">
        <v>2744</v>
      </c>
      <c r="U2833" s="12" t="s">
        <v>14408</v>
      </c>
    </row>
    <row r="2834" spans="1:21" s="12" customFormat="1" hidden="1" x14ac:dyDescent="0.25">
      <c r="A2834" s="12" t="str">
        <f>_xlfn.CONCAT(SUBSTITUTE(D2834,"_","-"),"_",G2834,"_",H2834,"_",P2834,"_",Q2834,"_",R2834,"_",TEXT(E2834,"YYYY-MM-DD"))</f>
        <v>EPI-ISL-1660228_Africa_Madagascar_GR_20B_B.1.1_2020-11-09</v>
      </c>
      <c r="B2834" s="12" t="s">
        <v>10500</v>
      </c>
      <c r="C2834" s="12" t="s">
        <v>13</v>
      </c>
      <c r="D2834" s="12" t="s">
        <v>10501</v>
      </c>
      <c r="E2834" s="13">
        <v>44144</v>
      </c>
      <c r="F2834" s="13" t="str">
        <f>IF(COUNTIF(H2834,"Senegal")=1,"Senegal",(IF(COUNTIF(G2834,"Africa")=1,"Countries within Africa",(IF(COUNTIF(G2834,"Africa,")=0,"Countries outside Africa","Unknown")))))</f>
        <v>Countries within Africa</v>
      </c>
      <c r="G2834" s="12" t="s">
        <v>10658</v>
      </c>
      <c r="H2834" s="12" t="s">
        <v>10715</v>
      </c>
      <c r="I2834" s="12" t="s">
        <v>11089</v>
      </c>
      <c r="J2834" s="12" t="s">
        <v>11501</v>
      </c>
      <c r="K2834" s="12" t="s">
        <v>11649</v>
      </c>
      <c r="L2834" s="12" t="s">
        <v>2744</v>
      </c>
      <c r="M2834" s="12" t="s">
        <v>15</v>
      </c>
      <c r="N2834" s="12">
        <v>26</v>
      </c>
      <c r="O2834" s="12" t="s">
        <v>16</v>
      </c>
      <c r="P2834" s="12" t="s">
        <v>38</v>
      </c>
      <c r="Q2834" s="12" t="s">
        <v>11920</v>
      </c>
      <c r="R2834" s="12" t="s">
        <v>39</v>
      </c>
      <c r="S2834" s="13">
        <v>44352</v>
      </c>
      <c r="T2834" s="12" t="s">
        <v>2744</v>
      </c>
      <c r="U2834" s="12" t="s">
        <v>14409</v>
      </c>
    </row>
    <row r="2835" spans="1:21" s="12" customFormat="1" hidden="1" x14ac:dyDescent="0.25">
      <c r="A2835" s="12" t="str">
        <f>_xlfn.CONCAT(SUBSTITUTE(D2835,"_","-"),"_",G2835,"_",H2835,"_",P2835,"_",Q2835,"_",R2835,"_",TEXT(E2835,"YYYY-MM-DD"))</f>
        <v>EPI-ISL-660221_Africa_SouthAfrica_GR_20B_B.1.1_2020-11-09</v>
      </c>
      <c r="B2835" s="12" t="s">
        <v>3634</v>
      </c>
      <c r="C2835" s="12" t="s">
        <v>13</v>
      </c>
      <c r="D2835" s="12" t="s">
        <v>3635</v>
      </c>
      <c r="E2835" s="13">
        <v>44144</v>
      </c>
      <c r="F2835" s="13" t="str">
        <f>IF(COUNTIF(H2835,"Senegal")=1,"Senegal",(IF(COUNTIF(G2835,"Africa")=1,"Countries within Africa",(IF(COUNTIF(G2835,"Africa,")=0,"Countries outside Africa","Unknown")))))</f>
        <v>Countries within Africa</v>
      </c>
      <c r="G2835" s="12" t="s">
        <v>10658</v>
      </c>
      <c r="H2835" s="12" t="s">
        <v>10692</v>
      </c>
      <c r="I2835" s="12" t="s">
        <v>10832</v>
      </c>
      <c r="J2835" s="12" t="s">
        <v>893</v>
      </c>
      <c r="K2835" s="12" t="s">
        <v>37</v>
      </c>
      <c r="L2835" s="12" t="s">
        <v>2744</v>
      </c>
      <c r="M2835" s="12" t="s">
        <v>15</v>
      </c>
      <c r="N2835" s="12">
        <v>29</v>
      </c>
      <c r="O2835" s="12" t="s">
        <v>26</v>
      </c>
      <c r="P2835" s="12" t="s">
        <v>38</v>
      </c>
      <c r="Q2835" s="12" t="s">
        <v>11920</v>
      </c>
      <c r="R2835" s="12" t="s">
        <v>39</v>
      </c>
      <c r="S2835" s="13">
        <v>44352</v>
      </c>
      <c r="T2835" s="12" t="s">
        <v>2744</v>
      </c>
      <c r="U2835" s="12" t="s">
        <v>14410</v>
      </c>
    </row>
    <row r="2836" spans="1:21" s="12" customFormat="1" hidden="1" x14ac:dyDescent="0.25">
      <c r="A2836" s="12" t="str">
        <f>_xlfn.CONCAT(SUBSTITUTE(D2836,"_","-"),"_",G2836,"_",H2836,"_",P2836,"_",Q2836,"_",R2836,"_",TEXT(E2836,"YYYY-MM-DD"))</f>
        <v>EPI-ISL-660233_Africa_SouthAfrica_G_20A_B.1_2020-11-09</v>
      </c>
      <c r="B2836" s="12" t="s">
        <v>3642</v>
      </c>
      <c r="C2836" s="12" t="s">
        <v>13</v>
      </c>
      <c r="D2836" s="12" t="s">
        <v>3643</v>
      </c>
      <c r="E2836" s="13">
        <v>44144</v>
      </c>
      <c r="F2836" s="13" t="str">
        <f>IF(COUNTIF(H2836,"Senegal")=1,"Senegal",(IF(COUNTIF(G2836,"Africa")=1,"Countries within Africa",(IF(COUNTIF(G2836,"Africa,")=0,"Countries outside Africa","Unknown")))))</f>
        <v>Countries within Africa</v>
      </c>
      <c r="G2836" s="12" t="s">
        <v>10658</v>
      </c>
      <c r="H2836" s="12" t="s">
        <v>10692</v>
      </c>
      <c r="I2836" s="12" t="s">
        <v>10832</v>
      </c>
      <c r="J2836" s="12" t="s">
        <v>893</v>
      </c>
      <c r="K2836" s="12" t="s">
        <v>37</v>
      </c>
      <c r="L2836" s="12" t="s">
        <v>2744</v>
      </c>
      <c r="M2836" s="12" t="s">
        <v>15</v>
      </c>
      <c r="N2836" s="12">
        <v>21</v>
      </c>
      <c r="O2836" s="12" t="s">
        <v>26</v>
      </c>
      <c r="P2836" s="12" t="s">
        <v>33</v>
      </c>
      <c r="Q2836" s="12" t="s">
        <v>11921</v>
      </c>
      <c r="R2836" s="12" t="s">
        <v>34</v>
      </c>
      <c r="S2836" s="13">
        <v>44352</v>
      </c>
      <c r="T2836" s="12" t="s">
        <v>2744</v>
      </c>
      <c r="U2836" s="12" t="s">
        <v>14411</v>
      </c>
    </row>
    <row r="2837" spans="1:21" s="12" customFormat="1" hidden="1" x14ac:dyDescent="0.25">
      <c r="A2837" s="12" t="str">
        <f>_xlfn.CONCAT(SUBSTITUTE(D2837,"_","-"),"_",G2837,"_",H2837,"_",P2837,"_",Q2837,"_",R2837,"_",TEXT(E2837,"YYYY-MM-DD"))</f>
        <v>EPI-ISL-904010_Europe_Serbia_GR_20B_B.1.1_2020-11-09</v>
      </c>
      <c r="B2837" s="12" t="s">
        <v>5751</v>
      </c>
      <c r="C2837" s="12" t="s">
        <v>13</v>
      </c>
      <c r="D2837" s="12" t="s">
        <v>5752</v>
      </c>
      <c r="E2837" s="13">
        <v>44144</v>
      </c>
      <c r="F2837" s="13" t="str">
        <f>IF(COUNTIF(H2837,"Senegal")=1,"Senegal",(IF(COUNTIF(G2837,"Africa")=1,"Countries within Africa",(IF(COUNTIF(G2837,"Africa,")=0,"Countries outside Africa","Unknown")))))</f>
        <v>Countries outside Africa</v>
      </c>
      <c r="G2837" s="12" t="s">
        <v>10656</v>
      </c>
      <c r="H2837" s="12" t="s">
        <v>10770</v>
      </c>
      <c r="I2837" s="12" t="s">
        <v>11125</v>
      </c>
      <c r="J2837" s="12" t="s">
        <v>37</v>
      </c>
      <c r="K2837" s="12" t="s">
        <v>37</v>
      </c>
      <c r="L2837" s="12" t="s">
        <v>2744</v>
      </c>
      <c r="M2837" s="12" t="s">
        <v>15</v>
      </c>
      <c r="N2837" s="12" t="s">
        <v>37</v>
      </c>
      <c r="O2837" s="12" t="s">
        <v>37</v>
      </c>
      <c r="P2837" s="12" t="s">
        <v>38</v>
      </c>
      <c r="Q2837" s="12" t="s">
        <v>11920</v>
      </c>
      <c r="R2837" s="12" t="s">
        <v>39</v>
      </c>
      <c r="S2837" s="13">
        <v>44352</v>
      </c>
      <c r="T2837" s="12" t="s">
        <v>2744</v>
      </c>
      <c r="U2837" s="12" t="s">
        <v>14412</v>
      </c>
    </row>
    <row r="2838" spans="1:21" s="12" customFormat="1" hidden="1" x14ac:dyDescent="0.25">
      <c r="A2838" s="12" t="str">
        <f>_xlfn.CONCAT(SUBSTITUTE(D2838,"_","-"),"_",G2838,"_",H2838,"_",P2838,"_",Q2838,"_",R2838,"_",TEXT(E2838,"YYYY-MM-DD"))</f>
        <v>EPI-ISL-1469340_Africa_Uganda_G_20A_B.1.393_2020-11-11</v>
      </c>
      <c r="B2838" s="12" t="s">
        <v>9273</v>
      </c>
      <c r="C2838" s="12" t="s">
        <v>13</v>
      </c>
      <c r="D2838" s="12" t="s">
        <v>9274</v>
      </c>
      <c r="E2838" s="13">
        <v>44146</v>
      </c>
      <c r="F2838" s="13" t="str">
        <f>IF(COUNTIF(H2838,"Senegal")=1,"Senegal",(IF(COUNTIF(G2838,"Africa")=1,"Countries within Africa",(IF(COUNTIF(G2838,"Africa,")=0,"Countries outside Africa","Unknown")))))</f>
        <v>Countries within Africa</v>
      </c>
      <c r="G2838" s="12" t="s">
        <v>10658</v>
      </c>
      <c r="H2838" s="12" t="s">
        <v>10716</v>
      </c>
      <c r="I2838" s="12" t="s">
        <v>37</v>
      </c>
      <c r="J2838" s="12" t="s">
        <v>37</v>
      </c>
      <c r="K2838" s="12" t="s">
        <v>37</v>
      </c>
      <c r="L2838" s="12" t="s">
        <v>2744</v>
      </c>
      <c r="M2838" s="12" t="s">
        <v>15</v>
      </c>
      <c r="N2838" s="12" t="s">
        <v>37</v>
      </c>
      <c r="O2838" s="12" t="s">
        <v>37</v>
      </c>
      <c r="P2838" s="12" t="s">
        <v>33</v>
      </c>
      <c r="Q2838" s="12" t="s">
        <v>11921</v>
      </c>
      <c r="R2838" s="12" t="s">
        <v>4457</v>
      </c>
      <c r="S2838" s="13">
        <v>44352</v>
      </c>
      <c r="T2838" s="12" t="s">
        <v>2744</v>
      </c>
      <c r="U2838" s="12" t="s">
        <v>14413</v>
      </c>
    </row>
    <row r="2839" spans="1:21" s="12" customFormat="1" hidden="1" x14ac:dyDescent="0.25">
      <c r="A2839" s="12" t="str">
        <f>_xlfn.CONCAT(SUBSTITUTE(D2839,"_","-"),"_",G2839,"_",H2839,"_",P2839,"_",Q2839,"_",R2839,"_",TEXT(E2839,"YYYY-MM-DD"))</f>
        <v>EPI-ISL-1469343_Africa_Uganda_S_19B_A.23.1_2020-11-11</v>
      </c>
      <c r="B2839" s="12" t="s">
        <v>9275</v>
      </c>
      <c r="C2839" s="12" t="s">
        <v>13</v>
      </c>
      <c r="D2839" s="12" t="s">
        <v>9276</v>
      </c>
      <c r="E2839" s="13">
        <v>44146</v>
      </c>
      <c r="F2839" s="13" t="str">
        <f>IF(COUNTIF(H2839,"Senegal")=1,"Senegal",(IF(COUNTIF(G2839,"Africa")=1,"Countries within Africa",(IF(COUNTIF(G2839,"Africa,")=0,"Countries outside Africa","Unknown")))))</f>
        <v>Countries within Africa</v>
      </c>
      <c r="G2839" s="12" t="s">
        <v>10658</v>
      </c>
      <c r="H2839" s="12" t="s">
        <v>10716</v>
      </c>
      <c r="I2839" s="12" t="s">
        <v>37</v>
      </c>
      <c r="J2839" s="12" t="s">
        <v>37</v>
      </c>
      <c r="K2839" s="12" t="s">
        <v>37</v>
      </c>
      <c r="L2839" s="12" t="s">
        <v>2744</v>
      </c>
      <c r="M2839" s="12" t="s">
        <v>15</v>
      </c>
      <c r="N2839" s="12" t="s">
        <v>37</v>
      </c>
      <c r="O2839" s="12" t="s">
        <v>37</v>
      </c>
      <c r="P2839" s="12" t="s">
        <v>27</v>
      </c>
      <c r="Q2839" s="12" t="s">
        <v>11924</v>
      </c>
      <c r="R2839" s="12" t="s">
        <v>5876</v>
      </c>
      <c r="S2839" s="13">
        <v>44352</v>
      </c>
      <c r="T2839" s="12" t="s">
        <v>2744</v>
      </c>
      <c r="U2839" s="12" t="s">
        <v>14414</v>
      </c>
    </row>
    <row r="2840" spans="1:21" s="12" customFormat="1" hidden="1" x14ac:dyDescent="0.25">
      <c r="A2840" s="12" t="str">
        <f>_xlfn.CONCAT(SUBSTITUTE(D2840,"_","-"),"_",G2840,"_",H2840,"_",P2840,"_",Q2840,"_",R2840,"_",TEXT(E2840,"YYYY-MM-DD"))</f>
        <v>EPI-ISL-1469356_Africa_Uganda_S_19B_A.23.1_2020-11-11</v>
      </c>
      <c r="B2840" s="12" t="s">
        <v>9295</v>
      </c>
      <c r="C2840" s="12" t="s">
        <v>13</v>
      </c>
      <c r="D2840" s="12" t="s">
        <v>9296</v>
      </c>
      <c r="E2840" s="13">
        <v>44146</v>
      </c>
      <c r="F2840" s="13" t="str">
        <f>IF(COUNTIF(H2840,"Senegal")=1,"Senegal",(IF(COUNTIF(G2840,"Africa")=1,"Countries within Africa",(IF(COUNTIF(G2840,"Africa,")=0,"Countries outside Africa","Unknown")))))</f>
        <v>Countries within Africa</v>
      </c>
      <c r="G2840" s="12" t="s">
        <v>10658</v>
      </c>
      <c r="H2840" s="12" t="s">
        <v>10716</v>
      </c>
      <c r="I2840" s="12" t="s">
        <v>37</v>
      </c>
      <c r="J2840" s="12" t="s">
        <v>37</v>
      </c>
      <c r="K2840" s="12" t="s">
        <v>37</v>
      </c>
      <c r="L2840" s="12" t="s">
        <v>2744</v>
      </c>
      <c r="M2840" s="12" t="s">
        <v>15</v>
      </c>
      <c r="N2840" s="12" t="s">
        <v>37</v>
      </c>
      <c r="O2840" s="12" t="s">
        <v>37</v>
      </c>
      <c r="P2840" s="12" t="s">
        <v>27</v>
      </c>
      <c r="Q2840" s="12" t="s">
        <v>11924</v>
      </c>
      <c r="R2840" s="12" t="s">
        <v>5876</v>
      </c>
      <c r="S2840" s="13">
        <v>44352</v>
      </c>
      <c r="T2840" s="12" t="s">
        <v>2744</v>
      </c>
      <c r="U2840" s="12" t="s">
        <v>14415</v>
      </c>
    </row>
    <row r="2841" spans="1:21" s="12" customFormat="1" hidden="1" x14ac:dyDescent="0.25">
      <c r="A2841" s="12" t="str">
        <f>_xlfn.CONCAT(SUBSTITUTE(D2841,"_","-"),"_",G2841,"_",H2841,"_",P2841,"_",Q2841,"_",R2841,"_",TEXT(E2841,"YYYY-MM-DD"))</f>
        <v>EPI-ISL-1469357_Africa_Uganda_S_19B_A.23.1_2020-11-11</v>
      </c>
      <c r="B2841" s="12" t="s">
        <v>9297</v>
      </c>
      <c r="C2841" s="12" t="s">
        <v>13</v>
      </c>
      <c r="D2841" s="12" t="s">
        <v>9298</v>
      </c>
      <c r="E2841" s="13">
        <v>44146</v>
      </c>
      <c r="F2841" s="13" t="str">
        <f>IF(COUNTIF(H2841,"Senegal")=1,"Senegal",(IF(COUNTIF(G2841,"Africa")=1,"Countries within Africa",(IF(COUNTIF(G2841,"Africa,")=0,"Countries outside Africa","Unknown")))))</f>
        <v>Countries within Africa</v>
      </c>
      <c r="G2841" s="12" t="s">
        <v>10658</v>
      </c>
      <c r="H2841" s="12" t="s">
        <v>10716</v>
      </c>
      <c r="I2841" s="12" t="s">
        <v>37</v>
      </c>
      <c r="J2841" s="12" t="s">
        <v>37</v>
      </c>
      <c r="K2841" s="12" t="s">
        <v>37</v>
      </c>
      <c r="L2841" s="12" t="s">
        <v>2744</v>
      </c>
      <c r="M2841" s="12" t="s">
        <v>15</v>
      </c>
      <c r="N2841" s="12" t="s">
        <v>37</v>
      </c>
      <c r="O2841" s="12" t="s">
        <v>37</v>
      </c>
      <c r="P2841" s="12" t="s">
        <v>27</v>
      </c>
      <c r="Q2841" s="12" t="s">
        <v>11924</v>
      </c>
      <c r="R2841" s="12" t="s">
        <v>5876</v>
      </c>
      <c r="S2841" s="13">
        <v>44352</v>
      </c>
      <c r="T2841" s="12" t="s">
        <v>2744</v>
      </c>
      <c r="U2841" s="12" t="s">
        <v>14416</v>
      </c>
    </row>
    <row r="2842" spans="1:21" s="12" customFormat="1" hidden="1" x14ac:dyDescent="0.25">
      <c r="A2842" s="12" t="str">
        <f>_xlfn.CONCAT(SUBSTITUTE(D2842,"_","-"),"_",G2842,"_",H2842,"_",P2842,"_",Q2842,"_",R2842,"_",TEXT(E2842,"YYYY-MM-DD"))</f>
        <v>EPI-ISL-1469358_Africa_Uganda_S_19B_A.23.1_2020-11-11</v>
      </c>
      <c r="B2842" s="12" t="s">
        <v>9299</v>
      </c>
      <c r="C2842" s="12" t="s">
        <v>13</v>
      </c>
      <c r="D2842" s="12" t="s">
        <v>9300</v>
      </c>
      <c r="E2842" s="13">
        <v>44146</v>
      </c>
      <c r="F2842" s="13" t="str">
        <f>IF(COUNTIF(H2842,"Senegal")=1,"Senegal",(IF(COUNTIF(G2842,"Africa")=1,"Countries within Africa",(IF(COUNTIF(G2842,"Africa,")=0,"Countries outside Africa","Unknown")))))</f>
        <v>Countries within Africa</v>
      </c>
      <c r="G2842" s="12" t="s">
        <v>10658</v>
      </c>
      <c r="H2842" s="12" t="s">
        <v>10716</v>
      </c>
      <c r="I2842" s="12" t="s">
        <v>37</v>
      </c>
      <c r="J2842" s="12" t="s">
        <v>37</v>
      </c>
      <c r="K2842" s="12" t="s">
        <v>37</v>
      </c>
      <c r="L2842" s="12" t="s">
        <v>2744</v>
      </c>
      <c r="M2842" s="12" t="s">
        <v>15</v>
      </c>
      <c r="N2842" s="12" t="s">
        <v>37</v>
      </c>
      <c r="O2842" s="12" t="s">
        <v>37</v>
      </c>
      <c r="P2842" s="12" t="s">
        <v>27</v>
      </c>
      <c r="Q2842" s="12" t="s">
        <v>11924</v>
      </c>
      <c r="R2842" s="12" t="s">
        <v>5876</v>
      </c>
      <c r="S2842" s="13">
        <v>44352</v>
      </c>
      <c r="T2842" s="12" t="s">
        <v>2744</v>
      </c>
      <c r="U2842" s="12" t="s">
        <v>14417</v>
      </c>
    </row>
    <row r="2843" spans="1:21" s="12" customFormat="1" hidden="1" x14ac:dyDescent="0.25">
      <c r="A2843" s="12" t="str">
        <f>_xlfn.CONCAT(SUBSTITUTE(D2843,"_","-"),"_",G2843,"_",H2843,"_",P2843,"_",Q2843,"_",R2843,"_",TEXT(E2843,"YYYY-MM-DD"))</f>
        <v>EPI-ISL-1660230_Africa_Madagascar_GR_20B_B.1.1_2020-11-11</v>
      </c>
      <c r="B2843" s="12" t="s">
        <v>10502</v>
      </c>
      <c r="C2843" s="12" t="s">
        <v>13</v>
      </c>
      <c r="D2843" s="12" t="s">
        <v>10503</v>
      </c>
      <c r="E2843" s="13">
        <v>44146</v>
      </c>
      <c r="F2843" s="13" t="str">
        <f>IF(COUNTIF(H2843,"Senegal")=1,"Senegal",(IF(COUNTIF(G2843,"Africa")=1,"Countries within Africa",(IF(COUNTIF(G2843,"Africa,")=0,"Countries outside Africa","Unknown")))))</f>
        <v>Countries within Africa</v>
      </c>
      <c r="G2843" s="12" t="s">
        <v>10658</v>
      </c>
      <c r="H2843" s="12" t="s">
        <v>10715</v>
      </c>
      <c r="I2843" s="12" t="s">
        <v>11115</v>
      </c>
      <c r="J2843" s="12" t="s">
        <v>11494</v>
      </c>
      <c r="K2843" s="12" t="s">
        <v>11647</v>
      </c>
      <c r="L2843" s="12" t="s">
        <v>2744</v>
      </c>
      <c r="M2843" s="12" t="s">
        <v>15</v>
      </c>
      <c r="N2843" s="12">
        <v>27</v>
      </c>
      <c r="O2843" s="12" t="s">
        <v>26</v>
      </c>
      <c r="P2843" s="12" t="s">
        <v>38</v>
      </c>
      <c r="Q2843" s="12" t="s">
        <v>11920</v>
      </c>
      <c r="R2843" s="12" t="s">
        <v>39</v>
      </c>
      <c r="S2843" s="13">
        <v>44352</v>
      </c>
      <c r="T2843" s="12" t="s">
        <v>2744</v>
      </c>
      <c r="U2843" s="12" t="s">
        <v>14418</v>
      </c>
    </row>
    <row r="2844" spans="1:21" s="12" customFormat="1" hidden="1" x14ac:dyDescent="0.25">
      <c r="A2844" s="12" t="str">
        <f>_xlfn.CONCAT(SUBSTITUTE(D2844,"_","-"),"_",G2844,"_",H2844,"_",P2844,"_",Q2844,"_",R2844,"_",TEXT(E2844,"YYYY-MM-DD"))</f>
        <v>EPI-ISL-1660314_Africa_Madagascar_GR_20B_B.1.1_2020-11-11</v>
      </c>
      <c r="B2844" s="12" t="s">
        <v>10586</v>
      </c>
      <c r="C2844" s="12" t="s">
        <v>13</v>
      </c>
      <c r="D2844" s="12" t="s">
        <v>10587</v>
      </c>
      <c r="E2844" s="13">
        <v>44146</v>
      </c>
      <c r="F2844" s="13" t="str">
        <f>IF(COUNTIF(H2844,"Senegal")=1,"Senegal",(IF(COUNTIF(G2844,"Africa")=1,"Countries within Africa",(IF(COUNTIF(G2844,"Africa,")=0,"Countries outside Africa","Unknown")))))</f>
        <v>Countries within Africa</v>
      </c>
      <c r="G2844" s="12" t="s">
        <v>10658</v>
      </c>
      <c r="H2844" s="12" t="s">
        <v>10715</v>
      </c>
      <c r="I2844" s="12" t="s">
        <v>11089</v>
      </c>
      <c r="J2844" s="12" t="s">
        <v>10866</v>
      </c>
      <c r="K2844" s="12" t="s">
        <v>11650</v>
      </c>
      <c r="L2844" s="12" t="s">
        <v>2744</v>
      </c>
      <c r="M2844" s="12" t="s">
        <v>15</v>
      </c>
      <c r="N2844" s="12">
        <v>48</v>
      </c>
      <c r="O2844" s="12" t="s">
        <v>26</v>
      </c>
      <c r="P2844" s="12" t="s">
        <v>38</v>
      </c>
      <c r="Q2844" s="12" t="s">
        <v>11920</v>
      </c>
      <c r="R2844" s="12" t="s">
        <v>39</v>
      </c>
      <c r="S2844" s="13">
        <v>44352</v>
      </c>
      <c r="T2844" s="12" t="s">
        <v>2744</v>
      </c>
      <c r="U2844" s="12" t="s">
        <v>14419</v>
      </c>
    </row>
    <row r="2845" spans="1:21" s="12" customFormat="1" hidden="1" x14ac:dyDescent="0.25">
      <c r="A2845" s="12" t="str">
        <f>_xlfn.CONCAT(SUBSTITUTE(D2845,"_","-"),"_",G2845,"_",H2845,"_",P2845,"_",Q2845,"_",R2845,"_",TEXT(E2845,"YYYY-MM-DD"))</f>
        <v>EPI-ISL-912535_Africa_SouthAfrica_GR_20B_B.1.1.448_2020-11-11</v>
      </c>
      <c r="B2845" s="12" t="s">
        <v>5838</v>
      </c>
      <c r="C2845" s="12" t="s">
        <v>13</v>
      </c>
      <c r="D2845" s="12" t="s">
        <v>5839</v>
      </c>
      <c r="E2845" s="13">
        <v>44146</v>
      </c>
      <c r="F2845" s="13" t="str">
        <f>IF(COUNTIF(H2845,"Senegal")=1,"Senegal",(IF(COUNTIF(G2845,"Africa")=1,"Countries within Africa",(IF(COUNTIF(G2845,"Africa,")=0,"Countries outside Africa","Unknown")))))</f>
        <v>Countries within Africa</v>
      </c>
      <c r="G2845" s="12" t="s">
        <v>10658</v>
      </c>
      <c r="H2845" s="12" t="s">
        <v>10692</v>
      </c>
      <c r="I2845" s="12" t="s">
        <v>11094</v>
      </c>
      <c r="J2845" s="12" t="s">
        <v>37</v>
      </c>
      <c r="K2845" s="12" t="s">
        <v>37</v>
      </c>
      <c r="L2845" s="12" t="s">
        <v>2744</v>
      </c>
      <c r="M2845" s="12" t="s">
        <v>15</v>
      </c>
      <c r="N2845" s="12">
        <v>15</v>
      </c>
      <c r="O2845" s="12" t="s">
        <v>26</v>
      </c>
      <c r="P2845" s="12" t="s">
        <v>38</v>
      </c>
      <c r="Q2845" s="12" t="s">
        <v>11920</v>
      </c>
      <c r="R2845" s="12" t="s">
        <v>483</v>
      </c>
      <c r="S2845" s="13">
        <v>44352</v>
      </c>
      <c r="T2845" s="12" t="s">
        <v>2744</v>
      </c>
      <c r="U2845" s="12" t="s">
        <v>14420</v>
      </c>
    </row>
    <row r="2846" spans="1:21" s="12" customFormat="1" hidden="1" x14ac:dyDescent="0.25">
      <c r="A2846" s="12" t="str">
        <f>_xlfn.CONCAT(SUBSTITUTE(D2846,"_","-"),"_",G2846,"_",H2846,"_",P2846,"_",Q2846,"_",R2846,"_",TEXT(E2846,"YYYY-MM-DD"))</f>
        <v>EPI-ISL-1167721_SouthAmerica_Chile_GR_20B_B.1.1.416_2020-11-12</v>
      </c>
      <c r="B2846" s="12" t="s">
        <v>7951</v>
      </c>
      <c r="C2846" s="12" t="s">
        <v>13</v>
      </c>
      <c r="D2846" s="12" t="s">
        <v>7952</v>
      </c>
      <c r="E2846" s="13">
        <v>44147</v>
      </c>
      <c r="F2846" s="13" t="str">
        <f>IF(COUNTIF(H2846,"Senegal")=1,"Senegal",(IF(COUNTIF(G2846,"Africa")=1,"Countries within Africa",(IF(COUNTIF(G2846,"Africa,")=0,"Countries outside Africa","Unknown")))))</f>
        <v>Countries outside Africa</v>
      </c>
      <c r="G2846" s="12" t="s">
        <v>10659</v>
      </c>
      <c r="H2846" s="12" t="s">
        <v>10710</v>
      </c>
      <c r="I2846" s="12" t="s">
        <v>10853</v>
      </c>
      <c r="J2846" s="12" t="s">
        <v>11437</v>
      </c>
      <c r="K2846" s="12" t="s">
        <v>37</v>
      </c>
      <c r="L2846" s="12" t="s">
        <v>2744</v>
      </c>
      <c r="M2846" s="12" t="s">
        <v>15</v>
      </c>
      <c r="N2846" s="12">
        <v>57</v>
      </c>
      <c r="O2846" s="12" t="s">
        <v>16</v>
      </c>
      <c r="P2846" s="12" t="s">
        <v>38</v>
      </c>
      <c r="Q2846" s="12" t="s">
        <v>11920</v>
      </c>
      <c r="R2846" s="12" t="s">
        <v>4774</v>
      </c>
      <c r="S2846" s="13">
        <v>44343</v>
      </c>
      <c r="T2846" s="12" t="s">
        <v>2744</v>
      </c>
      <c r="U2846" s="12" t="s">
        <v>14421</v>
      </c>
    </row>
    <row r="2847" spans="1:21" s="12" customFormat="1" hidden="1" x14ac:dyDescent="0.25">
      <c r="A2847" s="12" t="str">
        <f>_xlfn.CONCAT(SUBSTITUTE(D2847,"_","-"),"_",G2847,"_",H2847,"_",P2847,"_",Q2847,"_",R2847,"_",TEXT(E2847,"YYYY-MM-DD"))</f>
        <v>EPI-ISL-1396038_SouthAmerica_Argentina_GH_20C_B.1.499_2020-11-12</v>
      </c>
      <c r="B2847" s="12" t="s">
        <v>9026</v>
      </c>
      <c r="C2847" s="12" t="s">
        <v>13</v>
      </c>
      <c r="D2847" s="12" t="s">
        <v>9027</v>
      </c>
      <c r="E2847" s="13">
        <v>44147</v>
      </c>
      <c r="F2847" s="13" t="str">
        <f>IF(COUNTIF(H2847,"Senegal")=1,"Senegal",(IF(COUNTIF(G2847,"Africa")=1,"Countries within Africa",(IF(COUNTIF(G2847,"Africa,")=0,"Countries outside Africa","Unknown")))))</f>
        <v>Countries outside Africa</v>
      </c>
      <c r="G2847" s="12" t="s">
        <v>10659</v>
      </c>
      <c r="H2847" s="12" t="s">
        <v>10729</v>
      </c>
      <c r="I2847" s="12" t="s">
        <v>10887</v>
      </c>
      <c r="J2847" s="12" t="s">
        <v>11504</v>
      </c>
      <c r="K2847" s="12" t="s">
        <v>37</v>
      </c>
      <c r="L2847" s="12" t="s">
        <v>2744</v>
      </c>
      <c r="M2847" s="12" t="s">
        <v>15</v>
      </c>
      <c r="N2847" s="12">
        <v>70</v>
      </c>
      <c r="O2847" s="12" t="s">
        <v>16</v>
      </c>
      <c r="P2847" s="12" t="s">
        <v>70</v>
      </c>
      <c r="Q2847" s="12" t="s">
        <v>11929</v>
      </c>
      <c r="R2847" s="12" t="s">
        <v>4848</v>
      </c>
      <c r="S2847" s="13">
        <v>44352</v>
      </c>
      <c r="T2847" s="12" t="s">
        <v>2744</v>
      </c>
      <c r="U2847" s="12" t="s">
        <v>14422</v>
      </c>
    </row>
    <row r="2848" spans="1:21" s="12" customFormat="1" hidden="1" x14ac:dyDescent="0.25">
      <c r="A2848" s="12" t="str">
        <f>_xlfn.CONCAT(SUBSTITUTE(D2848,"_","-"),"_",G2848,"_",H2848,"_",P2848,"_",Q2848,"_",R2848,"_",TEXT(E2848,"YYYY-MM-DD"))</f>
        <v>EPI-ISL-1660316_Africa_Madagascar_GR_20B_B.1.1_2020-11-12</v>
      </c>
      <c r="B2848" s="12" t="s">
        <v>10588</v>
      </c>
      <c r="C2848" s="12" t="s">
        <v>13</v>
      </c>
      <c r="D2848" s="12" t="s">
        <v>10589</v>
      </c>
      <c r="E2848" s="13">
        <v>44147</v>
      </c>
      <c r="F2848" s="13" t="str">
        <f>IF(COUNTIF(H2848,"Senegal")=1,"Senegal",(IF(COUNTIF(G2848,"Africa")=1,"Countries within Africa",(IF(COUNTIF(G2848,"Africa,")=0,"Countries outside Africa","Unknown")))))</f>
        <v>Countries within Africa</v>
      </c>
      <c r="G2848" s="12" t="s">
        <v>10658</v>
      </c>
      <c r="H2848" s="12" t="s">
        <v>10715</v>
      </c>
      <c r="I2848" s="12" t="s">
        <v>11128</v>
      </c>
      <c r="J2848" s="12" t="s">
        <v>11505</v>
      </c>
      <c r="K2848" s="12" t="s">
        <v>11651</v>
      </c>
      <c r="L2848" s="12" t="s">
        <v>2744</v>
      </c>
      <c r="M2848" s="12" t="s">
        <v>15</v>
      </c>
      <c r="N2848" s="12">
        <v>37</v>
      </c>
      <c r="O2848" s="12" t="s">
        <v>16</v>
      </c>
      <c r="P2848" s="12" t="s">
        <v>38</v>
      </c>
      <c r="Q2848" s="12" t="s">
        <v>11920</v>
      </c>
      <c r="R2848" s="12" t="s">
        <v>39</v>
      </c>
      <c r="S2848" s="13">
        <v>44352</v>
      </c>
      <c r="T2848" s="12" t="s">
        <v>2744</v>
      </c>
      <c r="U2848" s="12" t="s">
        <v>14423</v>
      </c>
    </row>
    <row r="2849" spans="1:21" s="12" customFormat="1" hidden="1" x14ac:dyDescent="0.25">
      <c r="A2849" s="12" t="str">
        <f>_xlfn.CONCAT(SUBSTITUTE(D2849,"_","-"),"_",G2849,"_",H2849,"_",P2849,"_",Q2849,"_",R2849,"_",TEXT(E2849,"YYYY-MM-DD"))</f>
        <v>EPI-ISL-660613_Africa_SouthAfrica_GH_20H.501Y.V2_B.1_2020-11-12</v>
      </c>
      <c r="B2849" s="12" t="s">
        <v>3734</v>
      </c>
      <c r="C2849" s="12" t="s">
        <v>13</v>
      </c>
      <c r="D2849" s="12" t="s">
        <v>3735</v>
      </c>
      <c r="E2849" s="13">
        <v>44147</v>
      </c>
      <c r="F2849" s="13" t="str">
        <f>IF(COUNTIF(H2849,"Senegal")=1,"Senegal",(IF(COUNTIF(G2849,"Africa")=1,"Countries within Africa",(IF(COUNTIF(G2849,"Africa,")=0,"Countries outside Africa","Unknown")))))</f>
        <v>Countries within Africa</v>
      </c>
      <c r="G2849" s="12" t="s">
        <v>10658</v>
      </c>
      <c r="H2849" s="12" t="s">
        <v>10692</v>
      </c>
      <c r="I2849" s="12" t="s">
        <v>11127</v>
      </c>
      <c r="J2849" s="12" t="s">
        <v>11502</v>
      </c>
      <c r="K2849" s="12" t="s">
        <v>37</v>
      </c>
      <c r="L2849" s="12" t="s">
        <v>2744</v>
      </c>
      <c r="M2849" s="12" t="s">
        <v>15</v>
      </c>
      <c r="N2849" s="12">
        <v>40</v>
      </c>
      <c r="O2849" s="12" t="s">
        <v>26</v>
      </c>
      <c r="P2849" s="12" t="s">
        <v>70</v>
      </c>
      <c r="Q2849" s="12" t="s">
        <v>12112</v>
      </c>
      <c r="R2849" s="12" t="s">
        <v>34</v>
      </c>
      <c r="S2849" s="13">
        <v>44352</v>
      </c>
      <c r="T2849" s="12" t="s">
        <v>3595</v>
      </c>
      <c r="U2849" s="12" t="s">
        <v>14424</v>
      </c>
    </row>
    <row r="2850" spans="1:21" s="12" customFormat="1" hidden="1" x14ac:dyDescent="0.25">
      <c r="A2850" s="12" t="str">
        <f>_xlfn.CONCAT(SUBSTITUTE(D2850,"_","-"),"_",G2850,"_",H2850,"_",P2850,"_",Q2850,"_",R2850,"_",TEXT(E2850,"YYYY-MM-DD"))</f>
        <v>EPI-ISL-678640_Africa_SouthAfrica_GH_20H.501Y.V2_B.1.351_2020-11-12</v>
      </c>
      <c r="B2850" s="12" t="s">
        <v>3872</v>
      </c>
      <c r="C2850" s="12" t="s">
        <v>13</v>
      </c>
      <c r="D2850" s="12" t="s">
        <v>3873</v>
      </c>
      <c r="E2850" s="13">
        <v>44147</v>
      </c>
      <c r="F2850" s="13" t="str">
        <f>IF(COUNTIF(H2850,"Senegal")=1,"Senegal",(IF(COUNTIF(G2850,"Africa")=1,"Countries within Africa",(IF(COUNTIF(G2850,"Africa,")=0,"Countries outside Africa","Unknown")))))</f>
        <v>Countries within Africa</v>
      </c>
      <c r="G2850" s="12" t="s">
        <v>10658</v>
      </c>
      <c r="H2850" s="12" t="s">
        <v>10692</v>
      </c>
      <c r="I2850" s="12" t="s">
        <v>11127</v>
      </c>
      <c r="J2850" s="12" t="s">
        <v>11503</v>
      </c>
      <c r="K2850" s="12" t="s">
        <v>37</v>
      </c>
      <c r="L2850" s="12" t="s">
        <v>2744</v>
      </c>
      <c r="M2850" s="12" t="s">
        <v>15</v>
      </c>
      <c r="N2850" s="12">
        <v>55</v>
      </c>
      <c r="O2850" s="12" t="s">
        <v>16</v>
      </c>
      <c r="P2850" s="12" t="s">
        <v>70</v>
      </c>
      <c r="Q2850" s="12" t="s">
        <v>12112</v>
      </c>
      <c r="R2850" s="12" t="s">
        <v>3594</v>
      </c>
      <c r="S2850" s="13">
        <v>44352</v>
      </c>
      <c r="T2850" s="12" t="s">
        <v>3595</v>
      </c>
      <c r="U2850" s="12" t="s">
        <v>14425</v>
      </c>
    </row>
    <row r="2851" spans="1:21" s="12" customFormat="1" hidden="1" x14ac:dyDescent="0.25">
      <c r="A2851" s="12" t="str">
        <f>_xlfn.CONCAT(SUBSTITUTE(D2851,"_","-"),"_",G2851,"_",H2851,"_",P2851,"_",Q2851,"_",R2851,"_",TEXT(E2851,"YYYY-MM-DD"))</f>
        <v>EPI-ISL-700429_Africa_SouthAfrica_GH_20H.501Y.V2_B.1.351_2020-11-12</v>
      </c>
      <c r="B2851" s="12" t="s">
        <v>3986</v>
      </c>
      <c r="C2851" s="12" t="s">
        <v>13</v>
      </c>
      <c r="D2851" s="12" t="s">
        <v>3987</v>
      </c>
      <c r="E2851" s="13">
        <v>44147</v>
      </c>
      <c r="F2851" s="13" t="str">
        <f>IF(COUNTIF(H2851,"Senegal")=1,"Senegal",(IF(COUNTIF(G2851,"Africa")=1,"Countries within Africa",(IF(COUNTIF(G2851,"Africa,")=0,"Countries outside Africa","Unknown")))))</f>
        <v>Countries within Africa</v>
      </c>
      <c r="G2851" s="12" t="s">
        <v>10658</v>
      </c>
      <c r="H2851" s="12" t="s">
        <v>10692</v>
      </c>
      <c r="I2851" s="12" t="s">
        <v>10854</v>
      </c>
      <c r="J2851" s="12" t="s">
        <v>11467</v>
      </c>
      <c r="K2851" s="12" t="s">
        <v>37</v>
      </c>
      <c r="L2851" s="12" t="s">
        <v>2744</v>
      </c>
      <c r="M2851" s="12" t="s">
        <v>15</v>
      </c>
      <c r="N2851" s="12">
        <v>31</v>
      </c>
      <c r="O2851" s="12" t="s">
        <v>16</v>
      </c>
      <c r="P2851" s="12" t="s">
        <v>70</v>
      </c>
      <c r="Q2851" s="12" t="s">
        <v>12112</v>
      </c>
      <c r="R2851" s="12" t="s">
        <v>3594</v>
      </c>
      <c r="S2851" s="13">
        <v>44352</v>
      </c>
      <c r="T2851" s="12" t="s">
        <v>3595</v>
      </c>
      <c r="U2851" s="12" t="s">
        <v>14426</v>
      </c>
    </row>
    <row r="2852" spans="1:21" s="12" customFormat="1" hidden="1" x14ac:dyDescent="0.25">
      <c r="A2852" s="12" t="str">
        <f>_xlfn.CONCAT(SUBSTITUTE(D2852,"_","-"),"_",G2852,"_",H2852,"_",P2852,"_",Q2852,"_",R2852,"_",TEXT(E2852,"YYYY-MM-DD"))</f>
        <v>EPI-ISL-940877_Africa_SouthAfrica_GH_20H.501Y.V2_B.1.351_2020-11-12</v>
      </c>
      <c r="B2852" s="12" t="s">
        <v>6031</v>
      </c>
      <c r="C2852" s="12" t="s">
        <v>13</v>
      </c>
      <c r="D2852" s="12" t="s">
        <v>6032</v>
      </c>
      <c r="E2852" s="13">
        <v>44147</v>
      </c>
      <c r="F2852" s="13" t="str">
        <f>IF(COUNTIF(H2852,"Senegal")=1,"Senegal",(IF(COUNTIF(G2852,"Africa")=1,"Countries within Africa",(IF(COUNTIF(G2852,"Africa,")=0,"Countries outside Africa","Unknown")))))</f>
        <v>Countries within Africa</v>
      </c>
      <c r="G2852" s="12" t="s">
        <v>10658</v>
      </c>
      <c r="H2852" s="12" t="s">
        <v>10692</v>
      </c>
      <c r="I2852" s="12" t="s">
        <v>11015</v>
      </c>
      <c r="J2852" s="12" t="s">
        <v>37</v>
      </c>
      <c r="K2852" s="12" t="s">
        <v>37</v>
      </c>
      <c r="L2852" s="12" t="s">
        <v>2744</v>
      </c>
      <c r="M2852" s="12" t="s">
        <v>15</v>
      </c>
      <c r="N2852" s="12">
        <v>20</v>
      </c>
      <c r="O2852" s="12" t="s">
        <v>16</v>
      </c>
      <c r="P2852" s="12" t="s">
        <v>70</v>
      </c>
      <c r="Q2852" s="12" t="s">
        <v>12112</v>
      </c>
      <c r="R2852" s="12" t="s">
        <v>3594</v>
      </c>
      <c r="S2852" s="13">
        <v>44352</v>
      </c>
      <c r="T2852" s="12" t="s">
        <v>3595</v>
      </c>
      <c r="U2852" s="12" t="s">
        <v>14427</v>
      </c>
    </row>
    <row r="2853" spans="1:21" s="12" customFormat="1" hidden="1" x14ac:dyDescent="0.25">
      <c r="A2853" s="12" t="str">
        <f>_xlfn.CONCAT(SUBSTITUTE(D2853,"_","-"),"_",G2853,"_",H2853,"_",P2853,"_",Q2853,"_",R2853,"_",TEXT(E2853,"YYYY-MM-DD"))</f>
        <v>EPI-ISL-1014572_SouthAmerica_Curacao_G_20A_B.1.240.1_2020-11-13</v>
      </c>
      <c r="B2853" s="12" t="s">
        <v>7171</v>
      </c>
      <c r="C2853" s="12" t="s">
        <v>13</v>
      </c>
      <c r="D2853" s="12" t="s">
        <v>7172</v>
      </c>
      <c r="E2853" s="13">
        <v>44148</v>
      </c>
      <c r="F2853" s="13" t="str">
        <f>IF(COUNTIF(H2853,"Senegal")=1,"Senegal",(IF(COUNTIF(G2853,"Africa")=1,"Countries within Africa",(IF(COUNTIF(G2853,"Africa,")=0,"Countries outside Africa","Unknown")))))</f>
        <v>Countries outside Africa</v>
      </c>
      <c r="G2853" s="12" t="s">
        <v>10659</v>
      </c>
      <c r="H2853" s="12" t="s">
        <v>10694</v>
      </c>
      <c r="I2853" s="12" t="s">
        <v>10694</v>
      </c>
      <c r="J2853" s="12" t="s">
        <v>37</v>
      </c>
      <c r="K2853" s="12" t="s">
        <v>37</v>
      </c>
      <c r="L2853" s="12" t="s">
        <v>2744</v>
      </c>
      <c r="M2853" s="12" t="s">
        <v>15</v>
      </c>
      <c r="N2853" s="12">
        <v>6</v>
      </c>
      <c r="O2853" s="12" t="s">
        <v>37</v>
      </c>
      <c r="P2853" s="12" t="s">
        <v>33</v>
      </c>
      <c r="Q2853" s="12" t="s">
        <v>11921</v>
      </c>
      <c r="R2853" s="12" t="s">
        <v>3399</v>
      </c>
      <c r="S2853" s="13">
        <v>44343</v>
      </c>
      <c r="T2853" s="12" t="s">
        <v>2744</v>
      </c>
      <c r="U2853" s="12" t="s">
        <v>14428</v>
      </c>
    </row>
    <row r="2854" spans="1:21" s="12" customFormat="1" hidden="1" x14ac:dyDescent="0.25">
      <c r="A2854" s="12" t="str">
        <f>_xlfn.CONCAT(SUBSTITUTE(D2854,"_","-"),"_",G2854,"_",H2854,"_",P2854,"_",Q2854,"_",R2854,"_",TEXT(E2854,"YYYY-MM-DD"))</f>
        <v>EPI-ISL-1018100_Africa_Ghana_GR_20B_B.1.1_2020-11-13</v>
      </c>
      <c r="B2854" s="12" t="s">
        <v>7250</v>
      </c>
      <c r="C2854" s="12" t="s">
        <v>13</v>
      </c>
      <c r="D2854" s="12" t="s">
        <v>7251</v>
      </c>
      <c r="E2854" s="13">
        <v>44148</v>
      </c>
      <c r="F2854" s="13" t="str">
        <f>IF(COUNTIF(H2854,"Senegal")=1,"Senegal",(IF(COUNTIF(G2854,"Africa")=1,"Countries within Africa",(IF(COUNTIF(G2854,"Africa,")=0,"Countries outside Africa","Unknown")))))</f>
        <v>Countries within Africa</v>
      </c>
      <c r="G2854" s="12" t="s">
        <v>10658</v>
      </c>
      <c r="H2854" s="12" t="s">
        <v>10719</v>
      </c>
      <c r="I2854" s="12" t="s">
        <v>37</v>
      </c>
      <c r="J2854" s="12" t="s">
        <v>37</v>
      </c>
      <c r="K2854" s="12" t="s">
        <v>37</v>
      </c>
      <c r="L2854" s="12" t="s">
        <v>2744</v>
      </c>
      <c r="M2854" s="12" t="s">
        <v>15</v>
      </c>
      <c r="N2854" s="12" t="s">
        <v>37</v>
      </c>
      <c r="O2854" s="12" t="s">
        <v>37</v>
      </c>
      <c r="P2854" s="12" t="s">
        <v>38</v>
      </c>
      <c r="Q2854" s="12" t="s">
        <v>11920</v>
      </c>
      <c r="R2854" s="12" t="s">
        <v>39</v>
      </c>
      <c r="S2854" s="13">
        <v>44343</v>
      </c>
      <c r="T2854" s="12" t="s">
        <v>2744</v>
      </c>
      <c r="U2854" s="12" t="s">
        <v>14429</v>
      </c>
    </row>
    <row r="2855" spans="1:21" s="12" customFormat="1" hidden="1" x14ac:dyDescent="0.25">
      <c r="A2855" s="12" t="str">
        <f>_xlfn.CONCAT(SUBSTITUTE(D2855,"_","-"),"_",G2855,"_",H2855,"_",P2855,"_",Q2855,"_",R2855,"_",TEXT(E2855,"YYYY-MM-DD"))</f>
        <v>EPI-ISL-1167706_SouthAmerica_Chile_GR_20D_C.11_2020-11-13</v>
      </c>
      <c r="B2855" s="12" t="s">
        <v>7949</v>
      </c>
      <c r="C2855" s="12" t="s">
        <v>13</v>
      </c>
      <c r="D2855" s="12" t="s">
        <v>7950</v>
      </c>
      <c r="E2855" s="13">
        <v>44148</v>
      </c>
      <c r="F2855" s="13" t="str">
        <f>IF(COUNTIF(H2855,"Senegal")=1,"Senegal",(IF(COUNTIF(G2855,"Africa")=1,"Countries within Africa",(IF(COUNTIF(G2855,"Africa,")=0,"Countries outside Africa","Unknown")))))</f>
        <v>Countries outside Africa</v>
      </c>
      <c r="G2855" s="12" t="s">
        <v>10659</v>
      </c>
      <c r="H2855" s="12" t="s">
        <v>10710</v>
      </c>
      <c r="I2855" s="12" t="s">
        <v>10853</v>
      </c>
      <c r="J2855" s="12" t="s">
        <v>11506</v>
      </c>
      <c r="K2855" s="12" t="s">
        <v>37</v>
      </c>
      <c r="L2855" s="12" t="s">
        <v>2744</v>
      </c>
      <c r="M2855" s="12" t="s">
        <v>15</v>
      </c>
      <c r="N2855" s="12">
        <v>20</v>
      </c>
      <c r="O2855" s="12" t="s">
        <v>16</v>
      </c>
      <c r="P2855" s="12" t="s">
        <v>38</v>
      </c>
      <c r="Q2855" s="12" t="s">
        <v>11928</v>
      </c>
      <c r="R2855" s="12" t="s">
        <v>3280</v>
      </c>
      <c r="S2855" s="13">
        <v>44343</v>
      </c>
      <c r="T2855" s="12" t="s">
        <v>2744</v>
      </c>
      <c r="U2855" s="12" t="s">
        <v>14430</v>
      </c>
    </row>
    <row r="2856" spans="1:21" s="12" customFormat="1" hidden="1" x14ac:dyDescent="0.25">
      <c r="A2856" s="12" t="str">
        <f>_xlfn.CONCAT(SUBSTITUTE(D2856,"_","-"),"_",G2856,"_",H2856,"_",P2856,"_",Q2856,"_",R2856,"_",TEXT(E2856,"YYYY-MM-DD"))</f>
        <v>EPI-ISL-1340750_SouthAmerica_Paraguay_GR_20B_B.1.1.33_2020-11-13</v>
      </c>
      <c r="B2856" s="12" t="s">
        <v>8849</v>
      </c>
      <c r="C2856" s="12" t="s">
        <v>13</v>
      </c>
      <c r="D2856" s="12" t="s">
        <v>8850</v>
      </c>
      <c r="E2856" s="13">
        <v>44148</v>
      </c>
      <c r="F2856" s="13" t="str">
        <f>IF(COUNTIF(H2856,"Senegal")=1,"Senegal",(IF(COUNTIF(G2856,"Africa")=1,"Countries within Africa",(IF(COUNTIF(G2856,"Africa,")=0,"Countries outside Africa","Unknown")))))</f>
        <v>Countries outside Africa</v>
      </c>
      <c r="G2856" s="12" t="s">
        <v>10659</v>
      </c>
      <c r="H2856" s="12" t="s">
        <v>10749</v>
      </c>
      <c r="I2856" s="12" t="s">
        <v>37</v>
      </c>
      <c r="J2856" s="12" t="s">
        <v>37</v>
      </c>
      <c r="K2856" s="12" t="s">
        <v>37</v>
      </c>
      <c r="L2856" s="12" t="s">
        <v>2744</v>
      </c>
      <c r="M2856" s="12" t="s">
        <v>15</v>
      </c>
      <c r="N2856" s="12" t="s">
        <v>37</v>
      </c>
      <c r="O2856" s="12" t="s">
        <v>37</v>
      </c>
      <c r="P2856" s="12" t="s">
        <v>38</v>
      </c>
      <c r="Q2856" s="12" t="s">
        <v>11920</v>
      </c>
      <c r="R2856" s="12" t="s">
        <v>4189</v>
      </c>
      <c r="S2856" s="13">
        <v>44352</v>
      </c>
      <c r="T2856" s="12" t="s">
        <v>2744</v>
      </c>
      <c r="U2856" s="12" t="s">
        <v>14431</v>
      </c>
    </row>
    <row r="2857" spans="1:21" s="12" customFormat="1" hidden="1" x14ac:dyDescent="0.25">
      <c r="A2857" s="12" t="str">
        <f>_xlfn.CONCAT(SUBSTITUTE(D2857,"_","-"),"_",G2857,"_",H2857,"_",P2857,"_",Q2857,"_",R2857,"_",TEXT(E2857,"YYYY-MM-DD"))</f>
        <v>EPI-ISL-1362871_NorthAmerica_USA_G_20A_B.1.234_2020-11-13</v>
      </c>
      <c r="B2857" s="12" t="s">
        <v>8887</v>
      </c>
      <c r="C2857" s="12" t="s">
        <v>13</v>
      </c>
      <c r="D2857" s="12" t="s">
        <v>8888</v>
      </c>
      <c r="E2857" s="13">
        <v>44148</v>
      </c>
      <c r="F2857" s="13" t="str">
        <f>IF(COUNTIF(H2857,"Senegal")=1,"Senegal",(IF(COUNTIF(G2857,"Africa")=1,"Countries within Africa",(IF(COUNTIF(G2857,"Africa,")=0,"Countries outside Africa","Unknown")))))</f>
        <v>Countries outside Africa</v>
      </c>
      <c r="G2857" s="12" t="s">
        <v>10655</v>
      </c>
      <c r="H2857" s="12" t="s">
        <v>10661</v>
      </c>
      <c r="I2857" s="12" t="s">
        <v>10941</v>
      </c>
      <c r="J2857" s="12" t="s">
        <v>37</v>
      </c>
      <c r="K2857" s="12" t="s">
        <v>37</v>
      </c>
      <c r="L2857" s="12" t="s">
        <v>2744</v>
      </c>
      <c r="M2857" s="12" t="s">
        <v>15</v>
      </c>
      <c r="N2857" s="12" t="s">
        <v>37</v>
      </c>
      <c r="O2857" s="12" t="s">
        <v>37</v>
      </c>
      <c r="P2857" s="12" t="s">
        <v>33</v>
      </c>
      <c r="Q2857" s="12" t="s">
        <v>11921</v>
      </c>
      <c r="R2857" s="12" t="s">
        <v>5977</v>
      </c>
      <c r="S2857" s="13">
        <v>44352</v>
      </c>
      <c r="T2857" s="12" t="s">
        <v>2744</v>
      </c>
      <c r="U2857" s="12" t="s">
        <v>14432</v>
      </c>
    </row>
    <row r="2858" spans="1:21" s="12" customFormat="1" hidden="1" x14ac:dyDescent="0.25">
      <c r="A2858" s="12" t="str">
        <f>_xlfn.CONCAT(SUBSTITUTE(D2858,"_","-"),"_",G2858,"_",H2858,"_",P2858,"_",Q2858,"_",R2858,"_",TEXT(E2858,"YYYY-MM-DD"))</f>
        <v>EPI-ISL-1469359_Africa_Uganda_S_19B_A.23.1_2020-11-13</v>
      </c>
      <c r="B2858" s="12" t="s">
        <v>9301</v>
      </c>
      <c r="C2858" s="12" t="s">
        <v>13</v>
      </c>
      <c r="D2858" s="12" t="s">
        <v>9302</v>
      </c>
      <c r="E2858" s="13">
        <v>44148</v>
      </c>
      <c r="F2858" s="13" t="str">
        <f>IF(COUNTIF(H2858,"Senegal")=1,"Senegal",(IF(COUNTIF(G2858,"Africa")=1,"Countries within Africa",(IF(COUNTIF(G2858,"Africa,")=0,"Countries outside Africa","Unknown")))))</f>
        <v>Countries within Africa</v>
      </c>
      <c r="G2858" s="12" t="s">
        <v>10658</v>
      </c>
      <c r="H2858" s="12" t="s">
        <v>10716</v>
      </c>
      <c r="I2858" s="12" t="s">
        <v>37</v>
      </c>
      <c r="J2858" s="12" t="s">
        <v>37</v>
      </c>
      <c r="K2858" s="12" t="s">
        <v>37</v>
      </c>
      <c r="L2858" s="12" t="s">
        <v>2744</v>
      </c>
      <c r="M2858" s="12" t="s">
        <v>15</v>
      </c>
      <c r="N2858" s="12" t="s">
        <v>37</v>
      </c>
      <c r="O2858" s="12" t="s">
        <v>37</v>
      </c>
      <c r="P2858" s="12" t="s">
        <v>27</v>
      </c>
      <c r="Q2858" s="12" t="s">
        <v>11924</v>
      </c>
      <c r="R2858" s="12" t="s">
        <v>5876</v>
      </c>
      <c r="S2858" s="13">
        <v>44352</v>
      </c>
      <c r="T2858" s="12" t="s">
        <v>2744</v>
      </c>
      <c r="U2858" s="12" t="s">
        <v>14433</v>
      </c>
    </row>
    <row r="2859" spans="1:21" s="12" customFormat="1" hidden="1" x14ac:dyDescent="0.25">
      <c r="A2859" s="12" t="str">
        <f>_xlfn.CONCAT(SUBSTITUTE(D2859,"_","-"),"_",G2859,"_",H2859,"_",P2859,"_",Q2859,"_",R2859,"_",TEXT(E2859,"YYYY-MM-DD"))</f>
        <v>EPI-ISL-1469360_Africa_Uganda_S_19B_A.23.1_2020-11-13</v>
      </c>
      <c r="B2859" s="12" t="s">
        <v>9303</v>
      </c>
      <c r="C2859" s="12" t="s">
        <v>13</v>
      </c>
      <c r="D2859" s="12" t="s">
        <v>9304</v>
      </c>
      <c r="E2859" s="13">
        <v>44148</v>
      </c>
      <c r="F2859" s="13" t="str">
        <f>IF(COUNTIF(H2859,"Senegal")=1,"Senegal",(IF(COUNTIF(G2859,"Africa")=1,"Countries within Africa",(IF(COUNTIF(G2859,"Africa,")=0,"Countries outside Africa","Unknown")))))</f>
        <v>Countries within Africa</v>
      </c>
      <c r="G2859" s="12" t="s">
        <v>10658</v>
      </c>
      <c r="H2859" s="12" t="s">
        <v>10716</v>
      </c>
      <c r="I2859" s="12" t="s">
        <v>37</v>
      </c>
      <c r="J2859" s="12" t="s">
        <v>37</v>
      </c>
      <c r="K2859" s="12" t="s">
        <v>37</v>
      </c>
      <c r="L2859" s="12" t="s">
        <v>2744</v>
      </c>
      <c r="M2859" s="12" t="s">
        <v>15</v>
      </c>
      <c r="N2859" s="12" t="s">
        <v>37</v>
      </c>
      <c r="O2859" s="12" t="s">
        <v>37</v>
      </c>
      <c r="P2859" s="12" t="s">
        <v>27</v>
      </c>
      <c r="Q2859" s="12" t="s">
        <v>11924</v>
      </c>
      <c r="R2859" s="12" t="s">
        <v>5876</v>
      </c>
      <c r="S2859" s="13">
        <v>44352</v>
      </c>
      <c r="T2859" s="12" t="s">
        <v>2744</v>
      </c>
      <c r="U2859" s="12" t="s">
        <v>14434</v>
      </c>
    </row>
    <row r="2860" spans="1:21" s="12" customFormat="1" hidden="1" x14ac:dyDescent="0.25">
      <c r="A2860" s="12" t="str">
        <f>_xlfn.CONCAT(SUBSTITUTE(D2860,"_","-"),"_",G2860,"_",H2860,"_",P2860,"_",Q2860,"_",R2860,"_",TEXT(E2860,"YYYY-MM-DD"))</f>
        <v>EPI-ISL-1469361_Africa_Uganda_S_19B_A.23.1_2020-11-13</v>
      </c>
      <c r="B2860" s="12" t="s">
        <v>9305</v>
      </c>
      <c r="C2860" s="12" t="s">
        <v>13</v>
      </c>
      <c r="D2860" s="12" t="s">
        <v>9306</v>
      </c>
      <c r="E2860" s="13">
        <v>44148</v>
      </c>
      <c r="F2860" s="13" t="str">
        <f>IF(COUNTIF(H2860,"Senegal")=1,"Senegal",(IF(COUNTIF(G2860,"Africa")=1,"Countries within Africa",(IF(COUNTIF(G2860,"Africa,")=0,"Countries outside Africa","Unknown")))))</f>
        <v>Countries within Africa</v>
      </c>
      <c r="G2860" s="12" t="s">
        <v>10658</v>
      </c>
      <c r="H2860" s="12" t="s">
        <v>10716</v>
      </c>
      <c r="I2860" s="12" t="s">
        <v>37</v>
      </c>
      <c r="J2860" s="12" t="s">
        <v>37</v>
      </c>
      <c r="K2860" s="12" t="s">
        <v>37</v>
      </c>
      <c r="L2860" s="12" t="s">
        <v>2744</v>
      </c>
      <c r="M2860" s="12" t="s">
        <v>15</v>
      </c>
      <c r="N2860" s="12" t="s">
        <v>37</v>
      </c>
      <c r="O2860" s="12" t="s">
        <v>37</v>
      </c>
      <c r="P2860" s="12" t="s">
        <v>27</v>
      </c>
      <c r="Q2860" s="12" t="s">
        <v>11924</v>
      </c>
      <c r="R2860" s="12" t="s">
        <v>5876</v>
      </c>
      <c r="S2860" s="13">
        <v>44352</v>
      </c>
      <c r="T2860" s="12" t="s">
        <v>2744</v>
      </c>
      <c r="U2860" s="12" t="s">
        <v>14435</v>
      </c>
    </row>
    <row r="2861" spans="1:21" s="12" customFormat="1" hidden="1" x14ac:dyDescent="0.25">
      <c r="A2861" s="12" t="str">
        <f>_xlfn.CONCAT(SUBSTITUTE(D2861,"_","-"),"_",G2861,"_",H2861,"_",P2861,"_",Q2861,"_",R2861,"_",TEXT(E2861,"YYYY-MM-DD"))</f>
        <v>EPI-ISL-1469362_Africa_Uganda_S_19B_A.23.1_2020-11-13</v>
      </c>
      <c r="B2861" s="12" t="s">
        <v>9307</v>
      </c>
      <c r="C2861" s="12" t="s">
        <v>13</v>
      </c>
      <c r="D2861" s="12" t="s">
        <v>9308</v>
      </c>
      <c r="E2861" s="13">
        <v>44148</v>
      </c>
      <c r="F2861" s="13" t="str">
        <f>IF(COUNTIF(H2861,"Senegal")=1,"Senegal",(IF(COUNTIF(G2861,"Africa")=1,"Countries within Africa",(IF(COUNTIF(G2861,"Africa,")=0,"Countries outside Africa","Unknown")))))</f>
        <v>Countries within Africa</v>
      </c>
      <c r="G2861" s="12" t="s">
        <v>10658</v>
      </c>
      <c r="H2861" s="12" t="s">
        <v>10716</v>
      </c>
      <c r="I2861" s="12" t="s">
        <v>37</v>
      </c>
      <c r="J2861" s="12" t="s">
        <v>37</v>
      </c>
      <c r="K2861" s="12" t="s">
        <v>37</v>
      </c>
      <c r="L2861" s="12" t="s">
        <v>2744</v>
      </c>
      <c r="M2861" s="12" t="s">
        <v>15</v>
      </c>
      <c r="N2861" s="12" t="s">
        <v>37</v>
      </c>
      <c r="O2861" s="12" t="s">
        <v>37</v>
      </c>
      <c r="P2861" s="12" t="s">
        <v>27</v>
      </c>
      <c r="Q2861" s="12" t="s">
        <v>11924</v>
      </c>
      <c r="R2861" s="12" t="s">
        <v>5876</v>
      </c>
      <c r="S2861" s="13">
        <v>44352</v>
      </c>
      <c r="T2861" s="12" t="s">
        <v>2744</v>
      </c>
      <c r="U2861" s="12" t="s">
        <v>14436</v>
      </c>
    </row>
    <row r="2862" spans="1:21" s="12" customFormat="1" hidden="1" x14ac:dyDescent="0.25">
      <c r="A2862" s="12" t="str">
        <f>_xlfn.CONCAT(SUBSTITUTE(D2862,"_","-"),"_",G2862,"_",H2862,"_",P2862,"_",Q2862,"_",R2862,"_",TEXT(E2862,"YYYY-MM-DD"))</f>
        <v>EPI-ISL-1469379_Africa_Uganda_G_20A_B.1.258_2020-11-13</v>
      </c>
      <c r="B2862" s="12" t="s">
        <v>9335</v>
      </c>
      <c r="C2862" s="12" t="s">
        <v>13</v>
      </c>
      <c r="D2862" s="12" t="s">
        <v>9336</v>
      </c>
      <c r="E2862" s="13">
        <v>44148</v>
      </c>
      <c r="F2862" s="13" t="str">
        <f>IF(COUNTIF(H2862,"Senegal")=1,"Senegal",(IF(COUNTIF(G2862,"Africa")=1,"Countries within Africa",(IF(COUNTIF(G2862,"Africa,")=0,"Countries outside Africa","Unknown")))))</f>
        <v>Countries within Africa</v>
      </c>
      <c r="G2862" s="12" t="s">
        <v>10658</v>
      </c>
      <c r="H2862" s="12" t="s">
        <v>10716</v>
      </c>
      <c r="I2862" s="12" t="s">
        <v>37</v>
      </c>
      <c r="J2862" s="12" t="s">
        <v>37</v>
      </c>
      <c r="K2862" s="12" t="s">
        <v>37</v>
      </c>
      <c r="L2862" s="12" t="s">
        <v>2744</v>
      </c>
      <c r="M2862" s="12" t="s">
        <v>15</v>
      </c>
      <c r="N2862" s="12" t="s">
        <v>37</v>
      </c>
      <c r="O2862" s="12" t="s">
        <v>37</v>
      </c>
      <c r="P2862" s="12" t="s">
        <v>33</v>
      </c>
      <c r="Q2862" s="12" t="s">
        <v>11921</v>
      </c>
      <c r="R2862" s="12" t="s">
        <v>4205</v>
      </c>
      <c r="S2862" s="13">
        <v>44352</v>
      </c>
      <c r="T2862" s="12" t="s">
        <v>2744</v>
      </c>
      <c r="U2862" s="12" t="s">
        <v>14437</v>
      </c>
    </row>
    <row r="2863" spans="1:21" s="12" customFormat="1" hidden="1" x14ac:dyDescent="0.25">
      <c r="A2863" s="12" t="str">
        <f>_xlfn.CONCAT(SUBSTITUTE(D2863,"_","-"),"_",G2863,"_",H2863,"_",P2863,"_",Q2863,"_",R2863,"_",TEXT(E2863,"YYYY-MM-DD"))</f>
        <v>EPI-ISL-1469415_Africa_Uganda_S_19B_A.2_2020-11-13</v>
      </c>
      <c r="B2863" s="12" t="s">
        <v>9397</v>
      </c>
      <c r="C2863" s="12" t="s">
        <v>13</v>
      </c>
      <c r="D2863" s="12" t="s">
        <v>9398</v>
      </c>
      <c r="E2863" s="13">
        <v>44148</v>
      </c>
      <c r="F2863" s="13" t="str">
        <f>IF(COUNTIF(H2863,"Senegal")=1,"Senegal",(IF(COUNTIF(G2863,"Africa")=1,"Countries within Africa",(IF(COUNTIF(G2863,"Africa,")=0,"Countries outside Africa","Unknown")))))</f>
        <v>Countries within Africa</v>
      </c>
      <c r="G2863" s="12" t="s">
        <v>10658</v>
      </c>
      <c r="H2863" s="12" t="s">
        <v>10716</v>
      </c>
      <c r="I2863" s="12" t="s">
        <v>37</v>
      </c>
      <c r="J2863" s="12" t="s">
        <v>37</v>
      </c>
      <c r="K2863" s="12" t="s">
        <v>37</v>
      </c>
      <c r="L2863" s="12" t="s">
        <v>2744</v>
      </c>
      <c r="M2863" s="12" t="s">
        <v>15</v>
      </c>
      <c r="N2863" s="12" t="s">
        <v>37</v>
      </c>
      <c r="O2863" s="12" t="s">
        <v>37</v>
      </c>
      <c r="P2863" s="12" t="s">
        <v>27</v>
      </c>
      <c r="Q2863" s="12" t="s">
        <v>11924</v>
      </c>
      <c r="R2863" s="12" t="s">
        <v>61</v>
      </c>
      <c r="S2863" s="13">
        <v>44352</v>
      </c>
      <c r="T2863" s="12" t="s">
        <v>2744</v>
      </c>
      <c r="U2863" s="12" t="s">
        <v>14438</v>
      </c>
    </row>
    <row r="2864" spans="1:21" s="12" customFormat="1" hidden="1" x14ac:dyDescent="0.25">
      <c r="A2864" s="12" t="str">
        <f>_xlfn.CONCAT(SUBSTITUTE(D2864,"_","-"),"_",G2864,"_",H2864,"_",P2864,"_",Q2864,"_",R2864,"_",TEXT(E2864,"YYYY-MM-DD"))</f>
        <v>EPI-ISL-1469416_Africa_Uganda_G_20A_B.1.393_2020-11-13</v>
      </c>
      <c r="B2864" s="12" t="s">
        <v>9399</v>
      </c>
      <c r="C2864" s="12" t="s">
        <v>13</v>
      </c>
      <c r="D2864" s="12" t="s">
        <v>9400</v>
      </c>
      <c r="E2864" s="13">
        <v>44148</v>
      </c>
      <c r="F2864" s="13" t="str">
        <f>IF(COUNTIF(H2864,"Senegal")=1,"Senegal",(IF(COUNTIF(G2864,"Africa")=1,"Countries within Africa",(IF(COUNTIF(G2864,"Africa,")=0,"Countries outside Africa","Unknown")))))</f>
        <v>Countries within Africa</v>
      </c>
      <c r="G2864" s="12" t="s">
        <v>10658</v>
      </c>
      <c r="H2864" s="12" t="s">
        <v>10716</v>
      </c>
      <c r="I2864" s="12" t="s">
        <v>37</v>
      </c>
      <c r="J2864" s="12" t="s">
        <v>37</v>
      </c>
      <c r="K2864" s="12" t="s">
        <v>37</v>
      </c>
      <c r="L2864" s="12" t="s">
        <v>2744</v>
      </c>
      <c r="M2864" s="12" t="s">
        <v>15</v>
      </c>
      <c r="N2864" s="12" t="s">
        <v>37</v>
      </c>
      <c r="O2864" s="12" t="s">
        <v>37</v>
      </c>
      <c r="P2864" s="12" t="s">
        <v>33</v>
      </c>
      <c r="Q2864" s="12" t="s">
        <v>11921</v>
      </c>
      <c r="R2864" s="12" t="s">
        <v>4457</v>
      </c>
      <c r="S2864" s="13">
        <v>44352</v>
      </c>
      <c r="T2864" s="12" t="s">
        <v>2744</v>
      </c>
      <c r="U2864" s="12" t="s">
        <v>14439</v>
      </c>
    </row>
    <row r="2865" spans="1:21" s="12" customFormat="1" hidden="1" x14ac:dyDescent="0.25">
      <c r="A2865" s="12" t="str">
        <f>_xlfn.CONCAT(SUBSTITUTE(D2865,"_","-"),"_",G2865,"_",H2865,"_",P2865,"_",Q2865,"_",R2865,"_",TEXT(E2865,"YYYY-MM-DD"))</f>
        <v>EPI-ISL-678629_Africa_SouthAfrica_GH_20H.501Y.V2_B.1.351_2020-11-13</v>
      </c>
      <c r="B2865" s="12" t="s">
        <v>3870</v>
      </c>
      <c r="C2865" s="12" t="s">
        <v>13</v>
      </c>
      <c r="D2865" s="12" t="s">
        <v>3871</v>
      </c>
      <c r="E2865" s="13">
        <v>44148</v>
      </c>
      <c r="F2865" s="13" t="str">
        <f>IF(COUNTIF(H2865,"Senegal")=1,"Senegal",(IF(COUNTIF(G2865,"Africa")=1,"Countries within Africa",(IF(COUNTIF(G2865,"Africa,")=0,"Countries outside Africa","Unknown")))))</f>
        <v>Countries within Africa</v>
      </c>
      <c r="G2865" s="12" t="s">
        <v>10658</v>
      </c>
      <c r="H2865" s="12" t="s">
        <v>10692</v>
      </c>
      <c r="I2865" s="12" t="s">
        <v>11127</v>
      </c>
      <c r="J2865" s="12" t="s">
        <v>11502</v>
      </c>
      <c r="K2865" s="12" t="s">
        <v>37</v>
      </c>
      <c r="L2865" s="12" t="s">
        <v>2744</v>
      </c>
      <c r="M2865" s="12" t="s">
        <v>15</v>
      </c>
      <c r="N2865" s="12">
        <v>50</v>
      </c>
      <c r="O2865" s="12" t="s">
        <v>26</v>
      </c>
      <c r="P2865" s="12" t="s">
        <v>70</v>
      </c>
      <c r="Q2865" s="12" t="s">
        <v>12112</v>
      </c>
      <c r="R2865" s="12" t="s">
        <v>3594</v>
      </c>
      <c r="S2865" s="13">
        <v>44352</v>
      </c>
      <c r="T2865" s="12" t="s">
        <v>3595</v>
      </c>
      <c r="U2865" s="12" t="s">
        <v>14440</v>
      </c>
    </row>
    <row r="2866" spans="1:21" s="12" customFormat="1" hidden="1" x14ac:dyDescent="0.25">
      <c r="A2866" s="12" t="str">
        <f>_xlfn.CONCAT(SUBSTITUTE(D2866,"_","-"),"_",G2866,"_",H2866,"_",P2866,"_",Q2866,"_",R2866,"_",TEXT(E2866,"YYYY-MM-DD"))</f>
        <v>EPI-ISL-1469363_Africa_Uganda_S_19B_A.23.1_2020-11-14</v>
      </c>
      <c r="B2866" s="12" t="s">
        <v>9309</v>
      </c>
      <c r="C2866" s="12" t="s">
        <v>13</v>
      </c>
      <c r="D2866" s="12" t="s">
        <v>9310</v>
      </c>
      <c r="E2866" s="13">
        <v>44149</v>
      </c>
      <c r="F2866" s="13" t="str">
        <f>IF(COUNTIF(H2866,"Senegal")=1,"Senegal",(IF(COUNTIF(G2866,"Africa")=1,"Countries within Africa",(IF(COUNTIF(G2866,"Africa,")=0,"Countries outside Africa","Unknown")))))</f>
        <v>Countries within Africa</v>
      </c>
      <c r="G2866" s="12" t="s">
        <v>10658</v>
      </c>
      <c r="H2866" s="12" t="s">
        <v>10716</v>
      </c>
      <c r="I2866" s="12" t="s">
        <v>37</v>
      </c>
      <c r="J2866" s="12" t="s">
        <v>37</v>
      </c>
      <c r="K2866" s="12" t="s">
        <v>37</v>
      </c>
      <c r="L2866" s="12" t="s">
        <v>2744</v>
      </c>
      <c r="M2866" s="12" t="s">
        <v>15</v>
      </c>
      <c r="N2866" s="12" t="s">
        <v>37</v>
      </c>
      <c r="O2866" s="12" t="s">
        <v>37</v>
      </c>
      <c r="P2866" s="12" t="s">
        <v>27</v>
      </c>
      <c r="Q2866" s="12" t="s">
        <v>11924</v>
      </c>
      <c r="R2866" s="12" t="s">
        <v>5876</v>
      </c>
      <c r="S2866" s="13">
        <v>44352</v>
      </c>
      <c r="T2866" s="12" t="s">
        <v>2744</v>
      </c>
      <c r="U2866" s="12" t="s">
        <v>14441</v>
      </c>
    </row>
    <row r="2867" spans="1:21" s="12" customFormat="1" hidden="1" x14ac:dyDescent="0.25">
      <c r="A2867" s="12" t="str">
        <f>_xlfn.CONCAT(SUBSTITUTE(D2867,"_","-"),"_",G2867,"_",H2867,"_",P2867,"_",Q2867,"_",R2867,"_",TEXT(E2867,"YYYY-MM-DD"))</f>
        <v>EPI-ISL-1469365_Africa_Uganda_S_19B_A.23_2020-11-14</v>
      </c>
      <c r="B2867" s="12" t="s">
        <v>9311</v>
      </c>
      <c r="C2867" s="12" t="s">
        <v>13</v>
      </c>
      <c r="D2867" s="12" t="s">
        <v>9312</v>
      </c>
      <c r="E2867" s="13">
        <v>44149</v>
      </c>
      <c r="F2867" s="13" t="str">
        <f>IF(COUNTIF(H2867,"Senegal")=1,"Senegal",(IF(COUNTIF(G2867,"Africa")=1,"Countries within Africa",(IF(COUNTIF(G2867,"Africa,")=0,"Countries outside Africa","Unknown")))))</f>
        <v>Countries within Africa</v>
      </c>
      <c r="G2867" s="12" t="s">
        <v>10658</v>
      </c>
      <c r="H2867" s="12" t="s">
        <v>10716</v>
      </c>
      <c r="I2867" s="12" t="s">
        <v>37</v>
      </c>
      <c r="J2867" s="12" t="s">
        <v>37</v>
      </c>
      <c r="K2867" s="12" t="s">
        <v>37</v>
      </c>
      <c r="L2867" s="12" t="s">
        <v>2744</v>
      </c>
      <c r="M2867" s="12" t="s">
        <v>15</v>
      </c>
      <c r="N2867" s="12" t="s">
        <v>37</v>
      </c>
      <c r="O2867" s="12" t="s">
        <v>37</v>
      </c>
      <c r="P2867" s="12" t="s">
        <v>27</v>
      </c>
      <c r="Q2867" s="12" t="s">
        <v>11924</v>
      </c>
      <c r="R2867" s="12" t="s">
        <v>4533</v>
      </c>
      <c r="S2867" s="13">
        <v>44352</v>
      </c>
      <c r="T2867" s="12" t="s">
        <v>2744</v>
      </c>
      <c r="U2867" s="12" t="s">
        <v>14442</v>
      </c>
    </row>
    <row r="2868" spans="1:21" s="12" customFormat="1" hidden="1" x14ac:dyDescent="0.25">
      <c r="A2868" s="12" t="str">
        <f>_xlfn.CONCAT(SUBSTITUTE(D2868,"_","-"),"_",G2868,"_",H2868,"_",P2868,"_",Q2868,"_",R2868,"_",TEXT(E2868,"YYYY-MM-DD"))</f>
        <v>EPI-ISL-678608_Africa_SouthAfrica_GR_20B_B.1.1.448_2020-11-14</v>
      </c>
      <c r="B2868" s="12" t="s">
        <v>3850</v>
      </c>
      <c r="C2868" s="12" t="s">
        <v>13</v>
      </c>
      <c r="D2868" s="12" t="s">
        <v>3851</v>
      </c>
      <c r="E2868" s="13">
        <v>44149</v>
      </c>
      <c r="F2868" s="13" t="str">
        <f>IF(COUNTIF(H2868,"Senegal")=1,"Senegal",(IF(COUNTIF(G2868,"Africa")=1,"Countries within Africa",(IF(COUNTIF(G2868,"Africa,")=0,"Countries outside Africa","Unknown")))))</f>
        <v>Countries within Africa</v>
      </c>
      <c r="G2868" s="12" t="s">
        <v>10658</v>
      </c>
      <c r="H2868" s="12" t="s">
        <v>10692</v>
      </c>
      <c r="I2868" s="12" t="s">
        <v>10832</v>
      </c>
      <c r="J2868" s="12" t="s">
        <v>905</v>
      </c>
      <c r="K2868" s="12" t="s">
        <v>37</v>
      </c>
      <c r="L2868" s="12" t="s">
        <v>2744</v>
      </c>
      <c r="M2868" s="12" t="s">
        <v>15</v>
      </c>
      <c r="N2868" s="12">
        <v>44</v>
      </c>
      <c r="O2868" s="12" t="s">
        <v>16</v>
      </c>
      <c r="P2868" s="12" t="s">
        <v>38</v>
      </c>
      <c r="Q2868" s="12" t="s">
        <v>11920</v>
      </c>
      <c r="R2868" s="12" t="s">
        <v>483</v>
      </c>
      <c r="S2868" s="13">
        <v>44352</v>
      </c>
      <c r="T2868" s="12" t="s">
        <v>2744</v>
      </c>
      <c r="U2868" s="12" t="s">
        <v>14443</v>
      </c>
    </row>
    <row r="2869" spans="1:21" s="12" customFormat="1" hidden="1" x14ac:dyDescent="0.25">
      <c r="A2869" s="12" t="str">
        <f>_xlfn.CONCAT(SUBSTITUTE(D2869,"_","-"),"_",G2869,"_",H2869,"_",P2869,"_",Q2869,"_",R2869,"_",TEXT(E2869,"YYYY-MM-DD"))</f>
        <v>EPI-ISL-678619_Africa_SouthAfrica_G_20A_B.1.237_2020-11-14</v>
      </c>
      <c r="B2869" s="12" t="s">
        <v>3862</v>
      </c>
      <c r="C2869" s="12" t="s">
        <v>13</v>
      </c>
      <c r="D2869" s="12" t="s">
        <v>3863</v>
      </c>
      <c r="E2869" s="13">
        <v>44149</v>
      </c>
      <c r="F2869" s="13" t="str">
        <f>IF(COUNTIF(H2869,"Senegal")=1,"Senegal",(IF(COUNTIF(G2869,"Africa")=1,"Countries within Africa",(IF(COUNTIF(G2869,"Africa,")=0,"Countries outside Africa","Unknown")))))</f>
        <v>Countries within Africa</v>
      </c>
      <c r="G2869" s="12" t="s">
        <v>10658</v>
      </c>
      <c r="H2869" s="12" t="s">
        <v>10692</v>
      </c>
      <c r="I2869" s="12" t="s">
        <v>10832</v>
      </c>
      <c r="J2869" s="12" t="s">
        <v>2330</v>
      </c>
      <c r="K2869" s="12" t="s">
        <v>37</v>
      </c>
      <c r="L2869" s="12" t="s">
        <v>2744</v>
      </c>
      <c r="M2869" s="12" t="s">
        <v>15</v>
      </c>
      <c r="N2869" s="12">
        <v>1</v>
      </c>
      <c r="O2869" s="12" t="s">
        <v>16</v>
      </c>
      <c r="P2869" s="12" t="s">
        <v>33</v>
      </c>
      <c r="Q2869" s="12" t="s">
        <v>11921</v>
      </c>
      <c r="R2869" s="12" t="s">
        <v>495</v>
      </c>
      <c r="S2869" s="13">
        <v>44352</v>
      </c>
      <c r="T2869" s="12" t="s">
        <v>2744</v>
      </c>
      <c r="U2869" s="12" t="s">
        <v>13879</v>
      </c>
    </row>
    <row r="2870" spans="1:21" s="12" customFormat="1" hidden="1" x14ac:dyDescent="0.25">
      <c r="A2870" s="12" t="str">
        <f>_xlfn.CONCAT(SUBSTITUTE(D2870,"_","-"),"_",G2870,"_",H2870,"_",P2870,"_",Q2870,"_",R2870,"_",TEXT(E2870,"YYYY-MM-DD"))</f>
        <v>EPI-ISL-678623_Africa_SouthAfrica_G_20A_B.1.237_2020-11-14</v>
      </c>
      <c r="B2870" s="12" t="s">
        <v>3866</v>
      </c>
      <c r="C2870" s="12" t="s">
        <v>13</v>
      </c>
      <c r="D2870" s="12" t="s">
        <v>3867</v>
      </c>
      <c r="E2870" s="13">
        <v>44149</v>
      </c>
      <c r="F2870" s="13" t="str">
        <f>IF(COUNTIF(H2870,"Senegal")=1,"Senegal",(IF(COUNTIF(G2870,"Africa")=1,"Countries within Africa",(IF(COUNTIF(G2870,"Africa,")=0,"Countries outside Africa","Unknown")))))</f>
        <v>Countries within Africa</v>
      </c>
      <c r="G2870" s="12" t="s">
        <v>10658</v>
      </c>
      <c r="H2870" s="12" t="s">
        <v>10692</v>
      </c>
      <c r="I2870" s="12" t="s">
        <v>10832</v>
      </c>
      <c r="J2870" s="12" t="s">
        <v>2330</v>
      </c>
      <c r="K2870" s="12" t="s">
        <v>37</v>
      </c>
      <c r="L2870" s="12" t="s">
        <v>2744</v>
      </c>
      <c r="M2870" s="12" t="s">
        <v>15</v>
      </c>
      <c r="N2870" s="12">
        <v>79</v>
      </c>
      <c r="O2870" s="12" t="s">
        <v>16</v>
      </c>
      <c r="P2870" s="12" t="s">
        <v>33</v>
      </c>
      <c r="Q2870" s="12" t="s">
        <v>11921</v>
      </c>
      <c r="R2870" s="12" t="s">
        <v>495</v>
      </c>
      <c r="S2870" s="13">
        <v>44352</v>
      </c>
      <c r="T2870" s="12" t="s">
        <v>2744</v>
      </c>
      <c r="U2870" s="12" t="s">
        <v>14444</v>
      </c>
    </row>
    <row r="2871" spans="1:21" s="12" customFormat="1" hidden="1" x14ac:dyDescent="0.25">
      <c r="A2871" s="12" t="str">
        <f>_xlfn.CONCAT(SUBSTITUTE(D2871,"_","-"),"_",G2871,"_",H2871,"_",P2871,"_",Q2871,"_",R2871,"_",TEXT(E2871,"YYYY-MM-DD"))</f>
        <v>EPI-ISL-977224_Europe_Italy_GV_20E.EU1_B.1.177_2020-11-14</v>
      </c>
      <c r="B2871" s="12" t="s">
        <v>6572</v>
      </c>
      <c r="C2871" s="12" t="s">
        <v>13</v>
      </c>
      <c r="D2871" s="12" t="s">
        <v>6573</v>
      </c>
      <c r="E2871" s="13">
        <v>44149</v>
      </c>
      <c r="F2871" s="13" t="str">
        <f>IF(COUNTIF(H2871,"Senegal")=1,"Senegal",(IF(COUNTIF(G2871,"Africa")=1,"Countries within Africa",(IF(COUNTIF(G2871,"Africa,")=0,"Countries outside Africa","Unknown")))))</f>
        <v>Countries outside Africa</v>
      </c>
      <c r="G2871" s="12" t="s">
        <v>10656</v>
      </c>
      <c r="H2871" s="12" t="s">
        <v>10669</v>
      </c>
      <c r="I2871" s="12" t="s">
        <v>10891</v>
      </c>
      <c r="J2871" s="12" t="s">
        <v>11507</v>
      </c>
      <c r="K2871" s="12" t="s">
        <v>37</v>
      </c>
      <c r="L2871" s="12" t="s">
        <v>2744</v>
      </c>
      <c r="M2871" s="12" t="s">
        <v>15</v>
      </c>
      <c r="N2871" s="12">
        <v>85</v>
      </c>
      <c r="O2871" s="12" t="s">
        <v>16</v>
      </c>
      <c r="P2871" s="12" t="s">
        <v>2141</v>
      </c>
      <c r="Q2871" s="12" t="s">
        <v>12075</v>
      </c>
      <c r="R2871" s="12" t="s">
        <v>2142</v>
      </c>
      <c r="S2871" s="13">
        <v>44352</v>
      </c>
      <c r="T2871" s="12" t="s">
        <v>2744</v>
      </c>
      <c r="U2871" s="12" t="s">
        <v>14445</v>
      </c>
    </row>
    <row r="2872" spans="1:21" s="12" customFormat="1" hidden="1" x14ac:dyDescent="0.25">
      <c r="A2872" s="12" t="str">
        <f>_xlfn.CONCAT(SUBSTITUTE(D2872,"_","-"),"_",G2872,"_",H2872,"_",P2872,"_",Q2872,"_",R2872,"_",TEXT(E2872,"YYYY-MM-DD"))</f>
        <v>EPI-ISL-678607_Africa_SouthAfrica_GR_20B_B.1.1.448_2020-11-15</v>
      </c>
      <c r="B2872" s="12" t="s">
        <v>3848</v>
      </c>
      <c r="C2872" s="12" t="s">
        <v>13</v>
      </c>
      <c r="D2872" s="12" t="s">
        <v>3849</v>
      </c>
      <c r="E2872" s="13">
        <v>44150</v>
      </c>
      <c r="F2872" s="13" t="str">
        <f>IF(COUNTIF(H2872,"Senegal")=1,"Senegal",(IF(COUNTIF(G2872,"Africa")=1,"Countries within Africa",(IF(COUNTIF(G2872,"Africa,")=0,"Countries outside Africa","Unknown")))))</f>
        <v>Countries within Africa</v>
      </c>
      <c r="G2872" s="12" t="s">
        <v>10658</v>
      </c>
      <c r="H2872" s="12" t="s">
        <v>10692</v>
      </c>
      <c r="I2872" s="12" t="s">
        <v>10832</v>
      </c>
      <c r="J2872" s="12" t="s">
        <v>899</v>
      </c>
      <c r="K2872" s="12" t="s">
        <v>37</v>
      </c>
      <c r="L2872" s="12" t="s">
        <v>2744</v>
      </c>
      <c r="M2872" s="12" t="s">
        <v>15</v>
      </c>
      <c r="N2872" s="12">
        <v>34</v>
      </c>
      <c r="O2872" s="12" t="s">
        <v>26</v>
      </c>
      <c r="P2872" s="12" t="s">
        <v>38</v>
      </c>
      <c r="Q2872" s="12" t="s">
        <v>11920</v>
      </c>
      <c r="R2872" s="12" t="s">
        <v>483</v>
      </c>
      <c r="S2872" s="13">
        <v>44352</v>
      </c>
      <c r="T2872" s="12" t="s">
        <v>2744</v>
      </c>
      <c r="U2872" s="12" t="s">
        <v>12588</v>
      </c>
    </row>
    <row r="2873" spans="1:21" s="12" customFormat="1" hidden="1" x14ac:dyDescent="0.25">
      <c r="A2873" s="12" t="str">
        <f>_xlfn.CONCAT(SUBSTITUTE(D2873,"_","-"),"_",G2873,"_",H2873,"_",P2873,"_",Q2873,"_",R2873,"_",TEXT(E2873,"YYYY-MM-DD"))</f>
        <v>EPI-ISL-678609_Africa_SouthAfrica_GR_20B_B.1.1.448_2020-11-15</v>
      </c>
      <c r="B2873" s="12" t="s">
        <v>3852</v>
      </c>
      <c r="C2873" s="12" t="s">
        <v>13</v>
      </c>
      <c r="D2873" s="12" t="s">
        <v>3853</v>
      </c>
      <c r="E2873" s="13">
        <v>44150</v>
      </c>
      <c r="F2873" s="13" t="str">
        <f>IF(COUNTIF(H2873,"Senegal")=1,"Senegal",(IF(COUNTIF(G2873,"Africa")=1,"Countries within Africa",(IF(COUNTIF(G2873,"Africa,")=0,"Countries outside Africa","Unknown")))))</f>
        <v>Countries within Africa</v>
      </c>
      <c r="G2873" s="12" t="s">
        <v>10658</v>
      </c>
      <c r="H2873" s="12" t="s">
        <v>10692</v>
      </c>
      <c r="I2873" s="12" t="s">
        <v>10832</v>
      </c>
      <c r="J2873" s="12" t="s">
        <v>11433</v>
      </c>
      <c r="K2873" s="12" t="s">
        <v>37</v>
      </c>
      <c r="L2873" s="12" t="s">
        <v>2744</v>
      </c>
      <c r="M2873" s="12" t="s">
        <v>15</v>
      </c>
      <c r="N2873" s="12">
        <v>13</v>
      </c>
      <c r="O2873" s="12" t="s">
        <v>16</v>
      </c>
      <c r="P2873" s="12" t="s">
        <v>38</v>
      </c>
      <c r="Q2873" s="12" t="s">
        <v>11920</v>
      </c>
      <c r="R2873" s="12" t="s">
        <v>483</v>
      </c>
      <c r="S2873" s="13">
        <v>44352</v>
      </c>
      <c r="T2873" s="12" t="s">
        <v>2744</v>
      </c>
      <c r="U2873" s="12" t="s">
        <v>14446</v>
      </c>
    </row>
    <row r="2874" spans="1:21" s="12" customFormat="1" hidden="1" x14ac:dyDescent="0.25">
      <c r="A2874" s="12" t="str">
        <f>_xlfn.CONCAT(SUBSTITUTE(D2874,"_","-"),"_",G2874,"_",H2874,"_",P2874,"_",Q2874,"_",R2874,"_",TEXT(E2874,"YYYY-MM-DD"))</f>
        <v>EPI-ISL-678610_Africa_SouthAfrica_GR_20D_C.2_2020-11-15</v>
      </c>
      <c r="B2874" s="12" t="s">
        <v>3854</v>
      </c>
      <c r="C2874" s="12" t="s">
        <v>13</v>
      </c>
      <c r="D2874" s="12" t="s">
        <v>3855</v>
      </c>
      <c r="E2874" s="13">
        <v>44150</v>
      </c>
      <c r="F2874" s="13" t="str">
        <f>IF(COUNTIF(H2874,"Senegal")=1,"Senegal",(IF(COUNTIF(G2874,"Africa")=1,"Countries within Africa",(IF(COUNTIF(G2874,"Africa,")=0,"Countries outside Africa","Unknown")))))</f>
        <v>Countries within Africa</v>
      </c>
      <c r="G2874" s="12" t="s">
        <v>10658</v>
      </c>
      <c r="H2874" s="12" t="s">
        <v>10692</v>
      </c>
      <c r="I2874" s="12" t="s">
        <v>10832</v>
      </c>
      <c r="J2874" s="12" t="s">
        <v>899</v>
      </c>
      <c r="K2874" s="12" t="s">
        <v>37</v>
      </c>
      <c r="L2874" s="12" t="s">
        <v>2744</v>
      </c>
      <c r="M2874" s="12" t="s">
        <v>15</v>
      </c>
      <c r="N2874" s="12">
        <v>45</v>
      </c>
      <c r="O2874" s="12" t="s">
        <v>26</v>
      </c>
      <c r="P2874" s="12" t="s">
        <v>38</v>
      </c>
      <c r="Q2874" s="12" t="s">
        <v>11928</v>
      </c>
      <c r="R2874" s="12" t="s">
        <v>927</v>
      </c>
      <c r="S2874" s="13">
        <v>44352</v>
      </c>
      <c r="T2874" s="12" t="s">
        <v>2744</v>
      </c>
      <c r="U2874" s="12" t="s">
        <v>14447</v>
      </c>
    </row>
    <row r="2875" spans="1:21" s="12" customFormat="1" hidden="1" x14ac:dyDescent="0.25">
      <c r="A2875" s="12" t="str">
        <f>_xlfn.CONCAT(SUBSTITUTE(D2875,"_","-"),"_",G2875,"_",H2875,"_",P2875,"_",Q2875,"_",R2875,"_",TEXT(E2875,"YYYY-MM-DD"))</f>
        <v>EPI-ISL-678618_Africa_SouthAfrica_GH_20H.501Y.V2_B.1.351_2020-11-15</v>
      </c>
      <c r="B2875" s="12" t="s">
        <v>3860</v>
      </c>
      <c r="C2875" s="12" t="s">
        <v>13</v>
      </c>
      <c r="D2875" s="12" t="s">
        <v>3861</v>
      </c>
      <c r="E2875" s="13">
        <v>44150</v>
      </c>
      <c r="F2875" s="13" t="str">
        <f>IF(COUNTIF(H2875,"Senegal")=1,"Senegal",(IF(COUNTIF(G2875,"Africa")=1,"Countries within Africa",(IF(COUNTIF(G2875,"Africa,")=0,"Countries outside Africa","Unknown")))))</f>
        <v>Countries within Africa</v>
      </c>
      <c r="G2875" s="12" t="s">
        <v>10658</v>
      </c>
      <c r="H2875" s="12" t="s">
        <v>10692</v>
      </c>
      <c r="I2875" s="12" t="s">
        <v>10832</v>
      </c>
      <c r="J2875" s="12" t="s">
        <v>2330</v>
      </c>
      <c r="K2875" s="12" t="s">
        <v>37</v>
      </c>
      <c r="L2875" s="12" t="s">
        <v>2744</v>
      </c>
      <c r="M2875" s="12" t="s">
        <v>15</v>
      </c>
      <c r="N2875" s="12">
        <v>21</v>
      </c>
      <c r="O2875" s="12" t="s">
        <v>26</v>
      </c>
      <c r="P2875" s="12" t="s">
        <v>70</v>
      </c>
      <c r="Q2875" s="12" t="s">
        <v>12112</v>
      </c>
      <c r="R2875" s="12" t="s">
        <v>3594</v>
      </c>
      <c r="S2875" s="13">
        <v>44352</v>
      </c>
      <c r="T2875" s="12" t="s">
        <v>3595</v>
      </c>
      <c r="U2875" s="12" t="s">
        <v>14448</v>
      </c>
    </row>
    <row r="2876" spans="1:21" s="12" customFormat="1" hidden="1" x14ac:dyDescent="0.25">
      <c r="A2876" s="12" t="str">
        <f>_xlfn.CONCAT(SUBSTITUTE(D2876,"_","-"),"_",G2876,"_",H2876,"_",P2876,"_",Q2876,"_",R2876,"_",TEXT(E2876,"YYYY-MM-DD"))</f>
        <v>EPI-ISL-678622_Africa_SouthAfrica_GR_20B_B.1.1.448_2020-11-15</v>
      </c>
      <c r="B2876" s="12" t="s">
        <v>3864</v>
      </c>
      <c r="C2876" s="12" t="s">
        <v>13</v>
      </c>
      <c r="D2876" s="12" t="s">
        <v>3865</v>
      </c>
      <c r="E2876" s="13">
        <v>44150</v>
      </c>
      <c r="F2876" s="13" t="str">
        <f>IF(COUNTIF(H2876,"Senegal")=1,"Senegal",(IF(COUNTIF(G2876,"Africa")=1,"Countries within Africa",(IF(COUNTIF(G2876,"Africa,")=0,"Countries outside Africa","Unknown")))))</f>
        <v>Countries within Africa</v>
      </c>
      <c r="G2876" s="12" t="s">
        <v>10658</v>
      </c>
      <c r="H2876" s="12" t="s">
        <v>10692</v>
      </c>
      <c r="I2876" s="12" t="s">
        <v>10832</v>
      </c>
      <c r="J2876" s="12" t="s">
        <v>11433</v>
      </c>
      <c r="K2876" s="12" t="s">
        <v>37</v>
      </c>
      <c r="L2876" s="12" t="s">
        <v>2744</v>
      </c>
      <c r="M2876" s="12" t="s">
        <v>15</v>
      </c>
      <c r="N2876" s="12">
        <v>18</v>
      </c>
      <c r="O2876" s="12" t="s">
        <v>16</v>
      </c>
      <c r="P2876" s="12" t="s">
        <v>38</v>
      </c>
      <c r="Q2876" s="12" t="s">
        <v>11920</v>
      </c>
      <c r="R2876" s="12" t="s">
        <v>483</v>
      </c>
      <c r="S2876" s="13">
        <v>44352</v>
      </c>
      <c r="T2876" s="12" t="s">
        <v>2744</v>
      </c>
      <c r="U2876" s="12" t="s">
        <v>14449</v>
      </c>
    </row>
    <row r="2877" spans="1:21" s="12" customFormat="1" hidden="1" x14ac:dyDescent="0.25">
      <c r="A2877" s="12" t="str">
        <f>_xlfn.CONCAT(SUBSTITUTE(D2877,"_","-"),"_",G2877,"_",H2877,"_",P2877,"_",Q2877,"_",R2877,"_",TEXT(E2877,"YYYY-MM-DD"))</f>
        <v>EPI-ISL-678624_Africa_SouthAfrica_GR_20B_B.1.1.412_2020-11-15</v>
      </c>
      <c r="B2877" s="12" t="s">
        <v>3868</v>
      </c>
      <c r="C2877" s="12" t="s">
        <v>13</v>
      </c>
      <c r="D2877" s="12" t="s">
        <v>3869</v>
      </c>
      <c r="E2877" s="13">
        <v>44150</v>
      </c>
      <c r="F2877" s="13" t="str">
        <f>IF(COUNTIF(H2877,"Senegal")=1,"Senegal",(IF(COUNTIF(G2877,"Africa")=1,"Countries within Africa",(IF(COUNTIF(G2877,"Africa,")=0,"Countries outside Africa","Unknown")))))</f>
        <v>Countries within Africa</v>
      </c>
      <c r="G2877" s="12" t="s">
        <v>10658</v>
      </c>
      <c r="H2877" s="12" t="s">
        <v>10692</v>
      </c>
      <c r="I2877" s="12" t="s">
        <v>10832</v>
      </c>
      <c r="J2877" s="12" t="s">
        <v>893</v>
      </c>
      <c r="K2877" s="12" t="s">
        <v>37</v>
      </c>
      <c r="L2877" s="12" t="s">
        <v>2744</v>
      </c>
      <c r="M2877" s="12" t="s">
        <v>15</v>
      </c>
      <c r="N2877" s="12">
        <v>30</v>
      </c>
      <c r="O2877" s="12" t="s">
        <v>16</v>
      </c>
      <c r="P2877" s="12" t="s">
        <v>38</v>
      </c>
      <c r="Q2877" s="12" t="s">
        <v>11920</v>
      </c>
      <c r="R2877" s="12" t="s">
        <v>1041</v>
      </c>
      <c r="S2877" s="13">
        <v>44352</v>
      </c>
      <c r="T2877" s="12" t="s">
        <v>2744</v>
      </c>
      <c r="U2877" s="12" t="s">
        <v>14450</v>
      </c>
    </row>
    <row r="2878" spans="1:21" s="12" customFormat="1" hidden="1" x14ac:dyDescent="0.25">
      <c r="A2878" s="12" t="str">
        <f>_xlfn.CONCAT(SUBSTITUTE(D2878,"_","-"),"_",G2878,"_",H2878,"_",P2878,"_",Q2878,"_",R2878,"_",TEXT(E2878,"YYYY-MM-DD"))</f>
        <v>EPI-ISL-849685_Oceania_Australia_G_20A_B.1.258_2020-11-15</v>
      </c>
      <c r="B2878" s="12" t="s">
        <v>5308</v>
      </c>
      <c r="C2878" s="12" t="s">
        <v>13</v>
      </c>
      <c r="D2878" s="12" t="s">
        <v>5309</v>
      </c>
      <c r="E2878" s="13">
        <v>44150</v>
      </c>
      <c r="F2878" s="13" t="str">
        <f>IF(COUNTIF(H2878,"Senegal")=1,"Senegal",(IF(COUNTIF(G2878,"Africa")=1,"Countries within Africa",(IF(COUNTIF(G2878,"Africa,")=0,"Countries outside Africa","Unknown")))))</f>
        <v>Countries outside Africa</v>
      </c>
      <c r="G2878" s="12" t="s">
        <v>10657</v>
      </c>
      <c r="H2878" s="12" t="s">
        <v>10666</v>
      </c>
      <c r="I2878" s="12" t="s">
        <v>37</v>
      </c>
      <c r="J2878" s="12" t="s">
        <v>37</v>
      </c>
      <c r="K2878" s="12" t="s">
        <v>37</v>
      </c>
      <c r="L2878" s="12" t="s">
        <v>2744</v>
      </c>
      <c r="M2878" s="12" t="s">
        <v>15</v>
      </c>
      <c r="N2878" s="12" t="s">
        <v>37</v>
      </c>
      <c r="O2878" s="12" t="s">
        <v>37</v>
      </c>
      <c r="P2878" s="12" t="s">
        <v>33</v>
      </c>
      <c r="Q2878" s="12" t="s">
        <v>11921</v>
      </c>
      <c r="R2878" s="12" t="s">
        <v>4205</v>
      </c>
      <c r="S2878" s="13">
        <v>44343</v>
      </c>
      <c r="T2878" s="12" t="s">
        <v>2744</v>
      </c>
      <c r="U2878" s="12" t="s">
        <v>14451</v>
      </c>
    </row>
    <row r="2879" spans="1:21" s="12" customFormat="1" hidden="1" x14ac:dyDescent="0.25">
      <c r="A2879" s="12" t="str">
        <f>_xlfn.CONCAT(SUBSTITUTE(D2879,"_","-"),"_",G2879,"_",H2879,"_",P2879,"_",Q2879,"_",R2879,"_",TEXT(E2879,"YYYY-MM-DD"))</f>
        <v>EPI-ISL-1660317_Africa_Madagascar_GR_20B_B.1.1_2020-11-16</v>
      </c>
      <c r="B2879" s="12" t="s">
        <v>10590</v>
      </c>
      <c r="C2879" s="12" t="s">
        <v>13</v>
      </c>
      <c r="D2879" s="12" t="s">
        <v>10591</v>
      </c>
      <c r="E2879" s="13">
        <v>44151</v>
      </c>
      <c r="F2879" s="13" t="str">
        <f>IF(COUNTIF(H2879,"Senegal")=1,"Senegal",(IF(COUNTIF(G2879,"Africa")=1,"Countries within Africa",(IF(COUNTIF(G2879,"Africa,")=0,"Countries outside Africa","Unknown")))))</f>
        <v>Countries within Africa</v>
      </c>
      <c r="G2879" s="12" t="s">
        <v>10658</v>
      </c>
      <c r="H2879" s="12" t="s">
        <v>10715</v>
      </c>
      <c r="I2879" s="12" t="s">
        <v>11089</v>
      </c>
      <c r="J2879" s="12" t="s">
        <v>11501</v>
      </c>
      <c r="K2879" s="12" t="s">
        <v>11649</v>
      </c>
      <c r="L2879" s="12" t="s">
        <v>2744</v>
      </c>
      <c r="M2879" s="12" t="s">
        <v>15</v>
      </c>
      <c r="N2879" s="12">
        <v>39</v>
      </c>
      <c r="O2879" s="12" t="s">
        <v>16</v>
      </c>
      <c r="P2879" s="12" t="s">
        <v>38</v>
      </c>
      <c r="Q2879" s="12" t="s">
        <v>11920</v>
      </c>
      <c r="R2879" s="12" t="s">
        <v>39</v>
      </c>
      <c r="S2879" s="13">
        <v>44352</v>
      </c>
      <c r="T2879" s="12" t="s">
        <v>2744</v>
      </c>
      <c r="U2879" s="12" t="s">
        <v>14452</v>
      </c>
    </row>
    <row r="2880" spans="1:21" s="12" customFormat="1" hidden="1" x14ac:dyDescent="0.25">
      <c r="A2880" s="12" t="str">
        <f>_xlfn.CONCAT(SUBSTITUTE(D2880,"_","-"),"_",G2880,"_",H2880,"_",P2880,"_",Q2880,"_",R2880,"_",TEXT(E2880,"YYYY-MM-DD"))</f>
        <v>EPI-ISL-1660319_Africa_Madagascar_GR_20B_B.1.1_2020-11-16</v>
      </c>
      <c r="B2880" s="12" t="s">
        <v>10592</v>
      </c>
      <c r="C2880" s="12" t="s">
        <v>13</v>
      </c>
      <c r="D2880" s="12" t="s">
        <v>10593</v>
      </c>
      <c r="E2880" s="13">
        <v>44151</v>
      </c>
      <c r="F2880" s="13" t="str">
        <f>IF(COUNTIF(H2880,"Senegal")=1,"Senegal",(IF(COUNTIF(G2880,"Africa")=1,"Countries within Africa",(IF(COUNTIF(G2880,"Africa,")=0,"Countries outside Africa","Unknown")))))</f>
        <v>Countries within Africa</v>
      </c>
      <c r="G2880" s="12" t="s">
        <v>10658</v>
      </c>
      <c r="H2880" s="12" t="s">
        <v>10715</v>
      </c>
      <c r="I2880" s="12" t="s">
        <v>11115</v>
      </c>
      <c r="J2880" s="12" t="s">
        <v>11494</v>
      </c>
      <c r="K2880" s="12" t="s">
        <v>11647</v>
      </c>
      <c r="L2880" s="12" t="s">
        <v>2744</v>
      </c>
      <c r="M2880" s="12" t="s">
        <v>15</v>
      </c>
      <c r="N2880" s="12">
        <v>2</v>
      </c>
      <c r="O2880" s="12" t="s">
        <v>26</v>
      </c>
      <c r="P2880" s="12" t="s">
        <v>38</v>
      </c>
      <c r="Q2880" s="12" t="s">
        <v>11920</v>
      </c>
      <c r="R2880" s="12" t="s">
        <v>39</v>
      </c>
      <c r="S2880" s="13">
        <v>44352</v>
      </c>
      <c r="T2880" s="12" t="s">
        <v>2744</v>
      </c>
      <c r="U2880" s="12" t="s">
        <v>14453</v>
      </c>
    </row>
    <row r="2881" spans="1:21" s="12" customFormat="1" hidden="1" x14ac:dyDescent="0.25">
      <c r="A2881" s="12" t="str">
        <f>_xlfn.CONCAT(SUBSTITUTE(D2881,"_","-"),"_",G2881,"_",H2881,"_",P2881,"_",Q2881,"_",R2881,"_",TEXT(E2881,"YYYY-MM-DD"))</f>
        <v>EPI-ISL-1660320_Africa_Madagascar_GR_20B_B.1.1_2020-11-16</v>
      </c>
      <c r="B2881" s="12" t="s">
        <v>10594</v>
      </c>
      <c r="C2881" s="12" t="s">
        <v>13</v>
      </c>
      <c r="D2881" s="12" t="s">
        <v>10595</v>
      </c>
      <c r="E2881" s="13">
        <v>44151</v>
      </c>
      <c r="F2881" s="13" t="str">
        <f>IF(COUNTIF(H2881,"Senegal")=1,"Senegal",(IF(COUNTIF(G2881,"Africa")=1,"Countries within Africa",(IF(COUNTIF(G2881,"Africa,")=0,"Countries outside Africa","Unknown")))))</f>
        <v>Countries within Africa</v>
      </c>
      <c r="G2881" s="12" t="s">
        <v>10658</v>
      </c>
      <c r="H2881" s="12" t="s">
        <v>10715</v>
      </c>
      <c r="I2881" s="12" t="s">
        <v>11115</v>
      </c>
      <c r="J2881" s="12" t="s">
        <v>11494</v>
      </c>
      <c r="K2881" s="12" t="s">
        <v>11647</v>
      </c>
      <c r="L2881" s="12" t="s">
        <v>2744</v>
      </c>
      <c r="M2881" s="12" t="s">
        <v>15</v>
      </c>
      <c r="N2881" s="12">
        <v>26</v>
      </c>
      <c r="O2881" s="12" t="s">
        <v>26</v>
      </c>
      <c r="P2881" s="12" t="s">
        <v>38</v>
      </c>
      <c r="Q2881" s="12" t="s">
        <v>11920</v>
      </c>
      <c r="R2881" s="12" t="s">
        <v>39</v>
      </c>
      <c r="S2881" s="13">
        <v>44352</v>
      </c>
      <c r="T2881" s="12" t="s">
        <v>2744</v>
      </c>
      <c r="U2881" s="12" t="s">
        <v>14454</v>
      </c>
    </row>
    <row r="2882" spans="1:21" s="12" customFormat="1" hidden="1" x14ac:dyDescent="0.25">
      <c r="A2882" s="12" t="str">
        <f>_xlfn.CONCAT(SUBSTITUTE(D2882,"_","-"),"_",G2882,"_",H2882,"_",P2882,"_",Q2882,"_",R2882,"_",TEXT(E2882,"YYYY-MM-DD"))</f>
        <v>EPI-ISL-678606_Africa_SouthAfrica_GR_20B_B.1.1.54_2020-11-16</v>
      </c>
      <c r="B2882" s="12" t="s">
        <v>3846</v>
      </c>
      <c r="C2882" s="12" t="s">
        <v>13</v>
      </c>
      <c r="D2882" s="12" t="s">
        <v>3847</v>
      </c>
      <c r="E2882" s="13">
        <v>44151</v>
      </c>
      <c r="F2882" s="13" t="str">
        <f>IF(COUNTIF(H2882,"Senegal")=1,"Senegal",(IF(COUNTIF(G2882,"Africa")=1,"Countries within Africa",(IF(COUNTIF(G2882,"Africa,")=0,"Countries outside Africa","Unknown")))))</f>
        <v>Countries within Africa</v>
      </c>
      <c r="G2882" s="12" t="s">
        <v>10658</v>
      </c>
      <c r="H2882" s="12" t="s">
        <v>10692</v>
      </c>
      <c r="I2882" s="12" t="s">
        <v>10832</v>
      </c>
      <c r="J2882" s="12" t="s">
        <v>905</v>
      </c>
      <c r="K2882" s="12" t="s">
        <v>37</v>
      </c>
      <c r="L2882" s="12" t="s">
        <v>2744</v>
      </c>
      <c r="M2882" s="12" t="s">
        <v>15</v>
      </c>
      <c r="N2882" s="12">
        <v>57</v>
      </c>
      <c r="O2882" s="12" t="s">
        <v>16</v>
      </c>
      <c r="P2882" s="12" t="s">
        <v>38</v>
      </c>
      <c r="Q2882" s="12" t="s">
        <v>11920</v>
      </c>
      <c r="R2882" s="12" t="s">
        <v>809</v>
      </c>
      <c r="S2882" s="13">
        <v>44352</v>
      </c>
      <c r="T2882" s="12" t="s">
        <v>2744</v>
      </c>
      <c r="U2882" s="12" t="s">
        <v>14455</v>
      </c>
    </row>
    <row r="2883" spans="1:21" s="12" customFormat="1" hidden="1" x14ac:dyDescent="0.25">
      <c r="A2883" s="12" t="str">
        <f>_xlfn.CONCAT(SUBSTITUTE(D2883,"_","-"),"_",G2883,"_",H2883,"_",P2883,"_",Q2883,"_",R2883,"_",TEXT(E2883,"YYYY-MM-DD"))</f>
        <v>EPI-ISL-678616_Africa_SouthAfrica_GR_20B_B.1.1.273_2020-11-16</v>
      </c>
      <c r="B2883" s="12" t="s">
        <v>3858</v>
      </c>
      <c r="C2883" s="12" t="s">
        <v>13</v>
      </c>
      <c r="D2883" s="12" t="s">
        <v>3859</v>
      </c>
      <c r="E2883" s="13">
        <v>44151</v>
      </c>
      <c r="F2883" s="13" t="str">
        <f>IF(COUNTIF(H2883,"Senegal")=1,"Senegal",(IF(COUNTIF(G2883,"Africa")=1,"Countries within Africa",(IF(COUNTIF(G2883,"Africa,")=0,"Countries outside Africa","Unknown")))))</f>
        <v>Countries within Africa</v>
      </c>
      <c r="G2883" s="12" t="s">
        <v>10658</v>
      </c>
      <c r="H2883" s="12" t="s">
        <v>10692</v>
      </c>
      <c r="I2883" s="12" t="s">
        <v>10832</v>
      </c>
      <c r="J2883" s="12" t="s">
        <v>905</v>
      </c>
      <c r="K2883" s="12" t="s">
        <v>37</v>
      </c>
      <c r="L2883" s="12" t="s">
        <v>2744</v>
      </c>
      <c r="M2883" s="12" t="s">
        <v>15</v>
      </c>
      <c r="N2883" s="12">
        <v>69</v>
      </c>
      <c r="O2883" s="12" t="s">
        <v>26</v>
      </c>
      <c r="P2883" s="12" t="s">
        <v>38</v>
      </c>
      <c r="Q2883" s="12" t="s">
        <v>11920</v>
      </c>
      <c r="R2883" s="12" t="s">
        <v>511</v>
      </c>
      <c r="S2883" s="13">
        <v>44352</v>
      </c>
      <c r="T2883" s="12" t="s">
        <v>2744</v>
      </c>
      <c r="U2883" s="12" t="s">
        <v>14456</v>
      </c>
    </row>
    <row r="2884" spans="1:21" s="12" customFormat="1" hidden="1" x14ac:dyDescent="0.25">
      <c r="A2884" s="12" t="str">
        <f>_xlfn.CONCAT(SUBSTITUTE(D2884,"_","-"),"_",G2884,"_",H2884,"_",P2884,"_",Q2884,"_",R2884,"_",TEXT(E2884,"YYYY-MM-DD"))</f>
        <v>EPI-ISL-955165_Europe_Serbia_GR_20D_C.35_2020-11-16</v>
      </c>
      <c r="B2884" s="12" t="s">
        <v>6308</v>
      </c>
      <c r="C2884" s="12" t="s">
        <v>13</v>
      </c>
      <c r="D2884" s="12" t="s">
        <v>6309</v>
      </c>
      <c r="E2884" s="13">
        <v>44151</v>
      </c>
      <c r="F2884" s="13" t="str">
        <f>IF(COUNTIF(H2884,"Senegal")=1,"Senegal",(IF(COUNTIF(G2884,"Africa")=1,"Countries within Africa",(IF(COUNTIF(G2884,"Africa,")=0,"Countries outside Africa","Unknown")))))</f>
        <v>Countries outside Africa</v>
      </c>
      <c r="G2884" s="12" t="s">
        <v>10656</v>
      </c>
      <c r="H2884" s="12" t="s">
        <v>10770</v>
      </c>
      <c r="I2884" s="12" t="s">
        <v>11129</v>
      </c>
      <c r="J2884" s="12" t="s">
        <v>37</v>
      </c>
      <c r="K2884" s="12" t="s">
        <v>37</v>
      </c>
      <c r="L2884" s="12" t="s">
        <v>2744</v>
      </c>
      <c r="M2884" s="12" t="s">
        <v>15</v>
      </c>
      <c r="N2884" s="12" t="s">
        <v>37</v>
      </c>
      <c r="O2884" s="12" t="s">
        <v>37</v>
      </c>
      <c r="P2884" s="12" t="s">
        <v>38</v>
      </c>
      <c r="Q2884" s="12" t="s">
        <v>11928</v>
      </c>
      <c r="R2884" s="12" t="s">
        <v>3495</v>
      </c>
      <c r="S2884" s="13">
        <v>44352</v>
      </c>
      <c r="T2884" s="12" t="s">
        <v>2744</v>
      </c>
      <c r="U2884" s="12" t="s">
        <v>14457</v>
      </c>
    </row>
    <row r="2885" spans="1:21" s="12" customFormat="1" hidden="1" x14ac:dyDescent="0.25">
      <c r="A2885" s="12" t="str">
        <f>_xlfn.CONCAT(SUBSTITUTE(D2885,"_","-"),"_",G2885,"_",H2885,"_",P2885,"_",Q2885,"_",R2885,"_",TEXT(E2885,"YYYY-MM-DD"))</f>
        <v>EPI-ISL-1165080_Africa_Egypt_GR_20D_C.36_2020-11-17</v>
      </c>
      <c r="B2885" s="12" t="s">
        <v>7798</v>
      </c>
      <c r="C2885" s="12" t="s">
        <v>13</v>
      </c>
      <c r="D2885" s="12" t="s">
        <v>7799</v>
      </c>
      <c r="E2885" s="13">
        <v>44152</v>
      </c>
      <c r="F2885" s="13" t="str">
        <f>IF(COUNTIF(H2885,"Senegal")=1,"Senegal",(IF(COUNTIF(G2885,"Africa")=1,"Countries within Africa",(IF(COUNTIF(G2885,"Africa,")=0,"Countries outside Africa","Unknown")))))</f>
        <v>Countries within Africa</v>
      </c>
      <c r="G2885" s="12" t="s">
        <v>10658</v>
      </c>
      <c r="H2885" s="12" t="s">
        <v>10698</v>
      </c>
      <c r="I2885" s="12" t="s">
        <v>773</v>
      </c>
      <c r="J2885" s="12" t="s">
        <v>37</v>
      </c>
      <c r="K2885" s="12" t="s">
        <v>37</v>
      </c>
      <c r="L2885" s="12" t="s">
        <v>7599</v>
      </c>
      <c r="M2885" s="12" t="s">
        <v>15</v>
      </c>
      <c r="N2885" s="12">
        <v>53</v>
      </c>
      <c r="O2885" s="12" t="s">
        <v>16</v>
      </c>
      <c r="P2885" s="12" t="s">
        <v>38</v>
      </c>
      <c r="Q2885" s="12" t="s">
        <v>11928</v>
      </c>
      <c r="R2885" s="12" t="s">
        <v>611</v>
      </c>
      <c r="S2885" s="13">
        <v>44343</v>
      </c>
      <c r="T2885" s="12" t="s">
        <v>2744</v>
      </c>
      <c r="U2885" s="12" t="s">
        <v>14458</v>
      </c>
    </row>
    <row r="2886" spans="1:21" s="12" customFormat="1" hidden="1" x14ac:dyDescent="0.25">
      <c r="A2886" s="12" t="str">
        <f>_xlfn.CONCAT(SUBSTITUTE(D2886,"_","-"),"_",G2886,"_",H2886,"_",P2886,"_",Q2886,"_",R2886,"_",TEXT(E2886,"YYYY-MM-DD"))</f>
        <v>EPI-ISL-1469366_Africa_Uganda_S_19B_A.23.1_2020-11-17</v>
      </c>
      <c r="B2886" s="12" t="s">
        <v>9313</v>
      </c>
      <c r="C2886" s="12" t="s">
        <v>13</v>
      </c>
      <c r="D2886" s="12" t="s">
        <v>9314</v>
      </c>
      <c r="E2886" s="13">
        <v>44152</v>
      </c>
      <c r="F2886" s="13" t="str">
        <f>IF(COUNTIF(H2886,"Senegal")=1,"Senegal",(IF(COUNTIF(G2886,"Africa")=1,"Countries within Africa",(IF(COUNTIF(G2886,"Africa,")=0,"Countries outside Africa","Unknown")))))</f>
        <v>Countries within Africa</v>
      </c>
      <c r="G2886" s="12" t="s">
        <v>10658</v>
      </c>
      <c r="H2886" s="12" t="s">
        <v>10716</v>
      </c>
      <c r="I2886" s="12" t="s">
        <v>37</v>
      </c>
      <c r="J2886" s="12" t="s">
        <v>37</v>
      </c>
      <c r="K2886" s="12" t="s">
        <v>37</v>
      </c>
      <c r="L2886" s="12" t="s">
        <v>2744</v>
      </c>
      <c r="M2886" s="12" t="s">
        <v>15</v>
      </c>
      <c r="N2886" s="12" t="s">
        <v>37</v>
      </c>
      <c r="O2886" s="12" t="s">
        <v>37</v>
      </c>
      <c r="P2886" s="12" t="s">
        <v>27</v>
      </c>
      <c r="Q2886" s="12" t="s">
        <v>11924</v>
      </c>
      <c r="R2886" s="12" t="s">
        <v>5876</v>
      </c>
      <c r="S2886" s="13">
        <v>44352</v>
      </c>
      <c r="T2886" s="12" t="s">
        <v>2744</v>
      </c>
      <c r="U2886" s="12" t="s">
        <v>14459</v>
      </c>
    </row>
    <row r="2887" spans="1:21" s="12" customFormat="1" hidden="1" x14ac:dyDescent="0.25">
      <c r="A2887" s="12" t="str">
        <f>_xlfn.CONCAT(SUBSTITUTE(D2887,"_","-"),"_",G2887,"_",H2887,"_",P2887,"_",Q2887,"_",R2887,"_",TEXT(E2887,"YYYY-MM-DD"))</f>
        <v>EPI-ISL-660232_Africa_SouthAfrica_GR_20B_B.1.1.507_2020-11-17</v>
      </c>
      <c r="B2887" s="12" t="s">
        <v>3640</v>
      </c>
      <c r="C2887" s="12" t="s">
        <v>13</v>
      </c>
      <c r="D2887" s="12" t="s">
        <v>3641</v>
      </c>
      <c r="E2887" s="13">
        <v>44152</v>
      </c>
      <c r="F2887" s="13" t="str">
        <f>IF(COUNTIF(H2887,"Senegal")=1,"Senegal",(IF(COUNTIF(G2887,"Africa")=1,"Countries within Africa",(IF(COUNTIF(G2887,"Africa,")=0,"Countries outside Africa","Unknown")))))</f>
        <v>Countries within Africa</v>
      </c>
      <c r="G2887" s="12" t="s">
        <v>10658</v>
      </c>
      <c r="H2887" s="12" t="s">
        <v>10692</v>
      </c>
      <c r="I2887" s="12" t="s">
        <v>10832</v>
      </c>
      <c r="J2887" s="12" t="s">
        <v>893</v>
      </c>
      <c r="K2887" s="12" t="s">
        <v>37</v>
      </c>
      <c r="L2887" s="12" t="s">
        <v>2744</v>
      </c>
      <c r="M2887" s="12" t="s">
        <v>15</v>
      </c>
      <c r="N2887" s="12">
        <v>21</v>
      </c>
      <c r="O2887" s="12" t="s">
        <v>26</v>
      </c>
      <c r="P2887" s="12" t="s">
        <v>38</v>
      </c>
      <c r="Q2887" s="12" t="s">
        <v>11920</v>
      </c>
      <c r="R2887" s="12" t="s">
        <v>3354</v>
      </c>
      <c r="S2887" s="13">
        <v>44352</v>
      </c>
      <c r="T2887" s="12" t="s">
        <v>2744</v>
      </c>
      <c r="U2887" s="12" t="s">
        <v>14460</v>
      </c>
    </row>
    <row r="2888" spans="1:21" s="12" customFormat="1" hidden="1" x14ac:dyDescent="0.25">
      <c r="A2888" s="12" t="str">
        <f>_xlfn.CONCAT(SUBSTITUTE(D2888,"_","-"),"_",G2888,"_",H2888,"_",P2888,"_",Q2888,"_",R2888,"_",TEXT(E2888,"YYYY-MM-DD"))</f>
        <v>EPI-ISL-678612_Africa_SouthAfrica_GR_20B_B.1.1.54_2020-11-17</v>
      </c>
      <c r="B2888" s="12" t="s">
        <v>3856</v>
      </c>
      <c r="C2888" s="12" t="s">
        <v>13</v>
      </c>
      <c r="D2888" s="12" t="s">
        <v>3857</v>
      </c>
      <c r="E2888" s="13">
        <v>44152</v>
      </c>
      <c r="F2888" s="13" t="str">
        <f>IF(COUNTIF(H2888,"Senegal")=1,"Senegal",(IF(COUNTIF(G2888,"Africa")=1,"Countries within Africa",(IF(COUNTIF(G2888,"Africa,")=0,"Countries outside Africa","Unknown")))))</f>
        <v>Countries within Africa</v>
      </c>
      <c r="G2888" s="12" t="s">
        <v>10658</v>
      </c>
      <c r="H2888" s="12" t="s">
        <v>10692</v>
      </c>
      <c r="I2888" s="12" t="s">
        <v>10832</v>
      </c>
      <c r="J2888" s="12" t="s">
        <v>905</v>
      </c>
      <c r="K2888" s="12" t="s">
        <v>37</v>
      </c>
      <c r="L2888" s="12" t="s">
        <v>2744</v>
      </c>
      <c r="M2888" s="12" t="s">
        <v>15</v>
      </c>
      <c r="N2888" s="12">
        <v>58</v>
      </c>
      <c r="O2888" s="12" t="s">
        <v>16</v>
      </c>
      <c r="P2888" s="12" t="s">
        <v>38</v>
      </c>
      <c r="Q2888" s="12" t="s">
        <v>11920</v>
      </c>
      <c r="R2888" s="12" t="s">
        <v>809</v>
      </c>
      <c r="S2888" s="13">
        <v>44352</v>
      </c>
      <c r="T2888" s="12" t="s">
        <v>2744</v>
      </c>
      <c r="U2888" s="12" t="s">
        <v>14455</v>
      </c>
    </row>
    <row r="2889" spans="1:21" s="12" customFormat="1" hidden="1" x14ac:dyDescent="0.25">
      <c r="A2889" s="12" t="str">
        <f>_xlfn.CONCAT(SUBSTITUTE(D2889,"_","-"),"_",G2889,"_",H2889,"_",P2889,"_",Q2889,"_",R2889,"_",TEXT(E2889,"YYYY-MM-DD"))</f>
        <v>EPI-ISL-845558_Africa_Cameroon_GH_20A.EU2_B.1.160_2020-11-17</v>
      </c>
      <c r="B2889" s="12" t="s">
        <v>5296</v>
      </c>
      <c r="C2889" s="12" t="s">
        <v>13</v>
      </c>
      <c r="D2889" s="12" t="s">
        <v>5297</v>
      </c>
      <c r="E2889" s="13">
        <v>44152</v>
      </c>
      <c r="F2889" s="13" t="str">
        <f>IF(COUNTIF(H2889,"Senegal")=1,"Senegal",(IF(COUNTIF(G2889,"Africa")=1,"Countries within Africa",(IF(COUNTIF(G2889,"Africa,")=0,"Countries outside Africa","Unknown")))))</f>
        <v>Countries within Africa</v>
      </c>
      <c r="G2889" s="12" t="s">
        <v>10658</v>
      </c>
      <c r="H2889" s="12" t="s">
        <v>10761</v>
      </c>
      <c r="I2889" s="12" t="s">
        <v>11181</v>
      </c>
      <c r="J2889" s="12" t="s">
        <v>37</v>
      </c>
      <c r="K2889" s="12" t="s">
        <v>37</v>
      </c>
      <c r="L2889" s="12" t="s">
        <v>2744</v>
      </c>
      <c r="M2889" s="12" t="s">
        <v>15</v>
      </c>
      <c r="N2889" s="12">
        <v>58</v>
      </c>
      <c r="O2889" s="12" t="s">
        <v>16</v>
      </c>
      <c r="P2889" s="12" t="s">
        <v>70</v>
      </c>
      <c r="Q2889" s="12" t="s">
        <v>11927</v>
      </c>
      <c r="R2889" s="12" t="s">
        <v>2723</v>
      </c>
      <c r="S2889" s="13">
        <v>44352</v>
      </c>
      <c r="T2889" s="12" t="s">
        <v>2744</v>
      </c>
      <c r="U2889" s="12" t="s">
        <v>14461</v>
      </c>
    </row>
    <row r="2890" spans="1:21" s="12" customFormat="1" hidden="1" x14ac:dyDescent="0.25">
      <c r="A2890" s="12" t="str">
        <f>_xlfn.CONCAT(SUBSTITUTE(D2890,"_","-"),"_",G2890,"_",H2890,"_",P2890,"_",Q2890,"_",R2890,"_",TEXT(E2890,"YYYY-MM-DD"))</f>
        <v>EPI-ISL-872607_Africa_Nigeria_GR_20B_B.1.1.487_2020-11-17</v>
      </c>
      <c r="B2890" s="12" t="s">
        <v>5518</v>
      </c>
      <c r="C2890" s="12" t="s">
        <v>13</v>
      </c>
      <c r="D2890" s="12" t="s">
        <v>5519</v>
      </c>
      <c r="E2890" s="13">
        <v>44152</v>
      </c>
      <c r="F2890" s="13" t="str">
        <f>IF(COUNTIF(H2890,"Senegal")=1,"Senegal",(IF(COUNTIF(G2890,"Africa")=1,"Countries within Africa",(IF(COUNTIF(G2890,"Africa,")=0,"Countries outside Africa","Unknown")))))</f>
        <v>Countries within Africa</v>
      </c>
      <c r="G2890" s="12" t="s">
        <v>10658</v>
      </c>
      <c r="H2890" s="12" t="s">
        <v>10676</v>
      </c>
      <c r="I2890" s="12" t="s">
        <v>10978</v>
      </c>
      <c r="J2890" s="12" t="s">
        <v>37</v>
      </c>
      <c r="K2890" s="12" t="s">
        <v>37</v>
      </c>
      <c r="L2890" s="12" t="s">
        <v>2744</v>
      </c>
      <c r="M2890" s="12" t="s">
        <v>15</v>
      </c>
      <c r="N2890" s="12">
        <v>33</v>
      </c>
      <c r="O2890" s="12" t="s">
        <v>26</v>
      </c>
      <c r="P2890" s="12" t="s">
        <v>38</v>
      </c>
      <c r="Q2890" s="12" t="s">
        <v>11920</v>
      </c>
      <c r="R2890" s="12" t="s">
        <v>883</v>
      </c>
      <c r="S2890" s="13">
        <v>44352</v>
      </c>
      <c r="T2890" s="12" t="s">
        <v>2744</v>
      </c>
      <c r="U2890" s="12" t="s">
        <v>14462</v>
      </c>
    </row>
    <row r="2891" spans="1:21" s="12" customFormat="1" hidden="1" x14ac:dyDescent="0.25">
      <c r="A2891" s="12" t="str">
        <f>_xlfn.CONCAT(SUBSTITUTE(D2891,"_","-"),"_",G2891,"_",H2891,"_",P2891,"_",Q2891,"_",R2891,"_",TEXT(E2891,"YYYY-MM-DD"))</f>
        <v>EPI-ISL-1365365_Asia_Kazakhstan_GR_20B_B.1.1_2020-11-18</v>
      </c>
      <c r="B2891" s="12" t="s">
        <v>8906</v>
      </c>
      <c r="C2891" s="12" t="s">
        <v>13</v>
      </c>
      <c r="D2891" s="12" t="s">
        <v>8907</v>
      </c>
      <c r="E2891" s="13">
        <v>44153</v>
      </c>
      <c r="F2891" s="13" t="str">
        <f>IF(COUNTIF(H2891,"Senegal")=1,"Senegal",(IF(COUNTIF(G2891,"Africa")=1,"Countries within Africa",(IF(COUNTIF(G2891,"Africa,")=0,"Countries outside Africa","Unknown")))))</f>
        <v>Countries outside Africa</v>
      </c>
      <c r="G2891" s="12" t="s">
        <v>10654</v>
      </c>
      <c r="H2891" s="12" t="s">
        <v>10723</v>
      </c>
      <c r="I2891" s="12" t="s">
        <v>11130</v>
      </c>
      <c r="J2891" s="12" t="s">
        <v>37</v>
      </c>
      <c r="K2891" s="12" t="s">
        <v>37</v>
      </c>
      <c r="L2891" s="12" t="s">
        <v>2744</v>
      </c>
      <c r="M2891" s="12" t="s">
        <v>15</v>
      </c>
      <c r="N2891" s="12">
        <v>79</v>
      </c>
      <c r="O2891" s="12" t="s">
        <v>37</v>
      </c>
      <c r="P2891" s="12" t="s">
        <v>38</v>
      </c>
      <c r="Q2891" s="12" t="s">
        <v>11920</v>
      </c>
      <c r="R2891" s="12" t="s">
        <v>39</v>
      </c>
      <c r="S2891" s="13">
        <v>44352</v>
      </c>
      <c r="T2891" s="12" t="s">
        <v>2744</v>
      </c>
      <c r="U2891" s="12" t="s">
        <v>14463</v>
      </c>
    </row>
    <row r="2892" spans="1:21" s="12" customFormat="1" hidden="1" x14ac:dyDescent="0.25">
      <c r="A2892" s="12" t="str">
        <f>_xlfn.CONCAT(SUBSTITUTE(D2892,"_","-"),"_",G2892,"_",H2892,"_",P2892,"_",Q2892,"_",R2892,"_",TEXT(E2892,"YYYY-MM-DD"))</f>
        <v>EPI-ISL-649125_Oceania_NewZealand_GH_20A_B.1.36_2020-11-18</v>
      </c>
      <c r="B2892" s="12" t="s">
        <v>3552</v>
      </c>
      <c r="C2892" s="12" t="s">
        <v>13</v>
      </c>
      <c r="D2892" s="12" t="s">
        <v>3553</v>
      </c>
      <c r="E2892" s="13">
        <v>44153</v>
      </c>
      <c r="F2892" s="13" t="str">
        <f>IF(COUNTIF(H2892,"Senegal")=1,"Senegal",(IF(COUNTIF(G2892,"Africa")=1,"Countries within Africa",(IF(COUNTIF(G2892,"Africa,")=0,"Countries outside Africa","Unknown")))))</f>
        <v>Countries outside Africa</v>
      </c>
      <c r="G2892" s="12" t="s">
        <v>10657</v>
      </c>
      <c r="H2892" s="12" t="s">
        <v>10681</v>
      </c>
      <c r="I2892" s="12" t="s">
        <v>10865</v>
      </c>
      <c r="J2892" s="12" t="s">
        <v>37</v>
      </c>
      <c r="K2892" s="12" t="s">
        <v>37</v>
      </c>
      <c r="L2892" s="12" t="s">
        <v>2744</v>
      </c>
      <c r="M2892" s="12" t="s">
        <v>15</v>
      </c>
      <c r="N2892" s="12" t="s">
        <v>37</v>
      </c>
      <c r="O2892" s="12" t="s">
        <v>16</v>
      </c>
      <c r="P2892" s="12" t="s">
        <v>70</v>
      </c>
      <c r="Q2892" s="12" t="s">
        <v>11921</v>
      </c>
      <c r="R2892" s="12" t="s">
        <v>74</v>
      </c>
      <c r="S2892" s="13">
        <v>44352</v>
      </c>
      <c r="T2892" s="12" t="s">
        <v>2744</v>
      </c>
      <c r="U2892" s="12" t="s">
        <v>14397</v>
      </c>
    </row>
    <row r="2893" spans="1:21" s="12" customFormat="1" hidden="1" x14ac:dyDescent="0.25">
      <c r="A2893" s="12" t="str">
        <f>_xlfn.CONCAT(SUBSTITUTE(D2893,"_","-"),"_",G2893,"_",H2893,"_",P2893,"_",Q2893,"_",R2893,"_",TEXT(E2893,"YYYY-MM-DD"))</f>
        <v>EPI-ISL-696468_Africa_SouthAfrica_G_20A_B.1.381_2020-11-18</v>
      </c>
      <c r="B2893" s="12" t="s">
        <v>3968</v>
      </c>
      <c r="C2893" s="12" t="s">
        <v>13</v>
      </c>
      <c r="D2893" s="12" t="s">
        <v>3969</v>
      </c>
      <c r="E2893" s="13">
        <v>44153</v>
      </c>
      <c r="F2893" s="13" t="str">
        <f>IF(COUNTIF(H2893,"Senegal")=1,"Senegal",(IF(COUNTIF(G2893,"Africa")=1,"Countries within Africa",(IF(COUNTIF(G2893,"Africa,")=0,"Countries outside Africa","Unknown")))))</f>
        <v>Countries within Africa</v>
      </c>
      <c r="G2893" s="12" t="s">
        <v>10658</v>
      </c>
      <c r="H2893" s="12" t="s">
        <v>10692</v>
      </c>
      <c r="I2893" s="12" t="s">
        <v>10854</v>
      </c>
      <c r="J2893" s="12" t="s">
        <v>11464</v>
      </c>
      <c r="K2893" s="12" t="s">
        <v>37</v>
      </c>
      <c r="L2893" s="12" t="s">
        <v>2744</v>
      </c>
      <c r="M2893" s="12" t="s">
        <v>15</v>
      </c>
      <c r="N2893" s="12">
        <v>34</v>
      </c>
      <c r="O2893" s="12" t="s">
        <v>26</v>
      </c>
      <c r="P2893" s="12" t="s">
        <v>33</v>
      </c>
      <c r="Q2893" s="12" t="s">
        <v>11921</v>
      </c>
      <c r="R2893" s="12" t="s">
        <v>470</v>
      </c>
      <c r="S2893" s="13">
        <v>44352</v>
      </c>
      <c r="T2893" s="12" t="s">
        <v>2744</v>
      </c>
      <c r="U2893" s="12" t="s">
        <v>14464</v>
      </c>
    </row>
    <row r="2894" spans="1:21" s="12" customFormat="1" hidden="1" x14ac:dyDescent="0.25">
      <c r="A2894" s="12" t="str">
        <f>_xlfn.CONCAT(SUBSTITUTE(D2894,"_","-"),"_",G2894,"_",H2894,"_",P2894,"_",Q2894,"_",R2894,"_",TEXT(E2894,"YYYY-MM-DD"))</f>
        <v>EPI-ISL-825106_Africa_SouthAfrica_GH_20H.501Y.V2_B.1.351_2020-11-18</v>
      </c>
      <c r="B2894" s="12" t="s">
        <v>5185</v>
      </c>
      <c r="C2894" s="12" t="s">
        <v>13</v>
      </c>
      <c r="D2894" s="12" t="s">
        <v>5186</v>
      </c>
      <c r="E2894" s="13">
        <v>44153</v>
      </c>
      <c r="F2894" s="13" t="str">
        <f>IF(COUNTIF(H2894,"Senegal")=1,"Senegal",(IF(COUNTIF(G2894,"Africa")=1,"Countries within Africa",(IF(COUNTIF(G2894,"Africa,")=0,"Countries outside Africa","Unknown")))))</f>
        <v>Countries within Africa</v>
      </c>
      <c r="G2894" s="12" t="s">
        <v>10658</v>
      </c>
      <c r="H2894" s="12" t="s">
        <v>10692</v>
      </c>
      <c r="I2894" s="12" t="s">
        <v>11127</v>
      </c>
      <c r="J2894" s="12" t="s">
        <v>11508</v>
      </c>
      <c r="K2894" s="12" t="s">
        <v>37</v>
      </c>
      <c r="L2894" s="12" t="s">
        <v>2744</v>
      </c>
      <c r="M2894" s="12" t="s">
        <v>15</v>
      </c>
      <c r="N2894" s="12">
        <v>20</v>
      </c>
      <c r="O2894" s="12" t="s">
        <v>26</v>
      </c>
      <c r="P2894" s="12" t="s">
        <v>70</v>
      </c>
      <c r="Q2894" s="12" t="s">
        <v>12112</v>
      </c>
      <c r="R2894" s="12" t="s">
        <v>3594</v>
      </c>
      <c r="S2894" s="13">
        <v>44352</v>
      </c>
      <c r="T2894" s="12" t="s">
        <v>3595</v>
      </c>
      <c r="U2894" s="12" t="s">
        <v>14465</v>
      </c>
    </row>
    <row r="2895" spans="1:21" s="12" customFormat="1" hidden="1" x14ac:dyDescent="0.25">
      <c r="A2895" s="12" t="str">
        <f>_xlfn.CONCAT(SUBSTITUTE(D2895,"_","-"),"_",G2895,"_",H2895,"_",P2895,"_",Q2895,"_",R2895,"_",TEXT(E2895,"YYYY-MM-DD"))</f>
        <v>EPI-ISL-849686_Oceania_Australia_GH_20A_B.1.36.1_2020-11-18</v>
      </c>
      <c r="B2895" s="12" t="s">
        <v>5310</v>
      </c>
      <c r="C2895" s="12" t="s">
        <v>13</v>
      </c>
      <c r="D2895" s="12" t="s">
        <v>5311</v>
      </c>
      <c r="E2895" s="13">
        <v>44153</v>
      </c>
      <c r="F2895" s="13" t="str">
        <f>IF(COUNTIF(H2895,"Senegal")=1,"Senegal",(IF(COUNTIF(G2895,"Africa")=1,"Countries within Africa",(IF(COUNTIF(G2895,"Africa,")=0,"Countries outside Africa","Unknown")))))</f>
        <v>Countries outside Africa</v>
      </c>
      <c r="G2895" s="12" t="s">
        <v>10657</v>
      </c>
      <c r="H2895" s="12" t="s">
        <v>10666</v>
      </c>
      <c r="I2895" s="12" t="s">
        <v>37</v>
      </c>
      <c r="J2895" s="12" t="s">
        <v>37</v>
      </c>
      <c r="K2895" s="12" t="s">
        <v>37</v>
      </c>
      <c r="L2895" s="12" t="s">
        <v>2744</v>
      </c>
      <c r="M2895" s="12" t="s">
        <v>15</v>
      </c>
      <c r="N2895" s="12" t="s">
        <v>37</v>
      </c>
      <c r="O2895" s="12" t="s">
        <v>37</v>
      </c>
      <c r="P2895" s="12" t="s">
        <v>70</v>
      </c>
      <c r="Q2895" s="12" t="s">
        <v>11921</v>
      </c>
      <c r="R2895" s="12" t="s">
        <v>973</v>
      </c>
      <c r="S2895" s="13">
        <v>44343</v>
      </c>
      <c r="T2895" s="12" t="s">
        <v>2744</v>
      </c>
      <c r="U2895" s="12" t="s">
        <v>14466</v>
      </c>
    </row>
    <row r="2896" spans="1:21" s="12" customFormat="1" hidden="1" x14ac:dyDescent="0.25">
      <c r="A2896" s="12" t="str">
        <f>_xlfn.CONCAT(SUBSTITUTE(D2896,"_","-"),"_",G2896,"_",H2896,"_",P2896,"_",Q2896,"_",R2896,"_",TEXT(E2896,"YYYY-MM-DD"))</f>
        <v>EPI-ISL-1109484_Africa_Egypt_GR_20D_C.36_2020-11-19</v>
      </c>
      <c r="B2896" s="12" t="s">
        <v>7597</v>
      </c>
      <c r="C2896" s="12" t="s">
        <v>13</v>
      </c>
      <c r="D2896" s="12" t="s">
        <v>7598</v>
      </c>
      <c r="E2896" s="13">
        <v>44154</v>
      </c>
      <c r="F2896" s="13" t="str">
        <f>IF(COUNTIF(H2896,"Senegal")=1,"Senegal",(IF(COUNTIF(G2896,"Africa")=1,"Countries within Africa",(IF(COUNTIF(G2896,"Africa,")=0,"Countries outside Africa","Unknown")))))</f>
        <v>Countries within Africa</v>
      </c>
      <c r="G2896" s="12" t="s">
        <v>10658</v>
      </c>
      <c r="H2896" s="12" t="s">
        <v>10698</v>
      </c>
      <c r="I2896" s="12" t="s">
        <v>773</v>
      </c>
      <c r="J2896" s="12" t="s">
        <v>37</v>
      </c>
      <c r="K2896" s="12" t="s">
        <v>37</v>
      </c>
      <c r="L2896" s="12" t="s">
        <v>7599</v>
      </c>
      <c r="M2896" s="12" t="s">
        <v>15</v>
      </c>
      <c r="N2896" s="12">
        <v>47</v>
      </c>
      <c r="O2896" s="12" t="s">
        <v>26</v>
      </c>
      <c r="P2896" s="12" t="s">
        <v>38</v>
      </c>
      <c r="Q2896" s="12" t="s">
        <v>11928</v>
      </c>
      <c r="R2896" s="12" t="s">
        <v>611</v>
      </c>
      <c r="S2896" s="13">
        <v>44343</v>
      </c>
      <c r="T2896" s="12" t="s">
        <v>2744</v>
      </c>
      <c r="U2896" s="12" t="s">
        <v>14467</v>
      </c>
    </row>
    <row r="2897" spans="1:21" s="12" customFormat="1" hidden="1" x14ac:dyDescent="0.25">
      <c r="A2897" s="12" t="str">
        <f>_xlfn.CONCAT(SUBSTITUTE(D2897,"_","-"),"_",G2897,"_",H2897,"_",P2897,"_",Q2897,"_",R2897,"_",TEXT(E2897,"YYYY-MM-DD"))</f>
        <v>EPI-ISL-678597_Africa_SouthAfrica_GH_20H.501Y.V2_B.1.351_2020-11-19</v>
      </c>
      <c r="B2897" s="12" t="s">
        <v>3834</v>
      </c>
      <c r="C2897" s="12" t="s">
        <v>13</v>
      </c>
      <c r="D2897" s="12" t="s">
        <v>3835</v>
      </c>
      <c r="E2897" s="13">
        <v>44154</v>
      </c>
      <c r="F2897" s="13" t="str">
        <f>IF(COUNTIF(H2897,"Senegal")=1,"Senegal",(IF(COUNTIF(G2897,"Africa")=1,"Countries within Africa",(IF(COUNTIF(G2897,"Africa,")=0,"Countries outside Africa","Unknown")))))</f>
        <v>Countries within Africa</v>
      </c>
      <c r="G2897" s="12" t="s">
        <v>10658</v>
      </c>
      <c r="H2897" s="12" t="s">
        <v>10692</v>
      </c>
      <c r="I2897" s="12" t="s">
        <v>11127</v>
      </c>
      <c r="J2897" s="12" t="s">
        <v>11502</v>
      </c>
      <c r="K2897" s="12" t="s">
        <v>37</v>
      </c>
      <c r="L2897" s="12" t="s">
        <v>2744</v>
      </c>
      <c r="M2897" s="12" t="s">
        <v>15</v>
      </c>
      <c r="N2897" s="12" t="s">
        <v>37</v>
      </c>
      <c r="O2897" s="12" t="s">
        <v>37</v>
      </c>
      <c r="P2897" s="12" t="s">
        <v>70</v>
      </c>
      <c r="Q2897" s="12" t="s">
        <v>12112</v>
      </c>
      <c r="R2897" s="12" t="s">
        <v>3594</v>
      </c>
      <c r="S2897" s="13">
        <v>44352</v>
      </c>
      <c r="T2897" s="12" t="s">
        <v>3595</v>
      </c>
      <c r="U2897" s="12" t="s">
        <v>14468</v>
      </c>
    </row>
    <row r="2898" spans="1:21" s="12" customFormat="1" hidden="1" x14ac:dyDescent="0.25">
      <c r="A2898" s="12" t="str">
        <f>_xlfn.CONCAT(SUBSTITUTE(D2898,"_","-"),"_",G2898,"_",H2898,"_",P2898,"_",Q2898,"_",R2898,"_",TEXT(E2898,"YYYY-MM-DD"))</f>
        <v>EPI-ISL-696462_Africa_SouthAfrica_GR_20B_B.1.1_2020-11-19</v>
      </c>
      <c r="B2898" s="12" t="s">
        <v>3966</v>
      </c>
      <c r="C2898" s="12" t="s">
        <v>13</v>
      </c>
      <c r="D2898" s="12" t="s">
        <v>3967</v>
      </c>
      <c r="E2898" s="13">
        <v>44154</v>
      </c>
      <c r="F2898" s="13" t="str">
        <f>IF(COUNTIF(H2898,"Senegal")=1,"Senegal",(IF(COUNTIF(G2898,"Africa")=1,"Countries within Africa",(IF(COUNTIF(G2898,"Africa,")=0,"Countries outside Africa","Unknown")))))</f>
        <v>Countries within Africa</v>
      </c>
      <c r="G2898" s="12" t="s">
        <v>10658</v>
      </c>
      <c r="H2898" s="12" t="s">
        <v>10692</v>
      </c>
      <c r="I2898" s="12" t="s">
        <v>10854</v>
      </c>
      <c r="J2898" s="12" t="s">
        <v>11467</v>
      </c>
      <c r="K2898" s="12" t="s">
        <v>37</v>
      </c>
      <c r="L2898" s="12" t="s">
        <v>2744</v>
      </c>
      <c r="M2898" s="12" t="s">
        <v>15</v>
      </c>
      <c r="N2898" s="12">
        <v>36</v>
      </c>
      <c r="O2898" s="12" t="s">
        <v>26</v>
      </c>
      <c r="P2898" s="12" t="s">
        <v>38</v>
      </c>
      <c r="Q2898" s="12" t="s">
        <v>11920</v>
      </c>
      <c r="R2898" s="12" t="s">
        <v>39</v>
      </c>
      <c r="S2898" s="13">
        <v>44352</v>
      </c>
      <c r="T2898" s="12" t="s">
        <v>2744</v>
      </c>
      <c r="U2898" s="12" t="s">
        <v>14469</v>
      </c>
    </row>
    <row r="2899" spans="1:21" s="12" customFormat="1" hidden="1" x14ac:dyDescent="0.25">
      <c r="A2899" s="12" t="str">
        <f>_xlfn.CONCAT(SUBSTITUTE(D2899,"_","-"),"_",G2899,"_",H2899,"_",P2899,"_",Q2899,"_",R2899,"_",TEXT(E2899,"YYYY-MM-DD"))</f>
        <v>EPI-ISL-771265_NorthAmerica_USA_GH_20G_B.1.2_2020-11-19</v>
      </c>
      <c r="B2899" s="12" t="s">
        <v>4804</v>
      </c>
      <c r="C2899" s="12" t="s">
        <v>13</v>
      </c>
      <c r="D2899" s="12" t="s">
        <v>4805</v>
      </c>
      <c r="E2899" s="13">
        <v>44154</v>
      </c>
      <c r="F2899" s="13" t="str">
        <f>IF(COUNTIF(H2899,"Senegal")=1,"Senegal",(IF(COUNTIF(G2899,"Africa")=1,"Countries within Africa",(IF(COUNTIF(G2899,"Africa,")=0,"Countries outside Africa","Unknown")))))</f>
        <v>Countries outside Africa</v>
      </c>
      <c r="G2899" s="12" t="s">
        <v>10655</v>
      </c>
      <c r="H2899" s="12" t="s">
        <v>10661</v>
      </c>
      <c r="I2899" s="12" t="s">
        <v>11131</v>
      </c>
      <c r="J2899" s="12" t="s">
        <v>37</v>
      </c>
      <c r="K2899" s="12" t="s">
        <v>37</v>
      </c>
      <c r="L2899" s="12" t="s">
        <v>2744</v>
      </c>
      <c r="M2899" s="12" t="s">
        <v>15</v>
      </c>
      <c r="N2899" s="12" t="s">
        <v>37</v>
      </c>
      <c r="O2899" s="12" t="s">
        <v>37</v>
      </c>
      <c r="P2899" s="12" t="s">
        <v>70</v>
      </c>
      <c r="Q2899" s="12" t="s">
        <v>11931</v>
      </c>
      <c r="R2899" s="12" t="s">
        <v>2676</v>
      </c>
      <c r="S2899" s="13">
        <v>44352</v>
      </c>
      <c r="T2899" s="12" t="s">
        <v>2744</v>
      </c>
      <c r="U2899" s="12" t="s">
        <v>14470</v>
      </c>
    </row>
    <row r="2900" spans="1:21" s="12" customFormat="1" hidden="1" x14ac:dyDescent="0.25">
      <c r="A2900" s="12" t="str">
        <f>_xlfn.CONCAT(SUBSTITUTE(D2900,"_","-"),"_",G2900,"_",H2900,"_",P2900,"_",Q2900,"_",R2900,"_",TEXT(E2900,"YYYY-MM-DD"))</f>
        <v>EPI-ISL-825096_Africa_SouthAfrica_GH_20H.501Y.V2_B.1.351_2020-11-19</v>
      </c>
      <c r="B2900" s="12" t="s">
        <v>5171</v>
      </c>
      <c r="C2900" s="12" t="s">
        <v>13</v>
      </c>
      <c r="D2900" s="12" t="s">
        <v>5172</v>
      </c>
      <c r="E2900" s="13">
        <v>44154</v>
      </c>
      <c r="F2900" s="13" t="str">
        <f>IF(COUNTIF(H2900,"Senegal")=1,"Senegal",(IF(COUNTIF(G2900,"Africa")=1,"Countries within Africa",(IF(COUNTIF(G2900,"Africa,")=0,"Countries outside Africa","Unknown")))))</f>
        <v>Countries within Africa</v>
      </c>
      <c r="G2900" s="12" t="s">
        <v>10658</v>
      </c>
      <c r="H2900" s="12" t="s">
        <v>10692</v>
      </c>
      <c r="I2900" s="12" t="s">
        <v>11127</v>
      </c>
      <c r="J2900" s="12" t="s">
        <v>11508</v>
      </c>
      <c r="K2900" s="12" t="s">
        <v>37</v>
      </c>
      <c r="L2900" s="12" t="s">
        <v>2744</v>
      </c>
      <c r="M2900" s="12" t="s">
        <v>15</v>
      </c>
      <c r="N2900" s="12">
        <v>23</v>
      </c>
      <c r="O2900" s="12" t="s">
        <v>16</v>
      </c>
      <c r="P2900" s="12" t="s">
        <v>70</v>
      </c>
      <c r="Q2900" s="12" t="s">
        <v>12112</v>
      </c>
      <c r="R2900" s="12" t="s">
        <v>3594</v>
      </c>
      <c r="S2900" s="13">
        <v>44352</v>
      </c>
      <c r="T2900" s="12" t="s">
        <v>3595</v>
      </c>
      <c r="U2900" s="12" t="s">
        <v>14471</v>
      </c>
    </row>
    <row r="2901" spans="1:21" s="12" customFormat="1" hidden="1" x14ac:dyDescent="0.25">
      <c r="A2901" s="12" t="str">
        <f>_xlfn.CONCAT(SUBSTITUTE(D2901,"_","-"),"_",G2901,"_",H2901,"_",P2901,"_",Q2901,"_",R2901,"_",TEXT(E2901,"YYYY-MM-DD"))</f>
        <v>EPI-ISL-825097_Africa_SouthAfrica_GH_20H.501Y.V2_B.1.351_2020-11-19</v>
      </c>
      <c r="B2901" s="12" t="s">
        <v>5173</v>
      </c>
      <c r="C2901" s="12" t="s">
        <v>13</v>
      </c>
      <c r="D2901" s="12" t="s">
        <v>5174</v>
      </c>
      <c r="E2901" s="13">
        <v>44154</v>
      </c>
      <c r="F2901" s="13" t="str">
        <f>IF(COUNTIF(H2901,"Senegal")=1,"Senegal",(IF(COUNTIF(G2901,"Africa")=1,"Countries within Africa",(IF(COUNTIF(G2901,"Africa,")=0,"Countries outside Africa","Unknown")))))</f>
        <v>Countries within Africa</v>
      </c>
      <c r="G2901" s="12" t="s">
        <v>10658</v>
      </c>
      <c r="H2901" s="12" t="s">
        <v>10692</v>
      </c>
      <c r="I2901" s="12" t="s">
        <v>11127</v>
      </c>
      <c r="J2901" s="12" t="s">
        <v>11508</v>
      </c>
      <c r="K2901" s="12" t="s">
        <v>37</v>
      </c>
      <c r="L2901" s="12" t="s">
        <v>2744</v>
      </c>
      <c r="M2901" s="12" t="s">
        <v>15</v>
      </c>
      <c r="N2901" s="12">
        <v>22</v>
      </c>
      <c r="O2901" s="12" t="s">
        <v>26</v>
      </c>
      <c r="P2901" s="12" t="s">
        <v>70</v>
      </c>
      <c r="Q2901" s="12" t="s">
        <v>12112</v>
      </c>
      <c r="R2901" s="12" t="s">
        <v>3594</v>
      </c>
      <c r="S2901" s="13">
        <v>44352</v>
      </c>
      <c r="T2901" s="12" t="s">
        <v>3595</v>
      </c>
      <c r="U2901" s="12" t="s">
        <v>14472</v>
      </c>
    </row>
    <row r="2902" spans="1:21" s="12" customFormat="1" hidden="1" x14ac:dyDescent="0.25">
      <c r="A2902" s="12" t="str">
        <f>_xlfn.CONCAT(SUBSTITUTE(D2902,"_","-"),"_",G2902,"_",H2902,"_",P2902,"_",Q2902,"_",R2902,"_",TEXT(E2902,"YYYY-MM-DD"))</f>
        <v>EPI-ISL-825098_Africa_SouthAfrica_GH_20H.501Y.V2_B.1.351_2020-11-19</v>
      </c>
      <c r="B2902" s="12" t="s">
        <v>5175</v>
      </c>
      <c r="C2902" s="12" t="s">
        <v>13</v>
      </c>
      <c r="D2902" s="12" t="s">
        <v>5176</v>
      </c>
      <c r="E2902" s="13">
        <v>44154</v>
      </c>
      <c r="F2902" s="13" t="str">
        <f>IF(COUNTIF(H2902,"Senegal")=1,"Senegal",(IF(COUNTIF(G2902,"Africa")=1,"Countries within Africa",(IF(COUNTIF(G2902,"Africa,")=0,"Countries outside Africa","Unknown")))))</f>
        <v>Countries within Africa</v>
      </c>
      <c r="G2902" s="12" t="s">
        <v>10658</v>
      </c>
      <c r="H2902" s="12" t="s">
        <v>10692</v>
      </c>
      <c r="I2902" s="12" t="s">
        <v>11127</v>
      </c>
      <c r="J2902" s="12" t="s">
        <v>11508</v>
      </c>
      <c r="K2902" s="12" t="s">
        <v>37</v>
      </c>
      <c r="L2902" s="12" t="s">
        <v>2744</v>
      </c>
      <c r="M2902" s="12" t="s">
        <v>15</v>
      </c>
      <c r="N2902" s="12">
        <v>24</v>
      </c>
      <c r="O2902" s="12" t="s">
        <v>16</v>
      </c>
      <c r="P2902" s="12" t="s">
        <v>70</v>
      </c>
      <c r="Q2902" s="12" t="s">
        <v>12112</v>
      </c>
      <c r="R2902" s="12" t="s">
        <v>3594</v>
      </c>
      <c r="S2902" s="13">
        <v>44352</v>
      </c>
      <c r="T2902" s="12" t="s">
        <v>3595</v>
      </c>
      <c r="U2902" s="12" t="s">
        <v>14473</v>
      </c>
    </row>
    <row r="2903" spans="1:21" s="12" customFormat="1" hidden="1" x14ac:dyDescent="0.25">
      <c r="A2903" s="12" t="str">
        <f>_xlfn.CONCAT(SUBSTITUTE(D2903,"_","-"),"_",G2903,"_",H2903,"_",P2903,"_",Q2903,"_",R2903,"_",TEXT(E2903,"YYYY-MM-DD"))</f>
        <v>EPI-ISL-825101_Africa_SouthAfrica_GH_20H.501Y.V2_B.1.351_2020-11-19</v>
      </c>
      <c r="B2903" s="12" t="s">
        <v>5179</v>
      </c>
      <c r="C2903" s="12" t="s">
        <v>13</v>
      </c>
      <c r="D2903" s="12" t="s">
        <v>5180</v>
      </c>
      <c r="E2903" s="13">
        <v>44154</v>
      </c>
      <c r="F2903" s="13" t="str">
        <f>IF(COUNTIF(H2903,"Senegal")=1,"Senegal",(IF(COUNTIF(G2903,"Africa")=1,"Countries within Africa",(IF(COUNTIF(G2903,"Africa,")=0,"Countries outside Africa","Unknown")))))</f>
        <v>Countries within Africa</v>
      </c>
      <c r="G2903" s="12" t="s">
        <v>10658</v>
      </c>
      <c r="H2903" s="12" t="s">
        <v>10692</v>
      </c>
      <c r="I2903" s="12" t="s">
        <v>11127</v>
      </c>
      <c r="J2903" s="12" t="s">
        <v>11509</v>
      </c>
      <c r="K2903" s="12" t="s">
        <v>37</v>
      </c>
      <c r="L2903" s="12" t="s">
        <v>2744</v>
      </c>
      <c r="M2903" s="12" t="s">
        <v>15</v>
      </c>
      <c r="N2903" s="12">
        <v>30</v>
      </c>
      <c r="O2903" s="12" t="s">
        <v>26</v>
      </c>
      <c r="P2903" s="12" t="s">
        <v>70</v>
      </c>
      <c r="Q2903" s="12" t="s">
        <v>12112</v>
      </c>
      <c r="R2903" s="12" t="s">
        <v>3594</v>
      </c>
      <c r="S2903" s="13">
        <v>44352</v>
      </c>
      <c r="T2903" s="12" t="s">
        <v>3595</v>
      </c>
      <c r="U2903" s="12" t="s">
        <v>14474</v>
      </c>
    </row>
    <row r="2904" spans="1:21" s="12" customFormat="1" hidden="1" x14ac:dyDescent="0.25">
      <c r="A2904" s="12" t="str">
        <f>_xlfn.CONCAT(SUBSTITUTE(D2904,"_","-"),"_",G2904,"_",H2904,"_",P2904,"_",Q2904,"_",R2904,"_",TEXT(E2904,"YYYY-MM-DD"))</f>
        <v>EPI-ISL-825104_Africa_SouthAfrica_GH_20H.501Y.V2_B.1.351_2020-11-19</v>
      </c>
      <c r="B2904" s="12" t="s">
        <v>5183</v>
      </c>
      <c r="C2904" s="12" t="s">
        <v>13</v>
      </c>
      <c r="D2904" s="12" t="s">
        <v>5184</v>
      </c>
      <c r="E2904" s="13">
        <v>44154</v>
      </c>
      <c r="F2904" s="13" t="str">
        <f>IF(COUNTIF(H2904,"Senegal")=1,"Senegal",(IF(COUNTIF(G2904,"Africa")=1,"Countries within Africa",(IF(COUNTIF(G2904,"Africa,")=0,"Countries outside Africa","Unknown")))))</f>
        <v>Countries within Africa</v>
      </c>
      <c r="G2904" s="12" t="s">
        <v>10658</v>
      </c>
      <c r="H2904" s="12" t="s">
        <v>10692</v>
      </c>
      <c r="I2904" s="12" t="s">
        <v>11127</v>
      </c>
      <c r="J2904" s="12" t="s">
        <v>11508</v>
      </c>
      <c r="K2904" s="12" t="s">
        <v>37</v>
      </c>
      <c r="L2904" s="12" t="s">
        <v>2744</v>
      </c>
      <c r="M2904" s="12" t="s">
        <v>15</v>
      </c>
      <c r="N2904" s="12">
        <v>21</v>
      </c>
      <c r="O2904" s="12" t="s">
        <v>16</v>
      </c>
      <c r="P2904" s="12" t="s">
        <v>70</v>
      </c>
      <c r="Q2904" s="12" t="s">
        <v>12112</v>
      </c>
      <c r="R2904" s="12" t="s">
        <v>3594</v>
      </c>
      <c r="S2904" s="13">
        <v>44352</v>
      </c>
      <c r="T2904" s="12" t="s">
        <v>3595</v>
      </c>
      <c r="U2904" s="12" t="s">
        <v>14475</v>
      </c>
    </row>
    <row r="2905" spans="1:21" s="12" customFormat="1" hidden="1" x14ac:dyDescent="0.25">
      <c r="A2905" s="12" t="str">
        <f>_xlfn.CONCAT(SUBSTITUTE(D2905,"_","-"),"_",G2905,"_",H2905,"_",P2905,"_",Q2905,"_",R2905,"_",TEXT(E2905,"YYYY-MM-DD"))</f>
        <v>EPI-ISL-845562_Africa_Cameroon_G_20A_B.1_2020-11-19</v>
      </c>
      <c r="B2905" s="12" t="s">
        <v>5298</v>
      </c>
      <c r="C2905" s="12" t="s">
        <v>13</v>
      </c>
      <c r="D2905" s="12" t="s">
        <v>5299</v>
      </c>
      <c r="E2905" s="13">
        <v>44154</v>
      </c>
      <c r="F2905" s="13" t="str">
        <f>IF(COUNTIF(H2905,"Senegal")=1,"Senegal",(IF(COUNTIF(G2905,"Africa")=1,"Countries within Africa",(IF(COUNTIF(G2905,"Africa,")=0,"Countries outside Africa","Unknown")))))</f>
        <v>Countries within Africa</v>
      </c>
      <c r="G2905" s="12" t="s">
        <v>10658</v>
      </c>
      <c r="H2905" s="12" t="s">
        <v>10761</v>
      </c>
      <c r="I2905" s="12" t="s">
        <v>11181</v>
      </c>
      <c r="J2905" s="12" t="s">
        <v>37</v>
      </c>
      <c r="K2905" s="12" t="s">
        <v>37</v>
      </c>
      <c r="L2905" s="12" t="s">
        <v>2744</v>
      </c>
      <c r="M2905" s="12" t="s">
        <v>15</v>
      </c>
      <c r="N2905" s="12">
        <v>40</v>
      </c>
      <c r="O2905" s="12" t="s">
        <v>16</v>
      </c>
      <c r="P2905" s="12" t="s">
        <v>33</v>
      </c>
      <c r="Q2905" s="12" t="s">
        <v>11921</v>
      </c>
      <c r="R2905" s="12" t="s">
        <v>34</v>
      </c>
      <c r="S2905" s="13">
        <v>44352</v>
      </c>
      <c r="T2905" s="12" t="s">
        <v>2744</v>
      </c>
      <c r="U2905" s="12" t="s">
        <v>14476</v>
      </c>
    </row>
    <row r="2906" spans="1:21" s="12" customFormat="1" hidden="1" x14ac:dyDescent="0.25">
      <c r="A2906" s="12" t="str">
        <f>_xlfn.CONCAT(SUBSTITUTE(D2906,"_","-"),"_",G2906,"_",H2906,"_",P2906,"_",Q2906,"_",R2906,"_",TEXT(E2906,"YYYY-MM-DD"))</f>
        <v>EPI-ISL-722201_Europe_BosniaandHerzegovina_G_20A_B.1.258_2020-11-20</v>
      </c>
      <c r="B2906" s="12" t="s">
        <v>4203</v>
      </c>
      <c r="C2906" s="12" t="s">
        <v>13</v>
      </c>
      <c r="D2906" s="12" t="s">
        <v>4204</v>
      </c>
      <c r="E2906" s="13">
        <v>44155</v>
      </c>
      <c r="F2906" s="13" t="str">
        <f>IF(COUNTIF(H2906,"Senegal")=1,"Senegal",(IF(COUNTIF(G2906,"Africa")=1,"Countries within Africa",(IF(COUNTIF(G2906,"Africa,")=0,"Countries outside Africa","Unknown")))))</f>
        <v>Countries outside Africa</v>
      </c>
      <c r="G2906" s="12" t="s">
        <v>10656</v>
      </c>
      <c r="H2906" s="12" t="s">
        <v>10721</v>
      </c>
      <c r="I2906" s="12" t="s">
        <v>11132</v>
      </c>
      <c r="J2906" s="12" t="s">
        <v>37</v>
      </c>
      <c r="K2906" s="12" t="s">
        <v>37</v>
      </c>
      <c r="L2906" s="12" t="s">
        <v>2744</v>
      </c>
      <c r="M2906" s="12" t="s">
        <v>15</v>
      </c>
      <c r="N2906" s="12">
        <v>27</v>
      </c>
      <c r="O2906" s="12" t="s">
        <v>26</v>
      </c>
      <c r="P2906" s="12" t="s">
        <v>33</v>
      </c>
      <c r="Q2906" s="12" t="s">
        <v>11921</v>
      </c>
      <c r="R2906" s="12" t="s">
        <v>4205</v>
      </c>
      <c r="S2906" s="13">
        <v>44352</v>
      </c>
      <c r="T2906" s="12" t="s">
        <v>2744</v>
      </c>
      <c r="U2906" s="12" t="s">
        <v>14477</v>
      </c>
    </row>
    <row r="2907" spans="1:21" s="12" customFormat="1" hidden="1" x14ac:dyDescent="0.25">
      <c r="A2907" s="12" t="str">
        <f>_xlfn.CONCAT(SUBSTITUTE(D2907,"_","-"),"_",G2907,"_",H2907,"_",P2907,"_",Q2907,"_",R2907,"_",TEXT(E2907,"YYYY-MM-DD"))</f>
        <v>EPI-ISL-825100_Africa_SouthAfrica_GH_20H.501Y.V2_B.1.351_2020-11-20</v>
      </c>
      <c r="B2907" s="12" t="s">
        <v>5177</v>
      </c>
      <c r="C2907" s="12" t="s">
        <v>13</v>
      </c>
      <c r="D2907" s="12" t="s">
        <v>5178</v>
      </c>
      <c r="E2907" s="13">
        <v>44155</v>
      </c>
      <c r="F2907" s="13" t="str">
        <f>IF(COUNTIF(H2907,"Senegal")=1,"Senegal",(IF(COUNTIF(G2907,"Africa")=1,"Countries within Africa",(IF(COUNTIF(G2907,"Africa,")=0,"Countries outside Africa","Unknown")))))</f>
        <v>Countries within Africa</v>
      </c>
      <c r="G2907" s="12" t="s">
        <v>10658</v>
      </c>
      <c r="H2907" s="12" t="s">
        <v>10692</v>
      </c>
      <c r="I2907" s="12" t="s">
        <v>11127</v>
      </c>
      <c r="J2907" s="12" t="s">
        <v>11508</v>
      </c>
      <c r="K2907" s="12" t="s">
        <v>37</v>
      </c>
      <c r="L2907" s="12" t="s">
        <v>2744</v>
      </c>
      <c r="M2907" s="12" t="s">
        <v>15</v>
      </c>
      <c r="N2907" s="12">
        <v>65</v>
      </c>
      <c r="O2907" s="12" t="s">
        <v>16</v>
      </c>
      <c r="P2907" s="12" t="s">
        <v>70</v>
      </c>
      <c r="Q2907" s="12" t="s">
        <v>12112</v>
      </c>
      <c r="R2907" s="12" t="s">
        <v>3594</v>
      </c>
      <c r="S2907" s="13">
        <v>44352</v>
      </c>
      <c r="T2907" s="12" t="s">
        <v>3595</v>
      </c>
      <c r="U2907" s="12" t="s">
        <v>14478</v>
      </c>
    </row>
    <row r="2908" spans="1:21" s="12" customFormat="1" hidden="1" x14ac:dyDescent="0.25">
      <c r="A2908" s="12" t="str">
        <f>_xlfn.CONCAT(SUBSTITUTE(D2908,"_","-"),"_",G2908,"_",H2908,"_",P2908,"_",Q2908,"_",R2908,"_",TEXT(E2908,"YYYY-MM-DD"))</f>
        <v>EPI-ISL-825103_Africa_SouthAfrica_GH_20H.501Y.V2_B.1.351_2020-11-20</v>
      </c>
      <c r="B2908" s="12" t="s">
        <v>5181</v>
      </c>
      <c r="C2908" s="12" t="s">
        <v>13</v>
      </c>
      <c r="D2908" s="12" t="s">
        <v>5182</v>
      </c>
      <c r="E2908" s="13">
        <v>44155</v>
      </c>
      <c r="F2908" s="13" t="str">
        <f>IF(COUNTIF(H2908,"Senegal")=1,"Senegal",(IF(COUNTIF(G2908,"Africa")=1,"Countries within Africa",(IF(COUNTIF(G2908,"Africa,")=0,"Countries outside Africa","Unknown")))))</f>
        <v>Countries within Africa</v>
      </c>
      <c r="G2908" s="12" t="s">
        <v>10658</v>
      </c>
      <c r="H2908" s="12" t="s">
        <v>10692</v>
      </c>
      <c r="I2908" s="12" t="s">
        <v>11127</v>
      </c>
      <c r="J2908" s="12" t="s">
        <v>11509</v>
      </c>
      <c r="K2908" s="12" t="s">
        <v>37</v>
      </c>
      <c r="L2908" s="12" t="s">
        <v>2744</v>
      </c>
      <c r="M2908" s="12" t="s">
        <v>15</v>
      </c>
      <c r="N2908" s="12">
        <v>16</v>
      </c>
      <c r="O2908" s="12" t="s">
        <v>26</v>
      </c>
      <c r="P2908" s="12" t="s">
        <v>70</v>
      </c>
      <c r="Q2908" s="12" t="s">
        <v>12112</v>
      </c>
      <c r="R2908" s="12" t="s">
        <v>3594</v>
      </c>
      <c r="S2908" s="13">
        <v>44352</v>
      </c>
      <c r="T2908" s="12" t="s">
        <v>3595</v>
      </c>
      <c r="U2908" s="12" t="s">
        <v>14479</v>
      </c>
    </row>
    <row r="2909" spans="1:21" s="12" customFormat="1" hidden="1" x14ac:dyDescent="0.25">
      <c r="A2909" s="12" t="str">
        <f>_xlfn.CONCAT(SUBSTITUTE(D2909,"_","-"),"_",G2909,"_",H2909,"_",P2909,"_",Q2909,"_",R2909,"_",TEXT(E2909,"YYYY-MM-DD"))</f>
        <v>EPI-ISL-955957_Asia_SouthKorea_GH_20C_B.1.497_2020-11-20</v>
      </c>
      <c r="B2909" s="12" t="s">
        <v>6333</v>
      </c>
      <c r="C2909" s="12" t="s">
        <v>13</v>
      </c>
      <c r="D2909" s="12" t="s">
        <v>6334</v>
      </c>
      <c r="E2909" s="13">
        <v>44155</v>
      </c>
      <c r="F2909" s="13" t="str">
        <f>IF(COUNTIF(H2909,"Senegal")=1,"Senegal",(IF(COUNTIF(G2909,"Africa")=1,"Countries within Africa",(IF(COUNTIF(G2909,"Africa,")=0,"Countries outside Africa","Unknown")))))</f>
        <v>Countries outside Africa</v>
      </c>
      <c r="G2909" s="12" t="s">
        <v>10654</v>
      </c>
      <c r="H2909" s="12" t="s">
        <v>10675</v>
      </c>
      <c r="I2909" s="12" t="s">
        <v>37</v>
      </c>
      <c r="J2909" s="12" t="s">
        <v>37</v>
      </c>
      <c r="K2909" s="12" t="s">
        <v>37</v>
      </c>
      <c r="L2909" s="12" t="s">
        <v>2744</v>
      </c>
      <c r="M2909" s="12" t="s">
        <v>15</v>
      </c>
      <c r="N2909" s="12">
        <v>26</v>
      </c>
      <c r="O2909" s="12" t="s">
        <v>26</v>
      </c>
      <c r="P2909" s="12" t="s">
        <v>70</v>
      </c>
      <c r="Q2909" s="12" t="s">
        <v>11929</v>
      </c>
      <c r="R2909" s="12" t="s">
        <v>1408</v>
      </c>
      <c r="S2909" s="13">
        <v>44352</v>
      </c>
      <c r="T2909" s="12" t="s">
        <v>2744</v>
      </c>
      <c r="U2909" s="12" t="s">
        <v>14480</v>
      </c>
    </row>
    <row r="2910" spans="1:21" s="12" customFormat="1" hidden="1" x14ac:dyDescent="0.25">
      <c r="A2910" s="12" t="str">
        <f>_xlfn.CONCAT(SUBSTITUTE(D2910,"_","-"),"_",G2910,"_",H2910,"_",P2910,"_",Q2910,"_",R2910,"_",TEXT(E2910,"YYYY-MM-DD"))</f>
        <v>EPI-ISL-1532216_SouthAmerica_Peru_GR_20D_C.4_2020-11-21</v>
      </c>
      <c r="B2910" s="12" t="s">
        <v>9718</v>
      </c>
      <c r="C2910" s="12" t="s">
        <v>13</v>
      </c>
      <c r="D2910" s="12" t="s">
        <v>9719</v>
      </c>
      <c r="E2910" s="13">
        <v>44156</v>
      </c>
      <c r="F2910" s="13" t="str">
        <f>IF(COUNTIF(H2910,"Senegal")=1,"Senegal",(IF(COUNTIF(G2910,"Africa")=1,"Countries within Africa",(IF(COUNTIF(G2910,"Africa,")=0,"Countries outside Africa","Unknown")))))</f>
        <v>Countries outside Africa</v>
      </c>
      <c r="G2910" s="12" t="s">
        <v>10659</v>
      </c>
      <c r="H2910" s="12" t="s">
        <v>10696</v>
      </c>
      <c r="I2910" s="12" t="s">
        <v>10995</v>
      </c>
      <c r="J2910" s="12" t="s">
        <v>37</v>
      </c>
      <c r="K2910" s="12" t="s">
        <v>37</v>
      </c>
      <c r="L2910" s="12" t="s">
        <v>2744</v>
      </c>
      <c r="M2910" s="12" t="s">
        <v>15</v>
      </c>
      <c r="N2910" s="12">
        <v>31</v>
      </c>
      <c r="O2910" s="12" t="s">
        <v>26</v>
      </c>
      <c r="P2910" s="12" t="s">
        <v>38</v>
      </c>
      <c r="Q2910" s="12" t="s">
        <v>11928</v>
      </c>
      <c r="R2910" s="12" t="s">
        <v>7629</v>
      </c>
      <c r="S2910" s="13">
        <v>44352</v>
      </c>
      <c r="T2910" s="12" t="s">
        <v>2744</v>
      </c>
      <c r="U2910" s="12" t="s">
        <v>14481</v>
      </c>
    </row>
    <row r="2911" spans="1:21" s="12" customFormat="1" hidden="1" x14ac:dyDescent="0.25">
      <c r="A2911" s="12" t="str">
        <f>_xlfn.CONCAT(SUBSTITUTE(D2911,"_","-"),"_",G2911,"_",H2911,"_",P2911,"_",Q2911,"_",R2911,"_",TEXT(E2911,"YYYY-MM-DD"))</f>
        <v>EPI-ISL-693315_Asia_Singapore_GH_20A_B.1.36.19_2020-11-21</v>
      </c>
      <c r="B2911" s="12" t="s">
        <v>3944</v>
      </c>
      <c r="C2911" s="12" t="s">
        <v>13</v>
      </c>
      <c r="D2911" s="12" t="s">
        <v>3945</v>
      </c>
      <c r="E2911" s="13">
        <v>44156</v>
      </c>
      <c r="F2911" s="13" t="str">
        <f>IF(COUNTIF(H2911,"Senegal")=1,"Senegal",(IF(COUNTIF(G2911,"Africa")=1,"Countries within Africa",(IF(COUNTIF(G2911,"Africa,")=0,"Countries outside Africa","Unknown")))))</f>
        <v>Countries outside Africa</v>
      </c>
      <c r="G2911" s="12" t="s">
        <v>10654</v>
      </c>
      <c r="H2911" s="12" t="s">
        <v>10672</v>
      </c>
      <c r="I2911" s="12" t="s">
        <v>37</v>
      </c>
      <c r="J2911" s="12" t="s">
        <v>37</v>
      </c>
      <c r="K2911" s="12" t="s">
        <v>37</v>
      </c>
      <c r="L2911" s="12" t="s">
        <v>3946</v>
      </c>
      <c r="M2911" s="12" t="s">
        <v>15</v>
      </c>
      <c r="N2911" s="12">
        <v>52</v>
      </c>
      <c r="O2911" s="12" t="s">
        <v>26</v>
      </c>
      <c r="P2911" s="12" t="s">
        <v>70</v>
      </c>
      <c r="Q2911" s="12" t="s">
        <v>11921</v>
      </c>
      <c r="R2911" s="12" t="s">
        <v>3947</v>
      </c>
      <c r="S2911" s="13">
        <v>44352</v>
      </c>
      <c r="T2911" s="12" t="s">
        <v>2744</v>
      </c>
      <c r="U2911" s="12" t="s">
        <v>14482</v>
      </c>
    </row>
    <row r="2912" spans="1:21" s="12" customFormat="1" hidden="1" x14ac:dyDescent="0.25">
      <c r="A2912" s="12" t="str">
        <f>_xlfn.CONCAT(SUBSTITUTE(D2912,"_","-"),"_",G2912,"_",H2912,"_",P2912,"_",Q2912,"_",R2912,"_",TEXT(E2912,"YYYY-MM-DD"))</f>
        <v>EPI-ISL-933668_NorthAmerica_Mexico_GR_20B_B.1.1.222_2020-11-21</v>
      </c>
      <c r="B2912" s="12" t="s">
        <v>5986</v>
      </c>
      <c r="C2912" s="12" t="s">
        <v>13</v>
      </c>
      <c r="D2912" s="12" t="s">
        <v>5987</v>
      </c>
      <c r="E2912" s="13">
        <v>44156</v>
      </c>
      <c r="F2912" s="13" t="str">
        <f>IF(COUNTIF(H2912,"Senegal")=1,"Senegal",(IF(COUNTIF(G2912,"Africa")=1,"Countries within Africa",(IF(COUNTIF(G2912,"Africa,")=0,"Countries outside Africa","Unknown")))))</f>
        <v>Countries outside Africa</v>
      </c>
      <c r="G2912" s="12" t="s">
        <v>10655</v>
      </c>
      <c r="H2912" s="12" t="s">
        <v>10735</v>
      </c>
      <c r="I2912" s="12" t="s">
        <v>11071</v>
      </c>
      <c r="J2912" s="12" t="s">
        <v>37</v>
      </c>
      <c r="K2912" s="12" t="s">
        <v>37</v>
      </c>
      <c r="L2912" s="12" t="s">
        <v>2744</v>
      </c>
      <c r="M2912" s="12" t="s">
        <v>15</v>
      </c>
      <c r="N2912" s="12">
        <v>56</v>
      </c>
      <c r="O2912" s="12" t="s">
        <v>16</v>
      </c>
      <c r="P2912" s="12" t="s">
        <v>38</v>
      </c>
      <c r="Q2912" s="12" t="s">
        <v>11920</v>
      </c>
      <c r="R2912" s="12" t="s">
        <v>5988</v>
      </c>
      <c r="S2912" s="13">
        <v>44352</v>
      </c>
      <c r="T2912" s="12" t="s">
        <v>2744</v>
      </c>
      <c r="U2912" s="12" t="s">
        <v>14483</v>
      </c>
    </row>
    <row r="2913" spans="1:21" s="12" customFormat="1" hidden="1" x14ac:dyDescent="0.25">
      <c r="A2913" s="12" t="str">
        <f>_xlfn.CONCAT(SUBSTITUTE(D2913,"_","-"),"_",G2913,"_",H2913,"_",P2913,"_",Q2913,"_",R2913,"_",TEXT(E2913,"YYYY-MM-DD"))</f>
        <v>EPI-ISL-1365742_Asia_Kazakhstan_GR_20B_B.1.1_2020-11-22</v>
      </c>
      <c r="B2913" s="12" t="s">
        <v>8908</v>
      </c>
      <c r="C2913" s="12" t="s">
        <v>13</v>
      </c>
      <c r="D2913" s="12" t="s">
        <v>8909</v>
      </c>
      <c r="E2913" s="13">
        <v>44157</v>
      </c>
      <c r="F2913" s="13" t="str">
        <f>IF(COUNTIF(H2913,"Senegal")=1,"Senegal",(IF(COUNTIF(G2913,"Africa")=1,"Countries within Africa",(IF(COUNTIF(G2913,"Africa,")=0,"Countries outside Africa","Unknown")))))</f>
        <v>Countries outside Africa</v>
      </c>
      <c r="G2913" s="12" t="s">
        <v>10654</v>
      </c>
      <c r="H2913" s="12" t="s">
        <v>10723</v>
      </c>
      <c r="I2913" s="12" t="s">
        <v>11133</v>
      </c>
      <c r="J2913" s="12" t="s">
        <v>37</v>
      </c>
      <c r="K2913" s="12" t="s">
        <v>37</v>
      </c>
      <c r="L2913" s="12" t="s">
        <v>2744</v>
      </c>
      <c r="M2913" s="12" t="s">
        <v>15</v>
      </c>
      <c r="N2913" s="12">
        <v>10</v>
      </c>
      <c r="O2913" s="12" t="s">
        <v>37</v>
      </c>
      <c r="P2913" s="12" t="s">
        <v>38</v>
      </c>
      <c r="Q2913" s="12" t="s">
        <v>11920</v>
      </c>
      <c r="R2913" s="12" t="s">
        <v>39</v>
      </c>
      <c r="S2913" s="13">
        <v>44352</v>
      </c>
      <c r="T2913" s="12" t="s">
        <v>2744</v>
      </c>
      <c r="U2913" s="12" t="s">
        <v>14484</v>
      </c>
    </row>
    <row r="2914" spans="1:21" s="12" customFormat="1" hidden="1" x14ac:dyDescent="0.25">
      <c r="A2914" s="12" t="str">
        <f>_xlfn.CONCAT(SUBSTITUTE(D2914,"_","-"),"_",G2914,"_",H2914,"_",P2914,"_",Q2914,"_",R2914,"_",TEXT(E2914,"YYYY-MM-DD"))</f>
        <v>EPI-ISL-767858_Oceania_Australia_G_20A_B.1.258_2020-11-22</v>
      </c>
      <c r="B2914" s="12" t="s">
        <v>4763</v>
      </c>
      <c r="C2914" s="12" t="s">
        <v>13</v>
      </c>
      <c r="D2914" s="12" t="s">
        <v>4764</v>
      </c>
      <c r="E2914" s="13">
        <v>44157</v>
      </c>
      <c r="F2914" s="13" t="str">
        <f>IF(COUNTIF(H2914,"Senegal")=1,"Senegal",(IF(COUNTIF(G2914,"Africa")=1,"Countries within Africa",(IF(COUNTIF(G2914,"Africa,")=0,"Countries outside Africa","Unknown")))))</f>
        <v>Countries outside Africa</v>
      </c>
      <c r="G2914" s="12" t="s">
        <v>10657</v>
      </c>
      <c r="H2914" s="12" t="s">
        <v>10666</v>
      </c>
      <c r="I2914" s="12" t="s">
        <v>10804</v>
      </c>
      <c r="J2914" s="12" t="s">
        <v>11377</v>
      </c>
      <c r="K2914" s="12" t="s">
        <v>37</v>
      </c>
      <c r="L2914" s="12" t="s">
        <v>2744</v>
      </c>
      <c r="M2914" s="12" t="s">
        <v>15</v>
      </c>
      <c r="N2914" s="12">
        <v>18</v>
      </c>
      <c r="O2914" s="12" t="s">
        <v>37</v>
      </c>
      <c r="P2914" s="12" t="s">
        <v>33</v>
      </c>
      <c r="Q2914" s="12" t="s">
        <v>11921</v>
      </c>
      <c r="R2914" s="12" t="s">
        <v>4205</v>
      </c>
      <c r="S2914" s="13">
        <v>44352</v>
      </c>
      <c r="T2914" s="12" t="s">
        <v>2744</v>
      </c>
      <c r="U2914" s="12" t="s">
        <v>14485</v>
      </c>
    </row>
    <row r="2915" spans="1:21" s="12" customFormat="1" hidden="1" x14ac:dyDescent="0.25">
      <c r="A2915" s="12" t="str">
        <f>_xlfn.CONCAT(SUBSTITUTE(D2915,"_","-"),"_",G2915,"_",H2915,"_",P2915,"_",Q2915,"_",R2915,"_",TEXT(E2915,"YYYY-MM-DD"))</f>
        <v>EPI-ISL-1534629_SouthAmerica_Peru_GH_20G_B.1.2_2020-11-23</v>
      </c>
      <c r="B2915" s="12" t="s">
        <v>9761</v>
      </c>
      <c r="C2915" s="12" t="s">
        <v>13</v>
      </c>
      <c r="D2915" s="12" t="s">
        <v>9762</v>
      </c>
      <c r="E2915" s="13">
        <v>44158</v>
      </c>
      <c r="F2915" s="13" t="str">
        <f>IF(COUNTIF(H2915,"Senegal")=1,"Senegal",(IF(COUNTIF(G2915,"Africa")=1,"Countries within Africa",(IF(COUNTIF(G2915,"Africa,")=0,"Countries outside Africa","Unknown")))))</f>
        <v>Countries outside Africa</v>
      </c>
      <c r="G2915" s="12" t="s">
        <v>10659</v>
      </c>
      <c r="H2915" s="12" t="s">
        <v>10696</v>
      </c>
      <c r="I2915" s="12" t="s">
        <v>10838</v>
      </c>
      <c r="J2915" s="12" t="s">
        <v>37</v>
      </c>
      <c r="K2915" s="12" t="s">
        <v>37</v>
      </c>
      <c r="L2915" s="12" t="s">
        <v>2744</v>
      </c>
      <c r="M2915" s="12" t="s">
        <v>15</v>
      </c>
      <c r="N2915" s="12">
        <v>41</v>
      </c>
      <c r="O2915" s="12" t="s">
        <v>16</v>
      </c>
      <c r="P2915" s="12" t="s">
        <v>70</v>
      </c>
      <c r="Q2915" s="12" t="s">
        <v>11931</v>
      </c>
      <c r="R2915" s="12" t="s">
        <v>2676</v>
      </c>
      <c r="S2915" s="13">
        <v>44352</v>
      </c>
      <c r="T2915" s="12" t="s">
        <v>2744</v>
      </c>
      <c r="U2915" s="12" t="s">
        <v>14486</v>
      </c>
    </row>
    <row r="2916" spans="1:21" s="12" customFormat="1" hidden="1" x14ac:dyDescent="0.25">
      <c r="A2916" s="12" t="str">
        <f>_xlfn.CONCAT(SUBSTITUTE(D2916,"_","-"),"_",G2916,"_",H2916,"_",P2916,"_",Q2916,"_",R2916,"_",TEXT(E2916,"YYYY-MM-DD"))</f>
        <v>EPI-ISL-693321_Asia_Singapore_GH_20A_B.1.36.16_2020-11-23</v>
      </c>
      <c r="B2916" s="12" t="s">
        <v>3948</v>
      </c>
      <c r="C2916" s="12" t="s">
        <v>13</v>
      </c>
      <c r="D2916" s="12" t="s">
        <v>3949</v>
      </c>
      <c r="E2916" s="13">
        <v>44158</v>
      </c>
      <c r="F2916" s="13" t="str">
        <f>IF(COUNTIF(H2916,"Senegal")=1,"Senegal",(IF(COUNTIF(G2916,"Africa")=1,"Countries within Africa",(IF(COUNTIF(G2916,"Africa,")=0,"Countries outside Africa","Unknown")))))</f>
        <v>Countries outside Africa</v>
      </c>
      <c r="G2916" s="12" t="s">
        <v>10654</v>
      </c>
      <c r="H2916" s="12" t="s">
        <v>10672</v>
      </c>
      <c r="I2916" s="12" t="s">
        <v>37</v>
      </c>
      <c r="J2916" s="12" t="s">
        <v>37</v>
      </c>
      <c r="K2916" s="12" t="s">
        <v>37</v>
      </c>
      <c r="L2916" s="12" t="s">
        <v>3283</v>
      </c>
      <c r="M2916" s="12" t="s">
        <v>15</v>
      </c>
      <c r="N2916" s="12">
        <v>25</v>
      </c>
      <c r="O2916" s="12" t="s">
        <v>16</v>
      </c>
      <c r="P2916" s="12" t="s">
        <v>70</v>
      </c>
      <c r="Q2916" s="12" t="s">
        <v>11921</v>
      </c>
      <c r="R2916" s="12" t="s">
        <v>3284</v>
      </c>
      <c r="S2916" s="13">
        <v>44352</v>
      </c>
      <c r="T2916" s="12" t="s">
        <v>2744</v>
      </c>
      <c r="U2916" s="12" t="s">
        <v>14487</v>
      </c>
    </row>
    <row r="2917" spans="1:21" s="12" customFormat="1" hidden="1" x14ac:dyDescent="0.25">
      <c r="A2917" s="12" t="str">
        <f>_xlfn.CONCAT(SUBSTITUTE(D2917,"_","-"),"_",G2917,"_",H2917,"_",P2917,"_",Q2917,"_",R2917,"_",TEXT(E2917,"YYYY-MM-DD"))</f>
        <v>EPI-ISL-707697_Africa_Tunisia_GH_20C_B.1.356_2020-11-23</v>
      </c>
      <c r="B2917" s="12" t="s">
        <v>4155</v>
      </c>
      <c r="C2917" s="12" t="s">
        <v>13</v>
      </c>
      <c r="D2917" s="12" t="s">
        <v>4156</v>
      </c>
      <c r="E2917" s="13">
        <v>44158</v>
      </c>
      <c r="F2917" s="13" t="str">
        <f>IF(COUNTIF(H2917,"Senegal")=1,"Senegal",(IF(COUNTIF(G2917,"Africa")=1,"Countries within Africa",(IF(COUNTIF(G2917,"Africa,")=0,"Countries outside Africa","Unknown")))))</f>
        <v>Countries within Africa</v>
      </c>
      <c r="G2917" s="12" t="s">
        <v>10658</v>
      </c>
      <c r="H2917" s="12" t="s">
        <v>10705</v>
      </c>
      <c r="I2917" s="12" t="s">
        <v>11118</v>
      </c>
      <c r="J2917" s="12" t="s">
        <v>37</v>
      </c>
      <c r="K2917" s="12" t="s">
        <v>37</v>
      </c>
      <c r="L2917" s="12" t="s">
        <v>2744</v>
      </c>
      <c r="M2917" s="12" t="s">
        <v>15</v>
      </c>
      <c r="N2917" s="12">
        <v>45</v>
      </c>
      <c r="O2917" s="12" t="s">
        <v>26</v>
      </c>
      <c r="P2917" s="12" t="s">
        <v>70</v>
      </c>
      <c r="Q2917" s="12" t="s">
        <v>11929</v>
      </c>
      <c r="R2917" s="12" t="s">
        <v>137</v>
      </c>
      <c r="S2917" s="13">
        <v>44352</v>
      </c>
      <c r="T2917" s="12" t="s">
        <v>2744</v>
      </c>
      <c r="U2917" s="12" t="s">
        <v>14488</v>
      </c>
    </row>
    <row r="2918" spans="1:21" s="12" customFormat="1" hidden="1" x14ac:dyDescent="0.25">
      <c r="A2918" s="12" t="str">
        <f>_xlfn.CONCAT(SUBSTITUTE(D2918,"_","-"),"_",G2918,"_",H2918,"_",P2918,"_",Q2918,"_",R2918,"_",TEXT(E2918,"YYYY-MM-DD"))</f>
        <v>EPI-ISL-707698_Africa_Tunisia_GH_20A_B.1.9_2020-11-23</v>
      </c>
      <c r="B2918" s="12" t="s">
        <v>4157</v>
      </c>
      <c r="C2918" s="12" t="s">
        <v>13</v>
      </c>
      <c r="D2918" s="12" t="s">
        <v>4158</v>
      </c>
      <c r="E2918" s="13">
        <v>44158</v>
      </c>
      <c r="F2918" s="13" t="str">
        <f>IF(COUNTIF(H2918,"Senegal")=1,"Senegal",(IF(COUNTIF(G2918,"Africa")=1,"Countries within Africa",(IF(COUNTIF(G2918,"Africa,")=0,"Countries outside Africa","Unknown")))))</f>
        <v>Countries within Africa</v>
      </c>
      <c r="G2918" s="12" t="s">
        <v>10658</v>
      </c>
      <c r="H2918" s="12" t="s">
        <v>10705</v>
      </c>
      <c r="I2918" s="12" t="s">
        <v>11134</v>
      </c>
      <c r="J2918" s="12" t="s">
        <v>37</v>
      </c>
      <c r="K2918" s="12" t="s">
        <v>37</v>
      </c>
      <c r="L2918" s="12" t="s">
        <v>2744</v>
      </c>
      <c r="M2918" s="12" t="s">
        <v>15</v>
      </c>
      <c r="N2918" s="12">
        <v>30</v>
      </c>
      <c r="O2918" s="12" t="s">
        <v>26</v>
      </c>
      <c r="P2918" s="12" t="s">
        <v>70</v>
      </c>
      <c r="Q2918" s="12" t="s">
        <v>11921</v>
      </c>
      <c r="R2918" s="12" t="s">
        <v>417</v>
      </c>
      <c r="S2918" s="13">
        <v>44352</v>
      </c>
      <c r="T2918" s="12" t="s">
        <v>2744</v>
      </c>
      <c r="U2918" s="12" t="s">
        <v>14489</v>
      </c>
    </row>
    <row r="2919" spans="1:21" s="12" customFormat="1" hidden="1" x14ac:dyDescent="0.25">
      <c r="A2919" s="12" t="str">
        <f>_xlfn.CONCAT(SUBSTITUTE(D2919,"_","-"),"_",G2919,"_",H2919,"_",P2919,"_",Q2919,"_",R2919,"_",TEXT(E2919,"YYYY-MM-DD"))</f>
        <v>EPI-ISL-707700_Africa_Tunisia_GH_20A.EU2_B.1.160_2020-11-23</v>
      </c>
      <c r="B2919" s="12" t="s">
        <v>4159</v>
      </c>
      <c r="C2919" s="12" t="s">
        <v>13</v>
      </c>
      <c r="D2919" s="12" t="s">
        <v>4160</v>
      </c>
      <c r="E2919" s="13">
        <v>44158</v>
      </c>
      <c r="F2919" s="13" t="str">
        <f>IF(COUNTIF(H2919,"Senegal")=1,"Senegal",(IF(COUNTIF(G2919,"Africa")=1,"Countries within Africa",(IF(COUNTIF(G2919,"Africa,")=0,"Countries outside Africa","Unknown")))))</f>
        <v>Countries within Africa</v>
      </c>
      <c r="G2919" s="12" t="s">
        <v>10658</v>
      </c>
      <c r="H2919" s="12" t="s">
        <v>10705</v>
      </c>
      <c r="I2919" s="12" t="s">
        <v>11118</v>
      </c>
      <c r="J2919" s="12" t="s">
        <v>37</v>
      </c>
      <c r="K2919" s="12" t="s">
        <v>37</v>
      </c>
      <c r="L2919" s="12" t="s">
        <v>2744</v>
      </c>
      <c r="M2919" s="12" t="s">
        <v>15</v>
      </c>
      <c r="N2919" s="12">
        <v>35</v>
      </c>
      <c r="O2919" s="12" t="s">
        <v>16</v>
      </c>
      <c r="P2919" s="12" t="s">
        <v>70</v>
      </c>
      <c r="Q2919" s="12" t="s">
        <v>11927</v>
      </c>
      <c r="R2919" s="12" t="s">
        <v>2723</v>
      </c>
      <c r="S2919" s="13">
        <v>44352</v>
      </c>
      <c r="T2919" s="12" t="s">
        <v>2744</v>
      </c>
      <c r="U2919" s="12" t="s">
        <v>14490</v>
      </c>
    </row>
    <row r="2920" spans="1:21" s="12" customFormat="1" hidden="1" x14ac:dyDescent="0.25">
      <c r="A2920" s="12" t="str">
        <f>_xlfn.CONCAT(SUBSTITUTE(D2920,"_","-"),"_",G2920,"_",H2920,"_",P2920,"_",Q2920,"_",R2920,"_",TEXT(E2920,"YYYY-MM-DD"))</f>
        <v>EPI-ISL-717979_Europe_Greece_GR_20B_B.1.1_2020-11-23</v>
      </c>
      <c r="B2920" s="12" t="s">
        <v>4192</v>
      </c>
      <c r="C2920" s="12" t="s">
        <v>13</v>
      </c>
      <c r="D2920" s="12" t="s">
        <v>4193</v>
      </c>
      <c r="E2920" s="13">
        <v>44158</v>
      </c>
      <c r="F2920" s="13" t="str">
        <f>IF(COUNTIF(H2920,"Senegal")=1,"Senegal",(IF(COUNTIF(G2920,"Africa")=1,"Countries within Africa",(IF(COUNTIF(G2920,"Africa,")=0,"Countries outside Africa","Unknown")))))</f>
        <v>Countries outside Africa</v>
      </c>
      <c r="G2920" s="12" t="s">
        <v>10656</v>
      </c>
      <c r="H2920" s="12" t="s">
        <v>10778</v>
      </c>
      <c r="I2920" s="12" t="s">
        <v>11135</v>
      </c>
      <c r="J2920" s="12" t="s">
        <v>37</v>
      </c>
      <c r="K2920" s="12" t="s">
        <v>37</v>
      </c>
      <c r="L2920" s="12" t="s">
        <v>2744</v>
      </c>
      <c r="M2920" s="12" t="s">
        <v>4194</v>
      </c>
      <c r="N2920" s="12" t="s">
        <v>37</v>
      </c>
      <c r="O2920" s="12" t="s">
        <v>37</v>
      </c>
      <c r="P2920" s="12" t="s">
        <v>38</v>
      </c>
      <c r="Q2920" s="12" t="s">
        <v>11920</v>
      </c>
      <c r="R2920" s="12" t="s">
        <v>39</v>
      </c>
      <c r="S2920" s="13">
        <v>44352</v>
      </c>
      <c r="T2920" s="12" t="s">
        <v>2744</v>
      </c>
      <c r="U2920" s="12" t="s">
        <v>37</v>
      </c>
    </row>
    <row r="2921" spans="1:21" s="12" customFormat="1" hidden="1" x14ac:dyDescent="0.25">
      <c r="A2921" s="12" t="str">
        <f>_xlfn.CONCAT(SUBSTITUTE(D2921,"_","-"),"_",G2921,"_",H2921,"_",P2921,"_",Q2921,"_",R2921,"_",TEXT(E2921,"YYYY-MM-DD"))</f>
        <v>EPI-ISL-825121_Africa_SouthAfrica_GH_20H.501Y.V2_B.1.351_2020-11-23</v>
      </c>
      <c r="B2921" s="12" t="s">
        <v>5203</v>
      </c>
      <c r="C2921" s="12" t="s">
        <v>13</v>
      </c>
      <c r="D2921" s="12" t="s">
        <v>5204</v>
      </c>
      <c r="E2921" s="13">
        <v>44158</v>
      </c>
      <c r="F2921" s="13" t="str">
        <f>IF(COUNTIF(H2921,"Senegal")=1,"Senegal",(IF(COUNTIF(G2921,"Africa")=1,"Countries within Africa",(IF(COUNTIF(G2921,"Africa,")=0,"Countries outside Africa","Unknown")))))</f>
        <v>Countries within Africa</v>
      </c>
      <c r="G2921" s="12" t="s">
        <v>10658</v>
      </c>
      <c r="H2921" s="12" t="s">
        <v>10692</v>
      </c>
      <c r="I2921" s="12" t="s">
        <v>11127</v>
      </c>
      <c r="J2921" s="12" t="s">
        <v>11502</v>
      </c>
      <c r="K2921" s="12" t="s">
        <v>37</v>
      </c>
      <c r="L2921" s="12" t="s">
        <v>2744</v>
      </c>
      <c r="M2921" s="12" t="s">
        <v>15</v>
      </c>
      <c r="N2921" s="12">
        <v>64</v>
      </c>
      <c r="O2921" s="12" t="s">
        <v>26</v>
      </c>
      <c r="P2921" s="12" t="s">
        <v>70</v>
      </c>
      <c r="Q2921" s="12" t="s">
        <v>12112</v>
      </c>
      <c r="R2921" s="12" t="s">
        <v>3594</v>
      </c>
      <c r="S2921" s="13">
        <v>44352</v>
      </c>
      <c r="T2921" s="12" t="s">
        <v>3595</v>
      </c>
      <c r="U2921" s="12" t="s">
        <v>14491</v>
      </c>
    </row>
    <row r="2922" spans="1:21" s="12" customFormat="1" hidden="1" x14ac:dyDescent="0.25">
      <c r="A2922" s="12" t="str">
        <f>_xlfn.CONCAT(SUBSTITUTE(D2922,"_","-"),"_",G2922,"_",H2922,"_",P2922,"_",Q2922,"_",R2922,"_",TEXT(E2922,"YYYY-MM-DD"))</f>
        <v>EPI-ISL-887461_Africa_Mozambique_GR_20D_B.1.1.375_2020-11-23</v>
      </c>
      <c r="B2922" s="12" t="s">
        <v>5644</v>
      </c>
      <c r="C2922" s="12" t="s">
        <v>13</v>
      </c>
      <c r="D2922" s="12" t="s">
        <v>5645</v>
      </c>
      <c r="E2922" s="13">
        <v>44158</v>
      </c>
      <c r="F2922" s="13" t="str">
        <f>IF(COUNTIF(H2922,"Senegal")=1,"Senegal",(IF(COUNTIF(G2922,"Africa")=1,"Countries within Africa",(IF(COUNTIF(G2922,"Africa,")=0,"Countries outside Africa","Unknown")))))</f>
        <v>Countries within Africa</v>
      </c>
      <c r="G2922" s="12" t="s">
        <v>10658</v>
      </c>
      <c r="H2922" s="12" t="s">
        <v>10766</v>
      </c>
      <c r="I2922" s="12" t="s">
        <v>11136</v>
      </c>
      <c r="J2922" s="12" t="s">
        <v>37</v>
      </c>
      <c r="K2922" s="12" t="s">
        <v>37</v>
      </c>
      <c r="L2922" s="12" t="s">
        <v>5646</v>
      </c>
      <c r="M2922" s="12" t="s">
        <v>15</v>
      </c>
      <c r="N2922" s="12">
        <v>66</v>
      </c>
      <c r="O2922" s="12" t="s">
        <v>26</v>
      </c>
      <c r="P2922" s="12" t="s">
        <v>38</v>
      </c>
      <c r="Q2922" s="12" t="s">
        <v>11928</v>
      </c>
      <c r="R2922" s="12" t="s">
        <v>5641</v>
      </c>
      <c r="S2922" s="13">
        <v>44352</v>
      </c>
      <c r="T2922" s="12" t="s">
        <v>2744</v>
      </c>
      <c r="U2922" s="12" t="s">
        <v>14492</v>
      </c>
    </row>
    <row r="2923" spans="1:21" s="12" customFormat="1" hidden="1" x14ac:dyDescent="0.25">
      <c r="A2923" s="12" t="str">
        <f>_xlfn.CONCAT(SUBSTITUTE(D2923,"_","-"),"_",G2923,"_",H2923,"_",P2923,"_",Q2923,"_",R2923,"_",TEXT(E2923,"YYYY-MM-DD"))</f>
        <v>EPI-ISL-887462_Africa_Mozambique_GR_20B_B.1.1.134_2020-11-23</v>
      </c>
      <c r="B2923" s="12" t="s">
        <v>5647</v>
      </c>
      <c r="C2923" s="12" t="s">
        <v>13</v>
      </c>
      <c r="D2923" s="12" t="s">
        <v>5648</v>
      </c>
      <c r="E2923" s="13">
        <v>44158</v>
      </c>
      <c r="F2923" s="13" t="str">
        <f>IF(COUNTIF(H2923,"Senegal")=1,"Senegal",(IF(COUNTIF(G2923,"Africa")=1,"Countries within Africa",(IF(COUNTIF(G2923,"Africa,")=0,"Countries outside Africa","Unknown")))))</f>
        <v>Countries within Africa</v>
      </c>
      <c r="G2923" s="12" t="s">
        <v>10658</v>
      </c>
      <c r="H2923" s="12" t="s">
        <v>10766</v>
      </c>
      <c r="I2923" s="12" t="s">
        <v>11136</v>
      </c>
      <c r="J2923" s="12" t="s">
        <v>37</v>
      </c>
      <c r="K2923" s="12" t="s">
        <v>37</v>
      </c>
      <c r="L2923" s="12" t="s">
        <v>5646</v>
      </c>
      <c r="M2923" s="12" t="s">
        <v>15</v>
      </c>
      <c r="N2923" s="12">
        <v>9</v>
      </c>
      <c r="O2923" s="12" t="s">
        <v>16</v>
      </c>
      <c r="P2923" s="12" t="s">
        <v>38</v>
      </c>
      <c r="Q2923" s="12" t="s">
        <v>11920</v>
      </c>
      <c r="R2923" s="12" t="s">
        <v>5649</v>
      </c>
      <c r="S2923" s="13">
        <v>44352</v>
      </c>
      <c r="T2923" s="12" t="s">
        <v>2744</v>
      </c>
      <c r="U2923" s="12" t="s">
        <v>14493</v>
      </c>
    </row>
    <row r="2924" spans="1:21" s="12" customFormat="1" hidden="1" x14ac:dyDescent="0.25">
      <c r="A2924" s="12" t="str">
        <f>_xlfn.CONCAT(SUBSTITUTE(D2924,"_","-"),"_",G2924,"_",H2924,"_",P2924,"_",Q2924,"_",R2924,"_",TEXT(E2924,"YYYY-MM-DD"))</f>
        <v>EPI-ISL-887463_Africa_Mozambique_GR_20D_B.1.1.375_2020-11-23</v>
      </c>
      <c r="B2924" s="12" t="s">
        <v>5650</v>
      </c>
      <c r="C2924" s="12" t="s">
        <v>13</v>
      </c>
      <c r="D2924" s="12" t="s">
        <v>5651</v>
      </c>
      <c r="E2924" s="13">
        <v>44158</v>
      </c>
      <c r="F2924" s="13" t="str">
        <f>IF(COUNTIF(H2924,"Senegal")=1,"Senegal",(IF(COUNTIF(G2924,"Africa")=1,"Countries within Africa",(IF(COUNTIF(G2924,"Africa,")=0,"Countries outside Africa","Unknown")))))</f>
        <v>Countries within Africa</v>
      </c>
      <c r="G2924" s="12" t="s">
        <v>10658</v>
      </c>
      <c r="H2924" s="12" t="s">
        <v>10766</v>
      </c>
      <c r="I2924" s="12" t="s">
        <v>11136</v>
      </c>
      <c r="J2924" s="12" t="s">
        <v>37</v>
      </c>
      <c r="K2924" s="12" t="s">
        <v>37</v>
      </c>
      <c r="L2924" s="12" t="s">
        <v>5646</v>
      </c>
      <c r="M2924" s="12" t="s">
        <v>15</v>
      </c>
      <c r="N2924" s="12">
        <v>55</v>
      </c>
      <c r="O2924" s="12" t="s">
        <v>16</v>
      </c>
      <c r="P2924" s="12" t="s">
        <v>38</v>
      </c>
      <c r="Q2924" s="12" t="s">
        <v>11928</v>
      </c>
      <c r="R2924" s="12" t="s">
        <v>5641</v>
      </c>
      <c r="S2924" s="13">
        <v>44352</v>
      </c>
      <c r="T2924" s="12" t="s">
        <v>2744</v>
      </c>
      <c r="U2924" s="12" t="s">
        <v>14494</v>
      </c>
    </row>
    <row r="2925" spans="1:21" s="12" customFormat="1" hidden="1" x14ac:dyDescent="0.25">
      <c r="A2925" s="12" t="str">
        <f>_xlfn.CONCAT(SUBSTITUTE(D2925,"_","-"),"_",G2925,"_",H2925,"_",P2925,"_",Q2925,"_",R2925,"_",TEXT(E2925,"YYYY-MM-DD"))</f>
        <v>EPI-ISL-941276_Africa_Nigeria_GR_20B_B.1.1.487_2020-11-23</v>
      </c>
      <c r="B2925" s="12" t="s">
        <v>6050</v>
      </c>
      <c r="C2925" s="12" t="s">
        <v>13</v>
      </c>
      <c r="D2925" s="12" t="s">
        <v>6051</v>
      </c>
      <c r="E2925" s="13">
        <v>44158</v>
      </c>
      <c r="F2925" s="13" t="str">
        <f>IF(COUNTIF(H2925,"Senegal")=1,"Senegal",(IF(COUNTIF(G2925,"Africa")=1,"Countries within Africa",(IF(COUNTIF(G2925,"Africa,")=0,"Countries outside Africa","Unknown")))))</f>
        <v>Countries within Africa</v>
      </c>
      <c r="G2925" s="12" t="s">
        <v>10658</v>
      </c>
      <c r="H2925" s="12" t="s">
        <v>10676</v>
      </c>
      <c r="I2925" s="12" t="s">
        <v>10903</v>
      </c>
      <c r="J2925" s="12" t="s">
        <v>37</v>
      </c>
      <c r="K2925" s="12" t="s">
        <v>37</v>
      </c>
      <c r="L2925" s="12" t="s">
        <v>2744</v>
      </c>
      <c r="M2925" s="12" t="s">
        <v>15</v>
      </c>
      <c r="N2925" s="12">
        <v>38</v>
      </c>
      <c r="O2925" s="12" t="s">
        <v>26</v>
      </c>
      <c r="P2925" s="12" t="s">
        <v>38</v>
      </c>
      <c r="Q2925" s="12" t="s">
        <v>11920</v>
      </c>
      <c r="R2925" s="12" t="s">
        <v>883</v>
      </c>
      <c r="S2925" s="13">
        <v>44352</v>
      </c>
      <c r="T2925" s="12" t="s">
        <v>2744</v>
      </c>
      <c r="U2925" s="12" t="s">
        <v>14495</v>
      </c>
    </row>
    <row r="2926" spans="1:21" s="12" customFormat="1" hidden="1" x14ac:dyDescent="0.25">
      <c r="A2926" s="12" t="str">
        <f>_xlfn.CONCAT(SUBSTITUTE(D2926,"_","-"),"_",G2926,"_",H2926,"_",P2926,"_",Q2926,"_",R2926,"_",TEXT(E2926,"YYYY-MM-DD"))</f>
        <v>EPI-ISL-941278_Africa_Nigeria_GR_20B_B.1.1.487_2020-11-23</v>
      </c>
      <c r="B2926" s="12" t="s">
        <v>6054</v>
      </c>
      <c r="C2926" s="12" t="s">
        <v>13</v>
      </c>
      <c r="D2926" s="12" t="s">
        <v>6055</v>
      </c>
      <c r="E2926" s="13">
        <v>44158</v>
      </c>
      <c r="F2926" s="13" t="str">
        <f>IF(COUNTIF(H2926,"Senegal")=1,"Senegal",(IF(COUNTIF(G2926,"Africa")=1,"Countries within Africa",(IF(COUNTIF(G2926,"Africa,")=0,"Countries outside Africa","Unknown")))))</f>
        <v>Countries within Africa</v>
      </c>
      <c r="G2926" s="12" t="s">
        <v>10658</v>
      </c>
      <c r="H2926" s="12" t="s">
        <v>10676</v>
      </c>
      <c r="I2926" s="12" t="s">
        <v>10903</v>
      </c>
      <c r="J2926" s="12" t="s">
        <v>37</v>
      </c>
      <c r="K2926" s="12" t="s">
        <v>37</v>
      </c>
      <c r="L2926" s="12" t="s">
        <v>2744</v>
      </c>
      <c r="M2926" s="12" t="s">
        <v>15</v>
      </c>
      <c r="N2926" s="12">
        <v>26</v>
      </c>
      <c r="O2926" s="12" t="s">
        <v>16</v>
      </c>
      <c r="P2926" s="12" t="s">
        <v>38</v>
      </c>
      <c r="Q2926" s="12" t="s">
        <v>11920</v>
      </c>
      <c r="R2926" s="12" t="s">
        <v>883</v>
      </c>
      <c r="S2926" s="13">
        <v>44352</v>
      </c>
      <c r="T2926" s="12" t="s">
        <v>2744</v>
      </c>
      <c r="U2926" s="12" t="s">
        <v>14462</v>
      </c>
    </row>
    <row r="2927" spans="1:21" s="12" customFormat="1" hidden="1" x14ac:dyDescent="0.25">
      <c r="A2927" s="12" t="str">
        <f>_xlfn.CONCAT(SUBSTITUTE(D2927,"_","-"),"_",G2927,"_",H2927,"_",P2927,"_",Q2927,"_",R2927,"_",TEXT(E2927,"YYYY-MM-DD"))</f>
        <v>EPI-ISL-1060728_NorthAmerica_Mexico_GR_20B_B.1.1.432_2020-11-24</v>
      </c>
      <c r="B2927" s="12" t="s">
        <v>7480</v>
      </c>
      <c r="C2927" s="12" t="s">
        <v>13</v>
      </c>
      <c r="D2927" s="12" t="s">
        <v>7481</v>
      </c>
      <c r="E2927" s="13">
        <v>44159</v>
      </c>
      <c r="F2927" s="13" t="str">
        <f>IF(COUNTIF(H2927,"Senegal")=1,"Senegal",(IF(COUNTIF(G2927,"Africa")=1,"Countries within Africa",(IF(COUNTIF(G2927,"Africa,")=0,"Countries outside Africa","Unknown")))))</f>
        <v>Countries outside Africa</v>
      </c>
      <c r="G2927" s="12" t="s">
        <v>10655</v>
      </c>
      <c r="H2927" s="12" t="s">
        <v>10735</v>
      </c>
      <c r="I2927" s="12" t="s">
        <v>11137</v>
      </c>
      <c r="J2927" s="12" t="s">
        <v>37</v>
      </c>
      <c r="K2927" s="12" t="s">
        <v>37</v>
      </c>
      <c r="L2927" s="12" t="s">
        <v>2744</v>
      </c>
      <c r="M2927" s="12" t="s">
        <v>15</v>
      </c>
      <c r="N2927" s="12">
        <v>34</v>
      </c>
      <c r="O2927" s="12" t="s">
        <v>16</v>
      </c>
      <c r="P2927" s="12" t="s">
        <v>38</v>
      </c>
      <c r="Q2927" s="12" t="s">
        <v>11920</v>
      </c>
      <c r="R2927" s="12" t="s">
        <v>5844</v>
      </c>
      <c r="S2927" s="13">
        <v>44343</v>
      </c>
      <c r="T2927" s="12" t="s">
        <v>2744</v>
      </c>
      <c r="U2927" s="12" t="s">
        <v>14496</v>
      </c>
    </row>
    <row r="2928" spans="1:21" s="12" customFormat="1" hidden="1" x14ac:dyDescent="0.25">
      <c r="A2928" s="12" t="str">
        <f>_xlfn.CONCAT(SUBSTITUTE(D2928,"_","-"),"_",G2928,"_",H2928,"_",P2928,"_",Q2928,"_",R2928,"_",TEXT(E2928,"YYYY-MM-DD"))</f>
        <v>EPI-ISL-1081959_Europe_Romania_G_20A_B.1.408_2020-11-24</v>
      </c>
      <c r="B2928" s="12" t="s">
        <v>7532</v>
      </c>
      <c r="C2928" s="12" t="s">
        <v>13</v>
      </c>
      <c r="D2928" s="12" t="s">
        <v>7533</v>
      </c>
      <c r="E2928" s="13">
        <v>44159</v>
      </c>
      <c r="F2928" s="13" t="str">
        <f>IF(COUNTIF(H2928,"Senegal")=1,"Senegal",(IF(COUNTIF(G2928,"Africa")=1,"Countries within Africa",(IF(COUNTIF(G2928,"Africa,")=0,"Countries outside Africa","Unknown")))))</f>
        <v>Countries outside Africa</v>
      </c>
      <c r="G2928" s="12" t="s">
        <v>10656</v>
      </c>
      <c r="H2928" s="12" t="s">
        <v>10746</v>
      </c>
      <c r="I2928" s="12" t="s">
        <v>11138</v>
      </c>
      <c r="J2928" s="12" t="s">
        <v>37</v>
      </c>
      <c r="K2928" s="12" t="s">
        <v>37</v>
      </c>
      <c r="L2928" s="12" t="s">
        <v>2744</v>
      </c>
      <c r="M2928" s="12" t="s">
        <v>15</v>
      </c>
      <c r="N2928" s="12">
        <v>26</v>
      </c>
      <c r="O2928" s="12" t="s">
        <v>26</v>
      </c>
      <c r="P2928" s="12" t="s">
        <v>33</v>
      </c>
      <c r="Q2928" s="12" t="s">
        <v>11921</v>
      </c>
      <c r="R2928" s="12" t="s">
        <v>4676</v>
      </c>
      <c r="S2928" s="13">
        <v>44343</v>
      </c>
      <c r="T2928" s="12" t="s">
        <v>2744</v>
      </c>
      <c r="U2928" s="12" t="s">
        <v>14497</v>
      </c>
    </row>
    <row r="2929" spans="1:21" s="12" customFormat="1" hidden="1" x14ac:dyDescent="0.25">
      <c r="A2929" s="12" t="str">
        <f>_xlfn.CONCAT(SUBSTITUTE(D2929,"_","-"),"_",G2929,"_",H2929,"_",P2929,"_",Q2929,"_",R2929,"_",TEXT(E2929,"YYYY-MM-DD"))</f>
        <v>EPI-ISL-1167907_SouthAmerica_Chile_GR_20D_C.11_2020-11-24</v>
      </c>
      <c r="B2929" s="12" t="s">
        <v>7967</v>
      </c>
      <c r="C2929" s="12" t="s">
        <v>13</v>
      </c>
      <c r="D2929" s="12" t="s">
        <v>7968</v>
      </c>
      <c r="E2929" s="13">
        <v>44159</v>
      </c>
      <c r="F2929" s="13" t="str">
        <f>IF(COUNTIF(H2929,"Senegal")=1,"Senegal",(IF(COUNTIF(G2929,"Africa")=1,"Countries within Africa",(IF(COUNTIF(G2929,"Africa,")=0,"Countries outside Africa","Unknown")))))</f>
        <v>Countries outside Africa</v>
      </c>
      <c r="G2929" s="12" t="s">
        <v>10659</v>
      </c>
      <c r="H2929" s="12" t="s">
        <v>10710</v>
      </c>
      <c r="I2929" s="12" t="s">
        <v>11090</v>
      </c>
      <c r="J2929" s="12" t="s">
        <v>11480</v>
      </c>
      <c r="K2929" s="12" t="s">
        <v>37</v>
      </c>
      <c r="L2929" s="12" t="s">
        <v>2744</v>
      </c>
      <c r="M2929" s="12" t="s">
        <v>15</v>
      </c>
      <c r="N2929" s="12">
        <v>37</v>
      </c>
      <c r="O2929" s="12" t="s">
        <v>26</v>
      </c>
      <c r="P2929" s="12" t="s">
        <v>38</v>
      </c>
      <c r="Q2929" s="12" t="s">
        <v>11928</v>
      </c>
      <c r="R2929" s="12" t="s">
        <v>3280</v>
      </c>
      <c r="S2929" s="13">
        <v>44343</v>
      </c>
      <c r="T2929" s="12" t="s">
        <v>2744</v>
      </c>
      <c r="U2929" s="12" t="s">
        <v>14498</v>
      </c>
    </row>
    <row r="2930" spans="1:21" s="12" customFormat="1" hidden="1" x14ac:dyDescent="0.25">
      <c r="A2930" s="12" t="str">
        <f>_xlfn.CONCAT(SUBSTITUTE(D2930,"_","-"),"_",G2930,"_",H2930,"_",P2930,"_",Q2930,"_",R2930,"_",TEXT(E2930,"YYYY-MM-DD"))</f>
        <v>EPI-ISL-1660321_Africa_Madagascar_GR_20B_B.1.1_2020-11-24</v>
      </c>
      <c r="B2930" s="12" t="s">
        <v>10596</v>
      </c>
      <c r="C2930" s="12" t="s">
        <v>13</v>
      </c>
      <c r="D2930" s="12" t="s">
        <v>10597</v>
      </c>
      <c r="E2930" s="13">
        <v>44159</v>
      </c>
      <c r="F2930" s="13" t="str">
        <f>IF(COUNTIF(H2930,"Senegal")=1,"Senegal",(IF(COUNTIF(G2930,"Africa")=1,"Countries within Africa",(IF(COUNTIF(G2930,"Africa,")=0,"Countries outside Africa","Unknown")))))</f>
        <v>Countries within Africa</v>
      </c>
      <c r="G2930" s="12" t="s">
        <v>10658</v>
      </c>
      <c r="H2930" s="12" t="s">
        <v>10715</v>
      </c>
      <c r="I2930" s="12" t="s">
        <v>11115</v>
      </c>
      <c r="J2930" s="12" t="s">
        <v>11494</v>
      </c>
      <c r="K2930" s="12" t="s">
        <v>11647</v>
      </c>
      <c r="L2930" s="12" t="s">
        <v>2744</v>
      </c>
      <c r="M2930" s="12" t="s">
        <v>15</v>
      </c>
      <c r="N2930" s="12">
        <v>39</v>
      </c>
      <c r="O2930" s="12" t="s">
        <v>26</v>
      </c>
      <c r="P2930" s="12" t="s">
        <v>38</v>
      </c>
      <c r="Q2930" s="12" t="s">
        <v>11920</v>
      </c>
      <c r="R2930" s="12" t="s">
        <v>39</v>
      </c>
      <c r="S2930" s="13">
        <v>44352</v>
      </c>
      <c r="T2930" s="12" t="s">
        <v>2744</v>
      </c>
      <c r="U2930" s="12" t="s">
        <v>14499</v>
      </c>
    </row>
    <row r="2931" spans="1:21" s="12" customFormat="1" hidden="1" x14ac:dyDescent="0.25">
      <c r="A2931" s="12" t="str">
        <f>_xlfn.CONCAT(SUBSTITUTE(D2931,"_","-"),"_",G2931,"_",H2931,"_",P2931,"_",Q2931,"_",R2931,"_",TEXT(E2931,"YYYY-MM-DD"))</f>
        <v>EPI-ISL-696508_Africa_SouthAfrica_GR_20B_B.1.1.448_2020-11-24</v>
      </c>
      <c r="B2931" s="12" t="s">
        <v>3970</v>
      </c>
      <c r="C2931" s="12" t="s">
        <v>13</v>
      </c>
      <c r="D2931" s="12" t="s">
        <v>3971</v>
      </c>
      <c r="E2931" s="13">
        <v>44159</v>
      </c>
      <c r="F2931" s="13" t="str">
        <f>IF(COUNTIF(H2931,"Senegal")=1,"Senegal",(IF(COUNTIF(G2931,"Africa")=1,"Countries within Africa",(IF(COUNTIF(G2931,"Africa,")=0,"Countries outside Africa","Unknown")))))</f>
        <v>Countries within Africa</v>
      </c>
      <c r="G2931" s="12" t="s">
        <v>10658</v>
      </c>
      <c r="H2931" s="12" t="s">
        <v>10692</v>
      </c>
      <c r="I2931" s="12" t="s">
        <v>10854</v>
      </c>
      <c r="J2931" s="12" t="s">
        <v>7398</v>
      </c>
      <c r="K2931" s="12" t="s">
        <v>37</v>
      </c>
      <c r="L2931" s="12" t="s">
        <v>2744</v>
      </c>
      <c r="M2931" s="12" t="s">
        <v>15</v>
      </c>
      <c r="N2931" s="12">
        <v>38</v>
      </c>
      <c r="O2931" s="12" t="s">
        <v>16</v>
      </c>
      <c r="P2931" s="12" t="s">
        <v>38</v>
      </c>
      <c r="Q2931" s="12" t="s">
        <v>11920</v>
      </c>
      <c r="R2931" s="12" t="s">
        <v>483</v>
      </c>
      <c r="S2931" s="13">
        <v>44352</v>
      </c>
      <c r="T2931" s="12" t="s">
        <v>2744</v>
      </c>
      <c r="U2931" s="12" t="s">
        <v>14500</v>
      </c>
    </row>
    <row r="2932" spans="1:21" s="12" customFormat="1" hidden="1" x14ac:dyDescent="0.25">
      <c r="A2932" s="12" t="str">
        <f>_xlfn.CONCAT(SUBSTITUTE(D2932,"_","-"),"_",G2932,"_",H2932,"_",P2932,"_",Q2932,"_",R2932,"_",TEXT(E2932,"YYYY-MM-DD"))</f>
        <v>EPI-ISL-736944_Africa_SouthAfrica_GH_20H.501Y.V2_B.1.351_2020-11-24</v>
      </c>
      <c r="B2932" s="12" t="s">
        <v>4411</v>
      </c>
      <c r="C2932" s="12" t="s">
        <v>13</v>
      </c>
      <c r="D2932" s="12" t="s">
        <v>4412</v>
      </c>
      <c r="E2932" s="13">
        <v>44159</v>
      </c>
      <c r="F2932" s="13" t="str">
        <f>IF(COUNTIF(H2932,"Senegal")=1,"Senegal",(IF(COUNTIF(G2932,"Africa")=1,"Countries within Africa",(IF(COUNTIF(G2932,"Africa,")=0,"Countries outside Africa","Unknown")))))</f>
        <v>Countries within Africa</v>
      </c>
      <c r="G2932" s="12" t="s">
        <v>10658</v>
      </c>
      <c r="H2932" s="12" t="s">
        <v>10692</v>
      </c>
      <c r="I2932" s="12" t="s">
        <v>10832</v>
      </c>
      <c r="J2932" s="12" t="s">
        <v>905</v>
      </c>
      <c r="K2932" s="12" t="s">
        <v>37</v>
      </c>
      <c r="L2932" s="12" t="s">
        <v>2744</v>
      </c>
      <c r="M2932" s="12" t="s">
        <v>15</v>
      </c>
      <c r="N2932" s="12">
        <v>19</v>
      </c>
      <c r="O2932" s="12" t="s">
        <v>16</v>
      </c>
      <c r="P2932" s="12" t="s">
        <v>70</v>
      </c>
      <c r="Q2932" s="12" t="s">
        <v>12112</v>
      </c>
      <c r="R2932" s="12" t="s">
        <v>3594</v>
      </c>
      <c r="S2932" s="13">
        <v>44352</v>
      </c>
      <c r="T2932" s="12" t="s">
        <v>3595</v>
      </c>
      <c r="U2932" s="12" t="s">
        <v>14501</v>
      </c>
    </row>
    <row r="2933" spans="1:21" s="12" customFormat="1" hidden="1" x14ac:dyDescent="0.25">
      <c r="A2933" s="12" t="str">
        <f>_xlfn.CONCAT(SUBSTITUTE(D2933,"_","-"),"_",G2933,"_",H2933,"_",P2933,"_",Q2933,"_",R2933,"_",TEXT(E2933,"YYYY-MM-DD"))</f>
        <v>EPI-ISL-736956_Africa_SouthAfrica_GH_20H.501Y.V2_B.1.351_2020-11-24</v>
      </c>
      <c r="B2933" s="12" t="s">
        <v>4417</v>
      </c>
      <c r="C2933" s="12" t="s">
        <v>13</v>
      </c>
      <c r="D2933" s="12" t="s">
        <v>4418</v>
      </c>
      <c r="E2933" s="13">
        <v>44159</v>
      </c>
      <c r="F2933" s="13" t="str">
        <f>IF(COUNTIF(H2933,"Senegal")=1,"Senegal",(IF(COUNTIF(G2933,"Africa")=1,"Countries within Africa",(IF(COUNTIF(G2933,"Africa,")=0,"Countries outside Africa","Unknown")))))</f>
        <v>Countries within Africa</v>
      </c>
      <c r="G2933" s="12" t="s">
        <v>10658</v>
      </c>
      <c r="H2933" s="12" t="s">
        <v>10692</v>
      </c>
      <c r="I2933" s="12" t="s">
        <v>10832</v>
      </c>
      <c r="J2933" s="12" t="s">
        <v>1208</v>
      </c>
      <c r="K2933" s="12" t="s">
        <v>37</v>
      </c>
      <c r="L2933" s="12" t="s">
        <v>2744</v>
      </c>
      <c r="M2933" s="12" t="s">
        <v>15</v>
      </c>
      <c r="N2933" s="12">
        <v>19</v>
      </c>
      <c r="O2933" s="12" t="s">
        <v>26</v>
      </c>
      <c r="P2933" s="12" t="s">
        <v>70</v>
      </c>
      <c r="Q2933" s="12" t="s">
        <v>12112</v>
      </c>
      <c r="R2933" s="12" t="s">
        <v>3594</v>
      </c>
      <c r="S2933" s="13">
        <v>44352</v>
      </c>
      <c r="T2933" s="12" t="s">
        <v>3595</v>
      </c>
      <c r="U2933" s="12" t="s">
        <v>14502</v>
      </c>
    </row>
    <row r="2934" spans="1:21" s="12" customFormat="1" hidden="1" x14ac:dyDescent="0.25">
      <c r="A2934" s="12" t="str">
        <f>_xlfn.CONCAT(SUBSTITUTE(D2934,"_","-"),"_",G2934,"_",H2934,"_",P2934,"_",Q2934,"_",R2934,"_",TEXT(E2934,"YYYY-MM-DD"))</f>
        <v>EPI-ISL-792061_NorthAmerica_Canada_GH_20A_B.1.36.18_2020-11-24</v>
      </c>
      <c r="B2934" s="12" t="s">
        <v>4841</v>
      </c>
      <c r="C2934" s="12" t="s">
        <v>13</v>
      </c>
      <c r="D2934" s="12" t="s">
        <v>4842</v>
      </c>
      <c r="E2934" s="13">
        <v>44159</v>
      </c>
      <c r="F2934" s="13" t="str">
        <f>IF(COUNTIF(H2934,"Senegal")=1,"Senegal",(IF(COUNTIF(G2934,"Africa")=1,"Countries within Africa",(IF(COUNTIF(G2934,"Africa,")=0,"Countries outside Africa","Unknown")))))</f>
        <v>Countries outside Africa</v>
      </c>
      <c r="G2934" s="12" t="s">
        <v>10655</v>
      </c>
      <c r="H2934" s="12" t="s">
        <v>10697</v>
      </c>
      <c r="I2934" s="12" t="s">
        <v>10919</v>
      </c>
      <c r="J2934" s="12" t="s">
        <v>11510</v>
      </c>
      <c r="K2934" s="12" t="s">
        <v>37</v>
      </c>
      <c r="L2934" s="12" t="s">
        <v>2744</v>
      </c>
      <c r="M2934" s="12" t="s">
        <v>15</v>
      </c>
      <c r="N2934" s="12" t="s">
        <v>37</v>
      </c>
      <c r="O2934" s="12" t="s">
        <v>37</v>
      </c>
      <c r="P2934" s="12" t="s">
        <v>70</v>
      </c>
      <c r="Q2934" s="12" t="s">
        <v>11921</v>
      </c>
      <c r="R2934" s="12" t="s">
        <v>4843</v>
      </c>
      <c r="S2934" s="13">
        <v>44352</v>
      </c>
      <c r="T2934" s="12" t="s">
        <v>2744</v>
      </c>
      <c r="U2934" s="12" t="s">
        <v>14503</v>
      </c>
    </row>
    <row r="2935" spans="1:21" s="12" customFormat="1" hidden="1" x14ac:dyDescent="0.25">
      <c r="A2935" s="12" t="str">
        <f>_xlfn.CONCAT(SUBSTITUTE(D2935,"_","-"),"_",G2935,"_",H2935,"_",P2935,"_",Q2935,"_",R2935,"_",TEXT(E2935,"YYYY-MM-DD"))</f>
        <v>EPI-ISL-825109_Africa_SouthAfrica_GH_20H.501Y.V2_B.1.351_2020-11-24</v>
      </c>
      <c r="B2935" s="12" t="s">
        <v>5187</v>
      </c>
      <c r="C2935" s="12" t="s">
        <v>13</v>
      </c>
      <c r="D2935" s="12" t="s">
        <v>5188</v>
      </c>
      <c r="E2935" s="13">
        <v>44159</v>
      </c>
      <c r="F2935" s="13" t="str">
        <f>IF(COUNTIF(H2935,"Senegal")=1,"Senegal",(IF(COUNTIF(G2935,"Africa")=1,"Countries within Africa",(IF(COUNTIF(G2935,"Africa,")=0,"Countries outside Africa","Unknown")))))</f>
        <v>Countries within Africa</v>
      </c>
      <c r="G2935" s="12" t="s">
        <v>10658</v>
      </c>
      <c r="H2935" s="12" t="s">
        <v>10692</v>
      </c>
      <c r="I2935" s="12" t="s">
        <v>11127</v>
      </c>
      <c r="J2935" s="12" t="s">
        <v>11502</v>
      </c>
      <c r="K2935" s="12" t="s">
        <v>37</v>
      </c>
      <c r="L2935" s="12" t="s">
        <v>2744</v>
      </c>
      <c r="M2935" s="12" t="s">
        <v>15</v>
      </c>
      <c r="N2935" s="12">
        <v>41</v>
      </c>
      <c r="O2935" s="12" t="s">
        <v>16</v>
      </c>
      <c r="P2935" s="12" t="s">
        <v>70</v>
      </c>
      <c r="Q2935" s="12" t="s">
        <v>12112</v>
      </c>
      <c r="R2935" s="12" t="s">
        <v>3594</v>
      </c>
      <c r="S2935" s="13">
        <v>44352</v>
      </c>
      <c r="T2935" s="12" t="s">
        <v>3595</v>
      </c>
      <c r="U2935" s="12" t="s">
        <v>14327</v>
      </c>
    </row>
    <row r="2936" spans="1:21" s="12" customFormat="1" hidden="1" x14ac:dyDescent="0.25">
      <c r="A2936" s="12" t="str">
        <f>_xlfn.CONCAT(SUBSTITUTE(D2936,"_","-"),"_",G2936,"_",H2936,"_",P2936,"_",Q2936,"_",R2936,"_",TEXT(E2936,"YYYY-MM-DD"))</f>
        <v>EPI-ISL-825110_Africa_SouthAfrica_GH_20H.501Y.V2_B.1.351_2020-11-24</v>
      </c>
      <c r="B2936" s="12" t="s">
        <v>5189</v>
      </c>
      <c r="C2936" s="12" t="s">
        <v>13</v>
      </c>
      <c r="D2936" s="12" t="s">
        <v>5190</v>
      </c>
      <c r="E2936" s="13">
        <v>44159</v>
      </c>
      <c r="F2936" s="13" t="str">
        <f>IF(COUNTIF(H2936,"Senegal")=1,"Senegal",(IF(COUNTIF(G2936,"Africa")=1,"Countries within Africa",(IF(COUNTIF(G2936,"Africa,")=0,"Countries outside Africa","Unknown")))))</f>
        <v>Countries within Africa</v>
      </c>
      <c r="G2936" s="12" t="s">
        <v>10658</v>
      </c>
      <c r="H2936" s="12" t="s">
        <v>10692</v>
      </c>
      <c r="I2936" s="12" t="s">
        <v>11127</v>
      </c>
      <c r="J2936" s="12" t="s">
        <v>11502</v>
      </c>
      <c r="K2936" s="12" t="s">
        <v>37</v>
      </c>
      <c r="L2936" s="12" t="s">
        <v>2744</v>
      </c>
      <c r="M2936" s="12" t="s">
        <v>15</v>
      </c>
      <c r="N2936" s="12">
        <v>32</v>
      </c>
      <c r="O2936" s="12" t="s">
        <v>16</v>
      </c>
      <c r="P2936" s="12" t="s">
        <v>70</v>
      </c>
      <c r="Q2936" s="12" t="s">
        <v>12112</v>
      </c>
      <c r="R2936" s="12" t="s">
        <v>3594</v>
      </c>
      <c r="S2936" s="13">
        <v>44352</v>
      </c>
      <c r="T2936" s="12" t="s">
        <v>3595</v>
      </c>
      <c r="U2936" s="12" t="s">
        <v>14504</v>
      </c>
    </row>
    <row r="2937" spans="1:21" s="12" customFormat="1" hidden="1" x14ac:dyDescent="0.25">
      <c r="A2937" s="12" t="str">
        <f>_xlfn.CONCAT(SUBSTITUTE(D2937,"_","-"),"_",G2937,"_",H2937,"_",P2937,"_",Q2937,"_",R2937,"_",TEXT(E2937,"YYYY-MM-DD"))</f>
        <v>EPI-ISL-825111_Africa_SouthAfrica_GH_20H.501Y.V2_B.1.351_2020-11-24</v>
      </c>
      <c r="B2937" s="12" t="s">
        <v>5191</v>
      </c>
      <c r="C2937" s="12" t="s">
        <v>13</v>
      </c>
      <c r="D2937" s="12" t="s">
        <v>5192</v>
      </c>
      <c r="E2937" s="13">
        <v>44159</v>
      </c>
      <c r="F2937" s="13" t="str">
        <f>IF(COUNTIF(H2937,"Senegal")=1,"Senegal",(IF(COUNTIF(G2937,"Africa")=1,"Countries within Africa",(IF(COUNTIF(G2937,"Africa,")=0,"Countries outside Africa","Unknown")))))</f>
        <v>Countries within Africa</v>
      </c>
      <c r="G2937" s="12" t="s">
        <v>10658</v>
      </c>
      <c r="H2937" s="12" t="s">
        <v>10692</v>
      </c>
      <c r="I2937" s="12" t="s">
        <v>11127</v>
      </c>
      <c r="J2937" s="12" t="s">
        <v>11502</v>
      </c>
      <c r="K2937" s="12" t="s">
        <v>37</v>
      </c>
      <c r="L2937" s="12" t="s">
        <v>2744</v>
      </c>
      <c r="M2937" s="12" t="s">
        <v>15</v>
      </c>
      <c r="N2937" s="12">
        <v>30</v>
      </c>
      <c r="O2937" s="12" t="s">
        <v>26</v>
      </c>
      <c r="P2937" s="12" t="s">
        <v>70</v>
      </c>
      <c r="Q2937" s="12" t="s">
        <v>12112</v>
      </c>
      <c r="R2937" s="12" t="s">
        <v>3594</v>
      </c>
      <c r="S2937" s="13">
        <v>44352</v>
      </c>
      <c r="T2937" s="12" t="s">
        <v>3595</v>
      </c>
      <c r="U2937" s="12" t="s">
        <v>14505</v>
      </c>
    </row>
    <row r="2938" spans="1:21" s="12" customFormat="1" hidden="1" x14ac:dyDescent="0.25">
      <c r="A2938" s="12" t="str">
        <f>_xlfn.CONCAT(SUBSTITUTE(D2938,"_","-"),"_",G2938,"_",H2938,"_",P2938,"_",Q2938,"_",R2938,"_",TEXT(E2938,"YYYY-MM-DD"))</f>
        <v>EPI-ISL-825113_Africa_SouthAfrica_GH_20H.501Y.V2_B.1.351_2020-11-24</v>
      </c>
      <c r="B2938" s="12" t="s">
        <v>5193</v>
      </c>
      <c r="C2938" s="12" t="s">
        <v>13</v>
      </c>
      <c r="D2938" s="12" t="s">
        <v>5194</v>
      </c>
      <c r="E2938" s="13">
        <v>44159</v>
      </c>
      <c r="F2938" s="13" t="str">
        <f>IF(COUNTIF(H2938,"Senegal")=1,"Senegal",(IF(COUNTIF(G2938,"Africa")=1,"Countries within Africa",(IF(COUNTIF(G2938,"Africa,")=0,"Countries outside Africa","Unknown")))))</f>
        <v>Countries within Africa</v>
      </c>
      <c r="G2938" s="12" t="s">
        <v>10658</v>
      </c>
      <c r="H2938" s="12" t="s">
        <v>10692</v>
      </c>
      <c r="I2938" s="12" t="s">
        <v>11127</v>
      </c>
      <c r="J2938" s="12" t="s">
        <v>11502</v>
      </c>
      <c r="K2938" s="12" t="s">
        <v>37</v>
      </c>
      <c r="L2938" s="12" t="s">
        <v>2744</v>
      </c>
      <c r="M2938" s="12" t="s">
        <v>15</v>
      </c>
      <c r="N2938" s="12">
        <v>34</v>
      </c>
      <c r="O2938" s="12" t="s">
        <v>16</v>
      </c>
      <c r="P2938" s="12" t="s">
        <v>70</v>
      </c>
      <c r="Q2938" s="12" t="s">
        <v>12112</v>
      </c>
      <c r="R2938" s="12" t="s">
        <v>3594</v>
      </c>
      <c r="S2938" s="13">
        <v>44352</v>
      </c>
      <c r="T2938" s="12" t="s">
        <v>3595</v>
      </c>
      <c r="U2938" s="12" t="s">
        <v>14506</v>
      </c>
    </row>
    <row r="2939" spans="1:21" s="12" customFormat="1" hidden="1" x14ac:dyDescent="0.25">
      <c r="A2939" s="12" t="str">
        <f>_xlfn.CONCAT(SUBSTITUTE(D2939,"_","-"),"_",G2939,"_",H2939,"_",P2939,"_",Q2939,"_",R2939,"_",TEXT(E2939,"YYYY-MM-DD"))</f>
        <v>EPI-ISL-825114_Africa_SouthAfrica_GH_20H.501Y.V2_B.1.351_2020-11-24</v>
      </c>
      <c r="B2939" s="12" t="s">
        <v>5195</v>
      </c>
      <c r="C2939" s="12" t="s">
        <v>13</v>
      </c>
      <c r="D2939" s="12" t="s">
        <v>5196</v>
      </c>
      <c r="E2939" s="13">
        <v>44159</v>
      </c>
      <c r="F2939" s="13" t="str">
        <f>IF(COUNTIF(H2939,"Senegal")=1,"Senegal",(IF(COUNTIF(G2939,"Africa")=1,"Countries within Africa",(IF(COUNTIF(G2939,"Africa,")=0,"Countries outside Africa","Unknown")))))</f>
        <v>Countries within Africa</v>
      </c>
      <c r="G2939" s="12" t="s">
        <v>10658</v>
      </c>
      <c r="H2939" s="12" t="s">
        <v>10692</v>
      </c>
      <c r="I2939" s="12" t="s">
        <v>11127</v>
      </c>
      <c r="J2939" s="12" t="s">
        <v>11502</v>
      </c>
      <c r="K2939" s="12" t="s">
        <v>37</v>
      </c>
      <c r="L2939" s="12" t="s">
        <v>2744</v>
      </c>
      <c r="M2939" s="12" t="s">
        <v>15</v>
      </c>
      <c r="N2939" s="12">
        <v>31</v>
      </c>
      <c r="O2939" s="12" t="s">
        <v>26</v>
      </c>
      <c r="P2939" s="12" t="s">
        <v>70</v>
      </c>
      <c r="Q2939" s="12" t="s">
        <v>12112</v>
      </c>
      <c r="R2939" s="12" t="s">
        <v>3594</v>
      </c>
      <c r="S2939" s="13">
        <v>44352</v>
      </c>
      <c r="T2939" s="12" t="s">
        <v>3595</v>
      </c>
      <c r="U2939" s="12" t="s">
        <v>14507</v>
      </c>
    </row>
    <row r="2940" spans="1:21" s="12" customFormat="1" hidden="1" x14ac:dyDescent="0.25">
      <c r="A2940" s="12" t="str">
        <f>_xlfn.CONCAT(SUBSTITUTE(D2940,"_","-"),"_",G2940,"_",H2940,"_",P2940,"_",Q2940,"_",R2940,"_",TEXT(E2940,"YYYY-MM-DD"))</f>
        <v>EPI-ISL-825117_Africa_SouthAfrica_GH_20H.501Y.V2_B.1.351_2020-11-24</v>
      </c>
      <c r="B2940" s="12" t="s">
        <v>5197</v>
      </c>
      <c r="C2940" s="12" t="s">
        <v>13</v>
      </c>
      <c r="D2940" s="12" t="s">
        <v>5198</v>
      </c>
      <c r="E2940" s="13">
        <v>44159</v>
      </c>
      <c r="F2940" s="13" t="str">
        <f>IF(COUNTIF(H2940,"Senegal")=1,"Senegal",(IF(COUNTIF(G2940,"Africa")=1,"Countries within Africa",(IF(COUNTIF(G2940,"Africa,")=0,"Countries outside Africa","Unknown")))))</f>
        <v>Countries within Africa</v>
      </c>
      <c r="G2940" s="12" t="s">
        <v>10658</v>
      </c>
      <c r="H2940" s="12" t="s">
        <v>10692</v>
      </c>
      <c r="I2940" s="12" t="s">
        <v>11127</v>
      </c>
      <c r="J2940" s="12" t="s">
        <v>11502</v>
      </c>
      <c r="K2940" s="12" t="s">
        <v>37</v>
      </c>
      <c r="L2940" s="12" t="s">
        <v>2744</v>
      </c>
      <c r="M2940" s="12" t="s">
        <v>15</v>
      </c>
      <c r="N2940" s="12">
        <v>33</v>
      </c>
      <c r="O2940" s="12" t="s">
        <v>16</v>
      </c>
      <c r="P2940" s="12" t="s">
        <v>70</v>
      </c>
      <c r="Q2940" s="12" t="s">
        <v>12112</v>
      </c>
      <c r="R2940" s="12" t="s">
        <v>3594</v>
      </c>
      <c r="S2940" s="13">
        <v>44352</v>
      </c>
      <c r="T2940" s="12" t="s">
        <v>3595</v>
      </c>
      <c r="U2940" s="12" t="s">
        <v>14508</v>
      </c>
    </row>
    <row r="2941" spans="1:21" s="12" customFormat="1" hidden="1" x14ac:dyDescent="0.25">
      <c r="A2941" s="12" t="str">
        <f>_xlfn.CONCAT(SUBSTITUTE(D2941,"_","-"),"_",G2941,"_",H2941,"_",P2941,"_",Q2941,"_",R2941,"_",TEXT(E2941,"YYYY-MM-DD"))</f>
        <v>EPI-ISL-825119_Africa_SouthAfrica_GH_20H.501Y.V2_B.1.351_2020-11-24</v>
      </c>
      <c r="B2941" s="12" t="s">
        <v>5199</v>
      </c>
      <c r="C2941" s="12" t="s">
        <v>13</v>
      </c>
      <c r="D2941" s="12" t="s">
        <v>5200</v>
      </c>
      <c r="E2941" s="13">
        <v>44159</v>
      </c>
      <c r="F2941" s="13" t="str">
        <f>IF(COUNTIF(H2941,"Senegal")=1,"Senegal",(IF(COUNTIF(G2941,"Africa")=1,"Countries within Africa",(IF(COUNTIF(G2941,"Africa,")=0,"Countries outside Africa","Unknown")))))</f>
        <v>Countries within Africa</v>
      </c>
      <c r="G2941" s="12" t="s">
        <v>10658</v>
      </c>
      <c r="H2941" s="12" t="s">
        <v>10692</v>
      </c>
      <c r="I2941" s="12" t="s">
        <v>11127</v>
      </c>
      <c r="J2941" s="12" t="s">
        <v>11502</v>
      </c>
      <c r="K2941" s="12" t="s">
        <v>37</v>
      </c>
      <c r="L2941" s="12" t="s">
        <v>2744</v>
      </c>
      <c r="M2941" s="12" t="s">
        <v>15</v>
      </c>
      <c r="N2941" s="12">
        <v>30</v>
      </c>
      <c r="O2941" s="12" t="s">
        <v>26</v>
      </c>
      <c r="P2941" s="12" t="s">
        <v>70</v>
      </c>
      <c r="Q2941" s="12" t="s">
        <v>12112</v>
      </c>
      <c r="R2941" s="12" t="s">
        <v>3594</v>
      </c>
      <c r="S2941" s="13">
        <v>44352</v>
      </c>
      <c r="T2941" s="12" t="s">
        <v>3595</v>
      </c>
      <c r="U2941" s="12" t="s">
        <v>14509</v>
      </c>
    </row>
    <row r="2942" spans="1:21" s="12" customFormat="1" hidden="1" x14ac:dyDescent="0.25">
      <c r="A2942" s="12" t="str">
        <f>_xlfn.CONCAT(SUBSTITUTE(D2942,"_","-"),"_",G2942,"_",H2942,"_",P2942,"_",Q2942,"_",R2942,"_",TEXT(E2942,"YYYY-MM-DD"))</f>
        <v>EPI-ISL-825120_Africa_SouthAfrica_GH_20H.501Y.V2_B.1.351_2020-11-24</v>
      </c>
      <c r="B2942" s="12" t="s">
        <v>5201</v>
      </c>
      <c r="C2942" s="12" t="s">
        <v>13</v>
      </c>
      <c r="D2942" s="12" t="s">
        <v>5202</v>
      </c>
      <c r="E2942" s="13">
        <v>44159</v>
      </c>
      <c r="F2942" s="13" t="str">
        <f>IF(COUNTIF(H2942,"Senegal")=1,"Senegal",(IF(COUNTIF(G2942,"Africa")=1,"Countries within Africa",(IF(COUNTIF(G2942,"Africa,")=0,"Countries outside Africa","Unknown")))))</f>
        <v>Countries within Africa</v>
      </c>
      <c r="G2942" s="12" t="s">
        <v>10658</v>
      </c>
      <c r="H2942" s="12" t="s">
        <v>10692</v>
      </c>
      <c r="I2942" s="12" t="s">
        <v>11127</v>
      </c>
      <c r="J2942" s="12" t="s">
        <v>11502</v>
      </c>
      <c r="K2942" s="12" t="s">
        <v>37</v>
      </c>
      <c r="L2942" s="12" t="s">
        <v>2744</v>
      </c>
      <c r="M2942" s="12" t="s">
        <v>15</v>
      </c>
      <c r="N2942" s="12">
        <v>37</v>
      </c>
      <c r="O2942" s="12" t="s">
        <v>16</v>
      </c>
      <c r="P2942" s="12" t="s">
        <v>70</v>
      </c>
      <c r="Q2942" s="12" t="s">
        <v>12112</v>
      </c>
      <c r="R2942" s="12" t="s">
        <v>3594</v>
      </c>
      <c r="S2942" s="13">
        <v>44352</v>
      </c>
      <c r="T2942" s="12" t="s">
        <v>3595</v>
      </c>
      <c r="U2942" s="12" t="s">
        <v>14510</v>
      </c>
    </row>
    <row r="2943" spans="1:21" s="12" customFormat="1" hidden="1" x14ac:dyDescent="0.25">
      <c r="A2943" s="12" t="str">
        <f>_xlfn.CONCAT(SUBSTITUTE(D2943,"_","-"),"_",G2943,"_",H2943,"_",P2943,"_",Q2943,"_",R2943,"_",TEXT(E2943,"YYYY-MM-DD"))</f>
        <v>EPI-ISL-825125_Africa_SouthAfrica_GH_20H.501Y.V2_B.1.351_2020-11-24</v>
      </c>
      <c r="B2943" s="12" t="s">
        <v>5205</v>
      </c>
      <c r="C2943" s="12" t="s">
        <v>13</v>
      </c>
      <c r="D2943" s="12" t="s">
        <v>5206</v>
      </c>
      <c r="E2943" s="13">
        <v>44159</v>
      </c>
      <c r="F2943" s="13" t="str">
        <f>IF(COUNTIF(H2943,"Senegal")=1,"Senegal",(IF(COUNTIF(G2943,"Africa")=1,"Countries within Africa",(IF(COUNTIF(G2943,"Africa,")=0,"Countries outside Africa","Unknown")))))</f>
        <v>Countries within Africa</v>
      </c>
      <c r="G2943" s="12" t="s">
        <v>10658</v>
      </c>
      <c r="H2943" s="12" t="s">
        <v>10692</v>
      </c>
      <c r="I2943" s="12" t="s">
        <v>11127</v>
      </c>
      <c r="J2943" s="12" t="s">
        <v>11502</v>
      </c>
      <c r="K2943" s="12" t="s">
        <v>37</v>
      </c>
      <c r="L2943" s="12" t="s">
        <v>2744</v>
      </c>
      <c r="M2943" s="12" t="s">
        <v>15</v>
      </c>
      <c r="N2943" s="12">
        <v>56</v>
      </c>
      <c r="O2943" s="12" t="s">
        <v>26</v>
      </c>
      <c r="P2943" s="12" t="s">
        <v>70</v>
      </c>
      <c r="Q2943" s="12" t="s">
        <v>12112</v>
      </c>
      <c r="R2943" s="12" t="s">
        <v>3594</v>
      </c>
      <c r="S2943" s="13">
        <v>44352</v>
      </c>
      <c r="T2943" s="12" t="s">
        <v>3595</v>
      </c>
      <c r="U2943" s="12" t="s">
        <v>14511</v>
      </c>
    </row>
    <row r="2944" spans="1:21" s="12" customFormat="1" hidden="1" x14ac:dyDescent="0.25">
      <c r="A2944" s="12" t="str">
        <f>_xlfn.CONCAT(SUBSTITUTE(D2944,"_","-"),"_",G2944,"_",H2944,"_",P2944,"_",Q2944,"_",R2944,"_",TEXT(E2944,"YYYY-MM-DD"))</f>
        <v>EPI-ISL-825130_Africa_SouthAfrica_GH_20H.501Y.V2_B.1.351_2020-11-24</v>
      </c>
      <c r="B2944" s="12" t="s">
        <v>5207</v>
      </c>
      <c r="C2944" s="12" t="s">
        <v>13</v>
      </c>
      <c r="D2944" s="12" t="s">
        <v>5208</v>
      </c>
      <c r="E2944" s="13">
        <v>44159</v>
      </c>
      <c r="F2944" s="13" t="str">
        <f>IF(COUNTIF(H2944,"Senegal")=1,"Senegal",(IF(COUNTIF(G2944,"Africa")=1,"Countries within Africa",(IF(COUNTIF(G2944,"Africa,")=0,"Countries outside Africa","Unknown")))))</f>
        <v>Countries within Africa</v>
      </c>
      <c r="G2944" s="12" t="s">
        <v>10658</v>
      </c>
      <c r="H2944" s="12" t="s">
        <v>10692</v>
      </c>
      <c r="I2944" s="12" t="s">
        <v>10832</v>
      </c>
      <c r="J2944" s="12" t="s">
        <v>1208</v>
      </c>
      <c r="K2944" s="12" t="s">
        <v>37</v>
      </c>
      <c r="L2944" s="12" t="s">
        <v>2744</v>
      </c>
      <c r="M2944" s="12" t="s">
        <v>15</v>
      </c>
      <c r="N2944" s="12">
        <v>19</v>
      </c>
      <c r="O2944" s="12" t="s">
        <v>26</v>
      </c>
      <c r="P2944" s="12" t="s">
        <v>70</v>
      </c>
      <c r="Q2944" s="12" t="s">
        <v>12112</v>
      </c>
      <c r="R2944" s="12" t="s">
        <v>3594</v>
      </c>
      <c r="S2944" s="13">
        <v>44352</v>
      </c>
      <c r="T2944" s="12" t="s">
        <v>3595</v>
      </c>
      <c r="U2944" s="12" t="s">
        <v>14512</v>
      </c>
    </row>
    <row r="2945" spans="1:21" s="12" customFormat="1" hidden="1" x14ac:dyDescent="0.25">
      <c r="A2945" s="12" t="str">
        <f>_xlfn.CONCAT(SUBSTITUTE(D2945,"_","-"),"_",G2945,"_",H2945,"_",P2945,"_",Q2945,"_",R2945,"_",TEXT(E2945,"YYYY-MM-DD"))</f>
        <v>EPI-ISL-887457_Africa_Mozambique_GR_20D_B.1.1.375_2020-11-24</v>
      </c>
      <c r="B2945" s="12" t="s">
        <v>5639</v>
      </c>
      <c r="C2945" s="12" t="s">
        <v>13</v>
      </c>
      <c r="D2945" s="12" t="s">
        <v>5640</v>
      </c>
      <c r="E2945" s="13">
        <v>44159</v>
      </c>
      <c r="F2945" s="13" t="str">
        <f>IF(COUNTIF(H2945,"Senegal")=1,"Senegal",(IF(COUNTIF(G2945,"Africa")=1,"Countries within Africa",(IF(COUNTIF(G2945,"Africa,")=0,"Countries outside Africa","Unknown")))))</f>
        <v>Countries within Africa</v>
      </c>
      <c r="G2945" s="12" t="s">
        <v>10658</v>
      </c>
      <c r="H2945" s="12" t="s">
        <v>10766</v>
      </c>
      <c r="I2945" s="12" t="s">
        <v>11136</v>
      </c>
      <c r="J2945" s="12" t="s">
        <v>37</v>
      </c>
      <c r="K2945" s="12" t="s">
        <v>37</v>
      </c>
      <c r="L2945" s="12" t="s">
        <v>5635</v>
      </c>
      <c r="M2945" s="12" t="s">
        <v>15</v>
      </c>
      <c r="N2945" s="12">
        <v>30</v>
      </c>
      <c r="O2945" s="12" t="s">
        <v>16</v>
      </c>
      <c r="P2945" s="12" t="s">
        <v>38</v>
      </c>
      <c r="Q2945" s="12" t="s">
        <v>11928</v>
      </c>
      <c r="R2945" s="12" t="s">
        <v>5641</v>
      </c>
      <c r="S2945" s="13">
        <v>44352</v>
      </c>
      <c r="T2945" s="12" t="s">
        <v>2744</v>
      </c>
      <c r="U2945" s="12" t="s">
        <v>14513</v>
      </c>
    </row>
    <row r="2946" spans="1:21" s="12" customFormat="1" hidden="1" x14ac:dyDescent="0.25">
      <c r="A2946" s="12" t="str">
        <f>_xlfn.CONCAT(SUBSTITUTE(D2946,"_","-"),"_",G2946,"_",H2946,"_",P2946,"_",Q2946,"_",R2946,"_",TEXT(E2946,"YYYY-MM-DD"))</f>
        <v>EPI-ISL-887460_Africa_Mozambique_G_20A_B.1_2020-11-24</v>
      </c>
      <c r="B2946" s="12" t="s">
        <v>5642</v>
      </c>
      <c r="C2946" s="12" t="s">
        <v>13</v>
      </c>
      <c r="D2946" s="12" t="s">
        <v>5643</v>
      </c>
      <c r="E2946" s="13">
        <v>44159</v>
      </c>
      <c r="F2946" s="13" t="str">
        <f>IF(COUNTIF(H2946,"Senegal")=1,"Senegal",(IF(COUNTIF(G2946,"Africa")=1,"Countries within Africa",(IF(COUNTIF(G2946,"Africa,")=0,"Countries outside Africa","Unknown")))))</f>
        <v>Countries within Africa</v>
      </c>
      <c r="G2946" s="12" t="s">
        <v>10658</v>
      </c>
      <c r="H2946" s="12" t="s">
        <v>10766</v>
      </c>
      <c r="I2946" s="12" t="s">
        <v>11136</v>
      </c>
      <c r="J2946" s="12" t="s">
        <v>37</v>
      </c>
      <c r="K2946" s="12" t="s">
        <v>37</v>
      </c>
      <c r="L2946" s="12" t="s">
        <v>5638</v>
      </c>
      <c r="M2946" s="12" t="s">
        <v>15</v>
      </c>
      <c r="N2946" s="12">
        <v>65</v>
      </c>
      <c r="O2946" s="12" t="s">
        <v>26</v>
      </c>
      <c r="P2946" s="12" t="s">
        <v>33</v>
      </c>
      <c r="Q2946" s="12" t="s">
        <v>11921</v>
      </c>
      <c r="R2946" s="12" t="s">
        <v>34</v>
      </c>
      <c r="S2946" s="13">
        <v>44352</v>
      </c>
      <c r="T2946" s="12" t="s">
        <v>2744</v>
      </c>
      <c r="U2946" s="12" t="s">
        <v>14514</v>
      </c>
    </row>
    <row r="2947" spans="1:21" s="12" customFormat="1" hidden="1" x14ac:dyDescent="0.25">
      <c r="A2947" s="12" t="str">
        <f>_xlfn.CONCAT(SUBSTITUTE(D2947,"_","-"),"_",G2947,"_",H2947,"_",P2947,"_",Q2947,"_",R2947,"_",TEXT(E2947,"YYYY-MM-DD"))</f>
        <v>EPI-ISL-1660322_Africa_Madagascar_GR_20B_B.1.1_2020-11-25</v>
      </c>
      <c r="B2947" s="12" t="s">
        <v>10598</v>
      </c>
      <c r="C2947" s="12" t="s">
        <v>13</v>
      </c>
      <c r="D2947" s="12" t="s">
        <v>10599</v>
      </c>
      <c r="E2947" s="13">
        <v>44160</v>
      </c>
      <c r="F2947" s="13" t="str">
        <f>IF(COUNTIF(H2947,"Senegal")=1,"Senegal",(IF(COUNTIF(G2947,"Africa")=1,"Countries within Africa",(IF(COUNTIF(G2947,"Africa,")=0,"Countries outside Africa","Unknown")))))</f>
        <v>Countries within Africa</v>
      </c>
      <c r="G2947" s="12" t="s">
        <v>10658</v>
      </c>
      <c r="H2947" s="12" t="s">
        <v>10715</v>
      </c>
      <c r="I2947" s="12" t="s">
        <v>11089</v>
      </c>
      <c r="J2947" s="12" t="s">
        <v>10866</v>
      </c>
      <c r="K2947" s="12" t="s">
        <v>11650</v>
      </c>
      <c r="L2947" s="12" t="s">
        <v>2744</v>
      </c>
      <c r="M2947" s="12" t="s">
        <v>15</v>
      </c>
      <c r="N2947" s="12">
        <v>28</v>
      </c>
      <c r="O2947" s="12" t="s">
        <v>16</v>
      </c>
      <c r="P2947" s="12" t="s">
        <v>38</v>
      </c>
      <c r="Q2947" s="12" t="s">
        <v>11920</v>
      </c>
      <c r="R2947" s="12" t="s">
        <v>39</v>
      </c>
      <c r="S2947" s="13">
        <v>44352</v>
      </c>
      <c r="T2947" s="12" t="s">
        <v>2744</v>
      </c>
      <c r="U2947" s="12" t="s">
        <v>14515</v>
      </c>
    </row>
    <row r="2948" spans="1:21" s="12" customFormat="1" hidden="1" x14ac:dyDescent="0.25">
      <c r="A2948" s="12" t="str">
        <f>_xlfn.CONCAT(SUBSTITUTE(D2948,"_","-"),"_",G2948,"_",H2948,"_",P2948,"_",Q2948,"_",R2948,"_",TEXT(E2948,"YYYY-MM-DD"))</f>
        <v>EPI-ISL-736932_Africa_SouthAfrica_GH_20H.501Y.V2_B.1.351_2020-11-25</v>
      </c>
      <c r="B2948" s="12" t="s">
        <v>4403</v>
      </c>
      <c r="C2948" s="12" t="s">
        <v>13</v>
      </c>
      <c r="D2948" s="12" t="s">
        <v>4404</v>
      </c>
      <c r="E2948" s="13">
        <v>44160</v>
      </c>
      <c r="F2948" s="13" t="str">
        <f>IF(COUNTIF(H2948,"Senegal")=1,"Senegal",(IF(COUNTIF(G2948,"Africa")=1,"Countries within Africa",(IF(COUNTIF(G2948,"Africa,")=0,"Countries outside Africa","Unknown")))))</f>
        <v>Countries within Africa</v>
      </c>
      <c r="G2948" s="12" t="s">
        <v>10658</v>
      </c>
      <c r="H2948" s="12" t="s">
        <v>10692</v>
      </c>
      <c r="I2948" s="12" t="s">
        <v>10832</v>
      </c>
      <c r="J2948" s="12" t="s">
        <v>11433</v>
      </c>
      <c r="K2948" s="12" t="s">
        <v>37</v>
      </c>
      <c r="L2948" s="12" t="s">
        <v>2744</v>
      </c>
      <c r="M2948" s="12" t="s">
        <v>15</v>
      </c>
      <c r="N2948" s="12">
        <v>30</v>
      </c>
      <c r="O2948" s="12" t="s">
        <v>16</v>
      </c>
      <c r="P2948" s="12" t="s">
        <v>70</v>
      </c>
      <c r="Q2948" s="12" t="s">
        <v>12112</v>
      </c>
      <c r="R2948" s="12" t="s">
        <v>3594</v>
      </c>
      <c r="S2948" s="13">
        <v>44352</v>
      </c>
      <c r="T2948" s="12" t="s">
        <v>3595</v>
      </c>
      <c r="U2948" s="12" t="s">
        <v>14516</v>
      </c>
    </row>
    <row r="2949" spans="1:21" s="12" customFormat="1" hidden="1" x14ac:dyDescent="0.25">
      <c r="A2949" s="12" t="str">
        <f>_xlfn.CONCAT(SUBSTITUTE(D2949,"_","-"),"_",G2949,"_",H2949,"_",P2949,"_",Q2949,"_",R2949,"_",TEXT(E2949,"YYYY-MM-DD"))</f>
        <v>EPI-ISL-736940_Africa_SouthAfrica_GH_20H.501Y.V2_B.1.351_2020-11-25</v>
      </c>
      <c r="B2949" s="12" t="s">
        <v>4407</v>
      </c>
      <c r="C2949" s="12" t="s">
        <v>13</v>
      </c>
      <c r="D2949" s="12" t="s">
        <v>4408</v>
      </c>
      <c r="E2949" s="13">
        <v>44160</v>
      </c>
      <c r="F2949" s="13" t="str">
        <f>IF(COUNTIF(H2949,"Senegal")=1,"Senegal",(IF(COUNTIF(G2949,"Africa")=1,"Countries within Africa",(IF(COUNTIF(G2949,"Africa,")=0,"Countries outside Africa","Unknown")))))</f>
        <v>Countries within Africa</v>
      </c>
      <c r="G2949" s="12" t="s">
        <v>10658</v>
      </c>
      <c r="H2949" s="12" t="s">
        <v>10692</v>
      </c>
      <c r="I2949" s="12" t="s">
        <v>10832</v>
      </c>
      <c r="J2949" s="12" t="s">
        <v>2216</v>
      </c>
      <c r="K2949" s="12" t="s">
        <v>37</v>
      </c>
      <c r="L2949" s="12" t="s">
        <v>2744</v>
      </c>
      <c r="M2949" s="12" t="s">
        <v>15</v>
      </c>
      <c r="N2949" s="12">
        <v>53</v>
      </c>
      <c r="O2949" s="12" t="s">
        <v>16</v>
      </c>
      <c r="P2949" s="12" t="s">
        <v>70</v>
      </c>
      <c r="Q2949" s="12" t="s">
        <v>12112</v>
      </c>
      <c r="R2949" s="12" t="s">
        <v>3594</v>
      </c>
      <c r="S2949" s="13">
        <v>44352</v>
      </c>
      <c r="T2949" s="12" t="s">
        <v>3595</v>
      </c>
      <c r="U2949" s="12" t="s">
        <v>14517</v>
      </c>
    </row>
    <row r="2950" spans="1:21" s="12" customFormat="1" hidden="1" x14ac:dyDescent="0.25">
      <c r="A2950" s="12" t="str">
        <f>_xlfn.CONCAT(SUBSTITUTE(D2950,"_","-"),"_",G2950,"_",H2950,"_",P2950,"_",Q2950,"_",R2950,"_",TEXT(E2950,"YYYY-MM-DD"))</f>
        <v>EPI-ISL-736953_Africa_SouthAfrica_GH_20H.501Y.V2_B.1.351_2020-11-25</v>
      </c>
      <c r="B2950" s="12" t="s">
        <v>4413</v>
      </c>
      <c r="C2950" s="12" t="s">
        <v>13</v>
      </c>
      <c r="D2950" s="12" t="s">
        <v>4414</v>
      </c>
      <c r="E2950" s="13">
        <v>44160</v>
      </c>
      <c r="F2950" s="13" t="str">
        <f>IF(COUNTIF(H2950,"Senegal")=1,"Senegal",(IF(COUNTIF(G2950,"Africa")=1,"Countries within Africa",(IF(COUNTIF(G2950,"Africa,")=0,"Countries outside Africa","Unknown")))))</f>
        <v>Countries within Africa</v>
      </c>
      <c r="G2950" s="12" t="s">
        <v>10658</v>
      </c>
      <c r="H2950" s="12" t="s">
        <v>10692</v>
      </c>
      <c r="I2950" s="12" t="s">
        <v>10832</v>
      </c>
      <c r="J2950" s="12" t="s">
        <v>11433</v>
      </c>
      <c r="K2950" s="12" t="s">
        <v>37</v>
      </c>
      <c r="L2950" s="12" t="s">
        <v>2744</v>
      </c>
      <c r="M2950" s="12" t="s">
        <v>15</v>
      </c>
      <c r="N2950" s="12">
        <v>45</v>
      </c>
      <c r="O2950" s="12" t="s">
        <v>26</v>
      </c>
      <c r="P2950" s="12" t="s">
        <v>70</v>
      </c>
      <c r="Q2950" s="12" t="s">
        <v>12112</v>
      </c>
      <c r="R2950" s="12" t="s">
        <v>3594</v>
      </c>
      <c r="S2950" s="13">
        <v>44352</v>
      </c>
      <c r="T2950" s="12" t="s">
        <v>3595</v>
      </c>
      <c r="U2950" s="12" t="s">
        <v>14264</v>
      </c>
    </row>
    <row r="2951" spans="1:21" s="12" customFormat="1" hidden="1" x14ac:dyDescent="0.25">
      <c r="A2951" s="12" t="str">
        <f>_xlfn.CONCAT(SUBSTITUTE(D2951,"_","-"),"_",G2951,"_",H2951,"_",P2951,"_",Q2951,"_",R2951,"_",TEXT(E2951,"YYYY-MM-DD"))</f>
        <v>EPI-ISL-736954_Africa_SouthAfrica_GH_20H.501Y.V2_B.1.351_2020-11-25</v>
      </c>
      <c r="B2951" s="12" t="s">
        <v>4415</v>
      </c>
      <c r="C2951" s="12" t="s">
        <v>13</v>
      </c>
      <c r="D2951" s="12" t="s">
        <v>4416</v>
      </c>
      <c r="E2951" s="13">
        <v>44160</v>
      </c>
      <c r="F2951" s="13" t="str">
        <f>IF(COUNTIF(H2951,"Senegal")=1,"Senegal",(IF(COUNTIF(G2951,"Africa")=1,"Countries within Africa",(IF(COUNTIF(G2951,"Africa,")=0,"Countries outside Africa","Unknown")))))</f>
        <v>Countries within Africa</v>
      </c>
      <c r="G2951" s="12" t="s">
        <v>10658</v>
      </c>
      <c r="H2951" s="12" t="s">
        <v>10692</v>
      </c>
      <c r="I2951" s="12" t="s">
        <v>10832</v>
      </c>
      <c r="J2951" s="12" t="s">
        <v>11433</v>
      </c>
      <c r="K2951" s="12" t="s">
        <v>37</v>
      </c>
      <c r="L2951" s="12" t="s">
        <v>2744</v>
      </c>
      <c r="M2951" s="12" t="s">
        <v>15</v>
      </c>
      <c r="N2951" s="12">
        <v>76</v>
      </c>
      <c r="O2951" s="12" t="s">
        <v>16</v>
      </c>
      <c r="P2951" s="12" t="s">
        <v>70</v>
      </c>
      <c r="Q2951" s="12" t="s">
        <v>12112</v>
      </c>
      <c r="R2951" s="12" t="s">
        <v>3594</v>
      </c>
      <c r="S2951" s="13">
        <v>44352</v>
      </c>
      <c r="T2951" s="12" t="s">
        <v>3595</v>
      </c>
      <c r="U2951" s="12" t="s">
        <v>14518</v>
      </c>
    </row>
    <row r="2952" spans="1:21" s="12" customFormat="1" hidden="1" x14ac:dyDescent="0.25">
      <c r="A2952" s="12" t="str">
        <f>_xlfn.CONCAT(SUBSTITUTE(D2952,"_","-"),"_",G2952,"_",H2952,"_",P2952,"_",Q2952,"_",R2952,"_",TEXT(E2952,"YYYY-MM-DD"))</f>
        <v>EPI-ISL-736985_Africa_SouthAfrica_GR_20B_B.1.1.54_2020-11-25</v>
      </c>
      <c r="B2952" s="12" t="s">
        <v>4431</v>
      </c>
      <c r="C2952" s="12" t="s">
        <v>13</v>
      </c>
      <c r="D2952" s="12" t="s">
        <v>4432</v>
      </c>
      <c r="E2952" s="13">
        <v>44160</v>
      </c>
      <c r="F2952" s="13" t="str">
        <f>IF(COUNTIF(H2952,"Senegal")=1,"Senegal",(IF(COUNTIF(G2952,"Africa")=1,"Countries within Africa",(IF(COUNTIF(G2952,"Africa,")=0,"Countries outside Africa","Unknown")))))</f>
        <v>Countries within Africa</v>
      </c>
      <c r="G2952" s="12" t="s">
        <v>10658</v>
      </c>
      <c r="H2952" s="12" t="s">
        <v>10692</v>
      </c>
      <c r="I2952" s="12" t="s">
        <v>10832</v>
      </c>
      <c r="J2952" s="12" t="s">
        <v>905</v>
      </c>
      <c r="K2952" s="12" t="s">
        <v>37</v>
      </c>
      <c r="L2952" s="12" t="s">
        <v>2744</v>
      </c>
      <c r="M2952" s="12" t="s">
        <v>15</v>
      </c>
      <c r="N2952" s="12">
        <v>33</v>
      </c>
      <c r="O2952" s="12" t="s">
        <v>16</v>
      </c>
      <c r="P2952" s="12" t="s">
        <v>38</v>
      </c>
      <c r="Q2952" s="12" t="s">
        <v>11920</v>
      </c>
      <c r="R2952" s="12" t="s">
        <v>809</v>
      </c>
      <c r="S2952" s="13">
        <v>44352</v>
      </c>
      <c r="T2952" s="12" t="s">
        <v>2744</v>
      </c>
      <c r="U2952" s="12" t="s">
        <v>14455</v>
      </c>
    </row>
    <row r="2953" spans="1:21" s="12" customFormat="1" hidden="1" x14ac:dyDescent="0.25">
      <c r="A2953" s="12" t="str">
        <f>_xlfn.CONCAT(SUBSTITUTE(D2953,"_","-"),"_",G2953,"_",H2953,"_",P2953,"_",Q2953,"_",R2953,"_",TEXT(E2953,"YYYY-MM-DD"))</f>
        <v>EPI-ISL-736988_Africa_SouthAfrica_GR_20B_B.1.1.54_2020-11-25</v>
      </c>
      <c r="B2953" s="12" t="s">
        <v>4433</v>
      </c>
      <c r="C2953" s="12" t="s">
        <v>13</v>
      </c>
      <c r="D2953" s="12" t="s">
        <v>4434</v>
      </c>
      <c r="E2953" s="13">
        <v>44160</v>
      </c>
      <c r="F2953" s="13" t="str">
        <f>IF(COUNTIF(H2953,"Senegal")=1,"Senegal",(IF(COUNTIF(G2953,"Africa")=1,"Countries within Africa",(IF(COUNTIF(G2953,"Africa,")=0,"Countries outside Africa","Unknown")))))</f>
        <v>Countries within Africa</v>
      </c>
      <c r="G2953" s="12" t="s">
        <v>10658</v>
      </c>
      <c r="H2953" s="12" t="s">
        <v>10692</v>
      </c>
      <c r="I2953" s="12" t="s">
        <v>10832</v>
      </c>
      <c r="J2953" s="12" t="s">
        <v>905</v>
      </c>
      <c r="K2953" s="12" t="s">
        <v>37</v>
      </c>
      <c r="L2953" s="12" t="s">
        <v>2744</v>
      </c>
      <c r="M2953" s="12" t="s">
        <v>15</v>
      </c>
      <c r="N2953" s="12">
        <v>27</v>
      </c>
      <c r="O2953" s="12" t="s">
        <v>16</v>
      </c>
      <c r="P2953" s="12" t="s">
        <v>38</v>
      </c>
      <c r="Q2953" s="12" t="s">
        <v>11920</v>
      </c>
      <c r="R2953" s="12" t="s">
        <v>809</v>
      </c>
      <c r="S2953" s="13">
        <v>44352</v>
      </c>
      <c r="T2953" s="12" t="s">
        <v>2744</v>
      </c>
      <c r="U2953" s="12" t="s">
        <v>14519</v>
      </c>
    </row>
    <row r="2954" spans="1:21" s="12" customFormat="1" hidden="1" x14ac:dyDescent="0.25">
      <c r="A2954" s="12" t="str">
        <f>_xlfn.CONCAT(SUBSTITUTE(D2954,"_","-"),"_",G2954,"_",H2954,"_",P2954,"_",Q2954,"_",R2954,"_",TEXT(E2954,"YYYY-MM-DD"))</f>
        <v>EPI-ISL-736993_Africa_SouthAfrica_GR_20B_B.1.1.54_2020-11-25</v>
      </c>
      <c r="B2954" s="12" t="s">
        <v>4439</v>
      </c>
      <c r="C2954" s="12" t="s">
        <v>13</v>
      </c>
      <c r="D2954" s="12" t="s">
        <v>4440</v>
      </c>
      <c r="E2954" s="13">
        <v>44160</v>
      </c>
      <c r="F2954" s="13" t="str">
        <f>IF(COUNTIF(H2954,"Senegal")=1,"Senegal",(IF(COUNTIF(G2954,"Africa")=1,"Countries within Africa",(IF(COUNTIF(G2954,"Africa,")=0,"Countries outside Africa","Unknown")))))</f>
        <v>Countries within Africa</v>
      </c>
      <c r="G2954" s="12" t="s">
        <v>10658</v>
      </c>
      <c r="H2954" s="12" t="s">
        <v>10692</v>
      </c>
      <c r="I2954" s="12" t="s">
        <v>10832</v>
      </c>
      <c r="J2954" s="12" t="s">
        <v>1208</v>
      </c>
      <c r="K2954" s="12" t="s">
        <v>37</v>
      </c>
      <c r="L2954" s="12" t="s">
        <v>2744</v>
      </c>
      <c r="M2954" s="12" t="s">
        <v>15</v>
      </c>
      <c r="N2954" s="12">
        <v>62</v>
      </c>
      <c r="O2954" s="12" t="s">
        <v>26</v>
      </c>
      <c r="P2954" s="12" t="s">
        <v>38</v>
      </c>
      <c r="Q2954" s="12" t="s">
        <v>11920</v>
      </c>
      <c r="R2954" s="12" t="s">
        <v>809</v>
      </c>
      <c r="S2954" s="13">
        <v>44352</v>
      </c>
      <c r="T2954" s="12" t="s">
        <v>2744</v>
      </c>
      <c r="U2954" s="12" t="s">
        <v>14520</v>
      </c>
    </row>
    <row r="2955" spans="1:21" s="12" customFormat="1" hidden="1" x14ac:dyDescent="0.25">
      <c r="A2955" s="12" t="str">
        <f>_xlfn.CONCAT(SUBSTITUTE(D2955,"_","-"),"_",G2955,"_",H2955,"_",P2955,"_",Q2955,"_",R2955,"_",TEXT(E2955,"YYYY-MM-DD"))</f>
        <v>EPI-ISL-736994_Africa_SouthAfrica_GR_20B_B.1.1.412_2020-11-25</v>
      </c>
      <c r="B2955" s="12" t="s">
        <v>4441</v>
      </c>
      <c r="C2955" s="12" t="s">
        <v>13</v>
      </c>
      <c r="D2955" s="12" t="s">
        <v>4442</v>
      </c>
      <c r="E2955" s="13">
        <v>44160</v>
      </c>
      <c r="F2955" s="13" t="str">
        <f>IF(COUNTIF(H2955,"Senegal")=1,"Senegal",(IF(COUNTIF(G2955,"Africa")=1,"Countries within Africa",(IF(COUNTIF(G2955,"Africa,")=0,"Countries outside Africa","Unknown")))))</f>
        <v>Countries within Africa</v>
      </c>
      <c r="G2955" s="12" t="s">
        <v>10658</v>
      </c>
      <c r="H2955" s="12" t="s">
        <v>10692</v>
      </c>
      <c r="I2955" s="12" t="s">
        <v>10832</v>
      </c>
      <c r="J2955" s="12" t="s">
        <v>1208</v>
      </c>
      <c r="K2955" s="12" t="s">
        <v>37</v>
      </c>
      <c r="L2955" s="12" t="s">
        <v>2744</v>
      </c>
      <c r="M2955" s="12" t="s">
        <v>15</v>
      </c>
      <c r="N2955" s="12">
        <v>61</v>
      </c>
      <c r="O2955" s="12" t="s">
        <v>16</v>
      </c>
      <c r="P2955" s="12" t="s">
        <v>38</v>
      </c>
      <c r="Q2955" s="12" t="s">
        <v>11920</v>
      </c>
      <c r="R2955" s="12" t="s">
        <v>1041</v>
      </c>
      <c r="S2955" s="13">
        <v>44352</v>
      </c>
      <c r="T2955" s="12" t="s">
        <v>2744</v>
      </c>
      <c r="U2955" s="12" t="s">
        <v>14521</v>
      </c>
    </row>
    <row r="2956" spans="1:21" s="12" customFormat="1" hidden="1" x14ac:dyDescent="0.25">
      <c r="A2956" s="12" t="str">
        <f>_xlfn.CONCAT(SUBSTITUTE(D2956,"_","-"),"_",G2956,"_",H2956,"_",P2956,"_",Q2956,"_",R2956,"_",TEXT(E2956,"YYYY-MM-DD"))</f>
        <v>EPI-ISL-770005_NorthAmerica_CostaRica_GR_20B_B.1.1.389_2020-11-25</v>
      </c>
      <c r="B2956" s="12" t="s">
        <v>4787</v>
      </c>
      <c r="C2956" s="12" t="s">
        <v>13</v>
      </c>
      <c r="D2956" s="12" t="s">
        <v>4788</v>
      </c>
      <c r="E2956" s="13">
        <v>44160</v>
      </c>
      <c r="F2956" s="13" t="str">
        <f>IF(COUNTIF(H2956,"Senegal")=1,"Senegal",(IF(COUNTIF(G2956,"Africa")=1,"Countries within Africa",(IF(COUNTIF(G2956,"Africa,")=0,"Countries outside Africa","Unknown")))))</f>
        <v>Countries outside Africa</v>
      </c>
      <c r="G2956" s="12" t="s">
        <v>10655</v>
      </c>
      <c r="H2956" s="12" t="s">
        <v>10691</v>
      </c>
      <c r="I2956" s="12" t="s">
        <v>11139</v>
      </c>
      <c r="J2956" s="12" t="s">
        <v>11511</v>
      </c>
      <c r="K2956" s="12" t="s">
        <v>37</v>
      </c>
      <c r="L2956" s="12" t="s">
        <v>2744</v>
      </c>
      <c r="M2956" s="12" t="s">
        <v>15</v>
      </c>
      <c r="N2956" s="12">
        <v>43</v>
      </c>
      <c r="O2956" s="12" t="s">
        <v>16</v>
      </c>
      <c r="P2956" s="12" t="s">
        <v>38</v>
      </c>
      <c r="Q2956" s="12" t="s">
        <v>11920</v>
      </c>
      <c r="R2956" s="12" t="s">
        <v>4786</v>
      </c>
      <c r="S2956" s="13">
        <v>44352</v>
      </c>
      <c r="T2956" s="12" t="s">
        <v>2744</v>
      </c>
      <c r="U2956" s="12" t="s">
        <v>14522</v>
      </c>
    </row>
    <row r="2957" spans="1:21" s="12" customFormat="1" hidden="1" x14ac:dyDescent="0.25">
      <c r="A2957" s="12" t="str">
        <f>_xlfn.CONCAT(SUBSTITUTE(D2957,"_","-"),"_",G2957,"_",H2957,"_",P2957,"_",Q2957,"_",R2957,"_",TEXT(E2957,"YYYY-MM-DD"))</f>
        <v>EPI-ISL-862080_Asia_Iran_GH_20A_B.1.36_2020-11-25</v>
      </c>
      <c r="B2957" s="12" t="s">
        <v>5471</v>
      </c>
      <c r="C2957" s="12" t="s">
        <v>13</v>
      </c>
      <c r="D2957" s="12" t="s">
        <v>5472</v>
      </c>
      <c r="E2957" s="13">
        <v>44160</v>
      </c>
      <c r="F2957" s="13" t="str">
        <f>IF(COUNTIF(H2957,"Senegal")=1,"Senegal",(IF(COUNTIF(G2957,"Africa")=1,"Countries within Africa",(IF(COUNTIF(G2957,"Africa,")=0,"Countries outside Africa","Unknown")))))</f>
        <v>Countries outside Africa</v>
      </c>
      <c r="G2957" s="12" t="s">
        <v>10654</v>
      </c>
      <c r="H2957" s="12" t="s">
        <v>10674</v>
      </c>
      <c r="I2957" s="12" t="s">
        <v>10814</v>
      </c>
      <c r="J2957" s="12" t="s">
        <v>37</v>
      </c>
      <c r="K2957" s="12" t="s">
        <v>37</v>
      </c>
      <c r="L2957" s="12" t="s">
        <v>2744</v>
      </c>
      <c r="M2957" s="12" t="s">
        <v>15</v>
      </c>
      <c r="N2957" s="12" t="s">
        <v>37</v>
      </c>
      <c r="O2957" s="12" t="s">
        <v>16</v>
      </c>
      <c r="P2957" s="12" t="s">
        <v>70</v>
      </c>
      <c r="Q2957" s="12" t="s">
        <v>11921</v>
      </c>
      <c r="R2957" s="12" t="s">
        <v>74</v>
      </c>
      <c r="S2957" s="13">
        <v>44352</v>
      </c>
      <c r="T2957" s="12" t="s">
        <v>2744</v>
      </c>
      <c r="U2957" s="12" t="s">
        <v>14523</v>
      </c>
    </row>
    <row r="2958" spans="1:21" s="12" customFormat="1" hidden="1" x14ac:dyDescent="0.25">
      <c r="A2958" s="12" t="str">
        <f>_xlfn.CONCAT(SUBSTITUTE(D2958,"_","-"),"_",G2958,"_",H2958,"_",P2958,"_",Q2958,"_",R2958,"_",TEXT(E2958,"YYYY-MM-DD"))</f>
        <v>EPI-ISL-941277_Africa_Nigeria_GV_20E.EU1_B.1.177_2020-11-25</v>
      </c>
      <c r="B2958" s="12" t="s">
        <v>6052</v>
      </c>
      <c r="C2958" s="12" t="s">
        <v>13</v>
      </c>
      <c r="D2958" s="12" t="s">
        <v>6053</v>
      </c>
      <c r="E2958" s="13">
        <v>44160</v>
      </c>
      <c r="F2958" s="13" t="str">
        <f>IF(COUNTIF(H2958,"Senegal")=1,"Senegal",(IF(COUNTIF(G2958,"Africa")=1,"Countries within Africa",(IF(COUNTIF(G2958,"Africa,")=0,"Countries outside Africa","Unknown")))))</f>
        <v>Countries within Africa</v>
      </c>
      <c r="G2958" s="12" t="s">
        <v>10658</v>
      </c>
      <c r="H2958" s="12" t="s">
        <v>10676</v>
      </c>
      <c r="I2958" s="12" t="s">
        <v>10903</v>
      </c>
      <c r="J2958" s="12" t="s">
        <v>37</v>
      </c>
      <c r="K2958" s="12" t="s">
        <v>37</v>
      </c>
      <c r="L2958" s="12" t="s">
        <v>2744</v>
      </c>
      <c r="M2958" s="12" t="s">
        <v>15</v>
      </c>
      <c r="N2958" s="12">
        <v>32</v>
      </c>
      <c r="O2958" s="12" t="s">
        <v>16</v>
      </c>
      <c r="P2958" s="12" t="s">
        <v>2141</v>
      </c>
      <c r="Q2958" s="12" t="s">
        <v>12075</v>
      </c>
      <c r="R2958" s="12" t="s">
        <v>2142</v>
      </c>
      <c r="S2958" s="13">
        <v>44352</v>
      </c>
      <c r="T2958" s="12" t="s">
        <v>2744</v>
      </c>
      <c r="U2958" s="12" t="s">
        <v>14524</v>
      </c>
    </row>
    <row r="2959" spans="1:21" s="12" customFormat="1" hidden="1" x14ac:dyDescent="0.25">
      <c r="A2959" s="12" t="str">
        <f>_xlfn.CONCAT(SUBSTITUTE(D2959,"_","-"),"_",G2959,"_",H2959,"_",P2959,"_",Q2959,"_",R2959,"_",TEXT(E2959,"YYYY-MM-DD"))</f>
        <v>EPI-ISL-736926_Africa_SouthAfrica_GR_20B_B.1.1.456_2020-11-26</v>
      </c>
      <c r="B2959" s="12" t="s">
        <v>4401</v>
      </c>
      <c r="C2959" s="12" t="s">
        <v>13</v>
      </c>
      <c r="D2959" s="12" t="s">
        <v>4402</v>
      </c>
      <c r="E2959" s="13">
        <v>44161</v>
      </c>
      <c r="F2959" s="13" t="str">
        <f>IF(COUNTIF(H2959,"Senegal")=1,"Senegal",(IF(COUNTIF(G2959,"Africa")=1,"Countries within Africa",(IF(COUNTIF(G2959,"Africa,")=0,"Countries outside Africa","Unknown")))))</f>
        <v>Countries within Africa</v>
      </c>
      <c r="G2959" s="12" t="s">
        <v>10658</v>
      </c>
      <c r="H2959" s="12" t="s">
        <v>10692</v>
      </c>
      <c r="I2959" s="12" t="s">
        <v>10832</v>
      </c>
      <c r="J2959" s="12" t="s">
        <v>905</v>
      </c>
      <c r="K2959" s="12" t="s">
        <v>37</v>
      </c>
      <c r="L2959" s="12" t="s">
        <v>2744</v>
      </c>
      <c r="M2959" s="12" t="s">
        <v>15</v>
      </c>
      <c r="N2959" s="12">
        <v>79</v>
      </c>
      <c r="O2959" s="12" t="s">
        <v>26</v>
      </c>
      <c r="P2959" s="12" t="s">
        <v>38</v>
      </c>
      <c r="Q2959" s="12" t="s">
        <v>11920</v>
      </c>
      <c r="R2959" s="12" t="s">
        <v>915</v>
      </c>
      <c r="S2959" s="13">
        <v>44352</v>
      </c>
      <c r="T2959" s="12" t="s">
        <v>2744</v>
      </c>
      <c r="U2959" s="12" t="s">
        <v>14525</v>
      </c>
    </row>
    <row r="2960" spans="1:21" s="12" customFormat="1" hidden="1" x14ac:dyDescent="0.25">
      <c r="A2960" s="12" t="str">
        <f>_xlfn.CONCAT(SUBSTITUTE(D2960,"_","-"),"_",G2960,"_",H2960,"_",P2960,"_",Q2960,"_",R2960,"_",TEXT(E2960,"YYYY-MM-DD"))</f>
        <v>EPI-ISL-736935_Africa_SouthAfrica_GH_20H.501Y.V2_B.1.351_2020-11-26</v>
      </c>
      <c r="B2960" s="12" t="s">
        <v>4405</v>
      </c>
      <c r="C2960" s="12" t="s">
        <v>13</v>
      </c>
      <c r="D2960" s="12" t="s">
        <v>4406</v>
      </c>
      <c r="E2960" s="13">
        <v>44161</v>
      </c>
      <c r="F2960" s="13" t="str">
        <f>IF(COUNTIF(H2960,"Senegal")=1,"Senegal",(IF(COUNTIF(G2960,"Africa")=1,"Countries within Africa",(IF(COUNTIF(G2960,"Africa,")=0,"Countries outside Africa","Unknown")))))</f>
        <v>Countries within Africa</v>
      </c>
      <c r="G2960" s="12" t="s">
        <v>10658</v>
      </c>
      <c r="H2960" s="12" t="s">
        <v>10692</v>
      </c>
      <c r="I2960" s="12" t="s">
        <v>10832</v>
      </c>
      <c r="J2960" s="12" t="s">
        <v>905</v>
      </c>
      <c r="K2960" s="12" t="s">
        <v>37</v>
      </c>
      <c r="L2960" s="12" t="s">
        <v>2744</v>
      </c>
      <c r="M2960" s="12" t="s">
        <v>15</v>
      </c>
      <c r="N2960" s="12">
        <v>81</v>
      </c>
      <c r="O2960" s="12" t="s">
        <v>16</v>
      </c>
      <c r="P2960" s="12" t="s">
        <v>70</v>
      </c>
      <c r="Q2960" s="12" t="s">
        <v>12112</v>
      </c>
      <c r="R2960" s="12" t="s">
        <v>3594</v>
      </c>
      <c r="S2960" s="13">
        <v>44352</v>
      </c>
      <c r="T2960" s="12" t="s">
        <v>3595</v>
      </c>
      <c r="U2960" s="12" t="s">
        <v>14526</v>
      </c>
    </row>
    <row r="2961" spans="1:21" s="12" customFormat="1" hidden="1" x14ac:dyDescent="0.25">
      <c r="A2961" s="12" t="str">
        <f>_xlfn.CONCAT(SUBSTITUTE(D2961,"_","-"),"_",G2961,"_",H2961,"_",P2961,"_",Q2961,"_",R2961,"_",TEXT(E2961,"YYYY-MM-DD"))</f>
        <v>EPI-ISL-736941_Africa_SouthAfrica_GH_20H.501Y.V2_B.1.351_2020-11-26</v>
      </c>
      <c r="B2961" s="12" t="s">
        <v>4409</v>
      </c>
      <c r="C2961" s="12" t="s">
        <v>13</v>
      </c>
      <c r="D2961" s="12" t="s">
        <v>4410</v>
      </c>
      <c r="E2961" s="13">
        <v>44161</v>
      </c>
      <c r="F2961" s="13" t="str">
        <f>IF(COUNTIF(H2961,"Senegal")=1,"Senegal",(IF(COUNTIF(G2961,"Africa")=1,"Countries within Africa",(IF(COUNTIF(G2961,"Africa,")=0,"Countries outside Africa","Unknown")))))</f>
        <v>Countries within Africa</v>
      </c>
      <c r="G2961" s="12" t="s">
        <v>10658</v>
      </c>
      <c r="H2961" s="12" t="s">
        <v>10692</v>
      </c>
      <c r="I2961" s="12" t="s">
        <v>10832</v>
      </c>
      <c r="J2961" s="12" t="s">
        <v>2216</v>
      </c>
      <c r="K2961" s="12" t="s">
        <v>37</v>
      </c>
      <c r="L2961" s="12" t="s">
        <v>2744</v>
      </c>
      <c r="M2961" s="12" t="s">
        <v>15</v>
      </c>
      <c r="N2961" s="12">
        <v>83</v>
      </c>
      <c r="O2961" s="12" t="s">
        <v>16</v>
      </c>
      <c r="P2961" s="12" t="s">
        <v>70</v>
      </c>
      <c r="Q2961" s="12" t="s">
        <v>12112</v>
      </c>
      <c r="R2961" s="12" t="s">
        <v>3594</v>
      </c>
      <c r="S2961" s="13">
        <v>44352</v>
      </c>
      <c r="T2961" s="12" t="s">
        <v>3595</v>
      </c>
      <c r="U2961" s="12" t="s">
        <v>14527</v>
      </c>
    </row>
    <row r="2962" spans="1:21" s="12" customFormat="1" hidden="1" x14ac:dyDescent="0.25">
      <c r="A2962" s="12" t="str">
        <f>_xlfn.CONCAT(SUBSTITUTE(D2962,"_","-"),"_",G2962,"_",H2962,"_",P2962,"_",Q2962,"_",R2962,"_",TEXT(E2962,"YYYY-MM-DD"))</f>
        <v>EPI-ISL-736992_Africa_SouthAfrica_GR_20B_B.1.1.54_2020-11-26</v>
      </c>
      <c r="B2962" s="12" t="s">
        <v>4437</v>
      </c>
      <c r="C2962" s="12" t="s">
        <v>13</v>
      </c>
      <c r="D2962" s="12" t="s">
        <v>4438</v>
      </c>
      <c r="E2962" s="13">
        <v>44161</v>
      </c>
      <c r="F2962" s="13" t="str">
        <f>IF(COUNTIF(H2962,"Senegal")=1,"Senegal",(IF(COUNTIF(G2962,"Africa")=1,"Countries within Africa",(IF(COUNTIF(G2962,"Africa,")=0,"Countries outside Africa","Unknown")))))</f>
        <v>Countries within Africa</v>
      </c>
      <c r="G2962" s="12" t="s">
        <v>10658</v>
      </c>
      <c r="H2962" s="12" t="s">
        <v>10692</v>
      </c>
      <c r="I2962" s="12" t="s">
        <v>10832</v>
      </c>
      <c r="J2962" s="12" t="s">
        <v>11433</v>
      </c>
      <c r="K2962" s="12" t="s">
        <v>37</v>
      </c>
      <c r="L2962" s="12" t="s">
        <v>2744</v>
      </c>
      <c r="M2962" s="12" t="s">
        <v>15</v>
      </c>
      <c r="N2962" s="12">
        <v>40</v>
      </c>
      <c r="O2962" s="12" t="s">
        <v>16</v>
      </c>
      <c r="P2962" s="12" t="s">
        <v>38</v>
      </c>
      <c r="Q2962" s="12" t="s">
        <v>11920</v>
      </c>
      <c r="R2962" s="12" t="s">
        <v>809</v>
      </c>
      <c r="S2962" s="13">
        <v>44352</v>
      </c>
      <c r="T2962" s="12" t="s">
        <v>2744</v>
      </c>
      <c r="U2962" s="12" t="s">
        <v>12962</v>
      </c>
    </row>
    <row r="2963" spans="1:21" s="12" customFormat="1" hidden="1" x14ac:dyDescent="0.25">
      <c r="A2963" s="12" t="str">
        <f>_xlfn.CONCAT(SUBSTITUTE(D2963,"_","-"),"_",G2963,"_",H2963,"_",P2963,"_",Q2963,"_",R2963,"_",TEXT(E2963,"YYYY-MM-DD"))</f>
        <v>EPI-ISL-1015320_Europe_France_GR_20B_B.1.1.269_2020-11-27</v>
      </c>
      <c r="B2963" s="12" t="s">
        <v>7196</v>
      </c>
      <c r="C2963" s="12" t="s">
        <v>13</v>
      </c>
      <c r="D2963" s="12" t="s">
        <v>7197</v>
      </c>
      <c r="E2963" s="13">
        <v>44162</v>
      </c>
      <c r="F2963" s="13" t="str">
        <f>IF(COUNTIF(H2963,"Senegal")=1,"Senegal",(IF(COUNTIF(G2963,"Africa")=1,"Countries within Africa",(IF(COUNTIF(G2963,"Africa,")=0,"Countries outside Africa","Unknown")))))</f>
        <v>Countries outside Africa</v>
      </c>
      <c r="G2963" s="12" t="s">
        <v>10656</v>
      </c>
      <c r="H2963" s="12" t="s">
        <v>10664</v>
      </c>
      <c r="I2963" s="12" t="s">
        <v>11140</v>
      </c>
      <c r="J2963" s="12" t="s">
        <v>37</v>
      </c>
      <c r="K2963" s="12" t="s">
        <v>37</v>
      </c>
      <c r="L2963" s="12" t="s">
        <v>2744</v>
      </c>
      <c r="M2963" s="12" t="s">
        <v>15</v>
      </c>
      <c r="N2963" s="12">
        <v>91</v>
      </c>
      <c r="O2963" s="12" t="s">
        <v>26</v>
      </c>
      <c r="P2963" s="12" t="s">
        <v>38</v>
      </c>
      <c r="Q2963" s="12" t="s">
        <v>11920</v>
      </c>
      <c r="R2963" s="12" t="s">
        <v>7198</v>
      </c>
      <c r="S2963" s="13">
        <v>44343</v>
      </c>
      <c r="T2963" s="12" t="s">
        <v>2744</v>
      </c>
      <c r="U2963" s="12" t="s">
        <v>14528</v>
      </c>
    </row>
    <row r="2964" spans="1:21" s="12" customFormat="1" hidden="1" x14ac:dyDescent="0.25">
      <c r="A2964" s="12" t="str">
        <f>_xlfn.CONCAT(SUBSTITUTE(D2964,"_","-"),"_",G2964,"_",H2964,"_",P2964,"_",Q2964,"_",R2964,"_",TEXT(E2964,"YYYY-MM-DD"))</f>
        <v>EPI-ISL-1255235_Africa_Ghana_GR_20B_B.1.1_2020-11-27</v>
      </c>
      <c r="B2964" s="12" t="s">
        <v>8422</v>
      </c>
      <c r="C2964" s="12" t="s">
        <v>13</v>
      </c>
      <c r="D2964" s="12" t="s">
        <v>8423</v>
      </c>
      <c r="E2964" s="13">
        <v>44162</v>
      </c>
      <c r="F2964" s="13" t="str">
        <f>IF(COUNTIF(H2964,"Senegal")=1,"Senegal",(IF(COUNTIF(G2964,"Africa")=1,"Countries within Africa",(IF(COUNTIF(G2964,"Africa,")=0,"Countries outside Africa","Unknown")))))</f>
        <v>Countries within Africa</v>
      </c>
      <c r="G2964" s="12" t="s">
        <v>10658</v>
      </c>
      <c r="H2964" s="12" t="s">
        <v>10719</v>
      </c>
      <c r="I2964" s="12" t="s">
        <v>37</v>
      </c>
      <c r="J2964" s="12" t="s">
        <v>37</v>
      </c>
      <c r="K2964" s="12" t="s">
        <v>37</v>
      </c>
      <c r="L2964" s="12" t="s">
        <v>2744</v>
      </c>
      <c r="M2964" s="12" t="s">
        <v>15</v>
      </c>
      <c r="N2964" s="12">
        <v>61</v>
      </c>
      <c r="O2964" s="12" t="s">
        <v>26</v>
      </c>
      <c r="P2964" s="12" t="s">
        <v>38</v>
      </c>
      <c r="Q2964" s="12" t="s">
        <v>11920</v>
      </c>
      <c r="R2964" s="12" t="s">
        <v>39</v>
      </c>
      <c r="S2964" s="13">
        <v>44343</v>
      </c>
      <c r="T2964" s="12" t="s">
        <v>2744</v>
      </c>
      <c r="U2964" s="12" t="s">
        <v>14529</v>
      </c>
    </row>
    <row r="2965" spans="1:21" s="12" customFormat="1" hidden="1" x14ac:dyDescent="0.25">
      <c r="A2965" s="12" t="str">
        <f>_xlfn.CONCAT(SUBSTITUTE(D2965,"_","-"),"_",G2965,"_",H2965,"_",P2965,"_",Q2965,"_",R2965,"_",TEXT(E2965,"YYYY-MM-DD"))</f>
        <v>EPI-ISL-1273073_Oceania_Guam_G_20A_B.1.243_2020-11-27</v>
      </c>
      <c r="B2965" s="12" t="s">
        <v>8517</v>
      </c>
      <c r="C2965" s="12" t="s">
        <v>13</v>
      </c>
      <c r="D2965" s="12" t="s">
        <v>8518</v>
      </c>
      <c r="E2965" s="13">
        <v>44162</v>
      </c>
      <c r="F2965" s="13" t="str">
        <f>IF(COUNTIF(H2965,"Senegal")=1,"Senegal",(IF(COUNTIF(G2965,"Africa")=1,"Countries within Africa",(IF(COUNTIF(G2965,"Africa,")=0,"Countries outside Africa","Unknown")))))</f>
        <v>Countries outside Africa</v>
      </c>
      <c r="G2965" s="12" t="s">
        <v>10657</v>
      </c>
      <c r="H2965" s="12" t="s">
        <v>10779</v>
      </c>
      <c r="I2965" s="12" t="s">
        <v>37</v>
      </c>
      <c r="J2965" s="12" t="s">
        <v>37</v>
      </c>
      <c r="K2965" s="12" t="s">
        <v>37</v>
      </c>
      <c r="L2965" s="12" t="s">
        <v>2744</v>
      </c>
      <c r="M2965" s="12" t="s">
        <v>15</v>
      </c>
      <c r="N2965" s="12">
        <v>48</v>
      </c>
      <c r="O2965" s="12" t="s">
        <v>26</v>
      </c>
      <c r="P2965" s="12" t="s">
        <v>33</v>
      </c>
      <c r="Q2965" s="12" t="s">
        <v>11921</v>
      </c>
      <c r="R2965" s="12" t="s">
        <v>2749</v>
      </c>
      <c r="S2965" s="13">
        <v>44352</v>
      </c>
      <c r="T2965" s="12" t="s">
        <v>2744</v>
      </c>
      <c r="U2965" s="12" t="s">
        <v>14530</v>
      </c>
    </row>
    <row r="2966" spans="1:21" s="12" customFormat="1" hidden="1" x14ac:dyDescent="0.25">
      <c r="A2966" s="12" t="str">
        <f>_xlfn.CONCAT(SUBSTITUTE(D2966,"_","-"),"_",G2966,"_",H2966,"_",P2966,"_",Q2966,"_",R2966,"_",TEXT(E2966,"YYYY-MM-DD"))</f>
        <v>EPI-ISL-1396056_SouthAmerica_Argentina_GH_20C_B.1.499_2020-11-27</v>
      </c>
      <c r="B2966" s="12" t="s">
        <v>9028</v>
      </c>
      <c r="C2966" s="12" t="s">
        <v>13</v>
      </c>
      <c r="D2966" s="12" t="s">
        <v>9029</v>
      </c>
      <c r="E2966" s="13">
        <v>44162</v>
      </c>
      <c r="F2966" s="13" t="str">
        <f>IF(COUNTIF(H2966,"Senegal")=1,"Senegal",(IF(COUNTIF(G2966,"Africa")=1,"Countries within Africa",(IF(COUNTIF(G2966,"Africa,")=0,"Countries outside Africa","Unknown")))))</f>
        <v>Countries outside Africa</v>
      </c>
      <c r="G2966" s="12" t="s">
        <v>10659</v>
      </c>
      <c r="H2966" s="12" t="s">
        <v>10729</v>
      </c>
      <c r="I2966" s="12" t="s">
        <v>10887</v>
      </c>
      <c r="J2966" s="12" t="s">
        <v>11512</v>
      </c>
      <c r="K2966" s="12" t="s">
        <v>37</v>
      </c>
      <c r="L2966" s="12" t="s">
        <v>2744</v>
      </c>
      <c r="M2966" s="12" t="s">
        <v>15</v>
      </c>
      <c r="N2966" s="12">
        <v>39</v>
      </c>
      <c r="O2966" s="12" t="s">
        <v>16</v>
      </c>
      <c r="P2966" s="12" t="s">
        <v>70</v>
      </c>
      <c r="Q2966" s="12" t="s">
        <v>11929</v>
      </c>
      <c r="R2966" s="12" t="s">
        <v>4848</v>
      </c>
      <c r="S2966" s="13">
        <v>44352</v>
      </c>
      <c r="T2966" s="12" t="s">
        <v>2744</v>
      </c>
      <c r="U2966" s="12" t="s">
        <v>14531</v>
      </c>
    </row>
    <row r="2967" spans="1:21" s="12" customFormat="1" hidden="1" x14ac:dyDescent="0.25">
      <c r="A2967" s="12" t="str">
        <f>_xlfn.CONCAT(SUBSTITUTE(D2967,"_","-"),"_",G2967,"_",H2967,"_",P2967,"_",Q2967,"_",R2967,"_",TEXT(E2967,"YYYY-MM-DD"))</f>
        <v>EPI-ISL-736991_Africa_SouthAfrica_GR_20B_B.1.1.412_2020-11-27</v>
      </c>
      <c r="B2967" s="12" t="s">
        <v>4435</v>
      </c>
      <c r="C2967" s="12" t="s">
        <v>13</v>
      </c>
      <c r="D2967" s="12" t="s">
        <v>4436</v>
      </c>
      <c r="E2967" s="13">
        <v>44162</v>
      </c>
      <c r="F2967" s="13" t="str">
        <f>IF(COUNTIF(H2967,"Senegal")=1,"Senegal",(IF(COUNTIF(G2967,"Africa")=1,"Countries within Africa",(IF(COUNTIF(G2967,"Africa,")=0,"Countries outside Africa","Unknown")))))</f>
        <v>Countries within Africa</v>
      </c>
      <c r="G2967" s="12" t="s">
        <v>10658</v>
      </c>
      <c r="H2967" s="12" t="s">
        <v>10692</v>
      </c>
      <c r="I2967" s="12" t="s">
        <v>10832</v>
      </c>
      <c r="J2967" s="12" t="s">
        <v>2216</v>
      </c>
      <c r="K2967" s="12" t="s">
        <v>37</v>
      </c>
      <c r="L2967" s="12" t="s">
        <v>2744</v>
      </c>
      <c r="M2967" s="12" t="s">
        <v>15</v>
      </c>
      <c r="N2967" s="12">
        <v>20</v>
      </c>
      <c r="O2967" s="12" t="s">
        <v>16</v>
      </c>
      <c r="P2967" s="12" t="s">
        <v>38</v>
      </c>
      <c r="Q2967" s="12" t="s">
        <v>11920</v>
      </c>
      <c r="R2967" s="12" t="s">
        <v>1041</v>
      </c>
      <c r="S2967" s="13">
        <v>44352</v>
      </c>
      <c r="T2967" s="12" t="s">
        <v>2744</v>
      </c>
      <c r="U2967" s="12" t="s">
        <v>14532</v>
      </c>
    </row>
    <row r="2968" spans="1:21" s="12" customFormat="1" hidden="1" x14ac:dyDescent="0.25">
      <c r="A2968" s="12" t="str">
        <f>_xlfn.CONCAT(SUBSTITUTE(D2968,"_","-"),"_",G2968,"_",H2968,"_",P2968,"_",Q2968,"_",R2968,"_",TEXT(E2968,"YYYY-MM-DD"))</f>
        <v>EPI-ISL-942402_NorthAmerica_USA_GH_20C_B.1.577_2020-11-27</v>
      </c>
      <c r="B2968" s="12" t="s">
        <v>6088</v>
      </c>
      <c r="C2968" s="12" t="s">
        <v>13</v>
      </c>
      <c r="D2968" s="12" t="s">
        <v>6089</v>
      </c>
      <c r="E2968" s="13">
        <v>44162</v>
      </c>
      <c r="F2968" s="13" t="str">
        <f>IF(COUNTIF(H2968,"Senegal")=1,"Senegal",(IF(COUNTIF(G2968,"Africa")=1,"Countries within Africa",(IF(COUNTIF(G2968,"Africa,")=0,"Countries outside Africa","Unknown")))))</f>
        <v>Countries outside Africa</v>
      </c>
      <c r="G2968" s="12" t="s">
        <v>10655</v>
      </c>
      <c r="H2968" s="12" t="s">
        <v>10661</v>
      </c>
      <c r="I2968" s="12" t="s">
        <v>10834</v>
      </c>
      <c r="J2968" s="12" t="s">
        <v>37</v>
      </c>
      <c r="K2968" s="12" t="s">
        <v>37</v>
      </c>
      <c r="L2968" s="12" t="s">
        <v>2744</v>
      </c>
      <c r="M2968" s="12" t="s">
        <v>15</v>
      </c>
      <c r="N2968" s="12" t="s">
        <v>37</v>
      </c>
      <c r="O2968" s="12" t="s">
        <v>37</v>
      </c>
      <c r="P2968" s="12" t="s">
        <v>70</v>
      </c>
      <c r="Q2968" s="12" t="s">
        <v>11929</v>
      </c>
      <c r="R2968" s="12" t="s">
        <v>6090</v>
      </c>
      <c r="S2968" s="13">
        <v>44352</v>
      </c>
      <c r="T2968" s="12" t="s">
        <v>2744</v>
      </c>
      <c r="U2968" s="12" t="s">
        <v>14533</v>
      </c>
    </row>
    <row r="2969" spans="1:21" s="12" customFormat="1" hidden="1" x14ac:dyDescent="0.25">
      <c r="A2969" s="12" t="str">
        <f>_xlfn.CONCAT(SUBSTITUTE(D2969,"_","-"),"_",G2969,"_",H2969,"_",P2969,"_",Q2969,"_",R2969,"_",TEXT(E2969,"YYYY-MM-DD"))</f>
        <v>EPI-ISL-918372_Asia_Cambodia_S_19B_A.23.1_2020-11-28</v>
      </c>
      <c r="B2969" s="12" t="s">
        <v>5874</v>
      </c>
      <c r="C2969" s="12" t="s">
        <v>13</v>
      </c>
      <c r="D2969" s="12" t="s">
        <v>5875</v>
      </c>
      <c r="E2969" s="13">
        <v>44163</v>
      </c>
      <c r="F2969" s="13" t="str">
        <f>IF(COUNTIF(H2969,"Senegal")=1,"Senegal",(IF(COUNTIF(G2969,"Africa")=1,"Countries within Africa",(IF(COUNTIF(G2969,"Africa,")=0,"Countries outside Africa","Unknown")))))</f>
        <v>Countries outside Africa</v>
      </c>
      <c r="G2969" s="12" t="s">
        <v>10654</v>
      </c>
      <c r="H2969" s="12" t="s">
        <v>10780</v>
      </c>
      <c r="I2969" s="12" t="s">
        <v>37</v>
      </c>
      <c r="J2969" s="12" t="s">
        <v>37</v>
      </c>
      <c r="K2969" s="12" t="s">
        <v>37</v>
      </c>
      <c r="L2969" s="12" t="s">
        <v>2744</v>
      </c>
      <c r="M2969" s="12" t="s">
        <v>15</v>
      </c>
      <c r="N2969" s="12">
        <v>30</v>
      </c>
      <c r="O2969" s="12" t="s">
        <v>26</v>
      </c>
      <c r="P2969" s="12" t="s">
        <v>27</v>
      </c>
      <c r="Q2969" s="12" t="s">
        <v>11924</v>
      </c>
      <c r="R2969" s="12" t="s">
        <v>5876</v>
      </c>
      <c r="S2969" s="13">
        <v>44352</v>
      </c>
      <c r="T2969" s="12" t="s">
        <v>2744</v>
      </c>
      <c r="U2969" s="12" t="s">
        <v>14534</v>
      </c>
    </row>
    <row r="2970" spans="1:21" s="12" customFormat="1" hidden="1" x14ac:dyDescent="0.25">
      <c r="A2970" s="12" t="str">
        <f>_xlfn.CONCAT(SUBSTITUTE(D2970,"_","-"),"_",G2970,"_",H2970,"_",P2970,"_",Q2970,"_",R2970,"_",TEXT(E2970,"YYYY-MM-DD"))</f>
        <v>EPI-ISL-955156_Europe_BosniaandHerzegovina_G_20A_B.1.258_2020-11-28</v>
      </c>
      <c r="B2970" s="12" t="s">
        <v>6322</v>
      </c>
      <c r="C2970" s="12" t="s">
        <v>13</v>
      </c>
      <c r="D2970" s="12" t="s">
        <v>6323</v>
      </c>
      <c r="E2970" s="13">
        <v>44163</v>
      </c>
      <c r="F2970" s="13" t="str">
        <f>IF(COUNTIF(H2970,"Senegal")=1,"Senegal",(IF(COUNTIF(G2970,"Africa")=1,"Countries within Africa",(IF(COUNTIF(G2970,"Africa,")=0,"Countries outside Africa","Unknown")))))</f>
        <v>Countries outside Africa</v>
      </c>
      <c r="G2970" s="12" t="s">
        <v>10656</v>
      </c>
      <c r="H2970" s="12" t="s">
        <v>10721</v>
      </c>
      <c r="I2970" s="12" t="s">
        <v>11101</v>
      </c>
      <c r="J2970" s="12" t="s">
        <v>37</v>
      </c>
      <c r="K2970" s="12" t="s">
        <v>37</v>
      </c>
      <c r="L2970" s="12" t="s">
        <v>6324</v>
      </c>
      <c r="M2970" s="12" t="s">
        <v>15</v>
      </c>
      <c r="N2970" s="12">
        <v>26</v>
      </c>
      <c r="O2970" s="12" t="s">
        <v>26</v>
      </c>
      <c r="P2970" s="12" t="s">
        <v>33</v>
      </c>
      <c r="Q2970" s="12" t="s">
        <v>11921</v>
      </c>
      <c r="R2970" s="12" t="s">
        <v>4205</v>
      </c>
      <c r="S2970" s="13">
        <v>44352</v>
      </c>
      <c r="T2970" s="12" t="s">
        <v>2744</v>
      </c>
      <c r="U2970" s="12" t="s">
        <v>14535</v>
      </c>
    </row>
    <row r="2971" spans="1:21" s="12" customFormat="1" hidden="1" x14ac:dyDescent="0.25">
      <c r="A2971" s="12" t="str">
        <f>_xlfn.CONCAT(SUBSTITUTE(D2971,"_","-"),"_",G2971,"_",H2971,"_",P2971,"_",Q2971,"_",R2971,"_",TEXT(E2971,"YYYY-MM-DD"))</f>
        <v>EPI-ISL-739660_Asia_Palestine_GR_20B_B.1.1.50_2020-11-29</v>
      </c>
      <c r="B2971" s="12" t="s">
        <v>4592</v>
      </c>
      <c r="C2971" s="12" t="s">
        <v>13</v>
      </c>
      <c r="D2971" s="12" t="s">
        <v>4593</v>
      </c>
      <c r="E2971" s="13">
        <v>44164</v>
      </c>
      <c r="F2971" s="13" t="str">
        <f>IF(COUNTIF(H2971,"Senegal")=1,"Senegal",(IF(COUNTIF(G2971,"Africa")=1,"Countries within Africa",(IF(COUNTIF(G2971,"Africa,")=0,"Countries outside Africa","Unknown")))))</f>
        <v>Countries outside Africa</v>
      </c>
      <c r="G2971" s="12" t="s">
        <v>10654</v>
      </c>
      <c r="H2971" s="12" t="s">
        <v>10731</v>
      </c>
      <c r="I2971" s="12" t="s">
        <v>11141</v>
      </c>
      <c r="J2971" s="12" t="s">
        <v>11513</v>
      </c>
      <c r="K2971" s="12" t="s">
        <v>37</v>
      </c>
      <c r="L2971" s="12" t="s">
        <v>2744</v>
      </c>
      <c r="M2971" s="12" t="s">
        <v>15</v>
      </c>
      <c r="N2971" s="12" t="s">
        <v>37</v>
      </c>
      <c r="O2971" s="12" t="s">
        <v>26</v>
      </c>
      <c r="P2971" s="12" t="s">
        <v>38</v>
      </c>
      <c r="Q2971" s="12" t="s">
        <v>11920</v>
      </c>
      <c r="R2971" s="12" t="s">
        <v>1479</v>
      </c>
      <c r="S2971" s="13">
        <v>44352</v>
      </c>
      <c r="T2971" s="12" t="s">
        <v>2744</v>
      </c>
      <c r="U2971" s="12" t="s">
        <v>14536</v>
      </c>
    </row>
    <row r="2972" spans="1:21" s="12" customFormat="1" hidden="1" x14ac:dyDescent="0.25">
      <c r="A2972" s="12" t="str">
        <f>_xlfn.CONCAT(SUBSTITUTE(D2972,"_","-"),"_",G2972,"_",H2972,"_",P2972,"_",Q2972,"_",R2972,"_",TEXT(E2972,"YYYY-MM-DD"))</f>
        <v>EPI-ISL-697800_SouthAmerica_Ecuador_G_20A_B.1_2020-11-30</v>
      </c>
      <c r="B2972" s="12" t="s">
        <v>3972</v>
      </c>
      <c r="C2972" s="12" t="s">
        <v>13</v>
      </c>
      <c r="D2972" s="12" t="s">
        <v>3973</v>
      </c>
      <c r="E2972" s="13">
        <v>44165</v>
      </c>
      <c r="F2972" s="13" t="str">
        <f>IF(COUNTIF(H2972,"Senegal")=1,"Senegal",(IF(COUNTIF(G2972,"Africa")=1,"Countries within Africa",(IF(COUNTIF(G2972,"Africa,")=0,"Countries outside Africa","Unknown")))))</f>
        <v>Countries outside Africa</v>
      </c>
      <c r="G2972" s="12" t="s">
        <v>10659</v>
      </c>
      <c r="H2972" s="12" t="s">
        <v>10737</v>
      </c>
      <c r="I2972" s="12" t="s">
        <v>11142</v>
      </c>
      <c r="J2972" s="12" t="s">
        <v>37</v>
      </c>
      <c r="K2972" s="12" t="s">
        <v>37</v>
      </c>
      <c r="L2972" s="12" t="s">
        <v>2744</v>
      </c>
      <c r="M2972" s="12" t="s">
        <v>15</v>
      </c>
      <c r="N2972" s="12" t="s">
        <v>37</v>
      </c>
      <c r="O2972" s="12" t="s">
        <v>37</v>
      </c>
      <c r="P2972" s="12" t="s">
        <v>33</v>
      </c>
      <c r="Q2972" s="12" t="s">
        <v>11921</v>
      </c>
      <c r="R2972" s="12" t="s">
        <v>34</v>
      </c>
      <c r="S2972" s="13">
        <v>44352</v>
      </c>
      <c r="T2972" s="12" t="s">
        <v>2744</v>
      </c>
      <c r="U2972" s="12" t="s">
        <v>14537</v>
      </c>
    </row>
    <row r="2973" spans="1:21" s="12" customFormat="1" hidden="1" x14ac:dyDescent="0.25">
      <c r="A2973" s="12" t="str">
        <f>_xlfn.CONCAT(SUBSTITUTE(D2973,"_","-"),"_",G2973,"_",H2973,"_",P2973,"_",Q2973,"_",R2973,"_",TEXT(E2973,"YYYY-MM-DD"))</f>
        <v>EPI-ISL-860804_Europe_Belarus_GH_20A_B.1.164_2020-11-30</v>
      </c>
      <c r="B2973" s="12" t="s">
        <v>5455</v>
      </c>
      <c r="C2973" s="12" t="s">
        <v>13</v>
      </c>
      <c r="D2973" s="12" t="s">
        <v>5456</v>
      </c>
      <c r="E2973" s="13">
        <v>44165</v>
      </c>
      <c r="F2973" s="13" t="str">
        <f>IF(COUNTIF(H2973,"Senegal")=1,"Senegal",(IF(COUNTIF(G2973,"Africa")=1,"Countries within Africa",(IF(COUNTIF(G2973,"Africa,")=0,"Countries outside Africa","Unknown")))))</f>
        <v>Countries outside Africa</v>
      </c>
      <c r="G2973" s="12" t="s">
        <v>10656</v>
      </c>
      <c r="H2973" s="12" t="s">
        <v>10781</v>
      </c>
      <c r="I2973" s="12" t="s">
        <v>37</v>
      </c>
      <c r="J2973" s="12" t="s">
        <v>37</v>
      </c>
      <c r="K2973" s="12" t="s">
        <v>37</v>
      </c>
      <c r="L2973" s="12" t="s">
        <v>2744</v>
      </c>
      <c r="M2973" s="12" t="s">
        <v>15</v>
      </c>
      <c r="N2973" s="12" t="s">
        <v>37</v>
      </c>
      <c r="O2973" s="12" t="s">
        <v>37</v>
      </c>
      <c r="P2973" s="12" t="s">
        <v>70</v>
      </c>
      <c r="Q2973" s="12" t="s">
        <v>11921</v>
      </c>
      <c r="R2973" s="12" t="s">
        <v>5457</v>
      </c>
      <c r="S2973" s="13">
        <v>44352</v>
      </c>
      <c r="T2973" s="12" t="s">
        <v>2744</v>
      </c>
      <c r="U2973" s="12" t="s">
        <v>14538</v>
      </c>
    </row>
    <row r="2974" spans="1:21" s="12" customFormat="1" hidden="1" x14ac:dyDescent="0.25">
      <c r="A2974" s="12" t="str">
        <f>_xlfn.CONCAT(SUBSTITUTE(D2974,"_","-"),"_",G2974,"_",H2974,"_",P2974,"_",Q2974,"_",R2974,"_",TEXT(E2974,"YYYY-MM-DD"))</f>
        <v>EPI-ISL-872611_Africa_Nigeria_GR_20B_L.3_2020-11-30</v>
      </c>
      <c r="B2974" s="12" t="s">
        <v>5520</v>
      </c>
      <c r="C2974" s="12" t="s">
        <v>13</v>
      </c>
      <c r="D2974" s="12" t="s">
        <v>5521</v>
      </c>
      <c r="E2974" s="13">
        <v>44165</v>
      </c>
      <c r="F2974" s="13" t="str">
        <f>IF(COUNTIF(H2974,"Senegal")=1,"Senegal",(IF(COUNTIF(G2974,"Africa")=1,"Countries within Africa",(IF(COUNTIF(G2974,"Africa,")=0,"Countries outside Africa","Unknown")))))</f>
        <v>Countries within Africa</v>
      </c>
      <c r="G2974" s="12" t="s">
        <v>10658</v>
      </c>
      <c r="H2974" s="12" t="s">
        <v>10676</v>
      </c>
      <c r="I2974" s="12" t="s">
        <v>10978</v>
      </c>
      <c r="J2974" s="12" t="s">
        <v>37</v>
      </c>
      <c r="K2974" s="12" t="s">
        <v>37</v>
      </c>
      <c r="L2974" s="12" t="s">
        <v>2744</v>
      </c>
      <c r="M2974" s="12" t="s">
        <v>15</v>
      </c>
      <c r="N2974" s="12">
        <v>31</v>
      </c>
      <c r="O2974" s="12" t="s">
        <v>26</v>
      </c>
      <c r="P2974" s="12" t="s">
        <v>38</v>
      </c>
      <c r="Q2974" s="12" t="s">
        <v>11920</v>
      </c>
      <c r="R2974" s="12" t="s">
        <v>4233</v>
      </c>
      <c r="S2974" s="13">
        <v>44352</v>
      </c>
      <c r="T2974" s="12" t="s">
        <v>2744</v>
      </c>
      <c r="U2974" s="12" t="s">
        <v>14539</v>
      </c>
    </row>
    <row r="2975" spans="1:21" s="12" customFormat="1" hidden="1" x14ac:dyDescent="0.25">
      <c r="A2975" s="12" t="str">
        <f>_xlfn.CONCAT(SUBSTITUTE(D2975,"_","-"),"_",G2975,"_",H2975,"_",P2975,"_",Q2975,"_",R2975,"_",TEXT(E2975,"YYYY-MM-DD"))</f>
        <v>EPI-ISL-733499_Africa_Tunisia_GV_20E.EU1_B.1.177_2020-12-01</v>
      </c>
      <c r="B2975" s="12" t="s">
        <v>4370</v>
      </c>
      <c r="C2975" s="12" t="s">
        <v>13</v>
      </c>
      <c r="D2975" s="12" t="s">
        <v>4371</v>
      </c>
      <c r="E2975" s="13">
        <v>44166</v>
      </c>
      <c r="F2975" s="13" t="str">
        <f>IF(COUNTIF(H2975,"Senegal")=1,"Senegal",(IF(COUNTIF(G2975,"Africa")=1,"Countries within Africa",(IF(COUNTIF(G2975,"Africa,")=0,"Countries outside Africa","Unknown")))))</f>
        <v>Countries within Africa</v>
      </c>
      <c r="G2975" s="12" t="s">
        <v>10658</v>
      </c>
      <c r="H2975" s="12" t="s">
        <v>10705</v>
      </c>
      <c r="I2975" s="12" t="s">
        <v>11118</v>
      </c>
      <c r="J2975" s="12" t="s">
        <v>37</v>
      </c>
      <c r="K2975" s="12" t="s">
        <v>37</v>
      </c>
      <c r="L2975" s="12" t="s">
        <v>2744</v>
      </c>
      <c r="M2975" s="12" t="s">
        <v>15</v>
      </c>
      <c r="N2975" s="12">
        <v>37</v>
      </c>
      <c r="O2975" s="12" t="s">
        <v>26</v>
      </c>
      <c r="P2975" s="12" t="s">
        <v>2141</v>
      </c>
      <c r="Q2975" s="12" t="s">
        <v>12075</v>
      </c>
      <c r="R2975" s="12" t="s">
        <v>2142</v>
      </c>
      <c r="S2975" s="13">
        <v>44352</v>
      </c>
      <c r="T2975" s="12" t="s">
        <v>2744</v>
      </c>
      <c r="U2975" s="12" t="s">
        <v>12213</v>
      </c>
    </row>
    <row r="2976" spans="1:21" s="12" customFormat="1" hidden="1" x14ac:dyDescent="0.25">
      <c r="A2976" s="12" t="str">
        <f>_xlfn.CONCAT(SUBSTITUTE(D2976,"_","-"),"_",G2976,"_",H2976,"_",P2976,"_",Q2976,"_",R2976,"_",TEXT(E2976,"YYYY-MM-DD"))</f>
        <v>EPI-ISL-745142_Africa_SouthAfrica_GH_20H.501Y.V2_B.1.351_2020-12-01</v>
      </c>
      <c r="B2976" s="12" t="s">
        <v>4605</v>
      </c>
      <c r="C2976" s="12" t="s">
        <v>13</v>
      </c>
      <c r="D2976" s="12" t="s">
        <v>4606</v>
      </c>
      <c r="E2976" s="13">
        <v>44166</v>
      </c>
      <c r="F2976" s="13" t="str">
        <f>IF(COUNTIF(H2976,"Senegal")=1,"Senegal",(IF(COUNTIF(G2976,"Africa")=1,"Countries within Africa",(IF(COUNTIF(G2976,"Africa,")=0,"Countries outside Africa","Unknown")))))</f>
        <v>Countries within Africa</v>
      </c>
      <c r="G2976" s="12" t="s">
        <v>10658</v>
      </c>
      <c r="H2976" s="12" t="s">
        <v>10692</v>
      </c>
      <c r="I2976" s="12" t="s">
        <v>11127</v>
      </c>
      <c r="J2976" s="12" t="s">
        <v>11502</v>
      </c>
      <c r="K2976" s="12" t="s">
        <v>37</v>
      </c>
      <c r="L2976" s="12" t="s">
        <v>2744</v>
      </c>
      <c r="M2976" s="12" t="s">
        <v>15</v>
      </c>
      <c r="N2976" s="12">
        <v>69</v>
      </c>
      <c r="O2976" s="12" t="s">
        <v>26</v>
      </c>
      <c r="P2976" s="12" t="s">
        <v>70</v>
      </c>
      <c r="Q2976" s="12" t="s">
        <v>12112</v>
      </c>
      <c r="R2976" s="12" t="s">
        <v>3594</v>
      </c>
      <c r="S2976" s="13">
        <v>44352</v>
      </c>
      <c r="T2976" s="12" t="s">
        <v>3595</v>
      </c>
      <c r="U2976" s="12" t="s">
        <v>14540</v>
      </c>
    </row>
    <row r="2977" spans="1:21" s="12" customFormat="1" hidden="1" x14ac:dyDescent="0.25">
      <c r="A2977" s="12" t="str">
        <f>_xlfn.CONCAT(SUBSTITUTE(D2977,"_","-"),"_",G2977,"_",H2977,"_",P2977,"_",Q2977,"_",R2977,"_",TEXT(E2977,"YYYY-MM-DD"))</f>
        <v>EPI-ISL-745152_Africa_SouthAfrica_GH_20H.501Y.V2_B.1.351_2020-12-01</v>
      </c>
      <c r="B2977" s="12" t="s">
        <v>4609</v>
      </c>
      <c r="C2977" s="12" t="s">
        <v>13</v>
      </c>
      <c r="D2977" s="12" t="s">
        <v>4610</v>
      </c>
      <c r="E2977" s="13">
        <v>44166</v>
      </c>
      <c r="F2977" s="13" t="str">
        <f>IF(COUNTIF(H2977,"Senegal")=1,"Senegal",(IF(COUNTIF(G2977,"Africa")=1,"Countries within Africa",(IF(COUNTIF(G2977,"Africa,")=0,"Countries outside Africa","Unknown")))))</f>
        <v>Countries within Africa</v>
      </c>
      <c r="G2977" s="12" t="s">
        <v>10658</v>
      </c>
      <c r="H2977" s="12" t="s">
        <v>10692</v>
      </c>
      <c r="I2977" s="12" t="s">
        <v>11127</v>
      </c>
      <c r="J2977" s="12" t="s">
        <v>11502</v>
      </c>
      <c r="K2977" s="12" t="s">
        <v>37</v>
      </c>
      <c r="L2977" s="12" t="s">
        <v>2744</v>
      </c>
      <c r="M2977" s="12" t="s">
        <v>15</v>
      </c>
      <c r="N2977" s="12">
        <v>35</v>
      </c>
      <c r="O2977" s="12" t="s">
        <v>16</v>
      </c>
      <c r="P2977" s="12" t="s">
        <v>70</v>
      </c>
      <c r="Q2977" s="12" t="s">
        <v>12112</v>
      </c>
      <c r="R2977" s="12" t="s">
        <v>3594</v>
      </c>
      <c r="S2977" s="13">
        <v>44352</v>
      </c>
      <c r="T2977" s="12" t="s">
        <v>3595</v>
      </c>
      <c r="U2977" s="12" t="s">
        <v>14541</v>
      </c>
    </row>
    <row r="2978" spans="1:21" s="12" customFormat="1" hidden="1" x14ac:dyDescent="0.25">
      <c r="A2978" s="12" t="s">
        <v>12097</v>
      </c>
      <c r="B2978" s="12" t="s">
        <v>37</v>
      </c>
      <c r="C2978" s="12" t="s">
        <v>13</v>
      </c>
      <c r="D2978" s="12" t="s">
        <v>12105</v>
      </c>
      <c r="E2978" s="13">
        <v>44166</v>
      </c>
      <c r="F2978" s="13" t="str">
        <f>IF(COUNTIF(H2978,"Senegal")=1,"Senegal",(IF(COUNTIF(G2978,"Africa")=1,"Countries within Africa",(IF(COUNTIF(G2978,"Africa,")=0,"Countries outside Africa","Unknown")))))</f>
        <v>Countries outside Africa</v>
      </c>
      <c r="G2978" s="12" t="s">
        <v>10655</v>
      </c>
      <c r="H2978" s="12" t="s">
        <v>10661</v>
      </c>
      <c r="I2978" s="12" t="s">
        <v>37</v>
      </c>
      <c r="J2978" s="12" t="s">
        <v>37</v>
      </c>
      <c r="K2978" s="12" t="s">
        <v>37</v>
      </c>
      <c r="L2978" s="12" t="s">
        <v>2744</v>
      </c>
      <c r="M2978" s="12" t="s">
        <v>15</v>
      </c>
      <c r="N2978" s="12" t="s">
        <v>37</v>
      </c>
      <c r="O2978" s="12" t="s">
        <v>37</v>
      </c>
      <c r="P2978" s="12" t="s">
        <v>33</v>
      </c>
      <c r="Q2978" s="12" t="s">
        <v>11921</v>
      </c>
      <c r="R2978" s="12" t="s">
        <v>7705</v>
      </c>
      <c r="S2978" s="13">
        <v>44352</v>
      </c>
      <c r="T2978" s="12" t="s">
        <v>2744</v>
      </c>
      <c r="U2978" s="12" t="s">
        <v>37</v>
      </c>
    </row>
    <row r="2979" spans="1:21" s="12" customFormat="1" hidden="1" x14ac:dyDescent="0.25">
      <c r="A2979" s="12" t="str">
        <f>_xlfn.CONCAT(SUBSTITUTE(D2979,"_","-"),"_",G2979,"_",H2979,"_",P2979,"_",Q2979,"_",R2979,"_",TEXT(E2979,"YYYY-MM-DD"))</f>
        <v>EPI-ISL-906285_Africa_Nigeria_GR_20B_B.1.1.487_2020-12-01</v>
      </c>
      <c r="B2979" s="12" t="s">
        <v>5763</v>
      </c>
      <c r="C2979" s="12" t="s">
        <v>13</v>
      </c>
      <c r="D2979" s="12" t="s">
        <v>5764</v>
      </c>
      <c r="E2979" s="13">
        <v>44166</v>
      </c>
      <c r="F2979" s="13" t="str">
        <f>IF(COUNTIF(H2979,"Senegal")=1,"Senegal",(IF(COUNTIF(G2979,"Africa")=1,"Countries within Africa",(IF(COUNTIF(G2979,"Africa,")=0,"Countries outside Africa","Unknown")))))</f>
        <v>Countries within Africa</v>
      </c>
      <c r="G2979" s="12" t="s">
        <v>10658</v>
      </c>
      <c r="H2979" s="12" t="s">
        <v>10676</v>
      </c>
      <c r="I2979" s="12" t="s">
        <v>10912</v>
      </c>
      <c r="J2979" s="12" t="s">
        <v>37</v>
      </c>
      <c r="K2979" s="12" t="s">
        <v>37</v>
      </c>
      <c r="L2979" s="12" t="s">
        <v>2744</v>
      </c>
      <c r="M2979" s="12" t="s">
        <v>15</v>
      </c>
      <c r="N2979" s="12">
        <v>17</v>
      </c>
      <c r="O2979" s="12" t="s">
        <v>16</v>
      </c>
      <c r="P2979" s="12" t="s">
        <v>38</v>
      </c>
      <c r="Q2979" s="12" t="s">
        <v>11920</v>
      </c>
      <c r="R2979" s="12" t="s">
        <v>883</v>
      </c>
      <c r="S2979" s="13">
        <v>44352</v>
      </c>
      <c r="T2979" s="12" t="s">
        <v>2744</v>
      </c>
      <c r="U2979" s="12" t="s">
        <v>14542</v>
      </c>
    </row>
    <row r="2980" spans="1:21" s="12" customFormat="1" hidden="1" x14ac:dyDescent="0.25">
      <c r="A2980" s="12" t="str">
        <f>_xlfn.CONCAT(SUBSTITUTE(D2980,"_","-"),"_",G2980,"_",H2980,"_",P2980,"_",Q2980,"_",R2980,"_",TEXT(E2980,"YYYY-MM-DD"))</f>
        <v>EPI-ISL-977353_Africa_Zambia_GH_20H.501Y.V2_B.1.351_2020-12-01</v>
      </c>
      <c r="B2980" s="12" t="s">
        <v>6653</v>
      </c>
      <c r="C2980" s="12" t="s">
        <v>13</v>
      </c>
      <c r="D2980" s="12" t="s">
        <v>6654</v>
      </c>
      <c r="E2980" s="13">
        <v>44166</v>
      </c>
      <c r="F2980" s="13" t="str">
        <f>IF(COUNTIF(H2980,"Senegal")=1,"Senegal",(IF(COUNTIF(G2980,"Africa")=1,"Countries within Africa",(IF(COUNTIF(G2980,"Africa,")=0,"Countries outside Africa","Unknown")))))</f>
        <v>Countries within Africa</v>
      </c>
      <c r="G2980" s="12" t="s">
        <v>10658</v>
      </c>
      <c r="H2980" s="12" t="s">
        <v>10704</v>
      </c>
      <c r="I2980" s="12" t="s">
        <v>11143</v>
      </c>
      <c r="J2980" s="12" t="s">
        <v>37</v>
      </c>
      <c r="K2980" s="12" t="s">
        <v>37</v>
      </c>
      <c r="L2980" s="12" t="s">
        <v>2744</v>
      </c>
      <c r="M2980" s="12" t="s">
        <v>15</v>
      </c>
      <c r="N2980" s="12">
        <v>43</v>
      </c>
      <c r="O2980" s="12" t="s">
        <v>16</v>
      </c>
      <c r="P2980" s="12" t="s">
        <v>70</v>
      </c>
      <c r="Q2980" s="12" t="s">
        <v>12112</v>
      </c>
      <c r="R2980" s="12" t="s">
        <v>3594</v>
      </c>
      <c r="S2980" s="13">
        <v>44352</v>
      </c>
      <c r="T2980" s="12" t="s">
        <v>3595</v>
      </c>
      <c r="U2980" s="12" t="s">
        <v>14543</v>
      </c>
    </row>
    <row r="2981" spans="1:21" s="12" customFormat="1" hidden="1" x14ac:dyDescent="0.25">
      <c r="A2981" s="12" t="str">
        <f>_xlfn.CONCAT(SUBSTITUTE(D2981,"_","-"),"_",G2981,"_",H2981,"_",P2981,"_",Q2981,"_",R2981,"_",TEXT(E2981,"YYYY-MM-DD"))</f>
        <v>EPI-ISL-977354_Africa_Zambia_GH_20H.501Y.V2_B.1.351_2020-12-01</v>
      </c>
      <c r="B2981" s="12" t="s">
        <v>6655</v>
      </c>
      <c r="C2981" s="12" t="s">
        <v>13</v>
      </c>
      <c r="D2981" s="12" t="s">
        <v>6656</v>
      </c>
      <c r="E2981" s="13">
        <v>44166</v>
      </c>
      <c r="F2981" s="13" t="str">
        <f>IF(COUNTIF(H2981,"Senegal")=1,"Senegal",(IF(COUNTIF(G2981,"Africa")=1,"Countries within Africa",(IF(COUNTIF(G2981,"Africa,")=0,"Countries outside Africa","Unknown")))))</f>
        <v>Countries within Africa</v>
      </c>
      <c r="G2981" s="12" t="s">
        <v>10658</v>
      </c>
      <c r="H2981" s="12" t="s">
        <v>10704</v>
      </c>
      <c r="I2981" s="12" t="s">
        <v>11143</v>
      </c>
      <c r="J2981" s="12" t="s">
        <v>37</v>
      </c>
      <c r="K2981" s="12" t="s">
        <v>37</v>
      </c>
      <c r="L2981" s="12" t="s">
        <v>2744</v>
      </c>
      <c r="M2981" s="12" t="s">
        <v>15</v>
      </c>
      <c r="N2981" s="12">
        <v>59</v>
      </c>
      <c r="O2981" s="12" t="s">
        <v>16</v>
      </c>
      <c r="P2981" s="12" t="s">
        <v>70</v>
      </c>
      <c r="Q2981" s="12" t="s">
        <v>12112</v>
      </c>
      <c r="R2981" s="12" t="s">
        <v>3594</v>
      </c>
      <c r="S2981" s="13">
        <v>44352</v>
      </c>
      <c r="T2981" s="12" t="s">
        <v>3595</v>
      </c>
      <c r="U2981" s="12" t="s">
        <v>14544</v>
      </c>
    </row>
    <row r="2982" spans="1:21" s="12" customFormat="1" hidden="1" x14ac:dyDescent="0.25">
      <c r="A2982" s="12" t="str">
        <f>_xlfn.CONCAT(SUBSTITUTE(D2982,"_","-"),"_",G2982,"_",H2982,"_",P2982,"_",Q2982,"_",R2982,"_",TEXT(E2982,"YYYY-MM-DD"))</f>
        <v>EPI-ISL-1255170_Africa_Ghana_GR_20B_B.1.1.239_2020-12-02</v>
      </c>
      <c r="B2982" s="12" t="s">
        <v>8396</v>
      </c>
      <c r="C2982" s="12" t="s">
        <v>13</v>
      </c>
      <c r="D2982" s="12" t="s">
        <v>8397</v>
      </c>
      <c r="E2982" s="13">
        <v>44167</v>
      </c>
      <c r="F2982" s="13" t="str">
        <f>IF(COUNTIF(H2982,"Senegal")=1,"Senegal",(IF(COUNTIF(G2982,"Africa")=1,"Countries within Africa",(IF(COUNTIF(G2982,"Africa,")=0,"Countries outside Africa","Unknown")))))</f>
        <v>Countries within Africa</v>
      </c>
      <c r="G2982" s="12" t="s">
        <v>10658</v>
      </c>
      <c r="H2982" s="12" t="s">
        <v>10719</v>
      </c>
      <c r="I2982" s="12" t="s">
        <v>11145</v>
      </c>
      <c r="J2982" s="12" t="s">
        <v>37</v>
      </c>
      <c r="K2982" s="12" t="s">
        <v>37</v>
      </c>
      <c r="L2982" s="12" t="s">
        <v>2744</v>
      </c>
      <c r="M2982" s="12" t="s">
        <v>15</v>
      </c>
      <c r="N2982" s="12">
        <v>75</v>
      </c>
      <c r="O2982" s="12" t="s">
        <v>16</v>
      </c>
      <c r="P2982" s="12" t="s">
        <v>38</v>
      </c>
      <c r="Q2982" s="12" t="s">
        <v>11920</v>
      </c>
      <c r="R2982" s="12" t="s">
        <v>8385</v>
      </c>
      <c r="S2982" s="13">
        <v>44343</v>
      </c>
      <c r="T2982" s="12" t="s">
        <v>2744</v>
      </c>
      <c r="U2982" s="12" t="s">
        <v>14545</v>
      </c>
    </row>
    <row r="2983" spans="1:21" s="12" customFormat="1" hidden="1" x14ac:dyDescent="0.25">
      <c r="A2983" s="12" t="str">
        <f>_xlfn.CONCAT(SUBSTITUTE(D2983,"_","-"),"_",G2983,"_",H2983,"_",P2983,"_",Q2983,"_",R2983,"_",TEXT(E2983,"YYYY-MM-DD"))</f>
        <v>EPI-ISL-745154_Africa_SouthAfrica_GH_20H.501Y.V2_B.1.351_2020-12-02</v>
      </c>
      <c r="B2983" s="12" t="s">
        <v>4611</v>
      </c>
      <c r="C2983" s="12" t="s">
        <v>13</v>
      </c>
      <c r="D2983" s="12" t="s">
        <v>4612</v>
      </c>
      <c r="E2983" s="13">
        <v>44167</v>
      </c>
      <c r="F2983" s="13" t="str">
        <f>IF(COUNTIF(H2983,"Senegal")=1,"Senegal",(IF(COUNTIF(G2983,"Africa")=1,"Countries within Africa",(IF(COUNTIF(G2983,"Africa,")=0,"Countries outside Africa","Unknown")))))</f>
        <v>Countries within Africa</v>
      </c>
      <c r="G2983" s="12" t="s">
        <v>10658</v>
      </c>
      <c r="H2983" s="12" t="s">
        <v>10692</v>
      </c>
      <c r="I2983" s="12" t="s">
        <v>10854</v>
      </c>
      <c r="J2983" s="12" t="s">
        <v>11389</v>
      </c>
      <c r="K2983" s="12" t="s">
        <v>37</v>
      </c>
      <c r="L2983" s="12" t="s">
        <v>2744</v>
      </c>
      <c r="M2983" s="12" t="s">
        <v>15</v>
      </c>
      <c r="N2983" s="12">
        <v>23</v>
      </c>
      <c r="O2983" s="12" t="s">
        <v>16</v>
      </c>
      <c r="P2983" s="12" t="s">
        <v>70</v>
      </c>
      <c r="Q2983" s="12" t="s">
        <v>12112</v>
      </c>
      <c r="R2983" s="12" t="s">
        <v>3594</v>
      </c>
      <c r="S2983" s="13">
        <v>44352</v>
      </c>
      <c r="T2983" s="12" t="s">
        <v>3595</v>
      </c>
      <c r="U2983" s="12" t="s">
        <v>14546</v>
      </c>
    </row>
    <row r="2984" spans="1:21" s="12" customFormat="1" hidden="1" x14ac:dyDescent="0.25">
      <c r="A2984" s="12" t="str">
        <f>_xlfn.CONCAT(SUBSTITUTE(D2984,"_","-"),"_",G2984,"_",H2984,"_",P2984,"_",Q2984,"_",R2984,"_",TEXT(E2984,"YYYY-MM-DD"))</f>
        <v>EPI-ISL-831839_NorthAmerica_USA_GH_20G_B.1.2_2020-12-02</v>
      </c>
      <c r="B2984" s="12" t="s">
        <v>5234</v>
      </c>
      <c r="C2984" s="12" t="s">
        <v>13</v>
      </c>
      <c r="D2984" s="12" t="s">
        <v>5235</v>
      </c>
      <c r="E2984" s="13">
        <v>44167</v>
      </c>
      <c r="F2984" s="13" t="str">
        <f>IF(COUNTIF(H2984,"Senegal")=1,"Senegal",(IF(COUNTIF(G2984,"Africa")=1,"Countries within Africa",(IF(COUNTIF(G2984,"Africa,")=0,"Countries outside Africa","Unknown")))))</f>
        <v>Countries outside Africa</v>
      </c>
      <c r="G2984" s="12" t="s">
        <v>10655</v>
      </c>
      <c r="H2984" s="12" t="s">
        <v>10661</v>
      </c>
      <c r="I2984" s="12" t="s">
        <v>11046</v>
      </c>
      <c r="J2984" s="12" t="s">
        <v>37</v>
      </c>
      <c r="K2984" s="12" t="s">
        <v>37</v>
      </c>
      <c r="L2984" s="12" t="s">
        <v>2744</v>
      </c>
      <c r="M2984" s="12" t="s">
        <v>15</v>
      </c>
      <c r="N2984" s="12">
        <v>23</v>
      </c>
      <c r="O2984" s="12" t="s">
        <v>26</v>
      </c>
      <c r="P2984" s="12" t="s">
        <v>70</v>
      </c>
      <c r="Q2984" s="12" t="s">
        <v>11931</v>
      </c>
      <c r="R2984" s="12" t="s">
        <v>2676</v>
      </c>
      <c r="S2984" s="13">
        <v>44352</v>
      </c>
      <c r="T2984" s="12" t="s">
        <v>2744</v>
      </c>
      <c r="U2984" s="12" t="s">
        <v>14547</v>
      </c>
    </row>
    <row r="2985" spans="1:21" s="12" customFormat="1" hidden="1" x14ac:dyDescent="0.25">
      <c r="A2985" s="12" t="str">
        <f>_xlfn.CONCAT(SUBSTITUTE(D2985,"_","-"),"_",G2985,"_",H2985,"_",P2985,"_",Q2985,"_",R2985,"_",TEXT(E2985,"YYYY-MM-DD"))</f>
        <v>EPI-ISL-860090_Asia_UnitedArabEmirates_GR_20B_B.1.1.354_2020-12-02</v>
      </c>
      <c r="B2985" s="12" t="s">
        <v>5451</v>
      </c>
      <c r="C2985" s="12" t="s">
        <v>13</v>
      </c>
      <c r="D2985" s="12" t="s">
        <v>5452</v>
      </c>
      <c r="E2985" s="13">
        <v>44167</v>
      </c>
      <c r="F2985" s="13" t="str">
        <f>IF(COUNTIF(H2985,"Senegal")=1,"Senegal",(IF(COUNTIF(G2985,"Africa")=1,"Countries within Africa",(IF(COUNTIF(G2985,"Africa,")=0,"Countries outside Africa","Unknown")))))</f>
        <v>Countries outside Africa</v>
      </c>
      <c r="G2985" s="12" t="s">
        <v>10654</v>
      </c>
      <c r="H2985" s="12" t="s">
        <v>10678</v>
      </c>
      <c r="I2985" s="12" t="s">
        <v>10944</v>
      </c>
      <c r="J2985" s="12" t="s">
        <v>37</v>
      </c>
      <c r="K2985" s="12" t="s">
        <v>37</v>
      </c>
      <c r="L2985" s="12" t="s">
        <v>2744</v>
      </c>
      <c r="M2985" s="12" t="s">
        <v>15</v>
      </c>
      <c r="N2985" s="12" t="s">
        <v>37</v>
      </c>
      <c r="O2985" s="12" t="s">
        <v>37</v>
      </c>
      <c r="P2985" s="12" t="s">
        <v>38</v>
      </c>
      <c r="Q2985" s="12" t="s">
        <v>11920</v>
      </c>
      <c r="R2985" s="12" t="s">
        <v>4197</v>
      </c>
      <c r="S2985" s="13">
        <v>44352</v>
      </c>
      <c r="T2985" s="12" t="s">
        <v>2744</v>
      </c>
      <c r="U2985" s="12" t="s">
        <v>14548</v>
      </c>
    </row>
    <row r="2986" spans="1:21" s="12" customFormat="1" hidden="1" x14ac:dyDescent="0.25">
      <c r="A2986" s="12" t="str">
        <f>_xlfn.CONCAT(SUBSTITUTE(D2986,"_","-"),"_",G2986,"_",H2986,"_",P2986,"_",Q2986,"_",R2986,"_",TEXT(E2986,"YYYY-MM-DD"))</f>
        <v>EPI-ISL-888992_Asia_Indonesia_GH_20A_B.1.459_2020-12-02</v>
      </c>
      <c r="B2986" s="12" t="s">
        <v>5707</v>
      </c>
      <c r="C2986" s="12" t="s">
        <v>13</v>
      </c>
      <c r="D2986" s="12" t="s">
        <v>5708</v>
      </c>
      <c r="E2986" s="13">
        <v>44167</v>
      </c>
      <c r="F2986" s="13" t="str">
        <f>IF(COUNTIF(H2986,"Senegal")=1,"Senegal",(IF(COUNTIF(G2986,"Africa")=1,"Countries within Africa",(IF(COUNTIF(G2986,"Africa,")=0,"Countries outside Africa","Unknown")))))</f>
        <v>Countries outside Africa</v>
      </c>
      <c r="G2986" s="12" t="s">
        <v>10654</v>
      </c>
      <c r="H2986" s="12" t="s">
        <v>10725</v>
      </c>
      <c r="I2986" s="12" t="s">
        <v>11144</v>
      </c>
      <c r="J2986" s="12" t="s">
        <v>11514</v>
      </c>
      <c r="K2986" s="12" t="s">
        <v>37</v>
      </c>
      <c r="L2986" s="12" t="s">
        <v>2744</v>
      </c>
      <c r="M2986" s="12" t="s">
        <v>15</v>
      </c>
      <c r="N2986" s="12">
        <v>28</v>
      </c>
      <c r="O2986" s="12" t="s">
        <v>26</v>
      </c>
      <c r="P2986" s="12" t="s">
        <v>70</v>
      </c>
      <c r="Q2986" s="12" t="s">
        <v>11921</v>
      </c>
      <c r="R2986" s="12" t="s">
        <v>5709</v>
      </c>
      <c r="S2986" s="13">
        <v>44352</v>
      </c>
      <c r="T2986" s="12" t="s">
        <v>2744</v>
      </c>
      <c r="U2986" s="12" t="s">
        <v>14549</v>
      </c>
    </row>
    <row r="2987" spans="1:21" s="12" customFormat="1" hidden="1" x14ac:dyDescent="0.25">
      <c r="A2987" s="12" t="str">
        <f>_xlfn.CONCAT(SUBSTITUTE(D2987,"_","-"),"_",G2987,"_",H2987,"_",P2987,"_",Q2987,"_",R2987,"_",TEXT(E2987,"YYYY-MM-DD"))</f>
        <v>EPI-ISL-959535_Asia_SouthKorea_GH_20C_B.1.497_2020-12-02</v>
      </c>
      <c r="B2987" s="12" t="s">
        <v>6344</v>
      </c>
      <c r="C2987" s="12" t="s">
        <v>13</v>
      </c>
      <c r="D2987" s="12" t="s">
        <v>6345</v>
      </c>
      <c r="E2987" s="13">
        <v>44167</v>
      </c>
      <c r="F2987" s="13" t="str">
        <f>IF(COUNTIF(H2987,"Senegal")=1,"Senegal",(IF(COUNTIF(G2987,"Africa")=1,"Countries within Africa",(IF(COUNTIF(G2987,"Africa,")=0,"Countries outside Africa","Unknown")))))</f>
        <v>Countries outside Africa</v>
      </c>
      <c r="G2987" s="12" t="s">
        <v>10654</v>
      </c>
      <c r="H2987" s="12" t="s">
        <v>10675</v>
      </c>
      <c r="I2987" s="12" t="s">
        <v>37</v>
      </c>
      <c r="J2987" s="12" t="s">
        <v>37</v>
      </c>
      <c r="K2987" s="12" t="s">
        <v>37</v>
      </c>
      <c r="L2987" s="12" t="s">
        <v>2744</v>
      </c>
      <c r="M2987" s="12" t="s">
        <v>15</v>
      </c>
      <c r="N2987" s="12">
        <v>39</v>
      </c>
      <c r="O2987" s="12" t="s">
        <v>16</v>
      </c>
      <c r="P2987" s="12" t="s">
        <v>70</v>
      </c>
      <c r="Q2987" s="12" t="s">
        <v>11929</v>
      </c>
      <c r="R2987" s="12" t="s">
        <v>1408</v>
      </c>
      <c r="S2987" s="13">
        <v>44352</v>
      </c>
      <c r="T2987" s="12" t="s">
        <v>2744</v>
      </c>
      <c r="U2987" s="12" t="s">
        <v>14550</v>
      </c>
    </row>
    <row r="2988" spans="1:21" s="12" customFormat="1" hidden="1" x14ac:dyDescent="0.25">
      <c r="A2988" s="12" t="str">
        <f>_xlfn.CONCAT(SUBSTITUTE(D2988,"_","-"),"_",G2988,"_",H2988,"_",P2988,"_",Q2988,"_",R2988,"_",TEXT(E2988,"YYYY-MM-DD"))</f>
        <v>EPI-ISL-1035812_Africa_Nigeria_GR_20B_B.1.1.487_2020-12-03</v>
      </c>
      <c r="B2988" s="12" t="s">
        <v>7304</v>
      </c>
      <c r="C2988" s="12" t="s">
        <v>13</v>
      </c>
      <c r="D2988" s="12" t="s">
        <v>7305</v>
      </c>
      <c r="E2988" s="13">
        <v>44168</v>
      </c>
      <c r="F2988" s="13" t="str">
        <f>IF(COUNTIF(H2988,"Senegal")=1,"Senegal",(IF(COUNTIF(G2988,"Africa")=1,"Countries within Africa",(IF(COUNTIF(G2988,"Africa,")=0,"Countries outside Africa","Unknown")))))</f>
        <v>Countries within Africa</v>
      </c>
      <c r="G2988" s="12" t="s">
        <v>10658</v>
      </c>
      <c r="H2988" s="12" t="s">
        <v>10676</v>
      </c>
      <c r="I2988" s="12" t="s">
        <v>11148</v>
      </c>
      <c r="J2988" s="12" t="s">
        <v>37</v>
      </c>
      <c r="K2988" s="12" t="s">
        <v>37</v>
      </c>
      <c r="L2988" s="12" t="s">
        <v>2744</v>
      </c>
      <c r="M2988" s="12" t="s">
        <v>15</v>
      </c>
      <c r="N2988" s="12">
        <v>9</v>
      </c>
      <c r="O2988" s="12" t="s">
        <v>26</v>
      </c>
      <c r="P2988" s="12" t="s">
        <v>38</v>
      </c>
      <c r="Q2988" s="12" t="s">
        <v>11920</v>
      </c>
      <c r="R2988" s="12" t="s">
        <v>883</v>
      </c>
      <c r="S2988" s="13">
        <v>44343</v>
      </c>
      <c r="T2988" s="12" t="s">
        <v>2744</v>
      </c>
      <c r="U2988" s="12" t="s">
        <v>14551</v>
      </c>
    </row>
    <row r="2989" spans="1:21" s="12" customFormat="1" hidden="1" x14ac:dyDescent="0.25">
      <c r="A2989" s="12" t="str">
        <f>_xlfn.CONCAT(SUBSTITUTE(D2989,"_","-"),"_",G2989,"_",H2989,"_",P2989,"_",Q2989,"_",R2989,"_",TEXT(E2989,"YYYY-MM-DD"))</f>
        <v>EPI-ISL-1255174_Africa_Ghana_GR_20B_B.1.1_2020-12-03</v>
      </c>
      <c r="B2989" s="12" t="s">
        <v>8398</v>
      </c>
      <c r="C2989" s="12" t="s">
        <v>13</v>
      </c>
      <c r="D2989" s="12" t="s">
        <v>8399</v>
      </c>
      <c r="E2989" s="13">
        <v>44168</v>
      </c>
      <c r="F2989" s="13" t="str">
        <f>IF(COUNTIF(H2989,"Senegal")=1,"Senegal",(IF(COUNTIF(G2989,"Africa")=1,"Countries within Africa",(IF(COUNTIF(G2989,"Africa,")=0,"Countries outside Africa","Unknown")))))</f>
        <v>Countries within Africa</v>
      </c>
      <c r="G2989" s="12" t="s">
        <v>10658</v>
      </c>
      <c r="H2989" s="12" t="s">
        <v>10719</v>
      </c>
      <c r="I2989" s="12" t="s">
        <v>11050</v>
      </c>
      <c r="J2989" s="12" t="s">
        <v>37</v>
      </c>
      <c r="K2989" s="12" t="s">
        <v>37</v>
      </c>
      <c r="L2989" s="12" t="s">
        <v>2744</v>
      </c>
      <c r="M2989" s="12" t="s">
        <v>15</v>
      </c>
      <c r="N2989" s="12">
        <v>20</v>
      </c>
      <c r="O2989" s="12" t="s">
        <v>26</v>
      </c>
      <c r="P2989" s="12" t="s">
        <v>38</v>
      </c>
      <c r="Q2989" s="12" t="s">
        <v>11920</v>
      </c>
      <c r="R2989" s="12" t="s">
        <v>39</v>
      </c>
      <c r="S2989" s="13">
        <v>44343</v>
      </c>
      <c r="T2989" s="12" t="s">
        <v>2744</v>
      </c>
      <c r="U2989" s="12" t="s">
        <v>14552</v>
      </c>
    </row>
    <row r="2990" spans="1:21" s="12" customFormat="1" hidden="1" x14ac:dyDescent="0.25">
      <c r="A2990" s="12" t="str">
        <f>_xlfn.CONCAT(SUBSTITUTE(D2990,"_","-"),"_",G2990,"_",H2990,"_",P2990,"_",Q2990,"_",R2990,"_",TEXT(E2990,"YYYY-MM-DD"))</f>
        <v>EPI-ISL-1469344_Africa_Uganda_S_19B_A.25_2020-12-03</v>
      </c>
      <c r="B2990" s="12" t="s">
        <v>9277</v>
      </c>
      <c r="C2990" s="12" t="s">
        <v>13</v>
      </c>
      <c r="D2990" s="12" t="s">
        <v>9278</v>
      </c>
      <c r="E2990" s="13">
        <v>44168</v>
      </c>
      <c r="F2990" s="13" t="str">
        <f>IF(COUNTIF(H2990,"Senegal")=1,"Senegal",(IF(COUNTIF(G2990,"Africa")=1,"Countries within Africa",(IF(COUNTIF(G2990,"Africa,")=0,"Countries outside Africa","Unknown")))))</f>
        <v>Countries within Africa</v>
      </c>
      <c r="G2990" s="12" t="s">
        <v>10658</v>
      </c>
      <c r="H2990" s="12" t="s">
        <v>10716</v>
      </c>
      <c r="I2990" s="12" t="s">
        <v>37</v>
      </c>
      <c r="J2990" s="12" t="s">
        <v>37</v>
      </c>
      <c r="K2990" s="12" t="s">
        <v>37</v>
      </c>
      <c r="L2990" s="12" t="s">
        <v>2744</v>
      </c>
      <c r="M2990" s="12" t="s">
        <v>15</v>
      </c>
      <c r="N2990" s="12" t="s">
        <v>37</v>
      </c>
      <c r="O2990" s="12" t="s">
        <v>37</v>
      </c>
      <c r="P2990" s="12" t="s">
        <v>27</v>
      </c>
      <c r="Q2990" s="12" t="s">
        <v>11924</v>
      </c>
      <c r="R2990" s="12" t="s">
        <v>4452</v>
      </c>
      <c r="S2990" s="13">
        <v>44352</v>
      </c>
      <c r="T2990" s="12" t="s">
        <v>2744</v>
      </c>
      <c r="U2990" s="12" t="s">
        <v>14553</v>
      </c>
    </row>
    <row r="2991" spans="1:21" s="12" customFormat="1" hidden="1" x14ac:dyDescent="0.25">
      <c r="A2991" s="12" t="str">
        <f>_xlfn.CONCAT(SUBSTITUTE(D2991,"_","-"),"_",G2991,"_",H2991,"_",P2991,"_",Q2991,"_",R2991,"_",TEXT(E2991,"YYYY-MM-DD"))</f>
        <v>EPI-ISL-745187_Africa_SouthAfrica_G_20A_B.1.237_2020-12-03</v>
      </c>
      <c r="B2991" s="12" t="s">
        <v>4633</v>
      </c>
      <c r="C2991" s="12" t="s">
        <v>13</v>
      </c>
      <c r="D2991" s="12" t="s">
        <v>4634</v>
      </c>
      <c r="E2991" s="13">
        <v>44168</v>
      </c>
      <c r="F2991" s="13" t="str">
        <f>IF(COUNTIF(H2991,"Senegal")=1,"Senegal",(IF(COUNTIF(G2991,"Africa")=1,"Countries within Africa",(IF(COUNTIF(G2991,"Africa,")=0,"Countries outside Africa","Unknown")))))</f>
        <v>Countries within Africa</v>
      </c>
      <c r="G2991" s="12" t="s">
        <v>10658</v>
      </c>
      <c r="H2991" s="12" t="s">
        <v>10692</v>
      </c>
      <c r="I2991" s="12" t="s">
        <v>11146</v>
      </c>
      <c r="J2991" s="12" t="s">
        <v>11515</v>
      </c>
      <c r="K2991" s="12" t="s">
        <v>37</v>
      </c>
      <c r="L2991" s="12" t="s">
        <v>2744</v>
      </c>
      <c r="M2991" s="12" t="s">
        <v>15</v>
      </c>
      <c r="N2991" s="12">
        <v>40</v>
      </c>
      <c r="O2991" s="12" t="s">
        <v>26</v>
      </c>
      <c r="P2991" s="12" t="s">
        <v>33</v>
      </c>
      <c r="Q2991" s="12" t="s">
        <v>11921</v>
      </c>
      <c r="R2991" s="12" t="s">
        <v>495</v>
      </c>
      <c r="S2991" s="13">
        <v>44352</v>
      </c>
      <c r="T2991" s="12" t="s">
        <v>2744</v>
      </c>
      <c r="U2991" s="12" t="s">
        <v>14554</v>
      </c>
    </row>
    <row r="2992" spans="1:21" s="12" customFormat="1" hidden="1" x14ac:dyDescent="0.25">
      <c r="A2992" s="12" t="str">
        <f>_xlfn.CONCAT(SUBSTITUTE(D2992,"_","-"),"_",G2992,"_",H2992,"_",P2992,"_",Q2992,"_",R2992,"_",TEXT(E2992,"YYYY-MM-DD"))</f>
        <v>EPI-ISL-745189_Africa_SouthAfrica_GV_20A_B.1.237_2020-12-03</v>
      </c>
      <c r="B2992" s="12" t="s">
        <v>4637</v>
      </c>
      <c r="C2992" s="12" t="s">
        <v>13</v>
      </c>
      <c r="D2992" s="12" t="s">
        <v>4638</v>
      </c>
      <c r="E2992" s="13">
        <v>44168</v>
      </c>
      <c r="F2992" s="13" t="str">
        <f>IF(COUNTIF(H2992,"Senegal")=1,"Senegal",(IF(COUNTIF(G2992,"Africa")=1,"Countries within Africa",(IF(COUNTIF(G2992,"Africa,")=0,"Countries outside Africa","Unknown")))))</f>
        <v>Countries within Africa</v>
      </c>
      <c r="G2992" s="12" t="s">
        <v>10658</v>
      </c>
      <c r="H2992" s="12" t="s">
        <v>10692</v>
      </c>
      <c r="I2992" s="12" t="s">
        <v>10854</v>
      </c>
      <c r="J2992" s="12" t="s">
        <v>11516</v>
      </c>
      <c r="K2992" s="12" t="s">
        <v>37</v>
      </c>
      <c r="L2992" s="12" t="s">
        <v>2744</v>
      </c>
      <c r="M2992" s="12" t="s">
        <v>15</v>
      </c>
      <c r="N2992" s="12">
        <v>60</v>
      </c>
      <c r="O2992" s="12" t="s">
        <v>16</v>
      </c>
      <c r="P2992" s="12" t="s">
        <v>2141</v>
      </c>
      <c r="Q2992" s="12" t="s">
        <v>11921</v>
      </c>
      <c r="R2992" s="12" t="s">
        <v>495</v>
      </c>
      <c r="S2992" s="13">
        <v>44352</v>
      </c>
      <c r="T2992" s="12" t="s">
        <v>2744</v>
      </c>
      <c r="U2992" s="12" t="s">
        <v>14555</v>
      </c>
    </row>
    <row r="2993" spans="1:21" s="12" customFormat="1" hidden="1" x14ac:dyDescent="0.25">
      <c r="A2993" s="12" t="str">
        <f>_xlfn.CONCAT(SUBSTITUTE(D2993,"_","-"),"_",G2993,"_",H2993,"_",P2993,"_",Q2993,"_",R2993,"_",TEXT(E2993,"YYYY-MM-DD"))</f>
        <v>EPI-ISL-872613_Africa_Nigeria_GR_20B_L.3_2020-12-03</v>
      </c>
      <c r="B2993" s="12" t="s">
        <v>5522</v>
      </c>
      <c r="C2993" s="12" t="s">
        <v>13</v>
      </c>
      <c r="D2993" s="12" t="s">
        <v>5523</v>
      </c>
      <c r="E2993" s="13">
        <v>44168</v>
      </c>
      <c r="F2993" s="13" t="str">
        <f>IF(COUNTIF(H2993,"Senegal")=1,"Senegal",(IF(COUNTIF(G2993,"Africa")=1,"Countries within Africa",(IF(COUNTIF(G2993,"Africa,")=0,"Countries outside Africa","Unknown")))))</f>
        <v>Countries within Africa</v>
      </c>
      <c r="G2993" s="12" t="s">
        <v>10658</v>
      </c>
      <c r="H2993" s="12" t="s">
        <v>10676</v>
      </c>
      <c r="I2993" s="12" t="s">
        <v>10978</v>
      </c>
      <c r="J2993" s="12" t="s">
        <v>37</v>
      </c>
      <c r="K2993" s="12" t="s">
        <v>37</v>
      </c>
      <c r="L2993" s="12" t="s">
        <v>2744</v>
      </c>
      <c r="M2993" s="12" t="s">
        <v>15</v>
      </c>
      <c r="N2993" s="12">
        <v>58</v>
      </c>
      <c r="O2993" s="12" t="s">
        <v>16</v>
      </c>
      <c r="P2993" s="12" t="s">
        <v>38</v>
      </c>
      <c r="Q2993" s="12" t="s">
        <v>11920</v>
      </c>
      <c r="R2993" s="12" t="s">
        <v>4233</v>
      </c>
      <c r="S2993" s="13">
        <v>44352</v>
      </c>
      <c r="T2993" s="12" t="s">
        <v>2744</v>
      </c>
      <c r="U2993" s="12" t="s">
        <v>14556</v>
      </c>
    </row>
    <row r="2994" spans="1:21" s="12" customFormat="1" hidden="1" x14ac:dyDescent="0.25">
      <c r="A2994" s="12" t="str">
        <f>_xlfn.CONCAT(SUBSTITUTE(D2994,"_","-"),"_",G2994,"_",H2994,"_",P2994,"_",Q2994,"_",R2994,"_",TEXT(E2994,"YYYY-MM-DD"))</f>
        <v>EPI-ISL-872615_Africa_Nigeria_GH_20A_B.1_2020-12-03</v>
      </c>
      <c r="B2994" s="12" t="s">
        <v>5524</v>
      </c>
      <c r="C2994" s="12" t="s">
        <v>13</v>
      </c>
      <c r="D2994" s="12" t="s">
        <v>5525</v>
      </c>
      <c r="E2994" s="13">
        <v>44168</v>
      </c>
      <c r="F2994" s="13" t="str">
        <f>IF(COUNTIF(H2994,"Senegal")=1,"Senegal",(IF(COUNTIF(G2994,"Africa")=1,"Countries within Africa",(IF(COUNTIF(G2994,"Africa,")=0,"Countries outside Africa","Unknown")))))</f>
        <v>Countries within Africa</v>
      </c>
      <c r="G2994" s="12" t="s">
        <v>10658</v>
      </c>
      <c r="H2994" s="12" t="s">
        <v>10676</v>
      </c>
      <c r="I2994" s="12" t="s">
        <v>10978</v>
      </c>
      <c r="J2994" s="12" t="s">
        <v>37</v>
      </c>
      <c r="K2994" s="12" t="s">
        <v>37</v>
      </c>
      <c r="L2994" s="12" t="s">
        <v>2744</v>
      </c>
      <c r="M2994" s="12" t="s">
        <v>15</v>
      </c>
      <c r="N2994" s="12">
        <v>60</v>
      </c>
      <c r="O2994" s="12" t="s">
        <v>26</v>
      </c>
      <c r="P2994" s="12" t="s">
        <v>70</v>
      </c>
      <c r="Q2994" s="12" t="s">
        <v>11921</v>
      </c>
      <c r="R2994" s="12" t="s">
        <v>34</v>
      </c>
      <c r="S2994" s="13">
        <v>44352</v>
      </c>
      <c r="T2994" s="12" t="s">
        <v>2744</v>
      </c>
      <c r="U2994" s="12" t="s">
        <v>14557</v>
      </c>
    </row>
    <row r="2995" spans="1:21" s="12" customFormat="1" hidden="1" x14ac:dyDescent="0.25">
      <c r="A2995" s="12" t="str">
        <f>_xlfn.CONCAT(SUBSTITUTE(D2995,"_","-"),"_",G2995,"_",H2995,"_",P2995,"_",Q2995,"_",R2995,"_",TEXT(E2995,"YYYY-MM-DD"))</f>
        <v>EPI-ISL-887466_Africa_Mozambique_GR_20D_C.1.1_2020-12-03</v>
      </c>
      <c r="B2995" s="12" t="s">
        <v>5652</v>
      </c>
      <c r="C2995" s="12" t="s">
        <v>13</v>
      </c>
      <c r="D2995" s="12" t="s">
        <v>5653</v>
      </c>
      <c r="E2995" s="13">
        <v>44168</v>
      </c>
      <c r="F2995" s="13" t="str">
        <f>IF(COUNTIF(H2995,"Senegal")=1,"Senegal",(IF(COUNTIF(G2995,"Africa")=1,"Countries within Africa",(IF(COUNTIF(G2995,"Africa,")=0,"Countries outside Africa","Unknown")))))</f>
        <v>Countries within Africa</v>
      </c>
      <c r="G2995" s="12" t="s">
        <v>10658</v>
      </c>
      <c r="H2995" s="12" t="s">
        <v>10766</v>
      </c>
      <c r="I2995" s="12" t="s">
        <v>11136</v>
      </c>
      <c r="J2995" s="12" t="s">
        <v>37</v>
      </c>
      <c r="K2995" s="12" t="s">
        <v>37</v>
      </c>
      <c r="L2995" s="12" t="s">
        <v>5654</v>
      </c>
      <c r="M2995" s="12" t="s">
        <v>15</v>
      </c>
      <c r="N2995" s="12">
        <v>36</v>
      </c>
      <c r="O2995" s="12" t="s">
        <v>26</v>
      </c>
      <c r="P2995" s="12" t="s">
        <v>38</v>
      </c>
      <c r="Q2995" s="12" t="s">
        <v>11928</v>
      </c>
      <c r="R2995" s="12" t="s">
        <v>5655</v>
      </c>
      <c r="S2995" s="13">
        <v>44352</v>
      </c>
      <c r="T2995" s="12" t="s">
        <v>2744</v>
      </c>
      <c r="U2995" s="12" t="s">
        <v>14558</v>
      </c>
    </row>
    <row r="2996" spans="1:21" s="12" customFormat="1" hidden="1" x14ac:dyDescent="0.25">
      <c r="A2996" s="12" t="str">
        <f>_xlfn.CONCAT(SUBSTITUTE(D2996,"_","-"),"_",G2996,"_",H2996,"_",P2996,"_",Q2996,"_",R2996,"_",TEXT(E2996,"YYYY-MM-DD"))</f>
        <v>EPI-ISL-906286_Africa_Nigeria_GR_20B_B.1.1.487_2020-12-03</v>
      </c>
      <c r="B2996" s="12" t="s">
        <v>5765</v>
      </c>
      <c r="C2996" s="12" t="s">
        <v>13</v>
      </c>
      <c r="D2996" s="12" t="s">
        <v>5766</v>
      </c>
      <c r="E2996" s="13">
        <v>44168</v>
      </c>
      <c r="F2996" s="13" t="str">
        <f>IF(COUNTIF(H2996,"Senegal")=1,"Senegal",(IF(COUNTIF(G2996,"Africa")=1,"Countries within Africa",(IF(COUNTIF(G2996,"Africa,")=0,"Countries outside Africa","Unknown")))))</f>
        <v>Countries within Africa</v>
      </c>
      <c r="G2996" s="12" t="s">
        <v>10658</v>
      </c>
      <c r="H2996" s="12" t="s">
        <v>10676</v>
      </c>
      <c r="I2996" s="12" t="s">
        <v>10912</v>
      </c>
      <c r="J2996" s="12" t="s">
        <v>37</v>
      </c>
      <c r="K2996" s="12" t="s">
        <v>37</v>
      </c>
      <c r="L2996" s="12" t="s">
        <v>2744</v>
      </c>
      <c r="M2996" s="12" t="s">
        <v>15</v>
      </c>
      <c r="N2996" s="12">
        <v>32</v>
      </c>
      <c r="O2996" s="12" t="s">
        <v>26</v>
      </c>
      <c r="P2996" s="12" t="s">
        <v>38</v>
      </c>
      <c r="Q2996" s="12" t="s">
        <v>11920</v>
      </c>
      <c r="R2996" s="12" t="s">
        <v>883</v>
      </c>
      <c r="S2996" s="13">
        <v>44352</v>
      </c>
      <c r="T2996" s="12" t="s">
        <v>2744</v>
      </c>
      <c r="U2996" s="12" t="s">
        <v>14559</v>
      </c>
    </row>
    <row r="2997" spans="1:21" s="12" customFormat="1" hidden="1" x14ac:dyDescent="0.25">
      <c r="A2997" s="12" t="str">
        <f>_xlfn.CONCAT(SUBSTITUTE(D2997,"_","-"),"_",G2997,"_",H2997,"_",P2997,"_",Q2997,"_",R2997,"_",TEXT(E2997,"YYYY-MM-DD"))</f>
        <v>EPI-ISL-906287_Africa_Nigeria_GR_20B_L.3_2020-12-03</v>
      </c>
      <c r="B2997" s="12" t="s">
        <v>5767</v>
      </c>
      <c r="C2997" s="12" t="s">
        <v>13</v>
      </c>
      <c r="D2997" s="12" t="s">
        <v>5768</v>
      </c>
      <c r="E2997" s="13">
        <v>44168</v>
      </c>
      <c r="F2997" s="13" t="str">
        <f>IF(COUNTIF(H2997,"Senegal")=1,"Senegal",(IF(COUNTIF(G2997,"Africa")=1,"Countries within Africa",(IF(COUNTIF(G2997,"Africa,")=0,"Countries outside Africa","Unknown")))))</f>
        <v>Countries within Africa</v>
      </c>
      <c r="G2997" s="12" t="s">
        <v>10658</v>
      </c>
      <c r="H2997" s="12" t="s">
        <v>10676</v>
      </c>
      <c r="I2997" s="12" t="s">
        <v>10912</v>
      </c>
      <c r="J2997" s="12" t="s">
        <v>37</v>
      </c>
      <c r="K2997" s="12" t="s">
        <v>37</v>
      </c>
      <c r="L2997" s="12" t="s">
        <v>2744</v>
      </c>
      <c r="M2997" s="12" t="s">
        <v>15</v>
      </c>
      <c r="N2997" s="12">
        <v>36</v>
      </c>
      <c r="O2997" s="12" t="s">
        <v>26</v>
      </c>
      <c r="P2997" s="12" t="s">
        <v>38</v>
      </c>
      <c r="Q2997" s="12" t="s">
        <v>11920</v>
      </c>
      <c r="R2997" s="12" t="s">
        <v>4233</v>
      </c>
      <c r="S2997" s="13">
        <v>44352</v>
      </c>
      <c r="T2997" s="12" t="s">
        <v>2744</v>
      </c>
      <c r="U2997" s="12" t="s">
        <v>14560</v>
      </c>
    </row>
    <row r="2998" spans="1:21" s="12" customFormat="1" hidden="1" x14ac:dyDescent="0.25">
      <c r="A2998" s="12" t="str">
        <f>_xlfn.CONCAT(SUBSTITUTE(D2998,"_","-"),"_",G2998,"_",H2998,"_",P2998,"_",Q2998,"_",R2998,"_",TEXT(E2998,"YYYY-MM-DD"))</f>
        <v>EPI-ISL-955169_Europe_BosniaandHerzegovina_G_20A_B.1.565_2020-12-03</v>
      </c>
      <c r="B2998" s="12" t="s">
        <v>6329</v>
      </c>
      <c r="C2998" s="12" t="s">
        <v>13</v>
      </c>
      <c r="D2998" s="12" t="s">
        <v>6330</v>
      </c>
      <c r="E2998" s="13">
        <v>44168</v>
      </c>
      <c r="F2998" s="13" t="str">
        <f>IF(COUNTIF(H2998,"Senegal")=1,"Senegal",(IF(COUNTIF(G2998,"Africa")=1,"Countries within Africa",(IF(COUNTIF(G2998,"Africa,")=0,"Countries outside Africa","Unknown")))))</f>
        <v>Countries outside Africa</v>
      </c>
      <c r="G2998" s="12" t="s">
        <v>10656</v>
      </c>
      <c r="H2998" s="12" t="s">
        <v>10721</v>
      </c>
      <c r="I2998" s="12" t="s">
        <v>11147</v>
      </c>
      <c r="J2998" s="12" t="s">
        <v>37</v>
      </c>
      <c r="K2998" s="12" t="s">
        <v>37</v>
      </c>
      <c r="L2998" s="12" t="s">
        <v>2744</v>
      </c>
      <c r="M2998" s="12" t="s">
        <v>15</v>
      </c>
      <c r="N2998" s="12">
        <v>26</v>
      </c>
      <c r="O2998" s="12" t="s">
        <v>26</v>
      </c>
      <c r="P2998" s="12" t="s">
        <v>33</v>
      </c>
      <c r="Q2998" s="12" t="s">
        <v>11921</v>
      </c>
      <c r="R2998" s="12" t="s">
        <v>4694</v>
      </c>
      <c r="S2998" s="13">
        <v>44352</v>
      </c>
      <c r="T2998" s="12" t="s">
        <v>2744</v>
      </c>
      <c r="U2998" s="12" t="s">
        <v>14561</v>
      </c>
    </row>
    <row r="2999" spans="1:21" s="12" customFormat="1" hidden="1" x14ac:dyDescent="0.25">
      <c r="A2999" s="12" t="str">
        <f>_xlfn.CONCAT(SUBSTITUTE(D2999,"_","-"),"_",G2999,"_",H2999,"_",P2999,"_",Q2999,"_",R2999,"_",TEXT(E2999,"YYYY-MM-DD"))</f>
        <v>EPI-ISL-1014571_SouthAmerica_Curacao_G_20A_B.1.240.1_2020-12-04</v>
      </c>
      <c r="B2999" s="12" t="s">
        <v>7169</v>
      </c>
      <c r="C2999" s="12" t="s">
        <v>13</v>
      </c>
      <c r="D2999" s="12" t="s">
        <v>7170</v>
      </c>
      <c r="E2999" s="13">
        <v>44169</v>
      </c>
      <c r="F2999" s="13" t="str">
        <f>IF(COUNTIF(H2999,"Senegal")=1,"Senegal",(IF(COUNTIF(G2999,"Africa")=1,"Countries within Africa",(IF(COUNTIF(G2999,"Africa,")=0,"Countries outside Africa","Unknown")))))</f>
        <v>Countries outside Africa</v>
      </c>
      <c r="G2999" s="12" t="s">
        <v>10659</v>
      </c>
      <c r="H2999" s="12" t="s">
        <v>10694</v>
      </c>
      <c r="I2999" s="12" t="s">
        <v>10694</v>
      </c>
      <c r="J2999" s="12" t="s">
        <v>37</v>
      </c>
      <c r="K2999" s="12" t="s">
        <v>37</v>
      </c>
      <c r="L2999" s="12" t="s">
        <v>2744</v>
      </c>
      <c r="M2999" s="12" t="s">
        <v>15</v>
      </c>
      <c r="N2999" s="12">
        <v>41</v>
      </c>
      <c r="O2999" s="12" t="s">
        <v>37</v>
      </c>
      <c r="P2999" s="12" t="s">
        <v>33</v>
      </c>
      <c r="Q2999" s="12" t="s">
        <v>11921</v>
      </c>
      <c r="R2999" s="12" t="s">
        <v>3399</v>
      </c>
      <c r="S2999" s="13">
        <v>44343</v>
      </c>
      <c r="T2999" s="12" t="s">
        <v>2744</v>
      </c>
      <c r="U2999" s="12" t="s">
        <v>14276</v>
      </c>
    </row>
    <row r="3000" spans="1:21" s="12" customFormat="1" hidden="1" x14ac:dyDescent="0.25">
      <c r="A3000" s="12" t="str">
        <f>_xlfn.CONCAT(SUBSTITUTE(D3000,"_","-"),"_",G3000,"_",H3000,"_",P3000,"_",Q3000,"_",R3000,"_",TEXT(E3000,"YYYY-MM-DD"))</f>
        <v>EPI-ISL-745159_Africa_SouthAfrica_GH_20H.501Y.V2_B.1.351_2020-12-04</v>
      </c>
      <c r="B3000" s="12" t="s">
        <v>4613</v>
      </c>
      <c r="C3000" s="12" t="s">
        <v>13</v>
      </c>
      <c r="D3000" s="12" t="s">
        <v>4614</v>
      </c>
      <c r="E3000" s="13">
        <v>44169</v>
      </c>
      <c r="F3000" s="13" t="str">
        <f>IF(COUNTIF(H3000,"Senegal")=1,"Senegal",(IF(COUNTIF(G3000,"Africa")=1,"Countries within Africa",(IF(COUNTIF(G3000,"Africa,")=0,"Countries outside Africa","Unknown")))))</f>
        <v>Countries within Africa</v>
      </c>
      <c r="G3000" s="12" t="s">
        <v>10658</v>
      </c>
      <c r="H3000" s="12" t="s">
        <v>10692</v>
      </c>
      <c r="I3000" s="12" t="s">
        <v>10854</v>
      </c>
      <c r="J3000" s="12" t="s">
        <v>11389</v>
      </c>
      <c r="K3000" s="12" t="s">
        <v>37</v>
      </c>
      <c r="L3000" s="12" t="s">
        <v>2744</v>
      </c>
      <c r="M3000" s="12" t="s">
        <v>15</v>
      </c>
      <c r="N3000" s="12">
        <v>55</v>
      </c>
      <c r="O3000" s="12" t="s">
        <v>16</v>
      </c>
      <c r="P3000" s="12" t="s">
        <v>70</v>
      </c>
      <c r="Q3000" s="12" t="s">
        <v>12112</v>
      </c>
      <c r="R3000" s="12" t="s">
        <v>3594</v>
      </c>
      <c r="S3000" s="13">
        <v>44352</v>
      </c>
      <c r="T3000" s="12" t="s">
        <v>3595</v>
      </c>
      <c r="U3000" s="12" t="s">
        <v>14562</v>
      </c>
    </row>
    <row r="3001" spans="1:21" s="12" customFormat="1" hidden="1" x14ac:dyDescent="0.25">
      <c r="A3001" s="12" t="str">
        <f>_xlfn.CONCAT(SUBSTITUTE(D3001,"_","-"),"_",G3001,"_",H3001,"_",P3001,"_",Q3001,"_",R3001,"_",TEXT(E3001,"YYYY-MM-DD"))</f>
        <v>EPI-ISL-745188_Africa_SouthAfrica_GR_20B_B.1.1_2020-12-04</v>
      </c>
      <c r="B3001" s="12" t="s">
        <v>4635</v>
      </c>
      <c r="C3001" s="12" t="s">
        <v>13</v>
      </c>
      <c r="D3001" s="12" t="s">
        <v>4636</v>
      </c>
      <c r="E3001" s="13">
        <v>44169</v>
      </c>
      <c r="F3001" s="13" t="str">
        <f>IF(COUNTIF(H3001,"Senegal")=1,"Senegal",(IF(COUNTIF(G3001,"Africa")=1,"Countries within Africa",(IF(COUNTIF(G3001,"Africa,")=0,"Countries outside Africa","Unknown")))))</f>
        <v>Countries within Africa</v>
      </c>
      <c r="G3001" s="12" t="s">
        <v>10658</v>
      </c>
      <c r="H3001" s="12" t="s">
        <v>10692</v>
      </c>
      <c r="I3001" s="12" t="s">
        <v>11146</v>
      </c>
      <c r="J3001" s="12" t="s">
        <v>11515</v>
      </c>
      <c r="K3001" s="12" t="s">
        <v>37</v>
      </c>
      <c r="L3001" s="12" t="s">
        <v>2744</v>
      </c>
      <c r="M3001" s="12" t="s">
        <v>15</v>
      </c>
      <c r="N3001" s="12">
        <v>51</v>
      </c>
      <c r="O3001" s="12" t="s">
        <v>16</v>
      </c>
      <c r="P3001" s="12" t="s">
        <v>38</v>
      </c>
      <c r="Q3001" s="12" t="s">
        <v>11920</v>
      </c>
      <c r="R3001" s="12" t="s">
        <v>39</v>
      </c>
      <c r="S3001" s="13">
        <v>44352</v>
      </c>
      <c r="T3001" s="12" t="s">
        <v>2744</v>
      </c>
      <c r="U3001" s="12" t="s">
        <v>14563</v>
      </c>
    </row>
    <row r="3002" spans="1:21" s="12" customFormat="1" hidden="1" x14ac:dyDescent="0.25">
      <c r="A3002" s="12" t="str">
        <f>_xlfn.CONCAT(SUBSTITUTE(D3002,"_","-"),"_",G3002,"_",H3002,"_",P3002,"_",Q3002,"_",R3002,"_",TEXT(E3002,"YYYY-MM-DD"))</f>
        <v>EPI-ISL-779193_NorthAmerica_Mexico_G_20A_B.1.396_2020-12-04</v>
      </c>
      <c r="B3002" s="12" t="s">
        <v>4822</v>
      </c>
      <c r="C3002" s="12" t="s">
        <v>13</v>
      </c>
      <c r="D3002" s="12" t="s">
        <v>4823</v>
      </c>
      <c r="E3002" s="13">
        <v>44169</v>
      </c>
      <c r="F3002" s="13" t="str">
        <f>IF(COUNTIF(H3002,"Senegal")=1,"Senegal",(IF(COUNTIF(G3002,"Africa")=1,"Countries within Africa",(IF(COUNTIF(G3002,"Africa,")=0,"Countries outside Africa","Unknown")))))</f>
        <v>Countries outside Africa</v>
      </c>
      <c r="G3002" s="12" t="s">
        <v>10655</v>
      </c>
      <c r="H3002" s="12" t="s">
        <v>10735</v>
      </c>
      <c r="I3002" s="12" t="s">
        <v>11149</v>
      </c>
      <c r="J3002" s="12" t="s">
        <v>37</v>
      </c>
      <c r="K3002" s="12" t="s">
        <v>37</v>
      </c>
      <c r="L3002" s="12" t="s">
        <v>2744</v>
      </c>
      <c r="M3002" s="12" t="s">
        <v>15</v>
      </c>
      <c r="N3002" s="12">
        <v>60</v>
      </c>
      <c r="O3002" s="12" t="s">
        <v>16</v>
      </c>
      <c r="P3002" s="12" t="s">
        <v>33</v>
      </c>
      <c r="Q3002" s="12" t="s">
        <v>11921</v>
      </c>
      <c r="R3002" s="12" t="s">
        <v>4824</v>
      </c>
      <c r="S3002" s="13">
        <v>44352</v>
      </c>
      <c r="T3002" s="12" t="s">
        <v>2744</v>
      </c>
      <c r="U3002" s="12" t="s">
        <v>14564</v>
      </c>
    </row>
    <row r="3003" spans="1:21" s="12" customFormat="1" hidden="1" x14ac:dyDescent="0.25">
      <c r="A3003" s="12" t="str">
        <f>_xlfn.CONCAT(SUBSTITUTE(D3003,"_","-"),"_",G3003,"_",H3003,"_",P3003,"_",Q3003,"_",R3003,"_",TEXT(E3003,"YYYY-MM-DD"))</f>
        <v>EPI-ISL-906291_Africa_Nigeria_GR_20B_L.3_2020-12-04</v>
      </c>
      <c r="B3003" s="12" t="s">
        <v>5769</v>
      </c>
      <c r="C3003" s="12" t="s">
        <v>13</v>
      </c>
      <c r="D3003" s="12" t="s">
        <v>5770</v>
      </c>
      <c r="E3003" s="13">
        <v>44169</v>
      </c>
      <c r="F3003" s="13" t="str">
        <f>IF(COUNTIF(H3003,"Senegal")=1,"Senegal",(IF(COUNTIF(G3003,"Africa")=1,"Countries within Africa",(IF(COUNTIF(G3003,"Africa,")=0,"Countries outside Africa","Unknown")))))</f>
        <v>Countries within Africa</v>
      </c>
      <c r="G3003" s="12" t="s">
        <v>10658</v>
      </c>
      <c r="H3003" s="12" t="s">
        <v>10676</v>
      </c>
      <c r="I3003" s="12" t="s">
        <v>10912</v>
      </c>
      <c r="J3003" s="12" t="s">
        <v>37</v>
      </c>
      <c r="K3003" s="12" t="s">
        <v>37</v>
      </c>
      <c r="L3003" s="12" t="s">
        <v>2744</v>
      </c>
      <c r="M3003" s="12" t="s">
        <v>15</v>
      </c>
      <c r="N3003" s="12" t="s">
        <v>37</v>
      </c>
      <c r="O3003" s="12" t="s">
        <v>26</v>
      </c>
      <c r="P3003" s="12" t="s">
        <v>38</v>
      </c>
      <c r="Q3003" s="12" t="s">
        <v>11920</v>
      </c>
      <c r="R3003" s="12" t="s">
        <v>4233</v>
      </c>
      <c r="S3003" s="13">
        <v>44352</v>
      </c>
      <c r="T3003" s="12" t="s">
        <v>2744</v>
      </c>
      <c r="U3003" s="12" t="s">
        <v>14565</v>
      </c>
    </row>
    <row r="3004" spans="1:21" s="12" customFormat="1" hidden="1" x14ac:dyDescent="0.25">
      <c r="A3004" s="12" t="str">
        <f>_xlfn.CONCAT(SUBSTITUTE(D3004,"_","-"),"_",G3004,"_",H3004,"_",P3004,"_",Q3004,"_",R3004,"_",TEXT(E3004,"YYYY-MM-DD"))</f>
        <v>EPI-ISL-906302_Africa_Nigeria_GR_20B_L.3_2020-12-04</v>
      </c>
      <c r="B3004" s="12" t="s">
        <v>5775</v>
      </c>
      <c r="C3004" s="12" t="s">
        <v>13</v>
      </c>
      <c r="D3004" s="12" t="s">
        <v>5776</v>
      </c>
      <c r="E3004" s="13">
        <v>44169</v>
      </c>
      <c r="F3004" s="13" t="str">
        <f>IF(COUNTIF(H3004,"Senegal")=1,"Senegal",(IF(COUNTIF(G3004,"Africa")=1,"Countries within Africa",(IF(COUNTIF(G3004,"Africa,")=0,"Countries outside Africa","Unknown")))))</f>
        <v>Countries within Africa</v>
      </c>
      <c r="G3004" s="12" t="s">
        <v>10658</v>
      </c>
      <c r="H3004" s="12" t="s">
        <v>10676</v>
      </c>
      <c r="I3004" s="12" t="s">
        <v>10912</v>
      </c>
      <c r="J3004" s="12" t="s">
        <v>37</v>
      </c>
      <c r="K3004" s="12" t="s">
        <v>37</v>
      </c>
      <c r="L3004" s="12" t="s">
        <v>2744</v>
      </c>
      <c r="M3004" s="12" t="s">
        <v>15</v>
      </c>
      <c r="N3004" s="12" t="s">
        <v>37</v>
      </c>
      <c r="O3004" s="12" t="s">
        <v>26</v>
      </c>
      <c r="P3004" s="12" t="s">
        <v>38</v>
      </c>
      <c r="Q3004" s="12" t="s">
        <v>11920</v>
      </c>
      <c r="R3004" s="12" t="s">
        <v>4233</v>
      </c>
      <c r="S3004" s="13">
        <v>44352</v>
      </c>
      <c r="T3004" s="12" t="s">
        <v>2744</v>
      </c>
      <c r="U3004" s="12" t="s">
        <v>14566</v>
      </c>
    </row>
    <row r="3005" spans="1:21" s="12" customFormat="1" hidden="1" x14ac:dyDescent="0.25">
      <c r="A3005" s="12" t="str">
        <f>_xlfn.CONCAT(SUBSTITUTE(D3005,"_","-"),"_",G3005,"_",H3005,"_",P3005,"_",Q3005,"_",R3005,"_",TEXT(E3005,"YYYY-MM-DD"))</f>
        <v>EPI-ISL-925856_Africa_Rwanda_S_19B_A.23.1_2020-12-04</v>
      </c>
      <c r="B3005" s="12" t="s">
        <v>5899</v>
      </c>
      <c r="C3005" s="12" t="s">
        <v>13</v>
      </c>
      <c r="D3005" s="12" t="s">
        <v>5900</v>
      </c>
      <c r="E3005" s="13">
        <v>44169</v>
      </c>
      <c r="F3005" s="13" t="str">
        <f>IF(COUNTIF(H3005,"Senegal")=1,"Senegal",(IF(COUNTIF(G3005,"Africa")=1,"Countries within Africa",(IF(COUNTIF(G3005,"Africa,")=0,"Countries outside Africa","Unknown")))))</f>
        <v>Countries within Africa</v>
      </c>
      <c r="G3005" s="12" t="s">
        <v>10658</v>
      </c>
      <c r="H3005" s="12" t="s">
        <v>10756</v>
      </c>
      <c r="I3005" s="12" t="s">
        <v>10967</v>
      </c>
      <c r="J3005" s="12" t="s">
        <v>37</v>
      </c>
      <c r="K3005" s="12" t="s">
        <v>37</v>
      </c>
      <c r="L3005" s="12" t="s">
        <v>2744</v>
      </c>
      <c r="M3005" s="12" t="s">
        <v>15</v>
      </c>
      <c r="N3005" s="12">
        <v>24</v>
      </c>
      <c r="O3005" s="12" t="s">
        <v>16</v>
      </c>
      <c r="P3005" s="12" t="s">
        <v>27</v>
      </c>
      <c r="Q3005" s="12" t="s">
        <v>11924</v>
      </c>
      <c r="R3005" s="12" t="s">
        <v>5876</v>
      </c>
      <c r="S3005" s="13">
        <v>44352</v>
      </c>
      <c r="T3005" s="12" t="s">
        <v>2744</v>
      </c>
      <c r="U3005" s="12" t="s">
        <v>14567</v>
      </c>
    </row>
    <row r="3006" spans="1:21" s="12" customFormat="1" hidden="1" x14ac:dyDescent="0.25">
      <c r="A3006" s="12" t="str">
        <f>_xlfn.CONCAT(SUBSTITUTE(D3006,"_","-"),"_",G3006,"_",H3006,"_",P3006,"_",Q3006,"_",R3006,"_",TEXT(E3006,"YYYY-MM-DD"))</f>
        <v>EPI-ISL-1020088_Asia_HongKong_GH_20A_B.1.36.27_2020-12-05</v>
      </c>
      <c r="B3006" s="12" t="s">
        <v>7256</v>
      </c>
      <c r="C3006" s="12" t="s">
        <v>13</v>
      </c>
      <c r="D3006" s="12" t="s">
        <v>7257</v>
      </c>
      <c r="E3006" s="13">
        <v>44170</v>
      </c>
      <c r="F3006" s="13" t="str">
        <f>IF(COUNTIF(H3006,"Senegal")=1,"Senegal",(IF(COUNTIF(G3006,"Africa")=1,"Countries within Africa",(IF(COUNTIF(G3006,"Africa,")=0,"Countries outside Africa","Unknown")))))</f>
        <v>Countries outside Africa</v>
      </c>
      <c r="G3006" s="12" t="s">
        <v>10654</v>
      </c>
      <c r="H3006" s="12" t="s">
        <v>10663</v>
      </c>
      <c r="I3006" s="12" t="s">
        <v>37</v>
      </c>
      <c r="J3006" s="12" t="s">
        <v>37</v>
      </c>
      <c r="K3006" s="12" t="s">
        <v>37</v>
      </c>
      <c r="L3006" s="12" t="s">
        <v>2744</v>
      </c>
      <c r="M3006" s="12" t="s">
        <v>15</v>
      </c>
      <c r="N3006" s="12">
        <v>58</v>
      </c>
      <c r="O3006" s="12" t="s">
        <v>16</v>
      </c>
      <c r="P3006" s="12" t="s">
        <v>70</v>
      </c>
      <c r="Q3006" s="12" t="s">
        <v>11921</v>
      </c>
      <c r="R3006" s="12" t="s">
        <v>7258</v>
      </c>
      <c r="S3006" s="13">
        <v>44343</v>
      </c>
      <c r="T3006" s="12" t="s">
        <v>2744</v>
      </c>
      <c r="U3006" s="12" t="s">
        <v>14568</v>
      </c>
    </row>
    <row r="3007" spans="1:21" s="12" customFormat="1" hidden="1" x14ac:dyDescent="0.25">
      <c r="A3007" s="12" t="str">
        <f>_xlfn.CONCAT(SUBSTITUTE(D3007,"_","-"),"_",G3007,"_",H3007,"_",P3007,"_",Q3007,"_",R3007,"_",TEXT(E3007,"YYYY-MM-DD"))</f>
        <v>EPI-ISL-1055545_NorthAmerica_Canada_GH_20G_B.1.596_2020-12-05</v>
      </c>
      <c r="B3007" s="12" t="s">
        <v>7470</v>
      </c>
      <c r="C3007" s="12" t="s">
        <v>13</v>
      </c>
      <c r="D3007" s="12" t="s">
        <v>7471</v>
      </c>
      <c r="E3007" s="13">
        <v>44170</v>
      </c>
      <c r="F3007" s="13" t="str">
        <f>IF(COUNTIF(H3007,"Senegal")=1,"Senegal",(IF(COUNTIF(G3007,"Africa")=1,"Countries within Africa",(IF(COUNTIF(G3007,"Africa,")=0,"Countries outside Africa","Unknown")))))</f>
        <v>Countries outside Africa</v>
      </c>
      <c r="G3007" s="12" t="s">
        <v>10655</v>
      </c>
      <c r="H3007" s="12" t="s">
        <v>10697</v>
      </c>
      <c r="I3007" s="12" t="s">
        <v>11053</v>
      </c>
      <c r="J3007" s="12" t="s">
        <v>37</v>
      </c>
      <c r="K3007" s="12" t="s">
        <v>37</v>
      </c>
      <c r="L3007" s="12" t="s">
        <v>2744</v>
      </c>
      <c r="M3007" s="12" t="s">
        <v>15</v>
      </c>
      <c r="N3007" s="12">
        <v>20</v>
      </c>
      <c r="O3007" s="12" t="s">
        <v>26</v>
      </c>
      <c r="P3007" s="12" t="s">
        <v>70</v>
      </c>
      <c r="Q3007" s="12" t="s">
        <v>11931</v>
      </c>
      <c r="R3007" s="12" t="s">
        <v>5630</v>
      </c>
      <c r="S3007" s="13">
        <v>44343</v>
      </c>
      <c r="T3007" s="12" t="s">
        <v>2744</v>
      </c>
      <c r="U3007" s="12" t="s">
        <v>14569</v>
      </c>
    </row>
    <row r="3008" spans="1:21" s="12" customFormat="1" hidden="1" x14ac:dyDescent="0.25">
      <c r="A3008" s="12" t="str">
        <f>_xlfn.CONCAT(SUBSTITUTE(D3008,"_","-"),"_",G3008,"_",H3008,"_",P3008,"_",Q3008,"_",R3008,"_",TEXT(E3008,"YYYY-MM-DD"))</f>
        <v>EPI-ISL-910753_Europe_Luxembourg_GH_20A.EU2_B.1.160_2020-12-05</v>
      </c>
      <c r="B3008" s="12" t="s">
        <v>5808</v>
      </c>
      <c r="C3008" s="12" t="s">
        <v>13</v>
      </c>
      <c r="D3008" s="12" t="s">
        <v>5809</v>
      </c>
      <c r="E3008" s="13">
        <v>44170</v>
      </c>
      <c r="F3008" s="13" t="str">
        <f>IF(COUNTIF(H3008,"Senegal")=1,"Senegal",(IF(COUNTIF(G3008,"Africa")=1,"Countries within Africa",(IF(COUNTIF(G3008,"Africa,")=0,"Countries outside Africa","Unknown")))))</f>
        <v>Countries outside Africa</v>
      </c>
      <c r="G3008" s="12" t="s">
        <v>10656</v>
      </c>
      <c r="H3008" s="12" t="s">
        <v>10773</v>
      </c>
      <c r="I3008" s="12" t="s">
        <v>37</v>
      </c>
      <c r="J3008" s="12" t="s">
        <v>37</v>
      </c>
      <c r="K3008" s="12" t="s">
        <v>37</v>
      </c>
      <c r="L3008" s="12" t="s">
        <v>2744</v>
      </c>
      <c r="M3008" s="12" t="s">
        <v>15</v>
      </c>
      <c r="N3008" s="12">
        <v>21</v>
      </c>
      <c r="O3008" s="12" t="s">
        <v>16</v>
      </c>
      <c r="P3008" s="12" t="s">
        <v>70</v>
      </c>
      <c r="Q3008" s="12" t="s">
        <v>11927</v>
      </c>
      <c r="R3008" s="12" t="s">
        <v>2723</v>
      </c>
      <c r="S3008" s="13">
        <v>44352</v>
      </c>
      <c r="T3008" s="12" t="s">
        <v>2744</v>
      </c>
      <c r="U3008" s="12" t="s">
        <v>14570</v>
      </c>
    </row>
    <row r="3009" spans="1:21" s="12" customFormat="1" hidden="1" x14ac:dyDescent="0.25">
      <c r="A3009" s="12" t="str">
        <f>_xlfn.CONCAT(SUBSTITUTE(D3009,"_","-"),"_",G3009,"_",H3009,"_",P3009,"_",Q3009,"_",R3009,"_",TEXT(E3009,"YYYY-MM-DD"))</f>
        <v>EPI-ISL-912353_Africa_RepublicoftheCongo_GH_20A_B.1.544_2020-12-05</v>
      </c>
      <c r="B3009" s="12" t="s">
        <v>5819</v>
      </c>
      <c r="C3009" s="12" t="s">
        <v>13</v>
      </c>
      <c r="D3009" s="12" t="s">
        <v>5820</v>
      </c>
      <c r="E3009" s="13">
        <v>44170</v>
      </c>
      <c r="F3009" s="13" t="str">
        <f>IF(COUNTIF(H3009,"Senegal")=1,"Senegal",(IF(COUNTIF(G3009,"Africa")=1,"Countries within Africa",(IF(COUNTIF(G3009,"Africa,")=0,"Countries outside Africa","Unknown")))))</f>
        <v>Countries within Africa</v>
      </c>
      <c r="G3009" s="12" t="s">
        <v>10658</v>
      </c>
      <c r="H3009" s="12" t="s">
        <v>10758</v>
      </c>
      <c r="I3009" s="12" t="s">
        <v>10983</v>
      </c>
      <c r="J3009" s="12" t="s">
        <v>37</v>
      </c>
      <c r="K3009" s="12" t="s">
        <v>37</v>
      </c>
      <c r="L3009" s="12" t="s">
        <v>2744</v>
      </c>
      <c r="M3009" s="12" t="s">
        <v>15</v>
      </c>
      <c r="N3009" s="12" t="s">
        <v>37</v>
      </c>
      <c r="O3009" s="12" t="s">
        <v>37</v>
      </c>
      <c r="P3009" s="12" t="s">
        <v>70</v>
      </c>
      <c r="Q3009" s="12" t="s">
        <v>11921</v>
      </c>
      <c r="R3009" s="12" t="s">
        <v>5821</v>
      </c>
      <c r="S3009" s="13">
        <v>44352</v>
      </c>
      <c r="T3009" s="12" t="s">
        <v>2744</v>
      </c>
      <c r="U3009" s="12" t="s">
        <v>14571</v>
      </c>
    </row>
    <row r="3010" spans="1:21" s="12" customFormat="1" hidden="1" x14ac:dyDescent="0.25">
      <c r="A3010" s="12" t="str">
        <f>_xlfn.CONCAT(SUBSTITUTE(D3010,"_","-"),"_",G3010,"_",H3010,"_",P3010,"_",Q3010,"_",R3010,"_",TEXT(E3010,"YYYY-MM-DD"))</f>
        <v>EPI-ISL-1020091_Asia_HongKong_GH_20A_B.1.36.27_2020-12-06</v>
      </c>
      <c r="B3010" s="12" t="s">
        <v>7259</v>
      </c>
      <c r="C3010" s="12" t="s">
        <v>13</v>
      </c>
      <c r="D3010" s="12" t="s">
        <v>7260</v>
      </c>
      <c r="E3010" s="13">
        <v>44171</v>
      </c>
      <c r="F3010" s="13" t="str">
        <f>IF(COUNTIF(H3010,"Senegal")=1,"Senegal",(IF(COUNTIF(G3010,"Africa")=1,"Countries within Africa",(IF(COUNTIF(G3010,"Africa,")=0,"Countries outside Africa","Unknown")))))</f>
        <v>Countries outside Africa</v>
      </c>
      <c r="G3010" s="12" t="s">
        <v>10654</v>
      </c>
      <c r="H3010" s="12" t="s">
        <v>10663</v>
      </c>
      <c r="I3010" s="12" t="s">
        <v>37</v>
      </c>
      <c r="J3010" s="12" t="s">
        <v>37</v>
      </c>
      <c r="K3010" s="12" t="s">
        <v>37</v>
      </c>
      <c r="L3010" s="12" t="s">
        <v>2744</v>
      </c>
      <c r="M3010" s="12" t="s">
        <v>15</v>
      </c>
      <c r="N3010" s="12">
        <v>19</v>
      </c>
      <c r="O3010" s="12" t="s">
        <v>26</v>
      </c>
      <c r="P3010" s="12" t="s">
        <v>70</v>
      </c>
      <c r="Q3010" s="12" t="s">
        <v>11921</v>
      </c>
      <c r="R3010" s="12" t="s">
        <v>7258</v>
      </c>
      <c r="S3010" s="13">
        <v>44343</v>
      </c>
      <c r="T3010" s="12" t="s">
        <v>2744</v>
      </c>
      <c r="U3010" s="12" t="s">
        <v>14572</v>
      </c>
    </row>
    <row r="3011" spans="1:21" s="12" customFormat="1" hidden="1" x14ac:dyDescent="0.25">
      <c r="A3011" s="12" t="str">
        <f>_xlfn.CONCAT(SUBSTITUTE(D3011,"_","-"),"_",G3011,"_",H3011,"_",P3011,"_",Q3011,"_",R3011,"_",TEXT(E3011,"YYYY-MM-DD"))</f>
        <v>EPI-ISL-1469370_Africa_Uganda_S_19B_A.23.1_2020-12-06</v>
      </c>
      <c r="B3011" s="12" t="s">
        <v>9321</v>
      </c>
      <c r="C3011" s="12" t="s">
        <v>13</v>
      </c>
      <c r="D3011" s="12" t="s">
        <v>9322</v>
      </c>
      <c r="E3011" s="13">
        <v>44171</v>
      </c>
      <c r="F3011" s="13" t="str">
        <f>IF(COUNTIF(H3011,"Senegal")=1,"Senegal",(IF(COUNTIF(G3011,"Africa")=1,"Countries within Africa",(IF(COUNTIF(G3011,"Africa,")=0,"Countries outside Africa","Unknown")))))</f>
        <v>Countries within Africa</v>
      </c>
      <c r="G3011" s="12" t="s">
        <v>10658</v>
      </c>
      <c r="H3011" s="12" t="s">
        <v>10716</v>
      </c>
      <c r="I3011" s="12" t="s">
        <v>37</v>
      </c>
      <c r="J3011" s="12" t="s">
        <v>37</v>
      </c>
      <c r="K3011" s="12" t="s">
        <v>37</v>
      </c>
      <c r="L3011" s="12" t="s">
        <v>2744</v>
      </c>
      <c r="M3011" s="12" t="s">
        <v>15</v>
      </c>
      <c r="N3011" s="12" t="s">
        <v>37</v>
      </c>
      <c r="O3011" s="12" t="s">
        <v>37</v>
      </c>
      <c r="P3011" s="12" t="s">
        <v>27</v>
      </c>
      <c r="Q3011" s="12" t="s">
        <v>11924</v>
      </c>
      <c r="R3011" s="12" t="s">
        <v>5876</v>
      </c>
      <c r="S3011" s="13">
        <v>44352</v>
      </c>
      <c r="T3011" s="12" t="s">
        <v>2744</v>
      </c>
      <c r="U3011" s="12" t="s">
        <v>14573</v>
      </c>
    </row>
    <row r="3012" spans="1:21" s="12" customFormat="1" hidden="1" x14ac:dyDescent="0.25">
      <c r="A3012" s="12" t="str">
        <f>_xlfn.CONCAT(SUBSTITUTE(D3012,"_","-"),"_",G3012,"_",H3012,"_",P3012,"_",Q3012,"_",R3012,"_",TEXT(E3012,"YYYY-MM-DD"))</f>
        <v>EPI-ISL-707804_Oceania_NewZealand_GV_20E.EU1_B.1.177_2020-12-06</v>
      </c>
      <c r="B3012" s="12" t="s">
        <v>4165</v>
      </c>
      <c r="C3012" s="12" t="s">
        <v>13</v>
      </c>
      <c r="D3012" s="12" t="s">
        <v>4166</v>
      </c>
      <c r="E3012" s="13">
        <v>44171</v>
      </c>
      <c r="F3012" s="13" t="str">
        <f>IF(COUNTIF(H3012,"Senegal")=1,"Senegal",(IF(COUNTIF(G3012,"Africa")=1,"Countries within Africa",(IF(COUNTIF(G3012,"Africa,")=0,"Countries outside Africa","Unknown")))))</f>
        <v>Countries outside Africa</v>
      </c>
      <c r="G3012" s="12" t="s">
        <v>10657</v>
      </c>
      <c r="H3012" s="12" t="s">
        <v>10681</v>
      </c>
      <c r="I3012" s="12" t="s">
        <v>10820</v>
      </c>
      <c r="J3012" s="12" t="s">
        <v>37</v>
      </c>
      <c r="K3012" s="12" t="s">
        <v>37</v>
      </c>
      <c r="L3012" s="12" t="s">
        <v>2744</v>
      </c>
      <c r="M3012" s="12" t="s">
        <v>15</v>
      </c>
      <c r="N3012" s="12" t="s">
        <v>37</v>
      </c>
      <c r="O3012" s="12" t="s">
        <v>26</v>
      </c>
      <c r="P3012" s="12" t="s">
        <v>2141</v>
      </c>
      <c r="Q3012" s="12" t="s">
        <v>12075</v>
      </c>
      <c r="R3012" s="12" t="s">
        <v>2142</v>
      </c>
      <c r="S3012" s="13">
        <v>44352</v>
      </c>
      <c r="T3012" s="12" t="s">
        <v>2744</v>
      </c>
      <c r="U3012" s="12" t="s">
        <v>14574</v>
      </c>
    </row>
    <row r="3013" spans="1:21" s="12" customFormat="1" hidden="1" x14ac:dyDescent="0.25">
      <c r="A3013" s="12" t="str">
        <f>_xlfn.CONCAT(SUBSTITUTE(D3013,"_","-"),"_",G3013,"_",H3013,"_",P3013,"_",Q3013,"_",R3013,"_",TEXT(E3013,"YYYY-MM-DD"))</f>
        <v>EPI-ISL-728185_Asia_Singapore_G_20A_B.1.524_2020-12-06</v>
      </c>
      <c r="B3013" s="12" t="s">
        <v>4206</v>
      </c>
      <c r="C3013" s="12" t="s">
        <v>13</v>
      </c>
      <c r="D3013" s="12" t="s">
        <v>4207</v>
      </c>
      <c r="E3013" s="13">
        <v>44171</v>
      </c>
      <c r="F3013" s="13" t="str">
        <f>IF(COUNTIF(H3013,"Senegal")=1,"Senegal",(IF(COUNTIF(G3013,"Africa")=1,"Countries within Africa",(IF(COUNTIF(G3013,"Africa,")=0,"Countries outside Africa","Unknown")))))</f>
        <v>Countries outside Africa</v>
      </c>
      <c r="G3013" s="12" t="s">
        <v>10654</v>
      </c>
      <c r="H3013" s="12" t="s">
        <v>10672</v>
      </c>
      <c r="I3013" s="12" t="s">
        <v>37</v>
      </c>
      <c r="J3013" s="12" t="s">
        <v>37</v>
      </c>
      <c r="K3013" s="12" t="s">
        <v>37</v>
      </c>
      <c r="L3013" s="12" t="s">
        <v>4208</v>
      </c>
      <c r="M3013" s="12" t="s">
        <v>15</v>
      </c>
      <c r="N3013" s="12">
        <v>45</v>
      </c>
      <c r="O3013" s="12" t="s">
        <v>26</v>
      </c>
      <c r="P3013" s="12" t="s">
        <v>33</v>
      </c>
      <c r="Q3013" s="12" t="s">
        <v>11921</v>
      </c>
      <c r="R3013" s="12" t="s">
        <v>3498</v>
      </c>
      <c r="S3013" s="13">
        <v>44352</v>
      </c>
      <c r="T3013" s="12" t="s">
        <v>2744</v>
      </c>
      <c r="U3013" s="12" t="s">
        <v>14575</v>
      </c>
    </row>
    <row r="3014" spans="1:21" s="12" customFormat="1" hidden="1" x14ac:dyDescent="0.25">
      <c r="A3014" s="12" t="str">
        <f>_xlfn.CONCAT(SUBSTITUTE(D3014,"_","-"),"_",G3014,"_",H3014,"_",P3014,"_",Q3014,"_",R3014,"_",TEXT(E3014,"YYYY-MM-DD"))</f>
        <v>EPI-ISL-736966_Africa_SouthAfrica_GH_20H.501Y.V2_B.1.351_2020-12-06</v>
      </c>
      <c r="B3014" s="12" t="s">
        <v>4419</v>
      </c>
      <c r="C3014" s="12" t="s">
        <v>13</v>
      </c>
      <c r="D3014" s="12" t="s">
        <v>4420</v>
      </c>
      <c r="E3014" s="13">
        <v>44171</v>
      </c>
      <c r="F3014" s="13" t="str">
        <f>IF(COUNTIF(H3014,"Senegal")=1,"Senegal",(IF(COUNTIF(G3014,"Africa")=1,"Countries within Africa",(IF(COUNTIF(G3014,"Africa,")=0,"Countries outside Africa","Unknown")))))</f>
        <v>Countries within Africa</v>
      </c>
      <c r="G3014" s="12" t="s">
        <v>10658</v>
      </c>
      <c r="H3014" s="12" t="s">
        <v>10692</v>
      </c>
      <c r="I3014" s="12" t="s">
        <v>10832</v>
      </c>
      <c r="J3014" s="12" t="s">
        <v>893</v>
      </c>
      <c r="K3014" s="12" t="s">
        <v>37</v>
      </c>
      <c r="L3014" s="12" t="s">
        <v>2744</v>
      </c>
      <c r="M3014" s="12" t="s">
        <v>15</v>
      </c>
      <c r="N3014" s="12">
        <v>17</v>
      </c>
      <c r="O3014" s="12" t="s">
        <v>26</v>
      </c>
      <c r="P3014" s="12" t="s">
        <v>70</v>
      </c>
      <c r="Q3014" s="12" t="s">
        <v>12112</v>
      </c>
      <c r="R3014" s="12" t="s">
        <v>3594</v>
      </c>
      <c r="S3014" s="13">
        <v>44352</v>
      </c>
      <c r="T3014" s="12" t="s">
        <v>3595</v>
      </c>
      <c r="U3014" s="12" t="s">
        <v>14576</v>
      </c>
    </row>
    <row r="3015" spans="1:21" s="12" customFormat="1" hidden="1" x14ac:dyDescent="0.25">
      <c r="A3015" s="12" t="str">
        <f>_xlfn.CONCAT(SUBSTITUTE(D3015,"_","-"),"_",G3015,"_",H3015,"_",P3015,"_",Q3015,"_",R3015,"_",TEXT(E3015,"YYYY-MM-DD"))</f>
        <v>EPI-ISL-849744_Oceania_Australia_G_20A_B.1_2020-12-06</v>
      </c>
      <c r="B3015" s="12" t="s">
        <v>5330</v>
      </c>
      <c r="C3015" s="12" t="s">
        <v>13</v>
      </c>
      <c r="D3015" s="12" t="s">
        <v>5331</v>
      </c>
      <c r="E3015" s="13">
        <v>44171</v>
      </c>
      <c r="F3015" s="13" t="str">
        <f>IF(COUNTIF(H3015,"Senegal")=1,"Senegal",(IF(COUNTIF(G3015,"Africa")=1,"Countries within Africa",(IF(COUNTIF(G3015,"Africa,")=0,"Countries outside Africa","Unknown")))))</f>
        <v>Countries outside Africa</v>
      </c>
      <c r="G3015" s="12" t="s">
        <v>10657</v>
      </c>
      <c r="H3015" s="12" t="s">
        <v>10666</v>
      </c>
      <c r="I3015" s="12" t="s">
        <v>37</v>
      </c>
      <c r="J3015" s="12" t="s">
        <v>37</v>
      </c>
      <c r="K3015" s="12" t="s">
        <v>37</v>
      </c>
      <c r="L3015" s="12" t="s">
        <v>2744</v>
      </c>
      <c r="M3015" s="12" t="s">
        <v>15</v>
      </c>
      <c r="N3015" s="12" t="s">
        <v>37</v>
      </c>
      <c r="O3015" s="12" t="s">
        <v>37</v>
      </c>
      <c r="P3015" s="12" t="s">
        <v>33</v>
      </c>
      <c r="Q3015" s="12" t="s">
        <v>11921</v>
      </c>
      <c r="R3015" s="12" t="s">
        <v>34</v>
      </c>
      <c r="S3015" s="13">
        <v>44343</v>
      </c>
      <c r="T3015" s="12" t="s">
        <v>2744</v>
      </c>
      <c r="U3015" s="12" t="s">
        <v>14577</v>
      </c>
    </row>
    <row r="3016" spans="1:21" s="12" customFormat="1" hidden="1" x14ac:dyDescent="0.25">
      <c r="A3016" s="12" t="str">
        <f>_xlfn.CONCAT(SUBSTITUTE(D3016,"_","-"),"_",G3016,"_",H3016,"_",P3016,"_",Q3016,"_",R3016,"_",TEXT(E3016,"YYYY-MM-DD"))</f>
        <v>EPI-ISL-887467_Africa_Mozambique_GR_20B_B.1.1.448_2020-12-06</v>
      </c>
      <c r="B3016" s="12" t="s">
        <v>5656</v>
      </c>
      <c r="C3016" s="12" t="s">
        <v>13</v>
      </c>
      <c r="D3016" s="12" t="s">
        <v>5657</v>
      </c>
      <c r="E3016" s="13">
        <v>44171</v>
      </c>
      <c r="F3016" s="13" t="str">
        <f>IF(COUNTIF(H3016,"Senegal")=1,"Senegal",(IF(COUNTIF(G3016,"Africa")=1,"Countries within Africa",(IF(COUNTIF(G3016,"Africa,")=0,"Countries outside Africa","Unknown")))))</f>
        <v>Countries within Africa</v>
      </c>
      <c r="G3016" s="12" t="s">
        <v>10658</v>
      </c>
      <c r="H3016" s="12" t="s">
        <v>10766</v>
      </c>
      <c r="I3016" s="12" t="s">
        <v>11136</v>
      </c>
      <c r="J3016" s="12" t="s">
        <v>37</v>
      </c>
      <c r="K3016" s="12" t="s">
        <v>37</v>
      </c>
      <c r="L3016" s="12" t="s">
        <v>5635</v>
      </c>
      <c r="M3016" s="12" t="s">
        <v>15</v>
      </c>
      <c r="N3016" s="12">
        <v>64</v>
      </c>
      <c r="O3016" s="12" t="s">
        <v>26</v>
      </c>
      <c r="P3016" s="12" t="s">
        <v>38</v>
      </c>
      <c r="Q3016" s="12" t="s">
        <v>11920</v>
      </c>
      <c r="R3016" s="12" t="s">
        <v>483</v>
      </c>
      <c r="S3016" s="13">
        <v>44352</v>
      </c>
      <c r="T3016" s="12" t="s">
        <v>2744</v>
      </c>
      <c r="U3016" s="12" t="s">
        <v>14578</v>
      </c>
    </row>
    <row r="3017" spans="1:21" s="12" customFormat="1" hidden="1" x14ac:dyDescent="0.25">
      <c r="A3017" s="12" t="str">
        <f>_xlfn.CONCAT(SUBSTITUTE(D3017,"_","-"),"_",G3017,"_",H3017,"_",P3017,"_",Q3017,"_",R3017,"_",TEXT(E3017,"YYYY-MM-DD"))</f>
        <v>EPI-ISL-887478_Africa_Mozambique_GR_20D_B.1.1.375_2020-12-06</v>
      </c>
      <c r="B3017" s="12" t="s">
        <v>5665</v>
      </c>
      <c r="C3017" s="12" t="s">
        <v>13</v>
      </c>
      <c r="D3017" s="12" t="s">
        <v>5666</v>
      </c>
      <c r="E3017" s="13">
        <v>44171</v>
      </c>
      <c r="F3017" s="13" t="str">
        <f>IF(COUNTIF(H3017,"Senegal")=1,"Senegal",(IF(COUNTIF(G3017,"Africa")=1,"Countries within Africa",(IF(COUNTIF(G3017,"Africa,")=0,"Countries outside Africa","Unknown")))))</f>
        <v>Countries within Africa</v>
      </c>
      <c r="G3017" s="12" t="s">
        <v>10658</v>
      </c>
      <c r="H3017" s="12" t="s">
        <v>10766</v>
      </c>
      <c r="I3017" s="12" t="s">
        <v>11136</v>
      </c>
      <c r="J3017" s="12" t="s">
        <v>37</v>
      </c>
      <c r="K3017" s="12" t="s">
        <v>37</v>
      </c>
      <c r="L3017" s="12" t="s">
        <v>5635</v>
      </c>
      <c r="M3017" s="12" t="s">
        <v>15</v>
      </c>
      <c r="N3017" s="12">
        <v>30</v>
      </c>
      <c r="O3017" s="12" t="s">
        <v>26</v>
      </c>
      <c r="P3017" s="12" t="s">
        <v>38</v>
      </c>
      <c r="Q3017" s="12" t="s">
        <v>11928</v>
      </c>
      <c r="R3017" s="12" t="s">
        <v>5641</v>
      </c>
      <c r="S3017" s="13">
        <v>44352</v>
      </c>
      <c r="T3017" s="12" t="s">
        <v>2744</v>
      </c>
      <c r="U3017" s="12" t="s">
        <v>14579</v>
      </c>
    </row>
    <row r="3018" spans="1:21" s="12" customFormat="1" hidden="1" x14ac:dyDescent="0.25">
      <c r="A3018" s="12" t="str">
        <f>_xlfn.CONCAT(SUBSTITUTE(D3018,"_","-"),"_",G3018,"_",H3018,"_",P3018,"_",Q3018,"_",R3018,"_",TEXT(E3018,"YYYY-MM-DD"))</f>
        <v>EPI-ISL-887479_Africa_Mozambique_GR_20D_B.1.1.375_2020-12-06</v>
      </c>
      <c r="B3018" s="12" t="s">
        <v>5667</v>
      </c>
      <c r="C3018" s="12" t="s">
        <v>13</v>
      </c>
      <c r="D3018" s="12" t="s">
        <v>5668</v>
      </c>
      <c r="E3018" s="13">
        <v>44171</v>
      </c>
      <c r="F3018" s="13" t="str">
        <f>IF(COUNTIF(H3018,"Senegal")=1,"Senegal",(IF(COUNTIF(G3018,"Africa")=1,"Countries within Africa",(IF(COUNTIF(G3018,"Africa,")=0,"Countries outside Africa","Unknown")))))</f>
        <v>Countries within Africa</v>
      </c>
      <c r="G3018" s="12" t="s">
        <v>10658</v>
      </c>
      <c r="H3018" s="12" t="s">
        <v>10766</v>
      </c>
      <c r="I3018" s="12" t="s">
        <v>11136</v>
      </c>
      <c r="J3018" s="12" t="s">
        <v>37</v>
      </c>
      <c r="K3018" s="12" t="s">
        <v>37</v>
      </c>
      <c r="L3018" s="12" t="s">
        <v>5635</v>
      </c>
      <c r="M3018" s="12" t="s">
        <v>15</v>
      </c>
      <c r="N3018" s="12">
        <v>39</v>
      </c>
      <c r="O3018" s="12" t="s">
        <v>16</v>
      </c>
      <c r="P3018" s="12" t="s">
        <v>38</v>
      </c>
      <c r="Q3018" s="12" t="s">
        <v>11928</v>
      </c>
      <c r="R3018" s="12" t="s">
        <v>5641</v>
      </c>
      <c r="S3018" s="13">
        <v>44352</v>
      </c>
      <c r="T3018" s="12" t="s">
        <v>2744</v>
      </c>
      <c r="U3018" s="12" t="s">
        <v>14580</v>
      </c>
    </row>
    <row r="3019" spans="1:21" s="12" customFormat="1" hidden="1" x14ac:dyDescent="0.25">
      <c r="A3019" s="12" t="str">
        <f>_xlfn.CONCAT(SUBSTITUTE(D3019,"_","-"),"_",G3019,"_",H3019,"_",P3019,"_",Q3019,"_",R3019,"_",TEXT(E3019,"YYYY-MM-DD"))</f>
        <v>EPI-ISL-887481_Africa_Mozambique_GR_20B_B.1.1.448_2020-12-06</v>
      </c>
      <c r="B3019" s="12" t="s">
        <v>5669</v>
      </c>
      <c r="C3019" s="12" t="s">
        <v>13</v>
      </c>
      <c r="D3019" s="12" t="s">
        <v>5670</v>
      </c>
      <c r="E3019" s="13">
        <v>44171</v>
      </c>
      <c r="F3019" s="13" t="str">
        <f>IF(COUNTIF(H3019,"Senegal")=1,"Senegal",(IF(COUNTIF(G3019,"Africa")=1,"Countries within Africa",(IF(COUNTIF(G3019,"Africa,")=0,"Countries outside Africa","Unknown")))))</f>
        <v>Countries within Africa</v>
      </c>
      <c r="G3019" s="12" t="s">
        <v>10658</v>
      </c>
      <c r="H3019" s="12" t="s">
        <v>10766</v>
      </c>
      <c r="I3019" s="12" t="s">
        <v>11136</v>
      </c>
      <c r="J3019" s="12" t="s">
        <v>37</v>
      </c>
      <c r="K3019" s="12" t="s">
        <v>37</v>
      </c>
      <c r="L3019" s="12" t="s">
        <v>5671</v>
      </c>
      <c r="M3019" s="12" t="s">
        <v>15</v>
      </c>
      <c r="N3019" s="12">
        <v>43</v>
      </c>
      <c r="O3019" s="12" t="s">
        <v>26</v>
      </c>
      <c r="P3019" s="12" t="s">
        <v>38</v>
      </c>
      <c r="Q3019" s="12" t="s">
        <v>11920</v>
      </c>
      <c r="R3019" s="12" t="s">
        <v>483</v>
      </c>
      <c r="S3019" s="13">
        <v>44352</v>
      </c>
      <c r="T3019" s="12" t="s">
        <v>2744</v>
      </c>
      <c r="U3019" s="12" t="s">
        <v>14581</v>
      </c>
    </row>
    <row r="3020" spans="1:21" s="12" customFormat="1" hidden="1" x14ac:dyDescent="0.25">
      <c r="A3020" s="12" t="str">
        <f>_xlfn.CONCAT(SUBSTITUTE(D3020,"_","-"),"_",G3020,"_",H3020,"_",P3020,"_",Q3020,"_",R3020,"_",TEXT(E3020,"YYYY-MM-DD"))</f>
        <v>EPI-ISL-1040756_Africa_SouthAfrica_GH_20H.501Y.V2_B.1.351_2020-12-07</v>
      </c>
      <c r="B3020" s="12" t="s">
        <v>7354</v>
      </c>
      <c r="C3020" s="12" t="s">
        <v>13</v>
      </c>
      <c r="D3020" s="12" t="s">
        <v>7355</v>
      </c>
      <c r="E3020" s="13">
        <v>44172</v>
      </c>
      <c r="F3020" s="13" t="str">
        <f>IF(COUNTIF(H3020,"Senegal")=1,"Senegal",(IF(COUNTIF(G3020,"Africa")=1,"Countries within Africa",(IF(COUNTIF(G3020,"Africa,")=0,"Countries outside Africa","Unknown")))))</f>
        <v>Countries within Africa</v>
      </c>
      <c r="G3020" s="12" t="s">
        <v>10658</v>
      </c>
      <c r="H3020" s="12" t="s">
        <v>10692</v>
      </c>
      <c r="I3020" s="12" t="s">
        <v>10854</v>
      </c>
      <c r="J3020" s="12" t="s">
        <v>37</v>
      </c>
      <c r="K3020" s="12" t="s">
        <v>37</v>
      </c>
      <c r="L3020" s="12" t="s">
        <v>7334</v>
      </c>
      <c r="M3020" s="12" t="s">
        <v>15</v>
      </c>
      <c r="N3020" s="12">
        <v>61</v>
      </c>
      <c r="O3020" s="12" t="s">
        <v>26</v>
      </c>
      <c r="P3020" s="12" t="s">
        <v>70</v>
      </c>
      <c r="Q3020" s="12" t="s">
        <v>12112</v>
      </c>
      <c r="R3020" s="12" t="s">
        <v>3594</v>
      </c>
      <c r="S3020" s="13">
        <v>44343</v>
      </c>
      <c r="T3020" s="12" t="s">
        <v>3595</v>
      </c>
      <c r="U3020" s="12" t="s">
        <v>14582</v>
      </c>
    </row>
    <row r="3021" spans="1:21" s="12" customFormat="1" hidden="1" x14ac:dyDescent="0.25">
      <c r="A3021" s="12" t="str">
        <f>_xlfn.CONCAT(SUBSTITUTE(D3021,"_","-"),"_",G3021,"_",H3021,"_",P3021,"_",Q3021,"_",R3021,"_",TEXT(E3021,"YYYY-MM-DD"))</f>
        <v>EPI-ISL-1167796_SouthAmerica_Chile_GR_20B_N.4_2020-12-07</v>
      </c>
      <c r="B3021" s="12" t="s">
        <v>7961</v>
      </c>
      <c r="C3021" s="12" t="s">
        <v>13</v>
      </c>
      <c r="D3021" s="12" t="s">
        <v>7962</v>
      </c>
      <c r="E3021" s="13">
        <v>44172</v>
      </c>
      <c r="F3021" s="13" t="str">
        <f>IF(COUNTIF(H3021,"Senegal")=1,"Senegal",(IF(COUNTIF(G3021,"Africa")=1,"Countries within Africa",(IF(COUNTIF(G3021,"Africa,")=0,"Countries outside Africa","Unknown")))))</f>
        <v>Countries outside Africa</v>
      </c>
      <c r="G3021" s="12" t="s">
        <v>10659</v>
      </c>
      <c r="H3021" s="12" t="s">
        <v>10710</v>
      </c>
      <c r="I3021" s="12" t="s">
        <v>11150</v>
      </c>
      <c r="J3021" s="12" t="s">
        <v>11150</v>
      </c>
      <c r="K3021" s="12" t="s">
        <v>37</v>
      </c>
      <c r="L3021" s="12" t="s">
        <v>2744</v>
      </c>
      <c r="M3021" s="12" t="s">
        <v>15</v>
      </c>
      <c r="N3021" s="12">
        <v>22</v>
      </c>
      <c r="O3021" s="12" t="s">
        <v>16</v>
      </c>
      <c r="P3021" s="12" t="s">
        <v>38</v>
      </c>
      <c r="Q3021" s="12" t="s">
        <v>11920</v>
      </c>
      <c r="R3021" s="12" t="s">
        <v>4641</v>
      </c>
      <c r="S3021" s="13">
        <v>44343</v>
      </c>
      <c r="T3021" s="12" t="s">
        <v>2744</v>
      </c>
      <c r="U3021" s="12" t="s">
        <v>14583</v>
      </c>
    </row>
    <row r="3022" spans="1:21" s="12" customFormat="1" hidden="1" x14ac:dyDescent="0.25">
      <c r="A3022" s="12" t="str">
        <f>_xlfn.CONCAT(SUBSTITUTE(D3022,"_","-"),"_",G3022,"_",H3022,"_",P3022,"_",Q3022,"_",R3022,"_",TEXT(E3022,"YYYY-MM-DD"))</f>
        <v>EPI-ISL-1317721_Europe_Norway_GH_20A_B.1.36.21_2020-12-07</v>
      </c>
      <c r="B3022" s="12" t="s">
        <v>8755</v>
      </c>
      <c r="C3022" s="12" t="s">
        <v>13</v>
      </c>
      <c r="D3022" s="12" t="s">
        <v>8756</v>
      </c>
      <c r="E3022" s="13">
        <v>44172</v>
      </c>
      <c r="F3022" s="13" t="str">
        <f>IF(COUNTIF(H3022,"Senegal")=1,"Senegal",(IF(COUNTIF(G3022,"Africa")=1,"Countries within Africa",(IF(COUNTIF(G3022,"Africa,")=0,"Countries outside Africa","Unknown")))))</f>
        <v>Countries outside Africa</v>
      </c>
      <c r="G3022" s="12" t="s">
        <v>10656</v>
      </c>
      <c r="H3022" s="12" t="s">
        <v>10695</v>
      </c>
      <c r="I3022" s="12" t="s">
        <v>11151</v>
      </c>
      <c r="J3022" s="12" t="s">
        <v>37</v>
      </c>
      <c r="K3022" s="12" t="s">
        <v>37</v>
      </c>
      <c r="L3022" s="12" t="s">
        <v>2744</v>
      </c>
      <c r="M3022" s="12" t="s">
        <v>15</v>
      </c>
      <c r="N3022" s="12" t="s">
        <v>37</v>
      </c>
      <c r="O3022" s="12" t="s">
        <v>37</v>
      </c>
      <c r="P3022" s="12" t="s">
        <v>70</v>
      </c>
      <c r="Q3022" s="12" t="s">
        <v>11921</v>
      </c>
      <c r="R3022" s="12" t="s">
        <v>8757</v>
      </c>
      <c r="S3022" s="13">
        <v>44352</v>
      </c>
      <c r="T3022" s="12" t="s">
        <v>2744</v>
      </c>
      <c r="U3022" s="12" t="s">
        <v>14584</v>
      </c>
    </row>
    <row r="3023" spans="1:21" s="12" customFormat="1" hidden="1" x14ac:dyDescent="0.25">
      <c r="A3023" s="12" t="str">
        <f>_xlfn.CONCAT(SUBSTITUTE(D3023,"_","-"),"_",G3023,"_",H3023,"_",P3023,"_",Q3023,"_",R3023,"_",TEXT(E3023,"YYYY-MM-DD"))</f>
        <v>EPI-ISL-1371904_Oceania_FrenchPolynesia_GH_20A.EU2_B.1.160_2020-12-07</v>
      </c>
      <c r="B3023" s="12" t="s">
        <v>8942</v>
      </c>
      <c r="C3023" s="12" t="s">
        <v>13</v>
      </c>
      <c r="D3023" s="12" t="s">
        <v>8943</v>
      </c>
      <c r="E3023" s="13">
        <v>44172</v>
      </c>
      <c r="F3023" s="13" t="str">
        <f>IF(COUNTIF(H3023,"Senegal")=1,"Senegal",(IF(COUNTIF(G3023,"Africa")=1,"Countries within Africa",(IF(COUNTIF(G3023,"Africa,")=0,"Countries outside Africa","Unknown")))))</f>
        <v>Countries outside Africa</v>
      </c>
      <c r="G3023" s="12" t="s">
        <v>10657</v>
      </c>
      <c r="H3023" s="12" t="s">
        <v>10782</v>
      </c>
      <c r="I3023" s="12" t="s">
        <v>11152</v>
      </c>
      <c r="J3023" s="12" t="s">
        <v>11517</v>
      </c>
      <c r="K3023" s="12" t="s">
        <v>37</v>
      </c>
      <c r="L3023" s="12" t="s">
        <v>2744</v>
      </c>
      <c r="M3023" s="12" t="s">
        <v>15</v>
      </c>
      <c r="N3023" s="12">
        <v>40</v>
      </c>
      <c r="O3023" s="12" t="s">
        <v>26</v>
      </c>
      <c r="P3023" s="12" t="s">
        <v>70</v>
      </c>
      <c r="Q3023" s="12" t="s">
        <v>11927</v>
      </c>
      <c r="R3023" s="12" t="s">
        <v>2723</v>
      </c>
      <c r="S3023" s="13">
        <v>44352</v>
      </c>
      <c r="T3023" s="12" t="s">
        <v>2744</v>
      </c>
      <c r="U3023" s="12" t="s">
        <v>14585</v>
      </c>
    </row>
    <row r="3024" spans="1:21" s="12" customFormat="1" hidden="1" x14ac:dyDescent="0.25">
      <c r="A3024" s="12" t="str">
        <f>_xlfn.CONCAT(SUBSTITUTE(D3024,"_","-"),"_",G3024,"_",H3024,"_",P3024,"_",Q3024,"_",R3024,"_",TEXT(E3024,"YYYY-MM-DD"))</f>
        <v>EPI-ISL-1660296_Africa_Madagascar_GR_20B_B.1.1_2020-12-07</v>
      </c>
      <c r="B3024" s="12" t="s">
        <v>10562</v>
      </c>
      <c r="C3024" s="12" t="s">
        <v>13</v>
      </c>
      <c r="D3024" s="12" t="s">
        <v>10563</v>
      </c>
      <c r="E3024" s="13">
        <v>44172</v>
      </c>
      <c r="F3024" s="13" t="str">
        <f>IF(COUNTIF(H3024,"Senegal")=1,"Senegal",(IF(COUNTIF(G3024,"Africa")=1,"Countries within Africa",(IF(COUNTIF(G3024,"Africa,")=0,"Countries outside Africa","Unknown")))))</f>
        <v>Countries within Africa</v>
      </c>
      <c r="G3024" s="12" t="s">
        <v>10658</v>
      </c>
      <c r="H3024" s="12" t="s">
        <v>10715</v>
      </c>
      <c r="I3024" s="12" t="s">
        <v>11128</v>
      </c>
      <c r="J3024" s="12" t="s">
        <v>11505</v>
      </c>
      <c r="K3024" s="12" t="s">
        <v>11651</v>
      </c>
      <c r="L3024" s="12" t="s">
        <v>2744</v>
      </c>
      <c r="M3024" s="12" t="s">
        <v>15</v>
      </c>
      <c r="N3024" s="12">
        <v>21</v>
      </c>
      <c r="O3024" s="12" t="s">
        <v>16</v>
      </c>
      <c r="P3024" s="12" t="s">
        <v>38</v>
      </c>
      <c r="Q3024" s="12" t="s">
        <v>11920</v>
      </c>
      <c r="R3024" s="12" t="s">
        <v>39</v>
      </c>
      <c r="S3024" s="13">
        <v>44352</v>
      </c>
      <c r="T3024" s="12" t="s">
        <v>2744</v>
      </c>
      <c r="U3024" s="12" t="s">
        <v>14586</v>
      </c>
    </row>
    <row r="3025" spans="1:21" s="12" customFormat="1" hidden="1" x14ac:dyDescent="0.25">
      <c r="A3025" s="12" t="str">
        <f>_xlfn.CONCAT(SUBSTITUTE(D3025,"_","-"),"_",G3025,"_",H3025,"_",P3025,"_",Q3025,"_",R3025,"_",TEXT(E3025,"YYYY-MM-DD"))</f>
        <v>EPI-ISL-1660324_Africa_Madagascar_GR_20B_B.1.1_2020-12-07</v>
      </c>
      <c r="B3025" s="12" t="s">
        <v>10602</v>
      </c>
      <c r="C3025" s="12" t="s">
        <v>13</v>
      </c>
      <c r="D3025" s="12" t="s">
        <v>10603</v>
      </c>
      <c r="E3025" s="13">
        <v>44172</v>
      </c>
      <c r="F3025" s="13" t="str">
        <f>IF(COUNTIF(H3025,"Senegal")=1,"Senegal",(IF(COUNTIF(G3025,"Africa")=1,"Countries within Africa",(IF(COUNTIF(G3025,"Africa,")=0,"Countries outside Africa","Unknown")))))</f>
        <v>Countries within Africa</v>
      </c>
      <c r="G3025" s="12" t="s">
        <v>10658</v>
      </c>
      <c r="H3025" s="12" t="s">
        <v>10715</v>
      </c>
      <c r="I3025" s="12" t="s">
        <v>11089</v>
      </c>
      <c r="J3025" s="12" t="s">
        <v>10866</v>
      </c>
      <c r="K3025" s="12" t="s">
        <v>11650</v>
      </c>
      <c r="L3025" s="12" t="s">
        <v>2744</v>
      </c>
      <c r="M3025" s="12" t="s">
        <v>15</v>
      </c>
      <c r="N3025" s="12">
        <v>26</v>
      </c>
      <c r="O3025" s="12" t="s">
        <v>26</v>
      </c>
      <c r="P3025" s="12" t="s">
        <v>38</v>
      </c>
      <c r="Q3025" s="12" t="s">
        <v>11920</v>
      </c>
      <c r="R3025" s="12" t="s">
        <v>39</v>
      </c>
      <c r="S3025" s="13">
        <v>44352</v>
      </c>
      <c r="T3025" s="12" t="s">
        <v>2744</v>
      </c>
      <c r="U3025" s="12" t="s">
        <v>14587</v>
      </c>
    </row>
    <row r="3026" spans="1:21" s="12" customFormat="1" hidden="1" x14ac:dyDescent="0.25">
      <c r="A3026" s="12" t="str">
        <f>_xlfn.CONCAT(SUBSTITUTE(D3026,"_","-"),"_",G3026,"_",H3026,"_",P3026,"_",Q3026,"_",R3026,"_",TEXT(E3026,"YYYY-MM-DD"))</f>
        <v>EPI-ISL-736978_Africa_SouthAfrica_GH_20H.501Y.V2_B.1.351_2020-12-07</v>
      </c>
      <c r="B3026" s="12" t="s">
        <v>4427</v>
      </c>
      <c r="C3026" s="12" t="s">
        <v>13</v>
      </c>
      <c r="D3026" s="12" t="s">
        <v>4428</v>
      </c>
      <c r="E3026" s="13">
        <v>44172</v>
      </c>
      <c r="F3026" s="13" t="str">
        <f>IF(COUNTIF(H3026,"Senegal")=1,"Senegal",(IF(COUNTIF(G3026,"Africa")=1,"Countries within Africa",(IF(COUNTIF(G3026,"Africa,")=0,"Countries outside Africa","Unknown")))))</f>
        <v>Countries within Africa</v>
      </c>
      <c r="G3026" s="12" t="s">
        <v>10658</v>
      </c>
      <c r="H3026" s="12" t="s">
        <v>10692</v>
      </c>
      <c r="I3026" s="12" t="s">
        <v>11127</v>
      </c>
      <c r="J3026" s="12" t="s">
        <v>11503</v>
      </c>
      <c r="K3026" s="12" t="s">
        <v>37</v>
      </c>
      <c r="L3026" s="12" t="s">
        <v>2744</v>
      </c>
      <c r="M3026" s="12" t="s">
        <v>15</v>
      </c>
      <c r="N3026" s="12">
        <v>8</v>
      </c>
      <c r="O3026" s="12" t="s">
        <v>16</v>
      </c>
      <c r="P3026" s="12" t="s">
        <v>70</v>
      </c>
      <c r="Q3026" s="12" t="s">
        <v>12112</v>
      </c>
      <c r="R3026" s="12" t="s">
        <v>3594</v>
      </c>
      <c r="S3026" s="13">
        <v>44352</v>
      </c>
      <c r="T3026" s="12" t="s">
        <v>3595</v>
      </c>
      <c r="U3026" s="12" t="s">
        <v>14588</v>
      </c>
    </row>
    <row r="3027" spans="1:21" s="12" customFormat="1" hidden="1" x14ac:dyDescent="0.25">
      <c r="A3027" s="12" t="str">
        <f>_xlfn.CONCAT(SUBSTITUTE(D3027,"_","-"),"_",G3027,"_",H3027,"_",P3027,"_",Q3027,"_",R3027,"_",TEXT(E3027,"YYYY-MM-DD"))</f>
        <v>EPI-ISL-736995_Africa_SouthAfrica_GR_20B_B.1.1.507_2020-12-07</v>
      </c>
      <c r="B3027" s="12" t="s">
        <v>4443</v>
      </c>
      <c r="C3027" s="12" t="s">
        <v>13</v>
      </c>
      <c r="D3027" s="12" t="s">
        <v>4444</v>
      </c>
      <c r="E3027" s="13">
        <v>44172</v>
      </c>
      <c r="F3027" s="13" t="str">
        <f>IF(COUNTIF(H3027,"Senegal")=1,"Senegal",(IF(COUNTIF(G3027,"Africa")=1,"Countries within Africa",(IF(COUNTIF(G3027,"Africa,")=0,"Countries outside Africa","Unknown")))))</f>
        <v>Countries within Africa</v>
      </c>
      <c r="G3027" s="12" t="s">
        <v>10658</v>
      </c>
      <c r="H3027" s="12" t="s">
        <v>10692</v>
      </c>
      <c r="I3027" s="12" t="s">
        <v>10832</v>
      </c>
      <c r="J3027" s="12" t="s">
        <v>893</v>
      </c>
      <c r="K3027" s="12" t="s">
        <v>37</v>
      </c>
      <c r="L3027" s="12" t="s">
        <v>2744</v>
      </c>
      <c r="M3027" s="12" t="s">
        <v>15</v>
      </c>
      <c r="N3027" s="12">
        <v>18</v>
      </c>
      <c r="O3027" s="12" t="s">
        <v>26</v>
      </c>
      <c r="P3027" s="12" t="s">
        <v>38</v>
      </c>
      <c r="Q3027" s="12" t="s">
        <v>11920</v>
      </c>
      <c r="R3027" s="12" t="s">
        <v>3354</v>
      </c>
      <c r="S3027" s="13">
        <v>44352</v>
      </c>
      <c r="T3027" s="12" t="s">
        <v>2744</v>
      </c>
      <c r="U3027" s="12" t="s">
        <v>14589</v>
      </c>
    </row>
    <row r="3028" spans="1:21" s="12" customFormat="1" hidden="1" x14ac:dyDescent="0.25">
      <c r="A3028" s="12" t="str">
        <f>_xlfn.CONCAT(SUBSTITUTE(D3028,"_","-"),"_",G3028,"_",H3028,"_",P3028,"_",Q3028,"_",R3028,"_",TEXT(E3028,"YYYY-MM-DD"))</f>
        <v>EPI-ISL-745140_Africa_SouthAfrica_GV_20A_B.1.237_2020-12-07</v>
      </c>
      <c r="B3028" s="12" t="s">
        <v>4603</v>
      </c>
      <c r="C3028" s="12" t="s">
        <v>13</v>
      </c>
      <c r="D3028" s="12" t="s">
        <v>4604</v>
      </c>
      <c r="E3028" s="13">
        <v>44172</v>
      </c>
      <c r="F3028" s="13" t="str">
        <f>IF(COUNTIF(H3028,"Senegal")=1,"Senegal",(IF(COUNTIF(G3028,"Africa")=1,"Countries within Africa",(IF(COUNTIF(G3028,"Africa,")=0,"Countries outside Africa","Unknown")))))</f>
        <v>Countries within Africa</v>
      </c>
      <c r="G3028" s="12" t="s">
        <v>10658</v>
      </c>
      <c r="H3028" s="12" t="s">
        <v>10692</v>
      </c>
      <c r="I3028" s="12" t="s">
        <v>10854</v>
      </c>
      <c r="J3028" s="12" t="s">
        <v>11389</v>
      </c>
      <c r="K3028" s="12" t="s">
        <v>37</v>
      </c>
      <c r="L3028" s="12" t="s">
        <v>2744</v>
      </c>
      <c r="M3028" s="12" t="s">
        <v>15</v>
      </c>
      <c r="N3028" s="12">
        <v>64</v>
      </c>
      <c r="O3028" s="12" t="s">
        <v>16</v>
      </c>
      <c r="P3028" s="12" t="s">
        <v>2141</v>
      </c>
      <c r="Q3028" s="12" t="s">
        <v>11921</v>
      </c>
      <c r="R3028" s="12" t="s">
        <v>495</v>
      </c>
      <c r="S3028" s="13">
        <v>44352</v>
      </c>
      <c r="T3028" s="12" t="s">
        <v>2744</v>
      </c>
      <c r="U3028" s="12" t="s">
        <v>14590</v>
      </c>
    </row>
    <row r="3029" spans="1:21" s="12" customFormat="1" hidden="1" x14ac:dyDescent="0.25">
      <c r="A3029" s="12" t="str">
        <f>_xlfn.CONCAT(SUBSTITUTE(D3029,"_","-"),"_",G3029,"_",H3029,"_",P3029,"_",Q3029,"_",R3029,"_",TEXT(E3029,"YYYY-MM-DD"))</f>
        <v>EPI-ISL-745148_Africa_SouthAfrica_GH_20H.501Y.V2_B.1.351_2020-12-07</v>
      </c>
      <c r="B3029" s="12" t="s">
        <v>4607</v>
      </c>
      <c r="C3029" s="12" t="s">
        <v>13</v>
      </c>
      <c r="D3029" s="12" t="s">
        <v>4608</v>
      </c>
      <c r="E3029" s="13">
        <v>44172</v>
      </c>
      <c r="F3029" s="13" t="str">
        <f>IF(COUNTIF(H3029,"Senegal")=1,"Senegal",(IF(COUNTIF(G3029,"Africa")=1,"Countries within Africa",(IF(COUNTIF(G3029,"Africa,")=0,"Countries outside Africa","Unknown")))))</f>
        <v>Countries within Africa</v>
      </c>
      <c r="G3029" s="12" t="s">
        <v>10658</v>
      </c>
      <c r="H3029" s="12" t="s">
        <v>10692</v>
      </c>
      <c r="I3029" s="12" t="s">
        <v>10854</v>
      </c>
      <c r="J3029" s="12" t="s">
        <v>11389</v>
      </c>
      <c r="K3029" s="12" t="s">
        <v>37</v>
      </c>
      <c r="L3029" s="12" t="s">
        <v>2744</v>
      </c>
      <c r="M3029" s="12" t="s">
        <v>15</v>
      </c>
      <c r="N3029" s="12">
        <v>46</v>
      </c>
      <c r="O3029" s="12" t="s">
        <v>16</v>
      </c>
      <c r="P3029" s="12" t="s">
        <v>70</v>
      </c>
      <c r="Q3029" s="12" t="s">
        <v>12112</v>
      </c>
      <c r="R3029" s="12" t="s">
        <v>3594</v>
      </c>
      <c r="S3029" s="13">
        <v>44352</v>
      </c>
      <c r="T3029" s="12" t="s">
        <v>3595</v>
      </c>
      <c r="U3029" s="12" t="s">
        <v>14591</v>
      </c>
    </row>
    <row r="3030" spans="1:21" s="12" customFormat="1" hidden="1" x14ac:dyDescent="0.25">
      <c r="A3030" s="12" t="str">
        <f>_xlfn.CONCAT(SUBSTITUTE(D3030,"_","-"),"_",G3030,"_",H3030,"_",P3030,"_",Q3030,"_",R3030,"_",TEXT(E3030,"YYYY-MM-DD"))</f>
        <v>EPI-ISL-745168_Africa_SouthAfrica_O_19A_B_2020-12-07</v>
      </c>
      <c r="B3030" s="12" t="s">
        <v>4615</v>
      </c>
      <c r="C3030" s="12" t="s">
        <v>13</v>
      </c>
      <c r="D3030" s="12" t="s">
        <v>4616</v>
      </c>
      <c r="E3030" s="13">
        <v>44172</v>
      </c>
      <c r="F3030" s="13" t="str">
        <f>IF(COUNTIF(H3030,"Senegal")=1,"Senegal",(IF(COUNTIF(G3030,"Africa")=1,"Countries within Africa",(IF(COUNTIF(G3030,"Africa,")=0,"Countries outside Africa","Unknown")))))</f>
        <v>Countries within Africa</v>
      </c>
      <c r="G3030" s="12" t="s">
        <v>10658</v>
      </c>
      <c r="H3030" s="12" t="s">
        <v>10692</v>
      </c>
      <c r="I3030" s="12" t="s">
        <v>10854</v>
      </c>
      <c r="J3030" s="12" t="s">
        <v>11389</v>
      </c>
      <c r="K3030" s="12" t="s">
        <v>37</v>
      </c>
      <c r="L3030" s="12" t="s">
        <v>2744</v>
      </c>
      <c r="M3030" s="12" t="s">
        <v>15</v>
      </c>
      <c r="N3030" s="12">
        <v>40</v>
      </c>
      <c r="O3030" s="12" t="s">
        <v>16</v>
      </c>
      <c r="P3030" s="12" t="s">
        <v>17</v>
      </c>
      <c r="Q3030" s="12" t="s">
        <v>11922</v>
      </c>
      <c r="R3030" s="12" t="s">
        <v>23</v>
      </c>
      <c r="S3030" s="13">
        <v>44352</v>
      </c>
      <c r="T3030" s="12" t="s">
        <v>2744</v>
      </c>
      <c r="U3030" s="12" t="s">
        <v>14592</v>
      </c>
    </row>
    <row r="3031" spans="1:21" s="12" customFormat="1" hidden="1" x14ac:dyDescent="0.25">
      <c r="A3031" s="12" t="str">
        <f>_xlfn.CONCAT(SUBSTITUTE(D3031,"_","-"),"_",G3031,"_",H3031,"_",P3031,"_",Q3031,"_",R3031,"_",TEXT(E3031,"YYYY-MM-DD"))</f>
        <v>EPI-ISL-745173_Africa_SouthAfrica_GH_20H.501Y.V2_B.1.351_2020-12-07</v>
      </c>
      <c r="B3031" s="12" t="s">
        <v>4617</v>
      </c>
      <c r="C3031" s="12" t="s">
        <v>13</v>
      </c>
      <c r="D3031" s="12" t="s">
        <v>4618</v>
      </c>
      <c r="E3031" s="13">
        <v>44172</v>
      </c>
      <c r="F3031" s="13" t="str">
        <f>IF(COUNTIF(H3031,"Senegal")=1,"Senegal",(IF(COUNTIF(G3031,"Africa")=1,"Countries within Africa",(IF(COUNTIF(G3031,"Africa,")=0,"Countries outside Africa","Unknown")))))</f>
        <v>Countries within Africa</v>
      </c>
      <c r="G3031" s="12" t="s">
        <v>10658</v>
      </c>
      <c r="H3031" s="12" t="s">
        <v>10692</v>
      </c>
      <c r="I3031" s="12" t="s">
        <v>10854</v>
      </c>
      <c r="J3031" s="12" t="s">
        <v>11389</v>
      </c>
      <c r="K3031" s="12" t="s">
        <v>37</v>
      </c>
      <c r="L3031" s="12" t="s">
        <v>2744</v>
      </c>
      <c r="M3031" s="12" t="s">
        <v>15</v>
      </c>
      <c r="N3031" s="12">
        <v>28</v>
      </c>
      <c r="O3031" s="12" t="s">
        <v>26</v>
      </c>
      <c r="P3031" s="12" t="s">
        <v>70</v>
      </c>
      <c r="Q3031" s="12" t="s">
        <v>12112</v>
      </c>
      <c r="R3031" s="12" t="s">
        <v>3594</v>
      </c>
      <c r="S3031" s="13">
        <v>44352</v>
      </c>
      <c r="T3031" s="12" t="s">
        <v>3595</v>
      </c>
      <c r="U3031" s="12" t="s">
        <v>14593</v>
      </c>
    </row>
    <row r="3032" spans="1:21" s="12" customFormat="1" hidden="1" x14ac:dyDescent="0.25">
      <c r="A3032" s="12" t="str">
        <f>_xlfn.CONCAT(SUBSTITUTE(D3032,"_","-"),"_",G3032,"_",H3032,"_",P3032,"_",Q3032,"_",R3032,"_",TEXT(E3032,"YYYY-MM-DD"))</f>
        <v>EPI-ISL-745175_Africa_SouthAfrica_GH_20H.501Y.V2_B.1.351_2020-12-07</v>
      </c>
      <c r="B3032" s="12" t="s">
        <v>4619</v>
      </c>
      <c r="C3032" s="12" t="s">
        <v>13</v>
      </c>
      <c r="D3032" s="12" t="s">
        <v>4620</v>
      </c>
      <c r="E3032" s="13">
        <v>44172</v>
      </c>
      <c r="F3032" s="13" t="str">
        <f>IF(COUNTIF(H3032,"Senegal")=1,"Senegal",(IF(COUNTIF(G3032,"Africa")=1,"Countries within Africa",(IF(COUNTIF(G3032,"Africa,")=0,"Countries outside Africa","Unknown")))))</f>
        <v>Countries within Africa</v>
      </c>
      <c r="G3032" s="12" t="s">
        <v>10658</v>
      </c>
      <c r="H3032" s="12" t="s">
        <v>10692</v>
      </c>
      <c r="I3032" s="12" t="s">
        <v>10854</v>
      </c>
      <c r="J3032" s="12" t="s">
        <v>11389</v>
      </c>
      <c r="K3032" s="12" t="s">
        <v>37</v>
      </c>
      <c r="L3032" s="12" t="s">
        <v>2744</v>
      </c>
      <c r="M3032" s="12" t="s">
        <v>15</v>
      </c>
      <c r="N3032" s="12">
        <v>30</v>
      </c>
      <c r="O3032" s="12" t="s">
        <v>26</v>
      </c>
      <c r="P3032" s="12" t="s">
        <v>70</v>
      </c>
      <c r="Q3032" s="12" t="s">
        <v>12112</v>
      </c>
      <c r="R3032" s="12" t="s">
        <v>3594</v>
      </c>
      <c r="S3032" s="13">
        <v>44352</v>
      </c>
      <c r="T3032" s="12" t="s">
        <v>3595</v>
      </c>
      <c r="U3032" s="12" t="s">
        <v>14594</v>
      </c>
    </row>
    <row r="3033" spans="1:21" s="12" customFormat="1" hidden="1" x14ac:dyDescent="0.25">
      <c r="A3033" s="12" t="str">
        <f>_xlfn.CONCAT(SUBSTITUTE(D3033,"_","-"),"_",G3033,"_",H3033,"_",P3033,"_",Q3033,"_",R3033,"_",TEXT(E3033,"YYYY-MM-DD"))</f>
        <v>EPI-ISL-745176_Africa_SouthAfrica_GH_20H.501Y.V2_B.1.351_2020-12-07</v>
      </c>
      <c r="B3033" s="12" t="s">
        <v>4621</v>
      </c>
      <c r="C3033" s="12" t="s">
        <v>13</v>
      </c>
      <c r="D3033" s="12" t="s">
        <v>4622</v>
      </c>
      <c r="E3033" s="13">
        <v>44172</v>
      </c>
      <c r="F3033" s="13" t="str">
        <f>IF(COUNTIF(H3033,"Senegal")=1,"Senegal",(IF(COUNTIF(G3033,"Africa")=1,"Countries within Africa",(IF(COUNTIF(G3033,"Africa,")=0,"Countries outside Africa","Unknown")))))</f>
        <v>Countries within Africa</v>
      </c>
      <c r="G3033" s="12" t="s">
        <v>10658</v>
      </c>
      <c r="H3033" s="12" t="s">
        <v>10692</v>
      </c>
      <c r="I3033" s="12" t="s">
        <v>10854</v>
      </c>
      <c r="J3033" s="12" t="s">
        <v>11389</v>
      </c>
      <c r="K3033" s="12" t="s">
        <v>37</v>
      </c>
      <c r="L3033" s="12" t="s">
        <v>2744</v>
      </c>
      <c r="M3033" s="12" t="s">
        <v>15</v>
      </c>
      <c r="N3033" s="12">
        <v>39</v>
      </c>
      <c r="O3033" s="12" t="s">
        <v>26</v>
      </c>
      <c r="P3033" s="12" t="s">
        <v>70</v>
      </c>
      <c r="Q3033" s="12" t="s">
        <v>12112</v>
      </c>
      <c r="R3033" s="12" t="s">
        <v>3594</v>
      </c>
      <c r="S3033" s="13">
        <v>44352</v>
      </c>
      <c r="T3033" s="12" t="s">
        <v>3595</v>
      </c>
      <c r="U3033" s="12" t="s">
        <v>14595</v>
      </c>
    </row>
    <row r="3034" spans="1:21" s="12" customFormat="1" hidden="1" x14ac:dyDescent="0.25">
      <c r="A3034" s="12" t="str">
        <f>_xlfn.CONCAT(SUBSTITUTE(D3034,"_","-"),"_",G3034,"_",H3034,"_",P3034,"_",Q3034,"_",R3034,"_",TEXT(E3034,"YYYY-MM-DD"))</f>
        <v>EPI-ISL-745177_Africa_SouthAfrica_GH_20H.501Y.V2_B.1.351_2020-12-07</v>
      </c>
      <c r="B3034" s="12" t="s">
        <v>4623</v>
      </c>
      <c r="C3034" s="12" t="s">
        <v>13</v>
      </c>
      <c r="D3034" s="12" t="s">
        <v>4624</v>
      </c>
      <c r="E3034" s="13">
        <v>44172</v>
      </c>
      <c r="F3034" s="13" t="str">
        <f>IF(COUNTIF(H3034,"Senegal")=1,"Senegal",(IF(COUNTIF(G3034,"Africa")=1,"Countries within Africa",(IF(COUNTIF(G3034,"Africa,")=0,"Countries outside Africa","Unknown")))))</f>
        <v>Countries within Africa</v>
      </c>
      <c r="G3034" s="12" t="s">
        <v>10658</v>
      </c>
      <c r="H3034" s="12" t="s">
        <v>10692</v>
      </c>
      <c r="I3034" s="12" t="s">
        <v>10854</v>
      </c>
      <c r="J3034" s="12" t="s">
        <v>11389</v>
      </c>
      <c r="K3034" s="12" t="s">
        <v>37</v>
      </c>
      <c r="L3034" s="12" t="s">
        <v>2744</v>
      </c>
      <c r="M3034" s="12" t="s">
        <v>15</v>
      </c>
      <c r="N3034" s="12">
        <v>39</v>
      </c>
      <c r="O3034" s="12" t="s">
        <v>26</v>
      </c>
      <c r="P3034" s="12" t="s">
        <v>70</v>
      </c>
      <c r="Q3034" s="12" t="s">
        <v>12112</v>
      </c>
      <c r="R3034" s="12" t="s">
        <v>3594</v>
      </c>
      <c r="S3034" s="13">
        <v>44352</v>
      </c>
      <c r="T3034" s="12" t="s">
        <v>3595</v>
      </c>
      <c r="U3034" s="12" t="s">
        <v>14596</v>
      </c>
    </row>
    <row r="3035" spans="1:21" s="12" customFormat="1" hidden="1" x14ac:dyDescent="0.25">
      <c r="A3035" s="12" t="str">
        <f>_xlfn.CONCAT(SUBSTITUTE(D3035,"_","-"),"_",G3035,"_",H3035,"_",P3035,"_",Q3035,"_",R3035,"_",TEXT(E3035,"YYYY-MM-DD"))</f>
        <v>EPI-ISL-745178_Africa_SouthAfrica_GH_20H.501Y.V2_B.1.351_2020-12-07</v>
      </c>
      <c r="B3035" s="12" t="s">
        <v>4625</v>
      </c>
      <c r="C3035" s="12" t="s">
        <v>13</v>
      </c>
      <c r="D3035" s="12" t="s">
        <v>4626</v>
      </c>
      <c r="E3035" s="13">
        <v>44172</v>
      </c>
      <c r="F3035" s="13" t="str">
        <f>IF(COUNTIF(H3035,"Senegal")=1,"Senegal",(IF(COUNTIF(G3035,"Africa")=1,"Countries within Africa",(IF(COUNTIF(G3035,"Africa,")=0,"Countries outside Africa","Unknown")))))</f>
        <v>Countries within Africa</v>
      </c>
      <c r="G3035" s="12" t="s">
        <v>10658</v>
      </c>
      <c r="H3035" s="12" t="s">
        <v>10692</v>
      </c>
      <c r="I3035" s="12" t="s">
        <v>10854</v>
      </c>
      <c r="J3035" s="12" t="s">
        <v>11389</v>
      </c>
      <c r="K3035" s="12" t="s">
        <v>37</v>
      </c>
      <c r="L3035" s="12" t="s">
        <v>2744</v>
      </c>
      <c r="M3035" s="12" t="s">
        <v>15</v>
      </c>
      <c r="N3035" s="12">
        <v>29</v>
      </c>
      <c r="O3035" s="12" t="s">
        <v>16</v>
      </c>
      <c r="P3035" s="12" t="s">
        <v>70</v>
      </c>
      <c r="Q3035" s="12" t="s">
        <v>12112</v>
      </c>
      <c r="R3035" s="12" t="s">
        <v>3594</v>
      </c>
      <c r="S3035" s="13">
        <v>44352</v>
      </c>
      <c r="T3035" s="12" t="s">
        <v>3595</v>
      </c>
      <c r="U3035" s="12" t="s">
        <v>14597</v>
      </c>
    </row>
    <row r="3036" spans="1:21" s="12" customFormat="1" hidden="1" x14ac:dyDescent="0.25">
      <c r="A3036" s="12" t="str">
        <f>_xlfn.CONCAT(SUBSTITUTE(D3036,"_","-"),"_",G3036,"_",H3036,"_",P3036,"_",Q3036,"_",R3036,"_",TEXT(E3036,"YYYY-MM-DD"))</f>
        <v>EPI-ISL-745182_Africa_SouthAfrica_GH_20H.501Y.V2_B.1.351_2020-12-07</v>
      </c>
      <c r="B3036" s="12" t="s">
        <v>4627</v>
      </c>
      <c r="C3036" s="12" t="s">
        <v>13</v>
      </c>
      <c r="D3036" s="12" t="s">
        <v>4628</v>
      </c>
      <c r="E3036" s="13">
        <v>44172</v>
      </c>
      <c r="F3036" s="13" t="str">
        <f>IF(COUNTIF(H3036,"Senegal")=1,"Senegal",(IF(COUNTIF(G3036,"Africa")=1,"Countries within Africa",(IF(COUNTIF(G3036,"Africa,")=0,"Countries outside Africa","Unknown")))))</f>
        <v>Countries within Africa</v>
      </c>
      <c r="G3036" s="12" t="s">
        <v>10658</v>
      </c>
      <c r="H3036" s="12" t="s">
        <v>10692</v>
      </c>
      <c r="I3036" s="12" t="s">
        <v>10854</v>
      </c>
      <c r="J3036" s="12" t="s">
        <v>11389</v>
      </c>
      <c r="K3036" s="12" t="s">
        <v>37</v>
      </c>
      <c r="L3036" s="12" t="s">
        <v>2744</v>
      </c>
      <c r="M3036" s="12" t="s">
        <v>15</v>
      </c>
      <c r="N3036" s="12">
        <v>28</v>
      </c>
      <c r="O3036" s="12" t="s">
        <v>16</v>
      </c>
      <c r="P3036" s="12" t="s">
        <v>70</v>
      </c>
      <c r="Q3036" s="12" t="s">
        <v>12112</v>
      </c>
      <c r="R3036" s="12" t="s">
        <v>3594</v>
      </c>
      <c r="S3036" s="13">
        <v>44352</v>
      </c>
      <c r="T3036" s="12" t="s">
        <v>3595</v>
      </c>
      <c r="U3036" s="12" t="s">
        <v>14598</v>
      </c>
    </row>
    <row r="3037" spans="1:21" s="12" customFormat="1" hidden="1" x14ac:dyDescent="0.25">
      <c r="A3037" s="12" t="str">
        <f>_xlfn.CONCAT(SUBSTITUTE(D3037,"_","-"),"_",G3037,"_",H3037,"_",P3037,"_",Q3037,"_",R3037,"_",TEXT(E3037,"YYYY-MM-DD"))</f>
        <v>EPI-ISL-745183_Africa_SouthAfrica_GH_20H.501Y.V2_B.1.351_2020-12-07</v>
      </c>
      <c r="B3037" s="12" t="s">
        <v>4629</v>
      </c>
      <c r="C3037" s="12" t="s">
        <v>13</v>
      </c>
      <c r="D3037" s="12" t="s">
        <v>4630</v>
      </c>
      <c r="E3037" s="13">
        <v>44172</v>
      </c>
      <c r="F3037" s="13" t="str">
        <f>IF(COUNTIF(H3037,"Senegal")=1,"Senegal",(IF(COUNTIF(G3037,"Africa")=1,"Countries within Africa",(IF(COUNTIF(G3037,"Africa,")=0,"Countries outside Africa","Unknown")))))</f>
        <v>Countries within Africa</v>
      </c>
      <c r="G3037" s="12" t="s">
        <v>10658</v>
      </c>
      <c r="H3037" s="12" t="s">
        <v>10692</v>
      </c>
      <c r="I3037" s="12" t="s">
        <v>10854</v>
      </c>
      <c r="J3037" s="12" t="s">
        <v>11389</v>
      </c>
      <c r="K3037" s="12" t="s">
        <v>37</v>
      </c>
      <c r="L3037" s="12" t="s">
        <v>2744</v>
      </c>
      <c r="M3037" s="12" t="s">
        <v>15</v>
      </c>
      <c r="N3037" s="12">
        <v>27</v>
      </c>
      <c r="O3037" s="12" t="s">
        <v>26</v>
      </c>
      <c r="P3037" s="12" t="s">
        <v>70</v>
      </c>
      <c r="Q3037" s="12" t="s">
        <v>12112</v>
      </c>
      <c r="R3037" s="12" t="s">
        <v>3594</v>
      </c>
      <c r="S3037" s="13">
        <v>44352</v>
      </c>
      <c r="T3037" s="12" t="s">
        <v>3595</v>
      </c>
      <c r="U3037" s="12" t="s">
        <v>14599</v>
      </c>
    </row>
    <row r="3038" spans="1:21" s="12" customFormat="1" hidden="1" x14ac:dyDescent="0.25">
      <c r="A3038" s="12" t="str">
        <f>_xlfn.CONCAT(SUBSTITUTE(D3038,"_","-"),"_",G3038,"_",H3038,"_",P3038,"_",Q3038,"_",R3038,"_",TEXT(E3038,"YYYY-MM-DD"))</f>
        <v>EPI-ISL-745185_Africa_SouthAfrica_O_19A_B.1_2020-12-07</v>
      </c>
      <c r="B3038" s="12" t="s">
        <v>4631</v>
      </c>
      <c r="C3038" s="12" t="s">
        <v>13</v>
      </c>
      <c r="D3038" s="12" t="s">
        <v>4632</v>
      </c>
      <c r="E3038" s="13">
        <v>44172</v>
      </c>
      <c r="F3038" s="13" t="str">
        <f>IF(COUNTIF(H3038,"Senegal")=1,"Senegal",(IF(COUNTIF(G3038,"Africa")=1,"Countries within Africa",(IF(COUNTIF(G3038,"Africa,")=0,"Countries outside Africa","Unknown")))))</f>
        <v>Countries within Africa</v>
      </c>
      <c r="G3038" s="12" t="s">
        <v>10658</v>
      </c>
      <c r="H3038" s="12" t="s">
        <v>10692</v>
      </c>
      <c r="I3038" s="12" t="s">
        <v>10854</v>
      </c>
      <c r="J3038" s="12" t="s">
        <v>11389</v>
      </c>
      <c r="K3038" s="12" t="s">
        <v>37</v>
      </c>
      <c r="L3038" s="12" t="s">
        <v>2744</v>
      </c>
      <c r="M3038" s="12" t="s">
        <v>15</v>
      </c>
      <c r="N3038" s="12">
        <v>25</v>
      </c>
      <c r="O3038" s="12" t="s">
        <v>26</v>
      </c>
      <c r="P3038" s="12" t="s">
        <v>17</v>
      </c>
      <c r="Q3038" s="12" t="s">
        <v>11922</v>
      </c>
      <c r="R3038" s="12" t="s">
        <v>34</v>
      </c>
      <c r="S3038" s="13">
        <v>44352</v>
      </c>
      <c r="T3038" s="12" t="s">
        <v>2744</v>
      </c>
      <c r="U3038" s="12" t="s">
        <v>14600</v>
      </c>
    </row>
    <row r="3039" spans="1:21" s="12" customFormat="1" hidden="1" x14ac:dyDescent="0.25">
      <c r="A3039" s="12" t="str">
        <f>_xlfn.CONCAT(SUBSTITUTE(D3039,"_","-"),"_",G3039,"_",H3039,"_",P3039,"_",Q3039,"_",R3039,"_",TEXT(E3039,"YYYY-MM-DD"))</f>
        <v>EPI-ISL-872616_Africa_Nigeria_GR_20B_L.3_2020-12-07</v>
      </c>
      <c r="B3039" s="12" t="s">
        <v>5526</v>
      </c>
      <c r="C3039" s="12" t="s">
        <v>13</v>
      </c>
      <c r="D3039" s="12" t="s">
        <v>5527</v>
      </c>
      <c r="E3039" s="13">
        <v>44172</v>
      </c>
      <c r="F3039" s="13" t="str">
        <f>IF(COUNTIF(H3039,"Senegal")=1,"Senegal",(IF(COUNTIF(G3039,"Africa")=1,"Countries within Africa",(IF(COUNTIF(G3039,"Africa,")=0,"Countries outside Africa","Unknown")))))</f>
        <v>Countries within Africa</v>
      </c>
      <c r="G3039" s="12" t="s">
        <v>10658</v>
      </c>
      <c r="H3039" s="12" t="s">
        <v>10676</v>
      </c>
      <c r="I3039" s="12" t="s">
        <v>10978</v>
      </c>
      <c r="J3039" s="12" t="s">
        <v>37</v>
      </c>
      <c r="K3039" s="12" t="s">
        <v>37</v>
      </c>
      <c r="L3039" s="12" t="s">
        <v>2744</v>
      </c>
      <c r="M3039" s="12" t="s">
        <v>15</v>
      </c>
      <c r="N3039" s="12">
        <v>25</v>
      </c>
      <c r="O3039" s="12" t="s">
        <v>16</v>
      </c>
      <c r="P3039" s="12" t="s">
        <v>38</v>
      </c>
      <c r="Q3039" s="12" t="s">
        <v>11920</v>
      </c>
      <c r="R3039" s="12" t="s">
        <v>4233</v>
      </c>
      <c r="S3039" s="13">
        <v>44352</v>
      </c>
      <c r="T3039" s="12" t="s">
        <v>2744</v>
      </c>
      <c r="U3039" s="12" t="s">
        <v>14601</v>
      </c>
    </row>
    <row r="3040" spans="1:21" s="12" customFormat="1" hidden="1" x14ac:dyDescent="0.25">
      <c r="A3040" s="12" t="str">
        <f>_xlfn.CONCAT(SUBSTITUTE(D3040,"_","-"),"_",G3040,"_",H3040,"_",P3040,"_",Q3040,"_",R3040,"_",TEXT(E3040,"YYYY-MM-DD"))</f>
        <v>EPI-ISL-906305_Africa_Nigeria_GR_20B_B.1.1.487_2020-12-07</v>
      </c>
      <c r="B3040" s="12" t="s">
        <v>5777</v>
      </c>
      <c r="C3040" s="12" t="s">
        <v>13</v>
      </c>
      <c r="D3040" s="12" t="s">
        <v>5778</v>
      </c>
      <c r="E3040" s="13">
        <v>44172</v>
      </c>
      <c r="F3040" s="13" t="str">
        <f>IF(COUNTIF(H3040,"Senegal")=1,"Senegal",(IF(COUNTIF(G3040,"Africa")=1,"Countries within Africa",(IF(COUNTIF(G3040,"Africa,")=0,"Countries outside Africa","Unknown")))))</f>
        <v>Countries within Africa</v>
      </c>
      <c r="G3040" s="12" t="s">
        <v>10658</v>
      </c>
      <c r="H3040" s="12" t="s">
        <v>10676</v>
      </c>
      <c r="I3040" s="12" t="s">
        <v>10912</v>
      </c>
      <c r="J3040" s="12" t="s">
        <v>37</v>
      </c>
      <c r="K3040" s="12" t="s">
        <v>37</v>
      </c>
      <c r="L3040" s="12" t="s">
        <v>2744</v>
      </c>
      <c r="M3040" s="12" t="s">
        <v>15</v>
      </c>
      <c r="N3040" s="12">
        <v>25</v>
      </c>
      <c r="O3040" s="12" t="s">
        <v>16</v>
      </c>
      <c r="P3040" s="12" t="s">
        <v>38</v>
      </c>
      <c r="Q3040" s="12" t="s">
        <v>11920</v>
      </c>
      <c r="R3040" s="12" t="s">
        <v>883</v>
      </c>
      <c r="S3040" s="13">
        <v>44352</v>
      </c>
      <c r="T3040" s="12" t="s">
        <v>2744</v>
      </c>
      <c r="U3040" s="12" t="s">
        <v>14602</v>
      </c>
    </row>
    <row r="3041" spans="1:21" s="12" customFormat="1" hidden="1" x14ac:dyDescent="0.25">
      <c r="A3041" s="12" t="str">
        <f>_xlfn.CONCAT(SUBSTITUTE(D3041,"_","-"),"_",G3041,"_",H3041,"_",P3041,"_",Q3041,"_",R3041,"_",TEXT(E3041,"YYYY-MM-DD"))</f>
        <v>EPI-ISL-1469346_Africa_Uganda_G_20A_B.1.153_2020-12-08</v>
      </c>
      <c r="B3041" s="12" t="s">
        <v>9279</v>
      </c>
      <c r="C3041" s="12" t="s">
        <v>13</v>
      </c>
      <c r="D3041" s="12" t="s">
        <v>9280</v>
      </c>
      <c r="E3041" s="13">
        <v>44173</v>
      </c>
      <c r="F3041" s="13" t="str">
        <f>IF(COUNTIF(H3041,"Senegal")=1,"Senegal",(IF(COUNTIF(G3041,"Africa")=1,"Countries within Africa",(IF(COUNTIF(G3041,"Africa,")=0,"Countries outside Africa","Unknown")))))</f>
        <v>Countries within Africa</v>
      </c>
      <c r="G3041" s="12" t="s">
        <v>10658</v>
      </c>
      <c r="H3041" s="12" t="s">
        <v>10716</v>
      </c>
      <c r="I3041" s="12" t="s">
        <v>37</v>
      </c>
      <c r="J3041" s="12" t="s">
        <v>37</v>
      </c>
      <c r="K3041" s="12" t="s">
        <v>37</v>
      </c>
      <c r="L3041" s="12" t="s">
        <v>2744</v>
      </c>
      <c r="M3041" s="12" t="s">
        <v>15</v>
      </c>
      <c r="N3041" s="12" t="s">
        <v>37</v>
      </c>
      <c r="O3041" s="12" t="s">
        <v>37</v>
      </c>
      <c r="P3041" s="12" t="s">
        <v>33</v>
      </c>
      <c r="Q3041" s="12" t="s">
        <v>11921</v>
      </c>
      <c r="R3041" s="12" t="s">
        <v>4380</v>
      </c>
      <c r="S3041" s="13">
        <v>44352</v>
      </c>
      <c r="T3041" s="12" t="s">
        <v>2744</v>
      </c>
      <c r="U3041" s="12" t="s">
        <v>14603</v>
      </c>
    </row>
    <row r="3042" spans="1:21" s="12" customFormat="1" hidden="1" x14ac:dyDescent="0.25">
      <c r="A3042" s="12" t="str">
        <f>_xlfn.CONCAT(SUBSTITUTE(D3042,"_","-"),"_",G3042,"_",H3042,"_",P3042,"_",Q3042,"_",R3042,"_",TEXT(E3042,"YYYY-MM-DD"))</f>
        <v>EPI-ISL-1469347_Africa_Uganda_S_19B_A.23.1_2020-12-08</v>
      </c>
      <c r="B3042" s="12" t="s">
        <v>9281</v>
      </c>
      <c r="C3042" s="12" t="s">
        <v>13</v>
      </c>
      <c r="D3042" s="12" t="s">
        <v>9282</v>
      </c>
      <c r="E3042" s="13">
        <v>44173</v>
      </c>
      <c r="F3042" s="13" t="str">
        <f>IF(COUNTIF(H3042,"Senegal")=1,"Senegal",(IF(COUNTIF(G3042,"Africa")=1,"Countries within Africa",(IF(COUNTIF(G3042,"Africa,")=0,"Countries outside Africa","Unknown")))))</f>
        <v>Countries within Africa</v>
      </c>
      <c r="G3042" s="12" t="s">
        <v>10658</v>
      </c>
      <c r="H3042" s="12" t="s">
        <v>10716</v>
      </c>
      <c r="I3042" s="12" t="s">
        <v>37</v>
      </c>
      <c r="J3042" s="12" t="s">
        <v>37</v>
      </c>
      <c r="K3042" s="12" t="s">
        <v>37</v>
      </c>
      <c r="L3042" s="12" t="s">
        <v>2744</v>
      </c>
      <c r="M3042" s="12" t="s">
        <v>15</v>
      </c>
      <c r="N3042" s="12" t="s">
        <v>37</v>
      </c>
      <c r="O3042" s="12" t="s">
        <v>37</v>
      </c>
      <c r="P3042" s="12" t="s">
        <v>27</v>
      </c>
      <c r="Q3042" s="12" t="s">
        <v>11924</v>
      </c>
      <c r="R3042" s="12" t="s">
        <v>5876</v>
      </c>
      <c r="S3042" s="13">
        <v>44352</v>
      </c>
      <c r="T3042" s="12" t="s">
        <v>2744</v>
      </c>
      <c r="U3042" s="12" t="s">
        <v>14604</v>
      </c>
    </row>
    <row r="3043" spans="1:21" s="12" customFormat="1" hidden="1" x14ac:dyDescent="0.25">
      <c r="A3043" s="12" t="str">
        <f>_xlfn.CONCAT(SUBSTITUTE(D3043,"_","-"),"_",G3043,"_",H3043,"_",P3043,"_",Q3043,"_",R3043,"_",TEXT(E3043,"YYYY-MM-DD"))</f>
        <v>EPI-ISL-1469367_Africa_Uganda_S_19B_A.23.1_2020-12-08</v>
      </c>
      <c r="B3043" s="12" t="s">
        <v>9315</v>
      </c>
      <c r="C3043" s="12" t="s">
        <v>13</v>
      </c>
      <c r="D3043" s="12" t="s">
        <v>9316</v>
      </c>
      <c r="E3043" s="13">
        <v>44173</v>
      </c>
      <c r="F3043" s="13" t="str">
        <f>IF(COUNTIF(H3043,"Senegal")=1,"Senegal",(IF(COUNTIF(G3043,"Africa")=1,"Countries within Africa",(IF(COUNTIF(G3043,"Africa,")=0,"Countries outside Africa","Unknown")))))</f>
        <v>Countries within Africa</v>
      </c>
      <c r="G3043" s="12" t="s">
        <v>10658</v>
      </c>
      <c r="H3043" s="12" t="s">
        <v>10716</v>
      </c>
      <c r="I3043" s="12" t="s">
        <v>37</v>
      </c>
      <c r="J3043" s="12" t="s">
        <v>37</v>
      </c>
      <c r="K3043" s="12" t="s">
        <v>37</v>
      </c>
      <c r="L3043" s="12" t="s">
        <v>2744</v>
      </c>
      <c r="M3043" s="12" t="s">
        <v>15</v>
      </c>
      <c r="N3043" s="12" t="s">
        <v>37</v>
      </c>
      <c r="O3043" s="12" t="s">
        <v>37</v>
      </c>
      <c r="P3043" s="12" t="s">
        <v>27</v>
      </c>
      <c r="Q3043" s="12" t="s">
        <v>11924</v>
      </c>
      <c r="R3043" s="12" t="s">
        <v>5876</v>
      </c>
      <c r="S3043" s="13">
        <v>44352</v>
      </c>
      <c r="T3043" s="12" t="s">
        <v>2744</v>
      </c>
      <c r="U3043" s="12" t="s">
        <v>14605</v>
      </c>
    </row>
    <row r="3044" spans="1:21" s="12" customFormat="1" hidden="1" x14ac:dyDescent="0.25">
      <c r="A3044" s="12" t="str">
        <f>_xlfn.CONCAT(SUBSTITUTE(D3044,"_","-"),"_",G3044,"_",H3044,"_",P3044,"_",Q3044,"_",R3044,"_",TEXT(E3044,"YYYY-MM-DD"))</f>
        <v>EPI-ISL-1469368_Africa_Uganda_S_19B_A.23.1_2020-12-08</v>
      </c>
      <c r="B3044" s="12" t="s">
        <v>9317</v>
      </c>
      <c r="C3044" s="12" t="s">
        <v>13</v>
      </c>
      <c r="D3044" s="12" t="s">
        <v>9318</v>
      </c>
      <c r="E3044" s="13">
        <v>44173</v>
      </c>
      <c r="F3044" s="13" t="str">
        <f>IF(COUNTIF(H3044,"Senegal")=1,"Senegal",(IF(COUNTIF(G3044,"Africa")=1,"Countries within Africa",(IF(COUNTIF(G3044,"Africa,")=0,"Countries outside Africa","Unknown")))))</f>
        <v>Countries within Africa</v>
      </c>
      <c r="G3044" s="12" t="s">
        <v>10658</v>
      </c>
      <c r="H3044" s="12" t="s">
        <v>10716</v>
      </c>
      <c r="I3044" s="12" t="s">
        <v>37</v>
      </c>
      <c r="J3044" s="12" t="s">
        <v>37</v>
      </c>
      <c r="K3044" s="12" t="s">
        <v>37</v>
      </c>
      <c r="L3044" s="12" t="s">
        <v>2744</v>
      </c>
      <c r="M3044" s="12" t="s">
        <v>15</v>
      </c>
      <c r="N3044" s="12" t="s">
        <v>37</v>
      </c>
      <c r="O3044" s="12" t="s">
        <v>37</v>
      </c>
      <c r="P3044" s="12" t="s">
        <v>27</v>
      </c>
      <c r="Q3044" s="12" t="s">
        <v>11924</v>
      </c>
      <c r="R3044" s="12" t="s">
        <v>5876</v>
      </c>
      <c r="S3044" s="13">
        <v>44352</v>
      </c>
      <c r="T3044" s="12" t="s">
        <v>2744</v>
      </c>
      <c r="U3044" s="12" t="s">
        <v>14606</v>
      </c>
    </row>
    <row r="3045" spans="1:21" s="12" customFormat="1" hidden="1" x14ac:dyDescent="0.25">
      <c r="A3045" s="12" t="str">
        <f>_xlfn.CONCAT(SUBSTITUTE(D3045,"_","-"),"_",G3045,"_",H3045,"_",P3045,"_",Q3045,"_",R3045,"_",TEXT(E3045,"YYYY-MM-DD"))</f>
        <v>EPI-ISL-1469369_Africa_Uganda_S_19B_A.23.1_2020-12-08</v>
      </c>
      <c r="B3045" s="12" t="s">
        <v>9319</v>
      </c>
      <c r="C3045" s="12" t="s">
        <v>13</v>
      </c>
      <c r="D3045" s="12" t="s">
        <v>9320</v>
      </c>
      <c r="E3045" s="13">
        <v>44173</v>
      </c>
      <c r="F3045" s="13" t="str">
        <f>IF(COUNTIF(H3045,"Senegal")=1,"Senegal",(IF(COUNTIF(G3045,"Africa")=1,"Countries within Africa",(IF(COUNTIF(G3045,"Africa,")=0,"Countries outside Africa","Unknown")))))</f>
        <v>Countries within Africa</v>
      </c>
      <c r="G3045" s="12" t="s">
        <v>10658</v>
      </c>
      <c r="H3045" s="12" t="s">
        <v>10716</v>
      </c>
      <c r="I3045" s="12" t="s">
        <v>37</v>
      </c>
      <c r="J3045" s="12" t="s">
        <v>37</v>
      </c>
      <c r="K3045" s="12" t="s">
        <v>37</v>
      </c>
      <c r="L3045" s="12" t="s">
        <v>2744</v>
      </c>
      <c r="M3045" s="12" t="s">
        <v>15</v>
      </c>
      <c r="N3045" s="12" t="s">
        <v>37</v>
      </c>
      <c r="O3045" s="12" t="s">
        <v>37</v>
      </c>
      <c r="P3045" s="12" t="s">
        <v>27</v>
      </c>
      <c r="Q3045" s="12" t="s">
        <v>11924</v>
      </c>
      <c r="R3045" s="12" t="s">
        <v>5876</v>
      </c>
      <c r="S3045" s="13">
        <v>44352</v>
      </c>
      <c r="T3045" s="12" t="s">
        <v>2744</v>
      </c>
      <c r="U3045" s="12" t="s">
        <v>14607</v>
      </c>
    </row>
    <row r="3046" spans="1:21" s="12" customFormat="1" hidden="1" x14ac:dyDescent="0.25">
      <c r="A3046" s="12" t="str">
        <f>_xlfn.CONCAT(SUBSTITUTE(D3046,"_","-"),"_",G3046,"_",H3046,"_",P3046,"_",Q3046,"_",R3046,"_",TEXT(E3046,"YYYY-MM-DD"))</f>
        <v>EPI-ISL-1469372_Africa_Uganda_S_19B_A.23.1_2020-12-08</v>
      </c>
      <c r="B3046" s="12" t="s">
        <v>9323</v>
      </c>
      <c r="C3046" s="12" t="s">
        <v>13</v>
      </c>
      <c r="D3046" s="12" t="s">
        <v>9324</v>
      </c>
      <c r="E3046" s="13">
        <v>44173</v>
      </c>
      <c r="F3046" s="13" t="str">
        <f>IF(COUNTIF(H3046,"Senegal")=1,"Senegal",(IF(COUNTIF(G3046,"Africa")=1,"Countries within Africa",(IF(COUNTIF(G3046,"Africa,")=0,"Countries outside Africa","Unknown")))))</f>
        <v>Countries within Africa</v>
      </c>
      <c r="G3046" s="12" t="s">
        <v>10658</v>
      </c>
      <c r="H3046" s="12" t="s">
        <v>10716</v>
      </c>
      <c r="I3046" s="12" t="s">
        <v>37</v>
      </c>
      <c r="J3046" s="12" t="s">
        <v>37</v>
      </c>
      <c r="K3046" s="12" t="s">
        <v>37</v>
      </c>
      <c r="L3046" s="12" t="s">
        <v>2744</v>
      </c>
      <c r="M3046" s="12" t="s">
        <v>15</v>
      </c>
      <c r="N3046" s="12" t="s">
        <v>37</v>
      </c>
      <c r="O3046" s="12" t="s">
        <v>37</v>
      </c>
      <c r="P3046" s="12" t="s">
        <v>27</v>
      </c>
      <c r="Q3046" s="12" t="s">
        <v>11924</v>
      </c>
      <c r="R3046" s="12" t="s">
        <v>5876</v>
      </c>
      <c r="S3046" s="13">
        <v>44352</v>
      </c>
      <c r="T3046" s="12" t="s">
        <v>2744</v>
      </c>
      <c r="U3046" s="12" t="s">
        <v>14608</v>
      </c>
    </row>
    <row r="3047" spans="1:21" s="12" customFormat="1" hidden="1" x14ac:dyDescent="0.25">
      <c r="A3047" s="12" t="str">
        <f>_xlfn.CONCAT(SUBSTITUTE(D3047,"_","-"),"_",G3047,"_",H3047,"_",P3047,"_",Q3047,"_",R3047,"_",TEXT(E3047,"YYYY-MM-DD"))</f>
        <v>EPI-ISL-1469373_Africa_Uganda_S_19B_A.23.1_2020-12-08</v>
      </c>
      <c r="B3047" s="12" t="s">
        <v>9325</v>
      </c>
      <c r="C3047" s="12" t="s">
        <v>13</v>
      </c>
      <c r="D3047" s="12" t="s">
        <v>9326</v>
      </c>
      <c r="E3047" s="13">
        <v>44173</v>
      </c>
      <c r="F3047" s="13" t="str">
        <f>IF(COUNTIF(H3047,"Senegal")=1,"Senegal",(IF(COUNTIF(G3047,"Africa")=1,"Countries within Africa",(IF(COUNTIF(G3047,"Africa,")=0,"Countries outside Africa","Unknown")))))</f>
        <v>Countries within Africa</v>
      </c>
      <c r="G3047" s="12" t="s">
        <v>10658</v>
      </c>
      <c r="H3047" s="12" t="s">
        <v>10716</v>
      </c>
      <c r="I3047" s="12" t="s">
        <v>37</v>
      </c>
      <c r="J3047" s="12" t="s">
        <v>37</v>
      </c>
      <c r="K3047" s="12" t="s">
        <v>37</v>
      </c>
      <c r="L3047" s="12" t="s">
        <v>2744</v>
      </c>
      <c r="M3047" s="12" t="s">
        <v>15</v>
      </c>
      <c r="N3047" s="12" t="s">
        <v>37</v>
      </c>
      <c r="O3047" s="12" t="s">
        <v>37</v>
      </c>
      <c r="P3047" s="12" t="s">
        <v>27</v>
      </c>
      <c r="Q3047" s="12" t="s">
        <v>11924</v>
      </c>
      <c r="R3047" s="12" t="s">
        <v>5876</v>
      </c>
      <c r="S3047" s="13">
        <v>44352</v>
      </c>
      <c r="T3047" s="12" t="s">
        <v>2744</v>
      </c>
      <c r="U3047" s="12" t="s">
        <v>14609</v>
      </c>
    </row>
    <row r="3048" spans="1:21" s="12" customFormat="1" hidden="1" x14ac:dyDescent="0.25">
      <c r="A3048" s="12" t="str">
        <f>_xlfn.CONCAT(SUBSTITUTE(D3048,"_","-"),"_",G3048,"_",H3048,"_",P3048,"_",Q3048,"_",R3048,"_",TEXT(E3048,"YYYY-MM-DD"))</f>
        <v>EPI-ISL-1469375_Africa_Uganda_S_19B_A.23_2020-12-08</v>
      </c>
      <c r="B3048" s="12" t="s">
        <v>9327</v>
      </c>
      <c r="C3048" s="12" t="s">
        <v>13</v>
      </c>
      <c r="D3048" s="12" t="s">
        <v>9328</v>
      </c>
      <c r="E3048" s="13">
        <v>44173</v>
      </c>
      <c r="F3048" s="13" t="str">
        <f>IF(COUNTIF(H3048,"Senegal")=1,"Senegal",(IF(COUNTIF(G3048,"Africa")=1,"Countries within Africa",(IF(COUNTIF(G3048,"Africa,")=0,"Countries outside Africa","Unknown")))))</f>
        <v>Countries within Africa</v>
      </c>
      <c r="G3048" s="12" t="s">
        <v>10658</v>
      </c>
      <c r="H3048" s="12" t="s">
        <v>10716</v>
      </c>
      <c r="I3048" s="12" t="s">
        <v>37</v>
      </c>
      <c r="J3048" s="12" t="s">
        <v>37</v>
      </c>
      <c r="K3048" s="12" t="s">
        <v>37</v>
      </c>
      <c r="L3048" s="12" t="s">
        <v>2744</v>
      </c>
      <c r="M3048" s="12" t="s">
        <v>15</v>
      </c>
      <c r="N3048" s="12" t="s">
        <v>37</v>
      </c>
      <c r="O3048" s="12" t="s">
        <v>37</v>
      </c>
      <c r="P3048" s="12" t="s">
        <v>27</v>
      </c>
      <c r="Q3048" s="12" t="s">
        <v>11924</v>
      </c>
      <c r="R3048" s="12" t="s">
        <v>4533</v>
      </c>
      <c r="S3048" s="13">
        <v>44352</v>
      </c>
      <c r="T3048" s="12" t="s">
        <v>2744</v>
      </c>
      <c r="U3048" s="12" t="s">
        <v>14610</v>
      </c>
    </row>
    <row r="3049" spans="1:21" s="12" customFormat="1" hidden="1" x14ac:dyDescent="0.25">
      <c r="A3049" s="12" t="str">
        <f>_xlfn.CONCAT(SUBSTITUTE(D3049,"_","-"),"_",G3049,"_",H3049,"_",P3049,"_",Q3049,"_",R3049,"_",TEXT(E3049,"YYYY-MM-DD"))</f>
        <v>EPI-ISL-1469376_Africa_Uganda_S_19B_A.23.1_2020-12-08</v>
      </c>
      <c r="B3049" s="12" t="s">
        <v>9329</v>
      </c>
      <c r="C3049" s="12" t="s">
        <v>13</v>
      </c>
      <c r="D3049" s="12" t="s">
        <v>9330</v>
      </c>
      <c r="E3049" s="13">
        <v>44173</v>
      </c>
      <c r="F3049" s="13" t="str">
        <f>IF(COUNTIF(H3049,"Senegal")=1,"Senegal",(IF(COUNTIF(G3049,"Africa")=1,"Countries within Africa",(IF(COUNTIF(G3049,"Africa,")=0,"Countries outside Africa","Unknown")))))</f>
        <v>Countries within Africa</v>
      </c>
      <c r="G3049" s="12" t="s">
        <v>10658</v>
      </c>
      <c r="H3049" s="12" t="s">
        <v>10716</v>
      </c>
      <c r="I3049" s="12" t="s">
        <v>37</v>
      </c>
      <c r="J3049" s="12" t="s">
        <v>37</v>
      </c>
      <c r="K3049" s="12" t="s">
        <v>37</v>
      </c>
      <c r="L3049" s="12" t="s">
        <v>2744</v>
      </c>
      <c r="M3049" s="12" t="s">
        <v>15</v>
      </c>
      <c r="N3049" s="12" t="s">
        <v>37</v>
      </c>
      <c r="O3049" s="12" t="s">
        <v>37</v>
      </c>
      <c r="P3049" s="12" t="s">
        <v>27</v>
      </c>
      <c r="Q3049" s="12" t="s">
        <v>11924</v>
      </c>
      <c r="R3049" s="12" t="s">
        <v>5876</v>
      </c>
      <c r="S3049" s="13">
        <v>44352</v>
      </c>
      <c r="T3049" s="12" t="s">
        <v>2744</v>
      </c>
      <c r="U3049" s="12" t="s">
        <v>14611</v>
      </c>
    </row>
    <row r="3050" spans="1:21" s="12" customFormat="1" hidden="1" x14ac:dyDescent="0.25">
      <c r="A3050" s="12" t="str">
        <f>_xlfn.CONCAT(SUBSTITUTE(D3050,"_","-"),"_",G3050,"_",H3050,"_",P3050,"_",Q3050,"_",R3050,"_",TEXT(E3050,"YYYY-MM-DD"))</f>
        <v>EPI-ISL-1469377_Africa_Uganda_S_19B_A.23.1_2020-12-08</v>
      </c>
      <c r="B3050" s="12" t="s">
        <v>9331</v>
      </c>
      <c r="C3050" s="12" t="s">
        <v>13</v>
      </c>
      <c r="D3050" s="12" t="s">
        <v>9332</v>
      </c>
      <c r="E3050" s="13">
        <v>44173</v>
      </c>
      <c r="F3050" s="13" t="str">
        <f>IF(COUNTIF(H3050,"Senegal")=1,"Senegal",(IF(COUNTIF(G3050,"Africa")=1,"Countries within Africa",(IF(COUNTIF(G3050,"Africa,")=0,"Countries outside Africa","Unknown")))))</f>
        <v>Countries within Africa</v>
      </c>
      <c r="G3050" s="12" t="s">
        <v>10658</v>
      </c>
      <c r="H3050" s="12" t="s">
        <v>10716</v>
      </c>
      <c r="I3050" s="12" t="s">
        <v>37</v>
      </c>
      <c r="J3050" s="12" t="s">
        <v>37</v>
      </c>
      <c r="K3050" s="12" t="s">
        <v>37</v>
      </c>
      <c r="L3050" s="12" t="s">
        <v>2744</v>
      </c>
      <c r="M3050" s="12" t="s">
        <v>15</v>
      </c>
      <c r="N3050" s="12" t="s">
        <v>37</v>
      </c>
      <c r="O3050" s="12" t="s">
        <v>37</v>
      </c>
      <c r="P3050" s="12" t="s">
        <v>27</v>
      </c>
      <c r="Q3050" s="12" t="s">
        <v>11924</v>
      </c>
      <c r="R3050" s="12" t="s">
        <v>5876</v>
      </c>
      <c r="S3050" s="13">
        <v>44352</v>
      </c>
      <c r="T3050" s="12" t="s">
        <v>2744</v>
      </c>
      <c r="U3050" s="12" t="s">
        <v>14612</v>
      </c>
    </row>
    <row r="3051" spans="1:21" s="12" customFormat="1" hidden="1" x14ac:dyDescent="0.25">
      <c r="A3051" s="12" t="str">
        <f>_xlfn.CONCAT(SUBSTITUTE(D3051,"_","-"),"_",G3051,"_",H3051,"_",P3051,"_",Q3051,"_",R3051,"_",TEXT(E3051,"YYYY-MM-DD"))</f>
        <v>EPI-ISL-1469378_Africa_Uganda_S_19B_A.23.1_2020-12-08</v>
      </c>
      <c r="B3051" s="12" t="s">
        <v>9333</v>
      </c>
      <c r="C3051" s="12" t="s">
        <v>13</v>
      </c>
      <c r="D3051" s="12" t="s">
        <v>9334</v>
      </c>
      <c r="E3051" s="13">
        <v>44173</v>
      </c>
      <c r="F3051" s="13" t="str">
        <f>IF(COUNTIF(H3051,"Senegal")=1,"Senegal",(IF(COUNTIF(G3051,"Africa")=1,"Countries within Africa",(IF(COUNTIF(G3051,"Africa,")=0,"Countries outside Africa","Unknown")))))</f>
        <v>Countries within Africa</v>
      </c>
      <c r="G3051" s="12" t="s">
        <v>10658</v>
      </c>
      <c r="H3051" s="12" t="s">
        <v>10716</v>
      </c>
      <c r="I3051" s="12" t="s">
        <v>37</v>
      </c>
      <c r="J3051" s="12" t="s">
        <v>37</v>
      </c>
      <c r="K3051" s="12" t="s">
        <v>37</v>
      </c>
      <c r="L3051" s="12" t="s">
        <v>2744</v>
      </c>
      <c r="M3051" s="12" t="s">
        <v>15</v>
      </c>
      <c r="N3051" s="12" t="s">
        <v>37</v>
      </c>
      <c r="O3051" s="12" t="s">
        <v>37</v>
      </c>
      <c r="P3051" s="12" t="s">
        <v>27</v>
      </c>
      <c r="Q3051" s="12" t="s">
        <v>11924</v>
      </c>
      <c r="R3051" s="12" t="s">
        <v>5876</v>
      </c>
      <c r="S3051" s="13">
        <v>44352</v>
      </c>
      <c r="T3051" s="12" t="s">
        <v>2744</v>
      </c>
      <c r="U3051" s="12" t="s">
        <v>14613</v>
      </c>
    </row>
    <row r="3052" spans="1:21" s="12" customFormat="1" hidden="1" x14ac:dyDescent="0.25">
      <c r="A3052" s="12" t="str">
        <f>_xlfn.CONCAT(SUBSTITUTE(D3052,"_","-"),"_",G3052,"_",H3052,"_",P3052,"_",Q3052,"_",R3052,"_",TEXT(E3052,"YYYY-MM-DD"))</f>
        <v>EPI-ISL-1660323_Africa_Madagascar_GR_20B_B.1.1.241_2020-12-08</v>
      </c>
      <c r="B3052" s="12" t="s">
        <v>10600</v>
      </c>
      <c r="C3052" s="12" t="s">
        <v>13</v>
      </c>
      <c r="D3052" s="12" t="s">
        <v>10601</v>
      </c>
      <c r="E3052" s="13">
        <v>44173</v>
      </c>
      <c r="F3052" s="13" t="str">
        <f>IF(COUNTIF(H3052,"Senegal")=1,"Senegal",(IF(COUNTIF(G3052,"Africa")=1,"Countries within Africa",(IF(COUNTIF(G3052,"Africa,")=0,"Countries outside Africa","Unknown")))))</f>
        <v>Countries within Africa</v>
      </c>
      <c r="G3052" s="12" t="s">
        <v>10658</v>
      </c>
      <c r="H3052" s="12" t="s">
        <v>10715</v>
      </c>
      <c r="I3052" s="12" t="s">
        <v>11089</v>
      </c>
      <c r="J3052" s="12" t="s">
        <v>10866</v>
      </c>
      <c r="K3052" s="12" t="s">
        <v>11650</v>
      </c>
      <c r="L3052" s="12" t="s">
        <v>2744</v>
      </c>
      <c r="M3052" s="12" t="s">
        <v>15</v>
      </c>
      <c r="N3052" s="12">
        <v>25</v>
      </c>
      <c r="O3052" s="12" t="s">
        <v>16</v>
      </c>
      <c r="P3052" s="12" t="s">
        <v>38</v>
      </c>
      <c r="Q3052" s="12" t="s">
        <v>11920</v>
      </c>
      <c r="R3052" s="12" t="s">
        <v>3816</v>
      </c>
      <c r="S3052" s="13">
        <v>44352</v>
      </c>
      <c r="T3052" s="12" t="s">
        <v>2744</v>
      </c>
      <c r="U3052" s="12" t="s">
        <v>14614</v>
      </c>
    </row>
    <row r="3053" spans="1:21" s="12" customFormat="1" hidden="1" x14ac:dyDescent="0.25">
      <c r="A3053" s="12" t="str">
        <f>_xlfn.CONCAT(SUBSTITUTE(D3053,"_","-"),"_",G3053,"_",H3053,"_",P3053,"_",Q3053,"_",R3053,"_",TEXT(E3053,"YYYY-MM-DD"))</f>
        <v>EPI-ISL-736971_Africa_SouthAfrica_GH_20H.501Y.V2_B.1.351_2020-12-08</v>
      </c>
      <c r="B3053" s="12" t="s">
        <v>4421</v>
      </c>
      <c r="C3053" s="12" t="s">
        <v>13</v>
      </c>
      <c r="D3053" s="12" t="s">
        <v>4422</v>
      </c>
      <c r="E3053" s="13">
        <v>44173</v>
      </c>
      <c r="F3053" s="13" t="str">
        <f>IF(COUNTIF(H3053,"Senegal")=1,"Senegal",(IF(COUNTIF(G3053,"Africa")=1,"Countries within Africa",(IF(COUNTIF(G3053,"Africa,")=0,"Countries outside Africa","Unknown")))))</f>
        <v>Countries within Africa</v>
      </c>
      <c r="G3053" s="12" t="s">
        <v>10658</v>
      </c>
      <c r="H3053" s="12" t="s">
        <v>10692</v>
      </c>
      <c r="I3053" s="12" t="s">
        <v>11127</v>
      </c>
      <c r="J3053" s="12" t="s">
        <v>11503</v>
      </c>
      <c r="K3053" s="12" t="s">
        <v>37</v>
      </c>
      <c r="L3053" s="12" t="s">
        <v>2744</v>
      </c>
      <c r="M3053" s="12" t="s">
        <v>15</v>
      </c>
      <c r="N3053" s="12">
        <v>39</v>
      </c>
      <c r="O3053" s="12" t="s">
        <v>16</v>
      </c>
      <c r="P3053" s="12" t="s">
        <v>70</v>
      </c>
      <c r="Q3053" s="12" t="s">
        <v>12112</v>
      </c>
      <c r="R3053" s="12" t="s">
        <v>3594</v>
      </c>
      <c r="S3053" s="13">
        <v>44352</v>
      </c>
      <c r="T3053" s="12" t="s">
        <v>3595</v>
      </c>
      <c r="U3053" s="12" t="s">
        <v>14615</v>
      </c>
    </row>
    <row r="3054" spans="1:21" s="12" customFormat="1" hidden="1" x14ac:dyDescent="0.25">
      <c r="A3054" s="12" t="str">
        <f>_xlfn.CONCAT(SUBSTITUTE(D3054,"_","-"),"_",G3054,"_",H3054,"_",P3054,"_",Q3054,"_",R3054,"_",TEXT(E3054,"YYYY-MM-DD"))</f>
        <v>EPI-ISL-791093_SouthAmerica_Colombia_GR_20B_B.1.1.388_2020-12-08</v>
      </c>
      <c r="B3054" s="12" t="s">
        <v>4834</v>
      </c>
      <c r="C3054" s="12" t="s">
        <v>13</v>
      </c>
      <c r="D3054" s="12" t="s">
        <v>4835</v>
      </c>
      <c r="E3054" s="13">
        <v>44173</v>
      </c>
      <c r="F3054" s="13" t="str">
        <f>IF(COUNTIF(H3054,"Senegal")=1,"Senegal",(IF(COUNTIF(G3054,"Africa")=1,"Countries within Africa",(IF(COUNTIF(G3054,"Africa,")=0,"Countries outside Africa","Unknown")))))</f>
        <v>Countries outside Africa</v>
      </c>
      <c r="G3054" s="12" t="s">
        <v>10659</v>
      </c>
      <c r="H3054" s="12" t="s">
        <v>10736</v>
      </c>
      <c r="I3054" s="12" t="s">
        <v>11153</v>
      </c>
      <c r="J3054" s="12" t="s">
        <v>37</v>
      </c>
      <c r="K3054" s="12" t="s">
        <v>37</v>
      </c>
      <c r="L3054" s="12" t="s">
        <v>2744</v>
      </c>
      <c r="M3054" s="12" t="s">
        <v>15</v>
      </c>
      <c r="N3054" s="12">
        <v>55</v>
      </c>
      <c r="O3054" s="12" t="s">
        <v>16</v>
      </c>
      <c r="P3054" s="12" t="s">
        <v>38</v>
      </c>
      <c r="Q3054" s="12" t="s">
        <v>11920</v>
      </c>
      <c r="R3054" s="12" t="s">
        <v>4836</v>
      </c>
      <c r="S3054" s="13">
        <v>44352</v>
      </c>
      <c r="T3054" s="12" t="s">
        <v>2744</v>
      </c>
      <c r="U3054" s="12" t="s">
        <v>14616</v>
      </c>
    </row>
    <row r="3055" spans="1:21" s="12" customFormat="1" hidden="1" x14ac:dyDescent="0.25">
      <c r="A3055" s="12" t="str">
        <f>_xlfn.CONCAT(SUBSTITUTE(D3055,"_","-"),"_",G3055,"_",H3055,"_",P3055,"_",Q3055,"_",R3055,"_",TEXT(E3055,"YYYY-MM-DD"))</f>
        <v>EPI-ISL-849731_Oceania_Australia_GR_20B_B.1.1.63_2020-12-08</v>
      </c>
      <c r="B3055" s="12" t="s">
        <v>5318</v>
      </c>
      <c r="C3055" s="12" t="s">
        <v>13</v>
      </c>
      <c r="D3055" s="12" t="s">
        <v>5319</v>
      </c>
      <c r="E3055" s="13">
        <v>44173</v>
      </c>
      <c r="F3055" s="13" t="str">
        <f>IF(COUNTIF(H3055,"Senegal")=1,"Senegal",(IF(COUNTIF(G3055,"Africa")=1,"Countries within Africa",(IF(COUNTIF(G3055,"Africa,")=0,"Countries outside Africa","Unknown")))))</f>
        <v>Countries outside Africa</v>
      </c>
      <c r="G3055" s="12" t="s">
        <v>10657</v>
      </c>
      <c r="H3055" s="12" t="s">
        <v>10666</v>
      </c>
      <c r="I3055" s="12" t="s">
        <v>37</v>
      </c>
      <c r="J3055" s="12" t="s">
        <v>37</v>
      </c>
      <c r="K3055" s="12" t="s">
        <v>37</v>
      </c>
      <c r="L3055" s="12" t="s">
        <v>2744</v>
      </c>
      <c r="M3055" s="12" t="s">
        <v>15</v>
      </c>
      <c r="N3055" s="12" t="s">
        <v>37</v>
      </c>
      <c r="O3055" s="12" t="s">
        <v>37</v>
      </c>
      <c r="P3055" s="12" t="s">
        <v>38</v>
      </c>
      <c r="Q3055" s="12" t="s">
        <v>11920</v>
      </c>
      <c r="R3055" s="12" t="s">
        <v>2754</v>
      </c>
      <c r="S3055" s="13">
        <v>44343</v>
      </c>
      <c r="T3055" s="12" t="s">
        <v>2744</v>
      </c>
      <c r="U3055" s="12" t="s">
        <v>14617</v>
      </c>
    </row>
    <row r="3056" spans="1:21" s="12" customFormat="1" hidden="1" x14ac:dyDescent="0.25">
      <c r="A3056" s="12" t="str">
        <f>_xlfn.CONCAT(SUBSTITUTE(D3056,"_","-"),"_",G3056,"_",H3056,"_",P3056,"_",Q3056,"_",R3056,"_",TEXT(E3056,"YYYY-MM-DD"))</f>
        <v>EPI-ISL-914797_NorthAmerica_CostaRica_GR_20B_B.1.1.389_2020-12-08</v>
      </c>
      <c r="B3056" s="12" t="s">
        <v>5850</v>
      </c>
      <c r="C3056" s="12" t="s">
        <v>13</v>
      </c>
      <c r="D3056" s="12" t="s">
        <v>5851</v>
      </c>
      <c r="E3056" s="13">
        <v>44173</v>
      </c>
      <c r="F3056" s="13" t="str">
        <f>IF(COUNTIF(H3056,"Senegal")=1,"Senegal",(IF(COUNTIF(G3056,"Africa")=1,"Countries within Africa",(IF(COUNTIF(G3056,"Africa,")=0,"Countries outside Africa","Unknown")))))</f>
        <v>Countries outside Africa</v>
      </c>
      <c r="G3056" s="12" t="s">
        <v>10655</v>
      </c>
      <c r="H3056" s="12" t="s">
        <v>10691</v>
      </c>
      <c r="I3056" s="12" t="s">
        <v>11086</v>
      </c>
      <c r="J3056" s="12" t="s">
        <v>11518</v>
      </c>
      <c r="K3056" s="12" t="s">
        <v>37</v>
      </c>
      <c r="L3056" s="12" t="s">
        <v>2744</v>
      </c>
      <c r="M3056" s="12" t="s">
        <v>15</v>
      </c>
      <c r="N3056" s="12">
        <v>35</v>
      </c>
      <c r="O3056" s="12" t="s">
        <v>16</v>
      </c>
      <c r="P3056" s="12" t="s">
        <v>38</v>
      </c>
      <c r="Q3056" s="12" t="s">
        <v>11920</v>
      </c>
      <c r="R3056" s="12" t="s">
        <v>4786</v>
      </c>
      <c r="S3056" s="13">
        <v>44352</v>
      </c>
      <c r="T3056" s="12" t="s">
        <v>2744</v>
      </c>
      <c r="U3056" s="12" t="s">
        <v>14618</v>
      </c>
    </row>
    <row r="3057" spans="1:21" s="12" customFormat="1" hidden="1" x14ac:dyDescent="0.25">
      <c r="A3057" s="12" t="str">
        <f>_xlfn.CONCAT(SUBSTITUTE(D3057,"_","-"),"_",G3057,"_",H3057,"_",P3057,"_",Q3057,"_",R3057,"_",TEXT(E3057,"YYYY-MM-DD"))</f>
        <v>EPI-ISL-1255183_Africa_Ghana_GR_20B_B.1.1.359_2020-12-09</v>
      </c>
      <c r="B3057" s="12" t="s">
        <v>8402</v>
      </c>
      <c r="C3057" s="12" t="s">
        <v>13</v>
      </c>
      <c r="D3057" s="12" t="s">
        <v>8403</v>
      </c>
      <c r="E3057" s="13">
        <v>44174</v>
      </c>
      <c r="F3057" s="13" t="str">
        <f>IF(COUNTIF(H3057,"Senegal")=1,"Senegal",(IF(COUNTIF(G3057,"Africa")=1,"Countries within Africa",(IF(COUNTIF(G3057,"Africa,")=0,"Countries outside Africa","Unknown")))))</f>
        <v>Countries within Africa</v>
      </c>
      <c r="G3057" s="12" t="s">
        <v>10658</v>
      </c>
      <c r="H3057" s="12" t="s">
        <v>10719</v>
      </c>
      <c r="I3057" s="12" t="s">
        <v>11155</v>
      </c>
      <c r="J3057" s="12" t="s">
        <v>37</v>
      </c>
      <c r="K3057" s="12" t="s">
        <v>37</v>
      </c>
      <c r="L3057" s="12" t="s">
        <v>2744</v>
      </c>
      <c r="M3057" s="12" t="s">
        <v>15</v>
      </c>
      <c r="N3057" s="12">
        <v>36</v>
      </c>
      <c r="O3057" s="12" t="s">
        <v>16</v>
      </c>
      <c r="P3057" s="12" t="s">
        <v>38</v>
      </c>
      <c r="Q3057" s="12" t="s">
        <v>11920</v>
      </c>
      <c r="R3057" s="12" t="s">
        <v>5616</v>
      </c>
      <c r="S3057" s="13">
        <v>44343</v>
      </c>
      <c r="T3057" s="12" t="s">
        <v>2744</v>
      </c>
      <c r="U3057" s="12" t="s">
        <v>14619</v>
      </c>
    </row>
    <row r="3058" spans="1:21" s="12" customFormat="1" hidden="1" x14ac:dyDescent="0.25">
      <c r="A3058" s="12" t="str">
        <f>_xlfn.CONCAT(SUBSTITUTE(D3058,"_","-"),"_",G3058,"_",H3058,"_",P3058,"_",Q3058,"_",R3058,"_",TEXT(E3058,"YYYY-MM-DD"))</f>
        <v>EPI-ISL-1324127_Africa_SouthAfrica_GH_20H.501Y.V2_B.1.351_2020-12-09</v>
      </c>
      <c r="B3058" s="12" t="s">
        <v>8810</v>
      </c>
      <c r="C3058" s="12" t="s">
        <v>13</v>
      </c>
      <c r="D3058" s="12" t="s">
        <v>8811</v>
      </c>
      <c r="E3058" s="13">
        <v>44174</v>
      </c>
      <c r="F3058" s="13" t="str">
        <f>IF(COUNTIF(H3058,"Senegal")=1,"Senegal",(IF(COUNTIF(G3058,"Africa")=1,"Countries within Africa",(IF(COUNTIF(G3058,"Africa,")=0,"Countries outside Africa","Unknown")))))</f>
        <v>Countries within Africa</v>
      </c>
      <c r="G3058" s="12" t="s">
        <v>10658</v>
      </c>
      <c r="H3058" s="12" t="s">
        <v>10692</v>
      </c>
      <c r="I3058" s="12" t="s">
        <v>10854</v>
      </c>
      <c r="J3058" s="12" t="s">
        <v>37</v>
      </c>
      <c r="K3058" s="12" t="s">
        <v>37</v>
      </c>
      <c r="L3058" s="12" t="s">
        <v>2744</v>
      </c>
      <c r="M3058" s="12" t="s">
        <v>15</v>
      </c>
      <c r="N3058" s="12" t="s">
        <v>37</v>
      </c>
      <c r="O3058" s="12" t="s">
        <v>37</v>
      </c>
      <c r="P3058" s="12" t="s">
        <v>70</v>
      </c>
      <c r="Q3058" s="12" t="s">
        <v>12112</v>
      </c>
      <c r="R3058" s="12" t="s">
        <v>3594</v>
      </c>
      <c r="S3058" s="13">
        <v>44352</v>
      </c>
      <c r="T3058" s="12" t="s">
        <v>3595</v>
      </c>
      <c r="U3058" s="12" t="s">
        <v>14620</v>
      </c>
    </row>
    <row r="3059" spans="1:21" s="12" customFormat="1" hidden="1" x14ac:dyDescent="0.25">
      <c r="A3059" s="12" t="str">
        <f>_xlfn.CONCAT(SUBSTITUTE(D3059,"_","-"),"_",G3059,"_",H3059,"_",P3059,"_",Q3059,"_",R3059,"_",TEXT(E3059,"YYYY-MM-DD"))</f>
        <v>EPI-ISL-1324131_Africa_SouthAfrica_GH_20H.501Y.V2_B.1.351_2020-12-09</v>
      </c>
      <c r="B3059" s="12" t="s">
        <v>8818</v>
      </c>
      <c r="C3059" s="12" t="s">
        <v>13</v>
      </c>
      <c r="D3059" s="12" t="s">
        <v>8819</v>
      </c>
      <c r="E3059" s="13">
        <v>44174</v>
      </c>
      <c r="F3059" s="13" t="str">
        <f>IF(COUNTIF(H3059,"Senegal")=1,"Senegal",(IF(COUNTIF(G3059,"Africa")=1,"Countries within Africa",(IF(COUNTIF(G3059,"Africa,")=0,"Countries outside Africa","Unknown")))))</f>
        <v>Countries within Africa</v>
      </c>
      <c r="G3059" s="12" t="s">
        <v>10658</v>
      </c>
      <c r="H3059" s="12" t="s">
        <v>10692</v>
      </c>
      <c r="I3059" s="12" t="s">
        <v>10854</v>
      </c>
      <c r="J3059" s="12" t="s">
        <v>37</v>
      </c>
      <c r="K3059" s="12" t="s">
        <v>37</v>
      </c>
      <c r="L3059" s="12" t="s">
        <v>2744</v>
      </c>
      <c r="M3059" s="12" t="s">
        <v>15</v>
      </c>
      <c r="N3059" s="12" t="s">
        <v>37</v>
      </c>
      <c r="O3059" s="12" t="s">
        <v>37</v>
      </c>
      <c r="P3059" s="12" t="s">
        <v>70</v>
      </c>
      <c r="Q3059" s="12" t="s">
        <v>12112</v>
      </c>
      <c r="R3059" s="12" t="s">
        <v>3594</v>
      </c>
      <c r="S3059" s="13">
        <v>44352</v>
      </c>
      <c r="T3059" s="12" t="s">
        <v>3595</v>
      </c>
      <c r="U3059" s="12" t="s">
        <v>14621</v>
      </c>
    </row>
    <row r="3060" spans="1:21" s="12" customFormat="1" hidden="1" x14ac:dyDescent="0.25">
      <c r="A3060" s="12" t="str">
        <f>_xlfn.CONCAT(SUBSTITUTE(D3060,"_","-"),"_",G3060,"_",H3060,"_",P3060,"_",Q3060,"_",R3060,"_",TEXT(E3060,"YYYY-MM-DD"))</f>
        <v>EPI-ISL-1469380_Africa_Uganda_S_19B_A.23.1_2020-12-09</v>
      </c>
      <c r="B3060" s="12" t="s">
        <v>9337</v>
      </c>
      <c r="C3060" s="12" t="s">
        <v>13</v>
      </c>
      <c r="D3060" s="12" t="s">
        <v>9338</v>
      </c>
      <c r="E3060" s="13">
        <v>44174</v>
      </c>
      <c r="F3060" s="13" t="str">
        <f>IF(COUNTIF(H3060,"Senegal")=1,"Senegal",(IF(COUNTIF(G3060,"Africa")=1,"Countries within Africa",(IF(COUNTIF(G3060,"Africa,")=0,"Countries outside Africa","Unknown")))))</f>
        <v>Countries within Africa</v>
      </c>
      <c r="G3060" s="12" t="s">
        <v>10658</v>
      </c>
      <c r="H3060" s="12" t="s">
        <v>10716</v>
      </c>
      <c r="I3060" s="12" t="s">
        <v>37</v>
      </c>
      <c r="J3060" s="12" t="s">
        <v>37</v>
      </c>
      <c r="K3060" s="12" t="s">
        <v>37</v>
      </c>
      <c r="L3060" s="12" t="s">
        <v>2744</v>
      </c>
      <c r="M3060" s="12" t="s">
        <v>15</v>
      </c>
      <c r="N3060" s="12" t="s">
        <v>37</v>
      </c>
      <c r="O3060" s="12" t="s">
        <v>37</v>
      </c>
      <c r="P3060" s="12" t="s">
        <v>27</v>
      </c>
      <c r="Q3060" s="12" t="s">
        <v>11924</v>
      </c>
      <c r="R3060" s="12" t="s">
        <v>5876</v>
      </c>
      <c r="S3060" s="13">
        <v>44352</v>
      </c>
      <c r="T3060" s="12" t="s">
        <v>2744</v>
      </c>
      <c r="U3060" s="12" t="s">
        <v>14622</v>
      </c>
    </row>
    <row r="3061" spans="1:21" s="12" customFormat="1" hidden="1" x14ac:dyDescent="0.25">
      <c r="A3061" s="12" t="str">
        <f>_xlfn.CONCAT(SUBSTITUTE(D3061,"_","-"),"_",G3061,"_",H3061,"_",P3061,"_",Q3061,"_",R3061,"_",TEXT(E3061,"YYYY-MM-DD"))</f>
        <v>EPI-ISL-1469381_Africa_Uganda_S_19B_A.23.1_2020-12-09</v>
      </c>
      <c r="B3061" s="12" t="s">
        <v>9339</v>
      </c>
      <c r="C3061" s="12" t="s">
        <v>13</v>
      </c>
      <c r="D3061" s="12" t="s">
        <v>9340</v>
      </c>
      <c r="E3061" s="13">
        <v>44174</v>
      </c>
      <c r="F3061" s="13" t="str">
        <f>IF(COUNTIF(H3061,"Senegal")=1,"Senegal",(IF(COUNTIF(G3061,"Africa")=1,"Countries within Africa",(IF(COUNTIF(G3061,"Africa,")=0,"Countries outside Africa","Unknown")))))</f>
        <v>Countries within Africa</v>
      </c>
      <c r="G3061" s="12" t="s">
        <v>10658</v>
      </c>
      <c r="H3061" s="12" t="s">
        <v>10716</v>
      </c>
      <c r="I3061" s="12" t="s">
        <v>37</v>
      </c>
      <c r="J3061" s="12" t="s">
        <v>37</v>
      </c>
      <c r="K3061" s="12" t="s">
        <v>37</v>
      </c>
      <c r="L3061" s="12" t="s">
        <v>2744</v>
      </c>
      <c r="M3061" s="12" t="s">
        <v>15</v>
      </c>
      <c r="N3061" s="12" t="s">
        <v>37</v>
      </c>
      <c r="O3061" s="12" t="s">
        <v>37</v>
      </c>
      <c r="P3061" s="12" t="s">
        <v>27</v>
      </c>
      <c r="Q3061" s="12" t="s">
        <v>11924</v>
      </c>
      <c r="R3061" s="12" t="s">
        <v>5876</v>
      </c>
      <c r="S3061" s="13">
        <v>44352</v>
      </c>
      <c r="T3061" s="12" t="s">
        <v>2744</v>
      </c>
      <c r="U3061" s="12" t="s">
        <v>14623</v>
      </c>
    </row>
    <row r="3062" spans="1:21" s="12" customFormat="1" hidden="1" x14ac:dyDescent="0.25">
      <c r="A3062" s="12" t="str">
        <f>_xlfn.CONCAT(SUBSTITUTE(D3062,"_","-"),"_",G3062,"_",H3062,"_",P3062,"_",Q3062,"_",R3062,"_",TEXT(E3062,"YYYY-MM-DD"))</f>
        <v>EPI-ISL-1469385_Africa_Uganda_S_19B_A.23.1_2020-12-09</v>
      </c>
      <c r="B3062" s="12" t="s">
        <v>9345</v>
      </c>
      <c r="C3062" s="12" t="s">
        <v>13</v>
      </c>
      <c r="D3062" s="12" t="s">
        <v>9346</v>
      </c>
      <c r="E3062" s="13">
        <v>44174</v>
      </c>
      <c r="F3062" s="13" t="str">
        <f>IF(COUNTIF(H3062,"Senegal")=1,"Senegal",(IF(COUNTIF(G3062,"Africa")=1,"Countries within Africa",(IF(COUNTIF(G3062,"Africa,")=0,"Countries outside Africa","Unknown")))))</f>
        <v>Countries within Africa</v>
      </c>
      <c r="G3062" s="12" t="s">
        <v>10658</v>
      </c>
      <c r="H3062" s="12" t="s">
        <v>10716</v>
      </c>
      <c r="I3062" s="12" t="s">
        <v>37</v>
      </c>
      <c r="J3062" s="12" t="s">
        <v>37</v>
      </c>
      <c r="K3062" s="12" t="s">
        <v>37</v>
      </c>
      <c r="L3062" s="12" t="s">
        <v>2744</v>
      </c>
      <c r="M3062" s="12" t="s">
        <v>15</v>
      </c>
      <c r="N3062" s="12" t="s">
        <v>37</v>
      </c>
      <c r="O3062" s="12" t="s">
        <v>37</v>
      </c>
      <c r="P3062" s="12" t="s">
        <v>27</v>
      </c>
      <c r="Q3062" s="12" t="s">
        <v>11924</v>
      </c>
      <c r="R3062" s="12" t="s">
        <v>5876</v>
      </c>
      <c r="S3062" s="13">
        <v>44352</v>
      </c>
      <c r="T3062" s="12" t="s">
        <v>2744</v>
      </c>
      <c r="U3062" s="12" t="s">
        <v>14624</v>
      </c>
    </row>
    <row r="3063" spans="1:21" s="12" customFormat="1" hidden="1" x14ac:dyDescent="0.25">
      <c r="A3063" s="12" t="str">
        <f>_xlfn.CONCAT(SUBSTITUTE(D3063,"_","-"),"_",G3063,"_",H3063,"_",P3063,"_",Q3063,"_",R3063,"_",TEXT(E3063,"YYYY-MM-DD"))</f>
        <v>EPI-ISL-736973_Africa_SouthAfrica_GH_20H.501Y.V2_B.1.351_2020-12-09</v>
      </c>
      <c r="B3063" s="12" t="s">
        <v>4423</v>
      </c>
      <c r="C3063" s="12" t="s">
        <v>13</v>
      </c>
      <c r="D3063" s="12" t="s">
        <v>4424</v>
      </c>
      <c r="E3063" s="13">
        <v>44174</v>
      </c>
      <c r="F3063" s="13" t="str">
        <f>IF(COUNTIF(H3063,"Senegal")=1,"Senegal",(IF(COUNTIF(G3063,"Africa")=1,"Countries within Africa",(IF(COUNTIF(G3063,"Africa,")=0,"Countries outside Africa","Unknown")))))</f>
        <v>Countries within Africa</v>
      </c>
      <c r="G3063" s="12" t="s">
        <v>10658</v>
      </c>
      <c r="H3063" s="12" t="s">
        <v>10692</v>
      </c>
      <c r="I3063" s="12" t="s">
        <v>11127</v>
      </c>
      <c r="J3063" s="12" t="s">
        <v>11502</v>
      </c>
      <c r="K3063" s="12" t="s">
        <v>37</v>
      </c>
      <c r="L3063" s="12" t="s">
        <v>2744</v>
      </c>
      <c r="M3063" s="12" t="s">
        <v>15</v>
      </c>
      <c r="N3063" s="12">
        <v>50</v>
      </c>
      <c r="O3063" s="12" t="s">
        <v>26</v>
      </c>
      <c r="P3063" s="12" t="s">
        <v>70</v>
      </c>
      <c r="Q3063" s="12" t="s">
        <v>12112</v>
      </c>
      <c r="R3063" s="12" t="s">
        <v>3594</v>
      </c>
      <c r="S3063" s="13">
        <v>44352</v>
      </c>
      <c r="T3063" s="12" t="s">
        <v>3595</v>
      </c>
      <c r="U3063" s="12" t="s">
        <v>14625</v>
      </c>
    </row>
    <row r="3064" spans="1:21" s="12" customFormat="1" hidden="1" x14ac:dyDescent="0.25">
      <c r="A3064" s="12" t="str">
        <f>_xlfn.CONCAT(SUBSTITUTE(D3064,"_","-"),"_",G3064,"_",H3064,"_",P3064,"_",Q3064,"_",R3064,"_",TEXT(E3064,"YYYY-MM-DD"))</f>
        <v>EPI-ISL-736974_Africa_SouthAfrica_GH_20H.501Y.V2_B.1.351_2020-12-09</v>
      </c>
      <c r="B3064" s="12" t="s">
        <v>4425</v>
      </c>
      <c r="C3064" s="12" t="s">
        <v>13</v>
      </c>
      <c r="D3064" s="12" t="s">
        <v>4426</v>
      </c>
      <c r="E3064" s="13">
        <v>44174</v>
      </c>
      <c r="F3064" s="13" t="str">
        <f>IF(COUNTIF(H3064,"Senegal")=1,"Senegal",(IF(COUNTIF(G3064,"Africa")=1,"Countries within Africa",(IF(COUNTIF(G3064,"Africa,")=0,"Countries outside Africa","Unknown")))))</f>
        <v>Countries within Africa</v>
      </c>
      <c r="G3064" s="12" t="s">
        <v>10658</v>
      </c>
      <c r="H3064" s="12" t="s">
        <v>10692</v>
      </c>
      <c r="I3064" s="12" t="s">
        <v>11127</v>
      </c>
      <c r="J3064" s="12" t="s">
        <v>11502</v>
      </c>
      <c r="K3064" s="12" t="s">
        <v>37</v>
      </c>
      <c r="L3064" s="12" t="s">
        <v>2744</v>
      </c>
      <c r="M3064" s="12" t="s">
        <v>15</v>
      </c>
      <c r="N3064" s="12">
        <v>28</v>
      </c>
      <c r="O3064" s="12" t="s">
        <v>16</v>
      </c>
      <c r="P3064" s="12" t="s">
        <v>70</v>
      </c>
      <c r="Q3064" s="12" t="s">
        <v>12112</v>
      </c>
      <c r="R3064" s="12" t="s">
        <v>3594</v>
      </c>
      <c r="S3064" s="13">
        <v>44352</v>
      </c>
      <c r="T3064" s="12" t="s">
        <v>3595</v>
      </c>
      <c r="U3064" s="12" t="s">
        <v>14426</v>
      </c>
    </row>
    <row r="3065" spans="1:21" s="12" customFormat="1" hidden="1" x14ac:dyDescent="0.25">
      <c r="A3065" s="12" t="str">
        <f>_xlfn.CONCAT(SUBSTITUTE(D3065,"_","-"),"_",G3065,"_",H3065,"_",P3065,"_",Q3065,"_",R3065,"_",TEXT(E3065,"YYYY-MM-DD"))</f>
        <v>EPI-ISL-736980_Africa_SouthAfrica_GH_20H.501Y.V2_B.1.351_2020-12-09</v>
      </c>
      <c r="B3065" s="12" t="s">
        <v>4429</v>
      </c>
      <c r="C3065" s="12" t="s">
        <v>13</v>
      </c>
      <c r="D3065" s="12" t="s">
        <v>4430</v>
      </c>
      <c r="E3065" s="13">
        <v>44174</v>
      </c>
      <c r="F3065" s="13" t="str">
        <f>IF(COUNTIF(H3065,"Senegal")=1,"Senegal",(IF(COUNTIF(G3065,"Africa")=1,"Countries within Africa",(IF(COUNTIF(G3065,"Africa,")=0,"Countries outside Africa","Unknown")))))</f>
        <v>Countries within Africa</v>
      </c>
      <c r="G3065" s="12" t="s">
        <v>10658</v>
      </c>
      <c r="H3065" s="12" t="s">
        <v>10692</v>
      </c>
      <c r="I3065" s="12" t="s">
        <v>11127</v>
      </c>
      <c r="J3065" s="12" t="s">
        <v>11503</v>
      </c>
      <c r="K3065" s="12" t="s">
        <v>37</v>
      </c>
      <c r="L3065" s="12" t="s">
        <v>2744</v>
      </c>
      <c r="M3065" s="12" t="s">
        <v>15</v>
      </c>
      <c r="N3065" s="12">
        <v>33</v>
      </c>
      <c r="O3065" s="12" t="s">
        <v>16</v>
      </c>
      <c r="P3065" s="12" t="s">
        <v>70</v>
      </c>
      <c r="Q3065" s="12" t="s">
        <v>12112</v>
      </c>
      <c r="R3065" s="12" t="s">
        <v>3594</v>
      </c>
      <c r="S3065" s="13">
        <v>44352</v>
      </c>
      <c r="T3065" s="12" t="s">
        <v>3595</v>
      </c>
      <c r="U3065" s="12" t="s">
        <v>14626</v>
      </c>
    </row>
    <row r="3066" spans="1:21" s="12" customFormat="1" hidden="1" x14ac:dyDescent="0.25">
      <c r="A3066" s="12" t="str">
        <f>_xlfn.CONCAT(SUBSTITUTE(D3066,"_","-"),"_",G3066,"_",H3066,"_",P3066,"_",Q3066,"_",R3066,"_",TEXT(E3066,"YYYY-MM-DD"))</f>
        <v>EPI-ISL-740874_Oceania_Australia_GH_20A_B.1.36_2020-12-09</v>
      </c>
      <c r="B3066" s="12" t="s">
        <v>4596</v>
      </c>
      <c r="C3066" s="12" t="s">
        <v>13</v>
      </c>
      <c r="D3066" s="12" t="s">
        <v>4597</v>
      </c>
      <c r="E3066" s="13">
        <v>44174</v>
      </c>
      <c r="F3066" s="13" t="str">
        <f>IF(COUNTIF(H3066,"Senegal")=1,"Senegal",(IF(COUNTIF(G3066,"Africa")=1,"Countries within Africa",(IF(COUNTIF(G3066,"Africa,")=0,"Countries outside Africa","Unknown")))))</f>
        <v>Countries outside Africa</v>
      </c>
      <c r="G3066" s="12" t="s">
        <v>10657</v>
      </c>
      <c r="H3066" s="12" t="s">
        <v>10666</v>
      </c>
      <c r="I3066" s="12" t="s">
        <v>10804</v>
      </c>
      <c r="J3066" s="12" t="s">
        <v>11377</v>
      </c>
      <c r="K3066" s="12" t="s">
        <v>37</v>
      </c>
      <c r="L3066" s="12" t="s">
        <v>2744</v>
      </c>
      <c r="M3066" s="12" t="s">
        <v>15</v>
      </c>
      <c r="N3066" s="12">
        <v>18</v>
      </c>
      <c r="O3066" s="12" t="s">
        <v>37</v>
      </c>
      <c r="P3066" s="12" t="s">
        <v>70</v>
      </c>
      <c r="Q3066" s="12" t="s">
        <v>11921</v>
      </c>
      <c r="R3066" s="12" t="s">
        <v>74</v>
      </c>
      <c r="S3066" s="13">
        <v>44352</v>
      </c>
      <c r="T3066" s="12" t="s">
        <v>2744</v>
      </c>
      <c r="U3066" s="12" t="s">
        <v>14627</v>
      </c>
    </row>
    <row r="3067" spans="1:21" s="12" customFormat="1" hidden="1" x14ac:dyDescent="0.25">
      <c r="A3067" s="12" t="str">
        <f>_xlfn.CONCAT(SUBSTITUTE(D3067,"_","-"),"_",G3067,"_",H3067,"_",P3067,"_",Q3067,"_",R3067,"_",TEXT(E3067,"YYYY-MM-DD"))</f>
        <v>EPI-ISL-903786_NorthAmerica_USA_GH_20G_B.1.2_2020-12-09</v>
      </c>
      <c r="B3067" s="12" t="s">
        <v>5746</v>
      </c>
      <c r="C3067" s="12" t="s">
        <v>13</v>
      </c>
      <c r="D3067" s="12" t="s">
        <v>5747</v>
      </c>
      <c r="E3067" s="13">
        <v>44174</v>
      </c>
      <c r="F3067" s="13" t="str">
        <f>IF(COUNTIF(H3067,"Senegal")=1,"Senegal",(IF(COUNTIF(G3067,"Africa")=1,"Countries within Africa",(IF(COUNTIF(G3067,"Africa,")=0,"Countries outside Africa","Unknown")))))</f>
        <v>Countries outside Africa</v>
      </c>
      <c r="G3067" s="12" t="s">
        <v>10655</v>
      </c>
      <c r="H3067" s="12" t="s">
        <v>10661</v>
      </c>
      <c r="I3067" s="12" t="s">
        <v>11154</v>
      </c>
      <c r="J3067" s="12" t="s">
        <v>37</v>
      </c>
      <c r="K3067" s="12" t="s">
        <v>37</v>
      </c>
      <c r="L3067" s="12" t="s">
        <v>2744</v>
      </c>
      <c r="M3067" s="12" t="s">
        <v>15</v>
      </c>
      <c r="N3067" s="12">
        <v>0</v>
      </c>
      <c r="O3067" s="12" t="s">
        <v>37</v>
      </c>
      <c r="P3067" s="12" t="s">
        <v>70</v>
      </c>
      <c r="Q3067" s="12" t="s">
        <v>11931</v>
      </c>
      <c r="R3067" s="12" t="s">
        <v>2676</v>
      </c>
      <c r="S3067" s="13">
        <v>44352</v>
      </c>
      <c r="T3067" s="12" t="s">
        <v>2744</v>
      </c>
      <c r="U3067" s="12" t="s">
        <v>14628</v>
      </c>
    </row>
    <row r="3068" spans="1:21" s="12" customFormat="1" hidden="1" x14ac:dyDescent="0.25">
      <c r="A3068" s="12" t="str">
        <f>_xlfn.CONCAT(SUBSTITUTE(D3068,"_","-"),"_",G3068,"_",H3068,"_",P3068,"_",Q3068,"_",R3068,"_",TEXT(E3068,"YYYY-MM-DD"))</f>
        <v>EPI-ISL-912356_Africa_RepublicoftheCongo_GH_20A_B.1.544_2020-12-09</v>
      </c>
      <c r="B3068" s="12" t="s">
        <v>5822</v>
      </c>
      <c r="C3068" s="12" t="s">
        <v>13</v>
      </c>
      <c r="D3068" s="12" t="s">
        <v>5823</v>
      </c>
      <c r="E3068" s="13">
        <v>44174</v>
      </c>
      <c r="F3068" s="13" t="str">
        <f>IF(COUNTIF(H3068,"Senegal")=1,"Senegal",(IF(COUNTIF(G3068,"Africa")=1,"Countries within Africa",(IF(COUNTIF(G3068,"Africa,")=0,"Countries outside Africa","Unknown")))))</f>
        <v>Countries within Africa</v>
      </c>
      <c r="G3068" s="12" t="s">
        <v>10658</v>
      </c>
      <c r="H3068" s="12" t="s">
        <v>10758</v>
      </c>
      <c r="I3068" s="12" t="s">
        <v>10983</v>
      </c>
      <c r="J3068" s="12" t="s">
        <v>37</v>
      </c>
      <c r="K3068" s="12" t="s">
        <v>37</v>
      </c>
      <c r="L3068" s="12" t="s">
        <v>2744</v>
      </c>
      <c r="M3068" s="12" t="s">
        <v>15</v>
      </c>
      <c r="N3068" s="12" t="s">
        <v>37</v>
      </c>
      <c r="O3068" s="12" t="s">
        <v>37</v>
      </c>
      <c r="P3068" s="12" t="s">
        <v>70</v>
      </c>
      <c r="Q3068" s="12" t="s">
        <v>11921</v>
      </c>
      <c r="R3068" s="12" t="s">
        <v>5821</v>
      </c>
      <c r="S3068" s="13">
        <v>44352</v>
      </c>
      <c r="T3068" s="12" t="s">
        <v>2744</v>
      </c>
      <c r="U3068" s="12" t="s">
        <v>14629</v>
      </c>
    </row>
    <row r="3069" spans="1:21" s="12" customFormat="1" hidden="1" x14ac:dyDescent="0.25">
      <c r="A3069" s="12" t="str">
        <f>_xlfn.CONCAT(SUBSTITUTE(D3069,"_","-"),"_",G3069,"_",H3069,"_",P3069,"_",Q3069,"_",R3069,"_",TEXT(E3069,"YYYY-MM-DD"))</f>
        <v>EPI-ISL-1018088_Africa_Ghana_O_20I.501Y.V1_B.1.1.7_2020-12-10</v>
      </c>
      <c r="B3069" s="12" t="s">
        <v>7252</v>
      </c>
      <c r="C3069" s="12" t="s">
        <v>13</v>
      </c>
      <c r="D3069" s="12" t="s">
        <v>7253</v>
      </c>
      <c r="E3069" s="13">
        <v>44175</v>
      </c>
      <c r="F3069" s="13" t="str">
        <f>IF(COUNTIF(H3069,"Senegal")=1,"Senegal",(IF(COUNTIF(G3069,"Africa")=1,"Countries within Africa",(IF(COUNTIF(G3069,"Africa,")=0,"Countries outside Africa","Unknown")))))</f>
        <v>Countries within Africa</v>
      </c>
      <c r="G3069" s="12" t="s">
        <v>10658</v>
      </c>
      <c r="H3069" s="12" t="s">
        <v>10719</v>
      </c>
      <c r="I3069" s="12" t="s">
        <v>37</v>
      </c>
      <c r="J3069" s="12" t="s">
        <v>37</v>
      </c>
      <c r="K3069" s="12" t="s">
        <v>37</v>
      </c>
      <c r="L3069" s="12" t="s">
        <v>2744</v>
      </c>
      <c r="M3069" s="12" t="s">
        <v>15</v>
      </c>
      <c r="N3069" s="12" t="s">
        <v>37</v>
      </c>
      <c r="O3069" s="12" t="s">
        <v>37</v>
      </c>
      <c r="P3069" s="12" t="s">
        <v>17</v>
      </c>
      <c r="Q3069" s="12" t="s">
        <v>12076</v>
      </c>
      <c r="R3069" s="12" t="s">
        <v>4661</v>
      </c>
      <c r="S3069" s="13">
        <v>44343</v>
      </c>
      <c r="T3069" s="12" t="s">
        <v>4662</v>
      </c>
      <c r="U3069" s="12" t="s">
        <v>14630</v>
      </c>
    </row>
    <row r="3070" spans="1:21" s="12" customFormat="1" hidden="1" x14ac:dyDescent="0.25">
      <c r="A3070" s="12" t="str">
        <f>_xlfn.CONCAT(SUBSTITUTE(D3070,"_","-"),"_",G3070,"_",H3070,"_",P3070,"_",Q3070,"_",R3070,"_",TEXT(E3070,"YYYY-MM-DD"))</f>
        <v>EPI-ISL-1018089_Africa_Ghana_O_19A_B.1.153_2020-12-10</v>
      </c>
      <c r="B3070" s="12" t="s">
        <v>7248</v>
      </c>
      <c r="C3070" s="12" t="s">
        <v>13</v>
      </c>
      <c r="D3070" s="12" t="s">
        <v>7249</v>
      </c>
      <c r="E3070" s="13">
        <v>44175</v>
      </c>
      <c r="F3070" s="13" t="str">
        <f>IF(COUNTIF(H3070,"Senegal")=1,"Senegal",(IF(COUNTIF(G3070,"Africa")=1,"Countries within Africa",(IF(COUNTIF(G3070,"Africa,")=0,"Countries outside Africa","Unknown")))))</f>
        <v>Countries within Africa</v>
      </c>
      <c r="G3070" s="12" t="s">
        <v>10658</v>
      </c>
      <c r="H3070" s="12" t="s">
        <v>10719</v>
      </c>
      <c r="I3070" s="12" t="s">
        <v>37</v>
      </c>
      <c r="J3070" s="12" t="s">
        <v>37</v>
      </c>
      <c r="K3070" s="12" t="s">
        <v>37</v>
      </c>
      <c r="L3070" s="12" t="s">
        <v>2744</v>
      </c>
      <c r="M3070" s="12" t="s">
        <v>15</v>
      </c>
      <c r="N3070" s="12" t="s">
        <v>37</v>
      </c>
      <c r="O3070" s="12" t="s">
        <v>37</v>
      </c>
      <c r="P3070" s="12" t="s">
        <v>17</v>
      </c>
      <c r="Q3070" s="12" t="s">
        <v>11922</v>
      </c>
      <c r="R3070" s="12" t="s">
        <v>4380</v>
      </c>
      <c r="S3070" s="13">
        <v>44343</v>
      </c>
      <c r="T3070" s="12" t="s">
        <v>2744</v>
      </c>
      <c r="U3070" s="12" t="s">
        <v>14631</v>
      </c>
    </row>
    <row r="3071" spans="1:21" s="12" customFormat="1" hidden="1" x14ac:dyDescent="0.25">
      <c r="A3071" s="12" t="str">
        <f>_xlfn.CONCAT(SUBSTITUTE(D3071,"_","-"),"_",G3071,"_",H3071,"_",P3071,"_",Q3071,"_",R3071,"_",TEXT(E3071,"YYYY-MM-DD"))</f>
        <v>EPI-ISL-1469386_Africa_Uganda_S_19B_A.23.1_2020-12-10</v>
      </c>
      <c r="B3071" s="12" t="s">
        <v>9347</v>
      </c>
      <c r="C3071" s="12" t="s">
        <v>13</v>
      </c>
      <c r="D3071" s="12" t="s">
        <v>9348</v>
      </c>
      <c r="E3071" s="13">
        <v>44175</v>
      </c>
      <c r="F3071" s="13" t="str">
        <f>IF(COUNTIF(H3071,"Senegal")=1,"Senegal",(IF(COUNTIF(G3071,"Africa")=1,"Countries within Africa",(IF(COUNTIF(G3071,"Africa,")=0,"Countries outside Africa","Unknown")))))</f>
        <v>Countries within Africa</v>
      </c>
      <c r="G3071" s="12" t="s">
        <v>10658</v>
      </c>
      <c r="H3071" s="12" t="s">
        <v>10716</v>
      </c>
      <c r="I3071" s="12" t="s">
        <v>37</v>
      </c>
      <c r="J3071" s="12" t="s">
        <v>37</v>
      </c>
      <c r="K3071" s="12" t="s">
        <v>37</v>
      </c>
      <c r="L3071" s="12" t="s">
        <v>2744</v>
      </c>
      <c r="M3071" s="12" t="s">
        <v>15</v>
      </c>
      <c r="N3071" s="12" t="s">
        <v>37</v>
      </c>
      <c r="O3071" s="12" t="s">
        <v>37</v>
      </c>
      <c r="P3071" s="12" t="s">
        <v>27</v>
      </c>
      <c r="Q3071" s="12" t="s">
        <v>11924</v>
      </c>
      <c r="R3071" s="12" t="s">
        <v>5876</v>
      </c>
      <c r="S3071" s="13">
        <v>44352</v>
      </c>
      <c r="T3071" s="12" t="s">
        <v>2744</v>
      </c>
      <c r="U3071" s="12" t="s">
        <v>14632</v>
      </c>
    </row>
    <row r="3072" spans="1:21" s="12" customFormat="1" hidden="1" x14ac:dyDescent="0.25">
      <c r="A3072" s="12" t="str">
        <f>_xlfn.CONCAT(SUBSTITUTE(D3072,"_","-"),"_",G3072,"_",H3072,"_",P3072,"_",Q3072,"_",R3072,"_",TEXT(E3072,"YYYY-MM-DD"))</f>
        <v>EPI-ISL-1469387_Africa_Uganda_S_19B_A.23.1_2020-12-10</v>
      </c>
      <c r="B3072" s="12" t="s">
        <v>9349</v>
      </c>
      <c r="C3072" s="12" t="s">
        <v>13</v>
      </c>
      <c r="D3072" s="12" t="s">
        <v>9350</v>
      </c>
      <c r="E3072" s="13">
        <v>44175</v>
      </c>
      <c r="F3072" s="13" t="str">
        <f>IF(COUNTIF(H3072,"Senegal")=1,"Senegal",(IF(COUNTIF(G3072,"Africa")=1,"Countries within Africa",(IF(COUNTIF(G3072,"Africa,")=0,"Countries outside Africa","Unknown")))))</f>
        <v>Countries within Africa</v>
      </c>
      <c r="G3072" s="12" t="s">
        <v>10658</v>
      </c>
      <c r="H3072" s="12" t="s">
        <v>10716</v>
      </c>
      <c r="I3072" s="12" t="s">
        <v>37</v>
      </c>
      <c r="J3072" s="12" t="s">
        <v>37</v>
      </c>
      <c r="K3072" s="12" t="s">
        <v>37</v>
      </c>
      <c r="L3072" s="12" t="s">
        <v>2744</v>
      </c>
      <c r="M3072" s="12" t="s">
        <v>15</v>
      </c>
      <c r="N3072" s="12" t="s">
        <v>37</v>
      </c>
      <c r="O3072" s="12" t="s">
        <v>37</v>
      </c>
      <c r="P3072" s="12" t="s">
        <v>27</v>
      </c>
      <c r="Q3072" s="12" t="s">
        <v>11924</v>
      </c>
      <c r="R3072" s="12" t="s">
        <v>5876</v>
      </c>
      <c r="S3072" s="13">
        <v>44352</v>
      </c>
      <c r="T3072" s="12" t="s">
        <v>2744</v>
      </c>
      <c r="U3072" s="12" t="s">
        <v>14633</v>
      </c>
    </row>
    <row r="3073" spans="1:21" s="12" customFormat="1" hidden="1" x14ac:dyDescent="0.25">
      <c r="A3073" s="12" t="str">
        <f>_xlfn.CONCAT(SUBSTITUTE(D3073,"_","-"),"_",G3073,"_",H3073,"_",P3073,"_",Q3073,"_",R3073,"_",TEXT(E3073,"YYYY-MM-DD"))</f>
        <v>EPI-ISL-888773_Europe_Belgium_G_20A_B.1.221_2020-12-10</v>
      </c>
      <c r="B3073" s="12" t="s">
        <v>5704</v>
      </c>
      <c r="C3073" s="12" t="s">
        <v>13</v>
      </c>
      <c r="D3073" s="12" t="s">
        <v>5705</v>
      </c>
      <c r="E3073" s="13">
        <v>44175</v>
      </c>
      <c r="F3073" s="13" t="str">
        <f>IF(COUNTIF(H3073,"Senegal")=1,"Senegal",(IF(COUNTIF(G3073,"Africa")=1,"Countries within Africa",(IF(COUNTIF(G3073,"Africa,")=0,"Countries outside Africa","Unknown")))))</f>
        <v>Countries outside Africa</v>
      </c>
      <c r="G3073" s="12" t="s">
        <v>10656</v>
      </c>
      <c r="H3073" s="12" t="s">
        <v>10753</v>
      </c>
      <c r="I3073" s="12" t="s">
        <v>11156</v>
      </c>
      <c r="J3073" s="12" t="s">
        <v>37</v>
      </c>
      <c r="K3073" s="12" t="s">
        <v>37</v>
      </c>
      <c r="L3073" s="12" t="s">
        <v>5706</v>
      </c>
      <c r="M3073" s="12" t="s">
        <v>15</v>
      </c>
      <c r="N3073" s="12">
        <v>61</v>
      </c>
      <c r="O3073" s="12" t="s">
        <v>16</v>
      </c>
      <c r="P3073" s="12" t="s">
        <v>33</v>
      </c>
      <c r="Q3073" s="12" t="s">
        <v>11921</v>
      </c>
      <c r="R3073" s="12" t="s">
        <v>4447</v>
      </c>
      <c r="S3073" s="13">
        <v>44352</v>
      </c>
      <c r="T3073" s="12" t="s">
        <v>2744</v>
      </c>
      <c r="U3073" s="12" t="s">
        <v>14634</v>
      </c>
    </row>
    <row r="3074" spans="1:21" s="12" customFormat="1" hidden="1" x14ac:dyDescent="0.25">
      <c r="A3074" s="12" t="str">
        <f>_xlfn.CONCAT(SUBSTITUTE(D3074,"_","-"),"_",G3074,"_",H3074,"_",P3074,"_",Q3074,"_",R3074,"_",TEXT(E3074,"YYYY-MM-DD"))</f>
        <v>EPI-ISL-912357_Africa_RepublicoftheCongo_G_20A_B.1.221_2020-12-10</v>
      </c>
      <c r="B3074" s="12" t="s">
        <v>5824</v>
      </c>
      <c r="C3074" s="12" t="s">
        <v>13</v>
      </c>
      <c r="D3074" s="12" t="s">
        <v>5825</v>
      </c>
      <c r="E3074" s="13">
        <v>44175</v>
      </c>
      <c r="F3074" s="13" t="str">
        <f>IF(COUNTIF(H3074,"Senegal")=1,"Senegal",(IF(COUNTIF(G3074,"Africa")=1,"Countries within Africa",(IF(COUNTIF(G3074,"Africa,")=0,"Countries outside Africa","Unknown")))))</f>
        <v>Countries within Africa</v>
      </c>
      <c r="G3074" s="12" t="s">
        <v>10658</v>
      </c>
      <c r="H3074" s="12" t="s">
        <v>10758</v>
      </c>
      <c r="I3074" s="12" t="s">
        <v>10983</v>
      </c>
      <c r="J3074" s="12" t="s">
        <v>37</v>
      </c>
      <c r="K3074" s="12" t="s">
        <v>37</v>
      </c>
      <c r="L3074" s="12" t="s">
        <v>2744</v>
      </c>
      <c r="M3074" s="12" t="s">
        <v>15</v>
      </c>
      <c r="N3074" s="12" t="s">
        <v>37</v>
      </c>
      <c r="O3074" s="12" t="s">
        <v>37</v>
      </c>
      <c r="P3074" s="12" t="s">
        <v>33</v>
      </c>
      <c r="Q3074" s="12" t="s">
        <v>11921</v>
      </c>
      <c r="R3074" s="12" t="s">
        <v>4447</v>
      </c>
      <c r="S3074" s="13">
        <v>44352</v>
      </c>
      <c r="T3074" s="12" t="s">
        <v>2744</v>
      </c>
      <c r="U3074" s="12" t="s">
        <v>14635</v>
      </c>
    </row>
    <row r="3075" spans="1:21" s="12" customFormat="1" hidden="1" x14ac:dyDescent="0.25">
      <c r="A3075" s="12" t="str">
        <f>_xlfn.CONCAT(SUBSTITUTE(D3075,"_","-"),"_",G3075,"_",H3075,"_",P3075,"_",Q3075,"_",R3075,"_",TEXT(E3075,"YYYY-MM-DD"))</f>
        <v>EPI-ISL-1035813_Africa_Nigeria_GR_20B_B.1.1.487_2020-12-11</v>
      </c>
      <c r="B3075" s="12" t="s">
        <v>7306</v>
      </c>
      <c r="C3075" s="12" t="s">
        <v>13</v>
      </c>
      <c r="D3075" s="12" t="s">
        <v>7307</v>
      </c>
      <c r="E3075" s="13">
        <v>44176</v>
      </c>
      <c r="F3075" s="13" t="str">
        <f>IF(COUNTIF(H3075,"Senegal")=1,"Senegal",(IF(COUNTIF(G3075,"Africa")=1,"Countries within Africa",(IF(COUNTIF(G3075,"Africa,")=0,"Countries outside Africa","Unknown")))))</f>
        <v>Countries within Africa</v>
      </c>
      <c r="G3075" s="12" t="s">
        <v>10658</v>
      </c>
      <c r="H3075" s="12" t="s">
        <v>10676</v>
      </c>
      <c r="I3075" s="12" t="s">
        <v>11148</v>
      </c>
      <c r="J3075" s="12" t="s">
        <v>37</v>
      </c>
      <c r="K3075" s="12" t="s">
        <v>37</v>
      </c>
      <c r="L3075" s="12" t="s">
        <v>2744</v>
      </c>
      <c r="M3075" s="12" t="s">
        <v>15</v>
      </c>
      <c r="N3075" s="12">
        <v>36</v>
      </c>
      <c r="O3075" s="12" t="s">
        <v>26</v>
      </c>
      <c r="P3075" s="12" t="s">
        <v>38</v>
      </c>
      <c r="Q3075" s="12" t="s">
        <v>11920</v>
      </c>
      <c r="R3075" s="12" t="s">
        <v>883</v>
      </c>
      <c r="S3075" s="13">
        <v>44343</v>
      </c>
      <c r="T3075" s="12" t="s">
        <v>2744</v>
      </c>
      <c r="U3075" s="12" t="s">
        <v>14462</v>
      </c>
    </row>
    <row r="3076" spans="1:21" s="12" customFormat="1" hidden="1" x14ac:dyDescent="0.25">
      <c r="A3076" s="12" t="str">
        <f>_xlfn.CONCAT(SUBSTITUTE(D3076,"_","-"),"_",G3076,"_",H3076,"_",P3076,"_",Q3076,"_",R3076,"_",TEXT(E3076,"YYYY-MM-DD"))</f>
        <v>EPI-ISL-1138512_Europe_Estonia_G_20A_B.1.258_2020-12-11</v>
      </c>
      <c r="B3076" s="12" t="s">
        <v>7712</v>
      </c>
      <c r="C3076" s="12" t="s">
        <v>13</v>
      </c>
      <c r="D3076" s="12" t="s">
        <v>7713</v>
      </c>
      <c r="E3076" s="13">
        <v>44176</v>
      </c>
      <c r="F3076" s="13" t="str">
        <f>IF(COUNTIF(H3076,"Senegal")=1,"Senegal",(IF(COUNTIF(G3076,"Africa")=1,"Countries within Africa",(IF(COUNTIF(G3076,"Africa,")=0,"Countries outside Africa","Unknown")))))</f>
        <v>Countries outside Africa</v>
      </c>
      <c r="G3076" s="12" t="s">
        <v>10656</v>
      </c>
      <c r="H3076" s="12" t="s">
        <v>10783</v>
      </c>
      <c r="I3076" s="12" t="s">
        <v>11158</v>
      </c>
      <c r="J3076" s="12" t="s">
        <v>37</v>
      </c>
      <c r="K3076" s="12" t="s">
        <v>37</v>
      </c>
      <c r="L3076" s="12" t="s">
        <v>2744</v>
      </c>
      <c r="M3076" s="12" t="s">
        <v>15</v>
      </c>
      <c r="N3076" s="12">
        <v>78</v>
      </c>
      <c r="O3076" s="12" t="s">
        <v>26</v>
      </c>
      <c r="P3076" s="12" t="s">
        <v>33</v>
      </c>
      <c r="Q3076" s="12" t="s">
        <v>11921</v>
      </c>
      <c r="R3076" s="12" t="s">
        <v>4205</v>
      </c>
      <c r="S3076" s="13">
        <v>44343</v>
      </c>
      <c r="T3076" s="12" t="s">
        <v>2744</v>
      </c>
      <c r="U3076" s="12" t="s">
        <v>14636</v>
      </c>
    </row>
    <row r="3077" spans="1:21" s="12" customFormat="1" hidden="1" x14ac:dyDescent="0.25">
      <c r="A3077" s="12" t="str">
        <f>_xlfn.CONCAT(SUBSTITUTE(D3077,"_","-"),"_",G3077,"_",H3077,"_",P3077,"_",Q3077,"_",R3077,"_",TEXT(E3077,"YYYY-MM-DD"))</f>
        <v>EPI-ISL-1255232_Africa_Ghana_GR_20B_B.1.1_2020-12-11</v>
      </c>
      <c r="B3077" s="12" t="s">
        <v>8420</v>
      </c>
      <c r="C3077" s="12" t="s">
        <v>13</v>
      </c>
      <c r="D3077" s="12" t="s">
        <v>8421</v>
      </c>
      <c r="E3077" s="13">
        <v>44176</v>
      </c>
      <c r="F3077" s="13" t="str">
        <f>IF(COUNTIF(H3077,"Senegal")=1,"Senegal",(IF(COUNTIF(G3077,"Africa")=1,"Countries within Africa",(IF(COUNTIF(G3077,"Africa,")=0,"Countries outside Africa","Unknown")))))</f>
        <v>Countries within Africa</v>
      </c>
      <c r="G3077" s="12" t="s">
        <v>10658</v>
      </c>
      <c r="H3077" s="12" t="s">
        <v>10719</v>
      </c>
      <c r="I3077" s="12" t="s">
        <v>37</v>
      </c>
      <c r="J3077" s="12" t="s">
        <v>37</v>
      </c>
      <c r="K3077" s="12" t="s">
        <v>37</v>
      </c>
      <c r="L3077" s="12" t="s">
        <v>2744</v>
      </c>
      <c r="M3077" s="12" t="s">
        <v>15</v>
      </c>
      <c r="N3077" s="12">
        <v>42</v>
      </c>
      <c r="O3077" s="12" t="s">
        <v>16</v>
      </c>
      <c r="P3077" s="12" t="s">
        <v>38</v>
      </c>
      <c r="Q3077" s="12" t="s">
        <v>11920</v>
      </c>
      <c r="R3077" s="12" t="s">
        <v>39</v>
      </c>
      <c r="S3077" s="13">
        <v>44343</v>
      </c>
      <c r="T3077" s="12" t="s">
        <v>2744</v>
      </c>
      <c r="U3077" s="12" t="s">
        <v>14637</v>
      </c>
    </row>
    <row r="3078" spans="1:21" s="12" customFormat="1" hidden="1" x14ac:dyDescent="0.25">
      <c r="A3078" s="12" t="str">
        <f>_xlfn.CONCAT(SUBSTITUTE(D3078,"_","-"),"_",G3078,"_",H3078,"_",P3078,"_",Q3078,"_",R3078,"_",TEXT(E3078,"YYYY-MM-DD"))</f>
        <v>EPI-ISL-1324123_Africa_SouthAfrica_GH_20H.501Y.V2_B.1.351_2020-12-11</v>
      </c>
      <c r="B3078" s="12" t="s">
        <v>8804</v>
      </c>
      <c r="C3078" s="12" t="s">
        <v>13</v>
      </c>
      <c r="D3078" s="12" t="s">
        <v>8805</v>
      </c>
      <c r="E3078" s="13">
        <v>44176</v>
      </c>
      <c r="F3078" s="13" t="str">
        <f>IF(COUNTIF(H3078,"Senegal")=1,"Senegal",(IF(COUNTIF(G3078,"Africa")=1,"Countries within Africa",(IF(COUNTIF(G3078,"Africa,")=0,"Countries outside Africa","Unknown")))))</f>
        <v>Countries within Africa</v>
      </c>
      <c r="G3078" s="12" t="s">
        <v>10658</v>
      </c>
      <c r="H3078" s="12" t="s">
        <v>10692</v>
      </c>
      <c r="I3078" s="12" t="s">
        <v>10854</v>
      </c>
      <c r="J3078" s="12" t="s">
        <v>37</v>
      </c>
      <c r="K3078" s="12" t="s">
        <v>37</v>
      </c>
      <c r="L3078" s="12" t="s">
        <v>2744</v>
      </c>
      <c r="M3078" s="12" t="s">
        <v>15</v>
      </c>
      <c r="N3078" s="12" t="s">
        <v>37</v>
      </c>
      <c r="O3078" s="12" t="s">
        <v>37</v>
      </c>
      <c r="P3078" s="12" t="s">
        <v>70</v>
      </c>
      <c r="Q3078" s="12" t="s">
        <v>12112</v>
      </c>
      <c r="R3078" s="12" t="s">
        <v>3594</v>
      </c>
      <c r="S3078" s="13">
        <v>44352</v>
      </c>
      <c r="T3078" s="12" t="s">
        <v>3595</v>
      </c>
      <c r="U3078" s="12" t="s">
        <v>14638</v>
      </c>
    </row>
    <row r="3079" spans="1:21" s="12" customFormat="1" hidden="1" x14ac:dyDescent="0.25">
      <c r="A3079" s="12" t="str">
        <f>_xlfn.CONCAT(SUBSTITUTE(D3079,"_","-"),"_",G3079,"_",H3079,"_",P3079,"_",Q3079,"_",R3079,"_",TEXT(E3079,"YYYY-MM-DD"))</f>
        <v>EPI-ISL-1469383_Africa_Uganda_S_19B_A.23.1_2020-12-11</v>
      </c>
      <c r="B3079" s="12" t="s">
        <v>9341</v>
      </c>
      <c r="C3079" s="12" t="s">
        <v>13</v>
      </c>
      <c r="D3079" s="12" t="s">
        <v>9342</v>
      </c>
      <c r="E3079" s="13">
        <v>44176</v>
      </c>
      <c r="F3079" s="13" t="str">
        <f>IF(COUNTIF(H3079,"Senegal")=1,"Senegal",(IF(COUNTIF(G3079,"Africa")=1,"Countries within Africa",(IF(COUNTIF(G3079,"Africa,")=0,"Countries outside Africa","Unknown")))))</f>
        <v>Countries within Africa</v>
      </c>
      <c r="G3079" s="12" t="s">
        <v>10658</v>
      </c>
      <c r="H3079" s="12" t="s">
        <v>10716</v>
      </c>
      <c r="I3079" s="12" t="s">
        <v>37</v>
      </c>
      <c r="J3079" s="12" t="s">
        <v>37</v>
      </c>
      <c r="K3079" s="12" t="s">
        <v>37</v>
      </c>
      <c r="L3079" s="12" t="s">
        <v>2744</v>
      </c>
      <c r="M3079" s="12" t="s">
        <v>15</v>
      </c>
      <c r="N3079" s="12" t="s">
        <v>37</v>
      </c>
      <c r="O3079" s="12" t="s">
        <v>37</v>
      </c>
      <c r="P3079" s="12" t="s">
        <v>27</v>
      </c>
      <c r="Q3079" s="12" t="s">
        <v>11924</v>
      </c>
      <c r="R3079" s="12" t="s">
        <v>5876</v>
      </c>
      <c r="S3079" s="13">
        <v>44352</v>
      </c>
      <c r="T3079" s="12" t="s">
        <v>2744</v>
      </c>
      <c r="U3079" s="12" t="s">
        <v>14639</v>
      </c>
    </row>
    <row r="3080" spans="1:21" s="12" customFormat="1" hidden="1" x14ac:dyDescent="0.25">
      <c r="A3080" s="12" t="str">
        <f>_xlfn.CONCAT(SUBSTITUTE(D3080,"_","-"),"_",G3080,"_",H3080,"_",P3080,"_",Q3080,"_",R3080,"_",TEXT(E3080,"YYYY-MM-DD"))</f>
        <v>EPI-ISL-1469384_Africa_Uganda_S_19B_A.23.1_2020-12-11</v>
      </c>
      <c r="B3080" s="12" t="s">
        <v>9343</v>
      </c>
      <c r="C3080" s="12" t="s">
        <v>13</v>
      </c>
      <c r="D3080" s="12" t="s">
        <v>9344</v>
      </c>
      <c r="E3080" s="13">
        <v>44176</v>
      </c>
      <c r="F3080" s="13" t="str">
        <f>IF(COUNTIF(H3080,"Senegal")=1,"Senegal",(IF(COUNTIF(G3080,"Africa")=1,"Countries within Africa",(IF(COUNTIF(G3080,"Africa,")=0,"Countries outside Africa","Unknown")))))</f>
        <v>Countries within Africa</v>
      </c>
      <c r="G3080" s="12" t="s">
        <v>10658</v>
      </c>
      <c r="H3080" s="12" t="s">
        <v>10716</v>
      </c>
      <c r="I3080" s="12" t="s">
        <v>37</v>
      </c>
      <c r="J3080" s="12" t="s">
        <v>37</v>
      </c>
      <c r="K3080" s="12" t="s">
        <v>37</v>
      </c>
      <c r="L3080" s="12" t="s">
        <v>2744</v>
      </c>
      <c r="M3080" s="12" t="s">
        <v>15</v>
      </c>
      <c r="N3080" s="12" t="s">
        <v>37</v>
      </c>
      <c r="O3080" s="12" t="s">
        <v>37</v>
      </c>
      <c r="P3080" s="12" t="s">
        <v>27</v>
      </c>
      <c r="Q3080" s="12" t="s">
        <v>11924</v>
      </c>
      <c r="R3080" s="12" t="s">
        <v>5876</v>
      </c>
      <c r="S3080" s="13">
        <v>44352</v>
      </c>
      <c r="T3080" s="12" t="s">
        <v>2744</v>
      </c>
      <c r="U3080" s="12" t="s">
        <v>14640</v>
      </c>
    </row>
    <row r="3081" spans="1:21" s="12" customFormat="1" hidden="1" x14ac:dyDescent="0.25">
      <c r="A3081" s="12" t="str">
        <f>_xlfn.CONCAT(SUBSTITUTE(D3081,"_","-"),"_",G3081,"_",H3081,"_",P3081,"_",Q3081,"_",R3081,"_",TEXT(E3081,"YYYY-MM-DD"))</f>
        <v>EPI-ISL-1469388_Africa_Uganda_S_19B_A.23.1_2020-12-11</v>
      </c>
      <c r="B3081" s="12" t="s">
        <v>9351</v>
      </c>
      <c r="C3081" s="12" t="s">
        <v>13</v>
      </c>
      <c r="D3081" s="12" t="s">
        <v>9352</v>
      </c>
      <c r="E3081" s="13">
        <v>44176</v>
      </c>
      <c r="F3081" s="13" t="str">
        <f>IF(COUNTIF(H3081,"Senegal")=1,"Senegal",(IF(COUNTIF(G3081,"Africa")=1,"Countries within Africa",(IF(COUNTIF(G3081,"Africa,")=0,"Countries outside Africa","Unknown")))))</f>
        <v>Countries within Africa</v>
      </c>
      <c r="G3081" s="12" t="s">
        <v>10658</v>
      </c>
      <c r="H3081" s="12" t="s">
        <v>10716</v>
      </c>
      <c r="I3081" s="12" t="s">
        <v>37</v>
      </c>
      <c r="J3081" s="12" t="s">
        <v>37</v>
      </c>
      <c r="K3081" s="12" t="s">
        <v>37</v>
      </c>
      <c r="L3081" s="12" t="s">
        <v>2744</v>
      </c>
      <c r="M3081" s="12" t="s">
        <v>15</v>
      </c>
      <c r="N3081" s="12" t="s">
        <v>37</v>
      </c>
      <c r="O3081" s="12" t="s">
        <v>37</v>
      </c>
      <c r="P3081" s="12" t="s">
        <v>27</v>
      </c>
      <c r="Q3081" s="12" t="s">
        <v>11924</v>
      </c>
      <c r="R3081" s="12" t="s">
        <v>5876</v>
      </c>
      <c r="S3081" s="13">
        <v>44352</v>
      </c>
      <c r="T3081" s="12" t="s">
        <v>2744</v>
      </c>
      <c r="U3081" s="12" t="s">
        <v>14641</v>
      </c>
    </row>
    <row r="3082" spans="1:21" s="12" customFormat="1" hidden="1" x14ac:dyDescent="0.25">
      <c r="A3082" s="12" t="str">
        <f>_xlfn.CONCAT(SUBSTITUTE(D3082,"_","-"),"_",G3082,"_",H3082,"_",P3082,"_",Q3082,"_",R3082,"_",TEXT(E3082,"YYYY-MM-DD"))</f>
        <v>EPI-ISL-1469389_Africa_Uganda_S_19B_A.23.1_2020-12-11</v>
      </c>
      <c r="B3082" s="12" t="s">
        <v>9353</v>
      </c>
      <c r="C3082" s="12" t="s">
        <v>13</v>
      </c>
      <c r="D3082" s="12" t="s">
        <v>9354</v>
      </c>
      <c r="E3082" s="13">
        <v>44176</v>
      </c>
      <c r="F3082" s="13" t="str">
        <f>IF(COUNTIF(H3082,"Senegal")=1,"Senegal",(IF(COUNTIF(G3082,"Africa")=1,"Countries within Africa",(IF(COUNTIF(G3082,"Africa,")=0,"Countries outside Africa","Unknown")))))</f>
        <v>Countries within Africa</v>
      </c>
      <c r="G3082" s="12" t="s">
        <v>10658</v>
      </c>
      <c r="H3082" s="12" t="s">
        <v>10716</v>
      </c>
      <c r="I3082" s="12" t="s">
        <v>37</v>
      </c>
      <c r="J3082" s="12" t="s">
        <v>37</v>
      </c>
      <c r="K3082" s="12" t="s">
        <v>37</v>
      </c>
      <c r="L3082" s="12" t="s">
        <v>2744</v>
      </c>
      <c r="M3082" s="12" t="s">
        <v>15</v>
      </c>
      <c r="N3082" s="12" t="s">
        <v>37</v>
      </c>
      <c r="O3082" s="12" t="s">
        <v>37</v>
      </c>
      <c r="P3082" s="12" t="s">
        <v>27</v>
      </c>
      <c r="Q3082" s="12" t="s">
        <v>11924</v>
      </c>
      <c r="R3082" s="12" t="s">
        <v>5876</v>
      </c>
      <c r="S3082" s="13">
        <v>44352</v>
      </c>
      <c r="T3082" s="12" t="s">
        <v>2744</v>
      </c>
      <c r="U3082" s="12" t="s">
        <v>14642</v>
      </c>
    </row>
    <row r="3083" spans="1:21" s="12" customFormat="1" hidden="1" x14ac:dyDescent="0.25">
      <c r="A3083" s="12" t="str">
        <f>_xlfn.CONCAT(SUBSTITUTE(D3083,"_","-"),"_",G3083,"_",H3083,"_",P3083,"_",Q3083,"_",R3083,"_",TEXT(E3083,"YYYY-MM-DD"))</f>
        <v>EPI-ISL-1469390_Africa_Uganda_S_19B_A.23.1_2020-12-11</v>
      </c>
      <c r="B3083" s="12" t="s">
        <v>9355</v>
      </c>
      <c r="C3083" s="12" t="s">
        <v>13</v>
      </c>
      <c r="D3083" s="12" t="s">
        <v>9356</v>
      </c>
      <c r="E3083" s="13">
        <v>44176</v>
      </c>
      <c r="F3083" s="13" t="str">
        <f>IF(COUNTIF(H3083,"Senegal")=1,"Senegal",(IF(COUNTIF(G3083,"Africa")=1,"Countries within Africa",(IF(COUNTIF(G3083,"Africa,")=0,"Countries outside Africa","Unknown")))))</f>
        <v>Countries within Africa</v>
      </c>
      <c r="G3083" s="12" t="s">
        <v>10658</v>
      </c>
      <c r="H3083" s="12" t="s">
        <v>10716</v>
      </c>
      <c r="I3083" s="12" t="s">
        <v>37</v>
      </c>
      <c r="J3083" s="12" t="s">
        <v>37</v>
      </c>
      <c r="K3083" s="12" t="s">
        <v>37</v>
      </c>
      <c r="L3083" s="12" t="s">
        <v>2744</v>
      </c>
      <c r="M3083" s="12" t="s">
        <v>15</v>
      </c>
      <c r="N3083" s="12" t="s">
        <v>37</v>
      </c>
      <c r="O3083" s="12" t="s">
        <v>37</v>
      </c>
      <c r="P3083" s="12" t="s">
        <v>27</v>
      </c>
      <c r="Q3083" s="12" t="s">
        <v>11924</v>
      </c>
      <c r="R3083" s="12" t="s">
        <v>5876</v>
      </c>
      <c r="S3083" s="13">
        <v>44352</v>
      </c>
      <c r="T3083" s="12" t="s">
        <v>2744</v>
      </c>
      <c r="U3083" s="12" t="s">
        <v>14643</v>
      </c>
    </row>
    <row r="3084" spans="1:21" s="12" customFormat="1" hidden="1" x14ac:dyDescent="0.25">
      <c r="A3084" s="12" t="str">
        <f>_xlfn.CONCAT(SUBSTITUTE(D3084,"_","-"),"_",G3084,"_",H3084,"_",P3084,"_",Q3084,"_",R3084,"_",TEXT(E3084,"YYYY-MM-DD"))</f>
        <v>EPI-ISL-1469391_Africa_Uganda_S_19B_A.23.1_2020-12-11</v>
      </c>
      <c r="B3084" s="12" t="s">
        <v>9357</v>
      </c>
      <c r="C3084" s="12" t="s">
        <v>13</v>
      </c>
      <c r="D3084" s="12" t="s">
        <v>9358</v>
      </c>
      <c r="E3084" s="13">
        <v>44176</v>
      </c>
      <c r="F3084" s="13" t="str">
        <f>IF(COUNTIF(H3084,"Senegal")=1,"Senegal",(IF(COUNTIF(G3084,"Africa")=1,"Countries within Africa",(IF(COUNTIF(G3084,"Africa,")=0,"Countries outside Africa","Unknown")))))</f>
        <v>Countries within Africa</v>
      </c>
      <c r="G3084" s="12" t="s">
        <v>10658</v>
      </c>
      <c r="H3084" s="12" t="s">
        <v>10716</v>
      </c>
      <c r="I3084" s="12" t="s">
        <v>37</v>
      </c>
      <c r="J3084" s="12" t="s">
        <v>37</v>
      </c>
      <c r="K3084" s="12" t="s">
        <v>37</v>
      </c>
      <c r="L3084" s="12" t="s">
        <v>2744</v>
      </c>
      <c r="M3084" s="12" t="s">
        <v>15</v>
      </c>
      <c r="N3084" s="12" t="s">
        <v>37</v>
      </c>
      <c r="O3084" s="12" t="s">
        <v>37</v>
      </c>
      <c r="P3084" s="12" t="s">
        <v>27</v>
      </c>
      <c r="Q3084" s="12" t="s">
        <v>11924</v>
      </c>
      <c r="R3084" s="12" t="s">
        <v>5876</v>
      </c>
      <c r="S3084" s="13">
        <v>44352</v>
      </c>
      <c r="T3084" s="12" t="s">
        <v>2744</v>
      </c>
      <c r="U3084" s="12" t="s">
        <v>14644</v>
      </c>
    </row>
    <row r="3085" spans="1:21" s="12" customFormat="1" hidden="1" x14ac:dyDescent="0.25">
      <c r="A3085" s="12" t="str">
        <f>_xlfn.CONCAT(SUBSTITUTE(D3085,"_","-"),"_",G3085,"_",H3085,"_",P3085,"_",Q3085,"_",R3085,"_",TEXT(E3085,"YYYY-MM-DD"))</f>
        <v>EPI-ISL-1469392_Africa_Uganda_S_19B_A.23.1_2020-12-11</v>
      </c>
      <c r="B3085" s="12" t="s">
        <v>9359</v>
      </c>
      <c r="C3085" s="12" t="s">
        <v>13</v>
      </c>
      <c r="D3085" s="12" t="s">
        <v>9360</v>
      </c>
      <c r="E3085" s="13">
        <v>44176</v>
      </c>
      <c r="F3085" s="13" t="str">
        <f>IF(COUNTIF(H3085,"Senegal")=1,"Senegal",(IF(COUNTIF(G3085,"Africa")=1,"Countries within Africa",(IF(COUNTIF(G3085,"Africa,")=0,"Countries outside Africa","Unknown")))))</f>
        <v>Countries within Africa</v>
      </c>
      <c r="G3085" s="12" t="s">
        <v>10658</v>
      </c>
      <c r="H3085" s="12" t="s">
        <v>10716</v>
      </c>
      <c r="I3085" s="12" t="s">
        <v>37</v>
      </c>
      <c r="J3085" s="12" t="s">
        <v>37</v>
      </c>
      <c r="K3085" s="12" t="s">
        <v>37</v>
      </c>
      <c r="L3085" s="12" t="s">
        <v>2744</v>
      </c>
      <c r="M3085" s="12" t="s">
        <v>15</v>
      </c>
      <c r="N3085" s="12" t="s">
        <v>37</v>
      </c>
      <c r="O3085" s="12" t="s">
        <v>37</v>
      </c>
      <c r="P3085" s="12" t="s">
        <v>27</v>
      </c>
      <c r="Q3085" s="12" t="s">
        <v>11924</v>
      </c>
      <c r="R3085" s="12" t="s">
        <v>5876</v>
      </c>
      <c r="S3085" s="13">
        <v>44352</v>
      </c>
      <c r="T3085" s="12" t="s">
        <v>2744</v>
      </c>
      <c r="U3085" s="12" t="s">
        <v>14645</v>
      </c>
    </row>
    <row r="3086" spans="1:21" s="12" customFormat="1" hidden="1" x14ac:dyDescent="0.25">
      <c r="A3086" s="12" t="str">
        <f>_xlfn.CONCAT(SUBSTITUTE(D3086,"_","-"),"_",G3086,"_",H3086,"_",P3086,"_",Q3086,"_",R3086,"_",TEXT(E3086,"YYYY-MM-DD"))</f>
        <v>EPI-ISL-1469393_Africa_Uganda_S_19B_A.23.1_2020-12-11</v>
      </c>
      <c r="B3086" s="12" t="s">
        <v>9361</v>
      </c>
      <c r="C3086" s="12" t="s">
        <v>13</v>
      </c>
      <c r="D3086" s="12" t="s">
        <v>9362</v>
      </c>
      <c r="E3086" s="13">
        <v>44176</v>
      </c>
      <c r="F3086" s="13" t="str">
        <f>IF(COUNTIF(H3086,"Senegal")=1,"Senegal",(IF(COUNTIF(G3086,"Africa")=1,"Countries within Africa",(IF(COUNTIF(G3086,"Africa,")=0,"Countries outside Africa","Unknown")))))</f>
        <v>Countries within Africa</v>
      </c>
      <c r="G3086" s="12" t="s">
        <v>10658</v>
      </c>
      <c r="H3086" s="12" t="s">
        <v>10716</v>
      </c>
      <c r="I3086" s="12" t="s">
        <v>37</v>
      </c>
      <c r="J3086" s="12" t="s">
        <v>37</v>
      </c>
      <c r="K3086" s="12" t="s">
        <v>37</v>
      </c>
      <c r="L3086" s="12" t="s">
        <v>2744</v>
      </c>
      <c r="M3086" s="12" t="s">
        <v>15</v>
      </c>
      <c r="N3086" s="12" t="s">
        <v>37</v>
      </c>
      <c r="O3086" s="12" t="s">
        <v>37</v>
      </c>
      <c r="P3086" s="12" t="s">
        <v>27</v>
      </c>
      <c r="Q3086" s="12" t="s">
        <v>11924</v>
      </c>
      <c r="R3086" s="12" t="s">
        <v>5876</v>
      </c>
      <c r="S3086" s="13">
        <v>44352</v>
      </c>
      <c r="T3086" s="12" t="s">
        <v>2744</v>
      </c>
      <c r="U3086" s="12" t="s">
        <v>14646</v>
      </c>
    </row>
    <row r="3087" spans="1:21" s="12" customFormat="1" hidden="1" x14ac:dyDescent="0.25">
      <c r="A3087" s="12" t="str">
        <f>_xlfn.CONCAT(SUBSTITUTE(D3087,"_","-"),"_",G3087,"_",H3087,"_",P3087,"_",Q3087,"_",R3087,"_",TEXT(E3087,"YYYY-MM-DD"))</f>
        <v>EPI-ISL-1469394_Africa_Uganda_S_19B_A.23.1_2020-12-11</v>
      </c>
      <c r="B3087" s="12" t="s">
        <v>9363</v>
      </c>
      <c r="C3087" s="12" t="s">
        <v>13</v>
      </c>
      <c r="D3087" s="12" t="s">
        <v>9364</v>
      </c>
      <c r="E3087" s="13">
        <v>44176</v>
      </c>
      <c r="F3087" s="13" t="str">
        <f>IF(COUNTIF(H3087,"Senegal")=1,"Senegal",(IF(COUNTIF(G3087,"Africa")=1,"Countries within Africa",(IF(COUNTIF(G3087,"Africa,")=0,"Countries outside Africa","Unknown")))))</f>
        <v>Countries within Africa</v>
      </c>
      <c r="G3087" s="12" t="s">
        <v>10658</v>
      </c>
      <c r="H3087" s="12" t="s">
        <v>10716</v>
      </c>
      <c r="I3087" s="12" t="s">
        <v>37</v>
      </c>
      <c r="J3087" s="12" t="s">
        <v>37</v>
      </c>
      <c r="K3087" s="12" t="s">
        <v>37</v>
      </c>
      <c r="L3087" s="12" t="s">
        <v>2744</v>
      </c>
      <c r="M3087" s="12" t="s">
        <v>15</v>
      </c>
      <c r="N3087" s="12" t="s">
        <v>37</v>
      </c>
      <c r="O3087" s="12" t="s">
        <v>37</v>
      </c>
      <c r="P3087" s="12" t="s">
        <v>27</v>
      </c>
      <c r="Q3087" s="12" t="s">
        <v>11924</v>
      </c>
      <c r="R3087" s="12" t="s">
        <v>5876</v>
      </c>
      <c r="S3087" s="13">
        <v>44352</v>
      </c>
      <c r="T3087" s="12" t="s">
        <v>2744</v>
      </c>
      <c r="U3087" s="12" t="s">
        <v>14647</v>
      </c>
    </row>
    <row r="3088" spans="1:21" s="12" customFormat="1" hidden="1" x14ac:dyDescent="0.25">
      <c r="A3088" s="12" t="str">
        <f>_xlfn.CONCAT(SUBSTITUTE(D3088,"_","-"),"_",G3088,"_",H3088,"_",P3088,"_",Q3088,"_",R3088,"_",TEXT(E3088,"YYYY-MM-DD"))</f>
        <v>EPI-ISL-812458_SouthAmerica_Peru_GR_20B_B.1.1.348_2020-12-11</v>
      </c>
      <c r="B3088" s="12" t="s">
        <v>4973</v>
      </c>
      <c r="C3088" s="12" t="s">
        <v>13</v>
      </c>
      <c r="D3088" s="12" t="s">
        <v>4974</v>
      </c>
      <c r="E3088" s="13">
        <v>44176</v>
      </c>
      <c r="F3088" s="13" t="str">
        <f>IF(COUNTIF(H3088,"Senegal")=1,"Senegal",(IF(COUNTIF(G3088,"Africa")=1,"Countries within Africa",(IF(COUNTIF(G3088,"Africa,")=0,"Countries outside Africa","Unknown")))))</f>
        <v>Countries outside Africa</v>
      </c>
      <c r="G3088" s="12" t="s">
        <v>10659</v>
      </c>
      <c r="H3088" s="12" t="s">
        <v>10696</v>
      </c>
      <c r="I3088" s="12" t="s">
        <v>10838</v>
      </c>
      <c r="J3088" s="12" t="s">
        <v>37</v>
      </c>
      <c r="K3088" s="12" t="s">
        <v>37</v>
      </c>
      <c r="L3088" s="12" t="s">
        <v>2744</v>
      </c>
      <c r="M3088" s="12" t="s">
        <v>15</v>
      </c>
      <c r="N3088" s="12">
        <v>63</v>
      </c>
      <c r="O3088" s="12" t="s">
        <v>26</v>
      </c>
      <c r="P3088" s="12" t="s">
        <v>38</v>
      </c>
      <c r="Q3088" s="12" t="s">
        <v>11920</v>
      </c>
      <c r="R3088" s="12" t="s">
        <v>4975</v>
      </c>
      <c r="S3088" s="13">
        <v>44352</v>
      </c>
      <c r="T3088" s="12" t="s">
        <v>2744</v>
      </c>
      <c r="U3088" s="12" t="s">
        <v>14648</v>
      </c>
    </row>
    <row r="3089" spans="1:21" s="12" customFormat="1" hidden="1" x14ac:dyDescent="0.25">
      <c r="A3089" s="12" t="str">
        <f>_xlfn.CONCAT(SUBSTITUTE(D3089,"_","-"),"_",G3089,"_",H3089,"_",P3089,"_",Q3089,"_",R3089,"_",TEXT(E3089,"YYYY-MM-DD"))</f>
        <v>EPI-ISL-861586_Europe_Portugal_GV_20E.EU1_B.1.177_2020-12-11</v>
      </c>
      <c r="B3089" s="12" t="s">
        <v>5460</v>
      </c>
      <c r="C3089" s="12" t="s">
        <v>13</v>
      </c>
      <c r="D3089" s="12" t="s">
        <v>5461</v>
      </c>
      <c r="E3089" s="13">
        <v>44176</v>
      </c>
      <c r="F3089" s="13" t="str">
        <f>IF(COUNTIF(H3089,"Senegal")=1,"Senegal",(IF(COUNTIF(G3089,"Africa")=1,"Countries within Africa",(IF(COUNTIF(G3089,"Africa,")=0,"Countries outside Africa","Unknown")))))</f>
        <v>Countries outside Africa</v>
      </c>
      <c r="G3089" s="12" t="s">
        <v>10656</v>
      </c>
      <c r="H3089" s="12" t="s">
        <v>10765</v>
      </c>
      <c r="I3089" s="12" t="s">
        <v>37</v>
      </c>
      <c r="J3089" s="12" t="s">
        <v>37</v>
      </c>
      <c r="K3089" s="12" t="s">
        <v>37</v>
      </c>
      <c r="L3089" s="12" t="s">
        <v>2744</v>
      </c>
      <c r="M3089" s="12" t="s">
        <v>15</v>
      </c>
      <c r="N3089" s="12" t="s">
        <v>37</v>
      </c>
      <c r="O3089" s="12" t="s">
        <v>37</v>
      </c>
      <c r="P3089" s="12" t="s">
        <v>2141</v>
      </c>
      <c r="Q3089" s="12" t="s">
        <v>12075</v>
      </c>
      <c r="R3089" s="12" t="s">
        <v>2142</v>
      </c>
      <c r="S3089" s="13">
        <v>44352</v>
      </c>
      <c r="T3089" s="12" t="s">
        <v>2744</v>
      </c>
      <c r="U3089" s="12" t="s">
        <v>14649</v>
      </c>
    </row>
    <row r="3090" spans="1:21" s="12" customFormat="1" hidden="1" x14ac:dyDescent="0.25">
      <c r="A3090" s="12" t="str">
        <f>_xlfn.CONCAT(SUBSTITUTE(D3090,"_","-"),"_",G3090,"_",H3090,"_",P3090,"_",Q3090,"_",R3090,"_",TEXT(E3090,"YYYY-MM-DD"))</f>
        <v>EPI-ISL-872618_Africa_Nigeria_GR_20B_B.1.1.10_2020-12-11</v>
      </c>
      <c r="B3090" s="12" t="s">
        <v>5528</v>
      </c>
      <c r="C3090" s="12" t="s">
        <v>13</v>
      </c>
      <c r="D3090" s="12" t="s">
        <v>5529</v>
      </c>
      <c r="E3090" s="13">
        <v>44176</v>
      </c>
      <c r="F3090" s="13" t="str">
        <f>IF(COUNTIF(H3090,"Senegal")=1,"Senegal",(IF(COUNTIF(G3090,"Africa")=1,"Countries within Africa",(IF(COUNTIF(G3090,"Africa,")=0,"Countries outside Africa","Unknown")))))</f>
        <v>Countries within Africa</v>
      </c>
      <c r="G3090" s="12" t="s">
        <v>10658</v>
      </c>
      <c r="H3090" s="12" t="s">
        <v>10676</v>
      </c>
      <c r="I3090" s="12" t="s">
        <v>10978</v>
      </c>
      <c r="J3090" s="12" t="s">
        <v>37</v>
      </c>
      <c r="K3090" s="12" t="s">
        <v>37</v>
      </c>
      <c r="L3090" s="12" t="s">
        <v>2744</v>
      </c>
      <c r="M3090" s="12" t="s">
        <v>15</v>
      </c>
      <c r="N3090" s="12">
        <v>35</v>
      </c>
      <c r="O3090" s="12" t="s">
        <v>16</v>
      </c>
      <c r="P3090" s="12" t="s">
        <v>38</v>
      </c>
      <c r="Q3090" s="12" t="s">
        <v>11920</v>
      </c>
      <c r="R3090" s="12" t="s">
        <v>871</v>
      </c>
      <c r="S3090" s="13">
        <v>44352</v>
      </c>
      <c r="T3090" s="12" t="s">
        <v>2744</v>
      </c>
      <c r="U3090" s="12" t="s">
        <v>14650</v>
      </c>
    </row>
    <row r="3091" spans="1:21" s="12" customFormat="1" hidden="1" x14ac:dyDescent="0.25">
      <c r="A3091" s="12" t="str">
        <f>_xlfn.CONCAT(SUBSTITUTE(D3091,"_","-"),"_",G3091,"_",H3091,"_",P3091,"_",Q3091,"_",R3091,"_",TEXT(E3091,"YYYY-MM-DD"))</f>
        <v>EPI-ISL-904011_Europe_Serbia_GH_20A.EU2_B.1.160_2020-12-11</v>
      </c>
      <c r="B3091" s="12" t="s">
        <v>5753</v>
      </c>
      <c r="C3091" s="12" t="s">
        <v>13</v>
      </c>
      <c r="D3091" s="12" t="s">
        <v>5754</v>
      </c>
      <c r="E3091" s="13">
        <v>44176</v>
      </c>
      <c r="F3091" s="13" t="str">
        <f>IF(COUNTIF(H3091,"Senegal")=1,"Senegal",(IF(COUNTIF(G3091,"Africa")=1,"Countries within Africa",(IF(COUNTIF(G3091,"Africa,")=0,"Countries outside Africa","Unknown")))))</f>
        <v>Countries outside Africa</v>
      </c>
      <c r="G3091" s="12" t="s">
        <v>10656</v>
      </c>
      <c r="H3091" s="12" t="s">
        <v>10770</v>
      </c>
      <c r="I3091" s="12" t="s">
        <v>11157</v>
      </c>
      <c r="J3091" s="12" t="s">
        <v>37</v>
      </c>
      <c r="K3091" s="12" t="s">
        <v>37</v>
      </c>
      <c r="L3091" s="12" t="s">
        <v>2744</v>
      </c>
      <c r="M3091" s="12" t="s">
        <v>15</v>
      </c>
      <c r="N3091" s="12" t="s">
        <v>37</v>
      </c>
      <c r="O3091" s="12" t="s">
        <v>37</v>
      </c>
      <c r="P3091" s="12" t="s">
        <v>70</v>
      </c>
      <c r="Q3091" s="12" t="s">
        <v>11927</v>
      </c>
      <c r="R3091" s="12" t="s">
        <v>2723</v>
      </c>
      <c r="S3091" s="13">
        <v>44352</v>
      </c>
      <c r="T3091" s="12" t="s">
        <v>2744</v>
      </c>
      <c r="U3091" s="12" t="s">
        <v>14651</v>
      </c>
    </row>
    <row r="3092" spans="1:21" s="12" customFormat="1" hidden="1" x14ac:dyDescent="0.25">
      <c r="A3092" s="12" t="str">
        <f>_xlfn.CONCAT(SUBSTITUTE(D3092,"_","-"),"_",G3092,"_",H3092,"_",P3092,"_",Q3092,"_",R3092,"_",TEXT(E3092,"YYYY-MM-DD"))</f>
        <v>EPI-ISL-910823_Europe_Luxembourg_GH_20A.EU2_B.1.160_2020-12-11</v>
      </c>
      <c r="B3092" s="12" t="s">
        <v>5810</v>
      </c>
      <c r="C3092" s="12" t="s">
        <v>13</v>
      </c>
      <c r="D3092" s="12" t="s">
        <v>5811</v>
      </c>
      <c r="E3092" s="13">
        <v>44176</v>
      </c>
      <c r="F3092" s="13" t="str">
        <f>IF(COUNTIF(H3092,"Senegal")=1,"Senegal",(IF(COUNTIF(G3092,"Africa")=1,"Countries within Africa",(IF(COUNTIF(G3092,"Africa,")=0,"Countries outside Africa","Unknown")))))</f>
        <v>Countries outside Africa</v>
      </c>
      <c r="G3092" s="12" t="s">
        <v>10656</v>
      </c>
      <c r="H3092" s="12" t="s">
        <v>10773</v>
      </c>
      <c r="I3092" s="12" t="s">
        <v>37</v>
      </c>
      <c r="J3092" s="12" t="s">
        <v>37</v>
      </c>
      <c r="K3092" s="12" t="s">
        <v>37</v>
      </c>
      <c r="L3092" s="12" t="s">
        <v>2744</v>
      </c>
      <c r="M3092" s="12" t="s">
        <v>15</v>
      </c>
      <c r="N3092" s="12">
        <v>40</v>
      </c>
      <c r="O3092" s="12" t="s">
        <v>26</v>
      </c>
      <c r="P3092" s="12" t="s">
        <v>70</v>
      </c>
      <c r="Q3092" s="12" t="s">
        <v>11927</v>
      </c>
      <c r="R3092" s="12" t="s">
        <v>2723</v>
      </c>
      <c r="S3092" s="13">
        <v>44352</v>
      </c>
      <c r="T3092" s="12" t="s">
        <v>2744</v>
      </c>
      <c r="U3092" s="12" t="s">
        <v>14652</v>
      </c>
    </row>
    <row r="3093" spans="1:21" s="12" customFormat="1" hidden="1" x14ac:dyDescent="0.25">
      <c r="A3093" s="12" t="str">
        <f>_xlfn.CONCAT(SUBSTITUTE(D3093,"_","-"),"_",G3093,"_",H3093,"_",P3093,"_",Q3093,"_",R3093,"_",TEXT(E3093,"YYYY-MM-DD"))</f>
        <v>EPI-ISL-825131_Africa_SouthAfrica_GH_20H.501Y.V2_B.1.351_2020-12-12</v>
      </c>
      <c r="B3093" s="12" t="s">
        <v>5209</v>
      </c>
      <c r="C3093" s="12" t="s">
        <v>13</v>
      </c>
      <c r="D3093" s="12" t="s">
        <v>5210</v>
      </c>
      <c r="E3093" s="13">
        <v>44177</v>
      </c>
      <c r="F3093" s="13" t="str">
        <f>IF(COUNTIF(H3093,"Senegal")=1,"Senegal",(IF(COUNTIF(G3093,"Africa")=1,"Countries within Africa",(IF(COUNTIF(G3093,"Africa,")=0,"Countries outside Africa","Unknown")))))</f>
        <v>Countries within Africa</v>
      </c>
      <c r="G3093" s="12" t="s">
        <v>10658</v>
      </c>
      <c r="H3093" s="12" t="s">
        <v>10692</v>
      </c>
      <c r="I3093" s="12" t="s">
        <v>10832</v>
      </c>
      <c r="J3093" s="12" t="s">
        <v>893</v>
      </c>
      <c r="K3093" s="12" t="s">
        <v>37</v>
      </c>
      <c r="L3093" s="12" t="s">
        <v>2744</v>
      </c>
      <c r="M3093" s="12" t="s">
        <v>15</v>
      </c>
      <c r="N3093" s="12">
        <v>49</v>
      </c>
      <c r="O3093" s="12" t="s">
        <v>16</v>
      </c>
      <c r="P3093" s="12" t="s">
        <v>70</v>
      </c>
      <c r="Q3093" s="12" t="s">
        <v>12112</v>
      </c>
      <c r="R3093" s="12" t="s">
        <v>3594</v>
      </c>
      <c r="S3093" s="13">
        <v>44352</v>
      </c>
      <c r="T3093" s="12" t="s">
        <v>3595</v>
      </c>
      <c r="U3093" s="12" t="s">
        <v>14653</v>
      </c>
    </row>
    <row r="3094" spans="1:21" s="12" customFormat="1" hidden="1" x14ac:dyDescent="0.25">
      <c r="A3094" s="12" t="str">
        <f>_xlfn.CONCAT(SUBSTITUTE(D3094,"_","-"),"_",G3094,"_",H3094,"_",P3094,"_",Q3094,"_",R3094,"_",TEXT(E3094,"YYYY-MM-DD"))</f>
        <v>EPI-ISL-925853_Africa_Rwanda_G_20A_B.1_2020-12-12</v>
      </c>
      <c r="B3094" s="12" t="s">
        <v>5895</v>
      </c>
      <c r="C3094" s="12" t="s">
        <v>13</v>
      </c>
      <c r="D3094" s="12" t="s">
        <v>5896</v>
      </c>
      <c r="E3094" s="13">
        <v>44177</v>
      </c>
      <c r="F3094" s="13" t="str">
        <f>IF(COUNTIF(H3094,"Senegal")=1,"Senegal",(IF(COUNTIF(G3094,"Africa")=1,"Countries within Africa",(IF(COUNTIF(G3094,"Africa,")=0,"Countries outside Africa","Unknown")))))</f>
        <v>Countries within Africa</v>
      </c>
      <c r="G3094" s="12" t="s">
        <v>10658</v>
      </c>
      <c r="H3094" s="12" t="s">
        <v>10756</v>
      </c>
      <c r="I3094" s="12" t="s">
        <v>10967</v>
      </c>
      <c r="J3094" s="12" t="s">
        <v>37</v>
      </c>
      <c r="K3094" s="12" t="s">
        <v>37</v>
      </c>
      <c r="L3094" s="12" t="s">
        <v>2744</v>
      </c>
      <c r="M3094" s="12" t="s">
        <v>15</v>
      </c>
      <c r="N3094" s="12">
        <v>41</v>
      </c>
      <c r="O3094" s="12" t="s">
        <v>26</v>
      </c>
      <c r="P3094" s="12" t="s">
        <v>33</v>
      </c>
      <c r="Q3094" s="12" t="s">
        <v>11921</v>
      </c>
      <c r="R3094" s="12" t="s">
        <v>34</v>
      </c>
      <c r="S3094" s="13">
        <v>44352</v>
      </c>
      <c r="T3094" s="12" t="s">
        <v>2744</v>
      </c>
      <c r="U3094" s="12" t="s">
        <v>14654</v>
      </c>
    </row>
    <row r="3095" spans="1:21" s="12" customFormat="1" hidden="1" x14ac:dyDescent="0.25">
      <c r="A3095" s="12" t="str">
        <f>_xlfn.CONCAT(SUBSTITUTE(D3095,"_","-"),"_",G3095,"_",H3095,"_",P3095,"_",Q3095,"_",R3095,"_",TEXT(E3095,"YYYY-MM-DD"))</f>
        <v>EPI-ISL-925857_Africa_Rwanda_S_19B_A.23.1_2020-12-12</v>
      </c>
      <c r="B3095" s="12" t="s">
        <v>5901</v>
      </c>
      <c r="C3095" s="12" t="s">
        <v>13</v>
      </c>
      <c r="D3095" s="12" t="s">
        <v>5902</v>
      </c>
      <c r="E3095" s="13">
        <v>44177</v>
      </c>
      <c r="F3095" s="13" t="str">
        <f>IF(COUNTIF(H3095,"Senegal")=1,"Senegal",(IF(COUNTIF(G3095,"Africa")=1,"Countries within Africa",(IF(COUNTIF(G3095,"Africa,")=0,"Countries outside Africa","Unknown")))))</f>
        <v>Countries within Africa</v>
      </c>
      <c r="G3095" s="12" t="s">
        <v>10658</v>
      </c>
      <c r="H3095" s="12" t="s">
        <v>10756</v>
      </c>
      <c r="I3095" s="12" t="s">
        <v>10967</v>
      </c>
      <c r="J3095" s="12" t="s">
        <v>37</v>
      </c>
      <c r="K3095" s="12" t="s">
        <v>37</v>
      </c>
      <c r="L3095" s="12" t="s">
        <v>2744</v>
      </c>
      <c r="M3095" s="12" t="s">
        <v>15</v>
      </c>
      <c r="N3095" s="12">
        <v>8</v>
      </c>
      <c r="O3095" s="12" t="s">
        <v>16</v>
      </c>
      <c r="P3095" s="12" t="s">
        <v>27</v>
      </c>
      <c r="Q3095" s="12" t="s">
        <v>11924</v>
      </c>
      <c r="R3095" s="12" t="s">
        <v>5876</v>
      </c>
      <c r="S3095" s="13">
        <v>44352</v>
      </c>
      <c r="T3095" s="12" t="s">
        <v>2744</v>
      </c>
      <c r="U3095" s="12" t="s">
        <v>14655</v>
      </c>
    </row>
    <row r="3096" spans="1:21" s="12" customFormat="1" hidden="1" x14ac:dyDescent="0.25">
      <c r="A3096" s="12" t="str">
        <f>_xlfn.CONCAT(SUBSTITUTE(D3096,"_","-"),"_",G3096,"_",H3096,"_",P3096,"_",Q3096,"_",R3096,"_",TEXT(E3096,"YYYY-MM-DD"))</f>
        <v>EPI-ISL-1469395_Africa_Uganda_S_19B_A.23.1_2020-12-13</v>
      </c>
      <c r="B3096" s="12" t="s">
        <v>9365</v>
      </c>
      <c r="C3096" s="12" t="s">
        <v>13</v>
      </c>
      <c r="D3096" s="12" t="s">
        <v>9366</v>
      </c>
      <c r="E3096" s="13">
        <v>44178</v>
      </c>
      <c r="F3096" s="13" t="str">
        <f>IF(COUNTIF(H3096,"Senegal")=1,"Senegal",(IF(COUNTIF(G3096,"Africa")=1,"Countries within Africa",(IF(COUNTIF(G3096,"Africa,")=0,"Countries outside Africa","Unknown")))))</f>
        <v>Countries within Africa</v>
      </c>
      <c r="G3096" s="12" t="s">
        <v>10658</v>
      </c>
      <c r="H3096" s="12" t="s">
        <v>10716</v>
      </c>
      <c r="I3096" s="12" t="s">
        <v>37</v>
      </c>
      <c r="J3096" s="12" t="s">
        <v>37</v>
      </c>
      <c r="K3096" s="12" t="s">
        <v>37</v>
      </c>
      <c r="L3096" s="12" t="s">
        <v>2744</v>
      </c>
      <c r="M3096" s="12" t="s">
        <v>15</v>
      </c>
      <c r="N3096" s="12" t="s">
        <v>37</v>
      </c>
      <c r="O3096" s="12" t="s">
        <v>37</v>
      </c>
      <c r="P3096" s="12" t="s">
        <v>27</v>
      </c>
      <c r="Q3096" s="12" t="s">
        <v>11924</v>
      </c>
      <c r="R3096" s="12" t="s">
        <v>5876</v>
      </c>
      <c r="S3096" s="13">
        <v>44352</v>
      </c>
      <c r="T3096" s="12" t="s">
        <v>2744</v>
      </c>
      <c r="U3096" s="12" t="s">
        <v>14656</v>
      </c>
    </row>
    <row r="3097" spans="1:21" s="12" customFormat="1" hidden="1" x14ac:dyDescent="0.25">
      <c r="A3097" s="12" t="str">
        <f>_xlfn.CONCAT(SUBSTITUTE(D3097,"_","-"),"_",G3097,"_",H3097,"_",P3097,"_",Q3097,"_",R3097,"_",TEXT(E3097,"YYYY-MM-DD"))</f>
        <v>EPI-ISL-732963_Oceania_NewZealand_GH_20G_B.1.2_2020-12-13</v>
      </c>
      <c r="B3097" s="12" t="s">
        <v>4368</v>
      </c>
      <c r="C3097" s="12" t="s">
        <v>13</v>
      </c>
      <c r="D3097" s="12" t="s">
        <v>4369</v>
      </c>
      <c r="E3097" s="13">
        <v>44178</v>
      </c>
      <c r="F3097" s="13" t="str">
        <f>IF(COUNTIF(H3097,"Senegal")=1,"Senegal",(IF(COUNTIF(G3097,"Africa")=1,"Countries within Africa",(IF(COUNTIF(G3097,"Africa,")=0,"Countries outside Africa","Unknown")))))</f>
        <v>Countries outside Africa</v>
      </c>
      <c r="G3097" s="12" t="s">
        <v>10657</v>
      </c>
      <c r="H3097" s="12" t="s">
        <v>10681</v>
      </c>
      <c r="I3097" s="12" t="s">
        <v>10874</v>
      </c>
      <c r="J3097" s="12" t="s">
        <v>37</v>
      </c>
      <c r="K3097" s="12" t="s">
        <v>37</v>
      </c>
      <c r="L3097" s="12" t="s">
        <v>2744</v>
      </c>
      <c r="M3097" s="12" t="s">
        <v>15</v>
      </c>
      <c r="N3097" s="12" t="s">
        <v>37</v>
      </c>
      <c r="O3097" s="12" t="s">
        <v>16</v>
      </c>
      <c r="P3097" s="12" t="s">
        <v>70</v>
      </c>
      <c r="Q3097" s="12" t="s">
        <v>11931</v>
      </c>
      <c r="R3097" s="12" t="s">
        <v>2676</v>
      </c>
      <c r="S3097" s="13">
        <v>44352</v>
      </c>
      <c r="T3097" s="12" t="s">
        <v>2744</v>
      </c>
      <c r="U3097" s="12" t="s">
        <v>14657</v>
      </c>
    </row>
    <row r="3098" spans="1:21" s="12" customFormat="1" hidden="1" x14ac:dyDescent="0.25">
      <c r="A3098" s="12" t="str">
        <f>_xlfn.CONCAT(SUBSTITUTE(D3098,"_","-"),"_",G3098,"_",H3098,"_",P3098,"_",Q3098,"_",R3098,"_",TEXT(E3098,"YYYY-MM-DD"))</f>
        <v>EPI-ISL-925861_Africa_Rwanda_S_19B_A.23.1_2020-12-13</v>
      </c>
      <c r="B3098" s="12" t="s">
        <v>5907</v>
      </c>
      <c r="C3098" s="12" t="s">
        <v>13</v>
      </c>
      <c r="D3098" s="12" t="s">
        <v>5908</v>
      </c>
      <c r="E3098" s="13">
        <v>44178</v>
      </c>
      <c r="F3098" s="13" t="str">
        <f>IF(COUNTIF(H3098,"Senegal")=1,"Senegal",(IF(COUNTIF(G3098,"Africa")=1,"Countries within Africa",(IF(COUNTIF(G3098,"Africa,")=0,"Countries outside Africa","Unknown")))))</f>
        <v>Countries within Africa</v>
      </c>
      <c r="G3098" s="12" t="s">
        <v>10658</v>
      </c>
      <c r="H3098" s="12" t="s">
        <v>10756</v>
      </c>
      <c r="I3098" s="12" t="s">
        <v>10967</v>
      </c>
      <c r="J3098" s="12" t="s">
        <v>37</v>
      </c>
      <c r="K3098" s="12" t="s">
        <v>37</v>
      </c>
      <c r="L3098" s="12" t="s">
        <v>2744</v>
      </c>
      <c r="M3098" s="12" t="s">
        <v>15</v>
      </c>
      <c r="N3098" s="12">
        <v>24</v>
      </c>
      <c r="O3098" s="12" t="s">
        <v>26</v>
      </c>
      <c r="P3098" s="12" t="s">
        <v>27</v>
      </c>
      <c r="Q3098" s="12" t="s">
        <v>11924</v>
      </c>
      <c r="R3098" s="12" t="s">
        <v>5876</v>
      </c>
      <c r="S3098" s="13">
        <v>44352</v>
      </c>
      <c r="T3098" s="12" t="s">
        <v>2744</v>
      </c>
      <c r="U3098" s="12" t="s">
        <v>14658</v>
      </c>
    </row>
    <row r="3099" spans="1:21" s="12" customFormat="1" hidden="1" x14ac:dyDescent="0.25">
      <c r="A3099" s="12" t="str">
        <f>_xlfn.CONCAT(SUBSTITUTE(D3099,"_","-"),"_",G3099,"_",H3099,"_",P3099,"_",Q3099,"_",R3099,"_",TEXT(E3099,"YYYY-MM-DD"))</f>
        <v>EPI-ISL-925862_Africa_Rwanda_G_20A_B.1.380_2020-12-13</v>
      </c>
      <c r="B3099" s="12" t="s">
        <v>5909</v>
      </c>
      <c r="C3099" s="12" t="s">
        <v>13</v>
      </c>
      <c r="D3099" s="12" t="s">
        <v>5910</v>
      </c>
      <c r="E3099" s="13">
        <v>44178</v>
      </c>
      <c r="F3099" s="13" t="str">
        <f>IF(COUNTIF(H3099,"Senegal")=1,"Senegal",(IF(COUNTIF(G3099,"Africa")=1,"Countries within Africa",(IF(COUNTIF(G3099,"Africa,")=0,"Countries outside Africa","Unknown")))))</f>
        <v>Countries within Africa</v>
      </c>
      <c r="G3099" s="12" t="s">
        <v>10658</v>
      </c>
      <c r="H3099" s="12" t="s">
        <v>10756</v>
      </c>
      <c r="I3099" s="12" t="s">
        <v>10967</v>
      </c>
      <c r="J3099" s="12" t="s">
        <v>37</v>
      </c>
      <c r="K3099" s="12" t="s">
        <v>37</v>
      </c>
      <c r="L3099" s="12" t="s">
        <v>2744</v>
      </c>
      <c r="M3099" s="12" t="s">
        <v>15</v>
      </c>
      <c r="N3099" s="12">
        <v>30</v>
      </c>
      <c r="O3099" s="12" t="s">
        <v>26</v>
      </c>
      <c r="P3099" s="12" t="s">
        <v>33</v>
      </c>
      <c r="Q3099" s="12" t="s">
        <v>11921</v>
      </c>
      <c r="R3099" s="12" t="s">
        <v>4386</v>
      </c>
      <c r="S3099" s="13">
        <v>44352</v>
      </c>
      <c r="T3099" s="12" t="s">
        <v>2744</v>
      </c>
      <c r="U3099" s="12" t="s">
        <v>14659</v>
      </c>
    </row>
    <row r="3100" spans="1:21" s="12" customFormat="1" hidden="1" x14ac:dyDescent="0.25">
      <c r="A3100" s="12" t="str">
        <f>_xlfn.CONCAT(SUBSTITUTE(D3100,"_","-"),"_",G3100,"_",H3100,"_",P3100,"_",Q3100,"_",R3100,"_",TEXT(E3100,"YYYY-MM-DD"))</f>
        <v>EPI-ISL-925863_Africa_Rwanda_G_20A_B.1.380_2020-12-13</v>
      </c>
      <c r="B3100" s="12" t="s">
        <v>5911</v>
      </c>
      <c r="C3100" s="12" t="s">
        <v>13</v>
      </c>
      <c r="D3100" s="12" t="s">
        <v>5912</v>
      </c>
      <c r="E3100" s="13">
        <v>44178</v>
      </c>
      <c r="F3100" s="13" t="str">
        <f>IF(COUNTIF(H3100,"Senegal")=1,"Senegal",(IF(COUNTIF(G3100,"Africa")=1,"Countries within Africa",(IF(COUNTIF(G3100,"Africa,")=0,"Countries outside Africa","Unknown")))))</f>
        <v>Countries within Africa</v>
      </c>
      <c r="G3100" s="12" t="s">
        <v>10658</v>
      </c>
      <c r="H3100" s="12" t="s">
        <v>10756</v>
      </c>
      <c r="I3100" s="12" t="s">
        <v>10967</v>
      </c>
      <c r="J3100" s="12" t="s">
        <v>37</v>
      </c>
      <c r="K3100" s="12" t="s">
        <v>37</v>
      </c>
      <c r="L3100" s="12" t="s">
        <v>2744</v>
      </c>
      <c r="M3100" s="12" t="s">
        <v>15</v>
      </c>
      <c r="N3100" s="12">
        <v>21</v>
      </c>
      <c r="O3100" s="12" t="s">
        <v>26</v>
      </c>
      <c r="P3100" s="12" t="s">
        <v>33</v>
      </c>
      <c r="Q3100" s="12" t="s">
        <v>11921</v>
      </c>
      <c r="R3100" s="12" t="s">
        <v>4386</v>
      </c>
      <c r="S3100" s="13">
        <v>44352</v>
      </c>
      <c r="T3100" s="12" t="s">
        <v>2744</v>
      </c>
      <c r="U3100" s="12" t="s">
        <v>14660</v>
      </c>
    </row>
    <row r="3101" spans="1:21" s="12" customFormat="1" hidden="1" x14ac:dyDescent="0.25">
      <c r="A3101" s="12" t="str">
        <f>_xlfn.CONCAT(SUBSTITUTE(D3101,"_","-"),"_",G3101,"_",H3101,"_",P3101,"_",Q3101,"_",R3101,"_",TEXT(E3101,"YYYY-MM-DD"))</f>
        <v>EPI-ISL-925864_Africa_Rwanda_GH_20A_B.1.36.18_2020-12-13</v>
      </c>
      <c r="B3101" s="12" t="s">
        <v>5913</v>
      </c>
      <c r="C3101" s="12" t="s">
        <v>13</v>
      </c>
      <c r="D3101" s="12" t="s">
        <v>5914</v>
      </c>
      <c r="E3101" s="13">
        <v>44178</v>
      </c>
      <c r="F3101" s="13" t="str">
        <f>IF(COUNTIF(H3101,"Senegal")=1,"Senegal",(IF(COUNTIF(G3101,"Africa")=1,"Countries within Africa",(IF(COUNTIF(G3101,"Africa,")=0,"Countries outside Africa","Unknown")))))</f>
        <v>Countries within Africa</v>
      </c>
      <c r="G3101" s="12" t="s">
        <v>10658</v>
      </c>
      <c r="H3101" s="12" t="s">
        <v>10756</v>
      </c>
      <c r="I3101" s="12" t="s">
        <v>10967</v>
      </c>
      <c r="J3101" s="12" t="s">
        <v>37</v>
      </c>
      <c r="K3101" s="12" t="s">
        <v>37</v>
      </c>
      <c r="L3101" s="12" t="s">
        <v>2744</v>
      </c>
      <c r="M3101" s="12" t="s">
        <v>15</v>
      </c>
      <c r="N3101" s="12">
        <v>36</v>
      </c>
      <c r="O3101" s="12" t="s">
        <v>26</v>
      </c>
      <c r="P3101" s="12" t="s">
        <v>70</v>
      </c>
      <c r="Q3101" s="12" t="s">
        <v>11921</v>
      </c>
      <c r="R3101" s="12" t="s">
        <v>4843</v>
      </c>
      <c r="S3101" s="13">
        <v>44352</v>
      </c>
      <c r="T3101" s="12" t="s">
        <v>2744</v>
      </c>
      <c r="U3101" s="12" t="s">
        <v>14661</v>
      </c>
    </row>
    <row r="3102" spans="1:21" s="12" customFormat="1" hidden="1" x14ac:dyDescent="0.25">
      <c r="A3102" s="12" t="str">
        <f>_xlfn.CONCAT(SUBSTITUTE(D3102,"_","-"),"_",G3102,"_",H3102,"_",P3102,"_",Q3102,"_",R3102,"_",TEXT(E3102,"YYYY-MM-DD"))</f>
        <v>EPI-ISL-930567_Africa_Rwanda_GH_20G_B.1.596_2020-12-13</v>
      </c>
      <c r="B3102" s="12" t="s">
        <v>5978</v>
      </c>
      <c r="C3102" s="12" t="s">
        <v>13</v>
      </c>
      <c r="D3102" s="12" t="s">
        <v>5979</v>
      </c>
      <c r="E3102" s="13">
        <v>44178</v>
      </c>
      <c r="F3102" s="13" t="str">
        <f>IF(COUNTIF(H3102,"Senegal")=1,"Senegal",(IF(COUNTIF(G3102,"Africa")=1,"Countries within Africa",(IF(COUNTIF(G3102,"Africa,")=0,"Countries outside Africa","Unknown")))))</f>
        <v>Countries within Africa</v>
      </c>
      <c r="G3102" s="12" t="s">
        <v>10658</v>
      </c>
      <c r="H3102" s="12" t="s">
        <v>10756</v>
      </c>
      <c r="I3102" s="12" t="s">
        <v>10967</v>
      </c>
      <c r="J3102" s="12" t="s">
        <v>37</v>
      </c>
      <c r="K3102" s="12" t="s">
        <v>37</v>
      </c>
      <c r="L3102" s="12" t="s">
        <v>2744</v>
      </c>
      <c r="M3102" s="12" t="s">
        <v>15</v>
      </c>
      <c r="N3102" s="12">
        <v>40</v>
      </c>
      <c r="O3102" s="12" t="s">
        <v>26</v>
      </c>
      <c r="P3102" s="12" t="s">
        <v>70</v>
      </c>
      <c r="Q3102" s="12" t="s">
        <v>11931</v>
      </c>
      <c r="R3102" s="12" t="s">
        <v>5630</v>
      </c>
      <c r="S3102" s="13">
        <v>44352</v>
      </c>
      <c r="T3102" s="12" t="s">
        <v>2744</v>
      </c>
      <c r="U3102" s="12" t="s">
        <v>14662</v>
      </c>
    </row>
    <row r="3103" spans="1:21" s="12" customFormat="1" hidden="1" x14ac:dyDescent="0.25">
      <c r="A3103" s="12" t="str">
        <f>_xlfn.CONCAT(SUBSTITUTE(D3103,"_","-"),"_",G3103,"_",H3103,"_",P3103,"_",Q3103,"_",R3103,"_",TEXT(E3103,"YYYY-MM-DD"))</f>
        <v>EPI-ISL-1020219_Asia_HongKong_GH_20A_B.1.36.27_2020-12-14</v>
      </c>
      <c r="B3103" s="12" t="s">
        <v>7263</v>
      </c>
      <c r="C3103" s="12" t="s">
        <v>13</v>
      </c>
      <c r="D3103" s="12" t="s">
        <v>7264</v>
      </c>
      <c r="E3103" s="13">
        <v>44179</v>
      </c>
      <c r="F3103" s="13" t="str">
        <f>IF(COUNTIF(H3103,"Senegal")=1,"Senegal",(IF(COUNTIF(G3103,"Africa")=1,"Countries within Africa",(IF(COUNTIF(G3103,"Africa,")=0,"Countries outside Africa","Unknown")))))</f>
        <v>Countries outside Africa</v>
      </c>
      <c r="G3103" s="12" t="s">
        <v>10654</v>
      </c>
      <c r="H3103" s="12" t="s">
        <v>10663</v>
      </c>
      <c r="I3103" s="12" t="s">
        <v>37</v>
      </c>
      <c r="J3103" s="12" t="s">
        <v>37</v>
      </c>
      <c r="K3103" s="12" t="s">
        <v>37</v>
      </c>
      <c r="L3103" s="12" t="s">
        <v>2744</v>
      </c>
      <c r="M3103" s="12" t="s">
        <v>15</v>
      </c>
      <c r="N3103" s="12">
        <v>41</v>
      </c>
      <c r="O3103" s="12" t="s">
        <v>26</v>
      </c>
      <c r="P3103" s="12" t="s">
        <v>70</v>
      </c>
      <c r="Q3103" s="12" t="s">
        <v>11921</v>
      </c>
      <c r="R3103" s="12" t="s">
        <v>7258</v>
      </c>
      <c r="S3103" s="13">
        <v>44343</v>
      </c>
      <c r="T3103" s="12" t="s">
        <v>2744</v>
      </c>
      <c r="U3103" s="12" t="s">
        <v>14568</v>
      </c>
    </row>
    <row r="3104" spans="1:21" s="12" customFormat="1" hidden="1" x14ac:dyDescent="0.25">
      <c r="A3104" s="12" t="str">
        <f>_xlfn.CONCAT(SUBSTITUTE(D3104,"_","-"),"_",G3104,"_",H3104,"_",P3104,"_",Q3104,"_",R3104,"_",TEXT(E3104,"YYYY-MM-DD"))</f>
        <v>EPI-ISL-1167732_SouthAmerica_Chile_GR_20B_N.4_2020-12-14</v>
      </c>
      <c r="B3104" s="12" t="s">
        <v>7953</v>
      </c>
      <c r="C3104" s="12" t="s">
        <v>13</v>
      </c>
      <c r="D3104" s="12" t="s">
        <v>7954</v>
      </c>
      <c r="E3104" s="13">
        <v>44179</v>
      </c>
      <c r="F3104" s="13" t="str">
        <f>IF(COUNTIF(H3104,"Senegal")=1,"Senegal",(IF(COUNTIF(G3104,"Africa")=1,"Countries within Africa",(IF(COUNTIF(G3104,"Africa,")=0,"Countries outside Africa","Unknown")))))</f>
        <v>Countries outside Africa</v>
      </c>
      <c r="G3104" s="12" t="s">
        <v>10659</v>
      </c>
      <c r="H3104" s="12" t="s">
        <v>10710</v>
      </c>
      <c r="I3104" s="12" t="s">
        <v>10853</v>
      </c>
      <c r="J3104" s="12" t="s">
        <v>11519</v>
      </c>
      <c r="K3104" s="12" t="s">
        <v>37</v>
      </c>
      <c r="L3104" s="12" t="s">
        <v>2744</v>
      </c>
      <c r="M3104" s="12" t="s">
        <v>15</v>
      </c>
      <c r="N3104" s="12">
        <v>29</v>
      </c>
      <c r="O3104" s="12" t="s">
        <v>26</v>
      </c>
      <c r="P3104" s="12" t="s">
        <v>38</v>
      </c>
      <c r="Q3104" s="12" t="s">
        <v>11920</v>
      </c>
      <c r="R3104" s="12" t="s">
        <v>4641</v>
      </c>
      <c r="S3104" s="13">
        <v>44343</v>
      </c>
      <c r="T3104" s="12" t="s">
        <v>2744</v>
      </c>
      <c r="U3104" s="12" t="s">
        <v>14663</v>
      </c>
    </row>
    <row r="3105" spans="1:21" s="12" customFormat="1" hidden="1" x14ac:dyDescent="0.25">
      <c r="A3105" s="12" t="str">
        <f>_xlfn.CONCAT(SUBSTITUTE(D3105,"_","-"),"_",G3105,"_",H3105,"_",P3105,"_",Q3105,"_",R3105,"_",TEXT(E3105,"YYYY-MM-DD"))</f>
        <v>EPI-ISL-1255167_Africa_Ghana_GR_20B_B.1.1_2020-12-14</v>
      </c>
      <c r="B3105" s="12" t="s">
        <v>8394</v>
      </c>
      <c r="C3105" s="12" t="s">
        <v>13</v>
      </c>
      <c r="D3105" s="12" t="s">
        <v>8395</v>
      </c>
      <c r="E3105" s="13">
        <v>44179</v>
      </c>
      <c r="F3105" s="13" t="str">
        <f>IF(COUNTIF(H3105,"Senegal")=1,"Senegal",(IF(COUNTIF(G3105,"Africa")=1,"Countries within Africa",(IF(COUNTIF(G3105,"Africa,")=0,"Countries outside Africa","Unknown")))))</f>
        <v>Countries within Africa</v>
      </c>
      <c r="G3105" s="12" t="s">
        <v>10658</v>
      </c>
      <c r="H3105" s="12" t="s">
        <v>10719</v>
      </c>
      <c r="I3105" s="12" t="s">
        <v>11160</v>
      </c>
      <c r="J3105" s="12" t="s">
        <v>37</v>
      </c>
      <c r="K3105" s="12" t="s">
        <v>37</v>
      </c>
      <c r="L3105" s="12" t="s">
        <v>2744</v>
      </c>
      <c r="M3105" s="12" t="s">
        <v>15</v>
      </c>
      <c r="N3105" s="12">
        <v>50</v>
      </c>
      <c r="O3105" s="12" t="s">
        <v>26</v>
      </c>
      <c r="P3105" s="12" t="s">
        <v>38</v>
      </c>
      <c r="Q3105" s="12" t="s">
        <v>11920</v>
      </c>
      <c r="R3105" s="12" t="s">
        <v>39</v>
      </c>
      <c r="S3105" s="13">
        <v>44343</v>
      </c>
      <c r="T3105" s="12" t="s">
        <v>2744</v>
      </c>
      <c r="U3105" s="12" t="s">
        <v>14664</v>
      </c>
    </row>
    <row r="3106" spans="1:21" s="12" customFormat="1" hidden="1" x14ac:dyDescent="0.25">
      <c r="A3106" s="12" t="str">
        <f>_xlfn.CONCAT(SUBSTITUTE(D3106,"_","-"),"_",G3106,"_",H3106,"_",P3106,"_",Q3106,"_",R3106,"_",TEXT(E3106,"YYYY-MM-DD"))</f>
        <v>EPI-ISL-1660327_Africa_Madagascar_GR_20B_B.1.1_2020-12-14</v>
      </c>
      <c r="B3106" s="12" t="s">
        <v>10604</v>
      </c>
      <c r="C3106" s="12" t="s">
        <v>13</v>
      </c>
      <c r="D3106" s="12" t="s">
        <v>10605</v>
      </c>
      <c r="E3106" s="13">
        <v>44179</v>
      </c>
      <c r="F3106" s="13" t="str">
        <f>IF(COUNTIF(H3106,"Senegal")=1,"Senegal",(IF(COUNTIF(G3106,"Africa")=1,"Countries within Africa",(IF(COUNTIF(G3106,"Africa,")=0,"Countries outside Africa","Unknown")))))</f>
        <v>Countries within Africa</v>
      </c>
      <c r="G3106" s="12" t="s">
        <v>10658</v>
      </c>
      <c r="H3106" s="12" t="s">
        <v>10715</v>
      </c>
      <c r="I3106" s="12" t="s">
        <v>11128</v>
      </c>
      <c r="J3106" s="12" t="s">
        <v>11505</v>
      </c>
      <c r="K3106" s="12" t="s">
        <v>11651</v>
      </c>
      <c r="L3106" s="12" t="s">
        <v>2744</v>
      </c>
      <c r="M3106" s="12" t="s">
        <v>15</v>
      </c>
      <c r="N3106" s="12">
        <v>21</v>
      </c>
      <c r="O3106" s="12" t="s">
        <v>16</v>
      </c>
      <c r="P3106" s="12" t="s">
        <v>38</v>
      </c>
      <c r="Q3106" s="12" t="s">
        <v>11920</v>
      </c>
      <c r="R3106" s="12" t="s">
        <v>39</v>
      </c>
      <c r="S3106" s="13">
        <v>44352</v>
      </c>
      <c r="T3106" s="12" t="s">
        <v>2744</v>
      </c>
      <c r="U3106" s="12" t="s">
        <v>14665</v>
      </c>
    </row>
    <row r="3107" spans="1:21" s="12" customFormat="1" hidden="1" x14ac:dyDescent="0.25">
      <c r="A3107" s="12" t="str">
        <f>_xlfn.CONCAT(SUBSTITUTE(D3107,"_","-"),"_",G3107,"_",H3107,"_",P3107,"_",Q3107,"_",R3107,"_",TEXT(E3107,"YYYY-MM-DD"))</f>
        <v>EPI-ISL-775225_Africa_Morocco_G_20A_B.1_2020-12-14</v>
      </c>
      <c r="B3107" s="12" t="s">
        <v>4812</v>
      </c>
      <c r="C3107" s="12" t="s">
        <v>13</v>
      </c>
      <c r="D3107" s="12" t="s">
        <v>4813</v>
      </c>
      <c r="E3107" s="13">
        <v>44179</v>
      </c>
      <c r="F3107" s="13" t="str">
        <f>IF(COUNTIF(H3107,"Senegal")=1,"Senegal",(IF(COUNTIF(G3107,"Africa")=1,"Countries within Africa",(IF(COUNTIF(G3107,"Africa,")=0,"Countries outside Africa","Unknown")))))</f>
        <v>Countries within Africa</v>
      </c>
      <c r="G3107" s="12" t="s">
        <v>10658</v>
      </c>
      <c r="H3107" s="12" t="s">
        <v>10685</v>
      </c>
      <c r="I3107" s="12" t="s">
        <v>11159</v>
      </c>
      <c r="J3107" s="12" t="s">
        <v>37</v>
      </c>
      <c r="K3107" s="12" t="s">
        <v>37</v>
      </c>
      <c r="L3107" s="12" t="s">
        <v>2744</v>
      </c>
      <c r="M3107" s="12" t="s">
        <v>15</v>
      </c>
      <c r="N3107" s="12">
        <v>74</v>
      </c>
      <c r="O3107" s="12" t="s">
        <v>16</v>
      </c>
      <c r="P3107" s="12" t="s">
        <v>33</v>
      </c>
      <c r="Q3107" s="12" t="s">
        <v>11921</v>
      </c>
      <c r="R3107" s="12" t="s">
        <v>34</v>
      </c>
      <c r="S3107" s="13">
        <v>44352</v>
      </c>
      <c r="T3107" s="12" t="s">
        <v>2744</v>
      </c>
      <c r="U3107" s="12" t="s">
        <v>14666</v>
      </c>
    </row>
    <row r="3108" spans="1:21" s="12" customFormat="1" hidden="1" x14ac:dyDescent="0.25">
      <c r="A3108" s="12" t="str">
        <f>_xlfn.CONCAT(SUBSTITUTE(D3108,"_","-"),"_",G3108,"_",H3108,"_",P3108,"_",Q3108,"_",R3108,"_",TEXT(E3108,"YYYY-MM-DD"))</f>
        <v>EPI-ISL-887471_Africa_Mozambique_GR_20D_B.1.1.375_2020-12-14</v>
      </c>
      <c r="B3108" s="12" t="s">
        <v>5658</v>
      </c>
      <c r="C3108" s="12" t="s">
        <v>13</v>
      </c>
      <c r="D3108" s="12" t="s">
        <v>5659</v>
      </c>
      <c r="E3108" s="13">
        <v>44179</v>
      </c>
      <c r="F3108" s="13" t="str">
        <f>IF(COUNTIF(H3108,"Senegal")=1,"Senegal",(IF(COUNTIF(G3108,"Africa")=1,"Countries within Africa",(IF(COUNTIF(G3108,"Africa,")=0,"Countries outside Africa","Unknown")))))</f>
        <v>Countries within Africa</v>
      </c>
      <c r="G3108" s="12" t="s">
        <v>10658</v>
      </c>
      <c r="H3108" s="12" t="s">
        <v>10766</v>
      </c>
      <c r="I3108" s="12" t="s">
        <v>11136</v>
      </c>
      <c r="J3108" s="12" t="s">
        <v>37</v>
      </c>
      <c r="K3108" s="12" t="s">
        <v>37</v>
      </c>
      <c r="L3108" s="12" t="s">
        <v>5646</v>
      </c>
      <c r="M3108" s="12" t="s">
        <v>15</v>
      </c>
      <c r="N3108" s="12">
        <v>40</v>
      </c>
      <c r="O3108" s="12" t="s">
        <v>26</v>
      </c>
      <c r="P3108" s="12" t="s">
        <v>38</v>
      </c>
      <c r="Q3108" s="12" t="s">
        <v>11928</v>
      </c>
      <c r="R3108" s="12" t="s">
        <v>5641</v>
      </c>
      <c r="S3108" s="13">
        <v>44352</v>
      </c>
      <c r="T3108" s="12" t="s">
        <v>2744</v>
      </c>
      <c r="U3108" s="12" t="s">
        <v>14667</v>
      </c>
    </row>
    <row r="3109" spans="1:21" s="12" customFormat="1" hidden="1" x14ac:dyDescent="0.25">
      <c r="A3109" s="12" t="str">
        <f>_xlfn.CONCAT(SUBSTITUTE(D3109,"_","-"),"_",G3109,"_",H3109,"_",P3109,"_",Q3109,"_",R3109,"_",TEXT(E3109,"YYYY-MM-DD"))</f>
        <v>EPI-ISL-925854_Africa_Rwanda_G_20A_B.1.380_2020-12-14</v>
      </c>
      <c r="B3109" s="12" t="s">
        <v>5897</v>
      </c>
      <c r="C3109" s="12" t="s">
        <v>13</v>
      </c>
      <c r="D3109" s="12" t="s">
        <v>5898</v>
      </c>
      <c r="E3109" s="13">
        <v>44179</v>
      </c>
      <c r="F3109" s="13" t="str">
        <f>IF(COUNTIF(H3109,"Senegal")=1,"Senegal",(IF(COUNTIF(G3109,"Africa")=1,"Countries within Africa",(IF(COUNTIF(G3109,"Africa,")=0,"Countries outside Africa","Unknown")))))</f>
        <v>Countries within Africa</v>
      </c>
      <c r="G3109" s="12" t="s">
        <v>10658</v>
      </c>
      <c r="H3109" s="12" t="s">
        <v>10756</v>
      </c>
      <c r="I3109" s="12" t="s">
        <v>10967</v>
      </c>
      <c r="J3109" s="12" t="s">
        <v>37</v>
      </c>
      <c r="K3109" s="12" t="s">
        <v>37</v>
      </c>
      <c r="L3109" s="12" t="s">
        <v>2744</v>
      </c>
      <c r="M3109" s="12" t="s">
        <v>15</v>
      </c>
      <c r="N3109" s="12">
        <v>29</v>
      </c>
      <c r="O3109" s="12" t="s">
        <v>26</v>
      </c>
      <c r="P3109" s="12" t="s">
        <v>33</v>
      </c>
      <c r="Q3109" s="12" t="s">
        <v>11921</v>
      </c>
      <c r="R3109" s="12" t="s">
        <v>4386</v>
      </c>
      <c r="S3109" s="13">
        <v>44352</v>
      </c>
      <c r="T3109" s="12" t="s">
        <v>2744</v>
      </c>
      <c r="U3109" s="12" t="s">
        <v>14668</v>
      </c>
    </row>
    <row r="3110" spans="1:21" s="12" customFormat="1" hidden="1" x14ac:dyDescent="0.25">
      <c r="A3110" s="12" t="str">
        <f>_xlfn.CONCAT(SUBSTITUTE(D3110,"_","-"),"_",G3110,"_",H3110,"_",P3110,"_",Q3110,"_",R3110,"_",TEXT(E3110,"YYYY-MM-DD"))</f>
        <v>EPI-ISL-977336_Africa_Zambia_GH_20H.501Y.V2_B.1.351_2020-12-14</v>
      </c>
      <c r="B3110" s="12" t="s">
        <v>6623</v>
      </c>
      <c r="C3110" s="12" t="s">
        <v>13</v>
      </c>
      <c r="D3110" s="12" t="s">
        <v>6624</v>
      </c>
      <c r="E3110" s="13">
        <v>44179</v>
      </c>
      <c r="F3110" s="13" t="str">
        <f>IF(COUNTIF(H3110,"Senegal")=1,"Senegal",(IF(COUNTIF(G3110,"Africa")=1,"Countries within Africa",(IF(COUNTIF(G3110,"Africa,")=0,"Countries outside Africa","Unknown")))))</f>
        <v>Countries within Africa</v>
      </c>
      <c r="G3110" s="12" t="s">
        <v>10658</v>
      </c>
      <c r="H3110" s="12" t="s">
        <v>10704</v>
      </c>
      <c r="I3110" s="12" t="s">
        <v>10846</v>
      </c>
      <c r="J3110" s="12" t="s">
        <v>37</v>
      </c>
      <c r="K3110" s="12" t="s">
        <v>37</v>
      </c>
      <c r="L3110" s="12" t="s">
        <v>2744</v>
      </c>
      <c r="M3110" s="12" t="s">
        <v>15</v>
      </c>
      <c r="N3110" s="12">
        <v>29</v>
      </c>
      <c r="O3110" s="12" t="s">
        <v>16</v>
      </c>
      <c r="P3110" s="12" t="s">
        <v>70</v>
      </c>
      <c r="Q3110" s="12" t="s">
        <v>12112</v>
      </c>
      <c r="R3110" s="12" t="s">
        <v>3594</v>
      </c>
      <c r="S3110" s="13">
        <v>44352</v>
      </c>
      <c r="T3110" s="12" t="s">
        <v>3595</v>
      </c>
      <c r="U3110" s="12" t="s">
        <v>14544</v>
      </c>
    </row>
    <row r="3111" spans="1:21" s="12" customFormat="1" hidden="1" x14ac:dyDescent="0.25">
      <c r="A3111" s="12" t="str">
        <f>_xlfn.CONCAT(SUBSTITUTE(D3111,"_","-"),"_",G3111,"_",H3111,"_",P3111,"_",Q3111,"_",R3111,"_",TEXT(E3111,"YYYY-MM-DD"))</f>
        <v>EPI-ISL-1324124_Africa_SouthAfrica_GH_20H.501Y.V2_B.1.351_2020-12-15</v>
      </c>
      <c r="B3111" s="12" t="s">
        <v>8806</v>
      </c>
      <c r="C3111" s="12" t="s">
        <v>13</v>
      </c>
      <c r="D3111" s="12" t="s">
        <v>8807</v>
      </c>
      <c r="E3111" s="13">
        <v>44180</v>
      </c>
      <c r="F3111" s="13" t="str">
        <f>IF(COUNTIF(H3111,"Senegal")=1,"Senegal",(IF(COUNTIF(G3111,"Africa")=1,"Countries within Africa",(IF(COUNTIF(G3111,"Africa,")=0,"Countries outside Africa","Unknown")))))</f>
        <v>Countries within Africa</v>
      </c>
      <c r="G3111" s="12" t="s">
        <v>10658</v>
      </c>
      <c r="H3111" s="12" t="s">
        <v>10692</v>
      </c>
      <c r="I3111" s="12" t="s">
        <v>10854</v>
      </c>
      <c r="J3111" s="12" t="s">
        <v>37</v>
      </c>
      <c r="K3111" s="12" t="s">
        <v>37</v>
      </c>
      <c r="L3111" s="12" t="s">
        <v>2744</v>
      </c>
      <c r="M3111" s="12" t="s">
        <v>15</v>
      </c>
      <c r="N3111" s="12" t="s">
        <v>37</v>
      </c>
      <c r="O3111" s="12" t="s">
        <v>37</v>
      </c>
      <c r="P3111" s="12" t="s">
        <v>70</v>
      </c>
      <c r="Q3111" s="12" t="s">
        <v>12112</v>
      </c>
      <c r="R3111" s="12" t="s">
        <v>3594</v>
      </c>
      <c r="S3111" s="13">
        <v>44352</v>
      </c>
      <c r="T3111" s="12" t="s">
        <v>3595</v>
      </c>
      <c r="U3111" s="12" t="s">
        <v>14669</v>
      </c>
    </row>
    <row r="3112" spans="1:21" s="12" customFormat="1" hidden="1" x14ac:dyDescent="0.25">
      <c r="A3112" s="12" t="str">
        <f>_xlfn.CONCAT(SUBSTITUTE(D3112,"_","-"),"_",G3112,"_",H3112,"_",P3112,"_",Q3112,"_",R3112,"_",TEXT(E3112,"YYYY-MM-DD"))</f>
        <v>EPI-ISL-1324129_Africa_SouthAfrica_GH_20H.501Y.V2_B.1.351_2020-12-15</v>
      </c>
      <c r="B3112" s="12" t="s">
        <v>8814</v>
      </c>
      <c r="C3112" s="12" t="s">
        <v>13</v>
      </c>
      <c r="D3112" s="12" t="s">
        <v>8815</v>
      </c>
      <c r="E3112" s="13">
        <v>44180</v>
      </c>
      <c r="F3112" s="13" t="str">
        <f>IF(COUNTIF(H3112,"Senegal")=1,"Senegal",(IF(COUNTIF(G3112,"Africa")=1,"Countries within Africa",(IF(COUNTIF(G3112,"Africa,")=0,"Countries outside Africa","Unknown")))))</f>
        <v>Countries within Africa</v>
      </c>
      <c r="G3112" s="12" t="s">
        <v>10658</v>
      </c>
      <c r="H3112" s="12" t="s">
        <v>10692</v>
      </c>
      <c r="I3112" s="12" t="s">
        <v>11162</v>
      </c>
      <c r="J3112" s="12" t="s">
        <v>37</v>
      </c>
      <c r="K3112" s="12" t="s">
        <v>37</v>
      </c>
      <c r="L3112" s="12" t="s">
        <v>2744</v>
      </c>
      <c r="M3112" s="12" t="s">
        <v>15</v>
      </c>
      <c r="N3112" s="12" t="s">
        <v>37</v>
      </c>
      <c r="O3112" s="12" t="s">
        <v>37</v>
      </c>
      <c r="P3112" s="12" t="s">
        <v>70</v>
      </c>
      <c r="Q3112" s="12" t="s">
        <v>12112</v>
      </c>
      <c r="R3112" s="12" t="s">
        <v>3594</v>
      </c>
      <c r="S3112" s="13">
        <v>44352</v>
      </c>
      <c r="T3112" s="12" t="s">
        <v>3595</v>
      </c>
      <c r="U3112" s="12" t="s">
        <v>14670</v>
      </c>
    </row>
    <row r="3113" spans="1:21" s="12" customFormat="1" hidden="1" x14ac:dyDescent="0.25">
      <c r="A3113" s="12" t="str">
        <f>_xlfn.CONCAT(SUBSTITUTE(D3113,"_","-"),"_",G3113,"_",H3113,"_",P3113,"_",Q3113,"_",R3113,"_",TEXT(E3113,"YYYY-MM-DD"))</f>
        <v>EPI-ISL-1324130_Africa_SouthAfrica_GH_20H.501Y.V2_B.1.351_2020-12-15</v>
      </c>
      <c r="B3113" s="12" t="s">
        <v>8816</v>
      </c>
      <c r="C3113" s="12" t="s">
        <v>13</v>
      </c>
      <c r="D3113" s="12" t="s">
        <v>8817</v>
      </c>
      <c r="E3113" s="13">
        <v>44180</v>
      </c>
      <c r="F3113" s="13" t="str">
        <f>IF(COUNTIF(H3113,"Senegal")=1,"Senegal",(IF(COUNTIF(G3113,"Africa")=1,"Countries within Africa",(IF(COUNTIF(G3113,"Africa,")=0,"Countries outside Africa","Unknown")))))</f>
        <v>Countries within Africa</v>
      </c>
      <c r="G3113" s="12" t="s">
        <v>10658</v>
      </c>
      <c r="H3113" s="12" t="s">
        <v>10692</v>
      </c>
      <c r="I3113" s="12" t="s">
        <v>10854</v>
      </c>
      <c r="J3113" s="12" t="s">
        <v>37</v>
      </c>
      <c r="K3113" s="12" t="s">
        <v>37</v>
      </c>
      <c r="L3113" s="12" t="s">
        <v>2744</v>
      </c>
      <c r="M3113" s="12" t="s">
        <v>15</v>
      </c>
      <c r="N3113" s="12" t="s">
        <v>37</v>
      </c>
      <c r="O3113" s="12" t="s">
        <v>37</v>
      </c>
      <c r="P3113" s="12" t="s">
        <v>70</v>
      </c>
      <c r="Q3113" s="12" t="s">
        <v>12112</v>
      </c>
      <c r="R3113" s="12" t="s">
        <v>3594</v>
      </c>
      <c r="S3113" s="13">
        <v>44352</v>
      </c>
      <c r="T3113" s="12" t="s">
        <v>3595</v>
      </c>
      <c r="U3113" s="12" t="s">
        <v>14671</v>
      </c>
    </row>
    <row r="3114" spans="1:21" s="12" customFormat="1" hidden="1" x14ac:dyDescent="0.25">
      <c r="A3114" s="12" t="str">
        <f>_xlfn.CONCAT(SUBSTITUTE(D3114,"_","-"),"_",G3114,"_",H3114,"_",P3114,"_",Q3114,"_",R3114,"_",TEXT(E3114,"YYYY-MM-DD"))</f>
        <v>EPI-ISL-1539398_NorthAmerica_USA_GH_20C_B.1.564_2020-12-15</v>
      </c>
      <c r="B3114" s="12" t="s">
        <v>9765</v>
      </c>
      <c r="C3114" s="12" t="s">
        <v>13</v>
      </c>
      <c r="D3114" s="12" t="s">
        <v>9766</v>
      </c>
      <c r="E3114" s="13">
        <v>44180</v>
      </c>
      <c r="F3114" s="13" t="str">
        <f>IF(COUNTIF(H3114,"Senegal")=1,"Senegal",(IF(COUNTIF(G3114,"Africa")=1,"Countries within Africa",(IF(COUNTIF(G3114,"Africa,")=0,"Countries outside Africa","Unknown")))))</f>
        <v>Countries outside Africa</v>
      </c>
      <c r="G3114" s="12" t="s">
        <v>10655</v>
      </c>
      <c r="H3114" s="12" t="s">
        <v>10661</v>
      </c>
      <c r="I3114" s="12" t="s">
        <v>11131</v>
      </c>
      <c r="J3114" s="12" t="s">
        <v>37</v>
      </c>
      <c r="K3114" s="12" t="s">
        <v>37</v>
      </c>
      <c r="L3114" s="12" t="s">
        <v>2744</v>
      </c>
      <c r="M3114" s="12" t="s">
        <v>15</v>
      </c>
      <c r="N3114" s="12" t="s">
        <v>37</v>
      </c>
      <c r="O3114" s="12" t="s">
        <v>37</v>
      </c>
      <c r="P3114" s="12" t="s">
        <v>70</v>
      </c>
      <c r="Q3114" s="12" t="s">
        <v>11929</v>
      </c>
      <c r="R3114" s="12" t="s">
        <v>5750</v>
      </c>
      <c r="S3114" s="13">
        <v>44352</v>
      </c>
      <c r="T3114" s="12" t="s">
        <v>2744</v>
      </c>
      <c r="U3114" s="12" t="s">
        <v>14672</v>
      </c>
    </row>
    <row r="3115" spans="1:21" s="12" customFormat="1" hidden="1" x14ac:dyDescent="0.25">
      <c r="A3115" s="12" t="str">
        <f>_xlfn.CONCAT(SUBSTITUTE(D3115,"_","-"),"_",G3115,"_",H3115,"_",P3115,"_",Q3115,"_",R3115,"_",TEXT(E3115,"YYYY-MM-DD"))</f>
        <v>EPI-ISL-737344_Europe_Belgium_G_20A_B.1.221_2020-12-15</v>
      </c>
      <c r="B3115" s="12" t="s">
        <v>4445</v>
      </c>
      <c r="C3115" s="12" t="s">
        <v>13</v>
      </c>
      <c r="D3115" s="12" t="s">
        <v>4446</v>
      </c>
      <c r="E3115" s="13">
        <v>44180</v>
      </c>
      <c r="F3115" s="13" t="str">
        <f>IF(COUNTIF(H3115,"Senegal")=1,"Senegal",(IF(COUNTIF(G3115,"Africa")=1,"Countries within Africa",(IF(COUNTIF(G3115,"Africa,")=0,"Countries outside Africa","Unknown")))))</f>
        <v>Countries outside Africa</v>
      </c>
      <c r="G3115" s="12" t="s">
        <v>10656</v>
      </c>
      <c r="H3115" s="12" t="s">
        <v>10753</v>
      </c>
      <c r="I3115" s="12" t="s">
        <v>11283</v>
      </c>
      <c r="J3115" s="12" t="s">
        <v>37</v>
      </c>
      <c r="K3115" s="12" t="s">
        <v>37</v>
      </c>
      <c r="L3115" s="12" t="s">
        <v>2744</v>
      </c>
      <c r="M3115" s="12" t="s">
        <v>15</v>
      </c>
      <c r="N3115" s="12">
        <v>28</v>
      </c>
      <c r="O3115" s="12" t="s">
        <v>26</v>
      </c>
      <c r="P3115" s="12" t="s">
        <v>33</v>
      </c>
      <c r="Q3115" s="12" t="s">
        <v>11921</v>
      </c>
      <c r="R3115" s="12" t="s">
        <v>4447</v>
      </c>
      <c r="S3115" s="13">
        <v>44352</v>
      </c>
      <c r="T3115" s="12" t="s">
        <v>2744</v>
      </c>
      <c r="U3115" s="12" t="s">
        <v>14673</v>
      </c>
    </row>
    <row r="3116" spans="1:21" s="12" customFormat="1" hidden="1" x14ac:dyDescent="0.25">
      <c r="A3116" s="12" t="str">
        <f>_xlfn.CONCAT(SUBSTITUTE(D3116,"_","-"),"_",G3116,"_",H3116,"_",P3116,"_",Q3116,"_",R3116,"_",TEXT(E3116,"YYYY-MM-DD"))</f>
        <v>EPI-ISL-745072_Asia_Israel_GR_20B_B.1.1.50_2020-12-15</v>
      </c>
      <c r="B3116" s="12" t="s">
        <v>4598</v>
      </c>
      <c r="C3116" s="12" t="s">
        <v>13</v>
      </c>
      <c r="D3116" s="12" t="s">
        <v>4599</v>
      </c>
      <c r="E3116" s="13">
        <v>44180</v>
      </c>
      <c r="F3116" s="13" t="str">
        <f>IF(COUNTIF(H3116,"Senegal")=1,"Senegal",(IF(COUNTIF(G3116,"Africa")=1,"Countries within Africa",(IF(COUNTIF(G3116,"Africa,")=0,"Countries outside Africa","Unknown")))))</f>
        <v>Countries outside Africa</v>
      </c>
      <c r="G3116" s="12" t="s">
        <v>10654</v>
      </c>
      <c r="H3116" s="12" t="s">
        <v>10728</v>
      </c>
      <c r="I3116" s="12" t="s">
        <v>10973</v>
      </c>
      <c r="J3116" s="12" t="s">
        <v>37</v>
      </c>
      <c r="K3116" s="12" t="s">
        <v>37</v>
      </c>
      <c r="L3116" s="12" t="s">
        <v>2744</v>
      </c>
      <c r="M3116" s="12" t="s">
        <v>15</v>
      </c>
      <c r="N3116" s="12" t="s">
        <v>37</v>
      </c>
      <c r="O3116" s="12" t="s">
        <v>26</v>
      </c>
      <c r="P3116" s="12" t="s">
        <v>38</v>
      </c>
      <c r="Q3116" s="12" t="s">
        <v>11920</v>
      </c>
      <c r="R3116" s="12" t="s">
        <v>1479</v>
      </c>
      <c r="S3116" s="13">
        <v>44352</v>
      </c>
      <c r="T3116" s="12" t="s">
        <v>2744</v>
      </c>
      <c r="U3116" s="12" t="s">
        <v>14674</v>
      </c>
    </row>
    <row r="3117" spans="1:21" s="12" customFormat="1" hidden="1" x14ac:dyDescent="0.25">
      <c r="A3117" s="12" t="str">
        <f>_xlfn.CONCAT(SUBSTITUTE(D3117,"_","-"),"_",G3117,"_",H3117,"_",P3117,"_",Q3117,"_",R3117,"_",TEXT(E3117,"YYYY-MM-DD"))</f>
        <v>EPI-ISL-775220_Africa_Morocco_GR_20B_B.1.1_2020-12-15</v>
      </c>
      <c r="B3117" s="12" t="s">
        <v>4808</v>
      </c>
      <c r="C3117" s="12" t="s">
        <v>13</v>
      </c>
      <c r="D3117" s="12" t="s">
        <v>4809</v>
      </c>
      <c r="E3117" s="13">
        <v>44180</v>
      </c>
      <c r="F3117" s="13" t="str">
        <f>IF(COUNTIF(H3117,"Senegal")=1,"Senegal",(IF(COUNTIF(G3117,"Africa")=1,"Countries within Africa",(IF(COUNTIF(G3117,"Africa,")=0,"Countries outside Africa","Unknown")))))</f>
        <v>Countries within Africa</v>
      </c>
      <c r="G3117" s="12" t="s">
        <v>10658</v>
      </c>
      <c r="H3117" s="12" t="s">
        <v>10685</v>
      </c>
      <c r="I3117" s="12" t="s">
        <v>11159</v>
      </c>
      <c r="J3117" s="12" t="s">
        <v>37</v>
      </c>
      <c r="K3117" s="12" t="s">
        <v>37</v>
      </c>
      <c r="L3117" s="12" t="s">
        <v>2744</v>
      </c>
      <c r="M3117" s="12" t="s">
        <v>15</v>
      </c>
      <c r="N3117" s="12">
        <v>28</v>
      </c>
      <c r="O3117" s="12" t="s">
        <v>26</v>
      </c>
      <c r="P3117" s="12" t="s">
        <v>38</v>
      </c>
      <c r="Q3117" s="12" t="s">
        <v>11920</v>
      </c>
      <c r="R3117" s="12" t="s">
        <v>39</v>
      </c>
      <c r="S3117" s="13">
        <v>44352</v>
      </c>
      <c r="T3117" s="12" t="s">
        <v>2744</v>
      </c>
      <c r="U3117" s="12" t="s">
        <v>14675</v>
      </c>
    </row>
    <row r="3118" spans="1:21" s="12" customFormat="1" hidden="1" x14ac:dyDescent="0.25">
      <c r="A3118" s="12" t="str">
        <f>_xlfn.CONCAT(SUBSTITUTE(D3118,"_","-"),"_",G3118,"_",H3118,"_",P3118,"_",Q3118,"_",R3118,"_",TEXT(E3118,"YYYY-MM-DD"))</f>
        <v>EPI-ISL-775221_Africa_Morocco_GH_20A.EU2_B.1.160_2020-12-15</v>
      </c>
      <c r="B3118" s="12" t="s">
        <v>4810</v>
      </c>
      <c r="C3118" s="12" t="s">
        <v>13</v>
      </c>
      <c r="D3118" s="12" t="s">
        <v>4811</v>
      </c>
      <c r="E3118" s="13">
        <v>44180</v>
      </c>
      <c r="F3118" s="13" t="str">
        <f>IF(COUNTIF(H3118,"Senegal")=1,"Senegal",(IF(COUNTIF(G3118,"Africa")=1,"Countries within Africa",(IF(COUNTIF(G3118,"Africa,")=0,"Countries outside Africa","Unknown")))))</f>
        <v>Countries within Africa</v>
      </c>
      <c r="G3118" s="12" t="s">
        <v>10658</v>
      </c>
      <c r="H3118" s="12" t="s">
        <v>10685</v>
      </c>
      <c r="I3118" s="12" t="s">
        <v>11159</v>
      </c>
      <c r="J3118" s="12" t="s">
        <v>37</v>
      </c>
      <c r="K3118" s="12" t="s">
        <v>37</v>
      </c>
      <c r="L3118" s="12" t="s">
        <v>2744</v>
      </c>
      <c r="M3118" s="12" t="s">
        <v>15</v>
      </c>
      <c r="N3118" s="12">
        <v>69</v>
      </c>
      <c r="O3118" s="12" t="s">
        <v>16</v>
      </c>
      <c r="P3118" s="12" t="s">
        <v>70</v>
      </c>
      <c r="Q3118" s="12" t="s">
        <v>11927</v>
      </c>
      <c r="R3118" s="12" t="s">
        <v>2723</v>
      </c>
      <c r="S3118" s="13">
        <v>44352</v>
      </c>
      <c r="T3118" s="12" t="s">
        <v>2744</v>
      </c>
      <c r="U3118" s="12" t="s">
        <v>14676</v>
      </c>
    </row>
    <row r="3119" spans="1:21" s="12" customFormat="1" hidden="1" x14ac:dyDescent="0.25">
      <c r="A3119" s="12" t="str">
        <f>_xlfn.CONCAT(SUBSTITUTE(D3119,"_","-"),"_",G3119,"_",H3119,"_",P3119,"_",Q3119,"_",R3119,"_",TEXT(E3119,"YYYY-MM-DD"))</f>
        <v>EPI-ISL-824285_SouthAmerica_Ecuador_GR_20B_B.1.1.348_2020-12-15</v>
      </c>
      <c r="B3119" s="12" t="s">
        <v>5156</v>
      </c>
      <c r="C3119" s="12" t="s">
        <v>13</v>
      </c>
      <c r="D3119" s="12" t="s">
        <v>5157</v>
      </c>
      <c r="E3119" s="13">
        <v>44180</v>
      </c>
      <c r="F3119" s="13" t="str">
        <f>IF(COUNTIF(H3119,"Senegal")=1,"Senegal",(IF(COUNTIF(G3119,"Africa")=1,"Countries within Africa",(IF(COUNTIF(G3119,"Africa,")=0,"Countries outside Africa","Unknown")))))</f>
        <v>Countries outside Africa</v>
      </c>
      <c r="G3119" s="12" t="s">
        <v>10659</v>
      </c>
      <c r="H3119" s="12" t="s">
        <v>10737</v>
      </c>
      <c r="I3119" s="12" t="s">
        <v>11161</v>
      </c>
      <c r="J3119" s="12" t="s">
        <v>11161</v>
      </c>
      <c r="K3119" s="12" t="s">
        <v>37</v>
      </c>
      <c r="L3119" s="12" t="s">
        <v>2744</v>
      </c>
      <c r="M3119" s="12" t="s">
        <v>15</v>
      </c>
      <c r="N3119" s="12" t="s">
        <v>37</v>
      </c>
      <c r="O3119" s="12" t="s">
        <v>16</v>
      </c>
      <c r="P3119" s="12" t="s">
        <v>38</v>
      </c>
      <c r="Q3119" s="12" t="s">
        <v>11920</v>
      </c>
      <c r="R3119" s="12" t="s">
        <v>4975</v>
      </c>
      <c r="S3119" s="13">
        <v>44352</v>
      </c>
      <c r="T3119" s="12" t="s">
        <v>2744</v>
      </c>
      <c r="U3119" s="12" t="s">
        <v>14677</v>
      </c>
    </row>
    <row r="3120" spans="1:21" s="12" customFormat="1" hidden="1" x14ac:dyDescent="0.25">
      <c r="A3120" s="12" t="str">
        <f>_xlfn.CONCAT(SUBSTITUTE(D3120,"_","-"),"_",G3120,"_",H3120,"_",P3120,"_",Q3120,"_",R3120,"_",TEXT(E3120,"YYYY-MM-DD"))</f>
        <v>EPI-ISL-825446_Africa_SouthAfrica_GH_20H.501Y.V2_B.1.351_2020-12-15</v>
      </c>
      <c r="B3120" s="12" t="s">
        <v>5213</v>
      </c>
      <c r="C3120" s="12" t="s">
        <v>13</v>
      </c>
      <c r="D3120" s="12" t="s">
        <v>5214</v>
      </c>
      <c r="E3120" s="13">
        <v>44180</v>
      </c>
      <c r="F3120" s="13" t="str">
        <f>IF(COUNTIF(H3120,"Senegal")=1,"Senegal",(IF(COUNTIF(G3120,"Africa")=1,"Countries within Africa",(IF(COUNTIF(G3120,"Africa,")=0,"Countries outside Africa","Unknown")))))</f>
        <v>Countries within Africa</v>
      </c>
      <c r="G3120" s="12" t="s">
        <v>10658</v>
      </c>
      <c r="H3120" s="12" t="s">
        <v>10692</v>
      </c>
      <c r="I3120" s="12" t="s">
        <v>10832</v>
      </c>
      <c r="J3120" s="12" t="s">
        <v>2216</v>
      </c>
      <c r="K3120" s="12" t="s">
        <v>37</v>
      </c>
      <c r="L3120" s="12" t="s">
        <v>2744</v>
      </c>
      <c r="M3120" s="12" t="s">
        <v>15</v>
      </c>
      <c r="N3120" s="12">
        <v>66</v>
      </c>
      <c r="O3120" s="12" t="s">
        <v>26</v>
      </c>
      <c r="P3120" s="12" t="s">
        <v>70</v>
      </c>
      <c r="Q3120" s="12" t="s">
        <v>12112</v>
      </c>
      <c r="R3120" s="12" t="s">
        <v>3594</v>
      </c>
      <c r="S3120" s="13">
        <v>44352</v>
      </c>
      <c r="T3120" s="12" t="s">
        <v>3595</v>
      </c>
      <c r="U3120" s="12" t="s">
        <v>14678</v>
      </c>
    </row>
    <row r="3121" spans="1:21" s="12" customFormat="1" hidden="1" x14ac:dyDescent="0.25">
      <c r="A3121" s="12" t="str">
        <f>_xlfn.CONCAT(SUBSTITUTE(D3121,"_","-"),"_",G3121,"_",H3121,"_",P3121,"_",Q3121,"_",R3121,"_",TEXT(E3121,"YYYY-MM-DD"))</f>
        <v>EPI-ISL-825452_Africa_SouthAfrica_GH_20H.501Y.V2_B.1.351_2020-12-15</v>
      </c>
      <c r="B3121" s="12" t="s">
        <v>5215</v>
      </c>
      <c r="C3121" s="12" t="s">
        <v>13</v>
      </c>
      <c r="D3121" s="12" t="s">
        <v>5216</v>
      </c>
      <c r="E3121" s="13">
        <v>44180</v>
      </c>
      <c r="F3121" s="13" t="str">
        <f>IF(COUNTIF(H3121,"Senegal")=1,"Senegal",(IF(COUNTIF(G3121,"Africa")=1,"Countries within Africa",(IF(COUNTIF(G3121,"Africa,")=0,"Countries outside Africa","Unknown")))))</f>
        <v>Countries within Africa</v>
      </c>
      <c r="G3121" s="12" t="s">
        <v>10658</v>
      </c>
      <c r="H3121" s="12" t="s">
        <v>10692</v>
      </c>
      <c r="I3121" s="12" t="s">
        <v>10832</v>
      </c>
      <c r="J3121" s="12" t="s">
        <v>2216</v>
      </c>
      <c r="K3121" s="12" t="s">
        <v>37</v>
      </c>
      <c r="L3121" s="12" t="s">
        <v>2744</v>
      </c>
      <c r="M3121" s="12" t="s">
        <v>15</v>
      </c>
      <c r="N3121" s="12">
        <v>30</v>
      </c>
      <c r="O3121" s="12" t="s">
        <v>26</v>
      </c>
      <c r="P3121" s="12" t="s">
        <v>70</v>
      </c>
      <c r="Q3121" s="12" t="s">
        <v>12112</v>
      </c>
      <c r="R3121" s="12" t="s">
        <v>3594</v>
      </c>
      <c r="S3121" s="13">
        <v>44352</v>
      </c>
      <c r="T3121" s="12" t="s">
        <v>3595</v>
      </c>
      <c r="U3121" s="12" t="s">
        <v>14501</v>
      </c>
    </row>
    <row r="3122" spans="1:21" s="12" customFormat="1" hidden="1" x14ac:dyDescent="0.25">
      <c r="A3122" s="12" t="str">
        <f>_xlfn.CONCAT(SUBSTITUTE(D3122,"_","-"),"_",G3122,"_",H3122,"_",P3122,"_",Q3122,"_",R3122,"_",TEXT(E3122,"YYYY-MM-DD"))</f>
        <v>EPI-ISL-887474_Africa_Mozambique_GH_20A.EU2_B.1.160_2020-12-15</v>
      </c>
      <c r="B3122" s="12" t="s">
        <v>5660</v>
      </c>
      <c r="C3122" s="12" t="s">
        <v>13</v>
      </c>
      <c r="D3122" s="12" t="s">
        <v>5661</v>
      </c>
      <c r="E3122" s="13">
        <v>44180</v>
      </c>
      <c r="F3122" s="13" t="str">
        <f>IF(COUNTIF(H3122,"Senegal")=1,"Senegal",(IF(COUNTIF(G3122,"Africa")=1,"Countries within Africa",(IF(COUNTIF(G3122,"Africa,")=0,"Countries outside Africa","Unknown")))))</f>
        <v>Countries within Africa</v>
      </c>
      <c r="G3122" s="12" t="s">
        <v>10658</v>
      </c>
      <c r="H3122" s="12" t="s">
        <v>10766</v>
      </c>
      <c r="I3122" s="12" t="s">
        <v>11136</v>
      </c>
      <c r="J3122" s="12" t="s">
        <v>37</v>
      </c>
      <c r="K3122" s="12" t="s">
        <v>37</v>
      </c>
      <c r="L3122" s="12" t="s">
        <v>5662</v>
      </c>
      <c r="M3122" s="12" t="s">
        <v>15</v>
      </c>
      <c r="N3122" s="12">
        <v>43</v>
      </c>
      <c r="O3122" s="12" t="s">
        <v>26</v>
      </c>
      <c r="P3122" s="12" t="s">
        <v>70</v>
      </c>
      <c r="Q3122" s="12" t="s">
        <v>11927</v>
      </c>
      <c r="R3122" s="12" t="s">
        <v>2723</v>
      </c>
      <c r="S3122" s="13">
        <v>44352</v>
      </c>
      <c r="T3122" s="12" t="s">
        <v>2744</v>
      </c>
      <c r="U3122" s="12" t="s">
        <v>14679</v>
      </c>
    </row>
    <row r="3123" spans="1:21" s="12" customFormat="1" hidden="1" x14ac:dyDescent="0.25">
      <c r="A3123" s="12" t="str">
        <f>_xlfn.CONCAT(SUBSTITUTE(D3123,"_","-"),"_",G3123,"_",H3123,"_",P3123,"_",Q3123,"_",R3123,"_",TEXT(E3123,"YYYY-MM-DD"))</f>
        <v>EPI-ISL-887475_Africa_Mozambique_GR_20D_B.1.1.375_2020-12-15</v>
      </c>
      <c r="B3123" s="12" t="s">
        <v>5663</v>
      </c>
      <c r="C3123" s="12" t="s">
        <v>13</v>
      </c>
      <c r="D3123" s="12" t="s">
        <v>5664</v>
      </c>
      <c r="E3123" s="13">
        <v>44180</v>
      </c>
      <c r="F3123" s="13" t="str">
        <f>IF(COUNTIF(H3123,"Senegal")=1,"Senegal",(IF(COUNTIF(G3123,"Africa")=1,"Countries within Africa",(IF(COUNTIF(G3123,"Africa,")=0,"Countries outside Africa","Unknown")))))</f>
        <v>Countries within Africa</v>
      </c>
      <c r="G3123" s="12" t="s">
        <v>10658</v>
      </c>
      <c r="H3123" s="12" t="s">
        <v>10766</v>
      </c>
      <c r="I3123" s="12" t="s">
        <v>11136</v>
      </c>
      <c r="J3123" s="12" t="s">
        <v>37</v>
      </c>
      <c r="K3123" s="12" t="s">
        <v>37</v>
      </c>
      <c r="L3123" s="12" t="s">
        <v>5638</v>
      </c>
      <c r="M3123" s="12" t="s">
        <v>15</v>
      </c>
      <c r="N3123" s="12">
        <v>39</v>
      </c>
      <c r="O3123" s="12" t="s">
        <v>26</v>
      </c>
      <c r="P3123" s="12" t="s">
        <v>38</v>
      </c>
      <c r="Q3123" s="12" t="s">
        <v>11928</v>
      </c>
      <c r="R3123" s="12" t="s">
        <v>5641</v>
      </c>
      <c r="S3123" s="13">
        <v>44352</v>
      </c>
      <c r="T3123" s="12" t="s">
        <v>2744</v>
      </c>
      <c r="U3123" s="12" t="s">
        <v>14680</v>
      </c>
    </row>
    <row r="3124" spans="1:21" s="12" customFormat="1" hidden="1" x14ac:dyDescent="0.25">
      <c r="A3124" s="12" t="str">
        <f>_xlfn.CONCAT(SUBSTITUTE(D3124,"_","-"),"_",G3124,"_",H3124,"_",P3124,"_",Q3124,"_",R3124,"_",TEXT(E3124,"YYYY-MM-DD"))</f>
        <v>EPI-ISL-925851_Africa_Rwanda_S_19B_A.23.1_2020-12-15</v>
      </c>
      <c r="B3124" s="12" t="s">
        <v>5891</v>
      </c>
      <c r="C3124" s="12" t="s">
        <v>13</v>
      </c>
      <c r="D3124" s="12" t="s">
        <v>5892</v>
      </c>
      <c r="E3124" s="13">
        <v>44180</v>
      </c>
      <c r="F3124" s="13" t="str">
        <f>IF(COUNTIF(H3124,"Senegal")=1,"Senegal",(IF(COUNTIF(G3124,"Africa")=1,"Countries within Africa",(IF(COUNTIF(G3124,"Africa,")=0,"Countries outside Africa","Unknown")))))</f>
        <v>Countries within Africa</v>
      </c>
      <c r="G3124" s="12" t="s">
        <v>10658</v>
      </c>
      <c r="H3124" s="12" t="s">
        <v>10756</v>
      </c>
      <c r="I3124" s="12" t="s">
        <v>10967</v>
      </c>
      <c r="J3124" s="12" t="s">
        <v>37</v>
      </c>
      <c r="K3124" s="12" t="s">
        <v>37</v>
      </c>
      <c r="L3124" s="12" t="s">
        <v>2744</v>
      </c>
      <c r="M3124" s="12" t="s">
        <v>15</v>
      </c>
      <c r="N3124" s="12">
        <v>37</v>
      </c>
      <c r="O3124" s="12" t="s">
        <v>16</v>
      </c>
      <c r="P3124" s="12" t="s">
        <v>27</v>
      </c>
      <c r="Q3124" s="12" t="s">
        <v>11924</v>
      </c>
      <c r="R3124" s="12" t="s">
        <v>5876</v>
      </c>
      <c r="S3124" s="13">
        <v>44352</v>
      </c>
      <c r="T3124" s="12" t="s">
        <v>2744</v>
      </c>
      <c r="U3124" s="12" t="s">
        <v>14681</v>
      </c>
    </row>
    <row r="3125" spans="1:21" s="12" customFormat="1" hidden="1" x14ac:dyDescent="0.25">
      <c r="A3125" s="12" t="str">
        <f>_xlfn.CONCAT(SUBSTITUTE(D3125,"_","-"),"_",G3125,"_",H3125,"_",P3125,"_",Q3125,"_",R3125,"_",TEXT(E3125,"YYYY-MM-DD"))</f>
        <v>EPI-ISL-925852_Africa_Rwanda_S_19B_A.23.1_2020-12-15</v>
      </c>
      <c r="B3125" s="12" t="s">
        <v>5893</v>
      </c>
      <c r="C3125" s="12" t="s">
        <v>13</v>
      </c>
      <c r="D3125" s="12" t="s">
        <v>5894</v>
      </c>
      <c r="E3125" s="13">
        <v>44180</v>
      </c>
      <c r="F3125" s="13" t="str">
        <f>IF(COUNTIF(H3125,"Senegal")=1,"Senegal",(IF(COUNTIF(G3125,"Africa")=1,"Countries within Africa",(IF(COUNTIF(G3125,"Africa,")=0,"Countries outside Africa","Unknown")))))</f>
        <v>Countries within Africa</v>
      </c>
      <c r="G3125" s="12" t="s">
        <v>10658</v>
      </c>
      <c r="H3125" s="12" t="s">
        <v>10756</v>
      </c>
      <c r="I3125" s="12" t="s">
        <v>10967</v>
      </c>
      <c r="J3125" s="12" t="s">
        <v>37</v>
      </c>
      <c r="K3125" s="12" t="s">
        <v>37</v>
      </c>
      <c r="L3125" s="12" t="s">
        <v>2744</v>
      </c>
      <c r="M3125" s="12" t="s">
        <v>15</v>
      </c>
      <c r="N3125" s="12">
        <v>32</v>
      </c>
      <c r="O3125" s="12" t="s">
        <v>16</v>
      </c>
      <c r="P3125" s="12" t="s">
        <v>27</v>
      </c>
      <c r="Q3125" s="12" t="s">
        <v>11924</v>
      </c>
      <c r="R3125" s="12" t="s">
        <v>5876</v>
      </c>
      <c r="S3125" s="13">
        <v>44352</v>
      </c>
      <c r="T3125" s="12" t="s">
        <v>2744</v>
      </c>
      <c r="U3125" s="12" t="s">
        <v>14681</v>
      </c>
    </row>
    <row r="3126" spans="1:21" s="12" customFormat="1" hidden="1" x14ac:dyDescent="0.25">
      <c r="A3126" s="12" t="str">
        <f>_xlfn.CONCAT(SUBSTITUTE(D3126,"_","-"),"_",G3126,"_",H3126,"_",P3126,"_",Q3126,"_",R3126,"_",TEXT(E3126,"YYYY-MM-DD"))</f>
        <v>EPI-ISL-925858_Africa_Rwanda_S_19B_A.23.1_2020-12-15</v>
      </c>
      <c r="B3126" s="12" t="s">
        <v>5903</v>
      </c>
      <c r="C3126" s="12" t="s">
        <v>13</v>
      </c>
      <c r="D3126" s="12" t="s">
        <v>5904</v>
      </c>
      <c r="E3126" s="13">
        <v>44180</v>
      </c>
      <c r="F3126" s="13" t="str">
        <f>IF(COUNTIF(H3126,"Senegal")=1,"Senegal",(IF(COUNTIF(G3126,"Africa")=1,"Countries within Africa",(IF(COUNTIF(G3126,"Africa,")=0,"Countries outside Africa","Unknown")))))</f>
        <v>Countries within Africa</v>
      </c>
      <c r="G3126" s="12" t="s">
        <v>10658</v>
      </c>
      <c r="H3126" s="12" t="s">
        <v>10756</v>
      </c>
      <c r="I3126" s="12" t="s">
        <v>10967</v>
      </c>
      <c r="J3126" s="12" t="s">
        <v>37</v>
      </c>
      <c r="K3126" s="12" t="s">
        <v>37</v>
      </c>
      <c r="L3126" s="12" t="s">
        <v>2744</v>
      </c>
      <c r="M3126" s="12" t="s">
        <v>15</v>
      </c>
      <c r="N3126" s="12">
        <v>50</v>
      </c>
      <c r="O3126" s="12" t="s">
        <v>26</v>
      </c>
      <c r="P3126" s="12" t="s">
        <v>27</v>
      </c>
      <c r="Q3126" s="12" t="s">
        <v>11924</v>
      </c>
      <c r="R3126" s="12" t="s">
        <v>5876</v>
      </c>
      <c r="S3126" s="13">
        <v>44352</v>
      </c>
      <c r="T3126" s="12" t="s">
        <v>2744</v>
      </c>
      <c r="U3126" s="12" t="s">
        <v>14682</v>
      </c>
    </row>
    <row r="3127" spans="1:21" s="12" customFormat="1" hidden="1" x14ac:dyDescent="0.25">
      <c r="A3127" s="12" t="str">
        <f>_xlfn.CONCAT(SUBSTITUTE(D3127,"_","-"),"_",G3127,"_",H3127,"_",P3127,"_",Q3127,"_",R3127,"_",TEXT(E3127,"YYYY-MM-DD"))</f>
        <v>EPI-ISL-925859_Africa_Rwanda_G_20A_B.1_2020-12-15</v>
      </c>
      <c r="B3127" s="12" t="s">
        <v>5905</v>
      </c>
      <c r="C3127" s="12" t="s">
        <v>13</v>
      </c>
      <c r="D3127" s="12" t="s">
        <v>5906</v>
      </c>
      <c r="E3127" s="13">
        <v>44180</v>
      </c>
      <c r="F3127" s="13" t="str">
        <f>IF(COUNTIF(H3127,"Senegal")=1,"Senegal",(IF(COUNTIF(G3127,"Africa")=1,"Countries within Africa",(IF(COUNTIF(G3127,"Africa,")=0,"Countries outside Africa","Unknown")))))</f>
        <v>Countries within Africa</v>
      </c>
      <c r="G3127" s="12" t="s">
        <v>10658</v>
      </c>
      <c r="H3127" s="12" t="s">
        <v>10756</v>
      </c>
      <c r="I3127" s="12" t="s">
        <v>10967</v>
      </c>
      <c r="J3127" s="12" t="s">
        <v>37</v>
      </c>
      <c r="K3127" s="12" t="s">
        <v>37</v>
      </c>
      <c r="L3127" s="12" t="s">
        <v>2744</v>
      </c>
      <c r="M3127" s="12" t="s">
        <v>15</v>
      </c>
      <c r="N3127" s="12">
        <v>39</v>
      </c>
      <c r="O3127" s="12" t="s">
        <v>16</v>
      </c>
      <c r="P3127" s="12" t="s">
        <v>33</v>
      </c>
      <c r="Q3127" s="12" t="s">
        <v>11921</v>
      </c>
      <c r="R3127" s="12" t="s">
        <v>34</v>
      </c>
      <c r="S3127" s="13">
        <v>44352</v>
      </c>
      <c r="T3127" s="12" t="s">
        <v>2744</v>
      </c>
      <c r="U3127" s="12" t="s">
        <v>14683</v>
      </c>
    </row>
    <row r="3128" spans="1:21" s="12" customFormat="1" hidden="1" x14ac:dyDescent="0.25">
      <c r="A3128" s="12" t="str">
        <f>_xlfn.CONCAT(SUBSTITUTE(D3128,"_","-"),"_",G3128,"_",H3128,"_",P3128,"_",Q3128,"_",R3128,"_",TEXT(E3128,"YYYY-MM-DD"))</f>
        <v>EPI-ISL-925895_Africa_Rwanda_S_19B_A.23.1_2020-12-15</v>
      </c>
      <c r="B3128" s="12" t="s">
        <v>5953</v>
      </c>
      <c r="C3128" s="12" t="s">
        <v>13</v>
      </c>
      <c r="D3128" s="12" t="s">
        <v>5954</v>
      </c>
      <c r="E3128" s="13">
        <v>44180</v>
      </c>
      <c r="F3128" s="13" t="str">
        <f>IF(COUNTIF(H3128,"Senegal")=1,"Senegal",(IF(COUNTIF(G3128,"Africa")=1,"Countries within Africa",(IF(COUNTIF(G3128,"Africa,")=0,"Countries outside Africa","Unknown")))))</f>
        <v>Countries within Africa</v>
      </c>
      <c r="G3128" s="12" t="s">
        <v>10658</v>
      </c>
      <c r="H3128" s="12" t="s">
        <v>10756</v>
      </c>
      <c r="I3128" s="12" t="s">
        <v>10967</v>
      </c>
      <c r="J3128" s="12" t="s">
        <v>37</v>
      </c>
      <c r="K3128" s="12" t="s">
        <v>37</v>
      </c>
      <c r="L3128" s="12" t="s">
        <v>2744</v>
      </c>
      <c r="M3128" s="12" t="s">
        <v>15</v>
      </c>
      <c r="N3128" s="12">
        <v>50</v>
      </c>
      <c r="O3128" s="12" t="s">
        <v>16</v>
      </c>
      <c r="P3128" s="12" t="s">
        <v>27</v>
      </c>
      <c r="Q3128" s="12" t="s">
        <v>11924</v>
      </c>
      <c r="R3128" s="12" t="s">
        <v>5876</v>
      </c>
      <c r="S3128" s="13">
        <v>44352</v>
      </c>
      <c r="T3128" s="12" t="s">
        <v>2744</v>
      </c>
      <c r="U3128" s="12" t="s">
        <v>14305</v>
      </c>
    </row>
    <row r="3129" spans="1:21" s="12" customFormat="1" hidden="1" x14ac:dyDescent="0.25">
      <c r="A3129" s="12" t="str">
        <f>_xlfn.CONCAT(SUBSTITUTE(D3129,"_","-"),"_",G3129,"_",H3129,"_",P3129,"_",Q3129,"_",R3129,"_",TEXT(E3129,"YYYY-MM-DD"))</f>
        <v>EPI-ISL-925896_Africa_Rwanda_G_20A_B.1.380_2020-12-15</v>
      </c>
      <c r="B3129" s="12" t="s">
        <v>5955</v>
      </c>
      <c r="C3129" s="12" t="s">
        <v>13</v>
      </c>
      <c r="D3129" s="12" t="s">
        <v>5956</v>
      </c>
      <c r="E3129" s="13">
        <v>44180</v>
      </c>
      <c r="F3129" s="13" t="str">
        <f>IF(COUNTIF(H3129,"Senegal")=1,"Senegal",(IF(COUNTIF(G3129,"Africa")=1,"Countries within Africa",(IF(COUNTIF(G3129,"Africa,")=0,"Countries outside Africa","Unknown")))))</f>
        <v>Countries within Africa</v>
      </c>
      <c r="G3129" s="12" t="s">
        <v>10658</v>
      </c>
      <c r="H3129" s="12" t="s">
        <v>10756</v>
      </c>
      <c r="I3129" s="12" t="s">
        <v>10967</v>
      </c>
      <c r="J3129" s="12" t="s">
        <v>37</v>
      </c>
      <c r="K3129" s="12" t="s">
        <v>37</v>
      </c>
      <c r="L3129" s="12" t="s">
        <v>2744</v>
      </c>
      <c r="M3129" s="12" t="s">
        <v>15</v>
      </c>
      <c r="N3129" s="12">
        <v>28</v>
      </c>
      <c r="O3129" s="12" t="s">
        <v>26</v>
      </c>
      <c r="P3129" s="12" t="s">
        <v>33</v>
      </c>
      <c r="Q3129" s="12" t="s">
        <v>11921</v>
      </c>
      <c r="R3129" s="12" t="s">
        <v>4386</v>
      </c>
      <c r="S3129" s="13">
        <v>44352</v>
      </c>
      <c r="T3129" s="12" t="s">
        <v>2744</v>
      </c>
      <c r="U3129" s="12" t="s">
        <v>14684</v>
      </c>
    </row>
    <row r="3130" spans="1:21" s="12" customFormat="1" hidden="1" x14ac:dyDescent="0.25">
      <c r="A3130" s="12" t="str">
        <f>_xlfn.CONCAT(SUBSTITUTE(D3130,"_","-"),"_",G3130,"_",H3130,"_",P3130,"_",Q3130,"_",R3130,"_",TEXT(E3130,"YYYY-MM-DD"))</f>
        <v>EPI-ISL-994772_Asia_SouthKorea_GH_20C_B.1.497_2020-12-15</v>
      </c>
      <c r="B3130" s="12" t="s">
        <v>6956</v>
      </c>
      <c r="C3130" s="12" t="s">
        <v>13</v>
      </c>
      <c r="D3130" s="12" t="s">
        <v>6957</v>
      </c>
      <c r="E3130" s="13">
        <v>44180</v>
      </c>
      <c r="F3130" s="13" t="str">
        <f>IF(COUNTIF(H3130,"Senegal")=1,"Senegal",(IF(COUNTIF(G3130,"Africa")=1,"Countries within Africa",(IF(COUNTIF(G3130,"Africa,")=0,"Countries outside Africa","Unknown")))))</f>
        <v>Countries outside Africa</v>
      </c>
      <c r="G3130" s="12" t="s">
        <v>10654</v>
      </c>
      <c r="H3130" s="12" t="s">
        <v>10675</v>
      </c>
      <c r="I3130" s="12" t="s">
        <v>37</v>
      </c>
      <c r="J3130" s="12" t="s">
        <v>37</v>
      </c>
      <c r="K3130" s="12" t="s">
        <v>37</v>
      </c>
      <c r="L3130" s="12" t="s">
        <v>2744</v>
      </c>
      <c r="M3130" s="12" t="s">
        <v>15</v>
      </c>
      <c r="N3130" s="12">
        <v>52</v>
      </c>
      <c r="O3130" s="12" t="s">
        <v>16</v>
      </c>
      <c r="P3130" s="12" t="s">
        <v>70</v>
      </c>
      <c r="Q3130" s="12" t="s">
        <v>11929</v>
      </c>
      <c r="R3130" s="12" t="s">
        <v>1408</v>
      </c>
      <c r="S3130" s="13">
        <v>44352</v>
      </c>
      <c r="T3130" s="12" t="s">
        <v>2744</v>
      </c>
      <c r="U3130" s="12" t="s">
        <v>14685</v>
      </c>
    </row>
    <row r="3131" spans="1:21" s="12" customFormat="1" hidden="1" x14ac:dyDescent="0.25">
      <c r="A3131" s="12" t="str">
        <f>_xlfn.CONCAT(SUBSTITUTE(D3131,"_","-"),"_",G3131,"_",H3131,"_",P3131,"_",Q3131,"_",R3131,"_",TEXT(E3131,"YYYY-MM-DD"))</f>
        <v>EPI-ISL-1324121_Africa_SouthAfrica_GH_20H.501Y.V2_B.1.351_2020-12-16</v>
      </c>
      <c r="B3131" s="12" t="s">
        <v>8800</v>
      </c>
      <c r="C3131" s="12" t="s">
        <v>13</v>
      </c>
      <c r="D3131" s="12" t="s">
        <v>8801</v>
      </c>
      <c r="E3131" s="13">
        <v>44181</v>
      </c>
      <c r="F3131" s="13" t="str">
        <f>IF(COUNTIF(H3131,"Senegal")=1,"Senegal",(IF(COUNTIF(G3131,"Africa")=1,"Countries within Africa",(IF(COUNTIF(G3131,"Africa,")=0,"Countries outside Africa","Unknown")))))</f>
        <v>Countries within Africa</v>
      </c>
      <c r="G3131" s="12" t="s">
        <v>10658</v>
      </c>
      <c r="H3131" s="12" t="s">
        <v>10692</v>
      </c>
      <c r="I3131" s="12" t="s">
        <v>11015</v>
      </c>
      <c r="J3131" s="12" t="s">
        <v>37</v>
      </c>
      <c r="K3131" s="12" t="s">
        <v>37</v>
      </c>
      <c r="L3131" s="12" t="s">
        <v>2744</v>
      </c>
      <c r="M3131" s="12" t="s">
        <v>15</v>
      </c>
      <c r="N3131" s="12" t="s">
        <v>37</v>
      </c>
      <c r="O3131" s="12" t="s">
        <v>37</v>
      </c>
      <c r="P3131" s="12" t="s">
        <v>70</v>
      </c>
      <c r="Q3131" s="12" t="s">
        <v>12112</v>
      </c>
      <c r="R3131" s="12" t="s">
        <v>3594</v>
      </c>
      <c r="S3131" s="13">
        <v>44352</v>
      </c>
      <c r="T3131" s="12" t="s">
        <v>3595</v>
      </c>
      <c r="U3131" s="12" t="s">
        <v>14686</v>
      </c>
    </row>
    <row r="3132" spans="1:21" s="12" customFormat="1" hidden="1" x14ac:dyDescent="0.25">
      <c r="A3132" s="12" t="str">
        <f>_xlfn.CONCAT(SUBSTITUTE(D3132,"_","-"),"_",G3132,"_",H3132,"_",P3132,"_",Q3132,"_",R3132,"_",TEXT(E3132,"YYYY-MM-DD"))</f>
        <v>EPI-ISL-1324122_Africa_SouthAfrica_GH_20H.501Y.V2_B.1.351_2020-12-16</v>
      </c>
      <c r="B3132" s="12" t="s">
        <v>8802</v>
      </c>
      <c r="C3132" s="12" t="s">
        <v>13</v>
      </c>
      <c r="D3132" s="12" t="s">
        <v>8803</v>
      </c>
      <c r="E3132" s="13">
        <v>44181</v>
      </c>
      <c r="F3132" s="13" t="str">
        <f>IF(COUNTIF(H3132,"Senegal")=1,"Senegal",(IF(COUNTIF(G3132,"Africa")=1,"Countries within Africa",(IF(COUNTIF(G3132,"Africa,")=0,"Countries outside Africa","Unknown")))))</f>
        <v>Countries within Africa</v>
      </c>
      <c r="G3132" s="12" t="s">
        <v>10658</v>
      </c>
      <c r="H3132" s="12" t="s">
        <v>10692</v>
      </c>
      <c r="I3132" s="12" t="s">
        <v>11162</v>
      </c>
      <c r="J3132" s="12" t="s">
        <v>37</v>
      </c>
      <c r="K3132" s="12" t="s">
        <v>37</v>
      </c>
      <c r="L3132" s="12" t="s">
        <v>2744</v>
      </c>
      <c r="M3132" s="12" t="s">
        <v>15</v>
      </c>
      <c r="N3132" s="12" t="s">
        <v>37</v>
      </c>
      <c r="O3132" s="12" t="s">
        <v>37</v>
      </c>
      <c r="P3132" s="12" t="s">
        <v>70</v>
      </c>
      <c r="Q3132" s="12" t="s">
        <v>12112</v>
      </c>
      <c r="R3132" s="12" t="s">
        <v>3594</v>
      </c>
      <c r="S3132" s="13">
        <v>44352</v>
      </c>
      <c r="T3132" s="12" t="s">
        <v>3595</v>
      </c>
      <c r="U3132" s="12" t="s">
        <v>14687</v>
      </c>
    </row>
    <row r="3133" spans="1:21" s="12" customFormat="1" hidden="1" x14ac:dyDescent="0.25">
      <c r="A3133" s="12" t="str">
        <f>_xlfn.CONCAT(SUBSTITUTE(D3133,"_","-"),"_",G3133,"_",H3133,"_",P3133,"_",Q3133,"_",R3133,"_",TEXT(E3133,"YYYY-MM-DD"))</f>
        <v>EPI-ISL-912362_Africa_RepublicoftheCongo_GH_20A_B.1_2020-12-16</v>
      </c>
      <c r="B3133" s="12" t="s">
        <v>5826</v>
      </c>
      <c r="C3133" s="12" t="s">
        <v>13</v>
      </c>
      <c r="D3133" s="12" t="s">
        <v>5827</v>
      </c>
      <c r="E3133" s="13">
        <v>44181</v>
      </c>
      <c r="F3133" s="13" t="str">
        <f>IF(COUNTIF(H3133,"Senegal")=1,"Senegal",(IF(COUNTIF(G3133,"Africa")=1,"Countries within Africa",(IF(COUNTIF(G3133,"Africa,")=0,"Countries outside Africa","Unknown")))))</f>
        <v>Countries within Africa</v>
      </c>
      <c r="G3133" s="12" t="s">
        <v>10658</v>
      </c>
      <c r="H3133" s="12" t="s">
        <v>10758</v>
      </c>
      <c r="I3133" s="12" t="s">
        <v>10983</v>
      </c>
      <c r="J3133" s="12" t="s">
        <v>37</v>
      </c>
      <c r="K3133" s="12" t="s">
        <v>37</v>
      </c>
      <c r="L3133" s="12" t="s">
        <v>2744</v>
      </c>
      <c r="M3133" s="12" t="s">
        <v>15</v>
      </c>
      <c r="N3133" s="12" t="s">
        <v>37</v>
      </c>
      <c r="O3133" s="12" t="s">
        <v>37</v>
      </c>
      <c r="P3133" s="12" t="s">
        <v>70</v>
      </c>
      <c r="Q3133" s="12" t="s">
        <v>11921</v>
      </c>
      <c r="R3133" s="12" t="s">
        <v>34</v>
      </c>
      <c r="S3133" s="13">
        <v>44352</v>
      </c>
      <c r="T3133" s="12" t="s">
        <v>2744</v>
      </c>
      <c r="U3133" s="12" t="s">
        <v>14688</v>
      </c>
    </row>
    <row r="3134" spans="1:21" s="12" customFormat="1" hidden="1" x14ac:dyDescent="0.25">
      <c r="A3134" s="12" t="str">
        <f>_xlfn.CONCAT(SUBSTITUTE(D3134,"_","-"),"_",G3134,"_",H3134,"_",P3134,"_",Q3134,"_",R3134,"_",TEXT(E3134,"YYYY-MM-DD"))</f>
        <v>EPI-ISL-925847_Africa_Rwanda_G_20A_B.1_2020-12-16</v>
      </c>
      <c r="B3134" s="12" t="s">
        <v>5885</v>
      </c>
      <c r="C3134" s="12" t="s">
        <v>13</v>
      </c>
      <c r="D3134" s="12" t="s">
        <v>5886</v>
      </c>
      <c r="E3134" s="13">
        <v>44181</v>
      </c>
      <c r="F3134" s="13" t="str">
        <f>IF(COUNTIF(H3134,"Senegal")=1,"Senegal",(IF(COUNTIF(G3134,"Africa")=1,"Countries within Africa",(IF(COUNTIF(G3134,"Africa,")=0,"Countries outside Africa","Unknown")))))</f>
        <v>Countries within Africa</v>
      </c>
      <c r="G3134" s="12" t="s">
        <v>10658</v>
      </c>
      <c r="H3134" s="12" t="s">
        <v>10756</v>
      </c>
      <c r="I3134" s="12" t="s">
        <v>10967</v>
      </c>
      <c r="J3134" s="12" t="s">
        <v>37</v>
      </c>
      <c r="K3134" s="12" t="s">
        <v>37</v>
      </c>
      <c r="L3134" s="12" t="s">
        <v>2744</v>
      </c>
      <c r="M3134" s="12" t="s">
        <v>15</v>
      </c>
      <c r="N3134" s="12">
        <v>26</v>
      </c>
      <c r="O3134" s="12" t="s">
        <v>26</v>
      </c>
      <c r="P3134" s="12" t="s">
        <v>33</v>
      </c>
      <c r="Q3134" s="12" t="s">
        <v>11921</v>
      </c>
      <c r="R3134" s="12" t="s">
        <v>34</v>
      </c>
      <c r="S3134" s="13">
        <v>44352</v>
      </c>
      <c r="T3134" s="12" t="s">
        <v>2744</v>
      </c>
      <c r="U3134" s="12" t="s">
        <v>14654</v>
      </c>
    </row>
    <row r="3135" spans="1:21" s="12" customFormat="1" hidden="1" x14ac:dyDescent="0.25">
      <c r="A3135" s="12" t="str">
        <f>_xlfn.CONCAT(SUBSTITUTE(D3135,"_","-"),"_",G3135,"_",H3135,"_",P3135,"_",Q3135,"_",R3135,"_",TEXT(E3135,"YYYY-MM-DD"))</f>
        <v>EPI-ISL-925849_Africa_Rwanda_S_19B_A_2020-12-16</v>
      </c>
      <c r="B3135" s="12" t="s">
        <v>5887</v>
      </c>
      <c r="C3135" s="12" t="s">
        <v>13</v>
      </c>
      <c r="D3135" s="12" t="s">
        <v>5888</v>
      </c>
      <c r="E3135" s="13">
        <v>44181</v>
      </c>
      <c r="F3135" s="13" t="str">
        <f>IF(COUNTIF(H3135,"Senegal")=1,"Senegal",(IF(COUNTIF(G3135,"Africa")=1,"Countries within Africa",(IF(COUNTIF(G3135,"Africa,")=0,"Countries outside Africa","Unknown")))))</f>
        <v>Countries within Africa</v>
      </c>
      <c r="G3135" s="12" t="s">
        <v>10658</v>
      </c>
      <c r="H3135" s="12" t="s">
        <v>10756</v>
      </c>
      <c r="I3135" s="12" t="s">
        <v>10967</v>
      </c>
      <c r="J3135" s="12" t="s">
        <v>37</v>
      </c>
      <c r="K3135" s="12" t="s">
        <v>37</v>
      </c>
      <c r="L3135" s="12" t="s">
        <v>2744</v>
      </c>
      <c r="M3135" s="12" t="s">
        <v>15</v>
      </c>
      <c r="N3135" s="12">
        <v>6</v>
      </c>
      <c r="O3135" s="12" t="s">
        <v>16</v>
      </c>
      <c r="P3135" s="12" t="s">
        <v>27</v>
      </c>
      <c r="Q3135" s="12" t="s">
        <v>11924</v>
      </c>
      <c r="R3135" s="12" t="s">
        <v>28</v>
      </c>
      <c r="S3135" s="13">
        <v>44352</v>
      </c>
      <c r="T3135" s="12" t="s">
        <v>2744</v>
      </c>
      <c r="U3135" s="12" t="s">
        <v>14689</v>
      </c>
    </row>
    <row r="3136" spans="1:21" s="12" customFormat="1" hidden="1" x14ac:dyDescent="0.25">
      <c r="A3136" s="12" t="str">
        <f>_xlfn.CONCAT(SUBSTITUTE(D3136,"_","-"),"_",G3136,"_",H3136,"_",P3136,"_",Q3136,"_",R3136,"_",TEXT(E3136,"YYYY-MM-DD"))</f>
        <v>EPI-ISL-925850_Africa_Rwanda_S_19B_A.23.1_2020-12-16</v>
      </c>
      <c r="B3136" s="12" t="s">
        <v>5889</v>
      </c>
      <c r="C3136" s="12" t="s">
        <v>13</v>
      </c>
      <c r="D3136" s="12" t="s">
        <v>5890</v>
      </c>
      <c r="E3136" s="13">
        <v>44181</v>
      </c>
      <c r="F3136" s="13" t="str">
        <f>IF(COUNTIF(H3136,"Senegal")=1,"Senegal",(IF(COUNTIF(G3136,"Africa")=1,"Countries within Africa",(IF(COUNTIF(G3136,"Africa,")=0,"Countries outside Africa","Unknown")))))</f>
        <v>Countries within Africa</v>
      </c>
      <c r="G3136" s="12" t="s">
        <v>10658</v>
      </c>
      <c r="H3136" s="12" t="s">
        <v>10756</v>
      </c>
      <c r="I3136" s="12" t="s">
        <v>10967</v>
      </c>
      <c r="J3136" s="12" t="s">
        <v>37</v>
      </c>
      <c r="K3136" s="12" t="s">
        <v>37</v>
      </c>
      <c r="L3136" s="12" t="s">
        <v>2744</v>
      </c>
      <c r="M3136" s="12" t="s">
        <v>15</v>
      </c>
      <c r="N3136" s="12">
        <v>42</v>
      </c>
      <c r="O3136" s="12" t="s">
        <v>26</v>
      </c>
      <c r="P3136" s="12" t="s">
        <v>27</v>
      </c>
      <c r="Q3136" s="12" t="s">
        <v>11924</v>
      </c>
      <c r="R3136" s="12" t="s">
        <v>5876</v>
      </c>
      <c r="S3136" s="13">
        <v>44352</v>
      </c>
      <c r="T3136" s="12" t="s">
        <v>2744</v>
      </c>
      <c r="U3136" s="12" t="s">
        <v>14690</v>
      </c>
    </row>
    <row r="3137" spans="1:21" s="12" customFormat="1" hidden="1" x14ac:dyDescent="0.25">
      <c r="A3137" s="12" t="str">
        <f>_xlfn.CONCAT(SUBSTITUTE(D3137,"_","-"),"_",G3137,"_",H3137,"_",P3137,"_",Q3137,"_",R3137,"_",TEXT(E3137,"YYYY-MM-DD"))</f>
        <v>EPI-ISL-925893_Africa_Rwanda_GH_20G_B.1.2_2020-12-16</v>
      </c>
      <c r="B3137" s="12" t="s">
        <v>5951</v>
      </c>
      <c r="C3137" s="12" t="s">
        <v>13</v>
      </c>
      <c r="D3137" s="12" t="s">
        <v>5952</v>
      </c>
      <c r="E3137" s="13">
        <v>44181</v>
      </c>
      <c r="F3137" s="13" t="str">
        <f>IF(COUNTIF(H3137,"Senegal")=1,"Senegal",(IF(COUNTIF(G3137,"Africa")=1,"Countries within Africa",(IF(COUNTIF(G3137,"Africa,")=0,"Countries outside Africa","Unknown")))))</f>
        <v>Countries within Africa</v>
      </c>
      <c r="G3137" s="12" t="s">
        <v>10658</v>
      </c>
      <c r="H3137" s="12" t="s">
        <v>10756</v>
      </c>
      <c r="I3137" s="12" t="s">
        <v>10967</v>
      </c>
      <c r="J3137" s="12" t="s">
        <v>37</v>
      </c>
      <c r="K3137" s="12" t="s">
        <v>37</v>
      </c>
      <c r="L3137" s="12" t="s">
        <v>2744</v>
      </c>
      <c r="M3137" s="12" t="s">
        <v>15</v>
      </c>
      <c r="N3137" s="12">
        <v>21</v>
      </c>
      <c r="O3137" s="12" t="s">
        <v>16</v>
      </c>
      <c r="P3137" s="12" t="s">
        <v>70</v>
      </c>
      <c r="Q3137" s="12" t="s">
        <v>11931</v>
      </c>
      <c r="R3137" s="12" t="s">
        <v>2676</v>
      </c>
      <c r="S3137" s="13">
        <v>44352</v>
      </c>
      <c r="T3137" s="12" t="s">
        <v>2744</v>
      </c>
      <c r="U3137" s="12" t="s">
        <v>14691</v>
      </c>
    </row>
    <row r="3138" spans="1:21" s="12" customFormat="1" hidden="1" x14ac:dyDescent="0.25">
      <c r="A3138" s="12" t="str">
        <f>_xlfn.CONCAT(SUBSTITUTE(D3138,"_","-"),"_",G3138,"_",H3138,"_",P3138,"_",Q3138,"_",R3138,"_",TEXT(E3138,"YYYY-MM-DD"))</f>
        <v>EPI-ISL-930634_Africa_Rwanda_GR_20B_B.1.1.315_2020-12-16</v>
      </c>
      <c r="B3138" s="12" t="s">
        <v>5980</v>
      </c>
      <c r="C3138" s="12" t="s">
        <v>13</v>
      </c>
      <c r="D3138" s="12" t="s">
        <v>5981</v>
      </c>
      <c r="E3138" s="13">
        <v>44181</v>
      </c>
      <c r="F3138" s="13" t="str">
        <f>IF(COUNTIF(H3138,"Senegal")=1,"Senegal",(IF(COUNTIF(G3138,"Africa")=1,"Countries within Africa",(IF(COUNTIF(G3138,"Africa,")=0,"Countries outside Africa","Unknown")))))</f>
        <v>Countries within Africa</v>
      </c>
      <c r="G3138" s="12" t="s">
        <v>10658</v>
      </c>
      <c r="H3138" s="12" t="s">
        <v>10756</v>
      </c>
      <c r="I3138" s="12" t="s">
        <v>10967</v>
      </c>
      <c r="J3138" s="12" t="s">
        <v>37</v>
      </c>
      <c r="K3138" s="12" t="s">
        <v>37</v>
      </c>
      <c r="L3138" s="12" t="s">
        <v>2744</v>
      </c>
      <c r="M3138" s="12" t="s">
        <v>15</v>
      </c>
      <c r="N3138" s="12">
        <v>55</v>
      </c>
      <c r="O3138" s="12" t="s">
        <v>26</v>
      </c>
      <c r="P3138" s="12" t="s">
        <v>38</v>
      </c>
      <c r="Q3138" s="12" t="s">
        <v>11920</v>
      </c>
      <c r="R3138" s="12" t="s">
        <v>3833</v>
      </c>
      <c r="S3138" s="13">
        <v>44352</v>
      </c>
      <c r="T3138" s="12" t="s">
        <v>2744</v>
      </c>
      <c r="U3138" s="12" t="s">
        <v>14692</v>
      </c>
    </row>
    <row r="3139" spans="1:21" s="12" customFormat="1" hidden="1" x14ac:dyDescent="0.25">
      <c r="A3139" s="12" t="str">
        <f>_xlfn.CONCAT(SUBSTITUTE(D3139,"_","-"),"_",G3139,"_",H3139,"_",P3139,"_",Q3139,"_",R3139,"_",TEXT(E3139,"YYYY-MM-DD"))</f>
        <v>EPI-ISL-930853_Africa_Rwanda_GR_20B_B.1.1_2020-12-16</v>
      </c>
      <c r="B3139" s="12" t="s">
        <v>5982</v>
      </c>
      <c r="C3139" s="12" t="s">
        <v>13</v>
      </c>
      <c r="D3139" s="12" t="s">
        <v>5983</v>
      </c>
      <c r="E3139" s="13">
        <v>44181</v>
      </c>
      <c r="F3139" s="13" t="str">
        <f>IF(COUNTIF(H3139,"Senegal")=1,"Senegal",(IF(COUNTIF(G3139,"Africa")=1,"Countries within Africa",(IF(COUNTIF(G3139,"Africa,")=0,"Countries outside Africa","Unknown")))))</f>
        <v>Countries within Africa</v>
      </c>
      <c r="G3139" s="12" t="s">
        <v>10658</v>
      </c>
      <c r="H3139" s="12" t="s">
        <v>10756</v>
      </c>
      <c r="I3139" s="12" t="s">
        <v>10967</v>
      </c>
      <c r="J3139" s="12" t="s">
        <v>37</v>
      </c>
      <c r="K3139" s="12" t="s">
        <v>37</v>
      </c>
      <c r="L3139" s="12" t="s">
        <v>2744</v>
      </c>
      <c r="M3139" s="12" t="s">
        <v>15</v>
      </c>
      <c r="N3139" s="12" t="s">
        <v>37</v>
      </c>
      <c r="O3139" s="12" t="s">
        <v>37</v>
      </c>
      <c r="P3139" s="12" t="s">
        <v>38</v>
      </c>
      <c r="Q3139" s="12" t="s">
        <v>11920</v>
      </c>
      <c r="R3139" s="12" t="s">
        <v>39</v>
      </c>
      <c r="S3139" s="13">
        <v>44352</v>
      </c>
      <c r="T3139" s="12" t="s">
        <v>2744</v>
      </c>
      <c r="U3139" s="12" t="s">
        <v>14693</v>
      </c>
    </row>
    <row r="3140" spans="1:21" s="12" customFormat="1" hidden="1" x14ac:dyDescent="0.25">
      <c r="A3140" s="12" t="str">
        <f>_xlfn.CONCAT(SUBSTITUTE(D3140,"_","-"),"_",G3140,"_",H3140,"_",P3140,"_",Q3140,"_",R3140,"_",TEXT(E3140,"YYYY-MM-DD"))</f>
        <v>EPI-ISL-940880_Africa_SouthAfrica_GH_20H.501Y.V2_B.1.351_2020-12-16</v>
      </c>
      <c r="B3140" s="12" t="s">
        <v>6033</v>
      </c>
      <c r="C3140" s="12" t="s">
        <v>13</v>
      </c>
      <c r="D3140" s="12" t="s">
        <v>6034</v>
      </c>
      <c r="E3140" s="13">
        <v>44181</v>
      </c>
      <c r="F3140" s="13" t="str">
        <f>IF(COUNTIF(H3140,"Senegal")=1,"Senegal",(IF(COUNTIF(G3140,"Africa")=1,"Countries within Africa",(IF(COUNTIF(G3140,"Africa,")=0,"Countries outside Africa","Unknown")))))</f>
        <v>Countries within Africa</v>
      </c>
      <c r="G3140" s="12" t="s">
        <v>10658</v>
      </c>
      <c r="H3140" s="12" t="s">
        <v>10692</v>
      </c>
      <c r="I3140" s="12" t="s">
        <v>11015</v>
      </c>
      <c r="J3140" s="12" t="s">
        <v>37</v>
      </c>
      <c r="K3140" s="12" t="s">
        <v>37</v>
      </c>
      <c r="L3140" s="12" t="s">
        <v>2744</v>
      </c>
      <c r="M3140" s="12" t="s">
        <v>15</v>
      </c>
      <c r="N3140" s="12">
        <v>53</v>
      </c>
      <c r="O3140" s="12" t="s">
        <v>16</v>
      </c>
      <c r="P3140" s="12" t="s">
        <v>70</v>
      </c>
      <c r="Q3140" s="12" t="s">
        <v>12112</v>
      </c>
      <c r="R3140" s="12" t="s">
        <v>3594</v>
      </c>
      <c r="S3140" s="13">
        <v>44352</v>
      </c>
      <c r="T3140" s="12" t="s">
        <v>3595</v>
      </c>
      <c r="U3140" s="12" t="s">
        <v>14694</v>
      </c>
    </row>
    <row r="3141" spans="1:21" s="12" customFormat="1" hidden="1" x14ac:dyDescent="0.25">
      <c r="A3141" s="12" t="str">
        <f>_xlfn.CONCAT(SUBSTITUTE(D3141,"_","-"),"_",G3141,"_",H3141,"_",P3141,"_",Q3141,"_",R3141,"_",TEXT(E3141,"YYYY-MM-DD"))</f>
        <v>EPI-ISL-977337_Africa_Zambia_GH_20H.501Y.V2_B.1.351_2020-12-16</v>
      </c>
      <c r="B3141" s="12" t="s">
        <v>6625</v>
      </c>
      <c r="C3141" s="12" t="s">
        <v>13</v>
      </c>
      <c r="D3141" s="12" t="s">
        <v>6626</v>
      </c>
      <c r="E3141" s="13">
        <v>44181</v>
      </c>
      <c r="F3141" s="13" t="str">
        <f>IF(COUNTIF(H3141,"Senegal")=1,"Senegal",(IF(COUNTIF(G3141,"Africa")=1,"Countries within Africa",(IF(COUNTIF(G3141,"Africa,")=0,"Countries outside Africa","Unknown")))))</f>
        <v>Countries within Africa</v>
      </c>
      <c r="G3141" s="12" t="s">
        <v>10658</v>
      </c>
      <c r="H3141" s="12" t="s">
        <v>10704</v>
      </c>
      <c r="I3141" s="12" t="s">
        <v>11114</v>
      </c>
      <c r="J3141" s="12" t="s">
        <v>37</v>
      </c>
      <c r="K3141" s="12" t="s">
        <v>37</v>
      </c>
      <c r="L3141" s="12" t="s">
        <v>2744</v>
      </c>
      <c r="M3141" s="12" t="s">
        <v>15</v>
      </c>
      <c r="N3141" s="12">
        <v>32</v>
      </c>
      <c r="O3141" s="12" t="s">
        <v>26</v>
      </c>
      <c r="P3141" s="12" t="s">
        <v>70</v>
      </c>
      <c r="Q3141" s="12" t="s">
        <v>12112</v>
      </c>
      <c r="R3141" s="12" t="s">
        <v>3594</v>
      </c>
      <c r="S3141" s="13">
        <v>44352</v>
      </c>
      <c r="T3141" s="12" t="s">
        <v>3595</v>
      </c>
      <c r="U3141" s="12" t="s">
        <v>14695</v>
      </c>
    </row>
    <row r="3142" spans="1:21" s="12" customFormat="1" hidden="1" x14ac:dyDescent="0.25">
      <c r="A3142" s="12" t="str">
        <f>_xlfn.CONCAT(SUBSTITUTE(D3142,"_","-"),"_",G3142,"_",H3142,"_",P3142,"_",Q3142,"_",R3142,"_",TEXT(E3142,"YYYY-MM-DD"))</f>
        <v>EPI-ISL-1063843_Asia_India_GR_20B_B.1.1_2020-12-17</v>
      </c>
      <c r="B3142" s="12" t="s">
        <v>7492</v>
      </c>
      <c r="C3142" s="12" t="s">
        <v>13</v>
      </c>
      <c r="D3142" s="12" t="s">
        <v>7493</v>
      </c>
      <c r="E3142" s="13">
        <v>44182</v>
      </c>
      <c r="F3142" s="13" t="str">
        <f>IF(COUNTIF(H3142,"Senegal")=1,"Senegal",(IF(COUNTIF(G3142,"Africa")=1,"Countries within Africa",(IF(COUNTIF(G3142,"Africa,")=0,"Countries outside Africa","Unknown")))))</f>
        <v>Countries outside Africa</v>
      </c>
      <c r="G3142" s="12" t="s">
        <v>10654</v>
      </c>
      <c r="H3142" s="12" t="s">
        <v>10667</v>
      </c>
      <c r="I3142" s="12" t="s">
        <v>11123</v>
      </c>
      <c r="J3142" s="12" t="s">
        <v>37</v>
      </c>
      <c r="K3142" s="12" t="s">
        <v>37</v>
      </c>
      <c r="L3142" s="12" t="s">
        <v>2744</v>
      </c>
      <c r="M3142" s="12" t="s">
        <v>15</v>
      </c>
      <c r="N3142" s="12">
        <v>49</v>
      </c>
      <c r="O3142" s="12" t="s">
        <v>26</v>
      </c>
      <c r="P3142" s="12" t="s">
        <v>38</v>
      </c>
      <c r="Q3142" s="12" t="s">
        <v>11920</v>
      </c>
      <c r="R3142" s="12" t="s">
        <v>39</v>
      </c>
      <c r="S3142" s="13">
        <v>44343</v>
      </c>
      <c r="T3142" s="12" t="s">
        <v>2744</v>
      </c>
      <c r="U3142" s="12" t="s">
        <v>14696</v>
      </c>
    </row>
    <row r="3143" spans="1:21" s="12" customFormat="1" hidden="1" x14ac:dyDescent="0.25">
      <c r="A3143" s="12" t="s">
        <v>12098</v>
      </c>
      <c r="B3143" s="12" t="s">
        <v>37</v>
      </c>
      <c r="C3143" s="12" t="s">
        <v>13</v>
      </c>
      <c r="D3143" s="12" t="s">
        <v>12106</v>
      </c>
      <c r="E3143" s="13">
        <v>44182</v>
      </c>
      <c r="F3143" s="13" t="str">
        <f>IF(COUNTIF(H3143,"Senegal")=1,"Senegal",(IF(COUNTIF(G3143,"Africa")=1,"Countries within Africa",(IF(COUNTIF(G3143,"Africa,")=0,"Countries outside Africa","Unknown")))))</f>
        <v>Countries outside Africa</v>
      </c>
      <c r="G3143" s="12" t="s">
        <v>10655</v>
      </c>
      <c r="H3143" s="12" t="s">
        <v>10661</v>
      </c>
      <c r="I3143" s="12" t="s">
        <v>37</v>
      </c>
      <c r="J3143" s="12" t="s">
        <v>37</v>
      </c>
      <c r="K3143" s="12" t="s">
        <v>37</v>
      </c>
      <c r="L3143" s="12" t="s">
        <v>2744</v>
      </c>
      <c r="M3143" s="12" t="s">
        <v>15</v>
      </c>
      <c r="N3143" s="12" t="s">
        <v>37</v>
      </c>
      <c r="O3143" s="12" t="s">
        <v>37</v>
      </c>
      <c r="P3143" s="12" t="s">
        <v>70</v>
      </c>
      <c r="Q3143" s="12" t="s">
        <v>11921</v>
      </c>
      <c r="R3143" s="12" t="s">
        <v>34</v>
      </c>
      <c r="S3143" s="13">
        <v>44352</v>
      </c>
      <c r="T3143" s="12" t="s">
        <v>2744</v>
      </c>
      <c r="U3143" s="12" t="s">
        <v>37</v>
      </c>
    </row>
    <row r="3144" spans="1:21" s="12" customFormat="1" hidden="1" x14ac:dyDescent="0.25">
      <c r="A3144" s="12" t="str">
        <f>_xlfn.CONCAT(SUBSTITUTE(D3144,"_","-"),"_",G3144,"_",H3144,"_",P3144,"_",Q3144,"_",R3144,"_",TEXT(E3144,"YYYY-MM-DD"))</f>
        <v>EPI-ISL-1253689_NorthAmerica_USA_GH_20G_B.1.2_2020-12-17</v>
      </c>
      <c r="B3144" s="12" t="s">
        <v>8309</v>
      </c>
      <c r="C3144" s="12" t="s">
        <v>13</v>
      </c>
      <c r="D3144" s="12" t="s">
        <v>8310</v>
      </c>
      <c r="E3144" s="13">
        <v>44182</v>
      </c>
      <c r="F3144" s="13" t="str">
        <f>IF(COUNTIF(H3144,"Senegal")=1,"Senegal",(IF(COUNTIF(G3144,"Africa")=1,"Countries within Africa",(IF(COUNTIF(G3144,"Africa,")=0,"Countries outside Africa","Unknown")))))</f>
        <v>Countries outside Africa</v>
      </c>
      <c r="G3144" s="12" t="s">
        <v>10655</v>
      </c>
      <c r="H3144" s="12" t="s">
        <v>10661</v>
      </c>
      <c r="I3144" s="12" t="s">
        <v>11164</v>
      </c>
      <c r="J3144" s="12" t="s">
        <v>37</v>
      </c>
      <c r="K3144" s="12" t="s">
        <v>37</v>
      </c>
      <c r="L3144" s="12" t="s">
        <v>2744</v>
      </c>
      <c r="M3144" s="12" t="s">
        <v>15</v>
      </c>
      <c r="N3144" s="12" t="s">
        <v>37</v>
      </c>
      <c r="O3144" s="12" t="s">
        <v>37</v>
      </c>
      <c r="P3144" s="12" t="s">
        <v>70</v>
      </c>
      <c r="Q3144" s="12" t="s">
        <v>11931</v>
      </c>
      <c r="R3144" s="12" t="s">
        <v>2676</v>
      </c>
      <c r="S3144" s="13">
        <v>44343</v>
      </c>
      <c r="T3144" s="12" t="s">
        <v>2744</v>
      </c>
      <c r="U3144" s="12" t="s">
        <v>14697</v>
      </c>
    </row>
    <row r="3145" spans="1:21" s="12" customFormat="1" hidden="1" x14ac:dyDescent="0.25">
      <c r="A3145" s="12" t="str">
        <f>_xlfn.CONCAT(SUBSTITUTE(D3145,"_","-"),"_",G3145,"_",H3145,"_",P3145,"_",Q3145,"_",R3145,"_",TEXT(E3145,"YYYY-MM-DD"))</f>
        <v>EPI-ISL-1255176_Africa_Ghana_GR_20B_B.1.1_2020-12-17</v>
      </c>
      <c r="B3145" s="12" t="s">
        <v>8400</v>
      </c>
      <c r="C3145" s="12" t="s">
        <v>13</v>
      </c>
      <c r="D3145" s="12" t="s">
        <v>8401</v>
      </c>
      <c r="E3145" s="13">
        <v>44182</v>
      </c>
      <c r="F3145" s="13" t="str">
        <f>IF(COUNTIF(H3145,"Senegal")=1,"Senegal",(IF(COUNTIF(G3145,"Africa")=1,"Countries within Africa",(IF(COUNTIF(G3145,"Africa,")=0,"Countries outside Africa","Unknown")))))</f>
        <v>Countries within Africa</v>
      </c>
      <c r="G3145" s="12" t="s">
        <v>10658</v>
      </c>
      <c r="H3145" s="12" t="s">
        <v>10719</v>
      </c>
      <c r="I3145" s="12" t="s">
        <v>11050</v>
      </c>
      <c r="J3145" s="12" t="s">
        <v>37</v>
      </c>
      <c r="K3145" s="12" t="s">
        <v>37</v>
      </c>
      <c r="L3145" s="12" t="s">
        <v>2744</v>
      </c>
      <c r="M3145" s="12" t="s">
        <v>15</v>
      </c>
      <c r="N3145" s="12">
        <v>27</v>
      </c>
      <c r="O3145" s="12" t="s">
        <v>16</v>
      </c>
      <c r="P3145" s="12" t="s">
        <v>38</v>
      </c>
      <c r="Q3145" s="12" t="s">
        <v>11920</v>
      </c>
      <c r="R3145" s="12" t="s">
        <v>39</v>
      </c>
      <c r="S3145" s="13">
        <v>44343</v>
      </c>
      <c r="T3145" s="12" t="s">
        <v>2744</v>
      </c>
      <c r="U3145" s="12" t="s">
        <v>14698</v>
      </c>
    </row>
    <row r="3146" spans="1:21" s="12" customFormat="1" hidden="1" x14ac:dyDescent="0.25">
      <c r="A3146" s="12" t="str">
        <f>_xlfn.CONCAT(SUBSTITUTE(D3146,"_","-"),"_",G3146,"_",H3146,"_",P3146,"_",Q3146,"_",R3146,"_",TEXT(E3146,"YYYY-MM-DD"))</f>
        <v>EPI-ISL-1307670_Oceania_PapuaNewGuinea_O_19A_B.6.8_2020-12-17</v>
      </c>
      <c r="B3146" s="12" t="s">
        <v>8736</v>
      </c>
      <c r="C3146" s="12" t="s">
        <v>13</v>
      </c>
      <c r="D3146" s="12" t="s">
        <v>8737</v>
      </c>
      <c r="E3146" s="13">
        <v>44182</v>
      </c>
      <c r="F3146" s="13" t="str">
        <f>IF(COUNTIF(H3146,"Senegal")=1,"Senegal",(IF(COUNTIF(G3146,"Africa")=1,"Countries within Africa",(IF(COUNTIF(G3146,"Africa,")=0,"Countries outside Africa","Unknown")))))</f>
        <v>Countries outside Africa</v>
      </c>
      <c r="G3146" s="12" t="s">
        <v>10657</v>
      </c>
      <c r="H3146" s="12" t="s">
        <v>10769</v>
      </c>
      <c r="I3146" s="12" t="s">
        <v>37</v>
      </c>
      <c r="J3146" s="12" t="s">
        <v>37</v>
      </c>
      <c r="K3146" s="12" t="s">
        <v>37</v>
      </c>
      <c r="L3146" s="12" t="s">
        <v>2744</v>
      </c>
      <c r="M3146" s="12" t="s">
        <v>15</v>
      </c>
      <c r="N3146" s="12">
        <v>41</v>
      </c>
      <c r="O3146" s="12" t="s">
        <v>26</v>
      </c>
      <c r="P3146" s="12" t="s">
        <v>17</v>
      </c>
      <c r="Q3146" s="12" t="s">
        <v>11922</v>
      </c>
      <c r="R3146" s="12" t="s">
        <v>3952</v>
      </c>
      <c r="S3146" s="13">
        <v>44352</v>
      </c>
      <c r="T3146" s="12" t="s">
        <v>2744</v>
      </c>
      <c r="U3146" s="12" t="s">
        <v>14699</v>
      </c>
    </row>
    <row r="3147" spans="1:21" s="12" customFormat="1" hidden="1" x14ac:dyDescent="0.25">
      <c r="A3147" s="12" t="str">
        <f>_xlfn.CONCAT(SUBSTITUTE(D3147,"_","-"),"_",G3147,"_",H3147,"_",P3147,"_",Q3147,"_",R3147,"_",TEXT(E3147,"YYYY-MM-DD"))</f>
        <v>EPI-ISL-1341380_Asia_Kazakhstan_GR_20B_B.1.1_2020-12-17</v>
      </c>
      <c r="B3147" s="12" t="s">
        <v>8861</v>
      </c>
      <c r="C3147" s="12" t="s">
        <v>13</v>
      </c>
      <c r="D3147" s="12" t="s">
        <v>8862</v>
      </c>
      <c r="E3147" s="13">
        <v>44182</v>
      </c>
      <c r="F3147" s="13" t="str">
        <f>IF(COUNTIF(H3147,"Senegal")=1,"Senegal",(IF(COUNTIF(G3147,"Africa")=1,"Countries within Africa",(IF(COUNTIF(G3147,"Africa,")=0,"Countries outside Africa","Unknown")))))</f>
        <v>Countries outside Africa</v>
      </c>
      <c r="G3147" s="12" t="s">
        <v>10654</v>
      </c>
      <c r="H3147" s="12" t="s">
        <v>10723</v>
      </c>
      <c r="I3147" s="12" t="s">
        <v>11165</v>
      </c>
      <c r="J3147" s="12" t="s">
        <v>37</v>
      </c>
      <c r="K3147" s="12" t="s">
        <v>37</v>
      </c>
      <c r="L3147" s="12" t="s">
        <v>2744</v>
      </c>
      <c r="M3147" s="12" t="s">
        <v>15</v>
      </c>
      <c r="N3147" s="12">
        <v>12</v>
      </c>
      <c r="O3147" s="12" t="s">
        <v>37</v>
      </c>
      <c r="P3147" s="12" t="s">
        <v>38</v>
      </c>
      <c r="Q3147" s="12" t="s">
        <v>11920</v>
      </c>
      <c r="R3147" s="12" t="s">
        <v>39</v>
      </c>
      <c r="S3147" s="13">
        <v>44352</v>
      </c>
      <c r="T3147" s="12" t="s">
        <v>2744</v>
      </c>
      <c r="U3147" s="12" t="s">
        <v>14700</v>
      </c>
    </row>
    <row r="3148" spans="1:21" s="12" customFormat="1" hidden="1" x14ac:dyDescent="0.25">
      <c r="A3148" s="12" t="str">
        <f>_xlfn.CONCAT(SUBSTITUTE(D3148,"_","-"),"_",G3148,"_",H3148,"_",P3148,"_",Q3148,"_",R3148,"_",TEXT(E3148,"YYYY-MM-DD"))</f>
        <v>EPI-ISL-1384363_Europe_Luxembourg_GV_20E.EU1_B.1.177_2020-12-17</v>
      </c>
      <c r="B3148" s="12" t="s">
        <v>8973</v>
      </c>
      <c r="C3148" s="12" t="s">
        <v>13</v>
      </c>
      <c r="D3148" s="12" t="s">
        <v>8974</v>
      </c>
      <c r="E3148" s="13">
        <v>44182</v>
      </c>
      <c r="F3148" s="13" t="str">
        <f>IF(COUNTIF(H3148,"Senegal")=1,"Senegal",(IF(COUNTIF(G3148,"Africa")=1,"Countries within Africa",(IF(COUNTIF(G3148,"Africa,")=0,"Countries outside Africa","Unknown")))))</f>
        <v>Countries outside Africa</v>
      </c>
      <c r="G3148" s="12" t="s">
        <v>10656</v>
      </c>
      <c r="H3148" s="12" t="s">
        <v>10773</v>
      </c>
      <c r="I3148" s="12" t="s">
        <v>37</v>
      </c>
      <c r="J3148" s="12" t="s">
        <v>37</v>
      </c>
      <c r="K3148" s="12" t="s">
        <v>37</v>
      </c>
      <c r="L3148" s="12" t="s">
        <v>2744</v>
      </c>
      <c r="M3148" s="12" t="s">
        <v>15</v>
      </c>
      <c r="N3148" s="12">
        <v>42</v>
      </c>
      <c r="O3148" s="12" t="s">
        <v>16</v>
      </c>
      <c r="P3148" s="12" t="s">
        <v>2141</v>
      </c>
      <c r="Q3148" s="12" t="s">
        <v>12075</v>
      </c>
      <c r="R3148" s="12" t="s">
        <v>2142</v>
      </c>
      <c r="S3148" s="13">
        <v>44352</v>
      </c>
      <c r="T3148" s="12" t="s">
        <v>2744</v>
      </c>
      <c r="U3148" s="12" t="s">
        <v>14701</v>
      </c>
    </row>
    <row r="3149" spans="1:21" s="12" customFormat="1" hidden="1" x14ac:dyDescent="0.25">
      <c r="A3149" s="12" t="str">
        <f>_xlfn.CONCAT(SUBSTITUTE(D3149,"_","-"),"_",G3149,"_",H3149,"_",P3149,"_",Q3149,"_",R3149,"_",TEXT(E3149,"YYYY-MM-DD"))</f>
        <v>EPI-ISL-1660330_Africa_Madagascar_GR_20B_B.1.1_2020-12-17</v>
      </c>
      <c r="B3149" s="12" t="s">
        <v>10608</v>
      </c>
      <c r="C3149" s="12" t="s">
        <v>13</v>
      </c>
      <c r="D3149" s="12" t="s">
        <v>10609</v>
      </c>
      <c r="E3149" s="13">
        <v>44182</v>
      </c>
      <c r="F3149" s="13" t="str">
        <f>IF(COUNTIF(H3149,"Senegal")=1,"Senegal",(IF(COUNTIF(G3149,"Africa")=1,"Countries within Africa",(IF(COUNTIF(G3149,"Africa,")=0,"Countries outside Africa","Unknown")))))</f>
        <v>Countries within Africa</v>
      </c>
      <c r="G3149" s="12" t="s">
        <v>10658</v>
      </c>
      <c r="H3149" s="12" t="s">
        <v>10715</v>
      </c>
      <c r="I3149" s="12" t="s">
        <v>11115</v>
      </c>
      <c r="J3149" s="12" t="s">
        <v>11494</v>
      </c>
      <c r="K3149" s="12" t="s">
        <v>11652</v>
      </c>
      <c r="L3149" s="12" t="s">
        <v>2744</v>
      </c>
      <c r="M3149" s="12" t="s">
        <v>15</v>
      </c>
      <c r="N3149" s="12">
        <v>37</v>
      </c>
      <c r="O3149" s="12" t="s">
        <v>26</v>
      </c>
      <c r="P3149" s="12" t="s">
        <v>38</v>
      </c>
      <c r="Q3149" s="12" t="s">
        <v>11920</v>
      </c>
      <c r="R3149" s="12" t="s">
        <v>39</v>
      </c>
      <c r="S3149" s="13">
        <v>44352</v>
      </c>
      <c r="T3149" s="12" t="s">
        <v>2744</v>
      </c>
      <c r="U3149" s="12" t="s">
        <v>14702</v>
      </c>
    </row>
    <row r="3150" spans="1:21" s="12" customFormat="1" hidden="1" x14ac:dyDescent="0.25">
      <c r="A3150" s="12" t="str">
        <f>_xlfn.CONCAT(SUBSTITUTE(D3150,"_","-"),"_",G3150,"_",H3150,"_",P3150,"_",Q3150,"_",R3150,"_",TEXT(E3150,"YYYY-MM-DD"))</f>
        <v>EPI-ISL-745084_Asia_Israel_GV_20E.EU1_B.1.177.35_2020-12-17</v>
      </c>
      <c r="B3150" s="12" t="s">
        <v>4600</v>
      </c>
      <c r="C3150" s="12" t="s">
        <v>13</v>
      </c>
      <c r="D3150" s="12" t="s">
        <v>4601</v>
      </c>
      <c r="E3150" s="13">
        <v>44182</v>
      </c>
      <c r="F3150" s="13" t="str">
        <f>IF(COUNTIF(H3150,"Senegal")=1,"Senegal",(IF(COUNTIF(G3150,"Africa")=1,"Countries within Africa",(IF(COUNTIF(G3150,"Africa,")=0,"Countries outside Africa","Unknown")))))</f>
        <v>Countries outside Africa</v>
      </c>
      <c r="G3150" s="12" t="s">
        <v>10654</v>
      </c>
      <c r="H3150" s="12" t="s">
        <v>10728</v>
      </c>
      <c r="I3150" s="12" t="s">
        <v>11163</v>
      </c>
      <c r="J3150" s="12" t="s">
        <v>37</v>
      </c>
      <c r="K3150" s="12" t="s">
        <v>37</v>
      </c>
      <c r="L3150" s="12" t="s">
        <v>2744</v>
      </c>
      <c r="M3150" s="12" t="s">
        <v>15</v>
      </c>
      <c r="N3150" s="12">
        <v>21</v>
      </c>
      <c r="O3150" s="12" t="s">
        <v>16</v>
      </c>
      <c r="P3150" s="12" t="s">
        <v>2141</v>
      </c>
      <c r="Q3150" s="12" t="s">
        <v>12075</v>
      </c>
      <c r="R3150" s="12" t="s">
        <v>4602</v>
      </c>
      <c r="S3150" s="13">
        <v>44352</v>
      </c>
      <c r="T3150" s="12" t="s">
        <v>2744</v>
      </c>
      <c r="U3150" s="12" t="s">
        <v>14703</v>
      </c>
    </row>
    <row r="3151" spans="1:21" s="12" customFormat="1" hidden="1" x14ac:dyDescent="0.25">
      <c r="A3151" s="12" t="str">
        <f>_xlfn.CONCAT(SUBSTITUTE(D3151,"_","-"),"_",G3151,"_",H3151,"_",P3151,"_",Q3151,"_",R3151,"_",TEXT(E3151,"YYYY-MM-DD"))</f>
        <v>EPI-ISL-761991_Europe_UnitedKingdom_GRY_20I.501Y.V1_B.1.1.7_2020-12-17</v>
      </c>
      <c r="B3151" s="12" t="s">
        <v>4727</v>
      </c>
      <c r="C3151" s="12" t="s">
        <v>13</v>
      </c>
      <c r="D3151" s="12" t="s">
        <v>4728</v>
      </c>
      <c r="E3151" s="13">
        <v>44182</v>
      </c>
      <c r="F3151" s="13" t="str">
        <f>IF(COUNTIF(H3151,"Senegal")=1,"Senegal",(IF(COUNTIF(G3151,"Africa")=1,"Countries within Africa",(IF(COUNTIF(G3151,"Africa,")=0,"Countries outside Africa","Unknown")))))</f>
        <v>Countries outside Africa</v>
      </c>
      <c r="G3151" s="12" t="s">
        <v>10656</v>
      </c>
      <c r="H3151" s="12" t="s">
        <v>10767</v>
      </c>
      <c r="I3151" s="12" t="s">
        <v>11024</v>
      </c>
      <c r="J3151" s="12" t="s">
        <v>37</v>
      </c>
      <c r="K3151" s="12" t="s">
        <v>37</v>
      </c>
      <c r="L3151" s="12" t="s">
        <v>2744</v>
      </c>
      <c r="M3151" s="12" t="s">
        <v>15</v>
      </c>
      <c r="N3151" s="12" t="s">
        <v>37</v>
      </c>
      <c r="O3151" s="12" t="s">
        <v>37</v>
      </c>
      <c r="P3151" s="12" t="s">
        <v>4660</v>
      </c>
      <c r="Q3151" s="12" t="s">
        <v>12076</v>
      </c>
      <c r="R3151" s="12" t="s">
        <v>4661</v>
      </c>
      <c r="S3151" s="13">
        <v>44352</v>
      </c>
      <c r="T3151" s="12" t="s">
        <v>4662</v>
      </c>
      <c r="U3151" s="12" t="s">
        <v>14704</v>
      </c>
    </row>
    <row r="3152" spans="1:21" s="12" customFormat="1" hidden="1" x14ac:dyDescent="0.25">
      <c r="A3152" s="12" t="str">
        <f>_xlfn.CONCAT(SUBSTITUTE(D3152,"_","-"),"_",G3152,"_",H3152,"_",P3152,"_",Q3152,"_",R3152,"_",TEXT(E3152,"YYYY-MM-DD"))</f>
        <v>EPI-ISL-768502_NorthAmerica_USA_GH_20C_B.1.265_2020-12-17</v>
      </c>
      <c r="B3152" s="12" t="s">
        <v>4775</v>
      </c>
      <c r="C3152" s="12" t="s">
        <v>13</v>
      </c>
      <c r="D3152" s="12" t="s">
        <v>4776</v>
      </c>
      <c r="E3152" s="13">
        <v>44182</v>
      </c>
      <c r="F3152" s="13" t="str">
        <f>IF(COUNTIF(H3152,"Senegal")=1,"Senegal",(IF(COUNTIF(G3152,"Africa")=1,"Countries within Africa",(IF(COUNTIF(G3152,"Africa,")=0,"Countries outside Africa","Unknown")))))</f>
        <v>Countries outside Africa</v>
      </c>
      <c r="G3152" s="12" t="s">
        <v>10655</v>
      </c>
      <c r="H3152" s="12" t="s">
        <v>10661</v>
      </c>
      <c r="I3152" s="12" t="s">
        <v>10948</v>
      </c>
      <c r="J3152" s="12" t="s">
        <v>11520</v>
      </c>
      <c r="K3152" s="12" t="s">
        <v>37</v>
      </c>
      <c r="L3152" s="12" t="s">
        <v>2744</v>
      </c>
      <c r="M3152" s="12" t="s">
        <v>15</v>
      </c>
      <c r="N3152" s="12">
        <v>58</v>
      </c>
      <c r="O3152" s="12" t="s">
        <v>26</v>
      </c>
      <c r="P3152" s="12" t="s">
        <v>70</v>
      </c>
      <c r="Q3152" s="12" t="s">
        <v>11929</v>
      </c>
      <c r="R3152" s="12" t="s">
        <v>4777</v>
      </c>
      <c r="S3152" s="13">
        <v>44352</v>
      </c>
      <c r="T3152" s="12" t="s">
        <v>2744</v>
      </c>
      <c r="U3152" s="12" t="s">
        <v>14705</v>
      </c>
    </row>
    <row r="3153" spans="1:21" s="12" customFormat="1" hidden="1" x14ac:dyDescent="0.25">
      <c r="A3153" s="12" t="str">
        <f>_xlfn.CONCAT(SUBSTITUTE(D3153,"_","-"),"_",G3153,"_",H3153,"_",P3153,"_",Q3153,"_",R3153,"_",TEXT(E3153,"YYYY-MM-DD"))</f>
        <v>EPI-ISL-768840_Africa_Morocco_GV_20E.EU1_B.1.177_2020-12-17</v>
      </c>
      <c r="B3153" s="12" t="s">
        <v>4782</v>
      </c>
      <c r="C3153" s="12" t="s">
        <v>13</v>
      </c>
      <c r="D3153" s="12" t="s">
        <v>4783</v>
      </c>
      <c r="E3153" s="13">
        <v>44182</v>
      </c>
      <c r="F3153" s="13" t="str">
        <f>IF(COUNTIF(H3153,"Senegal")=1,"Senegal",(IF(COUNTIF(G3153,"Africa")=1,"Countries within Africa",(IF(COUNTIF(G3153,"Africa,")=0,"Countries outside Africa","Unknown")))))</f>
        <v>Countries within Africa</v>
      </c>
      <c r="G3153" s="12" t="s">
        <v>10658</v>
      </c>
      <c r="H3153" s="12" t="s">
        <v>10685</v>
      </c>
      <c r="I3153" s="12" t="s">
        <v>10892</v>
      </c>
      <c r="J3153" s="12" t="s">
        <v>37</v>
      </c>
      <c r="K3153" s="12" t="s">
        <v>37</v>
      </c>
      <c r="L3153" s="12" t="s">
        <v>2744</v>
      </c>
      <c r="M3153" s="12" t="s">
        <v>15</v>
      </c>
      <c r="N3153" s="12">
        <v>67</v>
      </c>
      <c r="O3153" s="12" t="s">
        <v>26</v>
      </c>
      <c r="P3153" s="12" t="s">
        <v>2141</v>
      </c>
      <c r="Q3153" s="12" t="s">
        <v>12075</v>
      </c>
      <c r="R3153" s="12" t="s">
        <v>2142</v>
      </c>
      <c r="S3153" s="13">
        <v>44352</v>
      </c>
      <c r="T3153" s="12" t="s">
        <v>2744</v>
      </c>
      <c r="U3153" s="12" t="s">
        <v>14706</v>
      </c>
    </row>
    <row r="3154" spans="1:21" s="12" customFormat="1" hidden="1" x14ac:dyDescent="0.25">
      <c r="A3154" s="12" t="str">
        <f>_xlfn.CONCAT(SUBSTITUTE(D3154,"_","-"),"_",G3154,"_",H3154,"_",P3154,"_",Q3154,"_",R3154,"_",TEXT(E3154,"YYYY-MM-DD"))</f>
        <v>EPI-ISL-827488_Europe_Iceland_GV_20E.EU1_B.1.177_2020-12-17</v>
      </c>
      <c r="B3154" s="12" t="s">
        <v>5222</v>
      </c>
      <c r="C3154" s="12" t="s">
        <v>13</v>
      </c>
      <c r="D3154" s="12" t="s">
        <v>5223</v>
      </c>
      <c r="E3154" s="13">
        <v>44182</v>
      </c>
      <c r="F3154" s="13" t="str">
        <f>IF(COUNTIF(H3154,"Senegal")=1,"Senegal",(IF(COUNTIF(G3154,"Africa")=1,"Countries within Africa",(IF(COUNTIF(G3154,"Africa,")=0,"Countries outside Africa","Unknown")))))</f>
        <v>Countries outside Africa</v>
      </c>
      <c r="G3154" s="12" t="s">
        <v>10656</v>
      </c>
      <c r="H3154" s="12" t="s">
        <v>10726</v>
      </c>
      <c r="I3154" s="12" t="s">
        <v>10882</v>
      </c>
      <c r="J3154" s="12" t="s">
        <v>37</v>
      </c>
      <c r="K3154" s="12" t="s">
        <v>37</v>
      </c>
      <c r="L3154" s="12" t="s">
        <v>2744</v>
      </c>
      <c r="M3154" s="12" t="s">
        <v>15</v>
      </c>
      <c r="N3154" s="12">
        <v>11</v>
      </c>
      <c r="O3154" s="12" t="s">
        <v>16</v>
      </c>
      <c r="P3154" s="12" t="s">
        <v>2141</v>
      </c>
      <c r="Q3154" s="12" t="s">
        <v>12075</v>
      </c>
      <c r="R3154" s="12" t="s">
        <v>2142</v>
      </c>
      <c r="S3154" s="13">
        <v>44352</v>
      </c>
      <c r="T3154" s="12" t="s">
        <v>2744</v>
      </c>
      <c r="U3154" s="12" t="s">
        <v>14707</v>
      </c>
    </row>
    <row r="3155" spans="1:21" s="12" customFormat="1" hidden="1" x14ac:dyDescent="0.25">
      <c r="A3155" s="12" t="str">
        <f>_xlfn.CONCAT(SUBSTITUTE(D3155,"_","-"),"_",G3155,"_",H3155,"_",P3155,"_",Q3155,"_",R3155,"_",TEXT(E3155,"YYYY-MM-DD"))</f>
        <v>EPI-ISL-850669_Europe_CzechRepublic_G_20A_B.1.258_2020-12-17</v>
      </c>
      <c r="B3155" s="12" t="s">
        <v>5336</v>
      </c>
      <c r="C3155" s="12" t="s">
        <v>13</v>
      </c>
      <c r="D3155" s="12" t="s">
        <v>5337</v>
      </c>
      <c r="E3155" s="13">
        <v>44182</v>
      </c>
      <c r="F3155" s="13" t="str">
        <f>IF(COUNTIF(H3155,"Senegal")=1,"Senegal",(IF(COUNTIF(G3155,"Africa")=1,"Countries within Africa",(IF(COUNTIF(G3155,"Africa,")=0,"Countries outside Africa","Unknown")))))</f>
        <v>Countries outside Africa</v>
      </c>
      <c r="G3155" s="12" t="s">
        <v>10656</v>
      </c>
      <c r="H3155" s="12" t="s">
        <v>10734</v>
      </c>
      <c r="I3155" s="12" t="s">
        <v>11120</v>
      </c>
      <c r="J3155" s="12" t="s">
        <v>11521</v>
      </c>
      <c r="K3155" s="12" t="s">
        <v>37</v>
      </c>
      <c r="L3155" s="12" t="s">
        <v>2744</v>
      </c>
      <c r="M3155" s="12" t="s">
        <v>15</v>
      </c>
      <c r="N3155" s="12">
        <v>22</v>
      </c>
      <c r="O3155" s="12" t="s">
        <v>26</v>
      </c>
      <c r="P3155" s="12" t="s">
        <v>33</v>
      </c>
      <c r="Q3155" s="12" t="s">
        <v>11921</v>
      </c>
      <c r="R3155" s="12" t="s">
        <v>4205</v>
      </c>
      <c r="S3155" s="13">
        <v>44343</v>
      </c>
      <c r="T3155" s="12" t="s">
        <v>2744</v>
      </c>
      <c r="U3155" s="12" t="s">
        <v>14708</v>
      </c>
    </row>
    <row r="3156" spans="1:21" s="12" customFormat="1" hidden="1" x14ac:dyDescent="0.25">
      <c r="A3156" s="12" t="str">
        <f>_xlfn.CONCAT(SUBSTITUTE(D3156,"_","-"),"_",G3156,"_",H3156,"_",P3156,"_",Q3156,"_",R3156,"_",TEXT(E3156,"YYYY-MM-DD"))</f>
        <v>EPI-ISL-906299_Africa_Nigeria_GR_20B_L.3_2020-12-17</v>
      </c>
      <c r="B3156" s="12" t="s">
        <v>5771</v>
      </c>
      <c r="C3156" s="12" t="s">
        <v>13</v>
      </c>
      <c r="D3156" s="12" t="s">
        <v>5772</v>
      </c>
      <c r="E3156" s="13">
        <v>44182</v>
      </c>
      <c r="F3156" s="13" t="str">
        <f>IF(COUNTIF(H3156,"Senegal")=1,"Senegal",(IF(COUNTIF(G3156,"Africa")=1,"Countries within Africa",(IF(COUNTIF(G3156,"Africa,")=0,"Countries outside Africa","Unknown")))))</f>
        <v>Countries within Africa</v>
      </c>
      <c r="G3156" s="12" t="s">
        <v>10658</v>
      </c>
      <c r="H3156" s="12" t="s">
        <v>10676</v>
      </c>
      <c r="I3156" s="12" t="s">
        <v>10912</v>
      </c>
      <c r="J3156" s="12" t="s">
        <v>37</v>
      </c>
      <c r="K3156" s="12" t="s">
        <v>37</v>
      </c>
      <c r="L3156" s="12" t="s">
        <v>2744</v>
      </c>
      <c r="M3156" s="12" t="s">
        <v>15</v>
      </c>
      <c r="N3156" s="12">
        <v>52</v>
      </c>
      <c r="O3156" s="12" t="s">
        <v>26</v>
      </c>
      <c r="P3156" s="12" t="s">
        <v>38</v>
      </c>
      <c r="Q3156" s="12" t="s">
        <v>11920</v>
      </c>
      <c r="R3156" s="12" t="s">
        <v>4233</v>
      </c>
      <c r="S3156" s="13">
        <v>44352</v>
      </c>
      <c r="T3156" s="12" t="s">
        <v>2744</v>
      </c>
      <c r="U3156" s="12" t="s">
        <v>14709</v>
      </c>
    </row>
    <row r="3157" spans="1:21" s="12" customFormat="1" hidden="1" x14ac:dyDescent="0.25">
      <c r="A3157" s="12" t="str">
        <f>_xlfn.CONCAT(SUBSTITUTE(D3157,"_","-"),"_",G3157,"_",H3157,"_",P3157,"_",Q3157,"_",R3157,"_",TEXT(E3157,"YYYY-MM-DD"))</f>
        <v>EPI-ISL-906301_Africa_Nigeria_GR_20B_L.3_2020-12-17</v>
      </c>
      <c r="B3157" s="12" t="s">
        <v>5773</v>
      </c>
      <c r="C3157" s="12" t="s">
        <v>13</v>
      </c>
      <c r="D3157" s="12" t="s">
        <v>5774</v>
      </c>
      <c r="E3157" s="13">
        <v>44182</v>
      </c>
      <c r="F3157" s="13" t="str">
        <f>IF(COUNTIF(H3157,"Senegal")=1,"Senegal",(IF(COUNTIF(G3157,"Africa")=1,"Countries within Africa",(IF(COUNTIF(G3157,"Africa,")=0,"Countries outside Africa","Unknown")))))</f>
        <v>Countries within Africa</v>
      </c>
      <c r="G3157" s="12" t="s">
        <v>10658</v>
      </c>
      <c r="H3157" s="12" t="s">
        <v>10676</v>
      </c>
      <c r="I3157" s="12" t="s">
        <v>10912</v>
      </c>
      <c r="J3157" s="12" t="s">
        <v>37</v>
      </c>
      <c r="K3157" s="12" t="s">
        <v>37</v>
      </c>
      <c r="L3157" s="12" t="s">
        <v>2744</v>
      </c>
      <c r="M3157" s="12" t="s">
        <v>15</v>
      </c>
      <c r="N3157" s="12">
        <v>52</v>
      </c>
      <c r="O3157" s="12" t="s">
        <v>16</v>
      </c>
      <c r="P3157" s="12" t="s">
        <v>38</v>
      </c>
      <c r="Q3157" s="12" t="s">
        <v>11920</v>
      </c>
      <c r="R3157" s="12" t="s">
        <v>4233</v>
      </c>
      <c r="S3157" s="13">
        <v>44352</v>
      </c>
      <c r="T3157" s="12" t="s">
        <v>2744</v>
      </c>
      <c r="U3157" s="12" t="s">
        <v>14710</v>
      </c>
    </row>
    <row r="3158" spans="1:21" s="12" customFormat="1" hidden="1" x14ac:dyDescent="0.25">
      <c r="A3158" s="12" t="str">
        <f>_xlfn.CONCAT(SUBSTITUTE(D3158,"_","-"),"_",G3158,"_",H3158,"_",P3158,"_",Q3158,"_",R3158,"_",TEXT(E3158,"YYYY-MM-DD"))</f>
        <v>EPI-ISL-914806_NorthAmerica_CostaRica_GR_20B_B.1.1.389_2020-12-17</v>
      </c>
      <c r="B3158" s="12" t="s">
        <v>5854</v>
      </c>
      <c r="C3158" s="12" t="s">
        <v>13</v>
      </c>
      <c r="D3158" s="12" t="s">
        <v>5855</v>
      </c>
      <c r="E3158" s="13">
        <v>44182</v>
      </c>
      <c r="F3158" s="13" t="str">
        <f>IF(COUNTIF(H3158,"Senegal")=1,"Senegal",(IF(COUNTIF(G3158,"Africa")=1,"Countries within Africa",(IF(COUNTIF(G3158,"Africa,")=0,"Countries outside Africa","Unknown")))))</f>
        <v>Countries outside Africa</v>
      </c>
      <c r="G3158" s="12" t="s">
        <v>10655</v>
      </c>
      <c r="H3158" s="12" t="s">
        <v>10691</v>
      </c>
      <c r="I3158" s="12" t="s">
        <v>10966</v>
      </c>
      <c r="J3158" s="12" t="s">
        <v>11522</v>
      </c>
      <c r="K3158" s="12" t="s">
        <v>37</v>
      </c>
      <c r="L3158" s="12" t="s">
        <v>2744</v>
      </c>
      <c r="M3158" s="12" t="s">
        <v>15</v>
      </c>
      <c r="N3158" s="12">
        <v>29</v>
      </c>
      <c r="O3158" s="12" t="s">
        <v>26</v>
      </c>
      <c r="P3158" s="12" t="s">
        <v>38</v>
      </c>
      <c r="Q3158" s="12" t="s">
        <v>11920</v>
      </c>
      <c r="R3158" s="12" t="s">
        <v>4786</v>
      </c>
      <c r="S3158" s="13">
        <v>44352</v>
      </c>
      <c r="T3158" s="12" t="s">
        <v>2744</v>
      </c>
      <c r="U3158" s="12" t="s">
        <v>14711</v>
      </c>
    </row>
    <row r="3159" spans="1:21" s="12" customFormat="1" hidden="1" x14ac:dyDescent="0.25">
      <c r="A3159" s="12" t="str">
        <f>_xlfn.CONCAT(SUBSTITUTE(D3159,"_","-"),"_",G3159,"_",H3159,"_",P3159,"_",Q3159,"_",R3159,"_",TEXT(E3159,"YYYY-MM-DD"))</f>
        <v>EPI-ISL-925865_Africa_Rwanda_S_19B_A.23.1_2020-12-17</v>
      </c>
      <c r="B3159" s="12" t="s">
        <v>5915</v>
      </c>
      <c r="C3159" s="12" t="s">
        <v>13</v>
      </c>
      <c r="D3159" s="12" t="s">
        <v>5916</v>
      </c>
      <c r="E3159" s="13">
        <v>44182</v>
      </c>
      <c r="F3159" s="13" t="str">
        <f>IF(COUNTIF(H3159,"Senegal")=1,"Senegal",(IF(COUNTIF(G3159,"Africa")=1,"Countries within Africa",(IF(COUNTIF(G3159,"Africa,")=0,"Countries outside Africa","Unknown")))))</f>
        <v>Countries within Africa</v>
      </c>
      <c r="G3159" s="12" t="s">
        <v>10658</v>
      </c>
      <c r="H3159" s="12" t="s">
        <v>10756</v>
      </c>
      <c r="I3159" s="12" t="s">
        <v>10967</v>
      </c>
      <c r="J3159" s="12" t="s">
        <v>37</v>
      </c>
      <c r="K3159" s="12" t="s">
        <v>37</v>
      </c>
      <c r="L3159" s="12" t="s">
        <v>2744</v>
      </c>
      <c r="M3159" s="12" t="s">
        <v>15</v>
      </c>
      <c r="N3159" s="12">
        <v>52</v>
      </c>
      <c r="O3159" s="12" t="s">
        <v>26</v>
      </c>
      <c r="P3159" s="12" t="s">
        <v>27</v>
      </c>
      <c r="Q3159" s="12" t="s">
        <v>11924</v>
      </c>
      <c r="R3159" s="12" t="s">
        <v>5876</v>
      </c>
      <c r="S3159" s="13">
        <v>44352</v>
      </c>
      <c r="T3159" s="12" t="s">
        <v>2744</v>
      </c>
      <c r="U3159" s="12" t="s">
        <v>14712</v>
      </c>
    </row>
    <row r="3160" spans="1:21" s="12" customFormat="1" hidden="1" x14ac:dyDescent="0.25">
      <c r="A3160" s="12" t="str">
        <f>_xlfn.CONCAT(SUBSTITUTE(D3160,"_","-"),"_",G3160,"_",H3160,"_",P3160,"_",Q3160,"_",R3160,"_",TEXT(E3160,"YYYY-MM-DD"))</f>
        <v>EPI-ISL-925866_Africa_Rwanda_G_20A_B.1.380_2020-12-17</v>
      </c>
      <c r="B3160" s="12" t="s">
        <v>5917</v>
      </c>
      <c r="C3160" s="12" t="s">
        <v>13</v>
      </c>
      <c r="D3160" s="12" t="s">
        <v>5918</v>
      </c>
      <c r="E3160" s="13">
        <v>44182</v>
      </c>
      <c r="F3160" s="13" t="str">
        <f>IF(COUNTIF(H3160,"Senegal")=1,"Senegal",(IF(COUNTIF(G3160,"Africa")=1,"Countries within Africa",(IF(COUNTIF(G3160,"Africa,")=0,"Countries outside Africa","Unknown")))))</f>
        <v>Countries within Africa</v>
      </c>
      <c r="G3160" s="12" t="s">
        <v>10658</v>
      </c>
      <c r="H3160" s="12" t="s">
        <v>10756</v>
      </c>
      <c r="I3160" s="12" t="s">
        <v>10967</v>
      </c>
      <c r="J3160" s="12" t="s">
        <v>37</v>
      </c>
      <c r="K3160" s="12" t="s">
        <v>37</v>
      </c>
      <c r="L3160" s="12" t="s">
        <v>2744</v>
      </c>
      <c r="M3160" s="12" t="s">
        <v>15</v>
      </c>
      <c r="N3160" s="12">
        <v>60</v>
      </c>
      <c r="O3160" s="12" t="s">
        <v>16</v>
      </c>
      <c r="P3160" s="12" t="s">
        <v>33</v>
      </c>
      <c r="Q3160" s="12" t="s">
        <v>11921</v>
      </c>
      <c r="R3160" s="12" t="s">
        <v>4386</v>
      </c>
      <c r="S3160" s="13">
        <v>44352</v>
      </c>
      <c r="T3160" s="12" t="s">
        <v>2744</v>
      </c>
      <c r="U3160" s="12" t="s">
        <v>14713</v>
      </c>
    </row>
    <row r="3161" spans="1:21" s="12" customFormat="1" hidden="1" x14ac:dyDescent="0.25">
      <c r="A3161" s="12" t="str">
        <f>_xlfn.CONCAT(SUBSTITUTE(D3161,"_","-"),"_",G3161,"_",H3161,"_",P3161,"_",Q3161,"_",R3161,"_",TEXT(E3161,"YYYY-MM-DD"))</f>
        <v>EPI-ISL-925867_Africa_Rwanda_G_20A_B.1.380_2020-12-17</v>
      </c>
      <c r="B3161" s="12" t="s">
        <v>5919</v>
      </c>
      <c r="C3161" s="12" t="s">
        <v>13</v>
      </c>
      <c r="D3161" s="12" t="s">
        <v>5920</v>
      </c>
      <c r="E3161" s="13">
        <v>44182</v>
      </c>
      <c r="F3161" s="13" t="str">
        <f>IF(COUNTIF(H3161,"Senegal")=1,"Senegal",(IF(COUNTIF(G3161,"Africa")=1,"Countries within Africa",(IF(COUNTIF(G3161,"Africa,")=0,"Countries outside Africa","Unknown")))))</f>
        <v>Countries within Africa</v>
      </c>
      <c r="G3161" s="12" t="s">
        <v>10658</v>
      </c>
      <c r="H3161" s="12" t="s">
        <v>10756</v>
      </c>
      <c r="I3161" s="12" t="s">
        <v>10967</v>
      </c>
      <c r="J3161" s="12" t="s">
        <v>37</v>
      </c>
      <c r="K3161" s="12" t="s">
        <v>37</v>
      </c>
      <c r="L3161" s="12" t="s">
        <v>2744</v>
      </c>
      <c r="M3161" s="12" t="s">
        <v>15</v>
      </c>
      <c r="N3161" s="12">
        <v>31</v>
      </c>
      <c r="O3161" s="12" t="s">
        <v>16</v>
      </c>
      <c r="P3161" s="12" t="s">
        <v>33</v>
      </c>
      <c r="Q3161" s="12" t="s">
        <v>11921</v>
      </c>
      <c r="R3161" s="12" t="s">
        <v>4386</v>
      </c>
      <c r="S3161" s="13">
        <v>44352</v>
      </c>
      <c r="T3161" s="12" t="s">
        <v>2744</v>
      </c>
      <c r="U3161" s="12" t="s">
        <v>14714</v>
      </c>
    </row>
    <row r="3162" spans="1:21" s="12" customFormat="1" hidden="1" x14ac:dyDescent="0.25">
      <c r="A3162" s="12" t="str">
        <f>_xlfn.CONCAT(SUBSTITUTE(D3162,"_","-"),"_",G3162,"_",H3162,"_",P3162,"_",Q3162,"_",R3162,"_",TEXT(E3162,"YYYY-MM-DD"))</f>
        <v>EPI-ISL-925870_Africa_Rwanda_G_20A_B.1.380_2020-12-17</v>
      </c>
      <c r="B3162" s="12" t="s">
        <v>5921</v>
      </c>
      <c r="C3162" s="12" t="s">
        <v>13</v>
      </c>
      <c r="D3162" s="12" t="s">
        <v>5922</v>
      </c>
      <c r="E3162" s="13">
        <v>44182</v>
      </c>
      <c r="F3162" s="13" t="str">
        <f>IF(COUNTIF(H3162,"Senegal")=1,"Senegal",(IF(COUNTIF(G3162,"Africa")=1,"Countries within Africa",(IF(COUNTIF(G3162,"Africa,")=0,"Countries outside Africa","Unknown")))))</f>
        <v>Countries within Africa</v>
      </c>
      <c r="G3162" s="12" t="s">
        <v>10658</v>
      </c>
      <c r="H3162" s="12" t="s">
        <v>10756</v>
      </c>
      <c r="I3162" s="12" t="s">
        <v>10967</v>
      </c>
      <c r="J3162" s="12" t="s">
        <v>37</v>
      </c>
      <c r="K3162" s="12" t="s">
        <v>37</v>
      </c>
      <c r="L3162" s="12" t="s">
        <v>2744</v>
      </c>
      <c r="M3162" s="12" t="s">
        <v>15</v>
      </c>
      <c r="N3162" s="12">
        <v>63</v>
      </c>
      <c r="O3162" s="12" t="s">
        <v>16</v>
      </c>
      <c r="P3162" s="12" t="s">
        <v>33</v>
      </c>
      <c r="Q3162" s="12" t="s">
        <v>11921</v>
      </c>
      <c r="R3162" s="12" t="s">
        <v>4386</v>
      </c>
      <c r="S3162" s="13">
        <v>44352</v>
      </c>
      <c r="T3162" s="12" t="s">
        <v>2744</v>
      </c>
      <c r="U3162" s="12" t="s">
        <v>14713</v>
      </c>
    </row>
    <row r="3163" spans="1:21" s="12" customFormat="1" hidden="1" x14ac:dyDescent="0.25">
      <c r="A3163" s="12" t="str">
        <f>_xlfn.CONCAT(SUBSTITUTE(D3163,"_","-"),"_",G3163,"_",H3163,"_",P3163,"_",Q3163,"_",R3163,"_",TEXT(E3163,"YYYY-MM-DD"))</f>
        <v>EPI-ISL-925872_Africa_Rwanda_G_20A_B.1.380_2020-12-17</v>
      </c>
      <c r="B3163" s="12" t="s">
        <v>5923</v>
      </c>
      <c r="C3163" s="12" t="s">
        <v>13</v>
      </c>
      <c r="D3163" s="12" t="s">
        <v>5924</v>
      </c>
      <c r="E3163" s="13">
        <v>44182</v>
      </c>
      <c r="F3163" s="13" t="str">
        <f>IF(COUNTIF(H3163,"Senegal")=1,"Senegal",(IF(COUNTIF(G3163,"Africa")=1,"Countries within Africa",(IF(COUNTIF(G3163,"Africa,")=0,"Countries outside Africa","Unknown")))))</f>
        <v>Countries within Africa</v>
      </c>
      <c r="G3163" s="12" t="s">
        <v>10658</v>
      </c>
      <c r="H3163" s="12" t="s">
        <v>10756</v>
      </c>
      <c r="I3163" s="12" t="s">
        <v>10967</v>
      </c>
      <c r="J3163" s="12" t="s">
        <v>37</v>
      </c>
      <c r="K3163" s="12" t="s">
        <v>37</v>
      </c>
      <c r="L3163" s="12" t="s">
        <v>2744</v>
      </c>
      <c r="M3163" s="12" t="s">
        <v>15</v>
      </c>
      <c r="N3163" s="12">
        <v>39</v>
      </c>
      <c r="O3163" s="12" t="s">
        <v>16</v>
      </c>
      <c r="P3163" s="12" t="s">
        <v>33</v>
      </c>
      <c r="Q3163" s="12" t="s">
        <v>11921</v>
      </c>
      <c r="R3163" s="12" t="s">
        <v>4386</v>
      </c>
      <c r="S3163" s="13">
        <v>44352</v>
      </c>
      <c r="T3163" s="12" t="s">
        <v>2744</v>
      </c>
      <c r="U3163" s="12" t="s">
        <v>14713</v>
      </c>
    </row>
    <row r="3164" spans="1:21" s="12" customFormat="1" hidden="1" x14ac:dyDescent="0.25">
      <c r="A3164" s="12" t="str">
        <f>_xlfn.CONCAT(SUBSTITUTE(D3164,"_","-"),"_",G3164,"_",H3164,"_",P3164,"_",Q3164,"_",R3164,"_",TEXT(E3164,"YYYY-MM-DD"))</f>
        <v>EPI-ISL-925873_Africa_Rwanda_G_20A_B.1.380_2020-12-17</v>
      </c>
      <c r="B3164" s="12" t="s">
        <v>5925</v>
      </c>
      <c r="C3164" s="12" t="s">
        <v>13</v>
      </c>
      <c r="D3164" s="12" t="s">
        <v>5926</v>
      </c>
      <c r="E3164" s="13">
        <v>44182</v>
      </c>
      <c r="F3164" s="13" t="str">
        <f>IF(COUNTIF(H3164,"Senegal")=1,"Senegal",(IF(COUNTIF(G3164,"Africa")=1,"Countries within Africa",(IF(COUNTIF(G3164,"Africa,")=0,"Countries outside Africa","Unknown")))))</f>
        <v>Countries within Africa</v>
      </c>
      <c r="G3164" s="12" t="s">
        <v>10658</v>
      </c>
      <c r="H3164" s="12" t="s">
        <v>10756</v>
      </c>
      <c r="I3164" s="12" t="s">
        <v>10967</v>
      </c>
      <c r="J3164" s="12" t="s">
        <v>37</v>
      </c>
      <c r="K3164" s="12" t="s">
        <v>37</v>
      </c>
      <c r="L3164" s="12" t="s">
        <v>2744</v>
      </c>
      <c r="M3164" s="12" t="s">
        <v>15</v>
      </c>
      <c r="N3164" s="12">
        <v>42</v>
      </c>
      <c r="O3164" s="12" t="s">
        <v>16</v>
      </c>
      <c r="P3164" s="12" t="s">
        <v>33</v>
      </c>
      <c r="Q3164" s="12" t="s">
        <v>11921</v>
      </c>
      <c r="R3164" s="12" t="s">
        <v>4386</v>
      </c>
      <c r="S3164" s="13">
        <v>44352</v>
      </c>
      <c r="T3164" s="12" t="s">
        <v>2744</v>
      </c>
      <c r="U3164" s="12" t="s">
        <v>14715</v>
      </c>
    </row>
    <row r="3165" spans="1:21" s="12" customFormat="1" hidden="1" x14ac:dyDescent="0.25">
      <c r="A3165" s="12" t="str">
        <f>_xlfn.CONCAT(SUBSTITUTE(D3165,"_","-"),"_",G3165,"_",H3165,"_",P3165,"_",Q3165,"_",R3165,"_",TEXT(E3165,"YYYY-MM-DD"))</f>
        <v>EPI-ISL-925874_Africa_Rwanda_G_20A_B.1.380_2020-12-17</v>
      </c>
      <c r="B3165" s="12" t="s">
        <v>5927</v>
      </c>
      <c r="C3165" s="12" t="s">
        <v>13</v>
      </c>
      <c r="D3165" s="12" t="s">
        <v>5928</v>
      </c>
      <c r="E3165" s="13">
        <v>44182</v>
      </c>
      <c r="F3165" s="13" t="str">
        <f>IF(COUNTIF(H3165,"Senegal")=1,"Senegal",(IF(COUNTIF(G3165,"Africa")=1,"Countries within Africa",(IF(COUNTIF(G3165,"Africa,")=0,"Countries outside Africa","Unknown")))))</f>
        <v>Countries within Africa</v>
      </c>
      <c r="G3165" s="12" t="s">
        <v>10658</v>
      </c>
      <c r="H3165" s="12" t="s">
        <v>10756</v>
      </c>
      <c r="I3165" s="12" t="s">
        <v>10967</v>
      </c>
      <c r="J3165" s="12" t="s">
        <v>37</v>
      </c>
      <c r="K3165" s="12" t="s">
        <v>37</v>
      </c>
      <c r="L3165" s="12" t="s">
        <v>2744</v>
      </c>
      <c r="M3165" s="12" t="s">
        <v>15</v>
      </c>
      <c r="N3165" s="12">
        <v>19</v>
      </c>
      <c r="O3165" s="12" t="s">
        <v>26</v>
      </c>
      <c r="P3165" s="12" t="s">
        <v>33</v>
      </c>
      <c r="Q3165" s="12" t="s">
        <v>11921</v>
      </c>
      <c r="R3165" s="12" t="s">
        <v>4386</v>
      </c>
      <c r="S3165" s="13">
        <v>44352</v>
      </c>
      <c r="T3165" s="12" t="s">
        <v>2744</v>
      </c>
      <c r="U3165" s="12" t="s">
        <v>14716</v>
      </c>
    </row>
    <row r="3166" spans="1:21" s="12" customFormat="1" hidden="1" x14ac:dyDescent="0.25">
      <c r="A3166" s="12" t="str">
        <f>_xlfn.CONCAT(SUBSTITUTE(D3166,"_","-"),"_",G3166,"_",H3166,"_",P3166,"_",Q3166,"_",R3166,"_",TEXT(E3166,"YYYY-MM-DD"))</f>
        <v>EPI-ISL-925876_Africa_Rwanda_G_20A_B.1.380_2020-12-17</v>
      </c>
      <c r="B3166" s="12" t="s">
        <v>5929</v>
      </c>
      <c r="C3166" s="12" t="s">
        <v>13</v>
      </c>
      <c r="D3166" s="12" t="s">
        <v>5930</v>
      </c>
      <c r="E3166" s="13">
        <v>44182</v>
      </c>
      <c r="F3166" s="13" t="str">
        <f>IF(COUNTIF(H3166,"Senegal")=1,"Senegal",(IF(COUNTIF(G3166,"Africa")=1,"Countries within Africa",(IF(COUNTIF(G3166,"Africa,")=0,"Countries outside Africa","Unknown")))))</f>
        <v>Countries within Africa</v>
      </c>
      <c r="G3166" s="12" t="s">
        <v>10658</v>
      </c>
      <c r="H3166" s="12" t="s">
        <v>10756</v>
      </c>
      <c r="I3166" s="12" t="s">
        <v>10967</v>
      </c>
      <c r="J3166" s="12" t="s">
        <v>37</v>
      </c>
      <c r="K3166" s="12" t="s">
        <v>37</v>
      </c>
      <c r="L3166" s="12" t="s">
        <v>2744</v>
      </c>
      <c r="M3166" s="12" t="s">
        <v>15</v>
      </c>
      <c r="N3166" s="12">
        <v>65</v>
      </c>
      <c r="O3166" s="12" t="s">
        <v>16</v>
      </c>
      <c r="P3166" s="12" t="s">
        <v>33</v>
      </c>
      <c r="Q3166" s="12" t="s">
        <v>11921</v>
      </c>
      <c r="R3166" s="12" t="s">
        <v>4386</v>
      </c>
      <c r="S3166" s="13">
        <v>44352</v>
      </c>
      <c r="T3166" s="12" t="s">
        <v>2744</v>
      </c>
      <c r="U3166" s="12" t="s">
        <v>14717</v>
      </c>
    </row>
    <row r="3167" spans="1:21" s="12" customFormat="1" hidden="1" x14ac:dyDescent="0.25">
      <c r="A3167" s="12" t="str">
        <f>_xlfn.CONCAT(SUBSTITUTE(D3167,"_","-"),"_",G3167,"_",H3167,"_",P3167,"_",Q3167,"_",R3167,"_",TEXT(E3167,"YYYY-MM-DD"))</f>
        <v>EPI-ISL-925881_Africa_Rwanda_G_20A_B.1.380_2020-12-17</v>
      </c>
      <c r="B3167" s="12" t="s">
        <v>5931</v>
      </c>
      <c r="C3167" s="12" t="s">
        <v>13</v>
      </c>
      <c r="D3167" s="12" t="s">
        <v>5932</v>
      </c>
      <c r="E3167" s="13">
        <v>44182</v>
      </c>
      <c r="F3167" s="13" t="str">
        <f>IF(COUNTIF(H3167,"Senegal")=1,"Senegal",(IF(COUNTIF(G3167,"Africa")=1,"Countries within Africa",(IF(COUNTIF(G3167,"Africa,")=0,"Countries outside Africa","Unknown")))))</f>
        <v>Countries within Africa</v>
      </c>
      <c r="G3167" s="12" t="s">
        <v>10658</v>
      </c>
      <c r="H3167" s="12" t="s">
        <v>10756</v>
      </c>
      <c r="I3167" s="12" t="s">
        <v>10967</v>
      </c>
      <c r="J3167" s="12" t="s">
        <v>37</v>
      </c>
      <c r="K3167" s="12" t="s">
        <v>37</v>
      </c>
      <c r="L3167" s="12" t="s">
        <v>2744</v>
      </c>
      <c r="M3167" s="12" t="s">
        <v>15</v>
      </c>
      <c r="N3167" s="12">
        <v>27</v>
      </c>
      <c r="O3167" s="12" t="s">
        <v>16</v>
      </c>
      <c r="P3167" s="12" t="s">
        <v>33</v>
      </c>
      <c r="Q3167" s="12" t="s">
        <v>11921</v>
      </c>
      <c r="R3167" s="12" t="s">
        <v>4386</v>
      </c>
      <c r="S3167" s="13">
        <v>44352</v>
      </c>
      <c r="T3167" s="12" t="s">
        <v>2744</v>
      </c>
      <c r="U3167" s="12" t="s">
        <v>14718</v>
      </c>
    </row>
    <row r="3168" spans="1:21" s="12" customFormat="1" hidden="1" x14ac:dyDescent="0.25">
      <c r="A3168" s="12" t="str">
        <f>_xlfn.CONCAT(SUBSTITUTE(D3168,"_","-"),"_",G3168,"_",H3168,"_",P3168,"_",Q3168,"_",R3168,"_",TEXT(E3168,"YYYY-MM-DD"))</f>
        <v>EPI-ISL-925897_Africa_Rwanda_S_19B_A.23.1_2020-12-17</v>
      </c>
      <c r="B3168" s="12" t="s">
        <v>5957</v>
      </c>
      <c r="C3168" s="12" t="s">
        <v>13</v>
      </c>
      <c r="D3168" s="12" t="s">
        <v>5958</v>
      </c>
      <c r="E3168" s="13">
        <v>44182</v>
      </c>
      <c r="F3168" s="13" t="str">
        <f>IF(COUNTIF(H3168,"Senegal")=1,"Senegal",(IF(COUNTIF(G3168,"Africa")=1,"Countries within Africa",(IF(COUNTIF(G3168,"Africa,")=0,"Countries outside Africa","Unknown")))))</f>
        <v>Countries within Africa</v>
      </c>
      <c r="G3168" s="12" t="s">
        <v>10658</v>
      </c>
      <c r="H3168" s="12" t="s">
        <v>10756</v>
      </c>
      <c r="I3168" s="12" t="s">
        <v>10967</v>
      </c>
      <c r="J3168" s="12" t="s">
        <v>37</v>
      </c>
      <c r="K3168" s="12" t="s">
        <v>37</v>
      </c>
      <c r="L3168" s="12" t="s">
        <v>2744</v>
      </c>
      <c r="M3168" s="12" t="s">
        <v>15</v>
      </c>
      <c r="N3168" s="12">
        <v>37</v>
      </c>
      <c r="O3168" s="12" t="s">
        <v>16</v>
      </c>
      <c r="P3168" s="12" t="s">
        <v>27</v>
      </c>
      <c r="Q3168" s="12" t="s">
        <v>11924</v>
      </c>
      <c r="R3168" s="12" t="s">
        <v>5876</v>
      </c>
      <c r="S3168" s="13">
        <v>44352</v>
      </c>
      <c r="T3168" s="12" t="s">
        <v>2744</v>
      </c>
      <c r="U3168" s="12" t="s">
        <v>14719</v>
      </c>
    </row>
    <row r="3169" spans="1:21" s="12" customFormat="1" hidden="1" x14ac:dyDescent="0.25">
      <c r="A3169" s="12" t="str">
        <f>_xlfn.CONCAT(SUBSTITUTE(D3169,"_","-"),"_",G3169,"_",H3169,"_",P3169,"_",Q3169,"_",R3169,"_",TEXT(E3169,"YYYY-MM-DD"))</f>
        <v>EPI-ISL-925898_Africa_Rwanda_S_19B_A.23.1_2020-12-17</v>
      </c>
      <c r="B3169" s="12" t="s">
        <v>5959</v>
      </c>
      <c r="C3169" s="12" t="s">
        <v>13</v>
      </c>
      <c r="D3169" s="12" t="s">
        <v>5960</v>
      </c>
      <c r="E3169" s="13">
        <v>44182</v>
      </c>
      <c r="F3169" s="13" t="str">
        <f>IF(COUNTIF(H3169,"Senegal")=1,"Senegal",(IF(COUNTIF(G3169,"Africa")=1,"Countries within Africa",(IF(COUNTIF(G3169,"Africa,")=0,"Countries outside Africa","Unknown")))))</f>
        <v>Countries within Africa</v>
      </c>
      <c r="G3169" s="12" t="s">
        <v>10658</v>
      </c>
      <c r="H3169" s="12" t="s">
        <v>10756</v>
      </c>
      <c r="I3169" s="12" t="s">
        <v>10967</v>
      </c>
      <c r="J3169" s="12" t="s">
        <v>37</v>
      </c>
      <c r="K3169" s="12" t="s">
        <v>37</v>
      </c>
      <c r="L3169" s="12" t="s">
        <v>2744</v>
      </c>
      <c r="M3169" s="12" t="s">
        <v>15</v>
      </c>
      <c r="N3169" s="12">
        <v>25</v>
      </c>
      <c r="O3169" s="12" t="s">
        <v>26</v>
      </c>
      <c r="P3169" s="12" t="s">
        <v>27</v>
      </c>
      <c r="Q3169" s="12" t="s">
        <v>11924</v>
      </c>
      <c r="R3169" s="12" t="s">
        <v>5876</v>
      </c>
      <c r="S3169" s="13">
        <v>44352</v>
      </c>
      <c r="T3169" s="12" t="s">
        <v>2744</v>
      </c>
      <c r="U3169" s="12" t="s">
        <v>14720</v>
      </c>
    </row>
    <row r="3170" spans="1:21" s="12" customFormat="1" hidden="1" x14ac:dyDescent="0.25">
      <c r="A3170" s="12" t="str">
        <f>_xlfn.CONCAT(SUBSTITUTE(D3170,"_","-"),"_",G3170,"_",H3170,"_",P3170,"_",Q3170,"_",R3170,"_",TEXT(E3170,"YYYY-MM-DD"))</f>
        <v>EPI-ISL-925899_Africa_Rwanda_G_20A_B.1.380_2020-12-17</v>
      </c>
      <c r="B3170" s="12" t="s">
        <v>5961</v>
      </c>
      <c r="C3170" s="12" t="s">
        <v>13</v>
      </c>
      <c r="D3170" s="12" t="s">
        <v>5962</v>
      </c>
      <c r="E3170" s="13">
        <v>44182</v>
      </c>
      <c r="F3170" s="13" t="str">
        <f>IF(COUNTIF(H3170,"Senegal")=1,"Senegal",(IF(COUNTIF(G3170,"Africa")=1,"Countries within Africa",(IF(COUNTIF(G3170,"Africa,")=0,"Countries outside Africa","Unknown")))))</f>
        <v>Countries within Africa</v>
      </c>
      <c r="G3170" s="12" t="s">
        <v>10658</v>
      </c>
      <c r="H3170" s="12" t="s">
        <v>10756</v>
      </c>
      <c r="I3170" s="12" t="s">
        <v>10967</v>
      </c>
      <c r="J3170" s="12" t="s">
        <v>37</v>
      </c>
      <c r="K3170" s="12" t="s">
        <v>37</v>
      </c>
      <c r="L3170" s="12" t="s">
        <v>2744</v>
      </c>
      <c r="M3170" s="12" t="s">
        <v>15</v>
      </c>
      <c r="N3170" s="12">
        <v>31</v>
      </c>
      <c r="O3170" s="12" t="s">
        <v>16</v>
      </c>
      <c r="P3170" s="12" t="s">
        <v>33</v>
      </c>
      <c r="Q3170" s="12" t="s">
        <v>11921</v>
      </c>
      <c r="R3170" s="12" t="s">
        <v>4386</v>
      </c>
      <c r="S3170" s="13">
        <v>44352</v>
      </c>
      <c r="T3170" s="12" t="s">
        <v>2744</v>
      </c>
      <c r="U3170" s="12" t="s">
        <v>14721</v>
      </c>
    </row>
    <row r="3171" spans="1:21" s="12" customFormat="1" hidden="1" x14ac:dyDescent="0.25">
      <c r="A3171" s="12" t="str">
        <f>_xlfn.CONCAT(SUBSTITUTE(D3171,"_","-"),"_",G3171,"_",H3171,"_",P3171,"_",Q3171,"_",R3171,"_",TEXT(E3171,"YYYY-MM-DD"))</f>
        <v>EPI-ISL-955171_Europe_BosniaandHerzegovina_G_20A_B.1_2020-12-17</v>
      </c>
      <c r="B3171" s="12" t="s">
        <v>6316</v>
      </c>
      <c r="C3171" s="12" t="s">
        <v>13</v>
      </c>
      <c r="D3171" s="12" t="s">
        <v>6317</v>
      </c>
      <c r="E3171" s="13">
        <v>44182</v>
      </c>
      <c r="F3171" s="13" t="str">
        <f>IF(COUNTIF(H3171,"Senegal")=1,"Senegal",(IF(COUNTIF(G3171,"Africa")=1,"Countries within Africa",(IF(COUNTIF(G3171,"Africa,")=0,"Countries outside Africa","Unknown")))))</f>
        <v>Countries outside Africa</v>
      </c>
      <c r="G3171" s="12" t="s">
        <v>10656</v>
      </c>
      <c r="H3171" s="12" t="s">
        <v>10721</v>
      </c>
      <c r="I3171" s="12" t="s">
        <v>11147</v>
      </c>
      <c r="J3171" s="12" t="s">
        <v>37</v>
      </c>
      <c r="K3171" s="12" t="s">
        <v>37</v>
      </c>
      <c r="L3171" s="12" t="s">
        <v>2744</v>
      </c>
      <c r="M3171" s="12" t="s">
        <v>15</v>
      </c>
      <c r="N3171" s="12">
        <v>34</v>
      </c>
      <c r="O3171" s="12" t="s">
        <v>26</v>
      </c>
      <c r="P3171" s="12" t="s">
        <v>33</v>
      </c>
      <c r="Q3171" s="12" t="s">
        <v>11921</v>
      </c>
      <c r="R3171" s="12" t="s">
        <v>34</v>
      </c>
      <c r="S3171" s="13">
        <v>44352</v>
      </c>
      <c r="T3171" s="12" t="s">
        <v>2744</v>
      </c>
      <c r="U3171" s="12" t="s">
        <v>14722</v>
      </c>
    </row>
    <row r="3172" spans="1:21" s="12" customFormat="1" hidden="1" x14ac:dyDescent="0.25">
      <c r="A3172" s="12" t="str">
        <f>_xlfn.CONCAT(SUBSTITUTE(D3172,"_","-"),"_",G3172,"_",H3172,"_",P3172,"_",Q3172,"_",R3172,"_",TEXT(E3172,"YYYY-MM-DD"))</f>
        <v>EPI-ISL-1014550_SouthAmerica_Curacao_GR_20D_C.2.1_2020-12-18</v>
      </c>
      <c r="B3172" s="12" t="s">
        <v>7161</v>
      </c>
      <c r="C3172" s="12" t="s">
        <v>13</v>
      </c>
      <c r="D3172" s="12" t="s">
        <v>7162</v>
      </c>
      <c r="E3172" s="13">
        <v>44183</v>
      </c>
      <c r="F3172" s="13" t="str">
        <f>IF(COUNTIF(H3172,"Senegal")=1,"Senegal",(IF(COUNTIF(G3172,"Africa")=1,"Countries within Africa",(IF(COUNTIF(G3172,"Africa,")=0,"Countries outside Africa","Unknown")))))</f>
        <v>Countries outside Africa</v>
      </c>
      <c r="G3172" s="12" t="s">
        <v>10659</v>
      </c>
      <c r="H3172" s="12" t="s">
        <v>10694</v>
      </c>
      <c r="I3172" s="12" t="s">
        <v>10694</v>
      </c>
      <c r="J3172" s="12" t="s">
        <v>37</v>
      </c>
      <c r="K3172" s="12" t="s">
        <v>37</v>
      </c>
      <c r="L3172" s="12" t="s">
        <v>2744</v>
      </c>
      <c r="M3172" s="12" t="s">
        <v>15</v>
      </c>
      <c r="N3172" s="12">
        <v>44</v>
      </c>
      <c r="O3172" s="12" t="s">
        <v>37</v>
      </c>
      <c r="P3172" s="12" t="s">
        <v>38</v>
      </c>
      <c r="Q3172" s="12" t="s">
        <v>11928</v>
      </c>
      <c r="R3172" s="12" t="s">
        <v>7158</v>
      </c>
      <c r="S3172" s="13">
        <v>44343</v>
      </c>
      <c r="T3172" s="12" t="s">
        <v>2744</v>
      </c>
      <c r="U3172" s="12" t="s">
        <v>14723</v>
      </c>
    </row>
    <row r="3173" spans="1:21" s="12" customFormat="1" hidden="1" x14ac:dyDescent="0.25">
      <c r="A3173" s="12" t="str">
        <f>_xlfn.CONCAT(SUBSTITUTE(D3173,"_","-"),"_",G3173,"_",H3173,"_",P3173,"_",Q3173,"_",R3173,"_",TEXT(E3173,"YYYY-MM-DD"))</f>
        <v>EPI-ISL-1020231_Asia_HongKong_GH_20A_B.1.36.27_2020-12-18</v>
      </c>
      <c r="B3173" s="12" t="s">
        <v>7265</v>
      </c>
      <c r="C3173" s="12" t="s">
        <v>13</v>
      </c>
      <c r="D3173" s="12" t="s">
        <v>7266</v>
      </c>
      <c r="E3173" s="13">
        <v>44183</v>
      </c>
      <c r="F3173" s="13" t="str">
        <f>IF(COUNTIF(H3173,"Senegal")=1,"Senegal",(IF(COUNTIF(G3173,"Africa")=1,"Countries within Africa",(IF(COUNTIF(G3173,"Africa,")=0,"Countries outside Africa","Unknown")))))</f>
        <v>Countries outside Africa</v>
      </c>
      <c r="G3173" s="12" t="s">
        <v>10654</v>
      </c>
      <c r="H3173" s="12" t="s">
        <v>10663</v>
      </c>
      <c r="I3173" s="12" t="s">
        <v>37</v>
      </c>
      <c r="J3173" s="12" t="s">
        <v>37</v>
      </c>
      <c r="K3173" s="12" t="s">
        <v>37</v>
      </c>
      <c r="L3173" s="12" t="s">
        <v>2744</v>
      </c>
      <c r="M3173" s="12" t="s">
        <v>15</v>
      </c>
      <c r="N3173" s="12">
        <v>39</v>
      </c>
      <c r="O3173" s="12" t="s">
        <v>16</v>
      </c>
      <c r="P3173" s="12" t="s">
        <v>70</v>
      </c>
      <c r="Q3173" s="12" t="s">
        <v>11921</v>
      </c>
      <c r="R3173" s="12" t="s">
        <v>7258</v>
      </c>
      <c r="S3173" s="13">
        <v>44343</v>
      </c>
      <c r="T3173" s="12" t="s">
        <v>2744</v>
      </c>
      <c r="U3173" s="12" t="s">
        <v>14568</v>
      </c>
    </row>
    <row r="3174" spans="1:21" s="12" customFormat="1" hidden="1" x14ac:dyDescent="0.25">
      <c r="A3174" s="12" t="str">
        <f>_xlfn.CONCAT(SUBSTITUTE(D3174,"_","-"),"_",G3174,"_",H3174,"_",P3174,"_",Q3174,"_",R3174,"_",TEXT(E3174,"YYYY-MM-DD"))</f>
        <v>EPI-ISL-1035815_Africa_Nigeria_GR_20B_L.3_2020-12-18</v>
      </c>
      <c r="B3174" s="12" t="s">
        <v>7308</v>
      </c>
      <c r="C3174" s="12" t="s">
        <v>13</v>
      </c>
      <c r="D3174" s="12" t="s">
        <v>7309</v>
      </c>
      <c r="E3174" s="13">
        <v>44183</v>
      </c>
      <c r="F3174" s="13" t="str">
        <f>IF(COUNTIF(H3174,"Senegal")=1,"Senegal",(IF(COUNTIF(G3174,"Africa")=1,"Countries within Africa",(IF(COUNTIF(G3174,"Africa,")=0,"Countries outside Africa","Unknown")))))</f>
        <v>Countries within Africa</v>
      </c>
      <c r="G3174" s="12" t="s">
        <v>10658</v>
      </c>
      <c r="H3174" s="12" t="s">
        <v>10676</v>
      </c>
      <c r="I3174" s="12" t="s">
        <v>11148</v>
      </c>
      <c r="J3174" s="12" t="s">
        <v>37</v>
      </c>
      <c r="K3174" s="12" t="s">
        <v>37</v>
      </c>
      <c r="L3174" s="12" t="s">
        <v>2744</v>
      </c>
      <c r="M3174" s="12" t="s">
        <v>15</v>
      </c>
      <c r="N3174" s="12">
        <v>32</v>
      </c>
      <c r="O3174" s="12" t="s">
        <v>26</v>
      </c>
      <c r="P3174" s="12" t="s">
        <v>38</v>
      </c>
      <c r="Q3174" s="12" t="s">
        <v>11920</v>
      </c>
      <c r="R3174" s="12" t="s">
        <v>4233</v>
      </c>
      <c r="S3174" s="13">
        <v>44343</v>
      </c>
      <c r="T3174" s="12" t="s">
        <v>2744</v>
      </c>
      <c r="U3174" s="12" t="s">
        <v>14724</v>
      </c>
    </row>
    <row r="3175" spans="1:21" s="12" customFormat="1" hidden="1" x14ac:dyDescent="0.25">
      <c r="A3175" s="12" t="str">
        <f>_xlfn.CONCAT(SUBSTITUTE(D3175,"_","-"),"_",G3175,"_",H3175,"_",P3175,"_",Q3175,"_",R3175,"_",TEXT(E3175,"YYYY-MM-DD"))</f>
        <v>EPI-ISL-1040762_Africa_SouthAfrica_GR_20B_B.1.1_2020-12-18</v>
      </c>
      <c r="B3175" s="12" t="s">
        <v>7356</v>
      </c>
      <c r="C3175" s="12" t="s">
        <v>13</v>
      </c>
      <c r="D3175" s="12" t="s">
        <v>7357</v>
      </c>
      <c r="E3175" s="13">
        <v>44183</v>
      </c>
      <c r="F3175" s="13" t="str">
        <f>IF(COUNTIF(H3175,"Senegal")=1,"Senegal",(IF(COUNTIF(G3175,"Africa")=1,"Countries within Africa",(IF(COUNTIF(G3175,"Africa,")=0,"Countries outside Africa","Unknown")))))</f>
        <v>Countries within Africa</v>
      </c>
      <c r="G3175" s="12" t="s">
        <v>10658</v>
      </c>
      <c r="H3175" s="12" t="s">
        <v>10692</v>
      </c>
      <c r="I3175" s="12" t="s">
        <v>10854</v>
      </c>
      <c r="J3175" s="12" t="s">
        <v>37</v>
      </c>
      <c r="K3175" s="12" t="s">
        <v>37</v>
      </c>
      <c r="L3175" s="12" t="s">
        <v>7358</v>
      </c>
      <c r="M3175" s="12" t="s">
        <v>15</v>
      </c>
      <c r="N3175" s="12">
        <v>58</v>
      </c>
      <c r="O3175" s="12" t="s">
        <v>26</v>
      </c>
      <c r="P3175" s="12" t="s">
        <v>38</v>
      </c>
      <c r="Q3175" s="12" t="s">
        <v>11920</v>
      </c>
      <c r="R3175" s="12" t="s">
        <v>39</v>
      </c>
      <c r="S3175" s="13">
        <v>44343</v>
      </c>
      <c r="T3175" s="12" t="s">
        <v>2744</v>
      </c>
      <c r="U3175" s="12" t="s">
        <v>14725</v>
      </c>
    </row>
    <row r="3176" spans="1:21" s="12" customFormat="1" hidden="1" x14ac:dyDescent="0.25">
      <c r="A3176" s="12" t="str">
        <f>_xlfn.CONCAT(SUBSTITUTE(D3176,"_","-"),"_",G3176,"_",H3176,"_",P3176,"_",Q3176,"_",R3176,"_",TEXT(E3176,"YYYY-MM-DD"))</f>
        <v>EPI-ISL-1138513_Europe_Estonia_G_20A_B.1.258_2020-12-18</v>
      </c>
      <c r="B3176" s="12" t="s">
        <v>7714</v>
      </c>
      <c r="C3176" s="12" t="s">
        <v>13</v>
      </c>
      <c r="D3176" s="12" t="s">
        <v>7715</v>
      </c>
      <c r="E3176" s="13">
        <v>44183</v>
      </c>
      <c r="F3176" s="13" t="str">
        <f>IF(COUNTIF(H3176,"Senegal")=1,"Senegal",(IF(COUNTIF(G3176,"Africa")=1,"Countries within Africa",(IF(COUNTIF(G3176,"Africa,")=0,"Countries outside Africa","Unknown")))))</f>
        <v>Countries outside Africa</v>
      </c>
      <c r="G3176" s="12" t="s">
        <v>10656</v>
      </c>
      <c r="H3176" s="12" t="s">
        <v>10783</v>
      </c>
      <c r="I3176" s="12" t="s">
        <v>11169</v>
      </c>
      <c r="J3176" s="12" t="s">
        <v>37</v>
      </c>
      <c r="K3176" s="12" t="s">
        <v>37</v>
      </c>
      <c r="L3176" s="12" t="s">
        <v>2744</v>
      </c>
      <c r="M3176" s="12" t="s">
        <v>15</v>
      </c>
      <c r="N3176" s="12">
        <v>41</v>
      </c>
      <c r="O3176" s="12" t="s">
        <v>16</v>
      </c>
      <c r="P3176" s="12" t="s">
        <v>33</v>
      </c>
      <c r="Q3176" s="12" t="s">
        <v>11921</v>
      </c>
      <c r="R3176" s="12" t="s">
        <v>4205</v>
      </c>
      <c r="S3176" s="13">
        <v>44343</v>
      </c>
      <c r="T3176" s="12" t="s">
        <v>2744</v>
      </c>
      <c r="U3176" s="12" t="s">
        <v>14726</v>
      </c>
    </row>
    <row r="3177" spans="1:21" s="12" customFormat="1" hidden="1" x14ac:dyDescent="0.25">
      <c r="A3177" s="12" t="str">
        <f>_xlfn.CONCAT(SUBSTITUTE(D3177,"_","-"),"_",G3177,"_",H3177,"_",P3177,"_",Q3177,"_",R3177,"_",TEXT(E3177,"YYYY-MM-DD"))</f>
        <v>EPI-ISL-1250430_Africa_SouthAfrica_GH_20H.501Y.V2_B.1.351_2020-12-18</v>
      </c>
      <c r="B3177" s="12" t="s">
        <v>8287</v>
      </c>
      <c r="C3177" s="12" t="s">
        <v>13</v>
      </c>
      <c r="D3177" s="12" t="s">
        <v>8288</v>
      </c>
      <c r="E3177" s="13">
        <v>44183</v>
      </c>
      <c r="F3177" s="13" t="str">
        <f>IF(COUNTIF(H3177,"Senegal")=1,"Senegal",(IF(COUNTIF(G3177,"Africa")=1,"Countries within Africa",(IF(COUNTIF(G3177,"Africa,")=0,"Countries outside Africa","Unknown")))))</f>
        <v>Countries within Africa</v>
      </c>
      <c r="G3177" s="12" t="s">
        <v>10658</v>
      </c>
      <c r="H3177" s="12" t="s">
        <v>10692</v>
      </c>
      <c r="I3177" s="12" t="s">
        <v>10832</v>
      </c>
      <c r="J3177" s="12" t="s">
        <v>37</v>
      </c>
      <c r="K3177" s="12" t="s">
        <v>37</v>
      </c>
      <c r="L3177" s="12" t="s">
        <v>905</v>
      </c>
      <c r="M3177" s="12" t="s">
        <v>15</v>
      </c>
      <c r="N3177" s="12">
        <v>48</v>
      </c>
      <c r="O3177" s="12" t="s">
        <v>16</v>
      </c>
      <c r="P3177" s="12" t="s">
        <v>70</v>
      </c>
      <c r="Q3177" s="12" t="s">
        <v>12112</v>
      </c>
      <c r="R3177" s="12" t="s">
        <v>3594</v>
      </c>
      <c r="S3177" s="13">
        <v>44343</v>
      </c>
      <c r="T3177" s="12" t="s">
        <v>3595</v>
      </c>
      <c r="U3177" s="12" t="s">
        <v>14727</v>
      </c>
    </row>
    <row r="3178" spans="1:21" s="12" customFormat="1" hidden="1" x14ac:dyDescent="0.25">
      <c r="A3178" s="12" t="str">
        <f>_xlfn.CONCAT(SUBSTITUTE(D3178,"_","-"),"_",G3178,"_",H3178,"_",P3178,"_",Q3178,"_",R3178,"_",TEXT(E3178,"YYYY-MM-DD"))</f>
        <v>EPI-ISL-1302132_Europe_Bulgaria_GR_20B_B.1.1.187_2020-12-18</v>
      </c>
      <c r="B3178" s="12" t="s">
        <v>8703</v>
      </c>
      <c r="C3178" s="12" t="s">
        <v>13</v>
      </c>
      <c r="D3178" s="12" t="s">
        <v>8704</v>
      </c>
      <c r="E3178" s="13">
        <v>44183</v>
      </c>
      <c r="F3178" s="13" t="str">
        <f>IF(COUNTIF(H3178,"Senegal")=1,"Senegal",(IF(COUNTIF(G3178,"Africa")=1,"Countries within Africa",(IF(COUNTIF(G3178,"Africa,")=0,"Countries outside Africa","Unknown")))))</f>
        <v>Countries outside Africa</v>
      </c>
      <c r="G3178" s="12" t="s">
        <v>10656</v>
      </c>
      <c r="H3178" s="12" t="s">
        <v>10743</v>
      </c>
      <c r="I3178" s="12" t="s">
        <v>11170</v>
      </c>
      <c r="J3178" s="12" t="s">
        <v>37</v>
      </c>
      <c r="K3178" s="12" t="s">
        <v>37</v>
      </c>
      <c r="L3178" s="12" t="s">
        <v>2744</v>
      </c>
      <c r="M3178" s="12" t="s">
        <v>15</v>
      </c>
      <c r="N3178" s="12">
        <v>90</v>
      </c>
      <c r="O3178" s="12" t="s">
        <v>16</v>
      </c>
      <c r="P3178" s="12" t="s">
        <v>38</v>
      </c>
      <c r="Q3178" s="12" t="s">
        <v>11920</v>
      </c>
      <c r="R3178" s="12" t="s">
        <v>8705</v>
      </c>
      <c r="S3178" s="13">
        <v>44352</v>
      </c>
      <c r="T3178" s="12" t="s">
        <v>2744</v>
      </c>
      <c r="U3178" s="12" t="s">
        <v>14728</v>
      </c>
    </row>
    <row r="3179" spans="1:21" s="12" customFormat="1" hidden="1" x14ac:dyDescent="0.25">
      <c r="A3179" s="12" t="str">
        <f>_xlfn.CONCAT(SUBSTITUTE(D3179,"_","-"),"_",G3179,"_",H3179,"_",P3179,"_",Q3179,"_",R3179,"_",TEXT(E3179,"YYYY-MM-DD"))</f>
        <v>EPI-ISL-1335044_Asia_Kazakhstan_GR_20B_B.1.1_2020-12-18</v>
      </c>
      <c r="B3179" s="12" t="s">
        <v>8822</v>
      </c>
      <c r="C3179" s="12" t="s">
        <v>13</v>
      </c>
      <c r="D3179" s="12" t="s">
        <v>8823</v>
      </c>
      <c r="E3179" s="13">
        <v>44183</v>
      </c>
      <c r="F3179" s="13" t="str">
        <f>IF(COUNTIF(H3179,"Senegal")=1,"Senegal",(IF(COUNTIF(G3179,"Africa")=1,"Countries within Africa",(IF(COUNTIF(G3179,"Africa,")=0,"Countries outside Africa","Unknown")))))</f>
        <v>Countries outside Africa</v>
      </c>
      <c r="G3179" s="12" t="s">
        <v>10654</v>
      </c>
      <c r="H3179" s="12" t="s">
        <v>10723</v>
      </c>
      <c r="I3179" s="12" t="s">
        <v>11171</v>
      </c>
      <c r="J3179" s="12" t="s">
        <v>37</v>
      </c>
      <c r="K3179" s="12" t="s">
        <v>37</v>
      </c>
      <c r="L3179" s="12" t="s">
        <v>2744</v>
      </c>
      <c r="M3179" s="12" t="s">
        <v>15</v>
      </c>
      <c r="N3179" s="12">
        <v>24</v>
      </c>
      <c r="O3179" s="12" t="s">
        <v>26</v>
      </c>
      <c r="P3179" s="12" t="s">
        <v>38</v>
      </c>
      <c r="Q3179" s="12" t="s">
        <v>11920</v>
      </c>
      <c r="R3179" s="12" t="s">
        <v>39</v>
      </c>
      <c r="S3179" s="13">
        <v>44352</v>
      </c>
      <c r="T3179" s="12" t="s">
        <v>2744</v>
      </c>
      <c r="U3179" s="12" t="s">
        <v>14729</v>
      </c>
    </row>
    <row r="3180" spans="1:21" s="12" customFormat="1" hidden="1" x14ac:dyDescent="0.25">
      <c r="A3180" s="12" t="str">
        <f>_xlfn.CONCAT(SUBSTITUTE(D3180,"_","-"),"_",G3180,"_",H3180,"_",P3180,"_",Q3180,"_",R3180,"_",TEXT(E3180,"YYYY-MM-DD"))</f>
        <v>EPI-ISL-1430887_Asia_Japan_GR_20B_B.1.1.284_2020-12-18</v>
      </c>
      <c r="B3180" s="12" t="s">
        <v>9154</v>
      </c>
      <c r="C3180" s="12" t="s">
        <v>13</v>
      </c>
      <c r="D3180" s="12" t="s">
        <v>9155</v>
      </c>
      <c r="E3180" s="13">
        <v>44183</v>
      </c>
      <c r="F3180" s="13" t="str">
        <f>IF(COUNTIF(H3180,"Senegal")=1,"Senegal",(IF(COUNTIF(G3180,"Africa")=1,"Countries within Africa",(IF(COUNTIF(G3180,"Africa,")=0,"Countries outside Africa","Unknown")))))</f>
        <v>Countries outside Africa</v>
      </c>
      <c r="G3180" s="12" t="s">
        <v>10654</v>
      </c>
      <c r="H3180" s="12" t="s">
        <v>10662</v>
      </c>
      <c r="I3180" s="12" t="s">
        <v>37</v>
      </c>
      <c r="J3180" s="12" t="s">
        <v>37</v>
      </c>
      <c r="K3180" s="12" t="s">
        <v>37</v>
      </c>
      <c r="L3180" s="12" t="s">
        <v>2744</v>
      </c>
      <c r="M3180" s="12" t="s">
        <v>15</v>
      </c>
      <c r="N3180" s="12" t="s">
        <v>37</v>
      </c>
      <c r="O3180" s="12" t="s">
        <v>37</v>
      </c>
      <c r="P3180" s="12" t="s">
        <v>38</v>
      </c>
      <c r="Q3180" s="12" t="s">
        <v>11920</v>
      </c>
      <c r="R3180" s="12" t="s">
        <v>3918</v>
      </c>
      <c r="S3180" s="13">
        <v>44352</v>
      </c>
      <c r="T3180" s="12" t="s">
        <v>2744</v>
      </c>
      <c r="U3180" s="12" t="s">
        <v>14730</v>
      </c>
    </row>
    <row r="3181" spans="1:21" s="12" customFormat="1" hidden="1" x14ac:dyDescent="0.25">
      <c r="A3181" s="12" t="str">
        <f>_xlfn.CONCAT(SUBSTITUTE(D3181,"_","-"),"_",G3181,"_",H3181,"_",P3181,"_",Q3181,"_",R3181,"_",TEXT(E3181,"YYYY-MM-DD"))</f>
        <v>EPI-ISL-1469401_Africa_Uganda_S_19B_A.23.1_2020-12-18</v>
      </c>
      <c r="B3181" s="12" t="s">
        <v>9375</v>
      </c>
      <c r="C3181" s="12" t="s">
        <v>13</v>
      </c>
      <c r="D3181" s="12" t="s">
        <v>9376</v>
      </c>
      <c r="E3181" s="13">
        <v>44183</v>
      </c>
      <c r="F3181" s="13" t="str">
        <f>IF(COUNTIF(H3181,"Senegal")=1,"Senegal",(IF(COUNTIF(G3181,"Africa")=1,"Countries within Africa",(IF(COUNTIF(G3181,"Africa,")=0,"Countries outside Africa","Unknown")))))</f>
        <v>Countries within Africa</v>
      </c>
      <c r="G3181" s="12" t="s">
        <v>10658</v>
      </c>
      <c r="H3181" s="12" t="s">
        <v>10716</v>
      </c>
      <c r="I3181" s="12" t="s">
        <v>37</v>
      </c>
      <c r="J3181" s="12" t="s">
        <v>37</v>
      </c>
      <c r="K3181" s="12" t="s">
        <v>37</v>
      </c>
      <c r="L3181" s="12" t="s">
        <v>2744</v>
      </c>
      <c r="M3181" s="12" t="s">
        <v>15</v>
      </c>
      <c r="N3181" s="12" t="s">
        <v>37</v>
      </c>
      <c r="O3181" s="12" t="s">
        <v>37</v>
      </c>
      <c r="P3181" s="12" t="s">
        <v>27</v>
      </c>
      <c r="Q3181" s="12" t="s">
        <v>11924</v>
      </c>
      <c r="R3181" s="12" t="s">
        <v>5876</v>
      </c>
      <c r="S3181" s="13">
        <v>44352</v>
      </c>
      <c r="T3181" s="12" t="s">
        <v>2744</v>
      </c>
      <c r="U3181" s="12" t="s">
        <v>14731</v>
      </c>
    </row>
    <row r="3182" spans="1:21" s="12" customFormat="1" hidden="1" x14ac:dyDescent="0.25">
      <c r="A3182" s="12" t="str">
        <f>_xlfn.CONCAT(SUBSTITUTE(D3182,"_","-"),"_",G3182,"_",H3182,"_",P3182,"_",Q3182,"_",R3182,"_",TEXT(E3182,"YYYY-MM-DD"))</f>
        <v>EPI-ISL-1588667_Europe_Germany_GV_20E.EU1_B.1.177_2020-12-18</v>
      </c>
      <c r="B3182" s="12" t="s">
        <v>9871</v>
      </c>
      <c r="C3182" s="12" t="s">
        <v>13</v>
      </c>
      <c r="D3182" s="12" t="s">
        <v>9872</v>
      </c>
      <c r="E3182" s="13">
        <v>44183</v>
      </c>
      <c r="F3182" s="13" t="str">
        <f>IF(COUNTIF(H3182,"Senegal")=1,"Senegal",(IF(COUNTIF(G3182,"Africa")=1,"Countries within Africa",(IF(COUNTIF(G3182,"Africa,")=0,"Countries outside Africa","Unknown")))))</f>
        <v>Countries outside Africa</v>
      </c>
      <c r="G3182" s="12" t="s">
        <v>10656</v>
      </c>
      <c r="H3182" s="12" t="s">
        <v>10668</v>
      </c>
      <c r="I3182" s="12" t="s">
        <v>11172</v>
      </c>
      <c r="J3182" s="12" t="s">
        <v>11525</v>
      </c>
      <c r="K3182" s="12" t="s">
        <v>37</v>
      </c>
      <c r="L3182" s="12" t="s">
        <v>2744</v>
      </c>
      <c r="M3182" s="12" t="s">
        <v>15</v>
      </c>
      <c r="N3182" s="12">
        <v>76</v>
      </c>
      <c r="O3182" s="12" t="s">
        <v>16</v>
      </c>
      <c r="P3182" s="12" t="s">
        <v>2141</v>
      </c>
      <c r="Q3182" s="12" t="s">
        <v>12075</v>
      </c>
      <c r="R3182" s="12" t="s">
        <v>2142</v>
      </c>
      <c r="S3182" s="13">
        <v>44352</v>
      </c>
      <c r="T3182" s="12" t="s">
        <v>2744</v>
      </c>
      <c r="U3182" s="12" t="s">
        <v>14732</v>
      </c>
    </row>
    <row r="3183" spans="1:21" s="12" customFormat="1" hidden="1" x14ac:dyDescent="0.25">
      <c r="A3183" s="12" t="str">
        <f>_xlfn.CONCAT(SUBSTITUTE(D3183,"_","-"),"_",G3183,"_",H3183,"_",P3183,"_",Q3183,"_",R3183,"_",TEXT(E3183,"YYYY-MM-DD"))</f>
        <v>EPI-ISL-760644_Europe_UnitedKingdom_GV_20E.EU1_B.1.177.7_2020-12-18</v>
      </c>
      <c r="B3183" s="12" t="s">
        <v>4717</v>
      </c>
      <c r="C3183" s="12" t="s">
        <v>13</v>
      </c>
      <c r="D3183" s="12" t="s">
        <v>4718</v>
      </c>
      <c r="E3183" s="13">
        <v>44183</v>
      </c>
      <c r="F3183" s="13" t="str">
        <f>IF(COUNTIF(H3183,"Senegal")=1,"Senegal",(IF(COUNTIF(G3183,"Africa")=1,"Countries within Africa",(IF(COUNTIF(G3183,"Africa,")=0,"Countries outside Africa","Unknown")))))</f>
        <v>Countries outside Africa</v>
      </c>
      <c r="G3183" s="12" t="s">
        <v>10656</v>
      </c>
      <c r="H3183" s="12" t="s">
        <v>10767</v>
      </c>
      <c r="I3183" s="12" t="s">
        <v>11024</v>
      </c>
      <c r="J3183" s="12" t="s">
        <v>37</v>
      </c>
      <c r="K3183" s="12" t="s">
        <v>37</v>
      </c>
      <c r="L3183" s="12" t="s">
        <v>2744</v>
      </c>
      <c r="M3183" s="12" t="s">
        <v>15</v>
      </c>
      <c r="N3183" s="12" t="s">
        <v>37</v>
      </c>
      <c r="O3183" s="12" t="s">
        <v>37</v>
      </c>
      <c r="P3183" s="12" t="s">
        <v>2141</v>
      </c>
      <c r="Q3183" s="12" t="s">
        <v>12075</v>
      </c>
      <c r="R3183" s="12" t="s">
        <v>4365</v>
      </c>
      <c r="S3183" s="13">
        <v>44352</v>
      </c>
      <c r="T3183" s="12" t="s">
        <v>2744</v>
      </c>
      <c r="U3183" s="12" t="s">
        <v>14733</v>
      </c>
    </row>
    <row r="3184" spans="1:21" s="12" customFormat="1" hidden="1" x14ac:dyDescent="0.25">
      <c r="A3184" s="12" t="str">
        <f>_xlfn.CONCAT(SUBSTITUTE(D3184,"_","-"),"_",G3184,"_",H3184,"_",P3184,"_",Q3184,"_",R3184,"_",TEXT(E3184,"YYYY-MM-DD"))</f>
        <v>EPI-ISL-766787_NorthAmerica_USA_GH_20G_B.1.2_2020-12-18</v>
      </c>
      <c r="B3184" s="12" t="s">
        <v>4731</v>
      </c>
      <c r="C3184" s="12" t="s">
        <v>13</v>
      </c>
      <c r="D3184" s="12" t="s">
        <v>4732</v>
      </c>
      <c r="E3184" s="13">
        <v>44183</v>
      </c>
      <c r="F3184" s="13" t="str">
        <f>IF(COUNTIF(H3184,"Senegal")=1,"Senegal",(IF(COUNTIF(G3184,"Africa")=1,"Countries within Africa",(IF(COUNTIF(G3184,"Africa,")=0,"Countries outside Africa","Unknown")))))</f>
        <v>Countries outside Africa</v>
      </c>
      <c r="G3184" s="12" t="s">
        <v>10655</v>
      </c>
      <c r="H3184" s="12" t="s">
        <v>10661</v>
      </c>
      <c r="I3184" s="12" t="s">
        <v>11166</v>
      </c>
      <c r="J3184" s="12" t="s">
        <v>37</v>
      </c>
      <c r="K3184" s="12" t="s">
        <v>37</v>
      </c>
      <c r="L3184" s="12" t="s">
        <v>2744</v>
      </c>
      <c r="M3184" s="12" t="s">
        <v>15</v>
      </c>
      <c r="N3184" s="12">
        <v>59</v>
      </c>
      <c r="O3184" s="12" t="s">
        <v>26</v>
      </c>
      <c r="P3184" s="12" t="s">
        <v>70</v>
      </c>
      <c r="Q3184" s="12" t="s">
        <v>11931</v>
      </c>
      <c r="R3184" s="12" t="s">
        <v>2676</v>
      </c>
      <c r="S3184" s="13">
        <v>44352</v>
      </c>
      <c r="T3184" s="12" t="s">
        <v>2744</v>
      </c>
      <c r="U3184" s="12" t="s">
        <v>14734</v>
      </c>
    </row>
    <row r="3185" spans="1:21" s="12" customFormat="1" hidden="1" x14ac:dyDescent="0.25">
      <c r="A3185" s="12" t="str">
        <f>_xlfn.CONCAT(SUBSTITUTE(D3185,"_","-"),"_",G3185,"_",H3185,"_",P3185,"_",Q3185,"_",R3185,"_",TEXT(E3185,"YYYY-MM-DD"))</f>
        <v>EPI-ISL-767878_Oceania_Australia_GH_20C_B.1.517.1_2020-12-18</v>
      </c>
      <c r="B3185" s="12" t="s">
        <v>4765</v>
      </c>
      <c r="C3185" s="12" t="s">
        <v>13</v>
      </c>
      <c r="D3185" s="12" t="s">
        <v>4766</v>
      </c>
      <c r="E3185" s="13">
        <v>44183</v>
      </c>
      <c r="F3185" s="13" t="str">
        <f>IF(COUNTIF(H3185,"Senegal")=1,"Senegal",(IF(COUNTIF(G3185,"Africa")=1,"Countries within Africa",(IF(COUNTIF(G3185,"Africa,")=0,"Countries outside Africa","Unknown")))))</f>
        <v>Countries outside Africa</v>
      </c>
      <c r="G3185" s="12" t="s">
        <v>10657</v>
      </c>
      <c r="H3185" s="12" t="s">
        <v>10666</v>
      </c>
      <c r="I3185" s="12" t="s">
        <v>10804</v>
      </c>
      <c r="J3185" s="12" t="s">
        <v>11377</v>
      </c>
      <c r="K3185" s="12" t="s">
        <v>37</v>
      </c>
      <c r="L3185" s="12" t="s">
        <v>2744</v>
      </c>
      <c r="M3185" s="12" t="s">
        <v>15</v>
      </c>
      <c r="N3185" s="12">
        <v>18</v>
      </c>
      <c r="O3185" s="12" t="s">
        <v>37</v>
      </c>
      <c r="P3185" s="12" t="s">
        <v>70</v>
      </c>
      <c r="Q3185" s="12" t="s">
        <v>11929</v>
      </c>
      <c r="R3185" s="12" t="s">
        <v>4767</v>
      </c>
      <c r="S3185" s="13">
        <v>44352</v>
      </c>
      <c r="T3185" s="12" t="s">
        <v>2744</v>
      </c>
      <c r="U3185" s="12" t="s">
        <v>14735</v>
      </c>
    </row>
    <row r="3186" spans="1:21" s="12" customFormat="1" hidden="1" x14ac:dyDescent="0.25">
      <c r="A3186" s="12" t="str">
        <f>_xlfn.CONCAT(SUBSTITUTE(D3186,"_","-"),"_",G3186,"_",H3186,"_",P3186,"_",Q3186,"_",R3186,"_",TEXT(E3186,"YYYY-MM-DD"))</f>
        <v>EPI-ISL-770503_Europe_Lithuania_GV_20E.EU1_B.1.177.60_2020-12-18</v>
      </c>
      <c r="B3186" s="12" t="s">
        <v>4794</v>
      </c>
      <c r="C3186" s="12" t="s">
        <v>13</v>
      </c>
      <c r="D3186" s="12" t="s">
        <v>4795</v>
      </c>
      <c r="E3186" s="13">
        <v>44183</v>
      </c>
      <c r="F3186" s="13" t="str">
        <f>IF(COUNTIF(H3186,"Senegal")=1,"Senegal",(IF(COUNTIF(G3186,"Africa")=1,"Countries within Africa",(IF(COUNTIF(G3186,"Africa,")=0,"Countries outside Africa","Unknown")))))</f>
        <v>Countries outside Africa</v>
      </c>
      <c r="G3186" s="12" t="s">
        <v>10656</v>
      </c>
      <c r="H3186" s="12" t="s">
        <v>10739</v>
      </c>
      <c r="I3186" s="12" t="s">
        <v>10921</v>
      </c>
      <c r="J3186" s="12" t="s">
        <v>37</v>
      </c>
      <c r="K3186" s="12" t="s">
        <v>37</v>
      </c>
      <c r="L3186" s="12" t="s">
        <v>2744</v>
      </c>
      <c r="M3186" s="12" t="s">
        <v>15</v>
      </c>
      <c r="N3186" s="12">
        <v>47</v>
      </c>
      <c r="O3186" s="12" t="s">
        <v>26</v>
      </c>
      <c r="P3186" s="12" t="s">
        <v>2141</v>
      </c>
      <c r="Q3186" s="12" t="s">
        <v>12075</v>
      </c>
      <c r="R3186" s="12" t="s">
        <v>4707</v>
      </c>
      <c r="S3186" s="13">
        <v>44352</v>
      </c>
      <c r="T3186" s="12" t="s">
        <v>2744</v>
      </c>
      <c r="U3186" s="12" t="s">
        <v>14736</v>
      </c>
    </row>
    <row r="3187" spans="1:21" s="12" customFormat="1" hidden="1" x14ac:dyDescent="0.25">
      <c r="A3187" s="12" t="str">
        <f>_xlfn.CONCAT(SUBSTITUTE(D3187,"_","-"),"_",G3187,"_",H3187,"_",P3187,"_",Q3187,"_",R3187,"_",TEXT(E3187,"YYYY-MM-DD"))</f>
        <v>EPI-ISL-825133_Africa_SouthAfrica_GH_20H.501Y.V2_B.1.351_2020-12-18</v>
      </c>
      <c r="B3187" s="12" t="s">
        <v>5211</v>
      </c>
      <c r="C3187" s="12" t="s">
        <v>13</v>
      </c>
      <c r="D3187" s="12" t="s">
        <v>5212</v>
      </c>
      <c r="E3187" s="13">
        <v>44183</v>
      </c>
      <c r="F3187" s="13" t="str">
        <f>IF(COUNTIF(H3187,"Senegal")=1,"Senegal",(IF(COUNTIF(G3187,"Africa")=1,"Countries within Africa",(IF(COUNTIF(G3187,"Africa,")=0,"Countries outside Africa","Unknown")))))</f>
        <v>Countries within Africa</v>
      </c>
      <c r="G3187" s="12" t="s">
        <v>10658</v>
      </c>
      <c r="H3187" s="12" t="s">
        <v>10692</v>
      </c>
      <c r="I3187" s="12" t="s">
        <v>10832</v>
      </c>
      <c r="J3187" s="12" t="s">
        <v>893</v>
      </c>
      <c r="K3187" s="12" t="s">
        <v>37</v>
      </c>
      <c r="L3187" s="12" t="s">
        <v>2744</v>
      </c>
      <c r="M3187" s="12" t="s">
        <v>15</v>
      </c>
      <c r="N3187" s="12">
        <v>44</v>
      </c>
      <c r="O3187" s="12" t="s">
        <v>16</v>
      </c>
      <c r="P3187" s="12" t="s">
        <v>70</v>
      </c>
      <c r="Q3187" s="12" t="s">
        <v>12112</v>
      </c>
      <c r="R3187" s="12" t="s">
        <v>3594</v>
      </c>
      <c r="S3187" s="13">
        <v>44352</v>
      </c>
      <c r="T3187" s="12" t="s">
        <v>3595</v>
      </c>
      <c r="U3187" s="12" t="s">
        <v>14426</v>
      </c>
    </row>
    <row r="3188" spans="1:21" s="12" customFormat="1" hidden="1" x14ac:dyDescent="0.25">
      <c r="A3188" s="12" t="str">
        <f>_xlfn.CONCAT(SUBSTITUTE(D3188,"_","-"),"_",G3188,"_",H3188,"_",P3188,"_",Q3188,"_",R3188,"_",TEXT(E3188,"YYYY-MM-DD"))</f>
        <v>EPI-ISL-850666_Europe_CzechRepublic_G_20A_B.1.221_2020-12-18</v>
      </c>
      <c r="B3188" s="12" t="s">
        <v>5334</v>
      </c>
      <c r="C3188" s="12" t="s">
        <v>13</v>
      </c>
      <c r="D3188" s="12" t="s">
        <v>5335</v>
      </c>
      <c r="E3188" s="13">
        <v>44183</v>
      </c>
      <c r="F3188" s="13" t="str">
        <f>IF(COUNTIF(H3188,"Senegal")=1,"Senegal",(IF(COUNTIF(G3188,"Africa")=1,"Countries within Africa",(IF(COUNTIF(G3188,"Africa,")=0,"Countries outside Africa","Unknown")))))</f>
        <v>Countries outside Africa</v>
      </c>
      <c r="G3188" s="12" t="s">
        <v>10656</v>
      </c>
      <c r="H3188" s="12" t="s">
        <v>10734</v>
      </c>
      <c r="I3188" s="12" t="s">
        <v>11167</v>
      </c>
      <c r="J3188" s="12" t="s">
        <v>11523</v>
      </c>
      <c r="K3188" s="12" t="s">
        <v>37</v>
      </c>
      <c r="L3188" s="12" t="s">
        <v>2744</v>
      </c>
      <c r="M3188" s="12" t="s">
        <v>15</v>
      </c>
      <c r="N3188" s="12">
        <v>58</v>
      </c>
      <c r="O3188" s="12" t="s">
        <v>26</v>
      </c>
      <c r="P3188" s="12" t="s">
        <v>33</v>
      </c>
      <c r="Q3188" s="12" t="s">
        <v>11921</v>
      </c>
      <c r="R3188" s="12" t="s">
        <v>4447</v>
      </c>
      <c r="S3188" s="13">
        <v>44343</v>
      </c>
      <c r="T3188" s="12" t="s">
        <v>2744</v>
      </c>
      <c r="U3188" s="12" t="s">
        <v>14737</v>
      </c>
    </row>
    <row r="3189" spans="1:21" s="12" customFormat="1" hidden="1" x14ac:dyDescent="0.25">
      <c r="A3189" s="12" t="str">
        <f>_xlfn.CONCAT(SUBSTITUTE(D3189,"_","-"),"_",G3189,"_",H3189,"_",P3189,"_",Q3189,"_",R3189,"_",TEXT(E3189,"YYYY-MM-DD"))</f>
        <v>EPI-ISL-855916_Europe_Belgium_GR_20B_B.1.1.483_2020-12-18</v>
      </c>
      <c r="B3189" s="12" t="s">
        <v>5396</v>
      </c>
      <c r="C3189" s="12" t="s">
        <v>13</v>
      </c>
      <c r="D3189" s="12" t="s">
        <v>5397</v>
      </c>
      <c r="E3189" s="13">
        <v>44183</v>
      </c>
      <c r="F3189" s="13" t="str">
        <f>IF(COUNTIF(H3189,"Senegal")=1,"Senegal",(IF(COUNTIF(G3189,"Africa")=1,"Countries within Africa",(IF(COUNTIF(G3189,"Africa,")=0,"Countries outside Africa","Unknown")))))</f>
        <v>Countries outside Africa</v>
      </c>
      <c r="G3189" s="12" t="s">
        <v>10656</v>
      </c>
      <c r="H3189" s="12" t="s">
        <v>10753</v>
      </c>
      <c r="I3189" s="12" t="s">
        <v>11122</v>
      </c>
      <c r="J3189" s="12" t="s">
        <v>37</v>
      </c>
      <c r="K3189" s="12" t="s">
        <v>37</v>
      </c>
      <c r="L3189" s="12" t="s">
        <v>2744</v>
      </c>
      <c r="M3189" s="12" t="s">
        <v>15</v>
      </c>
      <c r="N3189" s="12" t="s">
        <v>37</v>
      </c>
      <c r="O3189" s="12" t="s">
        <v>37</v>
      </c>
      <c r="P3189" s="12" t="s">
        <v>38</v>
      </c>
      <c r="Q3189" s="12" t="s">
        <v>11920</v>
      </c>
      <c r="R3189" s="12" t="s">
        <v>5398</v>
      </c>
      <c r="S3189" s="13">
        <v>44352</v>
      </c>
      <c r="T3189" s="12" t="s">
        <v>2744</v>
      </c>
      <c r="U3189" s="12" t="s">
        <v>14738</v>
      </c>
    </row>
    <row r="3190" spans="1:21" s="12" customFormat="1" hidden="1" x14ac:dyDescent="0.25">
      <c r="A3190" s="12" t="str">
        <f>_xlfn.CONCAT(SUBSTITUTE(D3190,"_","-"),"_",G3190,"_",H3190,"_",P3190,"_",Q3190,"_",R3190,"_",TEXT(E3190,"YYYY-MM-DD"))</f>
        <v>EPI-ISL-914803_NorthAmerica_CostaRica_GR_20B_B.1.1.389_2020-12-18</v>
      </c>
      <c r="B3190" s="12" t="s">
        <v>5852</v>
      </c>
      <c r="C3190" s="12" t="s">
        <v>13</v>
      </c>
      <c r="D3190" s="12" t="s">
        <v>5853</v>
      </c>
      <c r="E3190" s="13">
        <v>44183</v>
      </c>
      <c r="F3190" s="13" t="str">
        <f>IF(COUNTIF(H3190,"Senegal")=1,"Senegal",(IF(COUNTIF(G3190,"Africa")=1,"Countries within Africa",(IF(COUNTIF(G3190,"Africa,")=0,"Countries outside Africa","Unknown")))))</f>
        <v>Countries outside Africa</v>
      </c>
      <c r="G3190" s="12" t="s">
        <v>10655</v>
      </c>
      <c r="H3190" s="12" t="s">
        <v>10691</v>
      </c>
      <c r="I3190" s="12" t="s">
        <v>11107</v>
      </c>
      <c r="J3190" s="12" t="s">
        <v>11524</v>
      </c>
      <c r="K3190" s="12" t="s">
        <v>37</v>
      </c>
      <c r="L3190" s="12" t="s">
        <v>2744</v>
      </c>
      <c r="M3190" s="12" t="s">
        <v>15</v>
      </c>
      <c r="N3190" s="12">
        <v>18</v>
      </c>
      <c r="O3190" s="12" t="s">
        <v>16</v>
      </c>
      <c r="P3190" s="12" t="s">
        <v>38</v>
      </c>
      <c r="Q3190" s="12" t="s">
        <v>11920</v>
      </c>
      <c r="R3190" s="12" t="s">
        <v>4786</v>
      </c>
      <c r="S3190" s="13">
        <v>44352</v>
      </c>
      <c r="T3190" s="12" t="s">
        <v>2744</v>
      </c>
      <c r="U3190" s="12" t="s">
        <v>14739</v>
      </c>
    </row>
    <row r="3191" spans="1:21" s="12" customFormat="1" hidden="1" x14ac:dyDescent="0.25">
      <c r="A3191" s="12" t="str">
        <f>_xlfn.CONCAT(SUBSTITUTE(D3191,"_","-"),"_",G3191,"_",H3191,"_",P3191,"_",Q3191,"_",R3191,"_",TEXT(E3191,"YYYY-MM-DD"))</f>
        <v>EPI-ISL-943997_Europe_NorthMacedonia_GR_20B_B.1.1.70_2020-12-18</v>
      </c>
      <c r="B3191" s="12" t="s">
        <v>6099</v>
      </c>
      <c r="C3191" s="12" t="s">
        <v>13</v>
      </c>
      <c r="D3191" s="12" t="s">
        <v>6100</v>
      </c>
      <c r="E3191" s="13">
        <v>44183</v>
      </c>
      <c r="F3191" s="13" t="str">
        <f>IF(COUNTIF(H3191,"Senegal")=1,"Senegal",(IF(COUNTIF(G3191,"Africa")=1,"Countries within Africa",(IF(COUNTIF(G3191,"Africa,")=0,"Countries outside Africa","Unknown")))))</f>
        <v>Countries outside Africa</v>
      </c>
      <c r="G3191" s="12" t="s">
        <v>10656</v>
      </c>
      <c r="H3191" s="12" t="s">
        <v>10771</v>
      </c>
      <c r="I3191" s="12" t="s">
        <v>11168</v>
      </c>
      <c r="J3191" s="12" t="s">
        <v>37</v>
      </c>
      <c r="K3191" s="12" t="s">
        <v>37</v>
      </c>
      <c r="L3191" s="12" t="s">
        <v>2744</v>
      </c>
      <c r="M3191" s="12" t="s">
        <v>15</v>
      </c>
      <c r="N3191" s="12">
        <v>72</v>
      </c>
      <c r="O3191" s="12" t="s">
        <v>26</v>
      </c>
      <c r="P3191" s="12" t="s">
        <v>38</v>
      </c>
      <c r="Q3191" s="12" t="s">
        <v>11920</v>
      </c>
      <c r="R3191" s="12" t="s">
        <v>1177</v>
      </c>
      <c r="S3191" s="13">
        <v>44352</v>
      </c>
      <c r="T3191" s="12" t="s">
        <v>2744</v>
      </c>
      <c r="U3191" s="12" t="s">
        <v>14740</v>
      </c>
    </row>
    <row r="3192" spans="1:21" s="12" customFormat="1" hidden="1" x14ac:dyDescent="0.25">
      <c r="A3192" s="12" t="str">
        <f>_xlfn.CONCAT(SUBSTITUTE(D3192,"_","-"),"_",G3192,"_",H3192,"_",P3192,"_",Q3192,"_",R3192,"_",TEXT(E3192,"YYYY-MM-DD"))</f>
        <v>EPI-ISL-944102_Asia_Malaysia_G_20A_B.1.524_2020-12-18</v>
      </c>
      <c r="B3192" s="12" t="s">
        <v>6097</v>
      </c>
      <c r="C3192" s="12" t="s">
        <v>13</v>
      </c>
      <c r="D3192" s="12" t="s">
        <v>6098</v>
      </c>
      <c r="E3192" s="13">
        <v>44183</v>
      </c>
      <c r="F3192" s="13" t="str">
        <f>IF(COUNTIF(H3192,"Senegal")=1,"Senegal",(IF(COUNTIF(G3192,"Africa")=1,"Countries within Africa",(IF(COUNTIF(G3192,"Africa,")=0,"Countries outside Africa","Unknown")))))</f>
        <v>Countries outside Africa</v>
      </c>
      <c r="G3192" s="12" t="s">
        <v>10654</v>
      </c>
      <c r="H3192" s="12" t="s">
        <v>10679</v>
      </c>
      <c r="I3192" s="12" t="s">
        <v>37</v>
      </c>
      <c r="J3192" s="12" t="s">
        <v>37</v>
      </c>
      <c r="K3192" s="12" t="s">
        <v>37</v>
      </c>
      <c r="L3192" s="12" t="s">
        <v>2744</v>
      </c>
      <c r="M3192" s="12" t="s">
        <v>15</v>
      </c>
      <c r="N3192" s="12" t="s">
        <v>37</v>
      </c>
      <c r="O3192" s="12" t="s">
        <v>26</v>
      </c>
      <c r="P3192" s="12" t="s">
        <v>33</v>
      </c>
      <c r="Q3192" s="12" t="s">
        <v>11921</v>
      </c>
      <c r="R3192" s="12" t="s">
        <v>3498</v>
      </c>
      <c r="S3192" s="13">
        <v>44352</v>
      </c>
      <c r="T3192" s="12" t="s">
        <v>2744</v>
      </c>
      <c r="U3192" s="12" t="s">
        <v>14741</v>
      </c>
    </row>
    <row r="3193" spans="1:21" s="12" customFormat="1" hidden="1" x14ac:dyDescent="0.25">
      <c r="A3193" s="12" t="str">
        <f>_xlfn.CONCAT(SUBSTITUTE(D3193,"_","-"),"_",G3193,"_",H3193,"_",P3193,"_",Q3193,"_",R3193,"_",TEXT(E3193,"YYYY-MM-DD"))</f>
        <v>EPI-ISL-944104_Asia_Malaysia_G_20A_B.1.524_2020-12-18</v>
      </c>
      <c r="B3193" s="12" t="s">
        <v>6095</v>
      </c>
      <c r="C3193" s="12" t="s">
        <v>13</v>
      </c>
      <c r="D3193" s="12" t="s">
        <v>6096</v>
      </c>
      <c r="E3193" s="13">
        <v>44183</v>
      </c>
      <c r="F3193" s="13" t="str">
        <f>IF(COUNTIF(H3193,"Senegal")=1,"Senegal",(IF(COUNTIF(G3193,"Africa")=1,"Countries within Africa",(IF(COUNTIF(G3193,"Africa,")=0,"Countries outside Africa","Unknown")))))</f>
        <v>Countries outside Africa</v>
      </c>
      <c r="G3193" s="12" t="s">
        <v>10654</v>
      </c>
      <c r="H3193" s="12" t="s">
        <v>10679</v>
      </c>
      <c r="I3193" s="12" t="s">
        <v>37</v>
      </c>
      <c r="J3193" s="12" t="s">
        <v>37</v>
      </c>
      <c r="K3193" s="12" t="s">
        <v>37</v>
      </c>
      <c r="L3193" s="12" t="s">
        <v>2744</v>
      </c>
      <c r="M3193" s="12" t="s">
        <v>15</v>
      </c>
      <c r="N3193" s="12" t="s">
        <v>37</v>
      </c>
      <c r="O3193" s="12" t="s">
        <v>26</v>
      </c>
      <c r="P3193" s="12" t="s">
        <v>33</v>
      </c>
      <c r="Q3193" s="12" t="s">
        <v>11921</v>
      </c>
      <c r="R3193" s="12" t="s">
        <v>3498</v>
      </c>
      <c r="S3193" s="13">
        <v>44352</v>
      </c>
      <c r="T3193" s="12" t="s">
        <v>2744</v>
      </c>
      <c r="U3193" s="12" t="s">
        <v>14741</v>
      </c>
    </row>
    <row r="3194" spans="1:21" s="12" customFormat="1" hidden="1" x14ac:dyDescent="0.25">
      <c r="A3194" s="12" t="str">
        <f>_xlfn.CONCAT(SUBSTITUTE(D3194,"_","-"),"_",G3194,"_",H3194,"_",P3194,"_",Q3194,"_",R3194,"_",TEXT(E3194,"YYYY-MM-DD"))</f>
        <v>EPI-ISL-977338_Africa_Zambia_GH_20H.501Y.V2_B.1.351_2020-12-18</v>
      </c>
      <c r="B3194" s="12" t="s">
        <v>6627</v>
      </c>
      <c r="C3194" s="12" t="s">
        <v>13</v>
      </c>
      <c r="D3194" s="12" t="s">
        <v>6628</v>
      </c>
      <c r="E3194" s="13">
        <v>44183</v>
      </c>
      <c r="F3194" s="13" t="str">
        <f>IF(COUNTIF(H3194,"Senegal")=1,"Senegal",(IF(COUNTIF(G3194,"Africa")=1,"Countries within Africa",(IF(COUNTIF(G3194,"Africa,")=0,"Countries outside Africa","Unknown")))))</f>
        <v>Countries within Africa</v>
      </c>
      <c r="G3194" s="12" t="s">
        <v>10658</v>
      </c>
      <c r="H3194" s="12" t="s">
        <v>10704</v>
      </c>
      <c r="I3194" s="12" t="s">
        <v>10846</v>
      </c>
      <c r="J3194" s="12" t="s">
        <v>37</v>
      </c>
      <c r="K3194" s="12" t="s">
        <v>37</v>
      </c>
      <c r="L3194" s="12" t="s">
        <v>2744</v>
      </c>
      <c r="M3194" s="12" t="s">
        <v>15</v>
      </c>
      <c r="N3194" s="12">
        <v>39</v>
      </c>
      <c r="O3194" s="12" t="s">
        <v>26</v>
      </c>
      <c r="P3194" s="12" t="s">
        <v>70</v>
      </c>
      <c r="Q3194" s="12" t="s">
        <v>12112</v>
      </c>
      <c r="R3194" s="12" t="s">
        <v>3594</v>
      </c>
      <c r="S3194" s="13">
        <v>44352</v>
      </c>
      <c r="T3194" s="12" t="s">
        <v>3595</v>
      </c>
      <c r="U3194" s="12" t="s">
        <v>14742</v>
      </c>
    </row>
    <row r="3195" spans="1:21" s="12" customFormat="1" hidden="1" x14ac:dyDescent="0.25">
      <c r="A3195" s="12" t="str">
        <f>_xlfn.CONCAT(SUBSTITUTE(D3195,"_","-"),"_",G3195,"_",H3195,"_",P3195,"_",Q3195,"_",R3195,"_",TEXT(E3195,"YYYY-MM-DD"))</f>
        <v>EPI-ISL-977339_Africa_Zambia_GH_20H.501Y.V2_B.1.351_2020-12-18</v>
      </c>
      <c r="B3195" s="12" t="s">
        <v>6629</v>
      </c>
      <c r="C3195" s="12" t="s">
        <v>13</v>
      </c>
      <c r="D3195" s="12" t="s">
        <v>6630</v>
      </c>
      <c r="E3195" s="13">
        <v>44183</v>
      </c>
      <c r="F3195" s="13" t="str">
        <f>IF(COUNTIF(H3195,"Senegal")=1,"Senegal",(IF(COUNTIF(G3195,"Africa")=1,"Countries within Africa",(IF(COUNTIF(G3195,"Africa,")=0,"Countries outside Africa","Unknown")))))</f>
        <v>Countries within Africa</v>
      </c>
      <c r="G3195" s="12" t="s">
        <v>10658</v>
      </c>
      <c r="H3195" s="12" t="s">
        <v>10704</v>
      </c>
      <c r="I3195" s="12" t="s">
        <v>10846</v>
      </c>
      <c r="J3195" s="12" t="s">
        <v>37</v>
      </c>
      <c r="K3195" s="12" t="s">
        <v>37</v>
      </c>
      <c r="L3195" s="12" t="s">
        <v>2744</v>
      </c>
      <c r="M3195" s="12" t="s">
        <v>15</v>
      </c>
      <c r="N3195" s="12">
        <v>30</v>
      </c>
      <c r="O3195" s="12" t="s">
        <v>16</v>
      </c>
      <c r="P3195" s="12" t="s">
        <v>70</v>
      </c>
      <c r="Q3195" s="12" t="s">
        <v>12112</v>
      </c>
      <c r="R3195" s="12" t="s">
        <v>3594</v>
      </c>
      <c r="S3195" s="13">
        <v>44352</v>
      </c>
      <c r="T3195" s="12" t="s">
        <v>3595</v>
      </c>
      <c r="U3195" s="12" t="s">
        <v>14544</v>
      </c>
    </row>
    <row r="3196" spans="1:21" s="12" customFormat="1" hidden="1" x14ac:dyDescent="0.25">
      <c r="A3196" s="12" t="str">
        <f>_xlfn.CONCAT(SUBSTITUTE(D3196,"_","-"),"_",G3196,"_",H3196,"_",P3196,"_",Q3196,"_",R3196,"_",TEXT(E3196,"YYYY-MM-DD"))</f>
        <v>EPI-ISL-977340_Africa_Zambia_GH_20H.501Y.V2_B.1.351_2020-12-18</v>
      </c>
      <c r="B3196" s="12" t="s">
        <v>6631</v>
      </c>
      <c r="C3196" s="12" t="s">
        <v>13</v>
      </c>
      <c r="D3196" s="12" t="s">
        <v>6632</v>
      </c>
      <c r="E3196" s="13">
        <v>44183</v>
      </c>
      <c r="F3196" s="13" t="str">
        <f>IF(COUNTIF(H3196,"Senegal")=1,"Senegal",(IF(COUNTIF(G3196,"Africa")=1,"Countries within Africa",(IF(COUNTIF(G3196,"Africa,")=0,"Countries outside Africa","Unknown")))))</f>
        <v>Countries within Africa</v>
      </c>
      <c r="G3196" s="12" t="s">
        <v>10658</v>
      </c>
      <c r="H3196" s="12" t="s">
        <v>10704</v>
      </c>
      <c r="I3196" s="12" t="s">
        <v>10846</v>
      </c>
      <c r="J3196" s="12" t="s">
        <v>37</v>
      </c>
      <c r="K3196" s="12" t="s">
        <v>37</v>
      </c>
      <c r="L3196" s="12" t="s">
        <v>2744</v>
      </c>
      <c r="M3196" s="12" t="s">
        <v>15</v>
      </c>
      <c r="N3196" s="12">
        <v>1</v>
      </c>
      <c r="O3196" s="12" t="s">
        <v>16</v>
      </c>
      <c r="P3196" s="12" t="s">
        <v>70</v>
      </c>
      <c r="Q3196" s="12" t="s">
        <v>12112</v>
      </c>
      <c r="R3196" s="12" t="s">
        <v>3594</v>
      </c>
      <c r="S3196" s="13">
        <v>44352</v>
      </c>
      <c r="T3196" s="12" t="s">
        <v>3595</v>
      </c>
      <c r="U3196" s="12" t="s">
        <v>14544</v>
      </c>
    </row>
    <row r="3197" spans="1:21" s="12" customFormat="1" hidden="1" x14ac:dyDescent="0.25">
      <c r="A3197" s="12" t="str">
        <f>_xlfn.CONCAT(SUBSTITUTE(D3197,"_","-"),"_",G3197,"_",H3197,"_",P3197,"_",Q3197,"_",R3197,"_",TEXT(E3197,"YYYY-MM-DD"))</f>
        <v>EPI-ISL-1035818_Africa_Nigeria_GR_20B_L.3_2020-12-19</v>
      </c>
      <c r="B3197" s="12" t="s">
        <v>7310</v>
      </c>
      <c r="C3197" s="12" t="s">
        <v>13</v>
      </c>
      <c r="D3197" s="12" t="s">
        <v>7311</v>
      </c>
      <c r="E3197" s="13">
        <v>44184</v>
      </c>
      <c r="F3197" s="13" t="str">
        <f>IF(COUNTIF(H3197,"Senegal")=1,"Senegal",(IF(COUNTIF(G3197,"Africa")=1,"Countries within Africa",(IF(COUNTIF(G3197,"Africa,")=0,"Countries outside Africa","Unknown")))))</f>
        <v>Countries within Africa</v>
      </c>
      <c r="G3197" s="12" t="s">
        <v>10658</v>
      </c>
      <c r="H3197" s="12" t="s">
        <v>10676</v>
      </c>
      <c r="I3197" s="12" t="s">
        <v>11148</v>
      </c>
      <c r="J3197" s="12" t="s">
        <v>37</v>
      </c>
      <c r="K3197" s="12" t="s">
        <v>37</v>
      </c>
      <c r="L3197" s="12" t="s">
        <v>2744</v>
      </c>
      <c r="M3197" s="12" t="s">
        <v>15</v>
      </c>
      <c r="N3197" s="12">
        <v>45</v>
      </c>
      <c r="O3197" s="12" t="s">
        <v>16</v>
      </c>
      <c r="P3197" s="12" t="s">
        <v>38</v>
      </c>
      <c r="Q3197" s="12" t="s">
        <v>11920</v>
      </c>
      <c r="R3197" s="12" t="s">
        <v>4233</v>
      </c>
      <c r="S3197" s="13">
        <v>44343</v>
      </c>
      <c r="T3197" s="12" t="s">
        <v>2744</v>
      </c>
      <c r="U3197" s="12" t="s">
        <v>14743</v>
      </c>
    </row>
    <row r="3198" spans="1:21" s="12" customFormat="1" hidden="1" x14ac:dyDescent="0.25">
      <c r="A3198" s="12" t="str">
        <f>_xlfn.CONCAT(SUBSTITUTE(D3198,"_","-"),"_",G3198,"_",H3198,"_",P3198,"_",Q3198,"_",R3198,"_",TEXT(E3198,"YYYY-MM-DD"))</f>
        <v>EPI-ISL-1055494_NorthAmerica_Canada_GH_20A_B.1.438_2020-12-19</v>
      </c>
      <c r="B3198" s="12" t="s">
        <v>7468</v>
      </c>
      <c r="C3198" s="12" t="s">
        <v>13</v>
      </c>
      <c r="D3198" s="12" t="s">
        <v>7469</v>
      </c>
      <c r="E3198" s="13">
        <v>44184</v>
      </c>
      <c r="F3198" s="13" t="str">
        <f>IF(COUNTIF(H3198,"Senegal")=1,"Senegal",(IF(COUNTIF(G3198,"Africa")=1,"Countries within Africa",(IF(COUNTIF(G3198,"Africa,")=0,"Countries outside Africa","Unknown")))))</f>
        <v>Countries outside Africa</v>
      </c>
      <c r="G3198" s="12" t="s">
        <v>10655</v>
      </c>
      <c r="H3198" s="12" t="s">
        <v>10697</v>
      </c>
      <c r="I3198" s="12" t="s">
        <v>11053</v>
      </c>
      <c r="J3198" s="12" t="s">
        <v>37</v>
      </c>
      <c r="K3198" s="12" t="s">
        <v>37</v>
      </c>
      <c r="L3198" s="12" t="s">
        <v>2744</v>
      </c>
      <c r="M3198" s="12" t="s">
        <v>15</v>
      </c>
      <c r="N3198" s="12">
        <v>56</v>
      </c>
      <c r="O3198" s="12" t="s">
        <v>26</v>
      </c>
      <c r="P3198" s="12" t="s">
        <v>70</v>
      </c>
      <c r="Q3198" s="12" t="s">
        <v>11921</v>
      </c>
      <c r="R3198" s="12" t="s">
        <v>12114</v>
      </c>
      <c r="S3198" s="13">
        <v>44343</v>
      </c>
      <c r="T3198" s="12" t="s">
        <v>2744</v>
      </c>
      <c r="U3198" s="12" t="s">
        <v>14744</v>
      </c>
    </row>
    <row r="3199" spans="1:21" s="12" customFormat="1" hidden="1" x14ac:dyDescent="0.25">
      <c r="A3199" s="12" t="str">
        <f>_xlfn.CONCAT(SUBSTITUTE(D3199,"_","-"),"_",G3199,"_",H3199,"_",P3199,"_",Q3199,"_",R3199,"_",TEXT(E3199,"YYYY-MM-DD"))</f>
        <v>EPI-ISL-1273050_Oceania_Guam_GH_20G_B.1.2_2020-12-19</v>
      </c>
      <c r="B3199" s="12" t="s">
        <v>8511</v>
      </c>
      <c r="C3199" s="12" t="s">
        <v>13</v>
      </c>
      <c r="D3199" s="12" t="s">
        <v>8512</v>
      </c>
      <c r="E3199" s="13">
        <v>44184</v>
      </c>
      <c r="F3199" s="13" t="str">
        <f>IF(COUNTIF(H3199,"Senegal")=1,"Senegal",(IF(COUNTIF(G3199,"Africa")=1,"Countries within Africa",(IF(COUNTIF(G3199,"Africa,")=0,"Countries outside Africa","Unknown")))))</f>
        <v>Countries outside Africa</v>
      </c>
      <c r="G3199" s="12" t="s">
        <v>10657</v>
      </c>
      <c r="H3199" s="12" t="s">
        <v>10779</v>
      </c>
      <c r="I3199" s="12" t="s">
        <v>37</v>
      </c>
      <c r="J3199" s="12" t="s">
        <v>37</v>
      </c>
      <c r="K3199" s="12" t="s">
        <v>37</v>
      </c>
      <c r="L3199" s="12" t="s">
        <v>2744</v>
      </c>
      <c r="M3199" s="12" t="s">
        <v>15</v>
      </c>
      <c r="N3199" s="12">
        <v>28</v>
      </c>
      <c r="O3199" s="12" t="s">
        <v>16</v>
      </c>
      <c r="P3199" s="12" t="s">
        <v>70</v>
      </c>
      <c r="Q3199" s="12" t="s">
        <v>11931</v>
      </c>
      <c r="R3199" s="12" t="s">
        <v>2676</v>
      </c>
      <c r="S3199" s="13">
        <v>44352</v>
      </c>
      <c r="T3199" s="12" t="s">
        <v>2744</v>
      </c>
      <c r="U3199" s="12" t="s">
        <v>14745</v>
      </c>
    </row>
    <row r="3200" spans="1:21" s="12" customFormat="1" hidden="1" x14ac:dyDescent="0.25">
      <c r="A3200" s="12" t="str">
        <f>_xlfn.CONCAT(SUBSTITUTE(D3200,"_","-"),"_",G3200,"_",H3200,"_",P3200,"_",Q3200,"_",R3200,"_",TEXT(E3200,"YYYY-MM-DD"))</f>
        <v>EPI-ISL-732960_Oceania_Australia_GH_20A_B.1.36_2020-12-19</v>
      </c>
      <c r="B3200" s="12" t="s">
        <v>4366</v>
      </c>
      <c r="C3200" s="12" t="s">
        <v>13</v>
      </c>
      <c r="D3200" s="12" t="s">
        <v>4367</v>
      </c>
      <c r="E3200" s="13">
        <v>44184</v>
      </c>
      <c r="F3200" s="13" t="str">
        <f>IF(COUNTIF(H3200,"Senegal")=1,"Senegal",(IF(COUNTIF(G3200,"Africa")=1,"Countries within Africa",(IF(COUNTIF(G3200,"Africa,")=0,"Countries outside Africa","Unknown")))))</f>
        <v>Countries outside Africa</v>
      </c>
      <c r="G3200" s="12" t="s">
        <v>10657</v>
      </c>
      <c r="H3200" s="12" t="s">
        <v>10666</v>
      </c>
      <c r="I3200" s="12" t="s">
        <v>10810</v>
      </c>
      <c r="J3200" s="12" t="s">
        <v>37</v>
      </c>
      <c r="K3200" s="12" t="s">
        <v>37</v>
      </c>
      <c r="L3200" s="12" t="s">
        <v>2744</v>
      </c>
      <c r="M3200" s="12" t="s">
        <v>15</v>
      </c>
      <c r="N3200" s="12">
        <v>27</v>
      </c>
      <c r="O3200" s="12" t="s">
        <v>16</v>
      </c>
      <c r="P3200" s="12" t="s">
        <v>70</v>
      </c>
      <c r="Q3200" s="12" t="s">
        <v>11921</v>
      </c>
      <c r="R3200" s="12" t="s">
        <v>74</v>
      </c>
      <c r="S3200" s="13">
        <v>44352</v>
      </c>
      <c r="T3200" s="12" t="s">
        <v>2744</v>
      </c>
      <c r="U3200" s="12" t="s">
        <v>14746</v>
      </c>
    </row>
    <row r="3201" spans="1:21" s="12" customFormat="1" hidden="1" x14ac:dyDescent="0.25">
      <c r="A3201" s="12" t="str">
        <f>_xlfn.CONCAT(SUBSTITUTE(D3201,"_","-"),"_",G3201,"_",H3201,"_",P3201,"_",Q3201,"_",R3201,"_",TEXT(E3201,"YYYY-MM-DD"))</f>
        <v>EPI-ISL-755622_Oceania_NewZealand_GH_20G_B.1.2_2020-12-19</v>
      </c>
      <c r="B3201" s="12" t="s">
        <v>4683</v>
      </c>
      <c r="C3201" s="12" t="s">
        <v>13</v>
      </c>
      <c r="D3201" s="12" t="s">
        <v>4684</v>
      </c>
      <c r="E3201" s="13">
        <v>44184</v>
      </c>
      <c r="F3201" s="13" t="str">
        <f>IF(COUNTIF(H3201,"Senegal")=1,"Senegal",(IF(COUNTIF(G3201,"Africa")=1,"Countries within Africa",(IF(COUNTIF(G3201,"Africa,")=0,"Countries outside Africa","Unknown")))))</f>
        <v>Countries outside Africa</v>
      </c>
      <c r="G3201" s="12" t="s">
        <v>10657</v>
      </c>
      <c r="H3201" s="12" t="s">
        <v>10681</v>
      </c>
      <c r="I3201" s="12" t="s">
        <v>10874</v>
      </c>
      <c r="J3201" s="12" t="s">
        <v>37</v>
      </c>
      <c r="K3201" s="12" t="s">
        <v>37</v>
      </c>
      <c r="L3201" s="12" t="s">
        <v>2744</v>
      </c>
      <c r="M3201" s="12" t="s">
        <v>15</v>
      </c>
      <c r="N3201" s="12" t="s">
        <v>37</v>
      </c>
      <c r="O3201" s="12" t="s">
        <v>26</v>
      </c>
      <c r="P3201" s="12" t="s">
        <v>70</v>
      </c>
      <c r="Q3201" s="12" t="s">
        <v>11931</v>
      </c>
      <c r="R3201" s="12" t="s">
        <v>2676</v>
      </c>
      <c r="S3201" s="13">
        <v>44352</v>
      </c>
      <c r="T3201" s="12" t="s">
        <v>2744</v>
      </c>
      <c r="U3201" s="12" t="s">
        <v>14657</v>
      </c>
    </row>
    <row r="3202" spans="1:21" s="12" customFormat="1" hidden="1" x14ac:dyDescent="0.25">
      <c r="A3202" s="12" t="str">
        <f>_xlfn.CONCAT(SUBSTITUTE(D3202,"_","-"),"_",G3202,"_",H3202,"_",P3202,"_",Q3202,"_",R3202,"_",TEXT(E3202,"YYYY-MM-DD"))</f>
        <v>EPI-ISL-755624_Oceania_NewZealand_GRY_20I.501Y.V1_B.1.1.7_2020-12-19</v>
      </c>
      <c r="B3202" s="12" t="s">
        <v>4685</v>
      </c>
      <c r="C3202" s="12" t="s">
        <v>13</v>
      </c>
      <c r="D3202" s="12" t="s">
        <v>4686</v>
      </c>
      <c r="E3202" s="13">
        <v>44184</v>
      </c>
      <c r="F3202" s="13" t="str">
        <f>IF(COUNTIF(H3202,"Senegal")=1,"Senegal",(IF(COUNTIF(G3202,"Africa")=1,"Countries within Africa",(IF(COUNTIF(G3202,"Africa,")=0,"Countries outside Africa","Unknown")))))</f>
        <v>Countries outside Africa</v>
      </c>
      <c r="G3202" s="12" t="s">
        <v>10657</v>
      </c>
      <c r="H3202" s="12" t="s">
        <v>10681</v>
      </c>
      <c r="I3202" s="12" t="s">
        <v>11173</v>
      </c>
      <c r="J3202" s="12" t="s">
        <v>37</v>
      </c>
      <c r="K3202" s="12" t="s">
        <v>37</v>
      </c>
      <c r="L3202" s="12" t="s">
        <v>2744</v>
      </c>
      <c r="M3202" s="12" t="s">
        <v>15</v>
      </c>
      <c r="N3202" s="12" t="s">
        <v>37</v>
      </c>
      <c r="O3202" s="12" t="s">
        <v>26</v>
      </c>
      <c r="P3202" s="12" t="s">
        <v>4660</v>
      </c>
      <c r="Q3202" s="12" t="s">
        <v>12076</v>
      </c>
      <c r="R3202" s="12" t="s">
        <v>4661</v>
      </c>
      <c r="S3202" s="13">
        <v>44352</v>
      </c>
      <c r="T3202" s="12" t="s">
        <v>4662</v>
      </c>
      <c r="U3202" s="12" t="s">
        <v>14747</v>
      </c>
    </row>
    <row r="3203" spans="1:21" s="12" customFormat="1" hidden="1" x14ac:dyDescent="0.25">
      <c r="A3203" s="12" t="str">
        <f>_xlfn.CONCAT(SUBSTITUTE(D3203,"_","-"),"_",G3203,"_",H3203,"_",P3203,"_",Q3203,"_",R3203,"_",TEXT(E3203,"YYYY-MM-DD"))</f>
        <v>EPI-ISL-774976_Asia_Bangladesh_GR_20B_B.1.1.25_2020-12-19</v>
      </c>
      <c r="B3203" s="12" t="s">
        <v>4806</v>
      </c>
      <c r="C3203" s="12" t="s">
        <v>13</v>
      </c>
      <c r="D3203" s="12" t="s">
        <v>4807</v>
      </c>
      <c r="E3203" s="13">
        <v>44184</v>
      </c>
      <c r="F3203" s="13" t="str">
        <f>IF(COUNTIF(H3203,"Senegal")=1,"Senegal",(IF(COUNTIF(G3203,"Africa")=1,"Countries within Africa",(IF(COUNTIF(G3203,"Africa,")=0,"Countries outside Africa","Unknown")))))</f>
        <v>Countries outside Africa</v>
      </c>
      <c r="G3203" s="12" t="s">
        <v>10654</v>
      </c>
      <c r="H3203" s="12" t="s">
        <v>10762</v>
      </c>
      <c r="I3203" s="12" t="s">
        <v>11174</v>
      </c>
      <c r="J3203" s="12" t="s">
        <v>11526</v>
      </c>
      <c r="K3203" s="12" t="s">
        <v>37</v>
      </c>
      <c r="L3203" s="12" t="s">
        <v>2744</v>
      </c>
      <c r="M3203" s="12" t="s">
        <v>15</v>
      </c>
      <c r="N3203" s="12">
        <v>68</v>
      </c>
      <c r="O3203" s="12" t="s">
        <v>26</v>
      </c>
      <c r="P3203" s="12" t="s">
        <v>38</v>
      </c>
      <c r="Q3203" s="12" t="s">
        <v>11920</v>
      </c>
      <c r="R3203" s="12" t="s">
        <v>831</v>
      </c>
      <c r="S3203" s="13">
        <v>44352</v>
      </c>
      <c r="T3203" s="12" t="s">
        <v>2744</v>
      </c>
      <c r="U3203" s="12" t="s">
        <v>14748</v>
      </c>
    </row>
    <row r="3204" spans="1:21" s="12" customFormat="1" hidden="1" x14ac:dyDescent="0.25">
      <c r="A3204" s="12" t="str">
        <f>_xlfn.CONCAT(SUBSTITUTE(D3204,"_","-"),"_",G3204,"_",H3204,"_",P3204,"_",Q3204,"_",R3204,"_",TEXT(E3204,"YYYY-MM-DD"))</f>
        <v>EPI-ISL-1020241_Asia_HongKong_GH_20A_B.1.36.27_2020-12-20</v>
      </c>
      <c r="B3204" s="12" t="s">
        <v>7267</v>
      </c>
      <c r="C3204" s="12" t="s">
        <v>13</v>
      </c>
      <c r="D3204" s="12" t="s">
        <v>7268</v>
      </c>
      <c r="E3204" s="13">
        <v>44185</v>
      </c>
      <c r="F3204" s="13" t="str">
        <f>IF(COUNTIF(H3204,"Senegal")=1,"Senegal",(IF(COUNTIF(G3204,"Africa")=1,"Countries within Africa",(IF(COUNTIF(G3204,"Africa,")=0,"Countries outside Africa","Unknown")))))</f>
        <v>Countries outside Africa</v>
      </c>
      <c r="G3204" s="12" t="s">
        <v>10654</v>
      </c>
      <c r="H3204" s="12" t="s">
        <v>10663</v>
      </c>
      <c r="I3204" s="12" t="s">
        <v>37</v>
      </c>
      <c r="J3204" s="12" t="s">
        <v>37</v>
      </c>
      <c r="K3204" s="12" t="s">
        <v>37</v>
      </c>
      <c r="L3204" s="12" t="s">
        <v>2744</v>
      </c>
      <c r="M3204" s="12" t="s">
        <v>15</v>
      </c>
      <c r="N3204" s="12">
        <v>6</v>
      </c>
      <c r="O3204" s="12" t="s">
        <v>26</v>
      </c>
      <c r="P3204" s="12" t="s">
        <v>70</v>
      </c>
      <c r="Q3204" s="12" t="s">
        <v>11921</v>
      </c>
      <c r="R3204" s="12" t="s">
        <v>7258</v>
      </c>
      <c r="S3204" s="13">
        <v>44343</v>
      </c>
      <c r="T3204" s="12" t="s">
        <v>2744</v>
      </c>
      <c r="U3204" s="12" t="s">
        <v>14749</v>
      </c>
    </row>
    <row r="3205" spans="1:21" s="12" customFormat="1" hidden="1" x14ac:dyDescent="0.25">
      <c r="A3205" s="12" t="str">
        <f>_xlfn.CONCAT(SUBSTITUTE(D3205,"_","-"),"_",G3205,"_",H3205,"_",P3205,"_",Q3205,"_",R3205,"_",TEXT(E3205,"YYYY-MM-DD"))</f>
        <v>EPI-ISL-1035820_Africa_Nigeria_GR_20B_L.3_2020-12-20</v>
      </c>
      <c r="B3205" s="12" t="s">
        <v>7312</v>
      </c>
      <c r="C3205" s="12" t="s">
        <v>13</v>
      </c>
      <c r="D3205" s="12" t="s">
        <v>7313</v>
      </c>
      <c r="E3205" s="13">
        <v>44185</v>
      </c>
      <c r="F3205" s="13" t="str">
        <f>IF(COUNTIF(H3205,"Senegal")=1,"Senegal",(IF(COUNTIF(G3205,"Africa")=1,"Countries within Africa",(IF(COUNTIF(G3205,"Africa,")=0,"Countries outside Africa","Unknown")))))</f>
        <v>Countries within Africa</v>
      </c>
      <c r="G3205" s="12" t="s">
        <v>10658</v>
      </c>
      <c r="H3205" s="12" t="s">
        <v>10676</v>
      </c>
      <c r="I3205" s="12" t="s">
        <v>11148</v>
      </c>
      <c r="J3205" s="12" t="s">
        <v>37</v>
      </c>
      <c r="K3205" s="12" t="s">
        <v>37</v>
      </c>
      <c r="L3205" s="12" t="s">
        <v>2744</v>
      </c>
      <c r="M3205" s="12" t="s">
        <v>15</v>
      </c>
      <c r="N3205" s="12">
        <v>58</v>
      </c>
      <c r="O3205" s="12" t="s">
        <v>26</v>
      </c>
      <c r="P3205" s="12" t="s">
        <v>38</v>
      </c>
      <c r="Q3205" s="12" t="s">
        <v>11920</v>
      </c>
      <c r="R3205" s="12" t="s">
        <v>4233</v>
      </c>
      <c r="S3205" s="13">
        <v>44343</v>
      </c>
      <c r="T3205" s="12" t="s">
        <v>2744</v>
      </c>
      <c r="U3205" s="12" t="s">
        <v>14750</v>
      </c>
    </row>
    <row r="3206" spans="1:21" s="12" customFormat="1" hidden="1" x14ac:dyDescent="0.25">
      <c r="A3206" s="12" t="str">
        <f>_xlfn.CONCAT(SUBSTITUTE(D3206,"_","-"),"_",G3206,"_",H3206,"_",P3206,"_",Q3206,"_",R3206,"_",TEXT(E3206,"YYYY-MM-DD"))</f>
        <v>EPI-ISL-1191843_Africa_Zimbabwe_GH_20H.501Y.V2_B.1.351_2020-12-20</v>
      </c>
      <c r="B3206" s="12" t="s">
        <v>8089</v>
      </c>
      <c r="C3206" s="12" t="s">
        <v>13</v>
      </c>
      <c r="D3206" s="12" t="s">
        <v>8090</v>
      </c>
      <c r="E3206" s="13">
        <v>44185</v>
      </c>
      <c r="F3206" s="13" t="str">
        <f>IF(COUNTIF(H3206,"Senegal")=1,"Senegal",(IF(COUNTIF(G3206,"Africa")=1,"Countries within Africa",(IF(COUNTIF(G3206,"Africa,")=0,"Countries outside Africa","Unknown")))))</f>
        <v>Countries within Africa</v>
      </c>
      <c r="G3206" s="12" t="s">
        <v>10658</v>
      </c>
      <c r="H3206" s="12" t="s">
        <v>10747</v>
      </c>
      <c r="I3206" s="12" t="s">
        <v>37</v>
      </c>
      <c r="J3206" s="12" t="s">
        <v>37</v>
      </c>
      <c r="K3206" s="12" t="s">
        <v>37</v>
      </c>
      <c r="L3206" s="12" t="s">
        <v>2744</v>
      </c>
      <c r="M3206" s="12" t="s">
        <v>15</v>
      </c>
      <c r="N3206" s="12">
        <v>41</v>
      </c>
      <c r="O3206" s="12" t="s">
        <v>16</v>
      </c>
      <c r="P3206" s="12" t="s">
        <v>70</v>
      </c>
      <c r="Q3206" s="12" t="s">
        <v>12112</v>
      </c>
      <c r="R3206" s="12" t="s">
        <v>3594</v>
      </c>
      <c r="S3206" s="13">
        <v>44343</v>
      </c>
      <c r="T3206" s="12" t="s">
        <v>3595</v>
      </c>
      <c r="U3206" s="12" t="s">
        <v>14751</v>
      </c>
    </row>
    <row r="3207" spans="1:21" s="12" customFormat="1" hidden="1" x14ac:dyDescent="0.25">
      <c r="A3207" s="12" t="str">
        <f>_xlfn.CONCAT(SUBSTITUTE(D3207,"_","-"),"_",G3207,"_",H3207,"_",P3207,"_",Q3207,"_",R3207,"_",TEXT(E3207,"YYYY-MM-DD"))</f>
        <v>EPI-ISL-1469397_Africa_Uganda_S_19B_A.23_2020-12-20</v>
      </c>
      <c r="B3207" s="12" t="s">
        <v>9367</v>
      </c>
      <c r="C3207" s="12" t="s">
        <v>13</v>
      </c>
      <c r="D3207" s="12" t="s">
        <v>9368</v>
      </c>
      <c r="E3207" s="13">
        <v>44185</v>
      </c>
      <c r="F3207" s="13" t="str">
        <f>IF(COUNTIF(H3207,"Senegal")=1,"Senegal",(IF(COUNTIF(G3207,"Africa")=1,"Countries within Africa",(IF(COUNTIF(G3207,"Africa,")=0,"Countries outside Africa","Unknown")))))</f>
        <v>Countries within Africa</v>
      </c>
      <c r="G3207" s="12" t="s">
        <v>10658</v>
      </c>
      <c r="H3207" s="12" t="s">
        <v>10716</v>
      </c>
      <c r="I3207" s="12" t="s">
        <v>37</v>
      </c>
      <c r="J3207" s="12" t="s">
        <v>37</v>
      </c>
      <c r="K3207" s="12" t="s">
        <v>37</v>
      </c>
      <c r="L3207" s="12" t="s">
        <v>2744</v>
      </c>
      <c r="M3207" s="12" t="s">
        <v>15</v>
      </c>
      <c r="N3207" s="12" t="s">
        <v>37</v>
      </c>
      <c r="O3207" s="12" t="s">
        <v>37</v>
      </c>
      <c r="P3207" s="12" t="s">
        <v>27</v>
      </c>
      <c r="Q3207" s="12" t="s">
        <v>11924</v>
      </c>
      <c r="R3207" s="12" t="s">
        <v>4533</v>
      </c>
      <c r="S3207" s="13">
        <v>44352</v>
      </c>
      <c r="T3207" s="12" t="s">
        <v>2744</v>
      </c>
      <c r="U3207" s="12" t="s">
        <v>14752</v>
      </c>
    </row>
    <row r="3208" spans="1:21" s="12" customFormat="1" hidden="1" x14ac:dyDescent="0.25">
      <c r="A3208" s="12" t="str">
        <f>_xlfn.CONCAT(SUBSTITUTE(D3208,"_","-"),"_",G3208,"_",H3208,"_",P3208,"_",Q3208,"_",R3208,"_",TEXT(E3208,"YYYY-MM-DD"))</f>
        <v>EPI-ISL-1469403_Africa_Uganda_S_19B_A.23.1_2020-12-20</v>
      </c>
      <c r="B3208" s="12" t="s">
        <v>9379</v>
      </c>
      <c r="C3208" s="12" t="s">
        <v>13</v>
      </c>
      <c r="D3208" s="12" t="s">
        <v>9380</v>
      </c>
      <c r="E3208" s="13">
        <v>44185</v>
      </c>
      <c r="F3208" s="13" t="str">
        <f>IF(COUNTIF(H3208,"Senegal")=1,"Senegal",(IF(COUNTIF(G3208,"Africa")=1,"Countries within Africa",(IF(COUNTIF(G3208,"Africa,")=0,"Countries outside Africa","Unknown")))))</f>
        <v>Countries within Africa</v>
      </c>
      <c r="G3208" s="12" t="s">
        <v>10658</v>
      </c>
      <c r="H3208" s="12" t="s">
        <v>10716</v>
      </c>
      <c r="I3208" s="12" t="s">
        <v>37</v>
      </c>
      <c r="J3208" s="12" t="s">
        <v>37</v>
      </c>
      <c r="K3208" s="12" t="s">
        <v>37</v>
      </c>
      <c r="L3208" s="12" t="s">
        <v>2744</v>
      </c>
      <c r="M3208" s="12" t="s">
        <v>15</v>
      </c>
      <c r="N3208" s="12" t="s">
        <v>37</v>
      </c>
      <c r="O3208" s="12" t="s">
        <v>37</v>
      </c>
      <c r="P3208" s="12" t="s">
        <v>27</v>
      </c>
      <c r="Q3208" s="12" t="s">
        <v>11924</v>
      </c>
      <c r="R3208" s="12" t="s">
        <v>5876</v>
      </c>
      <c r="S3208" s="13">
        <v>44352</v>
      </c>
      <c r="T3208" s="12" t="s">
        <v>2744</v>
      </c>
      <c r="U3208" s="12" t="s">
        <v>14753</v>
      </c>
    </row>
    <row r="3209" spans="1:21" s="12" customFormat="1" hidden="1" x14ac:dyDescent="0.25">
      <c r="A3209" s="12" t="str">
        <f>_xlfn.CONCAT(SUBSTITUTE(D3209,"_","-"),"_",G3209,"_",H3209,"_",P3209,"_",Q3209,"_",R3209,"_",TEXT(E3209,"YYYY-MM-DD"))</f>
        <v>EPI-ISL-1469408_Africa_Uganda_S_19B_A.23.1_2020-12-20</v>
      </c>
      <c r="B3209" s="12" t="s">
        <v>9387</v>
      </c>
      <c r="C3209" s="12" t="s">
        <v>13</v>
      </c>
      <c r="D3209" s="12" t="s">
        <v>9388</v>
      </c>
      <c r="E3209" s="13">
        <v>44185</v>
      </c>
      <c r="F3209" s="13" t="str">
        <f>IF(COUNTIF(H3209,"Senegal")=1,"Senegal",(IF(COUNTIF(G3209,"Africa")=1,"Countries within Africa",(IF(COUNTIF(G3209,"Africa,")=0,"Countries outside Africa","Unknown")))))</f>
        <v>Countries within Africa</v>
      </c>
      <c r="G3209" s="12" t="s">
        <v>10658</v>
      </c>
      <c r="H3209" s="12" t="s">
        <v>10716</v>
      </c>
      <c r="I3209" s="12" t="s">
        <v>37</v>
      </c>
      <c r="J3209" s="12" t="s">
        <v>37</v>
      </c>
      <c r="K3209" s="12" t="s">
        <v>37</v>
      </c>
      <c r="L3209" s="12" t="s">
        <v>2744</v>
      </c>
      <c r="M3209" s="12" t="s">
        <v>15</v>
      </c>
      <c r="N3209" s="12" t="s">
        <v>37</v>
      </c>
      <c r="O3209" s="12" t="s">
        <v>37</v>
      </c>
      <c r="P3209" s="12" t="s">
        <v>27</v>
      </c>
      <c r="Q3209" s="12" t="s">
        <v>11924</v>
      </c>
      <c r="R3209" s="12" t="s">
        <v>5876</v>
      </c>
      <c r="S3209" s="13">
        <v>44352</v>
      </c>
      <c r="T3209" s="12" t="s">
        <v>2744</v>
      </c>
      <c r="U3209" s="12" t="s">
        <v>14754</v>
      </c>
    </row>
    <row r="3210" spans="1:21" s="12" customFormat="1" hidden="1" x14ac:dyDescent="0.25">
      <c r="A3210" s="12" t="str">
        <f>_xlfn.CONCAT(SUBSTITUTE(D3210,"_","-"),"_",G3210,"_",H3210,"_",P3210,"_",Q3210,"_",R3210,"_",TEXT(E3210,"YYYY-MM-DD"))</f>
        <v>EPI-ISL-1469410_Africa_Uganda_S_19B_A.23.1_2020-12-20</v>
      </c>
      <c r="B3210" s="12" t="s">
        <v>9391</v>
      </c>
      <c r="C3210" s="12" t="s">
        <v>13</v>
      </c>
      <c r="D3210" s="12" t="s">
        <v>9392</v>
      </c>
      <c r="E3210" s="13">
        <v>44185</v>
      </c>
      <c r="F3210" s="13" t="str">
        <f>IF(COUNTIF(H3210,"Senegal")=1,"Senegal",(IF(COUNTIF(G3210,"Africa")=1,"Countries within Africa",(IF(COUNTIF(G3210,"Africa,")=0,"Countries outside Africa","Unknown")))))</f>
        <v>Countries within Africa</v>
      </c>
      <c r="G3210" s="12" t="s">
        <v>10658</v>
      </c>
      <c r="H3210" s="12" t="s">
        <v>10716</v>
      </c>
      <c r="I3210" s="12" t="s">
        <v>37</v>
      </c>
      <c r="J3210" s="12" t="s">
        <v>37</v>
      </c>
      <c r="K3210" s="12" t="s">
        <v>37</v>
      </c>
      <c r="L3210" s="12" t="s">
        <v>2744</v>
      </c>
      <c r="M3210" s="12" t="s">
        <v>15</v>
      </c>
      <c r="N3210" s="12" t="s">
        <v>37</v>
      </c>
      <c r="O3210" s="12" t="s">
        <v>37</v>
      </c>
      <c r="P3210" s="12" t="s">
        <v>27</v>
      </c>
      <c r="Q3210" s="12" t="s">
        <v>11924</v>
      </c>
      <c r="R3210" s="12" t="s">
        <v>5876</v>
      </c>
      <c r="S3210" s="13">
        <v>44352</v>
      </c>
      <c r="T3210" s="12" t="s">
        <v>2744</v>
      </c>
      <c r="U3210" s="12" t="s">
        <v>14755</v>
      </c>
    </row>
    <row r="3211" spans="1:21" s="12" customFormat="1" hidden="1" x14ac:dyDescent="0.25">
      <c r="A3211" s="12" t="str">
        <f>_xlfn.CONCAT(SUBSTITUTE(D3211,"_","-"),"_",G3211,"_",H3211,"_",P3211,"_",Q3211,"_",R3211,"_",TEXT(E3211,"YYYY-MM-DD"))</f>
        <v>EPI-ISL-1469413_Africa_Uganda_S_19B_A.23.1_2020-12-20</v>
      </c>
      <c r="B3211" s="12" t="s">
        <v>9393</v>
      </c>
      <c r="C3211" s="12" t="s">
        <v>13</v>
      </c>
      <c r="D3211" s="12" t="s">
        <v>9394</v>
      </c>
      <c r="E3211" s="13">
        <v>44185</v>
      </c>
      <c r="F3211" s="13" t="str">
        <f>IF(COUNTIF(H3211,"Senegal")=1,"Senegal",(IF(COUNTIF(G3211,"Africa")=1,"Countries within Africa",(IF(COUNTIF(G3211,"Africa,")=0,"Countries outside Africa","Unknown")))))</f>
        <v>Countries within Africa</v>
      </c>
      <c r="G3211" s="12" t="s">
        <v>10658</v>
      </c>
      <c r="H3211" s="12" t="s">
        <v>10716</v>
      </c>
      <c r="I3211" s="12" t="s">
        <v>37</v>
      </c>
      <c r="J3211" s="12" t="s">
        <v>37</v>
      </c>
      <c r="K3211" s="12" t="s">
        <v>37</v>
      </c>
      <c r="L3211" s="12" t="s">
        <v>2744</v>
      </c>
      <c r="M3211" s="12" t="s">
        <v>15</v>
      </c>
      <c r="N3211" s="12" t="s">
        <v>37</v>
      </c>
      <c r="O3211" s="12" t="s">
        <v>37</v>
      </c>
      <c r="P3211" s="12" t="s">
        <v>27</v>
      </c>
      <c r="Q3211" s="12" t="s">
        <v>11924</v>
      </c>
      <c r="R3211" s="12" t="s">
        <v>5876</v>
      </c>
      <c r="S3211" s="13">
        <v>44352</v>
      </c>
      <c r="T3211" s="12" t="s">
        <v>2744</v>
      </c>
      <c r="U3211" s="12" t="s">
        <v>14753</v>
      </c>
    </row>
    <row r="3212" spans="1:21" s="12" customFormat="1" hidden="1" x14ac:dyDescent="0.25">
      <c r="A3212" s="12" t="str">
        <f>_xlfn.CONCAT(SUBSTITUTE(D3212,"_","-"),"_",G3212,"_",H3212,"_",P3212,"_",Q3212,"_",R3212,"_",TEXT(E3212,"YYYY-MM-DD"))</f>
        <v>EPI-ISL-755629_Oceania_NewZealand_GRY_20I.501Y.V1_B.1.1.7_2020-12-20</v>
      </c>
      <c r="B3212" s="12" t="s">
        <v>4687</v>
      </c>
      <c r="C3212" s="12" t="s">
        <v>13</v>
      </c>
      <c r="D3212" s="12" t="s">
        <v>4688</v>
      </c>
      <c r="E3212" s="13">
        <v>44185</v>
      </c>
      <c r="F3212" s="13" t="str">
        <f>IF(COUNTIF(H3212,"Senegal")=1,"Senegal",(IF(COUNTIF(G3212,"Africa")=1,"Countries within Africa",(IF(COUNTIF(G3212,"Africa,")=0,"Countries outside Africa","Unknown")))))</f>
        <v>Countries outside Africa</v>
      </c>
      <c r="G3212" s="12" t="s">
        <v>10657</v>
      </c>
      <c r="H3212" s="12" t="s">
        <v>10681</v>
      </c>
      <c r="I3212" s="12" t="s">
        <v>10820</v>
      </c>
      <c r="J3212" s="12" t="s">
        <v>37</v>
      </c>
      <c r="K3212" s="12" t="s">
        <v>37</v>
      </c>
      <c r="L3212" s="12" t="s">
        <v>2744</v>
      </c>
      <c r="M3212" s="12" t="s">
        <v>15</v>
      </c>
      <c r="N3212" s="12" t="s">
        <v>37</v>
      </c>
      <c r="O3212" s="12" t="s">
        <v>26</v>
      </c>
      <c r="P3212" s="12" t="s">
        <v>4660</v>
      </c>
      <c r="Q3212" s="12" t="s">
        <v>12076</v>
      </c>
      <c r="R3212" s="12" t="s">
        <v>4661</v>
      </c>
      <c r="S3212" s="13">
        <v>44352</v>
      </c>
      <c r="T3212" s="12" t="s">
        <v>4662</v>
      </c>
      <c r="U3212" s="12" t="s">
        <v>14747</v>
      </c>
    </row>
    <row r="3213" spans="1:21" s="12" customFormat="1" hidden="1" x14ac:dyDescent="0.25">
      <c r="A3213" s="12" t="str">
        <f>_xlfn.CONCAT(SUBSTITUTE(D3213,"_","-"),"_",G3213,"_",H3213,"_",P3213,"_",Q3213,"_",R3213,"_",TEXT(E3213,"YYYY-MM-DD"))</f>
        <v>EPI-ISL-770511_Europe_Lithuania_GV_20E.EU1_B.1.177.60_2020-12-20</v>
      </c>
      <c r="B3213" s="12" t="s">
        <v>4796</v>
      </c>
      <c r="C3213" s="12" t="s">
        <v>13</v>
      </c>
      <c r="D3213" s="12" t="s">
        <v>4797</v>
      </c>
      <c r="E3213" s="13">
        <v>44185</v>
      </c>
      <c r="F3213" s="13" t="str">
        <f>IF(COUNTIF(H3213,"Senegal")=1,"Senegal",(IF(COUNTIF(G3213,"Africa")=1,"Countries within Africa",(IF(COUNTIF(G3213,"Africa,")=0,"Countries outside Africa","Unknown")))))</f>
        <v>Countries outside Africa</v>
      </c>
      <c r="G3213" s="12" t="s">
        <v>10656</v>
      </c>
      <c r="H3213" s="12" t="s">
        <v>10739</v>
      </c>
      <c r="I3213" s="12" t="s">
        <v>11175</v>
      </c>
      <c r="J3213" s="12" t="s">
        <v>37</v>
      </c>
      <c r="K3213" s="12" t="s">
        <v>37</v>
      </c>
      <c r="L3213" s="12" t="s">
        <v>2744</v>
      </c>
      <c r="M3213" s="12" t="s">
        <v>15</v>
      </c>
      <c r="N3213" s="12">
        <v>72</v>
      </c>
      <c r="O3213" s="12" t="s">
        <v>26</v>
      </c>
      <c r="P3213" s="12" t="s">
        <v>2141</v>
      </c>
      <c r="Q3213" s="12" t="s">
        <v>12075</v>
      </c>
      <c r="R3213" s="12" t="s">
        <v>4707</v>
      </c>
      <c r="S3213" s="13">
        <v>44352</v>
      </c>
      <c r="T3213" s="12" t="s">
        <v>2744</v>
      </c>
      <c r="U3213" s="12" t="s">
        <v>14756</v>
      </c>
    </row>
    <row r="3214" spans="1:21" s="12" customFormat="1" hidden="1" x14ac:dyDescent="0.25">
      <c r="A3214" s="12" t="str">
        <f>_xlfn.CONCAT(SUBSTITUTE(D3214,"_","-"),"_",G3214,"_",H3214,"_",P3214,"_",Q3214,"_",R3214,"_",TEXT(E3214,"YYYY-MM-DD"))</f>
        <v>EPI-ISL-796741_Europe_Portugal_GRY_20I.501Y.V1_B.1.1.7_2020-12-20</v>
      </c>
      <c r="B3214" s="12" t="s">
        <v>4891</v>
      </c>
      <c r="C3214" s="12" t="s">
        <v>13</v>
      </c>
      <c r="D3214" s="12" t="s">
        <v>4892</v>
      </c>
      <c r="E3214" s="13">
        <v>44185</v>
      </c>
      <c r="F3214" s="13" t="str">
        <f>IF(COUNTIF(H3214,"Senegal")=1,"Senegal",(IF(COUNTIF(G3214,"Africa")=1,"Countries within Africa",(IF(COUNTIF(G3214,"Africa,")=0,"Countries outside Africa","Unknown")))))</f>
        <v>Countries outside Africa</v>
      </c>
      <c r="G3214" s="12" t="s">
        <v>10656</v>
      </c>
      <c r="H3214" s="12" t="s">
        <v>10765</v>
      </c>
      <c r="I3214" s="12" t="s">
        <v>37</v>
      </c>
      <c r="J3214" s="12" t="s">
        <v>37</v>
      </c>
      <c r="K3214" s="12" t="s">
        <v>37</v>
      </c>
      <c r="L3214" s="12" t="s">
        <v>2744</v>
      </c>
      <c r="M3214" s="12" t="s">
        <v>15</v>
      </c>
      <c r="N3214" s="12" t="s">
        <v>37</v>
      </c>
      <c r="O3214" s="12" t="s">
        <v>37</v>
      </c>
      <c r="P3214" s="12" t="s">
        <v>4660</v>
      </c>
      <c r="Q3214" s="12" t="s">
        <v>12076</v>
      </c>
      <c r="R3214" s="12" t="s">
        <v>4661</v>
      </c>
      <c r="S3214" s="13">
        <v>44352</v>
      </c>
      <c r="T3214" s="12" t="s">
        <v>4662</v>
      </c>
      <c r="U3214" s="12" t="s">
        <v>14757</v>
      </c>
    </row>
    <row r="3215" spans="1:21" s="12" customFormat="1" hidden="1" x14ac:dyDescent="0.25">
      <c r="A3215" s="12" t="str">
        <f>_xlfn.CONCAT(SUBSTITUTE(D3215,"_","-"),"_",G3215,"_",H3215,"_",P3215,"_",Q3215,"_",R3215,"_",TEXT(E3215,"YYYY-MM-DD"))</f>
        <v>EPI-ISL-812878_Europe_Turkey_GR_20B_B.1.1.521_2020-12-20</v>
      </c>
      <c r="B3215" s="12" t="s">
        <v>4985</v>
      </c>
      <c r="C3215" s="12" t="s">
        <v>13</v>
      </c>
      <c r="D3215" s="12" t="s">
        <v>4986</v>
      </c>
      <c r="E3215" s="13">
        <v>44185</v>
      </c>
      <c r="F3215" s="13" t="str">
        <f>IF(COUNTIF(H3215,"Senegal")=1,"Senegal",(IF(COUNTIF(G3215,"Africa")=1,"Countries within Africa",(IF(COUNTIF(G3215,"Africa,")=0,"Countries outside Africa","Unknown")))))</f>
        <v>Countries outside Africa</v>
      </c>
      <c r="G3215" s="12" t="s">
        <v>10656</v>
      </c>
      <c r="H3215" s="12" t="s">
        <v>10717</v>
      </c>
      <c r="I3215" s="12" t="s">
        <v>10869</v>
      </c>
      <c r="J3215" s="12" t="s">
        <v>37</v>
      </c>
      <c r="K3215" s="12" t="s">
        <v>37</v>
      </c>
      <c r="L3215" s="12" t="s">
        <v>2744</v>
      </c>
      <c r="M3215" s="12" t="s">
        <v>15</v>
      </c>
      <c r="N3215" s="12" t="s">
        <v>37</v>
      </c>
      <c r="O3215" s="12" t="s">
        <v>37</v>
      </c>
      <c r="P3215" s="12" t="s">
        <v>38</v>
      </c>
      <c r="Q3215" s="12" t="s">
        <v>11920</v>
      </c>
      <c r="R3215" s="12" t="s">
        <v>4987</v>
      </c>
      <c r="S3215" s="13">
        <v>44352</v>
      </c>
      <c r="T3215" s="12" t="s">
        <v>2744</v>
      </c>
      <c r="U3215" s="12" t="s">
        <v>14758</v>
      </c>
    </row>
    <row r="3216" spans="1:21" s="12" customFormat="1" hidden="1" x14ac:dyDescent="0.25">
      <c r="A3216" s="12" t="str">
        <f>_xlfn.CONCAT(SUBSTITUTE(D3216,"_","-"),"_",G3216,"_",H3216,"_",P3216,"_",Q3216,"_",R3216,"_",TEXT(E3216,"YYYY-MM-DD"))</f>
        <v>EPI-ISL-824881_NorthAmerica_USA_GH_20C_B.1.311_2020-12-20</v>
      </c>
      <c r="B3216" s="12" t="s">
        <v>5160</v>
      </c>
      <c r="C3216" s="12" t="s">
        <v>13</v>
      </c>
      <c r="D3216" s="12" t="s">
        <v>5161</v>
      </c>
      <c r="E3216" s="13">
        <v>44185</v>
      </c>
      <c r="F3216" s="13" t="str">
        <f>IF(COUNTIF(H3216,"Senegal")=1,"Senegal",(IF(COUNTIF(G3216,"Africa")=1,"Countries within Africa",(IF(COUNTIF(G3216,"Africa,")=0,"Countries outside Africa","Unknown")))))</f>
        <v>Countries outside Africa</v>
      </c>
      <c r="G3216" s="12" t="s">
        <v>10655</v>
      </c>
      <c r="H3216" s="12" t="s">
        <v>10661</v>
      </c>
      <c r="I3216" s="12" t="s">
        <v>10800</v>
      </c>
      <c r="J3216" s="12" t="s">
        <v>37</v>
      </c>
      <c r="K3216" s="12" t="s">
        <v>37</v>
      </c>
      <c r="L3216" s="12" t="s">
        <v>2744</v>
      </c>
      <c r="M3216" s="12" t="s">
        <v>15</v>
      </c>
      <c r="N3216" s="12" t="s">
        <v>37</v>
      </c>
      <c r="O3216" s="12" t="s">
        <v>37</v>
      </c>
      <c r="P3216" s="12" t="s">
        <v>70</v>
      </c>
      <c r="Q3216" s="12" t="s">
        <v>11929</v>
      </c>
      <c r="R3216" s="12" t="s">
        <v>5162</v>
      </c>
      <c r="S3216" s="13">
        <v>44352</v>
      </c>
      <c r="T3216" s="12" t="s">
        <v>2744</v>
      </c>
      <c r="U3216" s="12" t="s">
        <v>14759</v>
      </c>
    </row>
    <row r="3217" spans="1:21" s="12" customFormat="1" hidden="1" x14ac:dyDescent="0.25">
      <c r="A3217" s="12" t="str">
        <f>_xlfn.CONCAT(SUBSTITUTE(D3217,"_","-"),"_",G3217,"_",H3217,"_",P3217,"_",Q3217,"_",R3217,"_",TEXT(E3217,"YYYY-MM-DD"))</f>
        <v>EPI-ISL-833143_Europe_Turkey_GH_20A_B.1.523_2020-12-20</v>
      </c>
      <c r="B3217" s="12" t="s">
        <v>5246</v>
      </c>
      <c r="C3217" s="12" t="s">
        <v>13</v>
      </c>
      <c r="D3217" s="12" t="s">
        <v>5247</v>
      </c>
      <c r="E3217" s="13">
        <v>44185</v>
      </c>
      <c r="F3217" s="13" t="str">
        <f>IF(COUNTIF(H3217,"Senegal")=1,"Senegal",(IF(COUNTIF(G3217,"Africa")=1,"Countries within Africa",(IF(COUNTIF(G3217,"Africa,")=0,"Countries outside Africa","Unknown")))))</f>
        <v>Countries outside Africa</v>
      </c>
      <c r="G3217" s="12" t="s">
        <v>10656</v>
      </c>
      <c r="H3217" s="12" t="s">
        <v>10717</v>
      </c>
      <c r="I3217" s="12" t="s">
        <v>11176</v>
      </c>
      <c r="J3217" s="12" t="s">
        <v>37</v>
      </c>
      <c r="K3217" s="12" t="s">
        <v>37</v>
      </c>
      <c r="L3217" s="12" t="s">
        <v>2744</v>
      </c>
      <c r="M3217" s="12" t="s">
        <v>15</v>
      </c>
      <c r="N3217" s="12">
        <v>15</v>
      </c>
      <c r="O3217" s="12" t="s">
        <v>26</v>
      </c>
      <c r="P3217" s="12" t="s">
        <v>70</v>
      </c>
      <c r="Q3217" s="12" t="s">
        <v>11921</v>
      </c>
      <c r="R3217" s="12" t="s">
        <v>1156</v>
      </c>
      <c r="S3217" s="13">
        <v>44352</v>
      </c>
      <c r="T3217" s="12" t="s">
        <v>2744</v>
      </c>
      <c r="U3217" s="12" t="s">
        <v>14760</v>
      </c>
    </row>
    <row r="3218" spans="1:21" s="12" customFormat="1" hidden="1" x14ac:dyDescent="0.25">
      <c r="A3218" s="12" t="str">
        <f>_xlfn.CONCAT(SUBSTITUTE(D3218,"_","-"),"_",G3218,"_",H3218,"_",P3218,"_",Q3218,"_",R3218,"_",TEXT(E3218,"YYYY-MM-DD"))</f>
        <v>EPI-ISL-910517_Europe_Luxembourg_GH_20A_B.1.474_2020-12-20</v>
      </c>
      <c r="B3218" s="12" t="s">
        <v>5803</v>
      </c>
      <c r="C3218" s="12" t="s">
        <v>13</v>
      </c>
      <c r="D3218" s="12" t="s">
        <v>5804</v>
      </c>
      <c r="E3218" s="13">
        <v>44185</v>
      </c>
      <c r="F3218" s="13" t="str">
        <f>IF(COUNTIF(H3218,"Senegal")=1,"Senegal",(IF(COUNTIF(G3218,"Africa")=1,"Countries within Africa",(IF(COUNTIF(G3218,"Africa,")=0,"Countries outside Africa","Unknown")))))</f>
        <v>Countries outside Africa</v>
      </c>
      <c r="G3218" s="12" t="s">
        <v>10656</v>
      </c>
      <c r="H3218" s="12" t="s">
        <v>10773</v>
      </c>
      <c r="I3218" s="12" t="s">
        <v>37</v>
      </c>
      <c r="J3218" s="12" t="s">
        <v>37</v>
      </c>
      <c r="K3218" s="12" t="s">
        <v>37</v>
      </c>
      <c r="L3218" s="12" t="s">
        <v>2744</v>
      </c>
      <c r="M3218" s="12" t="s">
        <v>15</v>
      </c>
      <c r="N3218" s="12">
        <v>9</v>
      </c>
      <c r="O3218" s="12" t="s">
        <v>16</v>
      </c>
      <c r="P3218" s="12" t="s">
        <v>70</v>
      </c>
      <c r="Q3218" s="12" t="s">
        <v>11921</v>
      </c>
      <c r="R3218" s="12" t="s">
        <v>5805</v>
      </c>
      <c r="S3218" s="13">
        <v>44352</v>
      </c>
      <c r="T3218" s="12" t="s">
        <v>2744</v>
      </c>
      <c r="U3218" s="12" t="s">
        <v>14761</v>
      </c>
    </row>
    <row r="3219" spans="1:21" s="12" customFormat="1" hidden="1" x14ac:dyDescent="0.25">
      <c r="A3219" s="12" t="str">
        <f>_xlfn.CONCAT(SUBSTITUTE(D3219,"_","-"),"_",G3219,"_",H3219,"_",P3219,"_",Q3219,"_",R3219,"_",TEXT(E3219,"YYYY-MM-DD"))</f>
        <v>EPI-ISL-944099_Asia_Malaysia_G_20A_B.1.524_2020-12-20</v>
      </c>
      <c r="B3219" s="12" t="s">
        <v>6093</v>
      </c>
      <c r="C3219" s="12" t="s">
        <v>13</v>
      </c>
      <c r="D3219" s="12" t="s">
        <v>6094</v>
      </c>
      <c r="E3219" s="13">
        <v>44185</v>
      </c>
      <c r="F3219" s="13" t="str">
        <f>IF(COUNTIF(H3219,"Senegal")=1,"Senegal",(IF(COUNTIF(G3219,"Africa")=1,"Countries within Africa",(IF(COUNTIF(G3219,"Africa,")=0,"Countries outside Africa","Unknown")))))</f>
        <v>Countries outside Africa</v>
      </c>
      <c r="G3219" s="12" t="s">
        <v>10654</v>
      </c>
      <c r="H3219" s="12" t="s">
        <v>10679</v>
      </c>
      <c r="I3219" s="12" t="s">
        <v>37</v>
      </c>
      <c r="J3219" s="12" t="s">
        <v>37</v>
      </c>
      <c r="K3219" s="12" t="s">
        <v>37</v>
      </c>
      <c r="L3219" s="12" t="s">
        <v>2744</v>
      </c>
      <c r="M3219" s="12" t="s">
        <v>15</v>
      </c>
      <c r="N3219" s="12">
        <v>34</v>
      </c>
      <c r="O3219" s="12" t="s">
        <v>26</v>
      </c>
      <c r="P3219" s="12" t="s">
        <v>33</v>
      </c>
      <c r="Q3219" s="12" t="s">
        <v>11921</v>
      </c>
      <c r="R3219" s="12" t="s">
        <v>3498</v>
      </c>
      <c r="S3219" s="13">
        <v>44352</v>
      </c>
      <c r="T3219" s="12" t="s">
        <v>2744</v>
      </c>
      <c r="U3219" s="12" t="s">
        <v>14762</v>
      </c>
    </row>
    <row r="3220" spans="1:21" s="12" customFormat="1" hidden="1" x14ac:dyDescent="0.25">
      <c r="A3220" s="12" t="str">
        <f>_xlfn.CONCAT(SUBSTITUTE(D3220,"_","-"),"_",G3220,"_",H3220,"_",P3220,"_",Q3220,"_",R3220,"_",TEXT(E3220,"YYYY-MM-DD"))</f>
        <v>EPI-ISL-1040706_Africa_SouthAfrica_GH_20H.501Y.V2_B.1.351_2020-12-21</v>
      </c>
      <c r="B3220" s="12" t="s">
        <v>7341</v>
      </c>
      <c r="C3220" s="12" t="s">
        <v>13</v>
      </c>
      <c r="D3220" s="12" t="s">
        <v>7342</v>
      </c>
      <c r="E3220" s="13">
        <v>44186</v>
      </c>
      <c r="F3220" s="13" t="str">
        <f>IF(COUNTIF(H3220,"Senegal")=1,"Senegal",(IF(COUNTIF(G3220,"Africa")=1,"Countries within Africa",(IF(COUNTIF(G3220,"Africa,")=0,"Countries outside Africa","Unknown")))))</f>
        <v>Countries within Africa</v>
      </c>
      <c r="G3220" s="12" t="s">
        <v>10658</v>
      </c>
      <c r="H3220" s="12" t="s">
        <v>10692</v>
      </c>
      <c r="I3220" s="12" t="s">
        <v>10854</v>
      </c>
      <c r="J3220" s="12" t="s">
        <v>37</v>
      </c>
      <c r="K3220" s="12" t="s">
        <v>37</v>
      </c>
      <c r="L3220" s="12" t="s">
        <v>7334</v>
      </c>
      <c r="M3220" s="12" t="s">
        <v>15</v>
      </c>
      <c r="N3220" s="12">
        <v>68</v>
      </c>
      <c r="O3220" s="12" t="s">
        <v>26</v>
      </c>
      <c r="P3220" s="12" t="s">
        <v>70</v>
      </c>
      <c r="Q3220" s="12" t="s">
        <v>12112</v>
      </c>
      <c r="R3220" s="12" t="s">
        <v>3594</v>
      </c>
      <c r="S3220" s="13">
        <v>44343</v>
      </c>
      <c r="T3220" s="12" t="s">
        <v>3595</v>
      </c>
      <c r="U3220" s="12" t="s">
        <v>14763</v>
      </c>
    </row>
    <row r="3221" spans="1:21" s="12" customFormat="1" hidden="1" x14ac:dyDescent="0.25">
      <c r="A3221" s="12" t="str">
        <f>_xlfn.CONCAT(SUBSTITUTE(D3221,"_","-"),"_",G3221,"_",H3221,"_",P3221,"_",Q3221,"_",R3221,"_",TEXT(E3221,"YYYY-MM-DD"))</f>
        <v>EPI-ISL-1138514_Europe_Estonia_G_20A_B.1.221_2020-12-21</v>
      </c>
      <c r="B3221" s="12" t="s">
        <v>7716</v>
      </c>
      <c r="C3221" s="12" t="s">
        <v>13</v>
      </c>
      <c r="D3221" s="12" t="s">
        <v>7717</v>
      </c>
      <c r="E3221" s="13">
        <v>44186</v>
      </c>
      <c r="F3221" s="13" t="str">
        <f>IF(COUNTIF(H3221,"Senegal")=1,"Senegal",(IF(COUNTIF(G3221,"Africa")=1,"Countries within Africa",(IF(COUNTIF(G3221,"Africa,")=0,"Countries outside Africa","Unknown")))))</f>
        <v>Countries outside Africa</v>
      </c>
      <c r="G3221" s="12" t="s">
        <v>10656</v>
      </c>
      <c r="H3221" s="12" t="s">
        <v>10783</v>
      </c>
      <c r="I3221" s="12" t="s">
        <v>11169</v>
      </c>
      <c r="J3221" s="12" t="s">
        <v>37</v>
      </c>
      <c r="K3221" s="12" t="s">
        <v>37</v>
      </c>
      <c r="L3221" s="12" t="s">
        <v>2744</v>
      </c>
      <c r="M3221" s="12" t="s">
        <v>15</v>
      </c>
      <c r="N3221" s="12">
        <v>86</v>
      </c>
      <c r="O3221" s="12" t="s">
        <v>16</v>
      </c>
      <c r="P3221" s="12" t="s">
        <v>33</v>
      </c>
      <c r="Q3221" s="12" t="s">
        <v>11921</v>
      </c>
      <c r="R3221" s="12" t="s">
        <v>4447</v>
      </c>
      <c r="S3221" s="13">
        <v>44343</v>
      </c>
      <c r="T3221" s="12" t="s">
        <v>2744</v>
      </c>
      <c r="U3221" s="12" t="s">
        <v>14764</v>
      </c>
    </row>
    <row r="3222" spans="1:21" s="12" customFormat="1" hidden="1" x14ac:dyDescent="0.25">
      <c r="A3222" s="12" t="str">
        <f>_xlfn.CONCAT(SUBSTITUTE(D3222,"_","-"),"_",G3222,"_",H3222,"_",P3222,"_",Q3222,"_",R3222,"_",TEXT(E3222,"YYYY-MM-DD"))</f>
        <v>EPI-ISL-1182586_SouthAmerica_Brazil_GR_20B_P.2_2020-12-21</v>
      </c>
      <c r="B3222" s="12" t="s">
        <v>8011</v>
      </c>
      <c r="C3222" s="12" t="s">
        <v>13</v>
      </c>
      <c r="D3222" s="12" t="s">
        <v>8012</v>
      </c>
      <c r="E3222" s="13">
        <v>44186</v>
      </c>
      <c r="F3222" s="13" t="str">
        <f>IF(COUNTIF(H3222,"Senegal")=1,"Senegal",(IF(COUNTIF(G3222,"Africa")=1,"Countries within Africa",(IF(COUNTIF(G3222,"Africa,")=0,"Countries outside Africa","Unknown")))))</f>
        <v>Countries outside Africa</v>
      </c>
      <c r="G3222" s="12" t="s">
        <v>10659</v>
      </c>
      <c r="H3222" s="12" t="s">
        <v>10687</v>
      </c>
      <c r="I3222" s="12" t="s">
        <v>11180</v>
      </c>
      <c r="J3222" s="12" t="s">
        <v>11528</v>
      </c>
      <c r="K3222" s="12" t="s">
        <v>37</v>
      </c>
      <c r="L3222" s="12" t="s">
        <v>2744</v>
      </c>
      <c r="M3222" s="12" t="s">
        <v>15</v>
      </c>
      <c r="N3222" s="12" t="s">
        <v>37</v>
      </c>
      <c r="O3222" s="12" t="s">
        <v>37</v>
      </c>
      <c r="P3222" s="12" t="s">
        <v>38</v>
      </c>
      <c r="Q3222" s="12" t="s">
        <v>11920</v>
      </c>
      <c r="R3222" s="12" t="s">
        <v>5466</v>
      </c>
      <c r="S3222" s="13">
        <v>44343</v>
      </c>
      <c r="T3222" s="12" t="s">
        <v>2744</v>
      </c>
      <c r="U3222" s="12" t="s">
        <v>14765</v>
      </c>
    </row>
    <row r="3223" spans="1:21" s="12" customFormat="1" hidden="1" x14ac:dyDescent="0.25">
      <c r="A3223" s="12" t="str">
        <f>_xlfn.CONCAT(SUBSTITUTE(D3223,"_","-"),"_",G3223,"_",H3223,"_",P3223,"_",Q3223,"_",R3223,"_",TEXT(E3223,"YYYY-MM-DD"))</f>
        <v>EPI-ISL-1190767_Africa_Cameroon_GR_20D_B.1.1.1_2020-12-21</v>
      </c>
      <c r="B3223" s="12" t="s">
        <v>8023</v>
      </c>
      <c r="C3223" s="12" t="s">
        <v>13</v>
      </c>
      <c r="D3223" s="12" t="s">
        <v>8024</v>
      </c>
      <c r="E3223" s="13">
        <v>44186</v>
      </c>
      <c r="F3223" s="13" t="str">
        <f>IF(COUNTIF(H3223,"Senegal")=1,"Senegal",(IF(COUNTIF(G3223,"Africa")=1,"Countries within Africa",(IF(COUNTIF(G3223,"Africa,")=0,"Countries outside Africa","Unknown")))))</f>
        <v>Countries within Africa</v>
      </c>
      <c r="G3223" s="12" t="s">
        <v>10658</v>
      </c>
      <c r="H3223" s="12" t="s">
        <v>10761</v>
      </c>
      <c r="I3223" s="12" t="s">
        <v>11181</v>
      </c>
      <c r="J3223" s="12" t="s">
        <v>37</v>
      </c>
      <c r="K3223" s="12" t="s">
        <v>37</v>
      </c>
      <c r="L3223" s="12" t="s">
        <v>2744</v>
      </c>
      <c r="M3223" s="12" t="s">
        <v>15</v>
      </c>
      <c r="N3223" s="12">
        <v>20</v>
      </c>
      <c r="O3223" s="12" t="s">
        <v>16</v>
      </c>
      <c r="P3223" s="12" t="s">
        <v>38</v>
      </c>
      <c r="Q3223" s="12" t="s">
        <v>11928</v>
      </c>
      <c r="R3223" s="12" t="s">
        <v>208</v>
      </c>
      <c r="S3223" s="13">
        <v>44343</v>
      </c>
      <c r="T3223" s="12" t="s">
        <v>2744</v>
      </c>
      <c r="U3223" s="12" t="s">
        <v>14766</v>
      </c>
    </row>
    <row r="3224" spans="1:21" s="12" customFormat="1" hidden="1" x14ac:dyDescent="0.25">
      <c r="A3224" s="12" t="str">
        <f>_xlfn.CONCAT(SUBSTITUTE(D3224,"_","-"),"_",G3224,"_",H3224,"_",P3224,"_",Q3224,"_",R3224,"_",TEXT(E3224,"YYYY-MM-DD"))</f>
        <v>EPI-ISL-1191950_Africa_Zimbabwe_GR_20B_B.1.1_2020-12-21</v>
      </c>
      <c r="B3224" s="12" t="s">
        <v>8113</v>
      </c>
      <c r="C3224" s="12" t="s">
        <v>13</v>
      </c>
      <c r="D3224" s="12" t="s">
        <v>8114</v>
      </c>
      <c r="E3224" s="13">
        <v>44186</v>
      </c>
      <c r="F3224" s="13" t="str">
        <f>IF(COUNTIF(H3224,"Senegal")=1,"Senegal",(IF(COUNTIF(G3224,"Africa")=1,"Countries within Africa",(IF(COUNTIF(G3224,"Africa,")=0,"Countries outside Africa","Unknown")))))</f>
        <v>Countries within Africa</v>
      </c>
      <c r="G3224" s="12" t="s">
        <v>10658</v>
      </c>
      <c r="H3224" s="12" t="s">
        <v>10747</v>
      </c>
      <c r="I3224" s="12" t="s">
        <v>37</v>
      </c>
      <c r="J3224" s="12" t="s">
        <v>37</v>
      </c>
      <c r="K3224" s="12" t="s">
        <v>37</v>
      </c>
      <c r="L3224" s="12" t="s">
        <v>2744</v>
      </c>
      <c r="M3224" s="12" t="s">
        <v>15</v>
      </c>
      <c r="N3224" s="12">
        <v>63</v>
      </c>
      <c r="O3224" s="12" t="s">
        <v>26</v>
      </c>
      <c r="P3224" s="12" t="s">
        <v>38</v>
      </c>
      <c r="Q3224" s="12" t="s">
        <v>11920</v>
      </c>
      <c r="R3224" s="12" t="s">
        <v>39</v>
      </c>
      <c r="S3224" s="13">
        <v>44343</v>
      </c>
      <c r="T3224" s="12" t="s">
        <v>2744</v>
      </c>
      <c r="U3224" s="12" t="s">
        <v>14767</v>
      </c>
    </row>
    <row r="3225" spans="1:21" s="12" customFormat="1" hidden="1" x14ac:dyDescent="0.25">
      <c r="A3225" s="12" t="str">
        <f>_xlfn.CONCAT(SUBSTITUTE(D3225,"_","-"),"_",G3225,"_",H3225,"_",P3225,"_",Q3225,"_",R3225,"_",TEXT(E3225,"YYYY-MM-DD"))</f>
        <v>EPI-ISL-1273069_Oceania_Guam_G_20A_B.1.243_2020-12-21</v>
      </c>
      <c r="B3225" s="12" t="s">
        <v>8507</v>
      </c>
      <c r="C3225" s="12" t="s">
        <v>13</v>
      </c>
      <c r="D3225" s="12" t="s">
        <v>8508</v>
      </c>
      <c r="E3225" s="13">
        <v>44186</v>
      </c>
      <c r="F3225" s="13" t="str">
        <f>IF(COUNTIF(H3225,"Senegal")=1,"Senegal",(IF(COUNTIF(G3225,"Africa")=1,"Countries within Africa",(IF(COUNTIF(G3225,"Africa,")=0,"Countries outside Africa","Unknown")))))</f>
        <v>Countries outside Africa</v>
      </c>
      <c r="G3225" s="12" t="s">
        <v>10657</v>
      </c>
      <c r="H3225" s="12" t="s">
        <v>10779</v>
      </c>
      <c r="I3225" s="12" t="s">
        <v>37</v>
      </c>
      <c r="J3225" s="12" t="s">
        <v>37</v>
      </c>
      <c r="K3225" s="12" t="s">
        <v>37</v>
      </c>
      <c r="L3225" s="12" t="s">
        <v>2744</v>
      </c>
      <c r="M3225" s="12" t="s">
        <v>15</v>
      </c>
      <c r="N3225" s="12">
        <v>51</v>
      </c>
      <c r="O3225" s="12" t="s">
        <v>16</v>
      </c>
      <c r="P3225" s="12" t="s">
        <v>33</v>
      </c>
      <c r="Q3225" s="12" t="s">
        <v>11921</v>
      </c>
      <c r="R3225" s="12" t="s">
        <v>2749</v>
      </c>
      <c r="S3225" s="13">
        <v>44352</v>
      </c>
      <c r="T3225" s="12" t="s">
        <v>2744</v>
      </c>
      <c r="U3225" s="12" t="s">
        <v>14768</v>
      </c>
    </row>
    <row r="3226" spans="1:21" s="12" customFormat="1" hidden="1" x14ac:dyDescent="0.25">
      <c r="A3226" s="12" t="str">
        <f>_xlfn.CONCAT(SUBSTITUTE(D3226,"_","-"),"_",G3226,"_",H3226,"_",P3226,"_",Q3226,"_",R3226,"_",TEXT(E3226,"YYYY-MM-DD"))</f>
        <v>EPI-ISL-1300491_SouthAmerica_Chile_GR_20B_N.4_2020-12-21</v>
      </c>
      <c r="B3226" s="12" t="s">
        <v>8596</v>
      </c>
      <c r="C3226" s="12" t="s">
        <v>13</v>
      </c>
      <c r="D3226" s="12" t="s">
        <v>8597</v>
      </c>
      <c r="E3226" s="13">
        <v>44186</v>
      </c>
      <c r="F3226" s="13" t="str">
        <f>IF(COUNTIF(H3226,"Senegal")=1,"Senegal",(IF(COUNTIF(G3226,"Africa")=1,"Countries within Africa",(IF(COUNTIF(G3226,"Africa,")=0,"Countries outside Africa","Unknown")))))</f>
        <v>Countries outside Africa</v>
      </c>
      <c r="G3226" s="12" t="s">
        <v>10659</v>
      </c>
      <c r="H3226" s="12" t="s">
        <v>10710</v>
      </c>
      <c r="I3226" s="12" t="s">
        <v>10853</v>
      </c>
      <c r="J3226" s="12" t="s">
        <v>11529</v>
      </c>
      <c r="K3226" s="12" t="s">
        <v>37</v>
      </c>
      <c r="L3226" s="12" t="s">
        <v>2744</v>
      </c>
      <c r="M3226" s="12" t="s">
        <v>15</v>
      </c>
      <c r="N3226" s="12">
        <v>18</v>
      </c>
      <c r="O3226" s="12" t="s">
        <v>26</v>
      </c>
      <c r="P3226" s="12" t="s">
        <v>38</v>
      </c>
      <c r="Q3226" s="12" t="s">
        <v>11920</v>
      </c>
      <c r="R3226" s="12" t="s">
        <v>4641</v>
      </c>
      <c r="S3226" s="13">
        <v>44352</v>
      </c>
      <c r="T3226" s="12" t="s">
        <v>2744</v>
      </c>
      <c r="U3226" s="12" t="s">
        <v>14769</v>
      </c>
    </row>
    <row r="3227" spans="1:21" s="12" customFormat="1" hidden="1" x14ac:dyDescent="0.25">
      <c r="A3227" s="12" t="str">
        <f>_xlfn.CONCAT(SUBSTITUTE(D3227,"_","-"),"_",G3227,"_",H3227,"_",P3227,"_",Q3227,"_",R3227,"_",TEXT(E3227,"YYYY-MM-DD"))</f>
        <v>EPI-ISL-1300662_Africa_Rwanda_S_19B_A.23.1_2020-12-21</v>
      </c>
      <c r="B3227" s="12" t="s">
        <v>8604</v>
      </c>
      <c r="C3227" s="12" t="s">
        <v>13</v>
      </c>
      <c r="D3227" s="12" t="s">
        <v>8605</v>
      </c>
      <c r="E3227" s="13">
        <v>44186</v>
      </c>
      <c r="F3227" s="13" t="str">
        <f>IF(COUNTIF(H3227,"Senegal")=1,"Senegal",(IF(COUNTIF(G3227,"Africa")=1,"Countries within Africa",(IF(COUNTIF(G3227,"Africa,")=0,"Countries outside Africa","Unknown")))))</f>
        <v>Countries within Africa</v>
      </c>
      <c r="G3227" s="12" t="s">
        <v>10658</v>
      </c>
      <c r="H3227" s="12" t="s">
        <v>10756</v>
      </c>
      <c r="I3227" s="12" t="s">
        <v>10967</v>
      </c>
      <c r="J3227" s="12" t="s">
        <v>37</v>
      </c>
      <c r="K3227" s="12" t="s">
        <v>37</v>
      </c>
      <c r="L3227" s="12" t="s">
        <v>2744</v>
      </c>
      <c r="M3227" s="12" t="s">
        <v>15</v>
      </c>
      <c r="N3227" s="12">
        <v>24</v>
      </c>
      <c r="O3227" s="12" t="s">
        <v>26</v>
      </c>
      <c r="P3227" s="12" t="s">
        <v>27</v>
      </c>
      <c r="Q3227" s="12" t="s">
        <v>11924</v>
      </c>
      <c r="R3227" s="12" t="s">
        <v>5876</v>
      </c>
      <c r="S3227" s="13">
        <v>44352</v>
      </c>
      <c r="T3227" s="12" t="s">
        <v>2744</v>
      </c>
      <c r="U3227" s="12" t="s">
        <v>14770</v>
      </c>
    </row>
    <row r="3228" spans="1:21" s="12" customFormat="1" hidden="1" x14ac:dyDescent="0.25">
      <c r="A3228" s="12" t="str">
        <f>_xlfn.CONCAT(SUBSTITUTE(D3228,"_","-"),"_",G3228,"_",H3228,"_",P3228,"_",Q3228,"_",R3228,"_",TEXT(E3228,"YYYY-MM-DD"))</f>
        <v>EPI-ISL-1301765_Africa_Rwanda_S_19B_A.23.1_2020-12-21</v>
      </c>
      <c r="B3228" s="12" t="s">
        <v>8641</v>
      </c>
      <c r="C3228" s="12" t="s">
        <v>13</v>
      </c>
      <c r="D3228" s="12" t="s">
        <v>8642</v>
      </c>
      <c r="E3228" s="13">
        <v>44186</v>
      </c>
      <c r="F3228" s="13" t="str">
        <f>IF(COUNTIF(H3228,"Senegal")=1,"Senegal",(IF(COUNTIF(G3228,"Africa")=1,"Countries within Africa",(IF(COUNTIF(G3228,"Africa,")=0,"Countries outside Africa","Unknown")))))</f>
        <v>Countries within Africa</v>
      </c>
      <c r="G3228" s="12" t="s">
        <v>10658</v>
      </c>
      <c r="H3228" s="12" t="s">
        <v>10756</v>
      </c>
      <c r="I3228" s="12" t="s">
        <v>10967</v>
      </c>
      <c r="J3228" s="12" t="s">
        <v>37</v>
      </c>
      <c r="K3228" s="12" t="s">
        <v>37</v>
      </c>
      <c r="L3228" s="12" t="s">
        <v>2744</v>
      </c>
      <c r="M3228" s="12" t="s">
        <v>15</v>
      </c>
      <c r="N3228" s="12">
        <v>27</v>
      </c>
      <c r="O3228" s="12" t="s">
        <v>26</v>
      </c>
      <c r="P3228" s="12" t="s">
        <v>27</v>
      </c>
      <c r="Q3228" s="12" t="s">
        <v>11924</v>
      </c>
      <c r="R3228" s="12" t="s">
        <v>5876</v>
      </c>
      <c r="S3228" s="13">
        <v>44352</v>
      </c>
      <c r="T3228" s="12" t="s">
        <v>2744</v>
      </c>
      <c r="U3228" s="12" t="s">
        <v>14770</v>
      </c>
    </row>
    <row r="3229" spans="1:21" s="12" customFormat="1" hidden="1" x14ac:dyDescent="0.25">
      <c r="A3229" s="12" t="str">
        <f>_xlfn.CONCAT(SUBSTITUTE(D3229,"_","-"),"_",G3229,"_",H3229,"_",P3229,"_",Q3229,"_",R3229,"_",TEXT(E3229,"YYYY-MM-DD"))</f>
        <v>EPI-ISL-1443662_SouthAmerica_Ecuador_GR_20B_B.1.1_2020-12-21</v>
      </c>
      <c r="B3229" s="12" t="s">
        <v>9183</v>
      </c>
      <c r="C3229" s="12" t="s">
        <v>13</v>
      </c>
      <c r="D3229" s="12" t="s">
        <v>9184</v>
      </c>
      <c r="E3229" s="13">
        <v>44186</v>
      </c>
      <c r="F3229" s="13" t="str">
        <f>IF(COUNTIF(H3229,"Senegal")=1,"Senegal",(IF(COUNTIF(G3229,"Africa")=1,"Countries within Africa",(IF(COUNTIF(G3229,"Africa,")=0,"Countries outside Africa","Unknown")))))</f>
        <v>Countries outside Africa</v>
      </c>
      <c r="G3229" s="12" t="s">
        <v>10659</v>
      </c>
      <c r="H3229" s="12" t="s">
        <v>10737</v>
      </c>
      <c r="I3229" s="12" t="s">
        <v>11009</v>
      </c>
      <c r="J3229" s="12" t="s">
        <v>11530</v>
      </c>
      <c r="K3229" s="12" t="s">
        <v>37</v>
      </c>
      <c r="L3229" s="12" t="s">
        <v>2744</v>
      </c>
      <c r="M3229" s="12" t="s">
        <v>15</v>
      </c>
      <c r="N3229" s="12" t="s">
        <v>37</v>
      </c>
      <c r="O3229" s="12" t="s">
        <v>16</v>
      </c>
      <c r="P3229" s="12" t="s">
        <v>38</v>
      </c>
      <c r="Q3229" s="12" t="s">
        <v>11920</v>
      </c>
      <c r="R3229" s="12" t="s">
        <v>39</v>
      </c>
      <c r="S3229" s="13">
        <v>44352</v>
      </c>
      <c r="T3229" s="12" t="s">
        <v>2744</v>
      </c>
      <c r="U3229" s="12" t="s">
        <v>14771</v>
      </c>
    </row>
    <row r="3230" spans="1:21" s="12" customFormat="1" hidden="1" x14ac:dyDescent="0.25">
      <c r="A3230" s="12" t="str">
        <f>_xlfn.CONCAT(SUBSTITUTE(D3230,"_","-"),"_",G3230,"_",H3230,"_",P3230,"_",Q3230,"_",R3230,"_",TEXT(E3230,"YYYY-MM-DD"))</f>
        <v>EPI-ISL-1469399_Africa_Uganda_S_19B_A.23.1_2020-12-21</v>
      </c>
      <c r="B3230" s="12" t="s">
        <v>9371</v>
      </c>
      <c r="C3230" s="12" t="s">
        <v>13</v>
      </c>
      <c r="D3230" s="12" t="s">
        <v>9372</v>
      </c>
      <c r="E3230" s="13">
        <v>44186</v>
      </c>
      <c r="F3230" s="13" t="str">
        <f>IF(COUNTIF(H3230,"Senegal")=1,"Senegal",(IF(COUNTIF(G3230,"Africa")=1,"Countries within Africa",(IF(COUNTIF(G3230,"Africa,")=0,"Countries outside Africa","Unknown")))))</f>
        <v>Countries within Africa</v>
      </c>
      <c r="G3230" s="12" t="s">
        <v>10658</v>
      </c>
      <c r="H3230" s="12" t="s">
        <v>10716</v>
      </c>
      <c r="I3230" s="12" t="s">
        <v>37</v>
      </c>
      <c r="J3230" s="12" t="s">
        <v>37</v>
      </c>
      <c r="K3230" s="12" t="s">
        <v>37</v>
      </c>
      <c r="L3230" s="12" t="s">
        <v>2744</v>
      </c>
      <c r="M3230" s="12" t="s">
        <v>15</v>
      </c>
      <c r="N3230" s="12" t="s">
        <v>37</v>
      </c>
      <c r="O3230" s="12" t="s">
        <v>37</v>
      </c>
      <c r="P3230" s="12" t="s">
        <v>27</v>
      </c>
      <c r="Q3230" s="12" t="s">
        <v>11924</v>
      </c>
      <c r="R3230" s="12" t="s">
        <v>5876</v>
      </c>
      <c r="S3230" s="13">
        <v>44352</v>
      </c>
      <c r="T3230" s="12" t="s">
        <v>2744</v>
      </c>
      <c r="U3230" s="12" t="s">
        <v>14772</v>
      </c>
    </row>
    <row r="3231" spans="1:21" s="12" customFormat="1" hidden="1" x14ac:dyDescent="0.25">
      <c r="A3231" s="12" t="str">
        <f>_xlfn.CONCAT(SUBSTITUTE(D3231,"_","-"),"_",G3231,"_",H3231,"_",P3231,"_",Q3231,"_",R3231,"_",TEXT(E3231,"YYYY-MM-DD"))</f>
        <v>EPI-ISL-1469400_Africa_Uganda_S_19B_A.23_2020-12-21</v>
      </c>
      <c r="B3231" s="12" t="s">
        <v>9373</v>
      </c>
      <c r="C3231" s="12" t="s">
        <v>13</v>
      </c>
      <c r="D3231" s="12" t="s">
        <v>9374</v>
      </c>
      <c r="E3231" s="13">
        <v>44186</v>
      </c>
      <c r="F3231" s="13" t="str">
        <f>IF(COUNTIF(H3231,"Senegal")=1,"Senegal",(IF(COUNTIF(G3231,"Africa")=1,"Countries within Africa",(IF(COUNTIF(G3231,"Africa,")=0,"Countries outside Africa","Unknown")))))</f>
        <v>Countries within Africa</v>
      </c>
      <c r="G3231" s="12" t="s">
        <v>10658</v>
      </c>
      <c r="H3231" s="12" t="s">
        <v>10716</v>
      </c>
      <c r="I3231" s="12" t="s">
        <v>37</v>
      </c>
      <c r="J3231" s="12" t="s">
        <v>37</v>
      </c>
      <c r="K3231" s="12" t="s">
        <v>37</v>
      </c>
      <c r="L3231" s="12" t="s">
        <v>2744</v>
      </c>
      <c r="M3231" s="12" t="s">
        <v>15</v>
      </c>
      <c r="N3231" s="12" t="s">
        <v>37</v>
      </c>
      <c r="O3231" s="12" t="s">
        <v>37</v>
      </c>
      <c r="P3231" s="12" t="s">
        <v>27</v>
      </c>
      <c r="Q3231" s="12" t="s">
        <v>11924</v>
      </c>
      <c r="R3231" s="12" t="s">
        <v>4533</v>
      </c>
      <c r="S3231" s="13">
        <v>44352</v>
      </c>
      <c r="T3231" s="12" t="s">
        <v>2744</v>
      </c>
      <c r="U3231" s="12" t="s">
        <v>14773</v>
      </c>
    </row>
    <row r="3232" spans="1:21" s="12" customFormat="1" hidden="1" x14ac:dyDescent="0.25">
      <c r="A3232" s="12" t="str">
        <f>_xlfn.CONCAT(SUBSTITUTE(D3232,"_","-"),"_",G3232,"_",H3232,"_",P3232,"_",Q3232,"_",R3232,"_",TEXT(E3232,"YYYY-MM-DD"))</f>
        <v>EPI-ISL-757926_Europe_Denmark_GV_20E.EU1_B.1.177.86_2020-12-21</v>
      </c>
      <c r="B3232" s="12" t="s">
        <v>4699</v>
      </c>
      <c r="C3232" s="12" t="s">
        <v>13</v>
      </c>
      <c r="D3232" s="12" t="s">
        <v>4700</v>
      </c>
      <c r="E3232" s="13">
        <v>44186</v>
      </c>
      <c r="F3232" s="13" t="str">
        <f>IF(COUNTIF(H3232,"Senegal")=1,"Senegal",(IF(COUNTIF(G3232,"Africa")=1,"Countries within Africa",(IF(COUNTIF(G3232,"Africa,")=0,"Countries outside Africa","Unknown")))))</f>
        <v>Countries outside Africa</v>
      </c>
      <c r="G3232" s="12" t="s">
        <v>10656</v>
      </c>
      <c r="H3232" s="12" t="s">
        <v>10738</v>
      </c>
      <c r="I3232" s="12" t="s">
        <v>10916</v>
      </c>
      <c r="J3232" s="12" t="s">
        <v>37</v>
      </c>
      <c r="K3232" s="12" t="s">
        <v>37</v>
      </c>
      <c r="L3232" s="12" t="s">
        <v>2744</v>
      </c>
      <c r="M3232" s="12" t="s">
        <v>15</v>
      </c>
      <c r="N3232" s="12" t="s">
        <v>37</v>
      </c>
      <c r="O3232" s="12" t="s">
        <v>37</v>
      </c>
      <c r="P3232" s="12" t="s">
        <v>2141</v>
      </c>
      <c r="Q3232" s="12" t="s">
        <v>12075</v>
      </c>
      <c r="R3232" s="12" t="s">
        <v>4701</v>
      </c>
      <c r="S3232" s="13">
        <v>44352</v>
      </c>
      <c r="T3232" s="12" t="s">
        <v>2744</v>
      </c>
      <c r="U3232" s="12" t="s">
        <v>14774</v>
      </c>
    </row>
    <row r="3233" spans="1:21" s="12" customFormat="1" hidden="1" x14ac:dyDescent="0.25">
      <c r="A3233" s="12" t="str">
        <f>_xlfn.CONCAT(SUBSTITUTE(D3233,"_","-"),"_",G3233,"_",H3233,"_",P3233,"_",Q3233,"_",R3233,"_",TEXT(E3233,"YYYY-MM-DD"))</f>
        <v>EPI-ISL-759609_Europe_Denmark_GV_20E.EU1_B.1.177.12_2020-12-21</v>
      </c>
      <c r="B3233" s="12" t="s">
        <v>4702</v>
      </c>
      <c r="C3233" s="12" t="s">
        <v>13</v>
      </c>
      <c r="D3233" s="12" t="s">
        <v>4703</v>
      </c>
      <c r="E3233" s="13">
        <v>44186</v>
      </c>
      <c r="F3233" s="13" t="str">
        <f>IF(COUNTIF(H3233,"Senegal")=1,"Senegal",(IF(COUNTIF(G3233,"Africa")=1,"Countries within Africa",(IF(COUNTIF(G3233,"Africa,")=0,"Countries outside Africa","Unknown")))))</f>
        <v>Countries outside Africa</v>
      </c>
      <c r="G3233" s="12" t="s">
        <v>10656</v>
      </c>
      <c r="H3233" s="12" t="s">
        <v>10738</v>
      </c>
      <c r="I3233" s="12" t="s">
        <v>10915</v>
      </c>
      <c r="J3233" s="12" t="s">
        <v>37</v>
      </c>
      <c r="K3233" s="12" t="s">
        <v>37</v>
      </c>
      <c r="L3233" s="12" t="s">
        <v>2744</v>
      </c>
      <c r="M3233" s="12" t="s">
        <v>15</v>
      </c>
      <c r="N3233" s="12" t="s">
        <v>37</v>
      </c>
      <c r="O3233" s="12" t="s">
        <v>37</v>
      </c>
      <c r="P3233" s="12" t="s">
        <v>2141</v>
      </c>
      <c r="Q3233" s="12" t="s">
        <v>12075</v>
      </c>
      <c r="R3233" s="12" t="s">
        <v>4704</v>
      </c>
      <c r="S3233" s="13">
        <v>44352</v>
      </c>
      <c r="T3233" s="12" t="s">
        <v>2744</v>
      </c>
      <c r="U3233" s="12" t="s">
        <v>14775</v>
      </c>
    </row>
    <row r="3234" spans="1:21" s="12" customFormat="1" hidden="1" x14ac:dyDescent="0.25">
      <c r="A3234" s="12" t="str">
        <f>_xlfn.CONCAT(SUBSTITUTE(D3234,"_","-"),"_",G3234,"_",H3234,"_",P3234,"_",Q3234,"_",R3234,"_",TEXT(E3234,"YYYY-MM-DD"))</f>
        <v>EPI-ISL-759696_Europe_Denmark_GV_20E.EU1_B.1.177.79_2020-12-21</v>
      </c>
      <c r="B3234" s="12" t="s">
        <v>4705</v>
      </c>
      <c r="C3234" s="12" t="s">
        <v>13</v>
      </c>
      <c r="D3234" s="12" t="s">
        <v>4706</v>
      </c>
      <c r="E3234" s="13">
        <v>44186</v>
      </c>
      <c r="F3234" s="13" t="str">
        <f>IF(COUNTIF(H3234,"Senegal")=1,"Senegal",(IF(COUNTIF(G3234,"Africa")=1,"Countries within Africa",(IF(COUNTIF(G3234,"Africa,")=0,"Countries outside Africa","Unknown")))))</f>
        <v>Countries outside Africa</v>
      </c>
      <c r="G3234" s="12" t="s">
        <v>10656</v>
      </c>
      <c r="H3234" s="12" t="s">
        <v>10738</v>
      </c>
      <c r="I3234" s="12" t="s">
        <v>11177</v>
      </c>
      <c r="J3234" s="12" t="s">
        <v>37</v>
      </c>
      <c r="K3234" s="12" t="s">
        <v>37</v>
      </c>
      <c r="L3234" s="12" t="s">
        <v>2744</v>
      </c>
      <c r="M3234" s="12" t="s">
        <v>15</v>
      </c>
      <c r="N3234" s="12" t="s">
        <v>37</v>
      </c>
      <c r="O3234" s="12" t="s">
        <v>37</v>
      </c>
      <c r="P3234" s="12" t="s">
        <v>2141</v>
      </c>
      <c r="Q3234" s="12" t="s">
        <v>12075</v>
      </c>
      <c r="R3234" s="12" t="s">
        <v>7728</v>
      </c>
      <c r="S3234" s="13">
        <v>44352</v>
      </c>
      <c r="T3234" s="12" t="s">
        <v>2744</v>
      </c>
      <c r="U3234" s="12" t="s">
        <v>14776</v>
      </c>
    </row>
    <row r="3235" spans="1:21" s="12" customFormat="1" hidden="1" x14ac:dyDescent="0.25">
      <c r="A3235" s="12" t="str">
        <f>_xlfn.CONCAT(SUBSTITUTE(D3235,"_","-"),"_",G3235,"_",H3235,"_",P3235,"_",Q3235,"_",R3235,"_",TEXT(E3235,"YYYY-MM-DD"))</f>
        <v>EPI-ISL-763062_Asia_Georgia_GR_20B_B.1.1.10_2020-12-21</v>
      </c>
      <c r="B3235" s="12" t="s">
        <v>4721</v>
      </c>
      <c r="C3235" s="12" t="s">
        <v>13</v>
      </c>
      <c r="D3235" s="12" t="s">
        <v>4722</v>
      </c>
      <c r="E3235" s="13">
        <v>44186</v>
      </c>
      <c r="F3235" s="13" t="str">
        <f>IF(COUNTIF(H3235,"Senegal")=1,"Senegal",(IF(COUNTIF(G3235,"Africa")=1,"Countries within Africa",(IF(COUNTIF(G3235,"Africa,")=0,"Countries outside Africa","Unknown")))))</f>
        <v>Countries outside Africa</v>
      </c>
      <c r="G3235" s="12" t="s">
        <v>10654</v>
      </c>
      <c r="H3235" s="12" t="s">
        <v>10683</v>
      </c>
      <c r="I3235" s="12" t="s">
        <v>10822</v>
      </c>
      <c r="J3235" s="12" t="s">
        <v>37</v>
      </c>
      <c r="K3235" s="12" t="s">
        <v>37</v>
      </c>
      <c r="L3235" s="12" t="s">
        <v>2744</v>
      </c>
      <c r="M3235" s="12" t="s">
        <v>15</v>
      </c>
      <c r="N3235" s="12" t="s">
        <v>37</v>
      </c>
      <c r="O3235" s="12" t="s">
        <v>26</v>
      </c>
      <c r="P3235" s="12" t="s">
        <v>38</v>
      </c>
      <c r="Q3235" s="12" t="s">
        <v>11920</v>
      </c>
      <c r="R3235" s="12" t="s">
        <v>871</v>
      </c>
      <c r="S3235" s="13">
        <v>44352</v>
      </c>
      <c r="T3235" s="12" t="s">
        <v>2744</v>
      </c>
      <c r="U3235" s="12" t="s">
        <v>14777</v>
      </c>
    </row>
    <row r="3236" spans="1:21" s="12" customFormat="1" hidden="1" x14ac:dyDescent="0.25">
      <c r="A3236" s="12" t="str">
        <f>_xlfn.CONCAT(SUBSTITUTE(D3236,"_","-"),"_",G3236,"_",H3236,"_",P3236,"_",Q3236,"_",R3236,"_",TEXT(E3236,"YYYY-MM-DD"))</f>
        <v>EPI-ISL-768530_Asia_Thailand_GH_20A_B.1.36.16_2020-12-21</v>
      </c>
      <c r="B3236" s="12" t="s">
        <v>4778</v>
      </c>
      <c r="C3236" s="12" t="s">
        <v>13</v>
      </c>
      <c r="D3236" s="12" t="s">
        <v>4779</v>
      </c>
      <c r="E3236" s="13">
        <v>44186</v>
      </c>
      <c r="F3236" s="13" t="str">
        <f>IF(COUNTIF(H3236,"Senegal")=1,"Senegal",(IF(COUNTIF(G3236,"Africa")=1,"Countries within Africa",(IF(COUNTIF(G3236,"Africa,")=0,"Countries outside Africa","Unknown")))))</f>
        <v>Countries outside Africa</v>
      </c>
      <c r="G3236" s="12" t="s">
        <v>10654</v>
      </c>
      <c r="H3236" s="12" t="s">
        <v>10670</v>
      </c>
      <c r="I3236" s="12" t="s">
        <v>11178</v>
      </c>
      <c r="J3236" s="12" t="s">
        <v>37</v>
      </c>
      <c r="K3236" s="12" t="s">
        <v>37</v>
      </c>
      <c r="L3236" s="12" t="s">
        <v>2744</v>
      </c>
      <c r="M3236" s="12" t="s">
        <v>15</v>
      </c>
      <c r="N3236" s="12" t="s">
        <v>37</v>
      </c>
      <c r="O3236" s="12" t="s">
        <v>37</v>
      </c>
      <c r="P3236" s="12" t="s">
        <v>70</v>
      </c>
      <c r="Q3236" s="12" t="s">
        <v>11921</v>
      </c>
      <c r="R3236" s="12" t="s">
        <v>3284</v>
      </c>
      <c r="S3236" s="13">
        <v>44352</v>
      </c>
      <c r="T3236" s="12" t="s">
        <v>2744</v>
      </c>
      <c r="U3236" s="12" t="s">
        <v>14778</v>
      </c>
    </row>
    <row r="3237" spans="1:21" s="12" customFormat="1" hidden="1" x14ac:dyDescent="0.25">
      <c r="A3237" s="12" t="str">
        <f>_xlfn.CONCAT(SUBSTITUTE(D3237,"_","-"),"_",G3237,"_",H3237,"_",P3237,"_",Q3237,"_",R3237,"_",TEXT(E3237,"YYYY-MM-DD"))</f>
        <v>EPI-ISL-775256_Africa_Morocco_GV_20E.EU1_B.1.177_2020-12-21</v>
      </c>
      <c r="B3237" s="12" t="s">
        <v>4814</v>
      </c>
      <c r="C3237" s="12" t="s">
        <v>13</v>
      </c>
      <c r="D3237" s="12" t="s">
        <v>4815</v>
      </c>
      <c r="E3237" s="13">
        <v>44186</v>
      </c>
      <c r="F3237" s="13" t="str">
        <f>IF(COUNTIF(H3237,"Senegal")=1,"Senegal",(IF(COUNTIF(G3237,"Africa")=1,"Countries within Africa",(IF(COUNTIF(G3237,"Africa,")=0,"Countries outside Africa","Unknown")))))</f>
        <v>Countries within Africa</v>
      </c>
      <c r="G3237" s="12" t="s">
        <v>10658</v>
      </c>
      <c r="H3237" s="12" t="s">
        <v>10685</v>
      </c>
      <c r="I3237" s="12" t="s">
        <v>11159</v>
      </c>
      <c r="J3237" s="12" t="s">
        <v>37</v>
      </c>
      <c r="K3237" s="12" t="s">
        <v>37</v>
      </c>
      <c r="L3237" s="12" t="s">
        <v>2744</v>
      </c>
      <c r="M3237" s="12" t="s">
        <v>15</v>
      </c>
      <c r="N3237" s="12">
        <v>29</v>
      </c>
      <c r="O3237" s="12" t="s">
        <v>16</v>
      </c>
      <c r="P3237" s="12" t="s">
        <v>2141</v>
      </c>
      <c r="Q3237" s="12" t="s">
        <v>12075</v>
      </c>
      <c r="R3237" s="12" t="s">
        <v>2142</v>
      </c>
      <c r="S3237" s="13">
        <v>44352</v>
      </c>
      <c r="T3237" s="12" t="s">
        <v>2744</v>
      </c>
      <c r="U3237" s="12" t="s">
        <v>14779</v>
      </c>
    </row>
    <row r="3238" spans="1:21" s="12" customFormat="1" hidden="1" x14ac:dyDescent="0.25">
      <c r="A3238" s="12" t="str">
        <f>_xlfn.CONCAT(SUBSTITUTE(D3238,"_","-"),"_",G3238,"_",H3238,"_",P3238,"_",Q3238,"_",R3238,"_",TEXT(E3238,"YYYY-MM-DD"))</f>
        <v>EPI-ISL-775260_Africa_Morocco_GR_20B_B.1.1_2020-12-21</v>
      </c>
      <c r="B3238" s="12" t="s">
        <v>4816</v>
      </c>
      <c r="C3238" s="12" t="s">
        <v>13</v>
      </c>
      <c r="D3238" s="12" t="s">
        <v>4817</v>
      </c>
      <c r="E3238" s="13">
        <v>44186</v>
      </c>
      <c r="F3238" s="13" t="str">
        <f>IF(COUNTIF(H3238,"Senegal")=1,"Senegal",(IF(COUNTIF(G3238,"Africa")=1,"Countries within Africa",(IF(COUNTIF(G3238,"Africa,")=0,"Countries outside Africa","Unknown")))))</f>
        <v>Countries within Africa</v>
      </c>
      <c r="G3238" s="12" t="s">
        <v>10658</v>
      </c>
      <c r="H3238" s="12" t="s">
        <v>10685</v>
      </c>
      <c r="I3238" s="12" t="s">
        <v>11159</v>
      </c>
      <c r="J3238" s="12" t="s">
        <v>37</v>
      </c>
      <c r="K3238" s="12" t="s">
        <v>37</v>
      </c>
      <c r="L3238" s="12" t="s">
        <v>2744</v>
      </c>
      <c r="M3238" s="12" t="s">
        <v>15</v>
      </c>
      <c r="N3238" s="12">
        <v>45</v>
      </c>
      <c r="O3238" s="12" t="s">
        <v>16</v>
      </c>
      <c r="P3238" s="12" t="s">
        <v>38</v>
      </c>
      <c r="Q3238" s="12" t="s">
        <v>11920</v>
      </c>
      <c r="R3238" s="12" t="s">
        <v>39</v>
      </c>
      <c r="S3238" s="13">
        <v>44352</v>
      </c>
      <c r="T3238" s="12" t="s">
        <v>2744</v>
      </c>
      <c r="U3238" s="12" t="s">
        <v>14780</v>
      </c>
    </row>
    <row r="3239" spans="1:21" s="12" customFormat="1" hidden="1" x14ac:dyDescent="0.25">
      <c r="A3239" s="12" t="str">
        <f>_xlfn.CONCAT(SUBSTITUTE(D3239,"_","-"),"_",G3239,"_",H3239,"_",P3239,"_",Q3239,"_",R3239,"_",TEXT(E3239,"YYYY-MM-DD"))</f>
        <v>EPI-ISL-775262_Africa_Morocco_G_20A_B.1.416_2020-12-21</v>
      </c>
      <c r="B3239" s="12" t="s">
        <v>4818</v>
      </c>
      <c r="C3239" s="12" t="s">
        <v>13</v>
      </c>
      <c r="D3239" s="12" t="s">
        <v>4819</v>
      </c>
      <c r="E3239" s="13">
        <v>44186</v>
      </c>
      <c r="F3239" s="13" t="str">
        <f>IF(COUNTIF(H3239,"Senegal")=1,"Senegal",(IF(COUNTIF(G3239,"Africa")=1,"Countries within Africa",(IF(COUNTIF(G3239,"Africa,")=0,"Countries outside Africa","Unknown")))))</f>
        <v>Countries within Africa</v>
      </c>
      <c r="G3239" s="12" t="s">
        <v>10658</v>
      </c>
      <c r="H3239" s="12" t="s">
        <v>10685</v>
      </c>
      <c r="I3239" s="12" t="s">
        <v>10892</v>
      </c>
      <c r="J3239" s="12" t="s">
        <v>37</v>
      </c>
      <c r="K3239" s="12" t="s">
        <v>37</v>
      </c>
      <c r="L3239" s="12" t="s">
        <v>2744</v>
      </c>
      <c r="M3239" s="12" t="s">
        <v>15</v>
      </c>
      <c r="N3239" s="12">
        <v>30</v>
      </c>
      <c r="O3239" s="12" t="s">
        <v>26</v>
      </c>
      <c r="P3239" s="12" t="s">
        <v>33</v>
      </c>
      <c r="Q3239" s="12" t="s">
        <v>11921</v>
      </c>
      <c r="R3239" s="12" t="s">
        <v>620</v>
      </c>
      <c r="S3239" s="13">
        <v>44352</v>
      </c>
      <c r="T3239" s="12" t="s">
        <v>2744</v>
      </c>
      <c r="U3239" s="12" t="s">
        <v>14781</v>
      </c>
    </row>
    <row r="3240" spans="1:21" s="12" customFormat="1" hidden="1" x14ac:dyDescent="0.25">
      <c r="A3240" s="12" t="str">
        <f>_xlfn.CONCAT(SUBSTITUTE(D3240,"_","-"),"_",G3240,"_",H3240,"_",P3240,"_",Q3240,"_",R3240,"_",TEXT(E3240,"YYYY-MM-DD"))</f>
        <v>EPI-ISL-775263_Africa_Morocco_GH_20A_B.1.36_2020-12-21</v>
      </c>
      <c r="B3240" s="12" t="s">
        <v>4820</v>
      </c>
      <c r="C3240" s="12" t="s">
        <v>13</v>
      </c>
      <c r="D3240" s="12" t="s">
        <v>4821</v>
      </c>
      <c r="E3240" s="13">
        <v>44186</v>
      </c>
      <c r="F3240" s="13" t="str">
        <f>IF(COUNTIF(H3240,"Senegal")=1,"Senegal",(IF(COUNTIF(G3240,"Africa")=1,"Countries within Africa",(IF(COUNTIF(G3240,"Africa,")=0,"Countries outside Africa","Unknown")))))</f>
        <v>Countries within Africa</v>
      </c>
      <c r="G3240" s="12" t="s">
        <v>10658</v>
      </c>
      <c r="H3240" s="12" t="s">
        <v>10685</v>
      </c>
      <c r="I3240" s="12" t="s">
        <v>10892</v>
      </c>
      <c r="J3240" s="12" t="s">
        <v>37</v>
      </c>
      <c r="K3240" s="12" t="s">
        <v>37</v>
      </c>
      <c r="L3240" s="12" t="s">
        <v>2744</v>
      </c>
      <c r="M3240" s="12" t="s">
        <v>15</v>
      </c>
      <c r="N3240" s="12">
        <v>33</v>
      </c>
      <c r="O3240" s="12" t="s">
        <v>26</v>
      </c>
      <c r="P3240" s="12" t="s">
        <v>70</v>
      </c>
      <c r="Q3240" s="12" t="s">
        <v>11921</v>
      </c>
      <c r="R3240" s="12" t="s">
        <v>74</v>
      </c>
      <c r="S3240" s="13">
        <v>44352</v>
      </c>
      <c r="T3240" s="12" t="s">
        <v>2744</v>
      </c>
      <c r="U3240" s="12" t="s">
        <v>14782</v>
      </c>
    </row>
    <row r="3241" spans="1:21" s="12" customFormat="1" hidden="1" x14ac:dyDescent="0.25">
      <c r="A3241" s="12" t="str">
        <f>_xlfn.CONCAT(SUBSTITUTE(D3241,"_","-"),"_",G3241,"_",H3241,"_",P3241,"_",Q3241,"_",R3241,"_",TEXT(E3241,"YYYY-MM-DD"))</f>
        <v>EPI-ISL-812895_Europe_Turkey_GR_20B_B.1.1_2020-12-21</v>
      </c>
      <c r="B3241" s="12" t="s">
        <v>4988</v>
      </c>
      <c r="C3241" s="12" t="s">
        <v>13</v>
      </c>
      <c r="D3241" s="12" t="s">
        <v>4989</v>
      </c>
      <c r="E3241" s="13">
        <v>44186</v>
      </c>
      <c r="F3241" s="13" t="str">
        <f>IF(COUNTIF(H3241,"Senegal")=1,"Senegal",(IF(COUNTIF(G3241,"Africa")=1,"Countries within Africa",(IF(COUNTIF(G3241,"Africa,")=0,"Countries outside Africa","Unknown")))))</f>
        <v>Countries outside Africa</v>
      </c>
      <c r="G3241" s="12" t="s">
        <v>10656</v>
      </c>
      <c r="H3241" s="12" t="s">
        <v>10717</v>
      </c>
      <c r="I3241" s="12" t="s">
        <v>10869</v>
      </c>
      <c r="J3241" s="12" t="s">
        <v>37</v>
      </c>
      <c r="K3241" s="12" t="s">
        <v>37</v>
      </c>
      <c r="L3241" s="12" t="s">
        <v>2744</v>
      </c>
      <c r="M3241" s="12" t="s">
        <v>15</v>
      </c>
      <c r="N3241" s="12" t="s">
        <v>37</v>
      </c>
      <c r="O3241" s="12" t="s">
        <v>37</v>
      </c>
      <c r="P3241" s="12" t="s">
        <v>38</v>
      </c>
      <c r="Q3241" s="12" t="s">
        <v>11920</v>
      </c>
      <c r="R3241" s="12" t="s">
        <v>39</v>
      </c>
      <c r="S3241" s="13">
        <v>44352</v>
      </c>
      <c r="T3241" s="12" t="s">
        <v>2744</v>
      </c>
      <c r="U3241" s="12" t="s">
        <v>14783</v>
      </c>
    </row>
    <row r="3242" spans="1:21" s="12" customFormat="1" hidden="1" x14ac:dyDescent="0.25">
      <c r="A3242" s="12" t="str">
        <f>_xlfn.CONCAT(SUBSTITUTE(D3242,"_","-"),"_",G3242,"_",H3242,"_",P3242,"_",Q3242,"_",R3242,"_",TEXT(E3242,"YYYY-MM-DD"))</f>
        <v>EPI-ISL-812907_Europe_Turkey_G_20A_B.1_2020-12-21</v>
      </c>
      <c r="B3242" s="12" t="s">
        <v>4990</v>
      </c>
      <c r="C3242" s="12" t="s">
        <v>13</v>
      </c>
      <c r="D3242" s="12" t="s">
        <v>4991</v>
      </c>
      <c r="E3242" s="13">
        <v>44186</v>
      </c>
      <c r="F3242" s="13" t="str">
        <f>IF(COUNTIF(H3242,"Senegal")=1,"Senegal",(IF(COUNTIF(G3242,"Africa")=1,"Countries within Africa",(IF(COUNTIF(G3242,"Africa,")=0,"Countries outside Africa","Unknown")))))</f>
        <v>Countries outside Africa</v>
      </c>
      <c r="G3242" s="12" t="s">
        <v>10656</v>
      </c>
      <c r="H3242" s="12" t="s">
        <v>10717</v>
      </c>
      <c r="I3242" s="12" t="s">
        <v>10869</v>
      </c>
      <c r="J3242" s="12" t="s">
        <v>37</v>
      </c>
      <c r="K3242" s="12" t="s">
        <v>37</v>
      </c>
      <c r="L3242" s="12" t="s">
        <v>2744</v>
      </c>
      <c r="M3242" s="12" t="s">
        <v>15</v>
      </c>
      <c r="N3242" s="12" t="s">
        <v>37</v>
      </c>
      <c r="O3242" s="12" t="s">
        <v>37</v>
      </c>
      <c r="P3242" s="12" t="s">
        <v>33</v>
      </c>
      <c r="Q3242" s="12" t="s">
        <v>11921</v>
      </c>
      <c r="R3242" s="12" t="s">
        <v>34</v>
      </c>
      <c r="S3242" s="13">
        <v>44352</v>
      </c>
      <c r="T3242" s="12" t="s">
        <v>2744</v>
      </c>
      <c r="U3242" s="12" t="s">
        <v>14784</v>
      </c>
    </row>
    <row r="3243" spans="1:21" s="12" customFormat="1" hidden="1" x14ac:dyDescent="0.25">
      <c r="A3243" s="12" t="str">
        <f>_xlfn.CONCAT(SUBSTITUTE(D3243,"_","-"),"_",G3243,"_",H3243,"_",P3243,"_",Q3243,"_",R3243,"_",TEXT(E3243,"YYYY-MM-DD"))</f>
        <v>EPI-ISL-831760_NorthAmerica_USA_GH_20G_B.1.2_2020-12-21</v>
      </c>
      <c r="B3243" s="12" t="s">
        <v>5232</v>
      </c>
      <c r="C3243" s="12" t="s">
        <v>13</v>
      </c>
      <c r="D3243" s="12" t="s">
        <v>5233</v>
      </c>
      <c r="E3243" s="13">
        <v>44186</v>
      </c>
      <c r="F3243" s="13" t="str">
        <f>IF(COUNTIF(H3243,"Senegal")=1,"Senegal",(IF(COUNTIF(G3243,"Africa")=1,"Countries within Africa",(IF(COUNTIF(G3243,"Africa,")=0,"Countries outside Africa","Unknown")))))</f>
        <v>Countries outside Africa</v>
      </c>
      <c r="G3243" s="12" t="s">
        <v>10655</v>
      </c>
      <c r="H3243" s="12" t="s">
        <v>10661</v>
      </c>
      <c r="I3243" s="12" t="s">
        <v>10901</v>
      </c>
      <c r="J3243" s="12" t="s">
        <v>37</v>
      </c>
      <c r="K3243" s="12" t="s">
        <v>37</v>
      </c>
      <c r="L3243" s="12" t="s">
        <v>2744</v>
      </c>
      <c r="M3243" s="12" t="s">
        <v>15</v>
      </c>
      <c r="N3243" s="12">
        <v>43</v>
      </c>
      <c r="O3243" s="12" t="s">
        <v>26</v>
      </c>
      <c r="P3243" s="12" t="s">
        <v>70</v>
      </c>
      <c r="Q3243" s="12" t="s">
        <v>11931</v>
      </c>
      <c r="R3243" s="12" t="s">
        <v>2676</v>
      </c>
      <c r="S3243" s="13">
        <v>44352</v>
      </c>
      <c r="T3243" s="12" t="s">
        <v>2744</v>
      </c>
      <c r="U3243" s="12" t="s">
        <v>14785</v>
      </c>
    </row>
    <row r="3244" spans="1:21" s="12" customFormat="1" hidden="1" x14ac:dyDescent="0.25">
      <c r="A3244" s="12" t="str">
        <f>_xlfn.CONCAT(SUBSTITUTE(D3244,"_","-"),"_",G3244,"_",H3244,"_",P3244,"_",Q3244,"_",R3244,"_",TEXT(E3244,"YYYY-MM-DD"))</f>
        <v>EPI-ISL-842652_SouthAmerica_Argentina_GRY_20I.501Y.V1_B.1.1.7_2020-12-21</v>
      </c>
      <c r="B3244" s="12" t="s">
        <v>5279</v>
      </c>
      <c r="C3244" s="12" t="s">
        <v>13</v>
      </c>
      <c r="D3244" s="12" t="s">
        <v>5280</v>
      </c>
      <c r="E3244" s="13">
        <v>44186</v>
      </c>
      <c r="F3244" s="13" t="str">
        <f>IF(COUNTIF(H3244,"Senegal")=1,"Senegal",(IF(COUNTIF(G3244,"Africa")=1,"Countries within Africa",(IF(COUNTIF(G3244,"Africa,")=0,"Countries outside Africa","Unknown")))))</f>
        <v>Countries outside Africa</v>
      </c>
      <c r="G3244" s="12" t="s">
        <v>10659</v>
      </c>
      <c r="H3244" s="12" t="s">
        <v>10729</v>
      </c>
      <c r="I3244" s="12" t="s">
        <v>10943</v>
      </c>
      <c r="J3244" s="12" t="s">
        <v>37</v>
      </c>
      <c r="K3244" s="12" t="s">
        <v>37</v>
      </c>
      <c r="L3244" s="12" t="s">
        <v>5281</v>
      </c>
      <c r="M3244" s="12" t="s">
        <v>15</v>
      </c>
      <c r="N3244" s="12">
        <v>41</v>
      </c>
      <c r="O3244" s="12" t="s">
        <v>26</v>
      </c>
      <c r="P3244" s="12" t="s">
        <v>4660</v>
      </c>
      <c r="Q3244" s="12" t="s">
        <v>12076</v>
      </c>
      <c r="R3244" s="12" t="s">
        <v>4661</v>
      </c>
      <c r="S3244" s="13">
        <v>44352</v>
      </c>
      <c r="T3244" s="12" t="s">
        <v>4662</v>
      </c>
      <c r="U3244" s="12" t="s">
        <v>14786</v>
      </c>
    </row>
    <row r="3245" spans="1:21" s="12" customFormat="1" hidden="1" x14ac:dyDescent="0.25">
      <c r="A3245" s="12" t="str">
        <f>_xlfn.CONCAT(SUBSTITUTE(D3245,"_","-"),"_",G3245,"_",H3245,"_",P3245,"_",Q3245,"_",R3245,"_",TEXT(E3245,"YYYY-MM-DD"))</f>
        <v>EPI-ISL-850675_Europe_CzechRepublic_G_20A_B.1_2020-12-21</v>
      </c>
      <c r="B3245" s="12" t="s">
        <v>5338</v>
      </c>
      <c r="C3245" s="12" t="s">
        <v>13</v>
      </c>
      <c r="D3245" s="12" t="s">
        <v>5339</v>
      </c>
      <c r="E3245" s="13">
        <v>44186</v>
      </c>
      <c r="F3245" s="13" t="str">
        <f>IF(COUNTIF(H3245,"Senegal")=1,"Senegal",(IF(COUNTIF(G3245,"Africa")=1,"Countries within Africa",(IF(COUNTIF(G3245,"Africa,")=0,"Countries outside Africa","Unknown")))))</f>
        <v>Countries outside Africa</v>
      </c>
      <c r="G3245" s="12" t="s">
        <v>10656</v>
      </c>
      <c r="H3245" s="12" t="s">
        <v>10734</v>
      </c>
      <c r="I3245" s="12" t="s">
        <v>11179</v>
      </c>
      <c r="J3245" s="12" t="s">
        <v>11527</v>
      </c>
      <c r="K3245" s="12" t="s">
        <v>37</v>
      </c>
      <c r="L3245" s="12" t="s">
        <v>5340</v>
      </c>
      <c r="M3245" s="12" t="s">
        <v>15</v>
      </c>
      <c r="N3245" s="12">
        <v>74</v>
      </c>
      <c r="O3245" s="12" t="s">
        <v>26</v>
      </c>
      <c r="P3245" s="12" t="s">
        <v>33</v>
      </c>
      <c r="Q3245" s="12" t="s">
        <v>11921</v>
      </c>
      <c r="R3245" s="12" t="s">
        <v>34</v>
      </c>
      <c r="S3245" s="13">
        <v>44343</v>
      </c>
      <c r="T3245" s="12" t="s">
        <v>2744</v>
      </c>
      <c r="U3245" s="12" t="s">
        <v>14787</v>
      </c>
    </row>
    <row r="3246" spans="1:21" s="12" customFormat="1" hidden="1" x14ac:dyDescent="0.25">
      <c r="A3246" s="12" t="str">
        <f>_xlfn.CONCAT(SUBSTITUTE(D3246,"_","-"),"_",G3246,"_",H3246,"_",P3246,"_",Q3246,"_",R3246,"_",TEXT(E3246,"YYYY-MM-DD"))</f>
        <v>EPI-ISL-860595_Africa_SouthAfrica_GR_20B_B.1.1.412_2020-12-21</v>
      </c>
      <c r="B3246" s="12" t="s">
        <v>5453</v>
      </c>
      <c r="C3246" s="12" t="s">
        <v>13</v>
      </c>
      <c r="D3246" s="12" t="s">
        <v>5454</v>
      </c>
      <c r="E3246" s="13">
        <v>44186</v>
      </c>
      <c r="F3246" s="13" t="str">
        <f>IF(COUNTIF(H3246,"Senegal")=1,"Senegal",(IF(COUNTIF(G3246,"Africa")=1,"Countries within Africa",(IF(COUNTIF(G3246,"Africa,")=0,"Countries outside Africa","Unknown")))))</f>
        <v>Countries within Africa</v>
      </c>
      <c r="G3246" s="12" t="s">
        <v>10658</v>
      </c>
      <c r="H3246" s="12" t="s">
        <v>10692</v>
      </c>
      <c r="I3246" s="12" t="s">
        <v>10832</v>
      </c>
      <c r="J3246" s="12" t="s">
        <v>905</v>
      </c>
      <c r="K3246" s="12" t="s">
        <v>37</v>
      </c>
      <c r="L3246" s="12" t="s">
        <v>2744</v>
      </c>
      <c r="M3246" s="12" t="s">
        <v>15</v>
      </c>
      <c r="N3246" s="12">
        <v>69</v>
      </c>
      <c r="O3246" s="12" t="s">
        <v>16</v>
      </c>
      <c r="P3246" s="12" t="s">
        <v>38</v>
      </c>
      <c r="Q3246" s="12" t="s">
        <v>11920</v>
      </c>
      <c r="R3246" s="12" t="s">
        <v>1041</v>
      </c>
      <c r="S3246" s="13">
        <v>44352</v>
      </c>
      <c r="T3246" s="12" t="s">
        <v>2744</v>
      </c>
      <c r="U3246" s="12" t="s">
        <v>14788</v>
      </c>
    </row>
    <row r="3247" spans="1:21" s="12" customFormat="1" hidden="1" x14ac:dyDescent="0.25">
      <c r="A3247" s="12" t="s">
        <v>12099</v>
      </c>
      <c r="B3247" s="12" t="s">
        <v>37</v>
      </c>
      <c r="C3247" s="12" t="s">
        <v>13</v>
      </c>
      <c r="D3247" s="12" t="s">
        <v>12107</v>
      </c>
      <c r="E3247" s="13">
        <v>44186</v>
      </c>
      <c r="F3247" s="13" t="str">
        <f>IF(COUNTIF(H3247,"Senegal")=1,"Senegal",(IF(COUNTIF(G3247,"Africa")=1,"Countries within Africa",(IF(COUNTIF(G3247,"Africa,")=0,"Countries outside Africa","Unknown")))))</f>
        <v>Countries outside Africa</v>
      </c>
      <c r="G3247" s="12" t="s">
        <v>10655</v>
      </c>
      <c r="H3247" s="12" t="s">
        <v>10661</v>
      </c>
      <c r="I3247" s="12" t="s">
        <v>37</v>
      </c>
      <c r="J3247" s="12" t="s">
        <v>37</v>
      </c>
      <c r="K3247" s="12" t="s">
        <v>37</v>
      </c>
      <c r="L3247" s="12" t="s">
        <v>2744</v>
      </c>
      <c r="M3247" s="12" t="s">
        <v>15</v>
      </c>
      <c r="N3247" s="12" t="s">
        <v>37</v>
      </c>
      <c r="O3247" s="12" t="s">
        <v>37</v>
      </c>
      <c r="P3247" s="12" t="s">
        <v>70</v>
      </c>
      <c r="Q3247" s="12" t="s">
        <v>11931</v>
      </c>
      <c r="R3247" s="12" t="s">
        <v>2676</v>
      </c>
      <c r="S3247" s="13">
        <v>44352</v>
      </c>
      <c r="T3247" s="12" t="s">
        <v>2744</v>
      </c>
      <c r="U3247" s="12" t="s">
        <v>37</v>
      </c>
    </row>
    <row r="3248" spans="1:21" s="12" customFormat="1" hidden="1" x14ac:dyDescent="0.25">
      <c r="A3248" s="12" t="str">
        <f>_xlfn.CONCAT(SUBSTITUTE(D3248,"_","-"),"_",G3248,"_",H3248,"_",P3248,"_",Q3248,"_",R3248,"_",TEXT(E3248,"YYYY-MM-DD"))</f>
        <v>EPI-ISL-912366_Africa_RepublicoftheCongo_G_20A_B.1_2020-12-21</v>
      </c>
      <c r="B3248" s="12" t="s">
        <v>5828</v>
      </c>
      <c r="C3248" s="12" t="s">
        <v>13</v>
      </c>
      <c r="D3248" s="12" t="s">
        <v>5829</v>
      </c>
      <c r="E3248" s="13">
        <v>44186</v>
      </c>
      <c r="F3248" s="13" t="str">
        <f>IF(COUNTIF(H3248,"Senegal")=1,"Senegal",(IF(COUNTIF(G3248,"Africa")=1,"Countries within Africa",(IF(COUNTIF(G3248,"Africa,")=0,"Countries outside Africa","Unknown")))))</f>
        <v>Countries within Africa</v>
      </c>
      <c r="G3248" s="12" t="s">
        <v>10658</v>
      </c>
      <c r="H3248" s="12" t="s">
        <v>10758</v>
      </c>
      <c r="I3248" s="12" t="s">
        <v>10983</v>
      </c>
      <c r="J3248" s="12" t="s">
        <v>37</v>
      </c>
      <c r="K3248" s="12" t="s">
        <v>37</v>
      </c>
      <c r="L3248" s="12" t="s">
        <v>2744</v>
      </c>
      <c r="M3248" s="12" t="s">
        <v>15</v>
      </c>
      <c r="N3248" s="12" t="s">
        <v>37</v>
      </c>
      <c r="O3248" s="12" t="s">
        <v>37</v>
      </c>
      <c r="P3248" s="12" t="s">
        <v>33</v>
      </c>
      <c r="Q3248" s="12" t="s">
        <v>11921</v>
      </c>
      <c r="R3248" s="12" t="s">
        <v>34</v>
      </c>
      <c r="S3248" s="13">
        <v>44352</v>
      </c>
      <c r="T3248" s="12" t="s">
        <v>2744</v>
      </c>
      <c r="U3248" s="12" t="s">
        <v>14789</v>
      </c>
    </row>
    <row r="3249" spans="1:21" s="12" customFormat="1" hidden="1" x14ac:dyDescent="0.25">
      <c r="A3249" s="12" t="str">
        <f>_xlfn.CONCAT(SUBSTITUTE(D3249,"_","-"),"_",G3249,"_",H3249,"_",P3249,"_",Q3249,"_",R3249,"_",TEXT(E3249,"YYYY-MM-DD"))</f>
        <v>EPI-ISL-914807_NorthAmerica_CostaRica_GR_20B_B.1.1.389_2020-12-21</v>
      </c>
      <c r="B3249" s="12" t="s">
        <v>5856</v>
      </c>
      <c r="C3249" s="12" t="s">
        <v>13</v>
      </c>
      <c r="D3249" s="12" t="s">
        <v>5857</v>
      </c>
      <c r="E3249" s="13">
        <v>44186</v>
      </c>
      <c r="F3249" s="13" t="str">
        <f>IF(COUNTIF(H3249,"Senegal")=1,"Senegal",(IF(COUNTIF(G3249,"Africa")=1,"Countries within Africa",(IF(COUNTIF(G3249,"Africa,")=0,"Countries outside Africa","Unknown")))))</f>
        <v>Countries outside Africa</v>
      </c>
      <c r="G3249" s="12" t="s">
        <v>10655</v>
      </c>
      <c r="H3249" s="12" t="s">
        <v>10691</v>
      </c>
      <c r="I3249" s="12" t="s">
        <v>10997</v>
      </c>
      <c r="J3249" s="12" t="s">
        <v>10997</v>
      </c>
      <c r="K3249" s="12" t="s">
        <v>37</v>
      </c>
      <c r="L3249" s="12" t="s">
        <v>2744</v>
      </c>
      <c r="M3249" s="12" t="s">
        <v>15</v>
      </c>
      <c r="N3249" s="12">
        <v>56</v>
      </c>
      <c r="O3249" s="12" t="s">
        <v>16</v>
      </c>
      <c r="P3249" s="12" t="s">
        <v>38</v>
      </c>
      <c r="Q3249" s="12" t="s">
        <v>11920</v>
      </c>
      <c r="R3249" s="12" t="s">
        <v>4786</v>
      </c>
      <c r="S3249" s="13">
        <v>44352</v>
      </c>
      <c r="T3249" s="12" t="s">
        <v>2744</v>
      </c>
      <c r="U3249" s="12" t="s">
        <v>14790</v>
      </c>
    </row>
    <row r="3250" spans="1:21" s="12" customFormat="1" hidden="1" x14ac:dyDescent="0.25">
      <c r="A3250" s="12" t="str">
        <f>_xlfn.CONCAT(SUBSTITUTE(D3250,"_","-"),"_",G3250,"_",H3250,"_",P3250,"_",Q3250,"_",R3250,"_",TEXT(E3250,"YYYY-MM-DD"))</f>
        <v>EPI-ISL-925916_SouthAmerica_Brazil_GR_20B_B.1.1.28_2020-12-21</v>
      </c>
      <c r="B3250" s="12" t="s">
        <v>6012</v>
      </c>
      <c r="C3250" s="12" t="s">
        <v>13</v>
      </c>
      <c r="D3250" s="12" t="s">
        <v>6013</v>
      </c>
      <c r="E3250" s="13">
        <v>44186</v>
      </c>
      <c r="F3250" s="13" t="str">
        <f>IF(COUNTIF(H3250,"Senegal")=1,"Senegal",(IF(COUNTIF(G3250,"Africa")=1,"Countries within Africa",(IF(COUNTIF(G3250,"Africa,")=0,"Countries outside Africa","Unknown")))))</f>
        <v>Countries outside Africa</v>
      </c>
      <c r="G3250" s="12" t="s">
        <v>10659</v>
      </c>
      <c r="H3250" s="12" t="s">
        <v>10687</v>
      </c>
      <c r="I3250" s="12" t="s">
        <v>10945</v>
      </c>
      <c r="J3250" s="12" t="s">
        <v>37</v>
      </c>
      <c r="K3250" s="12" t="s">
        <v>37</v>
      </c>
      <c r="L3250" s="12" t="s">
        <v>2744</v>
      </c>
      <c r="M3250" s="12" t="s">
        <v>15</v>
      </c>
      <c r="N3250" s="12">
        <v>33</v>
      </c>
      <c r="O3250" s="12" t="s">
        <v>16</v>
      </c>
      <c r="P3250" s="12" t="s">
        <v>38</v>
      </c>
      <c r="Q3250" s="12" t="s">
        <v>11920</v>
      </c>
      <c r="R3250" s="12" t="s">
        <v>3935</v>
      </c>
      <c r="S3250" s="13">
        <v>44352</v>
      </c>
      <c r="T3250" s="12" t="s">
        <v>2744</v>
      </c>
      <c r="U3250" s="12" t="s">
        <v>14791</v>
      </c>
    </row>
    <row r="3251" spans="1:21" s="12" customFormat="1" hidden="1" x14ac:dyDescent="0.25">
      <c r="A3251" s="12" t="str">
        <f>_xlfn.CONCAT(SUBSTITUTE(D3251,"_","-"),"_",G3251,"_",H3251,"_",P3251,"_",Q3251,"_",R3251,"_",TEXT(E3251,"YYYY-MM-DD"))</f>
        <v>EPI-ISL-941284_Africa_Nigeria_GRY_20I.501Y.V1_B.1.1.7_2020-12-21</v>
      </c>
      <c r="B3251" s="12" t="s">
        <v>6056</v>
      </c>
      <c r="C3251" s="12" t="s">
        <v>13</v>
      </c>
      <c r="D3251" s="12" t="s">
        <v>6057</v>
      </c>
      <c r="E3251" s="13">
        <v>44186</v>
      </c>
      <c r="F3251" s="13" t="str">
        <f>IF(COUNTIF(H3251,"Senegal")=1,"Senegal",(IF(COUNTIF(G3251,"Africa")=1,"Countries within Africa",(IF(COUNTIF(G3251,"Africa,")=0,"Countries outside Africa","Unknown")))))</f>
        <v>Countries within Africa</v>
      </c>
      <c r="G3251" s="12" t="s">
        <v>10658</v>
      </c>
      <c r="H3251" s="12" t="s">
        <v>10676</v>
      </c>
      <c r="I3251" s="12" t="s">
        <v>10903</v>
      </c>
      <c r="J3251" s="12" t="s">
        <v>37</v>
      </c>
      <c r="K3251" s="12" t="s">
        <v>37</v>
      </c>
      <c r="L3251" s="12" t="s">
        <v>2744</v>
      </c>
      <c r="M3251" s="12" t="s">
        <v>15</v>
      </c>
      <c r="N3251" s="12">
        <v>26</v>
      </c>
      <c r="O3251" s="12" t="s">
        <v>16</v>
      </c>
      <c r="P3251" s="12" t="s">
        <v>4660</v>
      </c>
      <c r="Q3251" s="12" t="s">
        <v>12076</v>
      </c>
      <c r="R3251" s="12" t="s">
        <v>4661</v>
      </c>
      <c r="S3251" s="13">
        <v>44352</v>
      </c>
      <c r="T3251" s="12" t="s">
        <v>4662</v>
      </c>
      <c r="U3251" s="12" t="s">
        <v>14792</v>
      </c>
    </row>
    <row r="3252" spans="1:21" s="12" customFormat="1" hidden="1" x14ac:dyDescent="0.25">
      <c r="A3252" s="12" t="str">
        <f>_xlfn.CONCAT(SUBSTITUTE(D3252,"_","-"),"_",G3252,"_",H3252,"_",P3252,"_",Q3252,"_",R3252,"_",TEXT(E3252,"YYYY-MM-DD"))</f>
        <v>EPI-ISL-977341_Africa_Zambia_GH_20H.501Y.V2_B.1.351_2020-12-21</v>
      </c>
      <c r="B3252" s="12" t="s">
        <v>6633</v>
      </c>
      <c r="C3252" s="12" t="s">
        <v>13</v>
      </c>
      <c r="D3252" s="12" t="s">
        <v>6634</v>
      </c>
      <c r="E3252" s="13">
        <v>44186</v>
      </c>
      <c r="F3252" s="13" t="str">
        <f>IF(COUNTIF(H3252,"Senegal")=1,"Senegal",(IF(COUNTIF(G3252,"Africa")=1,"Countries within Africa",(IF(COUNTIF(G3252,"Africa,")=0,"Countries outside Africa","Unknown")))))</f>
        <v>Countries within Africa</v>
      </c>
      <c r="G3252" s="12" t="s">
        <v>10658</v>
      </c>
      <c r="H3252" s="12" t="s">
        <v>10704</v>
      </c>
      <c r="I3252" s="12" t="s">
        <v>10846</v>
      </c>
      <c r="J3252" s="12" t="s">
        <v>37</v>
      </c>
      <c r="K3252" s="12" t="s">
        <v>37</v>
      </c>
      <c r="L3252" s="12" t="s">
        <v>2744</v>
      </c>
      <c r="M3252" s="12" t="s">
        <v>15</v>
      </c>
      <c r="N3252" s="12">
        <v>60</v>
      </c>
      <c r="O3252" s="12" t="s">
        <v>26</v>
      </c>
      <c r="P3252" s="12" t="s">
        <v>70</v>
      </c>
      <c r="Q3252" s="12" t="s">
        <v>12112</v>
      </c>
      <c r="R3252" s="12" t="s">
        <v>3594</v>
      </c>
      <c r="S3252" s="13">
        <v>44352</v>
      </c>
      <c r="T3252" s="12" t="s">
        <v>3595</v>
      </c>
      <c r="U3252" s="12" t="s">
        <v>14793</v>
      </c>
    </row>
    <row r="3253" spans="1:21" s="12" customFormat="1" hidden="1" x14ac:dyDescent="0.25">
      <c r="A3253" s="12" t="str">
        <f>_xlfn.CONCAT(SUBSTITUTE(D3253,"_","-"),"_",G3253,"_",H3253,"_",P3253,"_",Q3253,"_",R3253,"_",TEXT(E3253,"YYYY-MM-DD"))</f>
        <v>EPI-ISL-977342_Africa_Zambia_GH_20H.501Y.V2_B.1.351_2020-12-21</v>
      </c>
      <c r="B3253" s="12" t="s">
        <v>6635</v>
      </c>
      <c r="C3253" s="12" t="s">
        <v>13</v>
      </c>
      <c r="D3253" s="12" t="s">
        <v>6636</v>
      </c>
      <c r="E3253" s="13">
        <v>44186</v>
      </c>
      <c r="F3253" s="13" t="str">
        <f>IF(COUNTIF(H3253,"Senegal")=1,"Senegal",(IF(COUNTIF(G3253,"Africa")=1,"Countries within Africa",(IF(COUNTIF(G3253,"Africa,")=0,"Countries outside Africa","Unknown")))))</f>
        <v>Countries within Africa</v>
      </c>
      <c r="G3253" s="12" t="s">
        <v>10658</v>
      </c>
      <c r="H3253" s="12" t="s">
        <v>10704</v>
      </c>
      <c r="I3253" s="12" t="s">
        <v>10846</v>
      </c>
      <c r="J3253" s="12" t="s">
        <v>37</v>
      </c>
      <c r="K3253" s="12" t="s">
        <v>37</v>
      </c>
      <c r="L3253" s="12" t="s">
        <v>2744</v>
      </c>
      <c r="M3253" s="12" t="s">
        <v>15</v>
      </c>
      <c r="N3253" s="12">
        <v>52</v>
      </c>
      <c r="O3253" s="12" t="s">
        <v>16</v>
      </c>
      <c r="P3253" s="12" t="s">
        <v>70</v>
      </c>
      <c r="Q3253" s="12" t="s">
        <v>12112</v>
      </c>
      <c r="R3253" s="12" t="s">
        <v>3594</v>
      </c>
      <c r="S3253" s="13">
        <v>44352</v>
      </c>
      <c r="T3253" s="12" t="s">
        <v>3595</v>
      </c>
      <c r="U3253" s="12" t="s">
        <v>14794</v>
      </c>
    </row>
    <row r="3254" spans="1:21" s="12" customFormat="1" hidden="1" x14ac:dyDescent="0.25">
      <c r="A3254" s="12" t="str">
        <f>_xlfn.CONCAT(SUBSTITUTE(D3254,"_","-"),"_",G3254,"_",H3254,"_",P3254,"_",Q3254,"_",R3254,"_",TEXT(E3254,"YYYY-MM-DD"))</f>
        <v>EPI-ISL-977343_Africa_Zambia_GH_20H.501Y.V2_B.1.351_2020-12-21</v>
      </c>
      <c r="B3254" s="12" t="s">
        <v>6637</v>
      </c>
      <c r="C3254" s="12" t="s">
        <v>13</v>
      </c>
      <c r="D3254" s="12" t="s">
        <v>6638</v>
      </c>
      <c r="E3254" s="13">
        <v>44186</v>
      </c>
      <c r="F3254" s="13" t="str">
        <f>IF(COUNTIF(H3254,"Senegal")=1,"Senegal",(IF(COUNTIF(G3254,"Africa")=1,"Countries within Africa",(IF(COUNTIF(G3254,"Africa,")=0,"Countries outside Africa","Unknown")))))</f>
        <v>Countries within Africa</v>
      </c>
      <c r="G3254" s="12" t="s">
        <v>10658</v>
      </c>
      <c r="H3254" s="12" t="s">
        <v>10704</v>
      </c>
      <c r="I3254" s="12" t="s">
        <v>10846</v>
      </c>
      <c r="J3254" s="12" t="s">
        <v>37</v>
      </c>
      <c r="K3254" s="12" t="s">
        <v>37</v>
      </c>
      <c r="L3254" s="12" t="s">
        <v>2744</v>
      </c>
      <c r="M3254" s="12" t="s">
        <v>15</v>
      </c>
      <c r="N3254" s="12">
        <v>57</v>
      </c>
      <c r="O3254" s="12" t="s">
        <v>26</v>
      </c>
      <c r="P3254" s="12" t="s">
        <v>70</v>
      </c>
      <c r="Q3254" s="12" t="s">
        <v>12112</v>
      </c>
      <c r="R3254" s="12" t="s">
        <v>3594</v>
      </c>
      <c r="S3254" s="13">
        <v>44352</v>
      </c>
      <c r="T3254" s="12" t="s">
        <v>3595</v>
      </c>
      <c r="U3254" s="12" t="s">
        <v>14544</v>
      </c>
    </row>
    <row r="3255" spans="1:21" s="12" customFormat="1" hidden="1" x14ac:dyDescent="0.25">
      <c r="A3255" s="12" t="str">
        <f>_xlfn.CONCAT(SUBSTITUTE(D3255,"_","-"),"_",G3255,"_",H3255,"_",P3255,"_",Q3255,"_",R3255,"_",TEXT(E3255,"YYYY-MM-DD"))</f>
        <v>EPI-ISL-1018090_Africa_Ghana_GR_20B_B.1.1_2020-12-22</v>
      </c>
      <c r="B3255" s="12" t="s">
        <v>7238</v>
      </c>
      <c r="C3255" s="12" t="s">
        <v>13</v>
      </c>
      <c r="D3255" s="12" t="s">
        <v>7239</v>
      </c>
      <c r="E3255" s="13">
        <v>44187</v>
      </c>
      <c r="F3255" s="13" t="str">
        <f>IF(COUNTIF(H3255,"Senegal")=1,"Senegal",(IF(COUNTIF(G3255,"Africa")=1,"Countries within Africa",(IF(COUNTIF(G3255,"Africa,")=0,"Countries outside Africa","Unknown")))))</f>
        <v>Countries within Africa</v>
      </c>
      <c r="G3255" s="12" t="s">
        <v>10658</v>
      </c>
      <c r="H3255" s="12" t="s">
        <v>10719</v>
      </c>
      <c r="I3255" s="12" t="s">
        <v>37</v>
      </c>
      <c r="J3255" s="12" t="s">
        <v>37</v>
      </c>
      <c r="K3255" s="12" t="s">
        <v>37</v>
      </c>
      <c r="L3255" s="12" t="s">
        <v>2744</v>
      </c>
      <c r="M3255" s="12" t="s">
        <v>15</v>
      </c>
      <c r="N3255" s="12" t="s">
        <v>37</v>
      </c>
      <c r="O3255" s="12" t="s">
        <v>37</v>
      </c>
      <c r="P3255" s="12" t="s">
        <v>38</v>
      </c>
      <c r="Q3255" s="12" t="s">
        <v>11920</v>
      </c>
      <c r="R3255" s="12" t="s">
        <v>39</v>
      </c>
      <c r="S3255" s="13">
        <v>44343</v>
      </c>
      <c r="T3255" s="12" t="s">
        <v>4662</v>
      </c>
      <c r="U3255" s="12" t="s">
        <v>14795</v>
      </c>
    </row>
    <row r="3256" spans="1:21" s="12" customFormat="1" hidden="1" x14ac:dyDescent="0.25">
      <c r="A3256" s="12" t="str">
        <f>_xlfn.CONCAT(SUBSTITUTE(D3256,"_","-"),"_",G3256,"_",H3256,"_",P3256,"_",Q3256,"_",R3256,"_",TEXT(E3256,"YYYY-MM-DD"))</f>
        <v>EPI-ISL-1040485_Asia_Bangladesh_GR_20B_B.1.1.25_2020-12-22</v>
      </c>
      <c r="B3256" s="12" t="s">
        <v>7330</v>
      </c>
      <c r="C3256" s="12" t="s">
        <v>13</v>
      </c>
      <c r="D3256" s="12" t="s">
        <v>7331</v>
      </c>
      <c r="E3256" s="13">
        <v>44187</v>
      </c>
      <c r="F3256" s="13" t="str">
        <f>IF(COUNTIF(H3256,"Senegal")=1,"Senegal",(IF(COUNTIF(G3256,"Africa")=1,"Countries within Africa",(IF(COUNTIF(G3256,"Africa,")=0,"Countries outside Africa","Unknown")))))</f>
        <v>Countries outside Africa</v>
      </c>
      <c r="G3256" s="12" t="s">
        <v>10654</v>
      </c>
      <c r="H3256" s="12" t="s">
        <v>10762</v>
      </c>
      <c r="I3256" s="12" t="s">
        <v>11174</v>
      </c>
      <c r="J3256" s="12" t="s">
        <v>11534</v>
      </c>
      <c r="K3256" s="12" t="s">
        <v>37</v>
      </c>
      <c r="L3256" s="12" t="s">
        <v>2744</v>
      </c>
      <c r="M3256" s="12" t="s">
        <v>15</v>
      </c>
      <c r="N3256" s="12">
        <v>50</v>
      </c>
      <c r="O3256" s="12" t="s">
        <v>26</v>
      </c>
      <c r="P3256" s="12" t="s">
        <v>38</v>
      </c>
      <c r="Q3256" s="12" t="s">
        <v>11920</v>
      </c>
      <c r="R3256" s="12" t="s">
        <v>831</v>
      </c>
      <c r="S3256" s="13">
        <v>44343</v>
      </c>
      <c r="T3256" s="12" t="s">
        <v>2744</v>
      </c>
      <c r="U3256" s="12" t="s">
        <v>14796</v>
      </c>
    </row>
    <row r="3257" spans="1:21" s="12" customFormat="1" hidden="1" x14ac:dyDescent="0.25">
      <c r="A3257" s="12" t="str">
        <f>_xlfn.CONCAT(SUBSTITUTE(D3257,"_","-"),"_",G3257,"_",H3257,"_",P3257,"_",Q3257,"_",R3257,"_",TEXT(E3257,"YYYY-MM-DD"))</f>
        <v>EPI-ISL-1040751_Africa_SouthAfrica_GH_20H.501Y.V2_B.1_2020-12-22</v>
      </c>
      <c r="B3257" s="12" t="s">
        <v>7350</v>
      </c>
      <c r="C3257" s="12" t="s">
        <v>13</v>
      </c>
      <c r="D3257" s="12" t="s">
        <v>7351</v>
      </c>
      <c r="E3257" s="13">
        <v>44187</v>
      </c>
      <c r="F3257" s="13" t="str">
        <f>IF(COUNTIF(H3257,"Senegal")=1,"Senegal",(IF(COUNTIF(G3257,"Africa")=1,"Countries within Africa",(IF(COUNTIF(G3257,"Africa,")=0,"Countries outside Africa","Unknown")))))</f>
        <v>Countries within Africa</v>
      </c>
      <c r="G3257" s="12" t="s">
        <v>10658</v>
      </c>
      <c r="H3257" s="12" t="s">
        <v>10692</v>
      </c>
      <c r="I3257" s="12" t="s">
        <v>10854</v>
      </c>
      <c r="J3257" s="12" t="s">
        <v>37</v>
      </c>
      <c r="K3257" s="12" t="s">
        <v>37</v>
      </c>
      <c r="L3257" s="12" t="s">
        <v>7334</v>
      </c>
      <c r="M3257" s="12" t="s">
        <v>15</v>
      </c>
      <c r="N3257" s="12">
        <v>47</v>
      </c>
      <c r="O3257" s="12" t="s">
        <v>16</v>
      </c>
      <c r="P3257" s="12" t="s">
        <v>70</v>
      </c>
      <c r="Q3257" s="12" t="s">
        <v>12112</v>
      </c>
      <c r="R3257" s="12" t="s">
        <v>34</v>
      </c>
      <c r="S3257" s="13">
        <v>44343</v>
      </c>
      <c r="T3257" s="12" t="s">
        <v>3595</v>
      </c>
      <c r="U3257" s="12" t="s">
        <v>14797</v>
      </c>
    </row>
    <row r="3258" spans="1:21" s="12" customFormat="1" hidden="1" x14ac:dyDescent="0.25">
      <c r="A3258" s="12" t="str">
        <f>_xlfn.CONCAT(SUBSTITUTE(D3258,"_","-"),"_",G3258,"_",H3258,"_",P3258,"_",Q3258,"_",R3258,"_",TEXT(E3258,"YYYY-MM-DD"))</f>
        <v>EPI-ISL-1040753_Africa_SouthAfrica_GH_20H.501Y.V2_B.1.351_2020-12-22</v>
      </c>
      <c r="B3258" s="12" t="s">
        <v>7352</v>
      </c>
      <c r="C3258" s="12" t="s">
        <v>13</v>
      </c>
      <c r="D3258" s="12" t="s">
        <v>7353</v>
      </c>
      <c r="E3258" s="13">
        <v>44187</v>
      </c>
      <c r="F3258" s="13" t="str">
        <f>IF(COUNTIF(H3258,"Senegal")=1,"Senegal",(IF(COUNTIF(G3258,"Africa")=1,"Countries within Africa",(IF(COUNTIF(G3258,"Africa,")=0,"Countries outside Africa","Unknown")))))</f>
        <v>Countries within Africa</v>
      </c>
      <c r="G3258" s="12" t="s">
        <v>10658</v>
      </c>
      <c r="H3258" s="12" t="s">
        <v>10692</v>
      </c>
      <c r="I3258" s="12" t="s">
        <v>10854</v>
      </c>
      <c r="J3258" s="12" t="s">
        <v>37</v>
      </c>
      <c r="K3258" s="12" t="s">
        <v>37</v>
      </c>
      <c r="L3258" s="12" t="s">
        <v>7334</v>
      </c>
      <c r="M3258" s="12" t="s">
        <v>15</v>
      </c>
      <c r="N3258" s="12">
        <v>25</v>
      </c>
      <c r="O3258" s="12" t="s">
        <v>16</v>
      </c>
      <c r="P3258" s="12" t="s">
        <v>70</v>
      </c>
      <c r="Q3258" s="12" t="s">
        <v>12112</v>
      </c>
      <c r="R3258" s="12" t="s">
        <v>3594</v>
      </c>
      <c r="S3258" s="13">
        <v>44343</v>
      </c>
      <c r="T3258" s="12" t="s">
        <v>3595</v>
      </c>
      <c r="U3258" s="12" t="s">
        <v>14798</v>
      </c>
    </row>
    <row r="3259" spans="1:21" s="12" customFormat="1" hidden="1" x14ac:dyDescent="0.25">
      <c r="A3259" s="12" t="str">
        <f>_xlfn.CONCAT(SUBSTITUTE(D3259,"_","-"),"_",G3259,"_",H3259,"_",P3259,"_",Q3259,"_",R3259,"_",TEXT(E3259,"YYYY-MM-DD"))</f>
        <v>EPI-ISL-1180682_Europe_Slovakia_G_20A_B.1.258_2020-12-22</v>
      </c>
      <c r="B3259" s="12" t="s">
        <v>8005</v>
      </c>
      <c r="C3259" s="12" t="s">
        <v>13</v>
      </c>
      <c r="D3259" s="12" t="s">
        <v>8006</v>
      </c>
      <c r="E3259" s="13">
        <v>44187</v>
      </c>
      <c r="F3259" s="13" t="str">
        <f>IF(COUNTIF(H3259,"Senegal")=1,"Senegal",(IF(COUNTIF(G3259,"Africa")=1,"Countries within Africa",(IF(COUNTIF(G3259,"Africa,")=0,"Countries outside Africa","Unknown")))))</f>
        <v>Countries outside Africa</v>
      </c>
      <c r="G3259" s="12" t="s">
        <v>10656</v>
      </c>
      <c r="H3259" s="12" t="s">
        <v>10745</v>
      </c>
      <c r="I3259" s="12" t="s">
        <v>16289</v>
      </c>
      <c r="J3259" s="12" t="s">
        <v>37</v>
      </c>
      <c r="K3259" s="12" t="s">
        <v>37</v>
      </c>
      <c r="L3259" s="12" t="s">
        <v>2744</v>
      </c>
      <c r="M3259" s="12" t="s">
        <v>15</v>
      </c>
      <c r="N3259" s="12">
        <v>62</v>
      </c>
      <c r="O3259" s="12" t="s">
        <v>16</v>
      </c>
      <c r="P3259" s="12" t="s">
        <v>33</v>
      </c>
      <c r="Q3259" s="12" t="s">
        <v>11921</v>
      </c>
      <c r="R3259" s="12" t="s">
        <v>4205</v>
      </c>
      <c r="S3259" s="13">
        <v>44343</v>
      </c>
      <c r="T3259" s="12" t="s">
        <v>2744</v>
      </c>
      <c r="U3259" s="12" t="s">
        <v>14799</v>
      </c>
    </row>
    <row r="3260" spans="1:21" s="12" customFormat="1" hidden="1" x14ac:dyDescent="0.25">
      <c r="A3260" s="12" t="str">
        <f>_xlfn.CONCAT(SUBSTITUTE(D3260,"_","-"),"_",G3260,"_",H3260,"_",P3260,"_",Q3260,"_",R3260,"_",TEXT(E3260,"YYYY-MM-DD"))</f>
        <v>EPI-ISL-1225874_NorthAmerica_USA_GH_20G_B.1.2_2020-12-22</v>
      </c>
      <c r="B3260" s="12" t="s">
        <v>8212</v>
      </c>
      <c r="C3260" s="12" t="s">
        <v>13</v>
      </c>
      <c r="D3260" s="12" t="s">
        <v>8213</v>
      </c>
      <c r="E3260" s="13">
        <v>44187</v>
      </c>
      <c r="F3260" s="13" t="str">
        <f>IF(COUNTIF(H3260,"Senegal")=1,"Senegal",(IF(COUNTIF(G3260,"Africa")=1,"Countries within Africa",(IF(COUNTIF(G3260,"Africa,")=0,"Countries outside Africa","Unknown")))))</f>
        <v>Countries outside Africa</v>
      </c>
      <c r="G3260" s="12" t="s">
        <v>10655</v>
      </c>
      <c r="H3260" s="12" t="s">
        <v>10661</v>
      </c>
      <c r="I3260" s="12" t="s">
        <v>11054</v>
      </c>
      <c r="J3260" s="12" t="s">
        <v>37</v>
      </c>
      <c r="K3260" s="12" t="s">
        <v>37</v>
      </c>
      <c r="L3260" s="12" t="s">
        <v>2744</v>
      </c>
      <c r="M3260" s="12" t="s">
        <v>15</v>
      </c>
      <c r="N3260" s="12">
        <v>8</v>
      </c>
      <c r="O3260" s="12" t="s">
        <v>26</v>
      </c>
      <c r="P3260" s="12" t="s">
        <v>70</v>
      </c>
      <c r="Q3260" s="12" t="s">
        <v>11931</v>
      </c>
      <c r="R3260" s="12" t="s">
        <v>2676</v>
      </c>
      <c r="S3260" s="13">
        <v>44343</v>
      </c>
      <c r="T3260" s="12" t="s">
        <v>2744</v>
      </c>
      <c r="U3260" s="12" t="s">
        <v>14800</v>
      </c>
    </row>
    <row r="3261" spans="1:21" s="12" customFormat="1" hidden="1" x14ac:dyDescent="0.25">
      <c r="A3261" s="12" t="str">
        <f>_xlfn.CONCAT(SUBSTITUTE(D3261,"_","-"),"_",G3261,"_",H3261,"_",P3261,"_",Q3261,"_",R3261,"_",TEXT(E3261,"YYYY-MM-DD"))</f>
        <v>EPI-ISL-1301767_Africa_Rwanda_S_19B_A.23.1_2020-12-22</v>
      </c>
      <c r="B3261" s="12" t="s">
        <v>8643</v>
      </c>
      <c r="C3261" s="12" t="s">
        <v>13</v>
      </c>
      <c r="D3261" s="12" t="s">
        <v>8644</v>
      </c>
      <c r="E3261" s="13">
        <v>44187</v>
      </c>
      <c r="F3261" s="13" t="str">
        <f>IF(COUNTIF(H3261,"Senegal")=1,"Senegal",(IF(COUNTIF(G3261,"Africa")=1,"Countries within Africa",(IF(COUNTIF(G3261,"Africa,")=0,"Countries outside Africa","Unknown")))))</f>
        <v>Countries within Africa</v>
      </c>
      <c r="G3261" s="12" t="s">
        <v>10658</v>
      </c>
      <c r="H3261" s="12" t="s">
        <v>10756</v>
      </c>
      <c r="I3261" s="12" t="s">
        <v>10967</v>
      </c>
      <c r="J3261" s="12" t="s">
        <v>37</v>
      </c>
      <c r="K3261" s="12" t="s">
        <v>37</v>
      </c>
      <c r="L3261" s="12" t="s">
        <v>2744</v>
      </c>
      <c r="M3261" s="12" t="s">
        <v>15</v>
      </c>
      <c r="N3261" s="12">
        <v>45</v>
      </c>
      <c r="O3261" s="12" t="s">
        <v>26</v>
      </c>
      <c r="P3261" s="12" t="s">
        <v>27</v>
      </c>
      <c r="Q3261" s="12" t="s">
        <v>11924</v>
      </c>
      <c r="R3261" s="12" t="s">
        <v>5876</v>
      </c>
      <c r="S3261" s="13">
        <v>44352</v>
      </c>
      <c r="T3261" s="12" t="s">
        <v>2744</v>
      </c>
      <c r="U3261" s="12" t="s">
        <v>14770</v>
      </c>
    </row>
    <row r="3262" spans="1:21" s="12" customFormat="1" hidden="1" x14ac:dyDescent="0.25">
      <c r="A3262" s="12" t="str">
        <f>_xlfn.CONCAT(SUBSTITUTE(D3262,"_","-"),"_",G3262,"_",H3262,"_",P3262,"_",Q3262,"_",R3262,"_",TEXT(E3262,"YYYY-MM-DD"))</f>
        <v>EPI-ISL-1301768_Africa_Rwanda_S_19B_A.23.1_2020-12-22</v>
      </c>
      <c r="B3262" s="12" t="s">
        <v>8645</v>
      </c>
      <c r="C3262" s="12" t="s">
        <v>13</v>
      </c>
      <c r="D3262" s="12" t="s">
        <v>8646</v>
      </c>
      <c r="E3262" s="13">
        <v>44187</v>
      </c>
      <c r="F3262" s="13" t="str">
        <f>IF(COUNTIF(H3262,"Senegal")=1,"Senegal",(IF(COUNTIF(G3262,"Africa")=1,"Countries within Africa",(IF(COUNTIF(G3262,"Africa,")=0,"Countries outside Africa","Unknown")))))</f>
        <v>Countries within Africa</v>
      </c>
      <c r="G3262" s="12" t="s">
        <v>10658</v>
      </c>
      <c r="H3262" s="12" t="s">
        <v>10756</v>
      </c>
      <c r="I3262" s="12" t="s">
        <v>10967</v>
      </c>
      <c r="J3262" s="12" t="s">
        <v>37</v>
      </c>
      <c r="K3262" s="12" t="s">
        <v>37</v>
      </c>
      <c r="L3262" s="12" t="s">
        <v>2744</v>
      </c>
      <c r="M3262" s="12" t="s">
        <v>15</v>
      </c>
      <c r="N3262" s="12">
        <v>38</v>
      </c>
      <c r="O3262" s="12" t="s">
        <v>26</v>
      </c>
      <c r="P3262" s="12" t="s">
        <v>27</v>
      </c>
      <c r="Q3262" s="12" t="s">
        <v>11924</v>
      </c>
      <c r="R3262" s="12" t="s">
        <v>5876</v>
      </c>
      <c r="S3262" s="13">
        <v>44352</v>
      </c>
      <c r="T3262" s="12" t="s">
        <v>2744</v>
      </c>
      <c r="U3262" s="12" t="s">
        <v>14770</v>
      </c>
    </row>
    <row r="3263" spans="1:21" s="12" customFormat="1" hidden="1" x14ac:dyDescent="0.25">
      <c r="A3263" s="12" t="str">
        <f>_xlfn.CONCAT(SUBSTITUTE(D3263,"_","-"),"_",G3263,"_",H3263,"_",P3263,"_",Q3263,"_",R3263,"_",TEXT(E3263,"YYYY-MM-DD"))</f>
        <v>EPI-ISL-1301769_Africa_Rwanda_S_19B_A.23.1_2020-12-22</v>
      </c>
      <c r="B3263" s="12" t="s">
        <v>8647</v>
      </c>
      <c r="C3263" s="12" t="s">
        <v>13</v>
      </c>
      <c r="D3263" s="12" t="s">
        <v>8648</v>
      </c>
      <c r="E3263" s="13">
        <v>44187</v>
      </c>
      <c r="F3263" s="13" t="str">
        <f>IF(COUNTIF(H3263,"Senegal")=1,"Senegal",(IF(COUNTIF(G3263,"Africa")=1,"Countries within Africa",(IF(COUNTIF(G3263,"Africa,")=0,"Countries outside Africa","Unknown")))))</f>
        <v>Countries within Africa</v>
      </c>
      <c r="G3263" s="12" t="s">
        <v>10658</v>
      </c>
      <c r="H3263" s="12" t="s">
        <v>10756</v>
      </c>
      <c r="I3263" s="12" t="s">
        <v>10967</v>
      </c>
      <c r="J3263" s="12" t="s">
        <v>37</v>
      </c>
      <c r="K3263" s="12" t="s">
        <v>37</v>
      </c>
      <c r="L3263" s="12" t="s">
        <v>2744</v>
      </c>
      <c r="M3263" s="12" t="s">
        <v>15</v>
      </c>
      <c r="N3263" s="12">
        <v>32</v>
      </c>
      <c r="O3263" s="12" t="s">
        <v>16</v>
      </c>
      <c r="P3263" s="12" t="s">
        <v>27</v>
      </c>
      <c r="Q3263" s="12" t="s">
        <v>11924</v>
      </c>
      <c r="R3263" s="12" t="s">
        <v>5876</v>
      </c>
      <c r="S3263" s="13">
        <v>44352</v>
      </c>
      <c r="T3263" s="12" t="s">
        <v>2744</v>
      </c>
      <c r="U3263" s="12" t="s">
        <v>14770</v>
      </c>
    </row>
    <row r="3264" spans="1:21" s="12" customFormat="1" hidden="1" x14ac:dyDescent="0.25">
      <c r="A3264" s="12" t="str">
        <f>_xlfn.CONCAT(SUBSTITUTE(D3264,"_","-"),"_",G3264,"_",H3264,"_",P3264,"_",Q3264,"_",R3264,"_",TEXT(E3264,"YYYY-MM-DD"))</f>
        <v>EPI-ISL-1302141_Europe_Bulgaria_G_20A_B.1_2020-12-22</v>
      </c>
      <c r="B3264" s="12" t="s">
        <v>8706</v>
      </c>
      <c r="C3264" s="12" t="s">
        <v>13</v>
      </c>
      <c r="D3264" s="12" t="s">
        <v>8707</v>
      </c>
      <c r="E3264" s="13">
        <v>44187</v>
      </c>
      <c r="F3264" s="13" t="str">
        <f>IF(COUNTIF(H3264,"Senegal")=1,"Senegal",(IF(COUNTIF(G3264,"Africa")=1,"Countries within Africa",(IF(COUNTIF(G3264,"Africa,")=0,"Countries outside Africa","Unknown")))))</f>
        <v>Countries outside Africa</v>
      </c>
      <c r="G3264" s="12" t="s">
        <v>10656</v>
      </c>
      <c r="H3264" s="12" t="s">
        <v>10743</v>
      </c>
      <c r="I3264" s="12" t="s">
        <v>11170</v>
      </c>
      <c r="J3264" s="12" t="s">
        <v>37</v>
      </c>
      <c r="K3264" s="12" t="s">
        <v>37</v>
      </c>
      <c r="L3264" s="12" t="s">
        <v>2744</v>
      </c>
      <c r="M3264" s="12" t="s">
        <v>15</v>
      </c>
      <c r="N3264" s="12">
        <v>71</v>
      </c>
      <c r="O3264" s="12" t="s">
        <v>26</v>
      </c>
      <c r="P3264" s="12" t="s">
        <v>33</v>
      </c>
      <c r="Q3264" s="12" t="s">
        <v>11921</v>
      </c>
      <c r="R3264" s="12" t="s">
        <v>34</v>
      </c>
      <c r="S3264" s="13">
        <v>44352</v>
      </c>
      <c r="T3264" s="12" t="s">
        <v>2744</v>
      </c>
      <c r="U3264" s="12" t="s">
        <v>14801</v>
      </c>
    </row>
    <row r="3265" spans="1:21" s="12" customFormat="1" hidden="1" x14ac:dyDescent="0.25">
      <c r="A3265" s="12" t="str">
        <f>_xlfn.CONCAT(SUBSTITUTE(D3265,"_","-"),"_",G3265,"_",H3265,"_",P3265,"_",Q3265,"_",R3265,"_",TEXT(E3265,"YYYY-MM-DD"))</f>
        <v>EPI-ISL-1469398_Africa_Uganda_S_19B_A.23.1_2020-12-22</v>
      </c>
      <c r="B3265" s="12" t="s">
        <v>9369</v>
      </c>
      <c r="C3265" s="12" t="s">
        <v>13</v>
      </c>
      <c r="D3265" s="12" t="s">
        <v>9370</v>
      </c>
      <c r="E3265" s="13">
        <v>44187</v>
      </c>
      <c r="F3265" s="13" t="str">
        <f>IF(COUNTIF(H3265,"Senegal")=1,"Senegal",(IF(COUNTIF(G3265,"Africa")=1,"Countries within Africa",(IF(COUNTIF(G3265,"Africa,")=0,"Countries outside Africa","Unknown")))))</f>
        <v>Countries within Africa</v>
      </c>
      <c r="G3265" s="12" t="s">
        <v>10658</v>
      </c>
      <c r="H3265" s="12" t="s">
        <v>10716</v>
      </c>
      <c r="I3265" s="12" t="s">
        <v>37</v>
      </c>
      <c r="J3265" s="12" t="s">
        <v>37</v>
      </c>
      <c r="K3265" s="12" t="s">
        <v>37</v>
      </c>
      <c r="L3265" s="12" t="s">
        <v>2744</v>
      </c>
      <c r="M3265" s="12" t="s">
        <v>15</v>
      </c>
      <c r="N3265" s="12" t="s">
        <v>37</v>
      </c>
      <c r="O3265" s="12" t="s">
        <v>37</v>
      </c>
      <c r="P3265" s="12" t="s">
        <v>27</v>
      </c>
      <c r="Q3265" s="12" t="s">
        <v>11924</v>
      </c>
      <c r="R3265" s="12" t="s">
        <v>5876</v>
      </c>
      <c r="S3265" s="13">
        <v>44352</v>
      </c>
      <c r="T3265" s="12" t="s">
        <v>2744</v>
      </c>
      <c r="U3265" s="12" t="s">
        <v>14802</v>
      </c>
    </row>
    <row r="3266" spans="1:21" s="12" customFormat="1" hidden="1" x14ac:dyDescent="0.25">
      <c r="A3266" s="12" t="str">
        <f>_xlfn.CONCAT(SUBSTITUTE(D3266,"_","-"),"_",G3266,"_",H3266,"_",P3266,"_",Q3266,"_",R3266,"_",TEXT(E3266,"YYYY-MM-DD"))</f>
        <v>EPI-ISL-1469402_Africa_Uganda_S_19B_A.23.1_2020-12-22</v>
      </c>
      <c r="B3266" s="12" t="s">
        <v>9377</v>
      </c>
      <c r="C3266" s="12" t="s">
        <v>13</v>
      </c>
      <c r="D3266" s="12" t="s">
        <v>9378</v>
      </c>
      <c r="E3266" s="13">
        <v>44187</v>
      </c>
      <c r="F3266" s="13" t="str">
        <f>IF(COUNTIF(H3266,"Senegal")=1,"Senegal",(IF(COUNTIF(G3266,"Africa")=1,"Countries within Africa",(IF(COUNTIF(G3266,"Africa,")=0,"Countries outside Africa","Unknown")))))</f>
        <v>Countries within Africa</v>
      </c>
      <c r="G3266" s="12" t="s">
        <v>10658</v>
      </c>
      <c r="H3266" s="12" t="s">
        <v>10716</v>
      </c>
      <c r="I3266" s="12" t="s">
        <v>37</v>
      </c>
      <c r="J3266" s="12" t="s">
        <v>37</v>
      </c>
      <c r="K3266" s="12" t="s">
        <v>37</v>
      </c>
      <c r="L3266" s="12" t="s">
        <v>2744</v>
      </c>
      <c r="M3266" s="12" t="s">
        <v>15</v>
      </c>
      <c r="N3266" s="12" t="s">
        <v>37</v>
      </c>
      <c r="O3266" s="12" t="s">
        <v>37</v>
      </c>
      <c r="P3266" s="12" t="s">
        <v>27</v>
      </c>
      <c r="Q3266" s="12" t="s">
        <v>11924</v>
      </c>
      <c r="R3266" s="12" t="s">
        <v>5876</v>
      </c>
      <c r="S3266" s="13">
        <v>44352</v>
      </c>
      <c r="T3266" s="12" t="s">
        <v>2744</v>
      </c>
      <c r="U3266" s="12" t="s">
        <v>14803</v>
      </c>
    </row>
    <row r="3267" spans="1:21" s="12" customFormat="1" hidden="1" x14ac:dyDescent="0.25">
      <c r="A3267" s="12" t="str">
        <f>_xlfn.CONCAT(SUBSTITUTE(D3267,"_","-"),"_",G3267,"_",H3267,"_",P3267,"_",Q3267,"_",R3267,"_",TEXT(E3267,"YYYY-MM-DD"))</f>
        <v>EPI-ISL-1469404_Africa_Uganda_S_19B_A.23.1_2020-12-22</v>
      </c>
      <c r="B3267" s="12" t="s">
        <v>9381</v>
      </c>
      <c r="C3267" s="12" t="s">
        <v>13</v>
      </c>
      <c r="D3267" s="12" t="s">
        <v>9382</v>
      </c>
      <c r="E3267" s="13">
        <v>44187</v>
      </c>
      <c r="F3267" s="13" t="str">
        <f>IF(COUNTIF(H3267,"Senegal")=1,"Senegal",(IF(COUNTIF(G3267,"Africa")=1,"Countries within Africa",(IF(COUNTIF(G3267,"Africa,")=0,"Countries outside Africa","Unknown")))))</f>
        <v>Countries within Africa</v>
      </c>
      <c r="G3267" s="12" t="s">
        <v>10658</v>
      </c>
      <c r="H3267" s="12" t="s">
        <v>10716</v>
      </c>
      <c r="I3267" s="12" t="s">
        <v>37</v>
      </c>
      <c r="J3267" s="12" t="s">
        <v>37</v>
      </c>
      <c r="K3267" s="12" t="s">
        <v>37</v>
      </c>
      <c r="L3267" s="12" t="s">
        <v>2744</v>
      </c>
      <c r="M3267" s="12" t="s">
        <v>15</v>
      </c>
      <c r="N3267" s="12" t="s">
        <v>37</v>
      </c>
      <c r="O3267" s="12" t="s">
        <v>37</v>
      </c>
      <c r="P3267" s="12" t="s">
        <v>27</v>
      </c>
      <c r="Q3267" s="12" t="s">
        <v>11924</v>
      </c>
      <c r="R3267" s="12" t="s">
        <v>5876</v>
      </c>
      <c r="S3267" s="13">
        <v>44352</v>
      </c>
      <c r="T3267" s="12" t="s">
        <v>2744</v>
      </c>
      <c r="U3267" s="12" t="s">
        <v>14804</v>
      </c>
    </row>
    <row r="3268" spans="1:21" s="12" customFormat="1" hidden="1" x14ac:dyDescent="0.25">
      <c r="A3268" s="12" t="str">
        <f>_xlfn.CONCAT(SUBSTITUTE(D3268,"_","-"),"_",G3268,"_",H3268,"_",P3268,"_",Q3268,"_",R3268,"_",TEXT(E3268,"YYYY-MM-DD"))</f>
        <v>EPI-ISL-1469406_Africa_Uganda_S_19B_A.23.1_2020-12-22</v>
      </c>
      <c r="B3268" s="12" t="s">
        <v>9383</v>
      </c>
      <c r="C3268" s="12" t="s">
        <v>13</v>
      </c>
      <c r="D3268" s="12" t="s">
        <v>9384</v>
      </c>
      <c r="E3268" s="13">
        <v>44187</v>
      </c>
      <c r="F3268" s="13" t="str">
        <f>IF(COUNTIF(H3268,"Senegal")=1,"Senegal",(IF(COUNTIF(G3268,"Africa")=1,"Countries within Africa",(IF(COUNTIF(G3268,"Africa,")=0,"Countries outside Africa","Unknown")))))</f>
        <v>Countries within Africa</v>
      </c>
      <c r="G3268" s="12" t="s">
        <v>10658</v>
      </c>
      <c r="H3268" s="12" t="s">
        <v>10716</v>
      </c>
      <c r="I3268" s="12" t="s">
        <v>37</v>
      </c>
      <c r="J3268" s="12" t="s">
        <v>37</v>
      </c>
      <c r="K3268" s="12" t="s">
        <v>37</v>
      </c>
      <c r="L3268" s="12" t="s">
        <v>2744</v>
      </c>
      <c r="M3268" s="12" t="s">
        <v>15</v>
      </c>
      <c r="N3268" s="12" t="s">
        <v>37</v>
      </c>
      <c r="O3268" s="12" t="s">
        <v>37</v>
      </c>
      <c r="P3268" s="12" t="s">
        <v>27</v>
      </c>
      <c r="Q3268" s="12" t="s">
        <v>11924</v>
      </c>
      <c r="R3268" s="12" t="s">
        <v>5876</v>
      </c>
      <c r="S3268" s="13">
        <v>44352</v>
      </c>
      <c r="T3268" s="12" t="s">
        <v>2744</v>
      </c>
      <c r="U3268" s="12" t="s">
        <v>14805</v>
      </c>
    </row>
    <row r="3269" spans="1:21" s="12" customFormat="1" hidden="1" x14ac:dyDescent="0.25">
      <c r="A3269" s="12" t="str">
        <f>_xlfn.CONCAT(SUBSTITUTE(D3269,"_","-"),"_",G3269,"_",H3269,"_",P3269,"_",Q3269,"_",R3269,"_",TEXT(E3269,"YYYY-MM-DD"))</f>
        <v>EPI-ISL-1469409_Africa_Uganda_S_19B_A.23.1_2020-12-22</v>
      </c>
      <c r="B3269" s="12" t="s">
        <v>9389</v>
      </c>
      <c r="C3269" s="12" t="s">
        <v>13</v>
      </c>
      <c r="D3269" s="12" t="s">
        <v>9390</v>
      </c>
      <c r="E3269" s="13">
        <v>44187</v>
      </c>
      <c r="F3269" s="13" t="str">
        <f>IF(COUNTIF(H3269,"Senegal")=1,"Senegal",(IF(COUNTIF(G3269,"Africa")=1,"Countries within Africa",(IF(COUNTIF(G3269,"Africa,")=0,"Countries outside Africa","Unknown")))))</f>
        <v>Countries within Africa</v>
      </c>
      <c r="G3269" s="12" t="s">
        <v>10658</v>
      </c>
      <c r="H3269" s="12" t="s">
        <v>10716</v>
      </c>
      <c r="I3269" s="12" t="s">
        <v>37</v>
      </c>
      <c r="J3269" s="12" t="s">
        <v>37</v>
      </c>
      <c r="K3269" s="12" t="s">
        <v>37</v>
      </c>
      <c r="L3269" s="12" t="s">
        <v>2744</v>
      </c>
      <c r="M3269" s="12" t="s">
        <v>15</v>
      </c>
      <c r="N3269" s="12" t="s">
        <v>37</v>
      </c>
      <c r="O3269" s="12" t="s">
        <v>37</v>
      </c>
      <c r="P3269" s="12" t="s">
        <v>27</v>
      </c>
      <c r="Q3269" s="12" t="s">
        <v>11924</v>
      </c>
      <c r="R3269" s="12" t="s">
        <v>5876</v>
      </c>
      <c r="S3269" s="13">
        <v>44352</v>
      </c>
      <c r="T3269" s="12" t="s">
        <v>2744</v>
      </c>
      <c r="U3269" s="12" t="s">
        <v>14806</v>
      </c>
    </row>
    <row r="3270" spans="1:21" s="12" customFormat="1" hidden="1" x14ac:dyDescent="0.25">
      <c r="A3270" s="12" t="str">
        <f>_xlfn.CONCAT(SUBSTITUTE(D3270,"_","-"),"_",G3270,"_",H3270,"_",P3270,"_",Q3270,"_",R3270,"_",TEXT(E3270,"YYYY-MM-DD"))</f>
        <v>EPI-ISL-1497499_Europe_Greece_GR_20B_B.1.1.194_2020-12-22</v>
      </c>
      <c r="B3270" s="12" t="s">
        <v>9531</v>
      </c>
      <c r="C3270" s="12" t="s">
        <v>13</v>
      </c>
      <c r="D3270" s="12" t="s">
        <v>9532</v>
      </c>
      <c r="E3270" s="13">
        <v>44187</v>
      </c>
      <c r="F3270" s="13" t="str">
        <f>IF(COUNTIF(H3270,"Senegal")=1,"Senegal",(IF(COUNTIF(G3270,"Africa")=1,"Countries within Africa",(IF(COUNTIF(G3270,"Africa,")=0,"Countries outside Africa","Unknown")))))</f>
        <v>Countries outside Africa</v>
      </c>
      <c r="G3270" s="12" t="s">
        <v>10656</v>
      </c>
      <c r="H3270" s="12" t="s">
        <v>10778</v>
      </c>
      <c r="I3270" s="12" t="s">
        <v>37</v>
      </c>
      <c r="J3270" s="12" t="s">
        <v>37</v>
      </c>
      <c r="K3270" s="12" t="s">
        <v>37</v>
      </c>
      <c r="L3270" s="12" t="s">
        <v>2744</v>
      </c>
      <c r="M3270" s="12" t="s">
        <v>15</v>
      </c>
      <c r="N3270" s="12" t="s">
        <v>37</v>
      </c>
      <c r="O3270" s="12" t="s">
        <v>37</v>
      </c>
      <c r="P3270" s="12" t="s">
        <v>38</v>
      </c>
      <c r="Q3270" s="12" t="s">
        <v>11920</v>
      </c>
      <c r="R3270" s="12" t="s">
        <v>9533</v>
      </c>
      <c r="S3270" s="13">
        <v>44352</v>
      </c>
      <c r="T3270" s="12" t="s">
        <v>2744</v>
      </c>
      <c r="U3270" s="12" t="s">
        <v>14807</v>
      </c>
    </row>
    <row r="3271" spans="1:21" s="12" customFormat="1" hidden="1" x14ac:dyDescent="0.25">
      <c r="A3271" s="12" t="str">
        <f>_xlfn.CONCAT(SUBSTITUTE(D3271,"_","-"),"_",G3271,"_",H3271,"_",P3271,"_",Q3271,"_",R3271,"_",TEXT(E3271,"YYYY-MM-DD"))</f>
        <v>EPI-ISL-1660329_Africa_Madagascar_GR_20B_B.1.1_2020-12-22</v>
      </c>
      <c r="B3271" s="12" t="s">
        <v>10606</v>
      </c>
      <c r="C3271" s="12" t="s">
        <v>13</v>
      </c>
      <c r="D3271" s="12" t="s">
        <v>10607</v>
      </c>
      <c r="E3271" s="13">
        <v>44187</v>
      </c>
      <c r="F3271" s="13" t="str">
        <f>IF(COUNTIF(H3271,"Senegal")=1,"Senegal",(IF(COUNTIF(G3271,"Africa")=1,"Countries within Africa",(IF(COUNTIF(G3271,"Africa,")=0,"Countries outside Africa","Unknown")))))</f>
        <v>Countries within Africa</v>
      </c>
      <c r="G3271" s="12" t="s">
        <v>10658</v>
      </c>
      <c r="H3271" s="12" t="s">
        <v>10715</v>
      </c>
      <c r="I3271" s="12" t="s">
        <v>11089</v>
      </c>
      <c r="J3271" s="12" t="s">
        <v>11501</v>
      </c>
      <c r="K3271" s="12" t="s">
        <v>11649</v>
      </c>
      <c r="L3271" s="12" t="s">
        <v>2744</v>
      </c>
      <c r="M3271" s="12" t="s">
        <v>15</v>
      </c>
      <c r="N3271" s="12">
        <v>81</v>
      </c>
      <c r="O3271" s="12" t="s">
        <v>16</v>
      </c>
      <c r="P3271" s="12" t="s">
        <v>38</v>
      </c>
      <c r="Q3271" s="12" t="s">
        <v>11920</v>
      </c>
      <c r="R3271" s="12" t="s">
        <v>39</v>
      </c>
      <c r="S3271" s="13">
        <v>44352</v>
      </c>
      <c r="T3271" s="12" t="s">
        <v>2744</v>
      </c>
      <c r="U3271" s="12" t="s">
        <v>14452</v>
      </c>
    </row>
    <row r="3272" spans="1:21" s="12" customFormat="1" hidden="1" x14ac:dyDescent="0.25">
      <c r="A3272" s="12" t="str">
        <f>_xlfn.CONCAT(SUBSTITUTE(D3272,"_","-"),"_",G3272,"_",H3272,"_",P3272,"_",Q3272,"_",R3272,"_",TEXT(E3272,"YYYY-MM-DD"))</f>
        <v>EPI-ISL-755630_Oceania_NewZealand_GH_20A_B.1.471_2020-12-22</v>
      </c>
      <c r="B3272" s="12" t="s">
        <v>4689</v>
      </c>
      <c r="C3272" s="12" t="s">
        <v>13</v>
      </c>
      <c r="D3272" s="12" t="s">
        <v>4690</v>
      </c>
      <c r="E3272" s="13">
        <v>44187</v>
      </c>
      <c r="F3272" s="13" t="str">
        <f>IF(COUNTIF(H3272,"Senegal")=1,"Senegal",(IF(COUNTIF(G3272,"Africa")=1,"Countries within Africa",(IF(COUNTIF(G3272,"Africa,")=0,"Countries outside Africa","Unknown")))))</f>
        <v>Countries outside Africa</v>
      </c>
      <c r="G3272" s="12" t="s">
        <v>10657</v>
      </c>
      <c r="H3272" s="12" t="s">
        <v>10681</v>
      </c>
      <c r="I3272" s="12" t="s">
        <v>10820</v>
      </c>
      <c r="J3272" s="12" t="s">
        <v>37</v>
      </c>
      <c r="K3272" s="12" t="s">
        <v>37</v>
      </c>
      <c r="L3272" s="12" t="s">
        <v>2744</v>
      </c>
      <c r="M3272" s="12" t="s">
        <v>15</v>
      </c>
      <c r="N3272" s="12" t="s">
        <v>37</v>
      </c>
      <c r="O3272" s="12" t="s">
        <v>26</v>
      </c>
      <c r="P3272" s="12" t="s">
        <v>70</v>
      </c>
      <c r="Q3272" s="12" t="s">
        <v>11921</v>
      </c>
      <c r="R3272" s="12" t="s">
        <v>4691</v>
      </c>
      <c r="S3272" s="13">
        <v>44352</v>
      </c>
      <c r="T3272" s="12" t="s">
        <v>2744</v>
      </c>
      <c r="U3272" s="12" t="s">
        <v>14808</v>
      </c>
    </row>
    <row r="3273" spans="1:21" s="12" customFormat="1" hidden="1" x14ac:dyDescent="0.25">
      <c r="A3273" s="12" t="str">
        <f>_xlfn.CONCAT(SUBSTITUTE(D3273,"_","-"),"_",G3273,"_",H3273,"_",P3273,"_",Q3273,"_",R3273,"_",TEXT(E3273,"YYYY-MM-DD"))</f>
        <v>EPI-ISL-759733_NorthAmerica_USA_GH_20G_B.1.2_2020-12-22</v>
      </c>
      <c r="B3273" s="12" t="s">
        <v>4708</v>
      </c>
      <c r="C3273" s="12" t="s">
        <v>13</v>
      </c>
      <c r="D3273" s="12" t="s">
        <v>4709</v>
      </c>
      <c r="E3273" s="13">
        <v>44187</v>
      </c>
      <c r="F3273" s="13" t="str">
        <f>IF(COUNTIF(H3273,"Senegal")=1,"Senegal",(IF(COUNTIF(G3273,"Africa")=1,"Countries within Africa",(IF(COUNTIF(G3273,"Africa,")=0,"Countries outside Africa","Unknown")))))</f>
        <v>Countries outside Africa</v>
      </c>
      <c r="G3273" s="12" t="s">
        <v>10655</v>
      </c>
      <c r="H3273" s="12" t="s">
        <v>10661</v>
      </c>
      <c r="I3273" s="12" t="s">
        <v>11182</v>
      </c>
      <c r="J3273" s="12" t="s">
        <v>11531</v>
      </c>
      <c r="K3273" s="12" t="s">
        <v>37</v>
      </c>
      <c r="L3273" s="12" t="s">
        <v>2744</v>
      </c>
      <c r="M3273" s="12" t="s">
        <v>15</v>
      </c>
      <c r="N3273" s="12" t="s">
        <v>37</v>
      </c>
      <c r="O3273" s="12" t="s">
        <v>37</v>
      </c>
      <c r="P3273" s="12" t="s">
        <v>70</v>
      </c>
      <c r="Q3273" s="12" t="s">
        <v>11931</v>
      </c>
      <c r="R3273" s="12" t="s">
        <v>2676</v>
      </c>
      <c r="S3273" s="13">
        <v>44352</v>
      </c>
      <c r="T3273" s="12" t="s">
        <v>2744</v>
      </c>
      <c r="U3273" s="12" t="s">
        <v>14809</v>
      </c>
    </row>
    <row r="3274" spans="1:21" s="12" customFormat="1" hidden="1" x14ac:dyDescent="0.25">
      <c r="A3274" s="12" t="str">
        <f>_xlfn.CONCAT(SUBSTITUTE(D3274,"_","-"),"_",G3274,"_",H3274,"_",P3274,"_",Q3274,"_",R3274,"_",TEXT(E3274,"YYYY-MM-DD"))</f>
        <v>EPI-ISL-760310_Europe_UnitedKingdom_GRY_20I.501Y.V1_B.1.1.7_2020-12-22</v>
      </c>
      <c r="B3274" s="12" t="s">
        <v>4719</v>
      </c>
      <c r="C3274" s="12" t="s">
        <v>13</v>
      </c>
      <c r="D3274" s="12" t="s">
        <v>4720</v>
      </c>
      <c r="E3274" s="13">
        <v>44187</v>
      </c>
      <c r="F3274" s="13" t="str">
        <f>IF(COUNTIF(H3274,"Senegal")=1,"Senegal",(IF(COUNTIF(G3274,"Africa")=1,"Countries within Africa",(IF(COUNTIF(G3274,"Africa,")=0,"Countries outside Africa","Unknown")))))</f>
        <v>Countries outside Africa</v>
      </c>
      <c r="G3274" s="12" t="s">
        <v>10656</v>
      </c>
      <c r="H3274" s="12" t="s">
        <v>10767</v>
      </c>
      <c r="I3274" s="12" t="s">
        <v>11024</v>
      </c>
      <c r="J3274" s="12" t="s">
        <v>37</v>
      </c>
      <c r="K3274" s="12" t="s">
        <v>37</v>
      </c>
      <c r="L3274" s="12" t="s">
        <v>2744</v>
      </c>
      <c r="M3274" s="12" t="s">
        <v>15</v>
      </c>
      <c r="N3274" s="12" t="s">
        <v>37</v>
      </c>
      <c r="O3274" s="12" t="s">
        <v>37</v>
      </c>
      <c r="P3274" s="12" t="s">
        <v>4660</v>
      </c>
      <c r="Q3274" s="12" t="s">
        <v>12076</v>
      </c>
      <c r="R3274" s="12" t="s">
        <v>4661</v>
      </c>
      <c r="S3274" s="13">
        <v>44352</v>
      </c>
      <c r="T3274" s="12" t="s">
        <v>4662</v>
      </c>
      <c r="U3274" s="12" t="s">
        <v>14810</v>
      </c>
    </row>
    <row r="3275" spans="1:21" s="12" customFormat="1" hidden="1" x14ac:dyDescent="0.25">
      <c r="A3275" s="12" t="str">
        <f>_xlfn.CONCAT(SUBSTITUTE(D3275,"_","-"),"_",G3275,"_",H3275,"_",P3275,"_",Q3275,"_",R3275,"_",TEXT(E3275,"YYYY-MM-DD"))</f>
        <v>EPI-ISL-766569_Asia_Oman_GRY_20I.501Y.V1_B.1.1.7_2020-12-22</v>
      </c>
      <c r="B3275" s="12" t="s">
        <v>4729</v>
      </c>
      <c r="C3275" s="12" t="s">
        <v>13</v>
      </c>
      <c r="D3275" s="12" t="s">
        <v>4730</v>
      </c>
      <c r="E3275" s="13">
        <v>44187</v>
      </c>
      <c r="F3275" s="13" t="str">
        <f>IF(COUNTIF(H3275,"Senegal")=1,"Senegal",(IF(COUNTIF(G3275,"Africa")=1,"Countries within Africa",(IF(COUNTIF(G3275,"Africa,")=0,"Countries outside Africa","Unknown")))))</f>
        <v>Countries outside Africa</v>
      </c>
      <c r="G3275" s="12" t="s">
        <v>10654</v>
      </c>
      <c r="H3275" s="12" t="s">
        <v>10677</v>
      </c>
      <c r="I3275" s="12" t="s">
        <v>10817</v>
      </c>
      <c r="J3275" s="12" t="s">
        <v>37</v>
      </c>
      <c r="K3275" s="12" t="s">
        <v>37</v>
      </c>
      <c r="L3275" s="12" t="s">
        <v>2744</v>
      </c>
      <c r="M3275" s="12" t="s">
        <v>15</v>
      </c>
      <c r="N3275" s="12">
        <v>53</v>
      </c>
      <c r="O3275" s="12" t="s">
        <v>26</v>
      </c>
      <c r="P3275" s="12" t="s">
        <v>4660</v>
      </c>
      <c r="Q3275" s="12" t="s">
        <v>12076</v>
      </c>
      <c r="R3275" s="12" t="s">
        <v>4661</v>
      </c>
      <c r="S3275" s="13">
        <v>44352</v>
      </c>
      <c r="T3275" s="12" t="s">
        <v>4662</v>
      </c>
      <c r="U3275" s="12" t="s">
        <v>14811</v>
      </c>
    </row>
    <row r="3276" spans="1:21" s="12" customFormat="1" hidden="1" x14ac:dyDescent="0.25">
      <c r="A3276" s="12" t="str">
        <f>_xlfn.CONCAT(SUBSTITUTE(D3276,"_","-"),"_",G3276,"_",H3276,"_",P3276,"_",Q3276,"_",R3276,"_",TEXT(E3276,"YYYY-MM-DD"))</f>
        <v>EPI-ISL-770527_Europe_Lithuania_GV_20E.EU1_B.1.177.60_2020-12-22</v>
      </c>
      <c r="B3276" s="12" t="s">
        <v>4798</v>
      </c>
      <c r="C3276" s="12" t="s">
        <v>13</v>
      </c>
      <c r="D3276" s="12" t="s">
        <v>4799</v>
      </c>
      <c r="E3276" s="13">
        <v>44187</v>
      </c>
      <c r="F3276" s="13" t="str">
        <f>IF(COUNTIF(H3276,"Senegal")=1,"Senegal",(IF(COUNTIF(G3276,"Africa")=1,"Countries within Africa",(IF(COUNTIF(G3276,"Africa,")=0,"Countries outside Africa","Unknown")))))</f>
        <v>Countries outside Africa</v>
      </c>
      <c r="G3276" s="12" t="s">
        <v>10656</v>
      </c>
      <c r="H3276" s="12" t="s">
        <v>10739</v>
      </c>
      <c r="I3276" s="12" t="s">
        <v>10921</v>
      </c>
      <c r="J3276" s="12" t="s">
        <v>37</v>
      </c>
      <c r="K3276" s="12" t="s">
        <v>37</v>
      </c>
      <c r="L3276" s="12" t="s">
        <v>2744</v>
      </c>
      <c r="M3276" s="12" t="s">
        <v>15</v>
      </c>
      <c r="N3276" s="12">
        <v>82</v>
      </c>
      <c r="O3276" s="12" t="s">
        <v>16</v>
      </c>
      <c r="P3276" s="12" t="s">
        <v>2141</v>
      </c>
      <c r="Q3276" s="12" t="s">
        <v>12075</v>
      </c>
      <c r="R3276" s="12" t="s">
        <v>4707</v>
      </c>
      <c r="S3276" s="13">
        <v>44352</v>
      </c>
      <c r="T3276" s="12" t="s">
        <v>2744</v>
      </c>
      <c r="U3276" s="12" t="s">
        <v>14812</v>
      </c>
    </row>
    <row r="3277" spans="1:21" s="12" customFormat="1" hidden="1" x14ac:dyDescent="0.25">
      <c r="A3277" s="12" t="str">
        <f>_xlfn.CONCAT(SUBSTITUTE(D3277,"_","-"),"_",G3277,"_",H3277,"_",P3277,"_",Q3277,"_",R3277,"_",TEXT(E3277,"YYYY-MM-DD"))</f>
        <v>EPI-ISL-771057_Europe_Luxembourg_G_20A_B.1.221_2020-12-22</v>
      </c>
      <c r="B3277" s="12" t="s">
        <v>4802</v>
      </c>
      <c r="C3277" s="12" t="s">
        <v>13</v>
      </c>
      <c r="D3277" s="12" t="s">
        <v>4803</v>
      </c>
      <c r="E3277" s="13">
        <v>44187</v>
      </c>
      <c r="F3277" s="13" t="str">
        <f>IF(COUNTIF(H3277,"Senegal")=1,"Senegal",(IF(COUNTIF(G3277,"Africa")=1,"Countries within Africa",(IF(COUNTIF(G3277,"Africa,")=0,"Countries outside Africa","Unknown")))))</f>
        <v>Countries outside Africa</v>
      </c>
      <c r="G3277" s="12" t="s">
        <v>10656</v>
      </c>
      <c r="H3277" s="12" t="s">
        <v>10773</v>
      </c>
      <c r="I3277" s="12" t="s">
        <v>37</v>
      </c>
      <c r="J3277" s="12" t="s">
        <v>37</v>
      </c>
      <c r="K3277" s="12" t="s">
        <v>37</v>
      </c>
      <c r="L3277" s="12" t="s">
        <v>2744</v>
      </c>
      <c r="M3277" s="12" t="s">
        <v>15</v>
      </c>
      <c r="N3277" s="12">
        <v>39</v>
      </c>
      <c r="O3277" s="12" t="s">
        <v>16</v>
      </c>
      <c r="P3277" s="12" t="s">
        <v>33</v>
      </c>
      <c r="Q3277" s="12" t="s">
        <v>11921</v>
      </c>
      <c r="R3277" s="12" t="s">
        <v>4447</v>
      </c>
      <c r="S3277" s="13">
        <v>44352</v>
      </c>
      <c r="T3277" s="12" t="s">
        <v>2744</v>
      </c>
      <c r="U3277" s="12" t="s">
        <v>14813</v>
      </c>
    </row>
    <row r="3278" spans="1:21" s="12" customFormat="1" hidden="1" x14ac:dyDescent="0.25">
      <c r="A3278" s="12" t="str">
        <f>_xlfn.CONCAT(SUBSTITUTE(D3278,"_","-"),"_",G3278,"_",H3278,"_",P3278,"_",Q3278,"_",R3278,"_",TEXT(E3278,"YYYY-MM-DD"))</f>
        <v>EPI-ISL-831955_Europe_Sweden_G_20A_B.1.258.22_2020-12-22</v>
      </c>
      <c r="B3278" s="12" t="s">
        <v>5236</v>
      </c>
      <c r="C3278" s="12" t="s">
        <v>13</v>
      </c>
      <c r="D3278" s="12" t="s">
        <v>5237</v>
      </c>
      <c r="E3278" s="13">
        <v>44187</v>
      </c>
      <c r="F3278" s="13" t="str">
        <f>IF(COUNTIF(H3278,"Senegal")=1,"Senegal",(IF(COUNTIF(G3278,"Africa")=1,"Countries within Africa",(IF(COUNTIF(G3278,"Africa,")=0,"Countries outside Africa","Unknown")))))</f>
        <v>Countries outside Africa</v>
      </c>
      <c r="G3278" s="12" t="s">
        <v>10656</v>
      </c>
      <c r="H3278" s="12" t="s">
        <v>10671</v>
      </c>
      <c r="I3278" s="12" t="s">
        <v>11183</v>
      </c>
      <c r="J3278" s="12" t="s">
        <v>37</v>
      </c>
      <c r="K3278" s="12" t="s">
        <v>37</v>
      </c>
      <c r="L3278" s="12" t="s">
        <v>2744</v>
      </c>
      <c r="M3278" s="12" t="s">
        <v>15</v>
      </c>
      <c r="N3278" s="12">
        <v>27</v>
      </c>
      <c r="O3278" s="12" t="s">
        <v>16</v>
      </c>
      <c r="P3278" s="12" t="s">
        <v>33</v>
      </c>
      <c r="Q3278" s="12" t="s">
        <v>11921</v>
      </c>
      <c r="R3278" s="12" t="s">
        <v>5238</v>
      </c>
      <c r="S3278" s="13">
        <v>44352</v>
      </c>
      <c r="T3278" s="12" t="s">
        <v>2744</v>
      </c>
      <c r="U3278" s="12" t="s">
        <v>14814</v>
      </c>
    </row>
    <row r="3279" spans="1:21" s="12" customFormat="1" hidden="1" x14ac:dyDescent="0.25">
      <c r="A3279" s="12" t="str">
        <f>_xlfn.CONCAT(SUBSTITUTE(D3279,"_","-"),"_",G3279,"_",H3279,"_",P3279,"_",Q3279,"_",R3279,"_",TEXT(E3279,"YYYY-MM-DD"))</f>
        <v>EPI-ISL-832931_NorthAmerica_USA_GH_20G_B.1.2_2020-12-22</v>
      </c>
      <c r="B3279" s="12" t="s">
        <v>5244</v>
      </c>
      <c r="C3279" s="12" t="s">
        <v>13</v>
      </c>
      <c r="D3279" s="12" t="s">
        <v>5245</v>
      </c>
      <c r="E3279" s="13">
        <v>44187</v>
      </c>
      <c r="F3279" s="13" t="str">
        <f>IF(COUNTIF(H3279,"Senegal")=1,"Senegal",(IF(COUNTIF(G3279,"Africa")=1,"Countries within Africa",(IF(COUNTIF(G3279,"Africa,")=0,"Countries outside Africa","Unknown")))))</f>
        <v>Countries outside Africa</v>
      </c>
      <c r="G3279" s="12" t="s">
        <v>10655</v>
      </c>
      <c r="H3279" s="12" t="s">
        <v>10661</v>
      </c>
      <c r="I3279" s="12" t="s">
        <v>11184</v>
      </c>
      <c r="J3279" s="12" t="s">
        <v>37</v>
      </c>
      <c r="K3279" s="12" t="s">
        <v>37</v>
      </c>
      <c r="L3279" s="12" t="s">
        <v>2744</v>
      </c>
      <c r="M3279" s="12" t="s">
        <v>15</v>
      </c>
      <c r="N3279" s="12" t="s">
        <v>37</v>
      </c>
      <c r="O3279" s="12" t="s">
        <v>37</v>
      </c>
      <c r="P3279" s="12" t="s">
        <v>70</v>
      </c>
      <c r="Q3279" s="12" t="s">
        <v>11931</v>
      </c>
      <c r="R3279" s="12" t="s">
        <v>2676</v>
      </c>
      <c r="S3279" s="13">
        <v>44352</v>
      </c>
      <c r="T3279" s="12" t="s">
        <v>2744</v>
      </c>
      <c r="U3279" s="12" t="s">
        <v>14815</v>
      </c>
    </row>
    <row r="3280" spans="1:21" s="12" customFormat="1" hidden="1" x14ac:dyDescent="0.25">
      <c r="A3280" s="12" t="str">
        <f>_xlfn.CONCAT(SUBSTITUTE(D3280,"_","-"),"_",G3280,"_",H3280,"_",P3280,"_",Q3280,"_",R3280,"_",TEXT(E3280,"YYYY-MM-DD"))</f>
        <v>EPI-ISL-852816_Europe_France_GH_20A.EU2_B.1.160_2020-12-22</v>
      </c>
      <c r="B3280" s="12" t="s">
        <v>5345</v>
      </c>
      <c r="C3280" s="12" t="s">
        <v>13</v>
      </c>
      <c r="D3280" s="12" t="s">
        <v>5346</v>
      </c>
      <c r="E3280" s="13">
        <v>44187</v>
      </c>
      <c r="F3280" s="13" t="str">
        <f>IF(COUNTIF(H3280,"Senegal")=1,"Senegal",(IF(COUNTIF(G3280,"Africa")=1,"Countries within Africa",(IF(COUNTIF(G3280,"Africa,")=0,"Countries outside Africa","Unknown")))))</f>
        <v>Countries outside Africa</v>
      </c>
      <c r="G3280" s="12" t="s">
        <v>10656</v>
      </c>
      <c r="H3280" s="12" t="s">
        <v>10664</v>
      </c>
      <c r="I3280" s="12" t="s">
        <v>11185</v>
      </c>
      <c r="J3280" s="12" t="s">
        <v>11532</v>
      </c>
      <c r="K3280" s="12" t="s">
        <v>37</v>
      </c>
      <c r="L3280" s="12" t="s">
        <v>2744</v>
      </c>
      <c r="M3280" s="12" t="s">
        <v>15</v>
      </c>
      <c r="N3280" s="12">
        <v>47</v>
      </c>
      <c r="O3280" s="12" t="s">
        <v>26</v>
      </c>
      <c r="P3280" s="12" t="s">
        <v>70</v>
      </c>
      <c r="Q3280" s="12" t="s">
        <v>11927</v>
      </c>
      <c r="R3280" s="12" t="s">
        <v>2723</v>
      </c>
      <c r="S3280" s="13">
        <v>44352</v>
      </c>
      <c r="T3280" s="12" t="s">
        <v>2744</v>
      </c>
      <c r="U3280" s="12" t="s">
        <v>14816</v>
      </c>
    </row>
    <row r="3281" spans="1:21" s="12" customFormat="1" hidden="1" x14ac:dyDescent="0.25">
      <c r="A3281" s="12" t="str">
        <f>_xlfn.CONCAT(SUBSTITUTE(D3281,"_","-"),"_",G3281,"_",H3281,"_",P3281,"_",Q3281,"_",R3281,"_",TEXT(E3281,"YYYY-MM-DD"))</f>
        <v>EPI-ISL-871934_Europe_Spain_GV_20E.EU1_B.1.177_2020-12-22</v>
      </c>
      <c r="B3281" s="12" t="s">
        <v>5486</v>
      </c>
      <c r="C3281" s="12" t="s">
        <v>13</v>
      </c>
      <c r="D3281" s="12" t="s">
        <v>5487</v>
      </c>
      <c r="E3281" s="13">
        <v>44187</v>
      </c>
      <c r="F3281" s="13" t="str">
        <f>IF(COUNTIF(H3281,"Senegal")=1,"Senegal",(IF(COUNTIF(G3281,"Africa")=1,"Countries within Africa",(IF(COUNTIF(G3281,"Africa,")=0,"Countries outside Africa","Unknown")))))</f>
        <v>Countries outside Africa</v>
      </c>
      <c r="G3281" s="12" t="s">
        <v>10656</v>
      </c>
      <c r="H3281" s="12" t="s">
        <v>10752</v>
      </c>
      <c r="I3281" s="12" t="s">
        <v>10970</v>
      </c>
      <c r="J3281" s="12" t="s">
        <v>11533</v>
      </c>
      <c r="K3281" s="12" t="s">
        <v>37</v>
      </c>
      <c r="L3281" s="12" t="s">
        <v>5488</v>
      </c>
      <c r="M3281" s="12" t="s">
        <v>15</v>
      </c>
      <c r="N3281" s="12">
        <v>44</v>
      </c>
      <c r="O3281" s="12" t="s">
        <v>26</v>
      </c>
      <c r="P3281" s="12" t="s">
        <v>2141</v>
      </c>
      <c r="Q3281" s="12" t="s">
        <v>12075</v>
      </c>
      <c r="R3281" s="12" t="s">
        <v>2142</v>
      </c>
      <c r="S3281" s="13">
        <v>44352</v>
      </c>
      <c r="T3281" s="12" t="s">
        <v>2744</v>
      </c>
      <c r="U3281" s="12" t="s">
        <v>14817</v>
      </c>
    </row>
    <row r="3282" spans="1:21" s="12" customFormat="1" hidden="1" x14ac:dyDescent="0.25">
      <c r="A3282" s="12" t="str">
        <f>_xlfn.CONCAT(SUBSTITUTE(D3282,"_","-"),"_",G3282,"_",H3282,"_",P3282,"_",Q3282,"_",R3282,"_",TEXT(E3282,"YYYY-MM-DD"))</f>
        <v>EPI-ISL-872622_Africa_Nigeria_GR_20B_L.3_2020-12-22</v>
      </c>
      <c r="B3282" s="12" t="s">
        <v>5530</v>
      </c>
      <c r="C3282" s="12" t="s">
        <v>13</v>
      </c>
      <c r="D3282" s="12" t="s">
        <v>5531</v>
      </c>
      <c r="E3282" s="13">
        <v>44187</v>
      </c>
      <c r="F3282" s="13" t="str">
        <f>IF(COUNTIF(H3282,"Senegal")=1,"Senegal",(IF(COUNTIF(G3282,"Africa")=1,"Countries within Africa",(IF(COUNTIF(G3282,"Africa,")=0,"Countries outside Africa","Unknown")))))</f>
        <v>Countries within Africa</v>
      </c>
      <c r="G3282" s="12" t="s">
        <v>10658</v>
      </c>
      <c r="H3282" s="12" t="s">
        <v>10676</v>
      </c>
      <c r="I3282" s="12" t="s">
        <v>10978</v>
      </c>
      <c r="J3282" s="12" t="s">
        <v>37</v>
      </c>
      <c r="K3282" s="12" t="s">
        <v>37</v>
      </c>
      <c r="L3282" s="12" t="s">
        <v>2744</v>
      </c>
      <c r="M3282" s="12" t="s">
        <v>15</v>
      </c>
      <c r="N3282" s="12">
        <v>5</v>
      </c>
      <c r="O3282" s="12" t="s">
        <v>26</v>
      </c>
      <c r="P3282" s="12" t="s">
        <v>38</v>
      </c>
      <c r="Q3282" s="12" t="s">
        <v>11920</v>
      </c>
      <c r="R3282" s="12" t="s">
        <v>4233</v>
      </c>
      <c r="S3282" s="13">
        <v>44352</v>
      </c>
      <c r="T3282" s="12" t="s">
        <v>2744</v>
      </c>
      <c r="U3282" s="12" t="s">
        <v>14818</v>
      </c>
    </row>
    <row r="3283" spans="1:21" s="12" customFormat="1" hidden="1" x14ac:dyDescent="0.25">
      <c r="A3283" s="12" t="s">
        <v>12100</v>
      </c>
      <c r="B3283" s="12" t="s">
        <v>37</v>
      </c>
      <c r="C3283" s="12" t="s">
        <v>13</v>
      </c>
      <c r="D3283" s="12" t="s">
        <v>12108</v>
      </c>
      <c r="E3283" s="13">
        <v>44187</v>
      </c>
      <c r="F3283" s="13" t="str">
        <f>IF(COUNTIF(H3283,"Senegal")=1,"Senegal",(IF(COUNTIF(G3283,"Africa")=1,"Countries within Africa",(IF(COUNTIF(G3283,"Africa,")=0,"Countries outside Africa","Unknown")))))</f>
        <v>Countries outside Africa</v>
      </c>
      <c r="G3283" s="12" t="s">
        <v>10655</v>
      </c>
      <c r="H3283" s="12" t="s">
        <v>10661</v>
      </c>
      <c r="I3283" s="12" t="s">
        <v>37</v>
      </c>
      <c r="J3283" s="12" t="s">
        <v>37</v>
      </c>
      <c r="K3283" s="12" t="s">
        <v>37</v>
      </c>
      <c r="L3283" s="12" t="s">
        <v>2744</v>
      </c>
      <c r="M3283" s="12" t="s">
        <v>15</v>
      </c>
      <c r="N3283" s="12" t="s">
        <v>37</v>
      </c>
      <c r="O3283" s="12" t="s">
        <v>37</v>
      </c>
      <c r="P3283" s="12" t="s">
        <v>70</v>
      </c>
      <c r="Q3283" s="12" t="s">
        <v>11929</v>
      </c>
      <c r="R3283" s="12" t="s">
        <v>12125</v>
      </c>
      <c r="S3283" s="13">
        <v>44352</v>
      </c>
      <c r="T3283" s="12" t="s">
        <v>2744</v>
      </c>
      <c r="U3283" s="12" t="s">
        <v>37</v>
      </c>
    </row>
    <row r="3284" spans="1:21" s="12" customFormat="1" hidden="1" x14ac:dyDescent="0.25">
      <c r="A3284" s="12" t="str">
        <f>_xlfn.CONCAT(SUBSTITUTE(D3284,"_","-"),"_",G3284,"_",H3284,"_",P3284,"_",Q3284,"_",R3284,"_",TEXT(E3284,"YYYY-MM-DD"))</f>
        <v>EPI-ISL-903857_NorthAmerica_USA_GH_20C_B.1.564_2020-12-22</v>
      </c>
      <c r="B3284" s="12" t="s">
        <v>5748</v>
      </c>
      <c r="C3284" s="12" t="s">
        <v>13</v>
      </c>
      <c r="D3284" s="12" t="s">
        <v>5749</v>
      </c>
      <c r="E3284" s="13">
        <v>44187</v>
      </c>
      <c r="F3284" s="13" t="str">
        <f>IF(COUNTIF(H3284,"Senegal")=1,"Senegal",(IF(COUNTIF(G3284,"Africa")=1,"Countries within Africa",(IF(COUNTIF(G3284,"Africa,")=0,"Countries outside Africa","Unknown")))))</f>
        <v>Countries outside Africa</v>
      </c>
      <c r="G3284" s="12" t="s">
        <v>10655</v>
      </c>
      <c r="H3284" s="12" t="s">
        <v>10661</v>
      </c>
      <c r="I3284" s="12" t="s">
        <v>10957</v>
      </c>
      <c r="J3284" s="12" t="s">
        <v>37</v>
      </c>
      <c r="K3284" s="12" t="s">
        <v>37</v>
      </c>
      <c r="L3284" s="12" t="s">
        <v>2744</v>
      </c>
      <c r="M3284" s="12" t="s">
        <v>15</v>
      </c>
      <c r="N3284" s="12">
        <v>20</v>
      </c>
      <c r="O3284" s="12" t="s">
        <v>26</v>
      </c>
      <c r="P3284" s="12" t="s">
        <v>70</v>
      </c>
      <c r="Q3284" s="12" t="s">
        <v>11929</v>
      </c>
      <c r="R3284" s="12" t="s">
        <v>5750</v>
      </c>
      <c r="S3284" s="13">
        <v>44352</v>
      </c>
      <c r="T3284" s="12" t="s">
        <v>2744</v>
      </c>
      <c r="U3284" s="12" t="s">
        <v>14819</v>
      </c>
    </row>
    <row r="3285" spans="1:21" s="12" customFormat="1" hidden="1" x14ac:dyDescent="0.25">
      <c r="A3285" s="12" t="str">
        <f>_xlfn.CONCAT(SUBSTITUTE(D3285,"_","-"),"_",G3285,"_",H3285,"_",P3285,"_",Q3285,"_",R3285,"_",TEXT(E3285,"YYYY-MM-DD"))</f>
        <v>EPI-ISL-944786_Europe_NorthMacedonia_GR_20B_B.1.1.70_2020-12-22</v>
      </c>
      <c r="B3285" s="12" t="s">
        <v>6192</v>
      </c>
      <c r="C3285" s="12" t="s">
        <v>13</v>
      </c>
      <c r="D3285" s="12" t="s">
        <v>6193</v>
      </c>
      <c r="E3285" s="13">
        <v>44187</v>
      </c>
      <c r="F3285" s="13" t="str">
        <f>IF(COUNTIF(H3285,"Senegal")=1,"Senegal",(IF(COUNTIF(G3285,"Africa")=1,"Countries within Africa",(IF(COUNTIF(G3285,"Africa,")=0,"Countries outside Africa","Unknown")))))</f>
        <v>Countries outside Africa</v>
      </c>
      <c r="G3285" s="12" t="s">
        <v>10656</v>
      </c>
      <c r="H3285" s="12" t="s">
        <v>10771</v>
      </c>
      <c r="I3285" s="12" t="s">
        <v>11186</v>
      </c>
      <c r="J3285" s="12" t="s">
        <v>37</v>
      </c>
      <c r="K3285" s="12" t="s">
        <v>37</v>
      </c>
      <c r="L3285" s="12" t="s">
        <v>2744</v>
      </c>
      <c r="M3285" s="12" t="s">
        <v>15</v>
      </c>
      <c r="N3285" s="12">
        <v>61</v>
      </c>
      <c r="O3285" s="12" t="s">
        <v>26</v>
      </c>
      <c r="P3285" s="12" t="s">
        <v>38</v>
      </c>
      <c r="Q3285" s="12" t="s">
        <v>11920</v>
      </c>
      <c r="R3285" s="12" t="s">
        <v>1177</v>
      </c>
      <c r="S3285" s="13">
        <v>44352</v>
      </c>
      <c r="T3285" s="12" t="s">
        <v>2744</v>
      </c>
      <c r="U3285" s="12" t="s">
        <v>14820</v>
      </c>
    </row>
    <row r="3286" spans="1:21" s="12" customFormat="1" hidden="1" x14ac:dyDescent="0.25">
      <c r="A3286" s="12" t="str">
        <f>_xlfn.CONCAT(SUBSTITUTE(D3286,"_","-"),"_",G3286,"_",H3286,"_",P3286,"_",Q3286,"_",R3286,"_",TEXT(E3286,"YYYY-MM-DD"))</f>
        <v>EPI-ISL-977344_Africa_Zambia_GH_20H.501Y.V2_B.1.351_2020-12-22</v>
      </c>
      <c r="B3286" s="12" t="s">
        <v>6639</v>
      </c>
      <c r="C3286" s="12" t="s">
        <v>13</v>
      </c>
      <c r="D3286" s="12" t="s">
        <v>6640</v>
      </c>
      <c r="E3286" s="13">
        <v>44187</v>
      </c>
      <c r="F3286" s="13" t="str">
        <f>IF(COUNTIF(H3286,"Senegal")=1,"Senegal",(IF(COUNTIF(G3286,"Africa")=1,"Countries within Africa",(IF(COUNTIF(G3286,"Africa,")=0,"Countries outside Africa","Unknown")))))</f>
        <v>Countries within Africa</v>
      </c>
      <c r="G3286" s="12" t="s">
        <v>10658</v>
      </c>
      <c r="H3286" s="12" t="s">
        <v>10704</v>
      </c>
      <c r="I3286" s="12" t="s">
        <v>10846</v>
      </c>
      <c r="J3286" s="12" t="s">
        <v>37</v>
      </c>
      <c r="K3286" s="12" t="s">
        <v>37</v>
      </c>
      <c r="L3286" s="12" t="s">
        <v>2744</v>
      </c>
      <c r="M3286" s="12" t="s">
        <v>15</v>
      </c>
      <c r="N3286" s="12">
        <v>27</v>
      </c>
      <c r="O3286" s="12" t="s">
        <v>16</v>
      </c>
      <c r="P3286" s="12" t="s">
        <v>70</v>
      </c>
      <c r="Q3286" s="12" t="s">
        <v>12112</v>
      </c>
      <c r="R3286" s="12" t="s">
        <v>3594</v>
      </c>
      <c r="S3286" s="13">
        <v>44352</v>
      </c>
      <c r="T3286" s="12" t="s">
        <v>3595</v>
      </c>
      <c r="U3286" s="12" t="s">
        <v>14821</v>
      </c>
    </row>
    <row r="3287" spans="1:21" s="12" customFormat="1" hidden="1" x14ac:dyDescent="0.25">
      <c r="A3287" s="12" t="str">
        <f>_xlfn.CONCAT(SUBSTITUTE(D3287,"_","-"),"_",G3287,"_",H3287,"_",P3287,"_",Q3287,"_",R3287,"_",TEXT(E3287,"YYYY-MM-DD"))</f>
        <v>EPI-ISL-1014552_SouthAmerica_Curacao_G_20A_B.1.240.1_2020-12-23</v>
      </c>
      <c r="B3287" s="12" t="s">
        <v>7163</v>
      </c>
      <c r="C3287" s="12" t="s">
        <v>13</v>
      </c>
      <c r="D3287" s="12" t="s">
        <v>7164</v>
      </c>
      <c r="E3287" s="13">
        <v>44188</v>
      </c>
      <c r="F3287" s="13" t="str">
        <f>IF(COUNTIF(H3287,"Senegal")=1,"Senegal",(IF(COUNTIF(G3287,"Africa")=1,"Countries within Africa",(IF(COUNTIF(G3287,"Africa,")=0,"Countries outside Africa","Unknown")))))</f>
        <v>Countries outside Africa</v>
      </c>
      <c r="G3287" s="12" t="s">
        <v>10659</v>
      </c>
      <c r="H3287" s="12" t="s">
        <v>10694</v>
      </c>
      <c r="I3287" s="12" t="s">
        <v>10694</v>
      </c>
      <c r="J3287" s="12" t="s">
        <v>37</v>
      </c>
      <c r="K3287" s="12" t="s">
        <v>37</v>
      </c>
      <c r="L3287" s="12" t="s">
        <v>2744</v>
      </c>
      <c r="M3287" s="12" t="s">
        <v>15</v>
      </c>
      <c r="N3287" s="12">
        <v>37</v>
      </c>
      <c r="O3287" s="12" t="s">
        <v>37</v>
      </c>
      <c r="P3287" s="12" t="s">
        <v>33</v>
      </c>
      <c r="Q3287" s="12" t="s">
        <v>11921</v>
      </c>
      <c r="R3287" s="12" t="s">
        <v>3399</v>
      </c>
      <c r="S3287" s="13">
        <v>44343</v>
      </c>
      <c r="T3287" s="12" t="s">
        <v>2744</v>
      </c>
      <c r="U3287" s="12" t="s">
        <v>14276</v>
      </c>
    </row>
    <row r="3288" spans="1:21" s="12" customFormat="1" hidden="1" x14ac:dyDescent="0.25">
      <c r="A3288" s="12" t="str">
        <f>_xlfn.CONCAT(SUBSTITUTE(D3288,"_","-"),"_",G3288,"_",H3288,"_",P3288,"_",Q3288,"_",R3288,"_",TEXT(E3288,"YYYY-MM-DD"))</f>
        <v>EPI-ISL-1018092_Africa_Ghana_GRY_20I.501Y.V1_B.1.1.7_2020-12-23</v>
      </c>
      <c r="B3288" s="12" t="s">
        <v>7240</v>
      </c>
      <c r="C3288" s="12" t="s">
        <v>13</v>
      </c>
      <c r="D3288" s="12" t="s">
        <v>7241</v>
      </c>
      <c r="E3288" s="13">
        <v>44188</v>
      </c>
      <c r="F3288" s="13" t="str">
        <f>IF(COUNTIF(H3288,"Senegal")=1,"Senegal",(IF(COUNTIF(G3288,"Africa")=1,"Countries within Africa",(IF(COUNTIF(G3288,"Africa,")=0,"Countries outside Africa","Unknown")))))</f>
        <v>Countries within Africa</v>
      </c>
      <c r="G3288" s="12" t="s">
        <v>10658</v>
      </c>
      <c r="H3288" s="12" t="s">
        <v>10719</v>
      </c>
      <c r="I3288" s="12" t="s">
        <v>37</v>
      </c>
      <c r="J3288" s="12" t="s">
        <v>37</v>
      </c>
      <c r="K3288" s="12" t="s">
        <v>37</v>
      </c>
      <c r="L3288" s="12" t="s">
        <v>2744</v>
      </c>
      <c r="M3288" s="12" t="s">
        <v>15</v>
      </c>
      <c r="N3288" s="12" t="s">
        <v>37</v>
      </c>
      <c r="O3288" s="12" t="s">
        <v>37</v>
      </c>
      <c r="P3288" s="12" t="s">
        <v>4660</v>
      </c>
      <c r="Q3288" s="12" t="s">
        <v>12076</v>
      </c>
      <c r="R3288" s="12" t="s">
        <v>4661</v>
      </c>
      <c r="S3288" s="13">
        <v>44343</v>
      </c>
      <c r="T3288" s="12" t="s">
        <v>4662</v>
      </c>
      <c r="U3288" s="12" t="s">
        <v>14792</v>
      </c>
    </row>
    <row r="3289" spans="1:21" s="12" customFormat="1" hidden="1" x14ac:dyDescent="0.25">
      <c r="A3289" s="12" t="str">
        <f>_xlfn.CONCAT(SUBSTITUTE(D3289,"_","-"),"_",G3289,"_",H3289,"_",P3289,"_",Q3289,"_",R3289,"_",TEXT(E3289,"YYYY-MM-DD"))</f>
        <v>EPI-ISL-1034177_Asia_India_GR_20I.501Y.V1_B.1.1.7_2020-12-23</v>
      </c>
      <c r="B3289" s="12" t="s">
        <v>7296</v>
      </c>
      <c r="C3289" s="12" t="s">
        <v>13</v>
      </c>
      <c r="D3289" s="12" t="s">
        <v>7297</v>
      </c>
      <c r="E3289" s="13">
        <v>44188</v>
      </c>
      <c r="F3289" s="13" t="str">
        <f>IF(COUNTIF(H3289,"Senegal")=1,"Senegal",(IF(COUNTIF(G3289,"Africa")=1,"Countries within Africa",(IF(COUNTIF(G3289,"Africa,")=0,"Countries outside Africa","Unknown")))))</f>
        <v>Countries outside Africa</v>
      </c>
      <c r="G3289" s="12" t="s">
        <v>10654</v>
      </c>
      <c r="H3289" s="12" t="s">
        <v>10667</v>
      </c>
      <c r="I3289" s="12" t="s">
        <v>11189</v>
      </c>
      <c r="J3289" s="12" t="s">
        <v>37</v>
      </c>
      <c r="K3289" s="12" t="s">
        <v>37</v>
      </c>
      <c r="L3289" s="12" t="s">
        <v>2744</v>
      </c>
      <c r="M3289" s="12" t="s">
        <v>15</v>
      </c>
      <c r="N3289" s="12">
        <v>35</v>
      </c>
      <c r="O3289" s="12" t="s">
        <v>26</v>
      </c>
      <c r="P3289" s="12" t="s">
        <v>38</v>
      </c>
      <c r="Q3289" s="12" t="s">
        <v>12076</v>
      </c>
      <c r="R3289" s="12" t="s">
        <v>4661</v>
      </c>
      <c r="S3289" s="13">
        <v>44343</v>
      </c>
      <c r="T3289" s="12" t="s">
        <v>4662</v>
      </c>
      <c r="U3289" s="12" t="s">
        <v>14822</v>
      </c>
    </row>
    <row r="3290" spans="1:21" s="12" customFormat="1" hidden="1" x14ac:dyDescent="0.25">
      <c r="A3290" s="12" t="str">
        <f>_xlfn.CONCAT(SUBSTITUTE(D3290,"_","-"),"_",G3290,"_",H3290,"_",P3290,"_",Q3290,"_",R3290,"_",TEXT(E3290,"YYYY-MM-DD"))</f>
        <v>EPI-ISL-1040750_Africa_SouthAfrica_GH_20H.501Y.V2_B.1.351_2020-12-23</v>
      </c>
      <c r="B3290" s="12" t="s">
        <v>7348</v>
      </c>
      <c r="C3290" s="12" t="s">
        <v>13</v>
      </c>
      <c r="D3290" s="12" t="s">
        <v>7349</v>
      </c>
      <c r="E3290" s="13">
        <v>44188</v>
      </c>
      <c r="F3290" s="13" t="str">
        <f>IF(COUNTIF(H3290,"Senegal")=1,"Senegal",(IF(COUNTIF(G3290,"Africa")=1,"Countries within Africa",(IF(COUNTIF(G3290,"Africa,")=0,"Countries outside Africa","Unknown")))))</f>
        <v>Countries within Africa</v>
      </c>
      <c r="G3290" s="12" t="s">
        <v>10658</v>
      </c>
      <c r="H3290" s="12" t="s">
        <v>10692</v>
      </c>
      <c r="I3290" s="12" t="s">
        <v>10854</v>
      </c>
      <c r="J3290" s="12" t="s">
        <v>37</v>
      </c>
      <c r="K3290" s="12" t="s">
        <v>37</v>
      </c>
      <c r="L3290" s="12" t="s">
        <v>7334</v>
      </c>
      <c r="M3290" s="12" t="s">
        <v>15</v>
      </c>
      <c r="N3290" s="12">
        <v>20</v>
      </c>
      <c r="O3290" s="12" t="s">
        <v>16</v>
      </c>
      <c r="P3290" s="12" t="s">
        <v>70</v>
      </c>
      <c r="Q3290" s="12" t="s">
        <v>12112</v>
      </c>
      <c r="R3290" s="12" t="s">
        <v>3594</v>
      </c>
      <c r="S3290" s="13">
        <v>44343</v>
      </c>
      <c r="T3290" s="12" t="s">
        <v>3595</v>
      </c>
      <c r="U3290" s="12" t="s">
        <v>14823</v>
      </c>
    </row>
    <row r="3291" spans="1:21" s="12" customFormat="1" hidden="1" x14ac:dyDescent="0.25">
      <c r="A3291" s="12" t="str">
        <f>_xlfn.CONCAT(SUBSTITUTE(D3291,"_","-"),"_",G3291,"_",H3291,"_",P3291,"_",Q3291,"_",R3291,"_",TEXT(E3291,"YYYY-MM-DD"))</f>
        <v>EPI-ISL-1068154_SouthAmerica_Brazil_GR_20J.501Y.V3_P.1_2020-12-23</v>
      </c>
      <c r="B3291" s="12" t="s">
        <v>7512</v>
      </c>
      <c r="C3291" s="12" t="s">
        <v>13</v>
      </c>
      <c r="D3291" s="12" t="s">
        <v>7513</v>
      </c>
      <c r="E3291" s="13">
        <v>44188</v>
      </c>
      <c r="F3291" s="13" t="str">
        <f>IF(COUNTIF(H3291,"Senegal")=1,"Senegal",(IF(COUNTIF(G3291,"Africa")=1,"Countries within Africa",(IF(COUNTIF(G3291,"Africa,")=0,"Countries outside Africa","Unknown")))))</f>
        <v>Countries outside Africa</v>
      </c>
      <c r="G3291" s="12" t="s">
        <v>10659</v>
      </c>
      <c r="H3291" s="12" t="s">
        <v>10687</v>
      </c>
      <c r="I3291" s="12" t="s">
        <v>10945</v>
      </c>
      <c r="J3291" s="12" t="s">
        <v>11538</v>
      </c>
      <c r="K3291" s="12" t="s">
        <v>37</v>
      </c>
      <c r="L3291" s="12" t="s">
        <v>2744</v>
      </c>
      <c r="M3291" s="12" t="s">
        <v>15</v>
      </c>
      <c r="N3291" s="12">
        <v>45</v>
      </c>
      <c r="O3291" s="12" t="s">
        <v>16</v>
      </c>
      <c r="P3291" s="12" t="s">
        <v>38</v>
      </c>
      <c r="Q3291" s="12" t="s">
        <v>12115</v>
      </c>
      <c r="R3291" s="12" t="s">
        <v>5881</v>
      </c>
      <c r="S3291" s="13">
        <v>44343</v>
      </c>
      <c r="T3291" s="12" t="s">
        <v>5882</v>
      </c>
      <c r="U3291" s="12" t="s">
        <v>14824</v>
      </c>
    </row>
    <row r="3292" spans="1:21" s="12" customFormat="1" hidden="1" x14ac:dyDescent="0.25">
      <c r="A3292" s="12" t="str">
        <f>_xlfn.CONCAT(SUBSTITUTE(D3292,"_","-"),"_",G3292,"_",H3292,"_",P3292,"_",Q3292,"_",R3292,"_",TEXT(E3292,"YYYY-MM-DD"))</f>
        <v>EPI-ISL-1111137_SouthAmerica_Peru_GR_20J.501Y.V3_P.1_2020-12-23</v>
      </c>
      <c r="B3292" s="12" t="s">
        <v>7619</v>
      </c>
      <c r="C3292" s="12" t="s">
        <v>13</v>
      </c>
      <c r="D3292" s="12" t="s">
        <v>7620</v>
      </c>
      <c r="E3292" s="13">
        <v>44188</v>
      </c>
      <c r="F3292" s="13" t="str">
        <f>IF(COUNTIF(H3292,"Senegal")=1,"Senegal",(IF(COUNTIF(G3292,"Africa")=1,"Countries within Africa",(IF(COUNTIF(G3292,"Africa,")=0,"Countries outside Africa","Unknown")))))</f>
        <v>Countries outside Africa</v>
      </c>
      <c r="G3292" s="12" t="s">
        <v>10659</v>
      </c>
      <c r="H3292" s="12" t="s">
        <v>10696</v>
      </c>
      <c r="I3292" s="12" t="s">
        <v>11190</v>
      </c>
      <c r="J3292" s="12" t="s">
        <v>37</v>
      </c>
      <c r="K3292" s="12" t="s">
        <v>37</v>
      </c>
      <c r="L3292" s="12" t="s">
        <v>2744</v>
      </c>
      <c r="M3292" s="12" t="s">
        <v>15</v>
      </c>
      <c r="N3292" s="12" t="s">
        <v>37</v>
      </c>
      <c r="O3292" s="12" t="s">
        <v>37</v>
      </c>
      <c r="P3292" s="12" t="s">
        <v>38</v>
      </c>
      <c r="Q3292" s="12" t="s">
        <v>12115</v>
      </c>
      <c r="R3292" s="12" t="s">
        <v>5881</v>
      </c>
      <c r="S3292" s="13">
        <v>44343</v>
      </c>
      <c r="T3292" s="12" t="s">
        <v>5882</v>
      </c>
      <c r="U3292" s="12" t="s">
        <v>14825</v>
      </c>
    </row>
    <row r="3293" spans="1:21" s="12" customFormat="1" hidden="1" x14ac:dyDescent="0.25">
      <c r="A3293" s="12" t="str">
        <f>_xlfn.CONCAT(SUBSTITUTE(D3293,"_","-"),"_",G3293,"_",H3293,"_",P3293,"_",Q3293,"_",R3293,"_",TEXT(E3293,"YYYY-MM-DD"))</f>
        <v>EPI-ISL-1132671_Africa_SouthAfrica_G_20A_B.1_2020-12-23</v>
      </c>
      <c r="B3293" s="12" t="s">
        <v>7691</v>
      </c>
      <c r="C3293" s="12" t="s">
        <v>13</v>
      </c>
      <c r="D3293" s="12" t="s">
        <v>7692</v>
      </c>
      <c r="E3293" s="13">
        <v>44188</v>
      </c>
      <c r="F3293" s="13" t="str">
        <f>IF(COUNTIF(H3293,"Senegal")=1,"Senegal",(IF(COUNTIF(G3293,"Africa")=1,"Countries within Africa",(IF(COUNTIF(G3293,"Africa,")=0,"Countries outside Africa","Unknown")))))</f>
        <v>Countries within Africa</v>
      </c>
      <c r="G3293" s="12" t="s">
        <v>10658</v>
      </c>
      <c r="H3293" s="12" t="s">
        <v>10692</v>
      </c>
      <c r="I3293" s="12" t="s">
        <v>11015</v>
      </c>
      <c r="J3293" s="12" t="s">
        <v>37</v>
      </c>
      <c r="K3293" s="12" t="s">
        <v>37</v>
      </c>
      <c r="L3293" s="12" t="s">
        <v>2744</v>
      </c>
      <c r="M3293" s="12" t="s">
        <v>15</v>
      </c>
      <c r="N3293" s="12" t="s">
        <v>37</v>
      </c>
      <c r="O3293" s="12" t="s">
        <v>37</v>
      </c>
      <c r="P3293" s="12" t="s">
        <v>33</v>
      </c>
      <c r="Q3293" s="12" t="s">
        <v>11921</v>
      </c>
      <c r="R3293" s="12" t="s">
        <v>34</v>
      </c>
      <c r="S3293" s="13">
        <v>44343</v>
      </c>
      <c r="T3293" s="12" t="s">
        <v>2744</v>
      </c>
      <c r="U3293" s="12" t="s">
        <v>14826</v>
      </c>
    </row>
    <row r="3294" spans="1:21" s="12" customFormat="1" hidden="1" x14ac:dyDescent="0.25">
      <c r="A3294" s="12" t="str">
        <f>_xlfn.CONCAT(SUBSTITUTE(D3294,"_","-"),"_",G3294,"_",H3294,"_",P3294,"_",Q3294,"_",R3294,"_",TEXT(E3294,"YYYY-MM-DD"))</f>
        <v>EPI-ISL-1132672_Africa_SouthAfrica_G_20A_B.1_2020-12-23</v>
      </c>
      <c r="B3294" s="12" t="s">
        <v>7693</v>
      </c>
      <c r="C3294" s="12" t="s">
        <v>13</v>
      </c>
      <c r="D3294" s="12" t="s">
        <v>7694</v>
      </c>
      <c r="E3294" s="13">
        <v>44188</v>
      </c>
      <c r="F3294" s="13" t="str">
        <f>IF(COUNTIF(H3294,"Senegal")=1,"Senegal",(IF(COUNTIF(G3294,"Africa")=1,"Countries within Africa",(IF(COUNTIF(G3294,"Africa,")=0,"Countries outside Africa","Unknown")))))</f>
        <v>Countries within Africa</v>
      </c>
      <c r="G3294" s="12" t="s">
        <v>10658</v>
      </c>
      <c r="H3294" s="12" t="s">
        <v>10692</v>
      </c>
      <c r="I3294" s="12" t="s">
        <v>11015</v>
      </c>
      <c r="J3294" s="12" t="s">
        <v>37</v>
      </c>
      <c r="K3294" s="12" t="s">
        <v>37</v>
      </c>
      <c r="L3294" s="12" t="s">
        <v>2744</v>
      </c>
      <c r="M3294" s="12" t="s">
        <v>15</v>
      </c>
      <c r="N3294" s="12" t="s">
        <v>37</v>
      </c>
      <c r="O3294" s="12" t="s">
        <v>37</v>
      </c>
      <c r="P3294" s="12" t="s">
        <v>33</v>
      </c>
      <c r="Q3294" s="12" t="s">
        <v>11921</v>
      </c>
      <c r="R3294" s="12" t="s">
        <v>34</v>
      </c>
      <c r="S3294" s="13">
        <v>44343</v>
      </c>
      <c r="T3294" s="12" t="s">
        <v>2744</v>
      </c>
      <c r="U3294" s="12" t="s">
        <v>14827</v>
      </c>
    </row>
    <row r="3295" spans="1:21" s="12" customFormat="1" hidden="1" x14ac:dyDescent="0.25">
      <c r="A3295" s="12" t="str">
        <f>_xlfn.CONCAT(SUBSTITUTE(D3295,"_","-"),"_",G3295,"_",H3295,"_",P3295,"_",Q3295,"_",R3295,"_",TEXT(E3295,"YYYY-MM-DD"))</f>
        <v>EPI-ISL-1132720_Africa_SouthAfrica_GH_20H.501Y.V2_B.1.351_2020-12-23</v>
      </c>
      <c r="B3295" s="12" t="s">
        <v>7695</v>
      </c>
      <c r="C3295" s="12" t="s">
        <v>13</v>
      </c>
      <c r="D3295" s="12" t="s">
        <v>7696</v>
      </c>
      <c r="E3295" s="13">
        <v>44188</v>
      </c>
      <c r="F3295" s="13" t="str">
        <f>IF(COUNTIF(H3295,"Senegal")=1,"Senegal",(IF(COUNTIF(G3295,"Africa")=1,"Countries within Africa",(IF(COUNTIF(G3295,"Africa,")=0,"Countries outside Africa","Unknown")))))</f>
        <v>Countries within Africa</v>
      </c>
      <c r="G3295" s="12" t="s">
        <v>10658</v>
      </c>
      <c r="H3295" s="12" t="s">
        <v>10692</v>
      </c>
      <c r="I3295" s="12" t="s">
        <v>11015</v>
      </c>
      <c r="J3295" s="12" t="s">
        <v>37</v>
      </c>
      <c r="K3295" s="12" t="s">
        <v>37</v>
      </c>
      <c r="L3295" s="12" t="s">
        <v>2744</v>
      </c>
      <c r="M3295" s="12" t="s">
        <v>15</v>
      </c>
      <c r="N3295" s="12" t="s">
        <v>37</v>
      </c>
      <c r="O3295" s="12" t="s">
        <v>37</v>
      </c>
      <c r="P3295" s="12" t="s">
        <v>70</v>
      </c>
      <c r="Q3295" s="12" t="s">
        <v>12112</v>
      </c>
      <c r="R3295" s="12" t="s">
        <v>3594</v>
      </c>
      <c r="S3295" s="13">
        <v>44343</v>
      </c>
      <c r="T3295" s="12" t="s">
        <v>3595</v>
      </c>
      <c r="U3295" s="12" t="s">
        <v>14828</v>
      </c>
    </row>
    <row r="3296" spans="1:21" s="12" customFormat="1" hidden="1" x14ac:dyDescent="0.25">
      <c r="A3296" s="12" t="str">
        <f>_xlfn.CONCAT(SUBSTITUTE(D3296,"_","-"),"_",G3296,"_",H3296,"_",P3296,"_",Q3296,"_",R3296,"_",TEXT(E3296,"YYYY-MM-DD"))</f>
        <v>EPI-ISL-1132721_Africa_SouthAfrica_GH_20H.501Y.V2_B.1.351_2020-12-23</v>
      </c>
      <c r="B3296" s="12" t="s">
        <v>7697</v>
      </c>
      <c r="C3296" s="12" t="s">
        <v>13</v>
      </c>
      <c r="D3296" s="12" t="s">
        <v>7698</v>
      </c>
      <c r="E3296" s="13">
        <v>44188</v>
      </c>
      <c r="F3296" s="13" t="str">
        <f>IF(COUNTIF(H3296,"Senegal")=1,"Senegal",(IF(COUNTIF(G3296,"Africa")=1,"Countries within Africa",(IF(COUNTIF(G3296,"Africa,")=0,"Countries outside Africa","Unknown")))))</f>
        <v>Countries within Africa</v>
      </c>
      <c r="G3296" s="12" t="s">
        <v>10658</v>
      </c>
      <c r="H3296" s="12" t="s">
        <v>10692</v>
      </c>
      <c r="I3296" s="12" t="s">
        <v>11015</v>
      </c>
      <c r="J3296" s="12" t="s">
        <v>37</v>
      </c>
      <c r="K3296" s="12" t="s">
        <v>37</v>
      </c>
      <c r="L3296" s="12" t="s">
        <v>2744</v>
      </c>
      <c r="M3296" s="12" t="s">
        <v>15</v>
      </c>
      <c r="N3296" s="12" t="s">
        <v>37</v>
      </c>
      <c r="O3296" s="12" t="s">
        <v>37</v>
      </c>
      <c r="P3296" s="12" t="s">
        <v>70</v>
      </c>
      <c r="Q3296" s="12" t="s">
        <v>12112</v>
      </c>
      <c r="R3296" s="12" t="s">
        <v>3594</v>
      </c>
      <c r="S3296" s="13">
        <v>44343</v>
      </c>
      <c r="T3296" s="12" t="s">
        <v>3595</v>
      </c>
      <c r="U3296" s="12" t="s">
        <v>14829</v>
      </c>
    </row>
    <row r="3297" spans="1:21" s="12" customFormat="1" hidden="1" x14ac:dyDescent="0.25">
      <c r="A3297" s="12" t="str">
        <f>_xlfn.CONCAT(SUBSTITUTE(D3297,"_","-"),"_",G3297,"_",H3297,"_",P3297,"_",Q3297,"_",R3297,"_",TEXT(E3297,"YYYY-MM-DD"))</f>
        <v>EPI-ISL-1250442_Africa_SouthAfrica_GH_20H.501Y.V2_B.1.351_2020-12-23</v>
      </c>
      <c r="B3297" s="12" t="s">
        <v>8291</v>
      </c>
      <c r="C3297" s="12" t="s">
        <v>13</v>
      </c>
      <c r="D3297" s="12" t="s">
        <v>8292</v>
      </c>
      <c r="E3297" s="13">
        <v>44188</v>
      </c>
      <c r="F3297" s="13" t="str">
        <f>IF(COUNTIF(H3297,"Senegal")=1,"Senegal",(IF(COUNTIF(G3297,"Africa")=1,"Countries within Africa",(IF(COUNTIF(G3297,"Africa,")=0,"Countries outside Africa","Unknown")))))</f>
        <v>Countries within Africa</v>
      </c>
      <c r="G3297" s="12" t="s">
        <v>10658</v>
      </c>
      <c r="H3297" s="12" t="s">
        <v>10692</v>
      </c>
      <c r="I3297" s="12" t="s">
        <v>10832</v>
      </c>
      <c r="J3297" s="12" t="s">
        <v>37</v>
      </c>
      <c r="K3297" s="12" t="s">
        <v>37</v>
      </c>
      <c r="L3297" s="12" t="s">
        <v>905</v>
      </c>
      <c r="M3297" s="12" t="s">
        <v>15</v>
      </c>
      <c r="N3297" s="12">
        <v>26</v>
      </c>
      <c r="O3297" s="12" t="s">
        <v>16</v>
      </c>
      <c r="P3297" s="12" t="s">
        <v>70</v>
      </c>
      <c r="Q3297" s="12" t="s">
        <v>12112</v>
      </c>
      <c r="R3297" s="12" t="s">
        <v>3594</v>
      </c>
      <c r="S3297" s="13">
        <v>44343</v>
      </c>
      <c r="T3297" s="12" t="s">
        <v>3595</v>
      </c>
      <c r="U3297" s="12" t="s">
        <v>14830</v>
      </c>
    </row>
    <row r="3298" spans="1:21" s="12" customFormat="1" hidden="1" x14ac:dyDescent="0.25">
      <c r="A3298" s="12" t="str">
        <f>_xlfn.CONCAT(SUBSTITUTE(D3298,"_","-"),"_",G3298,"_",H3298,"_",P3298,"_",Q3298,"_",R3298,"_",TEXT(E3298,"YYYY-MM-DD"))</f>
        <v>EPI-ISL-1272020_Europe_Croatia_GV_20E.EU1_B.1.177_2020-12-23</v>
      </c>
      <c r="B3298" s="12" t="s">
        <v>8489</v>
      </c>
      <c r="C3298" s="12" t="s">
        <v>13</v>
      </c>
      <c r="D3298" s="12" t="s">
        <v>8490</v>
      </c>
      <c r="E3298" s="13">
        <v>44188</v>
      </c>
      <c r="F3298" s="13" t="str">
        <f>IF(COUNTIF(H3298,"Senegal")=1,"Senegal",(IF(COUNTIF(G3298,"Africa")=1,"Countries within Africa",(IF(COUNTIF(G3298,"Africa,")=0,"Countries outside Africa","Unknown")))))</f>
        <v>Countries outside Africa</v>
      </c>
      <c r="G3298" s="12" t="s">
        <v>10656</v>
      </c>
      <c r="H3298" s="12" t="s">
        <v>10774</v>
      </c>
      <c r="I3298" s="12" t="s">
        <v>37</v>
      </c>
      <c r="J3298" s="12" t="s">
        <v>37</v>
      </c>
      <c r="K3298" s="12" t="s">
        <v>37</v>
      </c>
      <c r="L3298" s="12" t="s">
        <v>2744</v>
      </c>
      <c r="M3298" s="12" t="s">
        <v>15</v>
      </c>
      <c r="N3298" s="12" t="s">
        <v>37</v>
      </c>
      <c r="O3298" s="12" t="s">
        <v>37</v>
      </c>
      <c r="P3298" s="12" t="s">
        <v>2141</v>
      </c>
      <c r="Q3298" s="12" t="s">
        <v>12075</v>
      </c>
      <c r="R3298" s="12" t="s">
        <v>2142</v>
      </c>
      <c r="S3298" s="13">
        <v>44352</v>
      </c>
      <c r="T3298" s="12" t="s">
        <v>2744</v>
      </c>
      <c r="U3298" s="12" t="s">
        <v>14831</v>
      </c>
    </row>
    <row r="3299" spans="1:21" s="12" customFormat="1" hidden="1" x14ac:dyDescent="0.25">
      <c r="A3299" s="12" t="str">
        <f>_xlfn.CONCAT(SUBSTITUTE(D3299,"_","-"),"_",G3299,"_",H3299,"_",P3299,"_",Q3299,"_",R3299,"_",TEXT(E3299,"YYYY-MM-DD"))</f>
        <v>EPI-ISL-1302143_Europe_Bulgaria_G_20A_B.1_2020-12-23</v>
      </c>
      <c r="B3299" s="12" t="s">
        <v>8708</v>
      </c>
      <c r="C3299" s="12" t="s">
        <v>13</v>
      </c>
      <c r="D3299" s="12" t="s">
        <v>8709</v>
      </c>
      <c r="E3299" s="13">
        <v>44188</v>
      </c>
      <c r="F3299" s="13" t="str">
        <f>IF(COUNTIF(H3299,"Senegal")=1,"Senegal",(IF(COUNTIF(G3299,"Africa")=1,"Countries within Africa",(IF(COUNTIF(G3299,"Africa,")=0,"Countries outside Africa","Unknown")))))</f>
        <v>Countries outside Africa</v>
      </c>
      <c r="G3299" s="12" t="s">
        <v>10656</v>
      </c>
      <c r="H3299" s="12" t="s">
        <v>10743</v>
      </c>
      <c r="I3299" s="12" t="s">
        <v>11170</v>
      </c>
      <c r="J3299" s="12" t="s">
        <v>37</v>
      </c>
      <c r="K3299" s="12" t="s">
        <v>37</v>
      </c>
      <c r="L3299" s="12" t="s">
        <v>2744</v>
      </c>
      <c r="M3299" s="12" t="s">
        <v>15</v>
      </c>
      <c r="N3299" s="12">
        <v>71</v>
      </c>
      <c r="O3299" s="12" t="s">
        <v>16</v>
      </c>
      <c r="P3299" s="12" t="s">
        <v>33</v>
      </c>
      <c r="Q3299" s="12" t="s">
        <v>11921</v>
      </c>
      <c r="R3299" s="12" t="s">
        <v>34</v>
      </c>
      <c r="S3299" s="13">
        <v>44352</v>
      </c>
      <c r="T3299" s="12" t="s">
        <v>2744</v>
      </c>
      <c r="U3299" s="12" t="s">
        <v>14832</v>
      </c>
    </row>
    <row r="3300" spans="1:21" s="12" customFormat="1" hidden="1" x14ac:dyDescent="0.25">
      <c r="A3300" s="12" t="str">
        <f>_xlfn.CONCAT(SUBSTITUTE(D3300,"_","-"),"_",G3300,"_",H3300,"_",P3300,"_",Q3300,"_",R3300,"_",TEXT(E3300,"YYYY-MM-DD"))</f>
        <v>EPI-ISL-1618272_Europe_Sweden_GV_20E.EU1_B.1.177_2020-12-23</v>
      </c>
      <c r="B3300" s="12" t="s">
        <v>9964</v>
      </c>
      <c r="C3300" s="12" t="s">
        <v>13</v>
      </c>
      <c r="D3300" s="12" t="s">
        <v>9965</v>
      </c>
      <c r="E3300" s="13">
        <v>44188</v>
      </c>
      <c r="F3300" s="13" t="str">
        <f>IF(COUNTIF(H3300,"Senegal")=1,"Senegal",(IF(COUNTIF(G3300,"Africa")=1,"Countries within Africa",(IF(COUNTIF(G3300,"Africa,")=0,"Countries outside Africa","Unknown")))))</f>
        <v>Countries outside Africa</v>
      </c>
      <c r="G3300" s="12" t="s">
        <v>10656</v>
      </c>
      <c r="H3300" s="12" t="s">
        <v>10671</v>
      </c>
      <c r="I3300" s="12" t="s">
        <v>10982</v>
      </c>
      <c r="J3300" s="12" t="s">
        <v>37</v>
      </c>
      <c r="K3300" s="12" t="s">
        <v>37</v>
      </c>
      <c r="L3300" s="12" t="s">
        <v>2744</v>
      </c>
      <c r="M3300" s="12" t="s">
        <v>15</v>
      </c>
      <c r="N3300" s="12" t="s">
        <v>37</v>
      </c>
      <c r="O3300" s="12" t="s">
        <v>37</v>
      </c>
      <c r="P3300" s="12" t="s">
        <v>2141</v>
      </c>
      <c r="Q3300" s="12" t="s">
        <v>12075</v>
      </c>
      <c r="R3300" s="12" t="s">
        <v>2142</v>
      </c>
      <c r="S3300" s="13">
        <v>44352</v>
      </c>
      <c r="T3300" s="12" t="s">
        <v>2744</v>
      </c>
      <c r="U3300" s="12" t="s">
        <v>14833</v>
      </c>
    </row>
    <row r="3301" spans="1:21" s="12" customFormat="1" hidden="1" x14ac:dyDescent="0.25">
      <c r="A3301" s="12" t="str">
        <f>_xlfn.CONCAT(SUBSTITUTE(D3301,"_","-"),"_",G3301,"_",H3301,"_",P3301,"_",Q3301,"_",R3301,"_",TEXT(E3301,"YYYY-MM-DD"))</f>
        <v>EPI-ISL-825049_Asia_India_GR_20B_B.1.1.306_2020-12-23</v>
      </c>
      <c r="B3301" s="12" t="s">
        <v>5163</v>
      </c>
      <c r="C3301" s="12" t="s">
        <v>13</v>
      </c>
      <c r="D3301" s="12" t="s">
        <v>5164</v>
      </c>
      <c r="E3301" s="13">
        <v>44188</v>
      </c>
      <c r="F3301" s="13" t="str">
        <f>IF(COUNTIF(H3301,"Senegal")=1,"Senegal",(IF(COUNTIF(G3301,"Africa")=1,"Countries within Africa",(IF(COUNTIF(G3301,"Africa,")=0,"Countries outside Africa","Unknown")))))</f>
        <v>Countries outside Africa</v>
      </c>
      <c r="G3301" s="12" t="s">
        <v>10654</v>
      </c>
      <c r="H3301" s="12" t="s">
        <v>10667</v>
      </c>
      <c r="I3301" s="12" t="s">
        <v>11187</v>
      </c>
      <c r="J3301" s="12" t="s">
        <v>11535</v>
      </c>
      <c r="K3301" s="12" t="s">
        <v>37</v>
      </c>
      <c r="L3301" s="12" t="s">
        <v>2744</v>
      </c>
      <c r="M3301" s="12" t="s">
        <v>15</v>
      </c>
      <c r="N3301" s="12">
        <v>43</v>
      </c>
      <c r="O3301" s="12" t="s">
        <v>26</v>
      </c>
      <c r="P3301" s="12" t="s">
        <v>38</v>
      </c>
      <c r="Q3301" s="12" t="s">
        <v>11920</v>
      </c>
      <c r="R3301" s="12" t="s">
        <v>1046</v>
      </c>
      <c r="S3301" s="13">
        <v>44352</v>
      </c>
      <c r="T3301" s="12" t="s">
        <v>2744</v>
      </c>
      <c r="U3301" s="12" t="s">
        <v>14834</v>
      </c>
    </row>
    <row r="3302" spans="1:21" s="12" customFormat="1" hidden="1" x14ac:dyDescent="0.25">
      <c r="A3302" s="12" t="str">
        <f>_xlfn.CONCAT(SUBSTITUTE(D3302,"_","-"),"_",G3302,"_",H3302,"_",P3302,"_",Q3302,"_",R3302,"_",TEXT(E3302,"YYYY-MM-DD"))</f>
        <v>EPI-ISL-861676_SouthAmerica_Brazil_GR_20B_P.2_2020-12-23</v>
      </c>
      <c r="B3302" s="12" t="s">
        <v>5464</v>
      </c>
      <c r="C3302" s="12" t="s">
        <v>13</v>
      </c>
      <c r="D3302" s="12" t="s">
        <v>5465</v>
      </c>
      <c r="E3302" s="13">
        <v>44188</v>
      </c>
      <c r="F3302" s="13" t="str">
        <f>IF(COUNTIF(H3302,"Senegal")=1,"Senegal",(IF(COUNTIF(G3302,"Africa")=1,"Countries within Africa",(IF(COUNTIF(G3302,"Africa,")=0,"Countries outside Africa","Unknown")))))</f>
        <v>Countries outside Africa</v>
      </c>
      <c r="G3302" s="12" t="s">
        <v>10659</v>
      </c>
      <c r="H3302" s="12" t="s">
        <v>10687</v>
      </c>
      <c r="I3302" s="12" t="s">
        <v>10961</v>
      </c>
      <c r="J3302" s="12" t="s">
        <v>10961</v>
      </c>
      <c r="K3302" s="12" t="s">
        <v>37</v>
      </c>
      <c r="L3302" s="12" t="s">
        <v>2744</v>
      </c>
      <c r="M3302" s="12" t="s">
        <v>15</v>
      </c>
      <c r="N3302" s="12">
        <v>30</v>
      </c>
      <c r="O3302" s="12" t="s">
        <v>26</v>
      </c>
      <c r="P3302" s="12" t="s">
        <v>38</v>
      </c>
      <c r="Q3302" s="12" t="s">
        <v>11920</v>
      </c>
      <c r="R3302" s="12" t="s">
        <v>5466</v>
      </c>
      <c r="S3302" s="13">
        <v>44352</v>
      </c>
      <c r="T3302" s="12" t="s">
        <v>2744</v>
      </c>
      <c r="U3302" s="12" t="s">
        <v>14835</v>
      </c>
    </row>
    <row r="3303" spans="1:21" s="12" customFormat="1" hidden="1" x14ac:dyDescent="0.25">
      <c r="A3303" s="12" t="str">
        <f>_xlfn.CONCAT(SUBSTITUTE(D3303,"_","-"),"_",G3303,"_",H3303,"_",P3303,"_",Q3303,"_",R3303,"_",TEXT(E3303,"YYYY-MM-DD"))</f>
        <v>EPI-ISL-887498_Africa_Mozambique_GH_20A_B.1.36.31_2020-12-23</v>
      </c>
      <c r="B3303" s="12" t="s">
        <v>5687</v>
      </c>
      <c r="C3303" s="12" t="s">
        <v>13</v>
      </c>
      <c r="D3303" s="12" t="s">
        <v>5688</v>
      </c>
      <c r="E3303" s="13">
        <v>44188</v>
      </c>
      <c r="F3303" s="13" t="str">
        <f>IF(COUNTIF(H3303,"Senegal")=1,"Senegal",(IF(COUNTIF(G3303,"Africa")=1,"Countries within Africa",(IF(COUNTIF(G3303,"Africa,")=0,"Countries outside Africa","Unknown")))))</f>
        <v>Countries within Africa</v>
      </c>
      <c r="G3303" s="12" t="s">
        <v>10658</v>
      </c>
      <c r="H3303" s="12" t="s">
        <v>10766</v>
      </c>
      <c r="I3303" s="12" t="s">
        <v>11136</v>
      </c>
      <c r="J3303" s="12" t="s">
        <v>37</v>
      </c>
      <c r="K3303" s="12" t="s">
        <v>37</v>
      </c>
      <c r="L3303" s="12" t="s">
        <v>5638</v>
      </c>
      <c r="M3303" s="12" t="s">
        <v>15</v>
      </c>
      <c r="N3303" s="12">
        <v>42</v>
      </c>
      <c r="O3303" s="12" t="s">
        <v>16</v>
      </c>
      <c r="P3303" s="12" t="s">
        <v>70</v>
      </c>
      <c r="Q3303" s="12" t="s">
        <v>11921</v>
      </c>
      <c r="R3303" s="12" t="s">
        <v>5686</v>
      </c>
      <c r="S3303" s="13">
        <v>44352</v>
      </c>
      <c r="T3303" s="12" t="s">
        <v>2744</v>
      </c>
      <c r="U3303" s="12" t="s">
        <v>14836</v>
      </c>
    </row>
    <row r="3304" spans="1:21" s="12" customFormat="1" hidden="1" x14ac:dyDescent="0.25">
      <c r="A3304" s="12" t="str">
        <f>_xlfn.CONCAT(SUBSTITUTE(D3304,"_","-"),"_",G3304,"_",H3304,"_",P3304,"_",Q3304,"_",R3304,"_",TEXT(E3304,"YYYY-MM-DD"))</f>
        <v>EPI-ISL-903583_NorthAmerica_USA_G_20A_B.1.243_2020-12-23</v>
      </c>
      <c r="B3304" s="12" t="s">
        <v>5742</v>
      </c>
      <c r="C3304" s="12" t="s">
        <v>13</v>
      </c>
      <c r="D3304" s="12" t="s">
        <v>5743</v>
      </c>
      <c r="E3304" s="13">
        <v>44188</v>
      </c>
      <c r="F3304" s="13" t="str">
        <f>IF(COUNTIF(H3304,"Senegal")=1,"Senegal",(IF(COUNTIF(G3304,"Africa")=1,"Countries within Africa",(IF(COUNTIF(G3304,"Africa,")=0,"Countries outside Africa","Unknown")))))</f>
        <v>Countries outside Africa</v>
      </c>
      <c r="G3304" s="12" t="s">
        <v>10655</v>
      </c>
      <c r="H3304" s="12" t="s">
        <v>10661</v>
      </c>
      <c r="I3304" s="12" t="s">
        <v>10875</v>
      </c>
      <c r="J3304" s="12" t="s">
        <v>37</v>
      </c>
      <c r="K3304" s="12" t="s">
        <v>37</v>
      </c>
      <c r="L3304" s="12" t="s">
        <v>2744</v>
      </c>
      <c r="M3304" s="12" t="s">
        <v>15</v>
      </c>
      <c r="N3304" s="12">
        <v>74</v>
      </c>
      <c r="O3304" s="12" t="s">
        <v>26</v>
      </c>
      <c r="P3304" s="12" t="s">
        <v>33</v>
      </c>
      <c r="Q3304" s="12" t="s">
        <v>11921</v>
      </c>
      <c r="R3304" s="12" t="s">
        <v>2749</v>
      </c>
      <c r="S3304" s="13">
        <v>44352</v>
      </c>
      <c r="T3304" s="12" t="s">
        <v>2744</v>
      </c>
      <c r="U3304" s="12" t="s">
        <v>14837</v>
      </c>
    </row>
    <row r="3305" spans="1:21" s="12" customFormat="1" hidden="1" x14ac:dyDescent="0.25">
      <c r="A3305" s="12" t="str">
        <f>_xlfn.CONCAT(SUBSTITUTE(D3305,"_","-"),"_",G3305,"_",H3305,"_",P3305,"_",Q3305,"_",R3305,"_",TEXT(E3305,"YYYY-MM-DD"))</f>
        <v>EPI-ISL-914808_NorthAmerica_CostaRica_GR_20B_B.1.1.389_2020-12-23</v>
      </c>
      <c r="B3305" s="12" t="s">
        <v>5858</v>
      </c>
      <c r="C3305" s="12" t="s">
        <v>13</v>
      </c>
      <c r="D3305" s="12" t="s">
        <v>5859</v>
      </c>
      <c r="E3305" s="13">
        <v>44188</v>
      </c>
      <c r="F3305" s="13" t="str">
        <f>IF(COUNTIF(H3305,"Senegal")=1,"Senegal",(IF(COUNTIF(G3305,"Africa")=1,"Countries within Africa",(IF(COUNTIF(G3305,"Africa,")=0,"Countries outside Africa","Unknown")))))</f>
        <v>Countries outside Africa</v>
      </c>
      <c r="G3305" s="12" t="s">
        <v>10655</v>
      </c>
      <c r="H3305" s="12" t="s">
        <v>10691</v>
      </c>
      <c r="I3305" s="12" t="s">
        <v>10997</v>
      </c>
      <c r="J3305" s="12" t="s">
        <v>11536</v>
      </c>
      <c r="K3305" s="12" t="s">
        <v>37</v>
      </c>
      <c r="L3305" s="12" t="s">
        <v>2744</v>
      </c>
      <c r="M3305" s="12" t="s">
        <v>15</v>
      </c>
      <c r="N3305" s="12">
        <v>71</v>
      </c>
      <c r="O3305" s="12" t="s">
        <v>16</v>
      </c>
      <c r="P3305" s="12" t="s">
        <v>38</v>
      </c>
      <c r="Q3305" s="12" t="s">
        <v>11920</v>
      </c>
      <c r="R3305" s="12" t="s">
        <v>4786</v>
      </c>
      <c r="S3305" s="13">
        <v>44352</v>
      </c>
      <c r="T3305" s="12" t="s">
        <v>2744</v>
      </c>
      <c r="U3305" s="12" t="s">
        <v>14838</v>
      </c>
    </row>
    <row r="3306" spans="1:21" s="12" customFormat="1" hidden="1" x14ac:dyDescent="0.25">
      <c r="A3306" s="12" t="str">
        <f>_xlfn.CONCAT(SUBSTITUTE(D3306,"_","-"),"_",G3306,"_",H3306,"_",P3306,"_",Q3306,"_",R3306,"_",TEXT(E3306,"YYYY-MM-DD"))</f>
        <v>EPI-ISL-914821_NorthAmerica_CostaRica_GR_20B_B.1.1.389_2020-12-23</v>
      </c>
      <c r="B3306" s="12" t="s">
        <v>5864</v>
      </c>
      <c r="C3306" s="12" t="s">
        <v>13</v>
      </c>
      <c r="D3306" s="12" t="s">
        <v>5865</v>
      </c>
      <c r="E3306" s="13">
        <v>44188</v>
      </c>
      <c r="F3306" s="13" t="str">
        <f>IF(COUNTIF(H3306,"Senegal")=1,"Senegal",(IF(COUNTIF(G3306,"Africa")=1,"Countries within Africa",(IF(COUNTIF(G3306,"Africa,")=0,"Countries outside Africa","Unknown")))))</f>
        <v>Countries outside Africa</v>
      </c>
      <c r="G3306" s="12" t="s">
        <v>10655</v>
      </c>
      <c r="H3306" s="12" t="s">
        <v>10691</v>
      </c>
      <c r="I3306" s="12" t="s">
        <v>10857</v>
      </c>
      <c r="J3306" s="12" t="s">
        <v>11537</v>
      </c>
      <c r="K3306" s="12" t="s">
        <v>37</v>
      </c>
      <c r="L3306" s="12" t="s">
        <v>2744</v>
      </c>
      <c r="M3306" s="12" t="s">
        <v>15</v>
      </c>
      <c r="N3306" s="12">
        <v>55</v>
      </c>
      <c r="O3306" s="12" t="s">
        <v>16</v>
      </c>
      <c r="P3306" s="12" t="s">
        <v>38</v>
      </c>
      <c r="Q3306" s="12" t="s">
        <v>11920</v>
      </c>
      <c r="R3306" s="12" t="s">
        <v>4786</v>
      </c>
      <c r="S3306" s="13">
        <v>44352</v>
      </c>
      <c r="T3306" s="12" t="s">
        <v>2744</v>
      </c>
      <c r="U3306" s="12" t="s">
        <v>14839</v>
      </c>
    </row>
    <row r="3307" spans="1:21" s="12" customFormat="1" hidden="1" x14ac:dyDescent="0.25">
      <c r="A3307" s="12" t="str">
        <f>_xlfn.CONCAT(SUBSTITUTE(D3307,"_","-"),"_",G3307,"_",H3307,"_",P3307,"_",Q3307,"_",R3307,"_",TEXT(E3307,"YYYY-MM-DD"))</f>
        <v>EPI-ISL-934584_Europe_Austria_G_20A_B.1.258.17_2020-12-23</v>
      </c>
      <c r="B3307" s="12" t="s">
        <v>6000</v>
      </c>
      <c r="C3307" s="12" t="s">
        <v>13</v>
      </c>
      <c r="D3307" s="12" t="s">
        <v>6001</v>
      </c>
      <c r="E3307" s="13">
        <v>44188</v>
      </c>
      <c r="F3307" s="13" t="str">
        <f>IF(COUNTIF(H3307,"Senegal")=1,"Senegal",(IF(COUNTIF(G3307,"Africa")=1,"Countries within Africa",(IF(COUNTIF(G3307,"Africa,")=0,"Countries outside Africa","Unknown")))))</f>
        <v>Countries outside Africa</v>
      </c>
      <c r="G3307" s="12" t="s">
        <v>10656</v>
      </c>
      <c r="H3307" s="12" t="s">
        <v>10754</v>
      </c>
      <c r="I3307" s="12" t="s">
        <v>11188</v>
      </c>
      <c r="J3307" s="12" t="s">
        <v>37</v>
      </c>
      <c r="K3307" s="12" t="s">
        <v>37</v>
      </c>
      <c r="L3307" s="12" t="s">
        <v>2744</v>
      </c>
      <c r="M3307" s="12" t="s">
        <v>15</v>
      </c>
      <c r="N3307" s="12">
        <v>46</v>
      </c>
      <c r="O3307" s="12" t="s">
        <v>16</v>
      </c>
      <c r="P3307" s="12" t="s">
        <v>33</v>
      </c>
      <c r="Q3307" s="12" t="s">
        <v>11921</v>
      </c>
      <c r="R3307" s="12" t="s">
        <v>6002</v>
      </c>
      <c r="S3307" s="13">
        <v>44352</v>
      </c>
      <c r="T3307" s="12" t="s">
        <v>2744</v>
      </c>
      <c r="U3307" s="12" t="s">
        <v>14840</v>
      </c>
    </row>
    <row r="3308" spans="1:21" s="12" customFormat="1" hidden="1" x14ac:dyDescent="0.25">
      <c r="A3308" s="12" t="str">
        <f>_xlfn.CONCAT(SUBSTITUTE(D3308,"_","-"),"_",G3308,"_",H3308,"_",P3308,"_",Q3308,"_",R3308,"_",TEXT(E3308,"YYYY-MM-DD"))</f>
        <v>EPI-ISL-977345_Africa_Zambia_GH_20H.501Y.V2_B.1.351_2020-12-23</v>
      </c>
      <c r="B3308" s="12" t="s">
        <v>6641</v>
      </c>
      <c r="C3308" s="12" t="s">
        <v>13</v>
      </c>
      <c r="D3308" s="12" t="s">
        <v>6642</v>
      </c>
      <c r="E3308" s="13">
        <v>44188</v>
      </c>
      <c r="F3308" s="13" t="str">
        <f>IF(COUNTIF(H3308,"Senegal")=1,"Senegal",(IF(COUNTIF(G3308,"Africa")=1,"Countries within Africa",(IF(COUNTIF(G3308,"Africa,")=0,"Countries outside Africa","Unknown")))))</f>
        <v>Countries within Africa</v>
      </c>
      <c r="G3308" s="12" t="s">
        <v>10658</v>
      </c>
      <c r="H3308" s="12" t="s">
        <v>10704</v>
      </c>
      <c r="I3308" s="12" t="s">
        <v>10846</v>
      </c>
      <c r="J3308" s="12" t="s">
        <v>37</v>
      </c>
      <c r="K3308" s="12" t="s">
        <v>37</v>
      </c>
      <c r="L3308" s="12" t="s">
        <v>2744</v>
      </c>
      <c r="M3308" s="12" t="s">
        <v>15</v>
      </c>
      <c r="N3308" s="12">
        <v>27</v>
      </c>
      <c r="O3308" s="12" t="s">
        <v>26</v>
      </c>
      <c r="P3308" s="12" t="s">
        <v>70</v>
      </c>
      <c r="Q3308" s="12" t="s">
        <v>12112</v>
      </c>
      <c r="R3308" s="12" t="s">
        <v>3594</v>
      </c>
      <c r="S3308" s="13">
        <v>44352</v>
      </c>
      <c r="T3308" s="12" t="s">
        <v>3595</v>
      </c>
      <c r="U3308" s="12" t="s">
        <v>14841</v>
      </c>
    </row>
    <row r="3309" spans="1:21" s="12" customFormat="1" hidden="1" x14ac:dyDescent="0.25">
      <c r="A3309" s="12" t="str">
        <f>_xlfn.CONCAT(SUBSTITUTE(D3309,"_","-"),"_",G3309,"_",H3309,"_",P3309,"_",Q3309,"_",R3309,"_",TEXT(E3309,"YYYY-MM-DD"))</f>
        <v>EPI-ISL-1018095_Africa_Ghana_GR_20B_B.1.1_2020-12-24</v>
      </c>
      <c r="B3309" s="12" t="s">
        <v>7224</v>
      </c>
      <c r="C3309" s="12" t="s">
        <v>13</v>
      </c>
      <c r="D3309" s="12" t="s">
        <v>7225</v>
      </c>
      <c r="E3309" s="13">
        <v>44189</v>
      </c>
      <c r="F3309" s="13" t="str">
        <f>IF(COUNTIF(H3309,"Senegal")=1,"Senegal",(IF(COUNTIF(G3309,"Africa")=1,"Countries within Africa",(IF(COUNTIF(G3309,"Africa,")=0,"Countries outside Africa","Unknown")))))</f>
        <v>Countries within Africa</v>
      </c>
      <c r="G3309" s="12" t="s">
        <v>10658</v>
      </c>
      <c r="H3309" s="12" t="s">
        <v>10719</v>
      </c>
      <c r="I3309" s="12" t="s">
        <v>37</v>
      </c>
      <c r="J3309" s="12" t="s">
        <v>37</v>
      </c>
      <c r="K3309" s="12" t="s">
        <v>37</v>
      </c>
      <c r="L3309" s="12" t="s">
        <v>2744</v>
      </c>
      <c r="M3309" s="12" t="s">
        <v>15</v>
      </c>
      <c r="N3309" s="12" t="s">
        <v>37</v>
      </c>
      <c r="O3309" s="12" t="s">
        <v>37</v>
      </c>
      <c r="P3309" s="12" t="s">
        <v>38</v>
      </c>
      <c r="Q3309" s="12" t="s">
        <v>11920</v>
      </c>
      <c r="R3309" s="12" t="s">
        <v>39</v>
      </c>
      <c r="S3309" s="13">
        <v>44343</v>
      </c>
      <c r="T3309" s="12" t="s">
        <v>2744</v>
      </c>
      <c r="U3309" s="12" t="s">
        <v>14842</v>
      </c>
    </row>
    <row r="3310" spans="1:21" s="12" customFormat="1" hidden="1" x14ac:dyDescent="0.25">
      <c r="A3310" s="12" t="str">
        <f>_xlfn.CONCAT(SUBSTITUTE(D3310,"_","-"),"_",G3310,"_",H3310,"_",P3310,"_",Q3310,"_",R3310,"_",TEXT(E3310,"YYYY-MM-DD"))</f>
        <v>EPI-ISL-1020255_Asia_HongKong_GH_20A_B.1.36.27_2020-12-24</v>
      </c>
      <c r="B3310" s="12" t="s">
        <v>7269</v>
      </c>
      <c r="C3310" s="12" t="s">
        <v>13</v>
      </c>
      <c r="D3310" s="12" t="s">
        <v>7270</v>
      </c>
      <c r="E3310" s="13">
        <v>44189</v>
      </c>
      <c r="F3310" s="13" t="str">
        <f>IF(COUNTIF(H3310,"Senegal")=1,"Senegal",(IF(COUNTIF(G3310,"Africa")=1,"Countries within Africa",(IF(COUNTIF(G3310,"Africa,")=0,"Countries outside Africa","Unknown")))))</f>
        <v>Countries outside Africa</v>
      </c>
      <c r="G3310" s="12" t="s">
        <v>10654</v>
      </c>
      <c r="H3310" s="12" t="s">
        <v>10663</v>
      </c>
      <c r="I3310" s="12" t="s">
        <v>37</v>
      </c>
      <c r="J3310" s="12" t="s">
        <v>37</v>
      </c>
      <c r="K3310" s="12" t="s">
        <v>37</v>
      </c>
      <c r="L3310" s="12" t="s">
        <v>2744</v>
      </c>
      <c r="M3310" s="12" t="s">
        <v>15</v>
      </c>
      <c r="N3310" s="12">
        <v>51</v>
      </c>
      <c r="O3310" s="12" t="s">
        <v>16</v>
      </c>
      <c r="P3310" s="12" t="s">
        <v>70</v>
      </c>
      <c r="Q3310" s="12" t="s">
        <v>11921</v>
      </c>
      <c r="R3310" s="12" t="s">
        <v>7258</v>
      </c>
      <c r="S3310" s="13">
        <v>44343</v>
      </c>
      <c r="T3310" s="12" t="s">
        <v>2744</v>
      </c>
      <c r="U3310" s="12" t="s">
        <v>14568</v>
      </c>
    </row>
    <row r="3311" spans="1:21" s="12" customFormat="1" hidden="1" x14ac:dyDescent="0.25">
      <c r="A3311" s="12" t="str">
        <f>_xlfn.CONCAT(SUBSTITUTE(D3311,"_","-"),"_",G3311,"_",H3311,"_",P3311,"_",Q3311,"_",R3311,"_",TEXT(E3311,"YYYY-MM-DD"))</f>
        <v>EPI-ISL-1035809_Asia_Bangladesh_GR_20B_B.1.1.25_2020-12-24</v>
      </c>
      <c r="B3311" s="12" t="s">
        <v>7302</v>
      </c>
      <c r="C3311" s="12" t="s">
        <v>13</v>
      </c>
      <c r="D3311" s="12" t="s">
        <v>7303</v>
      </c>
      <c r="E3311" s="13">
        <v>44189</v>
      </c>
      <c r="F3311" s="13" t="str">
        <f>IF(COUNTIF(H3311,"Senegal")=1,"Senegal",(IF(COUNTIF(G3311,"Africa")=1,"Countries within Africa",(IF(COUNTIF(G3311,"Africa,")=0,"Countries outside Africa","Unknown")))))</f>
        <v>Countries outside Africa</v>
      </c>
      <c r="G3311" s="12" t="s">
        <v>10654</v>
      </c>
      <c r="H3311" s="12" t="s">
        <v>10762</v>
      </c>
      <c r="I3311" s="12" t="s">
        <v>11174</v>
      </c>
      <c r="J3311" s="12" t="s">
        <v>37</v>
      </c>
      <c r="K3311" s="12" t="s">
        <v>37</v>
      </c>
      <c r="L3311" s="12" t="s">
        <v>2744</v>
      </c>
      <c r="M3311" s="12" t="s">
        <v>15</v>
      </c>
      <c r="N3311" s="12">
        <v>11</v>
      </c>
      <c r="O3311" s="12" t="s">
        <v>26</v>
      </c>
      <c r="P3311" s="12" t="s">
        <v>38</v>
      </c>
      <c r="Q3311" s="12" t="s">
        <v>11920</v>
      </c>
      <c r="R3311" s="12" t="s">
        <v>831</v>
      </c>
      <c r="S3311" s="13">
        <v>44343</v>
      </c>
      <c r="T3311" s="12" t="s">
        <v>2744</v>
      </c>
      <c r="U3311" s="12" t="s">
        <v>14843</v>
      </c>
    </row>
    <row r="3312" spans="1:21" s="12" customFormat="1" hidden="1" x14ac:dyDescent="0.25">
      <c r="A3312" s="12" t="str">
        <f>_xlfn.CONCAT(SUBSTITUTE(D3312,"_","-"),"_",G3312,"_",H3312,"_",P3312,"_",Q3312,"_",R3312,"_",TEXT(E3312,"YYYY-MM-DD"))</f>
        <v>EPI-ISL-1035824_Africa_Nigeria_GR_20B_L.3_2020-12-24</v>
      </c>
      <c r="B3312" s="12" t="s">
        <v>7314</v>
      </c>
      <c r="C3312" s="12" t="s">
        <v>13</v>
      </c>
      <c r="D3312" s="12" t="s">
        <v>7315</v>
      </c>
      <c r="E3312" s="13">
        <v>44189</v>
      </c>
      <c r="F3312" s="13" t="str">
        <f>IF(COUNTIF(H3312,"Senegal")=1,"Senegal",(IF(COUNTIF(G3312,"Africa")=1,"Countries within Africa",(IF(COUNTIF(G3312,"Africa,")=0,"Countries outside Africa","Unknown")))))</f>
        <v>Countries within Africa</v>
      </c>
      <c r="G3312" s="12" t="s">
        <v>10658</v>
      </c>
      <c r="H3312" s="12" t="s">
        <v>10676</v>
      </c>
      <c r="I3312" s="12" t="s">
        <v>11148</v>
      </c>
      <c r="J3312" s="12" t="s">
        <v>37</v>
      </c>
      <c r="K3312" s="12" t="s">
        <v>37</v>
      </c>
      <c r="L3312" s="12" t="s">
        <v>2744</v>
      </c>
      <c r="M3312" s="12" t="s">
        <v>15</v>
      </c>
      <c r="N3312" s="12">
        <v>37</v>
      </c>
      <c r="O3312" s="12" t="s">
        <v>26</v>
      </c>
      <c r="P3312" s="12" t="s">
        <v>38</v>
      </c>
      <c r="Q3312" s="12" t="s">
        <v>11920</v>
      </c>
      <c r="R3312" s="12" t="s">
        <v>4233</v>
      </c>
      <c r="S3312" s="13">
        <v>44343</v>
      </c>
      <c r="T3312" s="12" t="s">
        <v>2744</v>
      </c>
      <c r="U3312" s="12" t="s">
        <v>14844</v>
      </c>
    </row>
    <row r="3313" spans="1:21" s="12" customFormat="1" hidden="1" x14ac:dyDescent="0.25">
      <c r="A3313" s="12" t="str">
        <f>_xlfn.CONCAT(SUBSTITUTE(D3313,"_","-"),"_",G3313,"_",H3313,"_",P3313,"_",Q3313,"_",R3313,"_",TEXT(E3313,"YYYY-MM-DD"))</f>
        <v>EPI-ISL-1136897_NorthAmerica_USA_G_20A_B.1.243_2020-12-24</v>
      </c>
      <c r="B3313" s="12" t="s">
        <v>7706</v>
      </c>
      <c r="C3313" s="12" t="s">
        <v>13</v>
      </c>
      <c r="D3313" s="12" t="s">
        <v>7707</v>
      </c>
      <c r="E3313" s="13">
        <v>44189</v>
      </c>
      <c r="F3313" s="13" t="str">
        <f>IF(COUNTIF(H3313,"Senegal")=1,"Senegal",(IF(COUNTIF(G3313,"Africa")=1,"Countries within Africa",(IF(COUNTIF(G3313,"Africa,")=0,"Countries outside Africa","Unknown")))))</f>
        <v>Countries outside Africa</v>
      </c>
      <c r="G3313" s="12" t="s">
        <v>10655</v>
      </c>
      <c r="H3313" s="12" t="s">
        <v>10661</v>
      </c>
      <c r="I3313" s="12" t="s">
        <v>11195</v>
      </c>
      <c r="J3313" s="12" t="s">
        <v>11540</v>
      </c>
      <c r="K3313" s="12" t="s">
        <v>37</v>
      </c>
      <c r="L3313" s="12" t="s">
        <v>2744</v>
      </c>
      <c r="M3313" s="12" t="s">
        <v>15</v>
      </c>
      <c r="N3313" s="12">
        <v>35</v>
      </c>
      <c r="O3313" s="12" t="s">
        <v>37</v>
      </c>
      <c r="P3313" s="12" t="s">
        <v>33</v>
      </c>
      <c r="Q3313" s="12" t="s">
        <v>11921</v>
      </c>
      <c r="R3313" s="12" t="s">
        <v>2749</v>
      </c>
      <c r="S3313" s="13">
        <v>44343</v>
      </c>
      <c r="T3313" s="12" t="s">
        <v>2744</v>
      </c>
      <c r="U3313" s="12" t="s">
        <v>14845</v>
      </c>
    </row>
    <row r="3314" spans="1:21" s="12" customFormat="1" hidden="1" x14ac:dyDescent="0.25">
      <c r="A3314" s="12" t="str">
        <f>_xlfn.CONCAT(SUBSTITUTE(D3314,"_","-"),"_",G3314,"_",H3314,"_",P3314,"_",Q3314,"_",R3314,"_",TEXT(E3314,"YYYY-MM-DD"))</f>
        <v>EPI-ISL-1191866_Africa_Zimbabwe_GR_20D_C.2_2020-12-24</v>
      </c>
      <c r="B3314" s="12" t="s">
        <v>8091</v>
      </c>
      <c r="C3314" s="12" t="s">
        <v>13</v>
      </c>
      <c r="D3314" s="12" t="s">
        <v>8092</v>
      </c>
      <c r="E3314" s="13">
        <v>44189</v>
      </c>
      <c r="F3314" s="13" t="str">
        <f>IF(COUNTIF(H3314,"Senegal")=1,"Senegal",(IF(COUNTIF(G3314,"Africa")=1,"Countries within Africa",(IF(COUNTIF(G3314,"Africa,")=0,"Countries outside Africa","Unknown")))))</f>
        <v>Countries within Africa</v>
      </c>
      <c r="G3314" s="12" t="s">
        <v>10658</v>
      </c>
      <c r="H3314" s="12" t="s">
        <v>10747</v>
      </c>
      <c r="I3314" s="12" t="s">
        <v>37</v>
      </c>
      <c r="J3314" s="12" t="s">
        <v>37</v>
      </c>
      <c r="K3314" s="12" t="s">
        <v>37</v>
      </c>
      <c r="L3314" s="12" t="s">
        <v>2744</v>
      </c>
      <c r="M3314" s="12" t="s">
        <v>15</v>
      </c>
      <c r="N3314" s="12">
        <v>30</v>
      </c>
      <c r="O3314" s="12" t="s">
        <v>26</v>
      </c>
      <c r="P3314" s="12" t="s">
        <v>38</v>
      </c>
      <c r="Q3314" s="12" t="s">
        <v>11928</v>
      </c>
      <c r="R3314" s="12" t="s">
        <v>927</v>
      </c>
      <c r="S3314" s="13">
        <v>44343</v>
      </c>
      <c r="T3314" s="12" t="s">
        <v>2744</v>
      </c>
      <c r="U3314" s="12" t="s">
        <v>14846</v>
      </c>
    </row>
    <row r="3315" spans="1:21" s="12" customFormat="1" hidden="1" x14ac:dyDescent="0.25">
      <c r="A3315" s="12" t="str">
        <f>_xlfn.CONCAT(SUBSTITUTE(D3315,"_","-"),"_",G3315,"_",H3315,"_",P3315,"_",Q3315,"_",R3315,"_",TEXT(E3315,"YYYY-MM-DD"))</f>
        <v>EPI-ISL-1250436_Africa_SouthAfrica_GH_20H.501Y.V2_B.1.351_2020-12-24</v>
      </c>
      <c r="B3315" s="12" t="s">
        <v>8289</v>
      </c>
      <c r="C3315" s="12" t="s">
        <v>13</v>
      </c>
      <c r="D3315" s="12" t="s">
        <v>8290</v>
      </c>
      <c r="E3315" s="13">
        <v>44189</v>
      </c>
      <c r="F3315" s="13" t="str">
        <f>IF(COUNTIF(H3315,"Senegal")=1,"Senegal",(IF(COUNTIF(G3315,"Africa")=1,"Countries within Africa",(IF(COUNTIF(G3315,"Africa,")=0,"Countries outside Africa","Unknown")))))</f>
        <v>Countries within Africa</v>
      </c>
      <c r="G3315" s="12" t="s">
        <v>10658</v>
      </c>
      <c r="H3315" s="12" t="s">
        <v>10692</v>
      </c>
      <c r="I3315" s="12" t="s">
        <v>10832</v>
      </c>
      <c r="J3315" s="12" t="s">
        <v>37</v>
      </c>
      <c r="K3315" s="12" t="s">
        <v>37</v>
      </c>
      <c r="L3315" s="12" t="s">
        <v>905</v>
      </c>
      <c r="M3315" s="12" t="s">
        <v>15</v>
      </c>
      <c r="N3315" s="12">
        <v>38</v>
      </c>
      <c r="O3315" s="12" t="s">
        <v>16</v>
      </c>
      <c r="P3315" s="12" t="s">
        <v>70</v>
      </c>
      <c r="Q3315" s="12" t="s">
        <v>12112</v>
      </c>
      <c r="R3315" s="12" t="s">
        <v>3594</v>
      </c>
      <c r="S3315" s="13">
        <v>44343</v>
      </c>
      <c r="T3315" s="12" t="s">
        <v>3595</v>
      </c>
      <c r="U3315" s="12" t="s">
        <v>14847</v>
      </c>
    </row>
    <row r="3316" spans="1:21" s="12" customFormat="1" hidden="1" x14ac:dyDescent="0.25">
      <c r="A3316" s="12" t="str">
        <f>_xlfn.CONCAT(SUBSTITUTE(D3316,"_","-"),"_",G3316,"_",H3316,"_",P3316,"_",Q3316,"_",R3316,"_",TEXT(E3316,"YYYY-MM-DD"))</f>
        <v>EPI-ISL-1469407_Africa_Uganda_S_19B_A.23.1_2020-12-24</v>
      </c>
      <c r="B3316" s="12" t="s">
        <v>9385</v>
      </c>
      <c r="C3316" s="12" t="s">
        <v>13</v>
      </c>
      <c r="D3316" s="12" t="s">
        <v>9386</v>
      </c>
      <c r="E3316" s="13">
        <v>44189</v>
      </c>
      <c r="F3316" s="13" t="str">
        <f>IF(COUNTIF(H3316,"Senegal")=1,"Senegal",(IF(COUNTIF(G3316,"Africa")=1,"Countries within Africa",(IF(COUNTIF(G3316,"Africa,")=0,"Countries outside Africa","Unknown")))))</f>
        <v>Countries within Africa</v>
      </c>
      <c r="G3316" s="12" t="s">
        <v>10658</v>
      </c>
      <c r="H3316" s="12" t="s">
        <v>10716</v>
      </c>
      <c r="I3316" s="12" t="s">
        <v>37</v>
      </c>
      <c r="J3316" s="12" t="s">
        <v>37</v>
      </c>
      <c r="K3316" s="12" t="s">
        <v>37</v>
      </c>
      <c r="L3316" s="12" t="s">
        <v>2744</v>
      </c>
      <c r="M3316" s="12" t="s">
        <v>15</v>
      </c>
      <c r="N3316" s="12" t="s">
        <v>37</v>
      </c>
      <c r="O3316" s="12" t="s">
        <v>37</v>
      </c>
      <c r="P3316" s="12" t="s">
        <v>27</v>
      </c>
      <c r="Q3316" s="12" t="s">
        <v>11924</v>
      </c>
      <c r="R3316" s="12" t="s">
        <v>5876</v>
      </c>
      <c r="S3316" s="13">
        <v>44352</v>
      </c>
      <c r="T3316" s="12" t="s">
        <v>2744</v>
      </c>
      <c r="U3316" s="12" t="s">
        <v>14848</v>
      </c>
    </row>
    <row r="3317" spans="1:21" s="12" customFormat="1" hidden="1" x14ac:dyDescent="0.25">
      <c r="A3317" s="12" t="str">
        <f>_xlfn.CONCAT(SUBSTITUTE(D3317,"_","-"),"_",G3317,"_",H3317,"_",P3317,"_",Q3317,"_",R3317,"_",TEXT(E3317,"YYYY-MM-DD"))</f>
        <v>EPI-ISL-1660331_Africa_Madagascar_GR_20B_B.1.1.241_2020-12-24</v>
      </c>
      <c r="B3317" s="12" t="s">
        <v>10610</v>
      </c>
      <c r="C3317" s="12" t="s">
        <v>13</v>
      </c>
      <c r="D3317" s="12" t="s">
        <v>10611</v>
      </c>
      <c r="E3317" s="13">
        <v>44189</v>
      </c>
      <c r="F3317" s="13" t="str">
        <f>IF(COUNTIF(H3317,"Senegal")=1,"Senegal",(IF(COUNTIF(G3317,"Africa")=1,"Countries within Africa",(IF(COUNTIF(G3317,"Africa,")=0,"Countries outside Africa","Unknown")))))</f>
        <v>Countries within Africa</v>
      </c>
      <c r="G3317" s="12" t="s">
        <v>10658</v>
      </c>
      <c r="H3317" s="12" t="s">
        <v>10715</v>
      </c>
      <c r="I3317" s="12" t="s">
        <v>11089</v>
      </c>
      <c r="J3317" s="12" t="s">
        <v>10866</v>
      </c>
      <c r="K3317" s="12" t="s">
        <v>11653</v>
      </c>
      <c r="L3317" s="12" t="s">
        <v>2744</v>
      </c>
      <c r="M3317" s="12" t="s">
        <v>15</v>
      </c>
      <c r="N3317" s="12">
        <v>44</v>
      </c>
      <c r="O3317" s="12" t="s">
        <v>26</v>
      </c>
      <c r="P3317" s="12" t="s">
        <v>38</v>
      </c>
      <c r="Q3317" s="12" t="s">
        <v>11920</v>
      </c>
      <c r="R3317" s="12" t="s">
        <v>3816</v>
      </c>
      <c r="S3317" s="13">
        <v>44352</v>
      </c>
      <c r="T3317" s="12" t="s">
        <v>2744</v>
      </c>
      <c r="U3317" s="12" t="s">
        <v>14849</v>
      </c>
    </row>
    <row r="3318" spans="1:21" s="12" customFormat="1" hidden="1" x14ac:dyDescent="0.25">
      <c r="A3318" s="12" t="str">
        <f>_xlfn.CONCAT(SUBSTITUTE(D3318,"_","-"),"_",G3318,"_",H3318,"_",P3318,"_",Q3318,"_",R3318,"_",TEXT(E3318,"YYYY-MM-DD"))</f>
        <v>EPI-ISL-755637_Oceania_NewZealand_G_20A_B.1.565_2020-12-24</v>
      </c>
      <c r="B3318" s="12" t="s">
        <v>4692</v>
      </c>
      <c r="C3318" s="12" t="s">
        <v>13</v>
      </c>
      <c r="D3318" s="12" t="s">
        <v>4693</v>
      </c>
      <c r="E3318" s="13">
        <v>44189</v>
      </c>
      <c r="F3318" s="13" t="str">
        <f>IF(COUNTIF(H3318,"Senegal")=1,"Senegal",(IF(COUNTIF(G3318,"Africa")=1,"Countries within Africa",(IF(COUNTIF(G3318,"Africa,")=0,"Countries outside Africa","Unknown")))))</f>
        <v>Countries outside Africa</v>
      </c>
      <c r="G3318" s="12" t="s">
        <v>10657</v>
      </c>
      <c r="H3318" s="12" t="s">
        <v>10681</v>
      </c>
      <c r="I3318" s="12" t="s">
        <v>10820</v>
      </c>
      <c r="J3318" s="12" t="s">
        <v>37</v>
      </c>
      <c r="K3318" s="12" t="s">
        <v>37</v>
      </c>
      <c r="L3318" s="12" t="s">
        <v>2744</v>
      </c>
      <c r="M3318" s="12" t="s">
        <v>15</v>
      </c>
      <c r="N3318" s="12" t="s">
        <v>37</v>
      </c>
      <c r="O3318" s="12" t="s">
        <v>26</v>
      </c>
      <c r="P3318" s="12" t="s">
        <v>33</v>
      </c>
      <c r="Q3318" s="12" t="s">
        <v>11921</v>
      </c>
      <c r="R3318" s="12" t="s">
        <v>4694</v>
      </c>
      <c r="S3318" s="13">
        <v>44352</v>
      </c>
      <c r="T3318" s="12" t="s">
        <v>2744</v>
      </c>
      <c r="U3318" s="12" t="s">
        <v>14850</v>
      </c>
    </row>
    <row r="3319" spans="1:21" s="12" customFormat="1" hidden="1" x14ac:dyDescent="0.25">
      <c r="A3319" s="12" t="str">
        <f>_xlfn.CONCAT(SUBSTITUTE(D3319,"_","-"),"_",G3319,"_",H3319,"_",P3319,"_",Q3319,"_",R3319,"_",TEXT(E3319,"YYYY-MM-DD"))</f>
        <v>EPI-ISL-767896_Oceania_Australia_GH_20C_B.1.517.1_2020-12-24</v>
      </c>
      <c r="B3319" s="12" t="s">
        <v>4768</v>
      </c>
      <c r="C3319" s="12" t="s">
        <v>13</v>
      </c>
      <c r="D3319" s="12" t="s">
        <v>4769</v>
      </c>
      <c r="E3319" s="13">
        <v>44189</v>
      </c>
      <c r="F3319" s="13" t="str">
        <f>IF(COUNTIF(H3319,"Senegal")=1,"Senegal",(IF(COUNTIF(G3319,"Africa")=1,"Countries within Africa",(IF(COUNTIF(G3319,"Africa,")=0,"Countries outside Africa","Unknown")))))</f>
        <v>Countries outside Africa</v>
      </c>
      <c r="G3319" s="12" t="s">
        <v>10657</v>
      </c>
      <c r="H3319" s="12" t="s">
        <v>10666</v>
      </c>
      <c r="I3319" s="12" t="s">
        <v>10804</v>
      </c>
      <c r="J3319" s="12" t="s">
        <v>11377</v>
      </c>
      <c r="K3319" s="12" t="s">
        <v>37</v>
      </c>
      <c r="L3319" s="12" t="s">
        <v>2744</v>
      </c>
      <c r="M3319" s="12" t="s">
        <v>15</v>
      </c>
      <c r="N3319" s="12">
        <v>18</v>
      </c>
      <c r="O3319" s="12" t="s">
        <v>37</v>
      </c>
      <c r="P3319" s="12" t="s">
        <v>70</v>
      </c>
      <c r="Q3319" s="12" t="s">
        <v>11929</v>
      </c>
      <c r="R3319" s="12" t="s">
        <v>4767</v>
      </c>
      <c r="S3319" s="13">
        <v>44352</v>
      </c>
      <c r="T3319" s="12" t="s">
        <v>2744</v>
      </c>
      <c r="U3319" s="12" t="s">
        <v>14851</v>
      </c>
    </row>
    <row r="3320" spans="1:21" s="12" customFormat="1" hidden="1" x14ac:dyDescent="0.25">
      <c r="A3320" s="12" t="str">
        <f>_xlfn.CONCAT(SUBSTITUTE(D3320,"_","-"),"_",G3320,"_",H3320,"_",P3320,"_",Q3320,"_",R3320,"_",TEXT(E3320,"YYYY-MM-DD"))</f>
        <v>EPI-ISL-796782_Africa_Tunisia_GV_20E.EU1_B.1.177.6_2020-12-24</v>
      </c>
      <c r="B3320" s="12" t="s">
        <v>4893</v>
      </c>
      <c r="C3320" s="12" t="s">
        <v>13</v>
      </c>
      <c r="D3320" s="12" t="s">
        <v>4894</v>
      </c>
      <c r="E3320" s="13">
        <v>44189</v>
      </c>
      <c r="F3320" s="13" t="str">
        <f>IF(COUNTIF(H3320,"Senegal")=1,"Senegal",(IF(COUNTIF(G3320,"Africa")=1,"Countries within Africa",(IF(COUNTIF(G3320,"Africa,")=0,"Countries outside Africa","Unknown")))))</f>
        <v>Countries within Africa</v>
      </c>
      <c r="G3320" s="12" t="s">
        <v>10658</v>
      </c>
      <c r="H3320" s="12" t="s">
        <v>10705</v>
      </c>
      <c r="I3320" s="12" t="s">
        <v>11191</v>
      </c>
      <c r="J3320" s="12" t="s">
        <v>37</v>
      </c>
      <c r="K3320" s="12" t="s">
        <v>37</v>
      </c>
      <c r="L3320" s="12" t="s">
        <v>2744</v>
      </c>
      <c r="M3320" s="12" t="s">
        <v>15</v>
      </c>
      <c r="N3320" s="12" t="s">
        <v>37</v>
      </c>
      <c r="O3320" s="12" t="s">
        <v>26</v>
      </c>
      <c r="P3320" s="12" t="s">
        <v>2141</v>
      </c>
      <c r="Q3320" s="12" t="s">
        <v>12075</v>
      </c>
      <c r="R3320" s="12" t="s">
        <v>4895</v>
      </c>
      <c r="S3320" s="13">
        <v>44352</v>
      </c>
      <c r="T3320" s="12" t="s">
        <v>2744</v>
      </c>
      <c r="U3320" s="12" t="s">
        <v>14852</v>
      </c>
    </row>
    <row r="3321" spans="1:21" s="12" customFormat="1" hidden="1" x14ac:dyDescent="0.25">
      <c r="A3321" s="12" t="str">
        <f>_xlfn.CONCAT(SUBSTITUTE(D3321,"_","-"),"_",G3321,"_",H3321,"_",P3321,"_",Q3321,"_",R3321,"_",TEXT(E3321,"YYYY-MM-DD"))</f>
        <v>EPI-ISL-806719_Oceania_Australia_GH_20C_B.1.517.1_2020-12-24</v>
      </c>
      <c r="B3321" s="12" t="s">
        <v>4936</v>
      </c>
      <c r="C3321" s="12" t="s">
        <v>13</v>
      </c>
      <c r="D3321" s="12" t="s">
        <v>4937</v>
      </c>
      <c r="E3321" s="13">
        <v>44189</v>
      </c>
      <c r="F3321" s="13" t="str">
        <f>IF(COUNTIF(H3321,"Senegal")=1,"Senegal",(IF(COUNTIF(G3321,"Africa")=1,"Countries within Africa",(IF(COUNTIF(G3321,"Africa,")=0,"Countries outside Africa","Unknown")))))</f>
        <v>Countries outside Africa</v>
      </c>
      <c r="G3321" s="12" t="s">
        <v>10657</v>
      </c>
      <c r="H3321" s="12" t="s">
        <v>10666</v>
      </c>
      <c r="I3321" s="12" t="s">
        <v>10804</v>
      </c>
      <c r="J3321" s="12" t="s">
        <v>11377</v>
      </c>
      <c r="K3321" s="12" t="s">
        <v>37</v>
      </c>
      <c r="L3321" s="12" t="s">
        <v>2744</v>
      </c>
      <c r="M3321" s="12" t="s">
        <v>15</v>
      </c>
      <c r="N3321" s="12" t="s">
        <v>37</v>
      </c>
      <c r="O3321" s="12" t="s">
        <v>37</v>
      </c>
      <c r="P3321" s="12" t="s">
        <v>70</v>
      </c>
      <c r="Q3321" s="12" t="s">
        <v>11929</v>
      </c>
      <c r="R3321" s="12" t="s">
        <v>4767</v>
      </c>
      <c r="S3321" s="13">
        <v>44352</v>
      </c>
      <c r="T3321" s="12" t="s">
        <v>2744</v>
      </c>
      <c r="U3321" s="12" t="s">
        <v>14735</v>
      </c>
    </row>
    <row r="3322" spans="1:21" s="12" customFormat="1" hidden="1" x14ac:dyDescent="0.25">
      <c r="A3322" s="12" t="str">
        <f>_xlfn.CONCAT(SUBSTITUTE(D3322,"_","-"),"_",G3322,"_",H3322,"_",P3322,"_",Q3322,"_",R3322,"_",TEXT(E3322,"YYYY-MM-DD"))</f>
        <v>EPI-ISL-807154_Europe_Romania_G_20A_B.1.258_2020-12-24</v>
      </c>
      <c r="B3322" s="12" t="s">
        <v>4940</v>
      </c>
      <c r="C3322" s="12" t="s">
        <v>13</v>
      </c>
      <c r="D3322" s="12" t="s">
        <v>4941</v>
      </c>
      <c r="E3322" s="13">
        <v>44189</v>
      </c>
      <c r="F3322" s="13" t="str">
        <f>IF(COUNTIF(H3322,"Senegal")=1,"Senegal",(IF(COUNTIF(G3322,"Africa")=1,"Countries within Africa",(IF(COUNTIF(G3322,"Africa,")=0,"Countries outside Africa","Unknown")))))</f>
        <v>Countries outside Africa</v>
      </c>
      <c r="G3322" s="12" t="s">
        <v>10656</v>
      </c>
      <c r="H3322" s="12" t="s">
        <v>10746</v>
      </c>
      <c r="I3322" s="12" t="s">
        <v>11192</v>
      </c>
      <c r="J3322" s="12" t="s">
        <v>37</v>
      </c>
      <c r="K3322" s="12" t="s">
        <v>37</v>
      </c>
      <c r="L3322" s="12" t="s">
        <v>2744</v>
      </c>
      <c r="M3322" s="12" t="s">
        <v>15</v>
      </c>
      <c r="N3322" s="12" t="s">
        <v>37</v>
      </c>
      <c r="O3322" s="12" t="s">
        <v>16</v>
      </c>
      <c r="P3322" s="12" t="s">
        <v>33</v>
      </c>
      <c r="Q3322" s="12" t="s">
        <v>11921</v>
      </c>
      <c r="R3322" s="12" t="s">
        <v>4205</v>
      </c>
      <c r="S3322" s="13">
        <v>44352</v>
      </c>
      <c r="T3322" s="12" t="s">
        <v>2744</v>
      </c>
      <c r="U3322" s="12" t="s">
        <v>14853</v>
      </c>
    </row>
    <row r="3323" spans="1:21" s="12" customFormat="1" hidden="1" x14ac:dyDescent="0.25">
      <c r="A3323" s="12" t="str">
        <f>_xlfn.CONCAT(SUBSTITUTE(D3323,"_","-"),"_",G3323,"_",H3323,"_",P3323,"_",Q3323,"_",R3323,"_",TEXT(E3323,"YYYY-MM-DD"))</f>
        <v>EPI-ISL-812922_Asia_Vietnam_GV_20E.EU1_B.1.177_2020-12-24</v>
      </c>
      <c r="B3323" s="12" t="s">
        <v>4992</v>
      </c>
      <c r="C3323" s="12" t="s">
        <v>13</v>
      </c>
      <c r="D3323" s="12" t="s">
        <v>4993</v>
      </c>
      <c r="E3323" s="13">
        <v>44189</v>
      </c>
      <c r="F3323" s="13" t="str">
        <f>IF(COUNTIF(H3323,"Senegal")=1,"Senegal",(IF(COUNTIF(G3323,"Africa")=1,"Countries within Africa",(IF(COUNTIF(G3323,"Africa,")=0,"Countries outside Africa","Unknown")))))</f>
        <v>Countries outside Africa</v>
      </c>
      <c r="G3323" s="12" t="s">
        <v>10654</v>
      </c>
      <c r="H3323" s="12" t="s">
        <v>10673</v>
      </c>
      <c r="I3323" s="12" t="s">
        <v>11193</v>
      </c>
      <c r="J3323" s="12" t="s">
        <v>37</v>
      </c>
      <c r="K3323" s="12" t="s">
        <v>37</v>
      </c>
      <c r="L3323" s="12" t="s">
        <v>2744</v>
      </c>
      <c r="M3323" s="12" t="s">
        <v>15</v>
      </c>
      <c r="N3323" s="12">
        <v>29</v>
      </c>
      <c r="O3323" s="12" t="s">
        <v>26</v>
      </c>
      <c r="P3323" s="12" t="s">
        <v>2141</v>
      </c>
      <c r="Q3323" s="12" t="s">
        <v>12075</v>
      </c>
      <c r="R3323" s="12" t="s">
        <v>2142</v>
      </c>
      <c r="S3323" s="13">
        <v>44352</v>
      </c>
      <c r="T3323" s="12" t="s">
        <v>2744</v>
      </c>
      <c r="U3323" s="12" t="s">
        <v>14854</v>
      </c>
    </row>
    <row r="3324" spans="1:21" s="12" customFormat="1" hidden="1" x14ac:dyDescent="0.25">
      <c r="A3324" s="12" t="str">
        <f>_xlfn.CONCAT(SUBSTITUTE(D3324,"_","-"),"_",G3324,"_",H3324,"_",P3324,"_",Q3324,"_",R3324,"_",TEXT(E3324,"YYYY-MM-DD"))</f>
        <v>EPI-ISL-856759_SouthAmerica_Argentina_GR_20B_L.3_2020-12-24</v>
      </c>
      <c r="B3324" s="12" t="s">
        <v>5399</v>
      </c>
      <c r="C3324" s="12" t="s">
        <v>13</v>
      </c>
      <c r="D3324" s="12" t="s">
        <v>5400</v>
      </c>
      <c r="E3324" s="13">
        <v>44189</v>
      </c>
      <c r="F3324" s="13" t="str">
        <f>IF(COUNTIF(H3324,"Senegal")=1,"Senegal",(IF(COUNTIF(G3324,"Africa")=1,"Countries within Africa",(IF(COUNTIF(G3324,"Africa,")=0,"Countries outside Africa","Unknown")))))</f>
        <v>Countries outside Africa</v>
      </c>
      <c r="G3324" s="12" t="s">
        <v>10659</v>
      </c>
      <c r="H3324" s="12" t="s">
        <v>10729</v>
      </c>
      <c r="I3324" s="12" t="s">
        <v>11194</v>
      </c>
      <c r="J3324" s="12" t="s">
        <v>11539</v>
      </c>
      <c r="K3324" s="12" t="s">
        <v>37</v>
      </c>
      <c r="L3324" s="12" t="s">
        <v>5401</v>
      </c>
      <c r="M3324" s="12" t="s">
        <v>15</v>
      </c>
      <c r="N3324" s="12">
        <v>43</v>
      </c>
      <c r="O3324" s="12" t="s">
        <v>26</v>
      </c>
      <c r="P3324" s="12" t="s">
        <v>38</v>
      </c>
      <c r="Q3324" s="12" t="s">
        <v>11920</v>
      </c>
      <c r="R3324" s="12" t="s">
        <v>4233</v>
      </c>
      <c r="S3324" s="13">
        <v>44352</v>
      </c>
      <c r="T3324" s="12" t="s">
        <v>2744</v>
      </c>
      <c r="U3324" s="12" t="s">
        <v>14855</v>
      </c>
    </row>
    <row r="3325" spans="1:21" s="12" customFormat="1" hidden="1" x14ac:dyDescent="0.25">
      <c r="A3325" s="12" t="str">
        <f>_xlfn.CONCAT(SUBSTITUTE(D3325,"_","-"),"_",G3325,"_",H3325,"_",P3325,"_",Q3325,"_",R3325,"_",TEXT(E3325,"YYYY-MM-DD"))</f>
        <v>EPI-ISL-878574_Asia_Jordan_GRY_20I.501Y.V1_B.1.1.7_2020-12-24</v>
      </c>
      <c r="B3325" s="12" t="s">
        <v>5570</v>
      </c>
      <c r="C3325" s="12" t="s">
        <v>13</v>
      </c>
      <c r="D3325" s="12" t="s">
        <v>5571</v>
      </c>
      <c r="E3325" s="13">
        <v>44189</v>
      </c>
      <c r="F3325" s="13" t="str">
        <f>IF(COUNTIF(H3325,"Senegal")=1,"Senegal",(IF(COUNTIF(G3325,"Africa")=1,"Countries within Africa",(IF(COUNTIF(G3325,"Africa,")=0,"Countries outside Africa","Unknown")))))</f>
        <v>Countries outside Africa</v>
      </c>
      <c r="G3325" s="12" t="s">
        <v>10654</v>
      </c>
      <c r="H3325" s="12" t="s">
        <v>10701</v>
      </c>
      <c r="I3325" s="12" t="s">
        <v>10843</v>
      </c>
      <c r="J3325" s="12" t="s">
        <v>37</v>
      </c>
      <c r="K3325" s="12" t="s">
        <v>37</v>
      </c>
      <c r="L3325" s="12" t="s">
        <v>2744</v>
      </c>
      <c r="M3325" s="12" t="s">
        <v>15</v>
      </c>
      <c r="N3325" s="12" t="s">
        <v>37</v>
      </c>
      <c r="O3325" s="12" t="s">
        <v>37</v>
      </c>
      <c r="P3325" s="12" t="s">
        <v>4660</v>
      </c>
      <c r="Q3325" s="12" t="s">
        <v>12076</v>
      </c>
      <c r="R3325" s="12" t="s">
        <v>4661</v>
      </c>
      <c r="S3325" s="13">
        <v>44352</v>
      </c>
      <c r="T3325" s="12" t="s">
        <v>4662</v>
      </c>
      <c r="U3325" s="12" t="s">
        <v>14856</v>
      </c>
    </row>
    <row r="3326" spans="1:21" s="12" customFormat="1" hidden="1" x14ac:dyDescent="0.25">
      <c r="A3326" s="12" t="str">
        <f>_xlfn.CONCAT(SUBSTITUTE(D3326,"_","-"),"_",G3326,"_",H3326,"_",P3326,"_",Q3326,"_",R3326,"_",TEXT(E3326,"YYYY-MM-DD"))</f>
        <v>EPI-ISL-887495_Africa_Mozambique_GH_20A_B.1.36.31_2020-12-24</v>
      </c>
      <c r="B3326" s="12" t="s">
        <v>5683</v>
      </c>
      <c r="C3326" s="12" t="s">
        <v>13</v>
      </c>
      <c r="D3326" s="12" t="s">
        <v>5684</v>
      </c>
      <c r="E3326" s="13">
        <v>44189</v>
      </c>
      <c r="F3326" s="13" t="str">
        <f>IF(COUNTIF(H3326,"Senegal")=1,"Senegal",(IF(COUNTIF(G3326,"Africa")=1,"Countries within Africa",(IF(COUNTIF(G3326,"Africa,")=0,"Countries outside Africa","Unknown")))))</f>
        <v>Countries within Africa</v>
      </c>
      <c r="G3326" s="12" t="s">
        <v>10658</v>
      </c>
      <c r="H3326" s="12" t="s">
        <v>10766</v>
      </c>
      <c r="I3326" s="12" t="s">
        <v>11136</v>
      </c>
      <c r="J3326" s="12" t="s">
        <v>37</v>
      </c>
      <c r="K3326" s="12" t="s">
        <v>37</v>
      </c>
      <c r="L3326" s="12" t="s">
        <v>5685</v>
      </c>
      <c r="M3326" s="12" t="s">
        <v>15</v>
      </c>
      <c r="N3326" s="12" t="s">
        <v>37</v>
      </c>
      <c r="O3326" s="12" t="s">
        <v>26</v>
      </c>
      <c r="P3326" s="12" t="s">
        <v>70</v>
      </c>
      <c r="Q3326" s="12" t="s">
        <v>11921</v>
      </c>
      <c r="R3326" s="12" t="s">
        <v>5686</v>
      </c>
      <c r="S3326" s="13">
        <v>44352</v>
      </c>
      <c r="T3326" s="12" t="s">
        <v>2744</v>
      </c>
      <c r="U3326" s="12" t="s">
        <v>14857</v>
      </c>
    </row>
    <row r="3327" spans="1:21" s="12" customFormat="1" hidden="1" x14ac:dyDescent="0.25">
      <c r="A3327" s="12" t="str">
        <f>_xlfn.CONCAT(SUBSTITUTE(D3327,"_","-"),"_",G3327,"_",H3327,"_",P3327,"_",Q3327,"_",R3327,"_",TEXT(E3327,"YYYY-MM-DD"))</f>
        <v>EPI-ISL-912372_Africa_RepublicoftheCongo_G_20A_B.1_2020-12-24</v>
      </c>
      <c r="B3327" s="12" t="s">
        <v>5830</v>
      </c>
      <c r="C3327" s="12" t="s">
        <v>13</v>
      </c>
      <c r="D3327" s="12" t="s">
        <v>5831</v>
      </c>
      <c r="E3327" s="13">
        <v>44189</v>
      </c>
      <c r="F3327" s="13" t="str">
        <f>IF(COUNTIF(H3327,"Senegal")=1,"Senegal",(IF(COUNTIF(G3327,"Africa")=1,"Countries within Africa",(IF(COUNTIF(G3327,"Africa,")=0,"Countries outside Africa","Unknown")))))</f>
        <v>Countries within Africa</v>
      </c>
      <c r="G3327" s="12" t="s">
        <v>10658</v>
      </c>
      <c r="H3327" s="12" t="s">
        <v>10758</v>
      </c>
      <c r="I3327" s="12" t="s">
        <v>10983</v>
      </c>
      <c r="J3327" s="12" t="s">
        <v>37</v>
      </c>
      <c r="K3327" s="12" t="s">
        <v>37</v>
      </c>
      <c r="L3327" s="12" t="s">
        <v>2744</v>
      </c>
      <c r="M3327" s="12" t="s">
        <v>15</v>
      </c>
      <c r="N3327" s="12" t="s">
        <v>37</v>
      </c>
      <c r="O3327" s="12" t="s">
        <v>37</v>
      </c>
      <c r="P3327" s="12" t="s">
        <v>33</v>
      </c>
      <c r="Q3327" s="12" t="s">
        <v>11921</v>
      </c>
      <c r="R3327" s="12" t="s">
        <v>34</v>
      </c>
      <c r="S3327" s="13">
        <v>44352</v>
      </c>
      <c r="T3327" s="12" t="s">
        <v>2744</v>
      </c>
      <c r="U3327" s="12" t="s">
        <v>14858</v>
      </c>
    </row>
    <row r="3328" spans="1:21" s="12" customFormat="1" hidden="1" x14ac:dyDescent="0.25">
      <c r="A3328" s="12" t="str">
        <f>_xlfn.CONCAT(SUBSTITUTE(D3328,"_","-"),"_",G3328,"_",H3328,"_",P3328,"_",Q3328,"_",R3328,"_",TEXT(E3328,"YYYY-MM-DD"))</f>
        <v>EPI-ISL-995244_Asia_SouthKorea_GH_20C_B.1.497_2020-12-24</v>
      </c>
      <c r="B3328" s="12" t="s">
        <v>6958</v>
      </c>
      <c r="C3328" s="12" t="s">
        <v>13</v>
      </c>
      <c r="D3328" s="12" t="s">
        <v>6959</v>
      </c>
      <c r="E3328" s="13">
        <v>44189</v>
      </c>
      <c r="F3328" s="13" t="str">
        <f>IF(COUNTIF(H3328,"Senegal")=1,"Senegal",(IF(COUNTIF(G3328,"Africa")=1,"Countries within Africa",(IF(COUNTIF(G3328,"Africa,")=0,"Countries outside Africa","Unknown")))))</f>
        <v>Countries outside Africa</v>
      </c>
      <c r="G3328" s="12" t="s">
        <v>10654</v>
      </c>
      <c r="H3328" s="12" t="s">
        <v>10675</v>
      </c>
      <c r="I3328" s="12" t="s">
        <v>37</v>
      </c>
      <c r="J3328" s="12" t="s">
        <v>37</v>
      </c>
      <c r="K3328" s="12" t="s">
        <v>37</v>
      </c>
      <c r="L3328" s="12" t="s">
        <v>2744</v>
      </c>
      <c r="M3328" s="12" t="s">
        <v>15</v>
      </c>
      <c r="N3328" s="12">
        <v>40</v>
      </c>
      <c r="O3328" s="12" t="s">
        <v>26</v>
      </c>
      <c r="P3328" s="12" t="s">
        <v>70</v>
      </c>
      <c r="Q3328" s="12" t="s">
        <v>11929</v>
      </c>
      <c r="R3328" s="12" t="s">
        <v>1408</v>
      </c>
      <c r="S3328" s="13">
        <v>44352</v>
      </c>
      <c r="T3328" s="12" t="s">
        <v>2744</v>
      </c>
      <c r="U3328" s="12" t="s">
        <v>14859</v>
      </c>
    </row>
    <row r="3329" spans="1:21" s="12" customFormat="1" hidden="1" x14ac:dyDescent="0.25">
      <c r="A3329" s="12" t="str">
        <f>_xlfn.CONCAT(SUBSTITUTE(D3329,"_","-"),"_",G3329,"_",H3329,"_",P3329,"_",Q3329,"_",R3329,"_",TEXT(E3329,"YYYY-MM-DD"))</f>
        <v>EPI-ISL-1016690_Europe_BosniaandHerzegovina_GRY_20I.501Y.V1_B.1.1.7_2020-12-25</v>
      </c>
      <c r="B3329" s="12" t="s">
        <v>7207</v>
      </c>
      <c r="C3329" s="12" t="s">
        <v>13</v>
      </c>
      <c r="D3329" s="12" t="s">
        <v>7208</v>
      </c>
      <c r="E3329" s="13">
        <v>44190</v>
      </c>
      <c r="F3329" s="13" t="str">
        <f>IF(COUNTIF(H3329,"Senegal")=1,"Senegal",(IF(COUNTIF(G3329,"Africa")=1,"Countries within Africa",(IF(COUNTIF(G3329,"Africa,")=0,"Countries outside Africa","Unknown")))))</f>
        <v>Countries outside Africa</v>
      </c>
      <c r="G3329" s="12" t="s">
        <v>10656</v>
      </c>
      <c r="H3329" s="12" t="s">
        <v>10721</v>
      </c>
      <c r="I3329" s="12" t="s">
        <v>11101</v>
      </c>
      <c r="J3329" s="12" t="s">
        <v>37</v>
      </c>
      <c r="K3329" s="12" t="s">
        <v>37</v>
      </c>
      <c r="L3329" s="12" t="s">
        <v>2744</v>
      </c>
      <c r="M3329" s="12" t="s">
        <v>15</v>
      </c>
      <c r="N3329" s="12">
        <v>27</v>
      </c>
      <c r="O3329" s="12" t="s">
        <v>26</v>
      </c>
      <c r="P3329" s="12" t="s">
        <v>4660</v>
      </c>
      <c r="Q3329" s="12" t="s">
        <v>12076</v>
      </c>
      <c r="R3329" s="12" t="s">
        <v>4661</v>
      </c>
      <c r="S3329" s="13">
        <v>44343</v>
      </c>
      <c r="T3329" s="12" t="s">
        <v>4662</v>
      </c>
      <c r="U3329" s="12" t="s">
        <v>14860</v>
      </c>
    </row>
    <row r="3330" spans="1:21" s="12" customFormat="1" hidden="1" x14ac:dyDescent="0.25">
      <c r="A3330" s="12" t="str">
        <f>_xlfn.CONCAT(SUBSTITUTE(D3330,"_","-"),"_",G3330,"_",H3330,"_",P3330,"_",Q3330,"_",R3330,"_",TEXT(E3330,"YYYY-MM-DD"))</f>
        <v>EPI-ISL-1035826_Africa_Nigeria_GR_20B_L.3_2020-12-25</v>
      </c>
      <c r="B3330" s="12" t="s">
        <v>7316</v>
      </c>
      <c r="C3330" s="12" t="s">
        <v>13</v>
      </c>
      <c r="D3330" s="12" t="s">
        <v>7317</v>
      </c>
      <c r="E3330" s="13">
        <v>44190</v>
      </c>
      <c r="F3330" s="13" t="str">
        <f>IF(COUNTIF(H3330,"Senegal")=1,"Senegal",(IF(COUNTIF(G3330,"Africa")=1,"Countries within Africa",(IF(COUNTIF(G3330,"Africa,")=0,"Countries outside Africa","Unknown")))))</f>
        <v>Countries within Africa</v>
      </c>
      <c r="G3330" s="12" t="s">
        <v>10658</v>
      </c>
      <c r="H3330" s="12" t="s">
        <v>10676</v>
      </c>
      <c r="I3330" s="12" t="s">
        <v>11148</v>
      </c>
      <c r="J3330" s="12" t="s">
        <v>37</v>
      </c>
      <c r="K3330" s="12" t="s">
        <v>37</v>
      </c>
      <c r="L3330" s="12" t="s">
        <v>2744</v>
      </c>
      <c r="M3330" s="12" t="s">
        <v>15</v>
      </c>
      <c r="N3330" s="12" t="s">
        <v>37</v>
      </c>
      <c r="O3330" s="12" t="s">
        <v>16</v>
      </c>
      <c r="P3330" s="12" t="s">
        <v>38</v>
      </c>
      <c r="Q3330" s="12" t="s">
        <v>11920</v>
      </c>
      <c r="R3330" s="12" t="s">
        <v>4233</v>
      </c>
      <c r="S3330" s="13">
        <v>44343</v>
      </c>
      <c r="T3330" s="12" t="s">
        <v>2744</v>
      </c>
      <c r="U3330" s="12" t="s">
        <v>14710</v>
      </c>
    </row>
    <row r="3331" spans="1:21" s="12" customFormat="1" hidden="1" x14ac:dyDescent="0.25">
      <c r="A3331" s="12" t="str">
        <f>_xlfn.CONCAT(SUBSTITUTE(D3331,"_","-"),"_",G3331,"_",H3331,"_",P3331,"_",Q3331,"_",R3331,"_",TEXT(E3331,"YYYY-MM-DD"))</f>
        <v>EPI-ISL-1322321_Oceania_PapuaNewGuinea_O_19A_B.6.8_2020-12-25</v>
      </c>
      <c r="B3331" s="12" t="s">
        <v>8785</v>
      </c>
      <c r="C3331" s="12" t="s">
        <v>13</v>
      </c>
      <c r="D3331" s="12" t="s">
        <v>8786</v>
      </c>
      <c r="E3331" s="13">
        <v>44190</v>
      </c>
      <c r="F3331" s="13" t="str">
        <f>IF(COUNTIF(H3331,"Senegal")=1,"Senegal",(IF(COUNTIF(G3331,"Africa")=1,"Countries within Africa",(IF(COUNTIF(G3331,"Africa,")=0,"Countries outside Africa","Unknown")))))</f>
        <v>Countries outside Africa</v>
      </c>
      <c r="G3331" s="12" t="s">
        <v>10657</v>
      </c>
      <c r="H3331" s="12" t="s">
        <v>10769</v>
      </c>
      <c r="I3331" s="12" t="s">
        <v>37</v>
      </c>
      <c r="J3331" s="12" t="s">
        <v>37</v>
      </c>
      <c r="K3331" s="12" t="s">
        <v>37</v>
      </c>
      <c r="L3331" s="12" t="s">
        <v>8787</v>
      </c>
      <c r="M3331" s="12" t="s">
        <v>15</v>
      </c>
      <c r="N3331" s="12">
        <v>46</v>
      </c>
      <c r="O3331" s="12" t="s">
        <v>26</v>
      </c>
      <c r="P3331" s="12" t="s">
        <v>17</v>
      </c>
      <c r="Q3331" s="12" t="s">
        <v>11922</v>
      </c>
      <c r="R3331" s="12" t="s">
        <v>3952</v>
      </c>
      <c r="S3331" s="13">
        <v>44352</v>
      </c>
      <c r="T3331" s="12" t="s">
        <v>2744</v>
      </c>
      <c r="U3331" s="12" t="s">
        <v>14861</v>
      </c>
    </row>
    <row r="3332" spans="1:21" s="12" customFormat="1" hidden="1" x14ac:dyDescent="0.25">
      <c r="A3332" s="12" t="str">
        <f>_xlfn.CONCAT(SUBSTITUTE(D3332,"_","-"),"_",G3332,"_",H3332,"_",P3332,"_",Q3332,"_",R3332,"_",TEXT(E3332,"YYYY-MM-DD"))</f>
        <v>EPI-ISL-1322322_Oceania_PapuaNewGuinea_O_19A_B.6.8_2020-12-25</v>
      </c>
      <c r="B3332" s="12" t="s">
        <v>8788</v>
      </c>
      <c r="C3332" s="12" t="s">
        <v>13</v>
      </c>
      <c r="D3332" s="12" t="s">
        <v>8789</v>
      </c>
      <c r="E3332" s="13">
        <v>44190</v>
      </c>
      <c r="F3332" s="13" t="str">
        <f>IF(COUNTIF(H3332,"Senegal")=1,"Senegal",(IF(COUNTIF(G3332,"Africa")=1,"Countries within Africa",(IF(COUNTIF(G3332,"Africa,")=0,"Countries outside Africa","Unknown")))))</f>
        <v>Countries outside Africa</v>
      </c>
      <c r="G3332" s="12" t="s">
        <v>10657</v>
      </c>
      <c r="H3332" s="12" t="s">
        <v>10769</v>
      </c>
      <c r="I3332" s="12" t="s">
        <v>37</v>
      </c>
      <c r="J3332" s="12" t="s">
        <v>37</v>
      </c>
      <c r="K3332" s="12" t="s">
        <v>37</v>
      </c>
      <c r="L3332" s="12" t="s">
        <v>8787</v>
      </c>
      <c r="M3332" s="12" t="s">
        <v>15</v>
      </c>
      <c r="N3332" s="12">
        <v>30</v>
      </c>
      <c r="O3332" s="12" t="s">
        <v>26</v>
      </c>
      <c r="P3332" s="12" t="s">
        <v>17</v>
      </c>
      <c r="Q3332" s="12" t="s">
        <v>11922</v>
      </c>
      <c r="R3332" s="12" t="s">
        <v>3952</v>
      </c>
      <c r="S3332" s="13">
        <v>44352</v>
      </c>
      <c r="T3332" s="12" t="s">
        <v>2744</v>
      </c>
      <c r="U3332" s="12" t="s">
        <v>14862</v>
      </c>
    </row>
    <row r="3333" spans="1:21" s="12" customFormat="1" hidden="1" x14ac:dyDescent="0.25">
      <c r="A3333" s="12" t="str">
        <f>_xlfn.CONCAT(SUBSTITUTE(D3333,"_","-"),"_",G3333,"_",H3333,"_",P3333,"_",Q3333,"_",R3333,"_",TEXT(E3333,"YYYY-MM-DD"))</f>
        <v>EPI-ISL-1322324_Oceania_PapuaNewGuinea_O_19A_B.6.8_2020-12-25</v>
      </c>
      <c r="B3333" s="12" t="s">
        <v>8790</v>
      </c>
      <c r="C3333" s="12" t="s">
        <v>13</v>
      </c>
      <c r="D3333" s="12" t="s">
        <v>8791</v>
      </c>
      <c r="E3333" s="13">
        <v>44190</v>
      </c>
      <c r="F3333" s="13" t="str">
        <f>IF(COUNTIF(H3333,"Senegal")=1,"Senegal",(IF(COUNTIF(G3333,"Africa")=1,"Countries within Africa",(IF(COUNTIF(G3333,"Africa,")=0,"Countries outside Africa","Unknown")))))</f>
        <v>Countries outside Africa</v>
      </c>
      <c r="G3333" s="12" t="s">
        <v>10657</v>
      </c>
      <c r="H3333" s="12" t="s">
        <v>10769</v>
      </c>
      <c r="I3333" s="12" t="s">
        <v>37</v>
      </c>
      <c r="J3333" s="12" t="s">
        <v>37</v>
      </c>
      <c r="K3333" s="12" t="s">
        <v>37</v>
      </c>
      <c r="L3333" s="12" t="s">
        <v>8787</v>
      </c>
      <c r="M3333" s="12" t="s">
        <v>15</v>
      </c>
      <c r="N3333" s="12">
        <v>27</v>
      </c>
      <c r="O3333" s="12" t="s">
        <v>26</v>
      </c>
      <c r="P3333" s="12" t="s">
        <v>17</v>
      </c>
      <c r="Q3333" s="12" t="s">
        <v>11922</v>
      </c>
      <c r="R3333" s="12" t="s">
        <v>3952</v>
      </c>
      <c r="S3333" s="13">
        <v>44352</v>
      </c>
      <c r="T3333" s="12" t="s">
        <v>2744</v>
      </c>
      <c r="U3333" s="12" t="s">
        <v>14862</v>
      </c>
    </row>
    <row r="3334" spans="1:21" s="12" customFormat="1" hidden="1" x14ac:dyDescent="0.25">
      <c r="A3334" s="12" t="str">
        <f>_xlfn.CONCAT(SUBSTITUTE(D3334,"_","-"),"_",G3334,"_",H3334,"_",P3334,"_",Q3334,"_",R3334,"_",TEXT(E3334,"YYYY-MM-DD"))</f>
        <v>EPI-ISL-1322325_Oceania_PapuaNewGuinea_O_19A_B.6.8_2020-12-25</v>
      </c>
      <c r="B3334" s="12" t="s">
        <v>8792</v>
      </c>
      <c r="C3334" s="12" t="s">
        <v>13</v>
      </c>
      <c r="D3334" s="12" t="s">
        <v>8793</v>
      </c>
      <c r="E3334" s="13">
        <v>44190</v>
      </c>
      <c r="F3334" s="13" t="str">
        <f>IF(COUNTIF(H3334,"Senegal")=1,"Senegal",(IF(COUNTIF(G3334,"Africa")=1,"Countries within Africa",(IF(COUNTIF(G3334,"Africa,")=0,"Countries outside Africa","Unknown")))))</f>
        <v>Countries outside Africa</v>
      </c>
      <c r="G3334" s="12" t="s">
        <v>10657</v>
      </c>
      <c r="H3334" s="12" t="s">
        <v>10769</v>
      </c>
      <c r="I3334" s="12" t="s">
        <v>37</v>
      </c>
      <c r="J3334" s="12" t="s">
        <v>37</v>
      </c>
      <c r="K3334" s="12" t="s">
        <v>37</v>
      </c>
      <c r="L3334" s="12" t="s">
        <v>8787</v>
      </c>
      <c r="M3334" s="12" t="s">
        <v>15</v>
      </c>
      <c r="N3334" s="12">
        <v>20</v>
      </c>
      <c r="O3334" s="12" t="s">
        <v>16</v>
      </c>
      <c r="P3334" s="12" t="s">
        <v>17</v>
      </c>
      <c r="Q3334" s="12" t="s">
        <v>11922</v>
      </c>
      <c r="R3334" s="12" t="s">
        <v>3952</v>
      </c>
      <c r="S3334" s="13">
        <v>44352</v>
      </c>
      <c r="T3334" s="12" t="s">
        <v>2744</v>
      </c>
      <c r="U3334" s="12" t="s">
        <v>14861</v>
      </c>
    </row>
    <row r="3335" spans="1:21" s="12" customFormat="1" hidden="1" x14ac:dyDescent="0.25">
      <c r="A3335" s="12" t="str">
        <f>_xlfn.CONCAT(SUBSTITUTE(D3335,"_","-"),"_",G3335,"_",H3335,"_",P3335,"_",Q3335,"_",R3335,"_",TEXT(E3335,"YYYY-MM-DD"))</f>
        <v>EPI-ISL-1322326_Oceania_PapuaNewGuinea_O_19A_B.6.8_2020-12-25</v>
      </c>
      <c r="B3335" s="12" t="s">
        <v>8794</v>
      </c>
      <c r="C3335" s="12" t="s">
        <v>13</v>
      </c>
      <c r="D3335" s="12" t="s">
        <v>8795</v>
      </c>
      <c r="E3335" s="13">
        <v>44190</v>
      </c>
      <c r="F3335" s="13" t="str">
        <f>IF(COUNTIF(H3335,"Senegal")=1,"Senegal",(IF(COUNTIF(G3335,"Africa")=1,"Countries within Africa",(IF(COUNTIF(G3335,"Africa,")=0,"Countries outside Africa","Unknown")))))</f>
        <v>Countries outside Africa</v>
      </c>
      <c r="G3335" s="12" t="s">
        <v>10657</v>
      </c>
      <c r="H3335" s="12" t="s">
        <v>10769</v>
      </c>
      <c r="I3335" s="12" t="s">
        <v>37</v>
      </c>
      <c r="J3335" s="12" t="s">
        <v>37</v>
      </c>
      <c r="K3335" s="12" t="s">
        <v>37</v>
      </c>
      <c r="L3335" s="12" t="s">
        <v>8787</v>
      </c>
      <c r="M3335" s="12" t="s">
        <v>15</v>
      </c>
      <c r="N3335" s="12">
        <v>22</v>
      </c>
      <c r="O3335" s="12" t="s">
        <v>16</v>
      </c>
      <c r="P3335" s="12" t="s">
        <v>17</v>
      </c>
      <c r="Q3335" s="12" t="s">
        <v>11922</v>
      </c>
      <c r="R3335" s="12" t="s">
        <v>3952</v>
      </c>
      <c r="S3335" s="13">
        <v>44352</v>
      </c>
      <c r="T3335" s="12" t="s">
        <v>2744</v>
      </c>
      <c r="U3335" s="12" t="s">
        <v>14861</v>
      </c>
    </row>
    <row r="3336" spans="1:21" s="12" customFormat="1" hidden="1" x14ac:dyDescent="0.25">
      <c r="A3336" s="12" t="str">
        <f>_xlfn.CONCAT(SUBSTITUTE(D3336,"_","-"),"_",G3336,"_",H3336,"_",P3336,"_",Q3336,"_",R3336,"_",TEXT(E3336,"YYYY-MM-DD"))</f>
        <v>EPI-ISL-1322328_Oceania_PapuaNewGuinea_O_19A_B.6.8_2020-12-25</v>
      </c>
      <c r="B3336" s="12" t="s">
        <v>8796</v>
      </c>
      <c r="C3336" s="12" t="s">
        <v>13</v>
      </c>
      <c r="D3336" s="12" t="s">
        <v>8797</v>
      </c>
      <c r="E3336" s="13">
        <v>44190</v>
      </c>
      <c r="F3336" s="13" t="str">
        <f>IF(COUNTIF(H3336,"Senegal")=1,"Senegal",(IF(COUNTIF(G3336,"Africa")=1,"Countries within Africa",(IF(COUNTIF(G3336,"Africa,")=0,"Countries outside Africa","Unknown")))))</f>
        <v>Countries outside Africa</v>
      </c>
      <c r="G3336" s="12" t="s">
        <v>10657</v>
      </c>
      <c r="H3336" s="12" t="s">
        <v>10769</v>
      </c>
      <c r="I3336" s="12" t="s">
        <v>37</v>
      </c>
      <c r="J3336" s="12" t="s">
        <v>37</v>
      </c>
      <c r="K3336" s="12" t="s">
        <v>37</v>
      </c>
      <c r="L3336" s="12" t="s">
        <v>8787</v>
      </c>
      <c r="M3336" s="12" t="s">
        <v>15</v>
      </c>
      <c r="N3336" s="12">
        <v>21</v>
      </c>
      <c r="O3336" s="12" t="s">
        <v>16</v>
      </c>
      <c r="P3336" s="12" t="s">
        <v>17</v>
      </c>
      <c r="Q3336" s="12" t="s">
        <v>11922</v>
      </c>
      <c r="R3336" s="12" t="s">
        <v>3952</v>
      </c>
      <c r="S3336" s="13">
        <v>44352</v>
      </c>
      <c r="T3336" s="12" t="s">
        <v>2744</v>
      </c>
      <c r="U3336" s="12" t="s">
        <v>14862</v>
      </c>
    </row>
    <row r="3337" spans="1:21" s="12" customFormat="1" hidden="1" x14ac:dyDescent="0.25">
      <c r="A3337" s="12" t="str">
        <f>_xlfn.CONCAT(SUBSTITUTE(D3337,"_","-"),"_",G3337,"_",H3337,"_",P3337,"_",Q3337,"_",R3337,"_",TEXT(E3337,"YYYY-MM-DD"))</f>
        <v>EPI-ISL-1427544_Asia_Japan_GR_20B_B.1.1_2020-12-25</v>
      </c>
      <c r="B3337" s="12" t="s">
        <v>9150</v>
      </c>
      <c r="C3337" s="12" t="s">
        <v>13</v>
      </c>
      <c r="D3337" s="12" t="s">
        <v>9151</v>
      </c>
      <c r="E3337" s="13">
        <v>44190</v>
      </c>
      <c r="F3337" s="13" t="str">
        <f>IF(COUNTIF(H3337,"Senegal")=1,"Senegal",(IF(COUNTIF(G3337,"Africa")=1,"Countries within Africa",(IF(COUNTIF(G3337,"Africa,")=0,"Countries outside Africa","Unknown")))))</f>
        <v>Countries outside Africa</v>
      </c>
      <c r="G3337" s="12" t="s">
        <v>10654</v>
      </c>
      <c r="H3337" s="12" t="s">
        <v>10662</v>
      </c>
      <c r="I3337" s="12" t="s">
        <v>37</v>
      </c>
      <c r="J3337" s="12" t="s">
        <v>37</v>
      </c>
      <c r="K3337" s="12" t="s">
        <v>37</v>
      </c>
      <c r="L3337" s="12" t="s">
        <v>2744</v>
      </c>
      <c r="M3337" s="12" t="s">
        <v>15</v>
      </c>
      <c r="N3337" s="12" t="s">
        <v>37</v>
      </c>
      <c r="O3337" s="12" t="s">
        <v>37</v>
      </c>
      <c r="P3337" s="12" t="s">
        <v>38</v>
      </c>
      <c r="Q3337" s="12" t="s">
        <v>11920</v>
      </c>
      <c r="R3337" s="12" t="s">
        <v>39</v>
      </c>
      <c r="S3337" s="13">
        <v>44352</v>
      </c>
      <c r="T3337" s="12" t="s">
        <v>2744</v>
      </c>
      <c r="U3337" s="12" t="s">
        <v>14863</v>
      </c>
    </row>
    <row r="3338" spans="1:21" s="12" customFormat="1" hidden="1" x14ac:dyDescent="0.25">
      <c r="A3338" s="12" t="str">
        <f>_xlfn.CONCAT(SUBSTITUTE(D3338,"_","-"),"_",G3338,"_",H3338,"_",P3338,"_",Q3338,"_",R3338,"_",TEXT(E3338,"YYYY-MM-DD"))</f>
        <v>EPI-ISL-1508953_Africa_Togo_GR_20D_B.1.1.1_2020-12-25</v>
      </c>
      <c r="B3338" s="12" t="s">
        <v>9577</v>
      </c>
      <c r="C3338" s="12" t="s">
        <v>13</v>
      </c>
      <c r="D3338" s="12" t="s">
        <v>9578</v>
      </c>
      <c r="E3338" s="13">
        <v>44190</v>
      </c>
      <c r="F3338" s="13" t="str">
        <f>IF(COUNTIF(H3338,"Senegal")=1,"Senegal",(IF(COUNTIF(G3338,"Africa")=1,"Countries within Africa",(IF(COUNTIF(G3338,"Africa,")=0,"Countries outside Africa","Unknown")))))</f>
        <v>Countries within Africa</v>
      </c>
      <c r="G3338" s="12" t="s">
        <v>10658</v>
      </c>
      <c r="H3338" s="12" t="s">
        <v>10714</v>
      </c>
      <c r="I3338" s="12" t="s">
        <v>10860</v>
      </c>
      <c r="J3338" s="12" t="s">
        <v>37</v>
      </c>
      <c r="K3338" s="12" t="s">
        <v>37</v>
      </c>
      <c r="L3338" s="12" t="s">
        <v>2744</v>
      </c>
      <c r="M3338" s="12" t="s">
        <v>15</v>
      </c>
      <c r="N3338" s="12">
        <v>61</v>
      </c>
      <c r="O3338" s="12" t="s">
        <v>26</v>
      </c>
      <c r="P3338" s="12" t="s">
        <v>38</v>
      </c>
      <c r="Q3338" s="12" t="s">
        <v>11928</v>
      </c>
      <c r="R3338" s="12" t="s">
        <v>208</v>
      </c>
      <c r="S3338" s="13">
        <v>44352</v>
      </c>
      <c r="T3338" s="12" t="s">
        <v>2744</v>
      </c>
      <c r="U3338" s="12" t="s">
        <v>14864</v>
      </c>
    </row>
    <row r="3339" spans="1:21" s="12" customFormat="1" hidden="1" x14ac:dyDescent="0.25">
      <c r="A3339" s="12" t="str">
        <f>_xlfn.CONCAT(SUBSTITUTE(D3339,"_","-"),"_",G3339,"_",H3339,"_",P3339,"_",Q3339,"_",R3339,"_",TEXT(E3339,"YYYY-MM-DD"))</f>
        <v>EPI-ISL-1618243_Europe_Sweden_GV_20E.EU1_B.1.177_2020-12-25</v>
      </c>
      <c r="B3339" s="12" t="s">
        <v>9962</v>
      </c>
      <c r="C3339" s="12" t="s">
        <v>13</v>
      </c>
      <c r="D3339" s="12" t="s">
        <v>9963</v>
      </c>
      <c r="E3339" s="13">
        <v>44190</v>
      </c>
      <c r="F3339" s="13" t="str">
        <f>IF(COUNTIF(H3339,"Senegal")=1,"Senegal",(IF(COUNTIF(G3339,"Africa")=1,"Countries within Africa",(IF(COUNTIF(G3339,"Africa,")=0,"Countries outside Africa","Unknown")))))</f>
        <v>Countries outside Africa</v>
      </c>
      <c r="G3339" s="12" t="s">
        <v>10656</v>
      </c>
      <c r="H3339" s="12" t="s">
        <v>10671</v>
      </c>
      <c r="I3339" s="12" t="s">
        <v>10982</v>
      </c>
      <c r="J3339" s="12" t="s">
        <v>37</v>
      </c>
      <c r="K3339" s="12" t="s">
        <v>37</v>
      </c>
      <c r="L3339" s="12" t="s">
        <v>2744</v>
      </c>
      <c r="M3339" s="12" t="s">
        <v>15</v>
      </c>
      <c r="N3339" s="12" t="s">
        <v>37</v>
      </c>
      <c r="O3339" s="12" t="s">
        <v>37</v>
      </c>
      <c r="P3339" s="12" t="s">
        <v>2141</v>
      </c>
      <c r="Q3339" s="12" t="s">
        <v>12075</v>
      </c>
      <c r="R3339" s="12" t="s">
        <v>2142</v>
      </c>
      <c r="S3339" s="13">
        <v>44352</v>
      </c>
      <c r="T3339" s="12" t="s">
        <v>2744</v>
      </c>
      <c r="U3339" s="12" t="s">
        <v>14865</v>
      </c>
    </row>
    <row r="3340" spans="1:21" s="12" customFormat="1" hidden="1" x14ac:dyDescent="0.25">
      <c r="A3340" s="12" t="str">
        <f>_xlfn.CONCAT(SUBSTITUTE(D3340,"_","-"),"_",G3340,"_",H3340,"_",P3340,"_",Q3340,"_",R3340,"_",TEXT(E3340,"YYYY-MM-DD"))</f>
        <v>EPI-ISL-757285_Asia_Pakistan_GRY_20I.501Y.V1_B.1.1.7_2020-12-25</v>
      </c>
      <c r="B3340" s="12" t="s">
        <v>4697</v>
      </c>
      <c r="C3340" s="12" t="s">
        <v>13</v>
      </c>
      <c r="D3340" s="12" t="s">
        <v>4698</v>
      </c>
      <c r="E3340" s="13">
        <v>44190</v>
      </c>
      <c r="F3340" s="13" t="str">
        <f>IF(COUNTIF(H3340,"Senegal")=1,"Senegal",(IF(COUNTIF(G3340,"Africa")=1,"Countries within Africa",(IF(COUNTIF(G3340,"Africa,")=0,"Countries outside Africa","Unknown")))))</f>
        <v>Countries outside Africa</v>
      </c>
      <c r="G3340" s="12" t="s">
        <v>10654</v>
      </c>
      <c r="H3340" s="12" t="s">
        <v>10703</v>
      </c>
      <c r="I3340" s="12" t="s">
        <v>11196</v>
      </c>
      <c r="J3340" s="12" t="s">
        <v>37</v>
      </c>
      <c r="K3340" s="12" t="s">
        <v>37</v>
      </c>
      <c r="L3340" s="12" t="s">
        <v>2744</v>
      </c>
      <c r="M3340" s="12" t="s">
        <v>15</v>
      </c>
      <c r="N3340" s="12">
        <v>25</v>
      </c>
      <c r="O3340" s="12" t="s">
        <v>16</v>
      </c>
      <c r="P3340" s="12" t="s">
        <v>4660</v>
      </c>
      <c r="Q3340" s="12" t="s">
        <v>12076</v>
      </c>
      <c r="R3340" s="12" t="s">
        <v>4661</v>
      </c>
      <c r="S3340" s="13">
        <v>44352</v>
      </c>
      <c r="T3340" s="12" t="s">
        <v>4662</v>
      </c>
      <c r="U3340" s="12" t="s">
        <v>14866</v>
      </c>
    </row>
    <row r="3341" spans="1:21" s="12" customFormat="1" hidden="1" x14ac:dyDescent="0.25">
      <c r="A3341" s="12" t="str">
        <f>_xlfn.CONCAT(SUBSTITUTE(D3341,"_","-"),"_",G3341,"_",H3341,"_",P3341,"_",Q3341,"_",R3341,"_",TEXT(E3341,"YYYY-MM-DD"))</f>
        <v>EPI-ISL-768703_Asia_Japan_GV_20E.EU1_B.1.177_2020-12-25</v>
      </c>
      <c r="B3341" s="12" t="s">
        <v>4780</v>
      </c>
      <c r="C3341" s="12" t="s">
        <v>13</v>
      </c>
      <c r="D3341" s="12" t="s">
        <v>4781</v>
      </c>
      <c r="E3341" s="13">
        <v>44190</v>
      </c>
      <c r="F3341" s="13" t="str">
        <f>IF(COUNTIF(H3341,"Senegal")=1,"Senegal",(IF(COUNTIF(G3341,"Africa")=1,"Countries within Africa",(IF(COUNTIF(G3341,"Africa,")=0,"Countries outside Africa","Unknown")))))</f>
        <v>Countries outside Africa</v>
      </c>
      <c r="G3341" s="12" t="s">
        <v>10654</v>
      </c>
      <c r="H3341" s="12" t="s">
        <v>10662</v>
      </c>
      <c r="I3341" s="12" t="s">
        <v>37</v>
      </c>
      <c r="J3341" s="12" t="s">
        <v>37</v>
      </c>
      <c r="K3341" s="12" t="s">
        <v>37</v>
      </c>
      <c r="L3341" s="12" t="s">
        <v>3802</v>
      </c>
      <c r="M3341" s="12" t="s">
        <v>15</v>
      </c>
      <c r="N3341" s="12" t="s">
        <v>37</v>
      </c>
      <c r="O3341" s="12" t="s">
        <v>37</v>
      </c>
      <c r="P3341" s="12" t="s">
        <v>2141</v>
      </c>
      <c r="Q3341" s="12" t="s">
        <v>12075</v>
      </c>
      <c r="R3341" s="12" t="s">
        <v>2142</v>
      </c>
      <c r="S3341" s="13">
        <v>44352</v>
      </c>
      <c r="T3341" s="12" t="s">
        <v>2744</v>
      </c>
      <c r="U3341" s="12" t="s">
        <v>14867</v>
      </c>
    </row>
    <row r="3342" spans="1:21" s="12" customFormat="1" hidden="1" x14ac:dyDescent="0.25">
      <c r="A3342" s="12" t="str">
        <f>_xlfn.CONCAT(SUBSTITUTE(D3342,"_","-"),"_",G3342,"_",H3342,"_",P3342,"_",Q3342,"_",R3342,"_",TEXT(E3342,"YYYY-MM-DD"))</f>
        <v>EPI-ISL-825054_Asia_India_GR_20I.501Y.V1_B.1.1.7_2020-12-25</v>
      </c>
      <c r="B3342" s="12" t="s">
        <v>5165</v>
      </c>
      <c r="C3342" s="12" t="s">
        <v>13</v>
      </c>
      <c r="D3342" s="12" t="s">
        <v>5166</v>
      </c>
      <c r="E3342" s="13">
        <v>44190</v>
      </c>
      <c r="F3342" s="13" t="str">
        <f>IF(COUNTIF(H3342,"Senegal")=1,"Senegal",(IF(COUNTIF(G3342,"Africa")=1,"Countries within Africa",(IF(COUNTIF(G3342,"Africa,")=0,"Countries outside Africa","Unknown")))))</f>
        <v>Countries outside Africa</v>
      </c>
      <c r="G3342" s="12" t="s">
        <v>10654</v>
      </c>
      <c r="H3342" s="12" t="s">
        <v>10667</v>
      </c>
      <c r="I3342" s="12" t="s">
        <v>11187</v>
      </c>
      <c r="J3342" s="12" t="s">
        <v>11535</v>
      </c>
      <c r="K3342" s="12" t="s">
        <v>37</v>
      </c>
      <c r="L3342" s="12" t="s">
        <v>5167</v>
      </c>
      <c r="M3342" s="12" t="s">
        <v>15</v>
      </c>
      <c r="N3342" s="12">
        <v>32</v>
      </c>
      <c r="O3342" s="12" t="s">
        <v>26</v>
      </c>
      <c r="P3342" s="12" t="s">
        <v>38</v>
      </c>
      <c r="Q3342" s="12" t="s">
        <v>12076</v>
      </c>
      <c r="R3342" s="12" t="s">
        <v>4661</v>
      </c>
      <c r="S3342" s="13">
        <v>44352</v>
      </c>
      <c r="T3342" s="12" t="s">
        <v>4662</v>
      </c>
      <c r="U3342" s="12" t="s">
        <v>14868</v>
      </c>
    </row>
    <row r="3343" spans="1:21" s="12" customFormat="1" hidden="1" x14ac:dyDescent="0.25">
      <c r="A3343" s="12" t="str">
        <f>_xlfn.CONCAT(SUBSTITUTE(D3343,"_","-"),"_",G3343,"_",H3343,"_",P3343,"_",Q3343,"_",R3343,"_",TEXT(E3343,"YYYY-MM-DD"))</f>
        <v>EPI-ISL-857315_Africa_Egypt_GH_20A_B.1.36_2020-12-25</v>
      </c>
      <c r="B3343" s="12" t="s">
        <v>5412</v>
      </c>
      <c r="C3343" s="12" t="s">
        <v>13</v>
      </c>
      <c r="D3343" s="12" t="s">
        <v>5413</v>
      </c>
      <c r="E3343" s="13">
        <v>44190</v>
      </c>
      <c r="F3343" s="13" t="str">
        <f>IF(COUNTIF(H3343,"Senegal")=1,"Senegal",(IF(COUNTIF(G3343,"Africa")=1,"Countries within Africa",(IF(COUNTIF(G3343,"Africa,")=0,"Countries outside Africa","Unknown")))))</f>
        <v>Countries within Africa</v>
      </c>
      <c r="G3343" s="12" t="s">
        <v>10658</v>
      </c>
      <c r="H3343" s="12" t="s">
        <v>10698</v>
      </c>
      <c r="I3343" s="12" t="s">
        <v>37</v>
      </c>
      <c r="J3343" s="12" t="s">
        <v>37</v>
      </c>
      <c r="K3343" s="12" t="s">
        <v>37</v>
      </c>
      <c r="L3343" s="12" t="s">
        <v>2744</v>
      </c>
      <c r="M3343" s="12" t="s">
        <v>15</v>
      </c>
      <c r="N3343" s="12" t="s">
        <v>37</v>
      </c>
      <c r="O3343" s="12" t="s">
        <v>37</v>
      </c>
      <c r="P3343" s="12" t="s">
        <v>70</v>
      </c>
      <c r="Q3343" s="12" t="s">
        <v>11921</v>
      </c>
      <c r="R3343" s="12" t="s">
        <v>74</v>
      </c>
      <c r="S3343" s="13">
        <v>44352</v>
      </c>
      <c r="T3343" s="12" t="s">
        <v>2744</v>
      </c>
      <c r="U3343" s="12" t="s">
        <v>14869</v>
      </c>
    </row>
    <row r="3344" spans="1:21" s="12" customFormat="1" hidden="1" x14ac:dyDescent="0.25">
      <c r="A3344" s="12" t="str">
        <f>_xlfn.CONCAT(SUBSTITUTE(D3344,"_","-"),"_",G3344,"_",H3344,"_",P3344,"_",Q3344,"_",R3344,"_",TEXT(E3344,"YYYY-MM-DD"))</f>
        <v>EPI-ISL-857329_Africa_Egypt_GR_20D_C.36_2020-12-25</v>
      </c>
      <c r="B3344" s="12" t="s">
        <v>5406</v>
      </c>
      <c r="C3344" s="12" t="s">
        <v>13</v>
      </c>
      <c r="D3344" s="12" t="s">
        <v>5407</v>
      </c>
      <c r="E3344" s="13">
        <v>44190</v>
      </c>
      <c r="F3344" s="13" t="str">
        <f>IF(COUNTIF(H3344,"Senegal")=1,"Senegal",(IF(COUNTIF(G3344,"Africa")=1,"Countries within Africa",(IF(COUNTIF(G3344,"Africa,")=0,"Countries outside Africa","Unknown")))))</f>
        <v>Countries within Africa</v>
      </c>
      <c r="G3344" s="12" t="s">
        <v>10658</v>
      </c>
      <c r="H3344" s="12" t="s">
        <v>10698</v>
      </c>
      <c r="I3344" s="12" t="s">
        <v>37</v>
      </c>
      <c r="J3344" s="12" t="s">
        <v>37</v>
      </c>
      <c r="K3344" s="12" t="s">
        <v>37</v>
      </c>
      <c r="L3344" s="12" t="s">
        <v>2744</v>
      </c>
      <c r="M3344" s="12" t="s">
        <v>15</v>
      </c>
      <c r="N3344" s="12" t="s">
        <v>37</v>
      </c>
      <c r="O3344" s="12" t="s">
        <v>37</v>
      </c>
      <c r="P3344" s="12" t="s">
        <v>38</v>
      </c>
      <c r="Q3344" s="12" t="s">
        <v>11928</v>
      </c>
      <c r="R3344" s="12" t="s">
        <v>611</v>
      </c>
      <c r="S3344" s="13">
        <v>44352</v>
      </c>
      <c r="T3344" s="12" t="s">
        <v>2744</v>
      </c>
      <c r="U3344" s="12" t="s">
        <v>14870</v>
      </c>
    </row>
    <row r="3345" spans="1:21" s="12" customFormat="1" hidden="1" x14ac:dyDescent="0.25">
      <c r="A3345" s="12" t="str">
        <f>_xlfn.CONCAT(SUBSTITUTE(D3345,"_","-"),"_",G3345,"_",H3345,"_",P3345,"_",Q3345,"_",R3345,"_",TEXT(E3345,"YYYY-MM-DD"))</f>
        <v>EPI-ISL-857333_Africa_Egypt_GR_20D_C.36_2020-12-25</v>
      </c>
      <c r="B3345" s="12" t="s">
        <v>5418</v>
      </c>
      <c r="C3345" s="12" t="s">
        <v>13</v>
      </c>
      <c r="D3345" s="12" t="s">
        <v>5419</v>
      </c>
      <c r="E3345" s="13">
        <v>44190</v>
      </c>
      <c r="F3345" s="13" t="str">
        <f>IF(COUNTIF(H3345,"Senegal")=1,"Senegal",(IF(COUNTIF(G3345,"Africa")=1,"Countries within Africa",(IF(COUNTIF(G3345,"Africa,")=0,"Countries outside Africa","Unknown")))))</f>
        <v>Countries within Africa</v>
      </c>
      <c r="G3345" s="12" t="s">
        <v>10658</v>
      </c>
      <c r="H3345" s="12" t="s">
        <v>10698</v>
      </c>
      <c r="I3345" s="12" t="s">
        <v>37</v>
      </c>
      <c r="J3345" s="12" t="s">
        <v>37</v>
      </c>
      <c r="K3345" s="12" t="s">
        <v>37</v>
      </c>
      <c r="L3345" s="12" t="s">
        <v>2744</v>
      </c>
      <c r="M3345" s="12" t="s">
        <v>15</v>
      </c>
      <c r="N3345" s="12" t="s">
        <v>37</v>
      </c>
      <c r="O3345" s="12" t="s">
        <v>37</v>
      </c>
      <c r="P3345" s="12" t="s">
        <v>38</v>
      </c>
      <c r="Q3345" s="12" t="s">
        <v>11928</v>
      </c>
      <c r="R3345" s="12" t="s">
        <v>611</v>
      </c>
      <c r="S3345" s="13">
        <v>44352</v>
      </c>
      <c r="T3345" s="12" t="s">
        <v>2744</v>
      </c>
      <c r="U3345" s="12" t="s">
        <v>14871</v>
      </c>
    </row>
    <row r="3346" spans="1:21" s="12" customFormat="1" hidden="1" x14ac:dyDescent="0.25">
      <c r="A3346" s="12" t="str">
        <f>_xlfn.CONCAT(SUBSTITUTE(D3346,"_","-"),"_",G3346,"_",H3346,"_",P3346,"_",Q3346,"_",R3346,"_",TEXT(E3346,"YYYY-MM-DD"))</f>
        <v>EPI-ISL-857334_Africa_Egypt_GR_20D_C.36_2020-12-25</v>
      </c>
      <c r="B3346" s="12" t="s">
        <v>5416</v>
      </c>
      <c r="C3346" s="12" t="s">
        <v>13</v>
      </c>
      <c r="D3346" s="12" t="s">
        <v>5417</v>
      </c>
      <c r="E3346" s="13">
        <v>44190</v>
      </c>
      <c r="F3346" s="13" t="str">
        <f>IF(COUNTIF(H3346,"Senegal")=1,"Senegal",(IF(COUNTIF(G3346,"Africa")=1,"Countries within Africa",(IF(COUNTIF(G3346,"Africa,")=0,"Countries outside Africa","Unknown")))))</f>
        <v>Countries within Africa</v>
      </c>
      <c r="G3346" s="12" t="s">
        <v>10658</v>
      </c>
      <c r="H3346" s="12" t="s">
        <v>10698</v>
      </c>
      <c r="I3346" s="12" t="s">
        <v>37</v>
      </c>
      <c r="J3346" s="12" t="s">
        <v>37</v>
      </c>
      <c r="K3346" s="12" t="s">
        <v>37</v>
      </c>
      <c r="L3346" s="12" t="s">
        <v>2744</v>
      </c>
      <c r="M3346" s="12" t="s">
        <v>15</v>
      </c>
      <c r="N3346" s="12" t="s">
        <v>37</v>
      </c>
      <c r="O3346" s="12" t="s">
        <v>37</v>
      </c>
      <c r="P3346" s="12" t="s">
        <v>38</v>
      </c>
      <c r="Q3346" s="12" t="s">
        <v>11928</v>
      </c>
      <c r="R3346" s="12" t="s">
        <v>611</v>
      </c>
      <c r="S3346" s="13">
        <v>44352</v>
      </c>
      <c r="T3346" s="12" t="s">
        <v>2744</v>
      </c>
      <c r="U3346" s="12" t="s">
        <v>14872</v>
      </c>
    </row>
    <row r="3347" spans="1:21" s="12" customFormat="1" hidden="1" x14ac:dyDescent="0.25">
      <c r="A3347" s="12" t="str">
        <f>_xlfn.CONCAT(SUBSTITUTE(D3347,"_","-"),"_",G3347,"_",H3347,"_",P3347,"_",Q3347,"_",R3347,"_",TEXT(E3347,"YYYY-MM-DD"))</f>
        <v>EPI-ISL-857337_Africa_Egypt_GH_20A_B.1.466_2020-12-25</v>
      </c>
      <c r="B3347" s="12" t="s">
        <v>5414</v>
      </c>
      <c r="C3347" s="12" t="s">
        <v>13</v>
      </c>
      <c r="D3347" s="12" t="s">
        <v>5415</v>
      </c>
      <c r="E3347" s="13">
        <v>44190</v>
      </c>
      <c r="F3347" s="13" t="str">
        <f>IF(COUNTIF(H3347,"Senegal")=1,"Senegal",(IF(COUNTIF(G3347,"Africa")=1,"Countries within Africa",(IF(COUNTIF(G3347,"Africa,")=0,"Countries outside Africa","Unknown")))))</f>
        <v>Countries within Africa</v>
      </c>
      <c r="G3347" s="12" t="s">
        <v>10658</v>
      </c>
      <c r="H3347" s="12" t="s">
        <v>10698</v>
      </c>
      <c r="I3347" s="12" t="s">
        <v>37</v>
      </c>
      <c r="J3347" s="12" t="s">
        <v>37</v>
      </c>
      <c r="K3347" s="12" t="s">
        <v>37</v>
      </c>
      <c r="L3347" s="12" t="s">
        <v>2744</v>
      </c>
      <c r="M3347" s="12" t="s">
        <v>15</v>
      </c>
      <c r="N3347" s="12" t="s">
        <v>37</v>
      </c>
      <c r="O3347" s="12" t="s">
        <v>37</v>
      </c>
      <c r="P3347" s="12" t="s">
        <v>70</v>
      </c>
      <c r="Q3347" s="12" t="s">
        <v>11921</v>
      </c>
      <c r="R3347" s="12" t="s">
        <v>784</v>
      </c>
      <c r="S3347" s="13">
        <v>44352</v>
      </c>
      <c r="T3347" s="12" t="s">
        <v>2744</v>
      </c>
      <c r="U3347" s="12" t="s">
        <v>14873</v>
      </c>
    </row>
    <row r="3348" spans="1:21" s="12" customFormat="1" hidden="1" x14ac:dyDescent="0.25">
      <c r="A3348" s="12" t="str">
        <f>_xlfn.CONCAT(SUBSTITUTE(D3348,"_","-"),"_",G3348,"_",H3348,"_",P3348,"_",Q3348,"_",R3348,"_",TEXT(E3348,"YYYY-MM-DD"))</f>
        <v>EPI-ISL-857343_Africa_Egypt_GR_20D_C.36_2020-12-25</v>
      </c>
      <c r="B3348" s="12" t="s">
        <v>5410</v>
      </c>
      <c r="C3348" s="12" t="s">
        <v>13</v>
      </c>
      <c r="D3348" s="12" t="s">
        <v>5411</v>
      </c>
      <c r="E3348" s="13">
        <v>44190</v>
      </c>
      <c r="F3348" s="13" t="str">
        <f>IF(COUNTIF(H3348,"Senegal")=1,"Senegal",(IF(COUNTIF(G3348,"Africa")=1,"Countries within Africa",(IF(COUNTIF(G3348,"Africa,")=0,"Countries outside Africa","Unknown")))))</f>
        <v>Countries within Africa</v>
      </c>
      <c r="G3348" s="12" t="s">
        <v>10658</v>
      </c>
      <c r="H3348" s="12" t="s">
        <v>10698</v>
      </c>
      <c r="I3348" s="12" t="s">
        <v>37</v>
      </c>
      <c r="J3348" s="12" t="s">
        <v>37</v>
      </c>
      <c r="K3348" s="12" t="s">
        <v>37</v>
      </c>
      <c r="L3348" s="12" t="s">
        <v>2744</v>
      </c>
      <c r="M3348" s="12" t="s">
        <v>15</v>
      </c>
      <c r="N3348" s="12" t="s">
        <v>37</v>
      </c>
      <c r="O3348" s="12" t="s">
        <v>37</v>
      </c>
      <c r="P3348" s="12" t="s">
        <v>38</v>
      </c>
      <c r="Q3348" s="12" t="s">
        <v>11928</v>
      </c>
      <c r="R3348" s="12" t="s">
        <v>611</v>
      </c>
      <c r="S3348" s="13">
        <v>44352</v>
      </c>
      <c r="T3348" s="12" t="s">
        <v>2744</v>
      </c>
      <c r="U3348" s="12" t="s">
        <v>14874</v>
      </c>
    </row>
    <row r="3349" spans="1:21" s="12" customFormat="1" hidden="1" x14ac:dyDescent="0.25">
      <c r="A3349" s="12" t="str">
        <f>_xlfn.CONCAT(SUBSTITUTE(D3349,"_","-"),"_",G3349,"_",H3349,"_",P3349,"_",Q3349,"_",R3349,"_",TEXT(E3349,"YYYY-MM-DD"))</f>
        <v>EPI-ISL-857345_Africa_Egypt_GR_20D_C.36_2020-12-25</v>
      </c>
      <c r="B3349" s="12" t="s">
        <v>5408</v>
      </c>
      <c r="C3349" s="12" t="s">
        <v>13</v>
      </c>
      <c r="D3349" s="12" t="s">
        <v>5409</v>
      </c>
      <c r="E3349" s="13">
        <v>44190</v>
      </c>
      <c r="F3349" s="13" t="str">
        <f>IF(COUNTIF(H3349,"Senegal")=1,"Senegal",(IF(COUNTIF(G3349,"Africa")=1,"Countries within Africa",(IF(COUNTIF(G3349,"Africa,")=0,"Countries outside Africa","Unknown")))))</f>
        <v>Countries within Africa</v>
      </c>
      <c r="G3349" s="12" t="s">
        <v>10658</v>
      </c>
      <c r="H3349" s="12" t="s">
        <v>10698</v>
      </c>
      <c r="I3349" s="12" t="s">
        <v>37</v>
      </c>
      <c r="J3349" s="12" t="s">
        <v>37</v>
      </c>
      <c r="K3349" s="12" t="s">
        <v>37</v>
      </c>
      <c r="L3349" s="12" t="s">
        <v>2744</v>
      </c>
      <c r="M3349" s="12" t="s">
        <v>15</v>
      </c>
      <c r="N3349" s="12" t="s">
        <v>37</v>
      </c>
      <c r="O3349" s="12" t="s">
        <v>37</v>
      </c>
      <c r="P3349" s="12" t="s">
        <v>38</v>
      </c>
      <c r="Q3349" s="12" t="s">
        <v>11928</v>
      </c>
      <c r="R3349" s="12" t="s">
        <v>611</v>
      </c>
      <c r="S3349" s="13">
        <v>44352</v>
      </c>
      <c r="T3349" s="12" t="s">
        <v>2744</v>
      </c>
      <c r="U3349" s="12" t="s">
        <v>14875</v>
      </c>
    </row>
    <row r="3350" spans="1:21" s="12" customFormat="1" hidden="1" x14ac:dyDescent="0.25">
      <c r="A3350" s="12" t="str">
        <f>_xlfn.CONCAT(SUBSTITUTE(D3350,"_","-"),"_",G3350,"_",H3350,"_",P3350,"_",Q3350,"_",R3350,"_",TEXT(E3350,"YYYY-MM-DD"))</f>
        <v>EPI-ISL-878571_Asia_Jordan_GRY_20I.501Y.V1_B.1.1.7_2020-12-25</v>
      </c>
      <c r="B3350" s="12" t="s">
        <v>5568</v>
      </c>
      <c r="C3350" s="12" t="s">
        <v>13</v>
      </c>
      <c r="D3350" s="12" t="s">
        <v>5569</v>
      </c>
      <c r="E3350" s="13">
        <v>44190</v>
      </c>
      <c r="F3350" s="13" t="str">
        <f>IF(COUNTIF(H3350,"Senegal")=1,"Senegal",(IF(COUNTIF(G3350,"Africa")=1,"Countries within Africa",(IF(COUNTIF(G3350,"Africa,")=0,"Countries outside Africa","Unknown")))))</f>
        <v>Countries outside Africa</v>
      </c>
      <c r="G3350" s="12" t="s">
        <v>10654</v>
      </c>
      <c r="H3350" s="12" t="s">
        <v>10701</v>
      </c>
      <c r="I3350" s="12" t="s">
        <v>10843</v>
      </c>
      <c r="J3350" s="12" t="s">
        <v>37</v>
      </c>
      <c r="K3350" s="12" t="s">
        <v>37</v>
      </c>
      <c r="L3350" s="12" t="s">
        <v>2744</v>
      </c>
      <c r="M3350" s="12" t="s">
        <v>15</v>
      </c>
      <c r="N3350" s="12" t="s">
        <v>37</v>
      </c>
      <c r="O3350" s="12" t="s">
        <v>37</v>
      </c>
      <c r="P3350" s="12" t="s">
        <v>4660</v>
      </c>
      <c r="Q3350" s="12" t="s">
        <v>12076</v>
      </c>
      <c r="R3350" s="12" t="s">
        <v>4661</v>
      </c>
      <c r="S3350" s="13">
        <v>44352</v>
      </c>
      <c r="T3350" s="12" t="s">
        <v>4662</v>
      </c>
      <c r="U3350" s="12" t="s">
        <v>14876</v>
      </c>
    </row>
    <row r="3351" spans="1:21" s="12" customFormat="1" hidden="1" x14ac:dyDescent="0.25">
      <c r="A3351" s="12" t="str">
        <f>_xlfn.CONCAT(SUBSTITUTE(D3351,"_","-"),"_",G3351,"_",H3351,"_",P3351,"_",Q3351,"_",R3351,"_",TEXT(E3351,"YYYY-MM-DD"))</f>
        <v>EPI-ISL-907087_Africa_Egypt_GR_20D_C.36_2020-12-25</v>
      </c>
      <c r="B3351" s="12" t="s">
        <v>5783</v>
      </c>
      <c r="C3351" s="12" t="s">
        <v>13</v>
      </c>
      <c r="D3351" s="12" t="s">
        <v>5784</v>
      </c>
      <c r="E3351" s="13">
        <v>44190</v>
      </c>
      <c r="F3351" s="13" t="str">
        <f>IF(COUNTIF(H3351,"Senegal")=1,"Senegal",(IF(COUNTIF(G3351,"Africa")=1,"Countries within Africa",(IF(COUNTIF(G3351,"Africa,")=0,"Countries outside Africa","Unknown")))))</f>
        <v>Countries within Africa</v>
      </c>
      <c r="G3351" s="12" t="s">
        <v>10658</v>
      </c>
      <c r="H3351" s="12" t="s">
        <v>10698</v>
      </c>
      <c r="I3351" s="12" t="s">
        <v>37</v>
      </c>
      <c r="J3351" s="12" t="s">
        <v>37</v>
      </c>
      <c r="K3351" s="12" t="s">
        <v>37</v>
      </c>
      <c r="L3351" s="12" t="s">
        <v>2744</v>
      </c>
      <c r="M3351" s="12" t="s">
        <v>15</v>
      </c>
      <c r="N3351" s="12" t="s">
        <v>37</v>
      </c>
      <c r="O3351" s="12" t="s">
        <v>37</v>
      </c>
      <c r="P3351" s="12" t="s">
        <v>38</v>
      </c>
      <c r="Q3351" s="12" t="s">
        <v>11928</v>
      </c>
      <c r="R3351" s="12" t="s">
        <v>611</v>
      </c>
      <c r="S3351" s="13">
        <v>44352</v>
      </c>
      <c r="T3351" s="12" t="s">
        <v>2744</v>
      </c>
      <c r="U3351" s="12" t="s">
        <v>14877</v>
      </c>
    </row>
    <row r="3352" spans="1:21" s="12" customFormat="1" hidden="1" x14ac:dyDescent="0.25">
      <c r="A3352" s="12" t="str">
        <f>_xlfn.CONCAT(SUBSTITUTE(D3352,"_","-"),"_",G3352,"_",H3352,"_",P3352,"_",Q3352,"_",R3352,"_",TEXT(E3352,"YYYY-MM-DD"))</f>
        <v>EPI-ISL-907088_Africa_Egypt_GR_20D_C.36_2020-12-25</v>
      </c>
      <c r="B3352" s="12" t="s">
        <v>5785</v>
      </c>
      <c r="C3352" s="12" t="s">
        <v>13</v>
      </c>
      <c r="D3352" s="12" t="s">
        <v>5786</v>
      </c>
      <c r="E3352" s="13">
        <v>44190</v>
      </c>
      <c r="F3352" s="13" t="str">
        <f>IF(COUNTIF(H3352,"Senegal")=1,"Senegal",(IF(COUNTIF(G3352,"Africa")=1,"Countries within Africa",(IF(COUNTIF(G3352,"Africa,")=0,"Countries outside Africa","Unknown")))))</f>
        <v>Countries within Africa</v>
      </c>
      <c r="G3352" s="12" t="s">
        <v>10658</v>
      </c>
      <c r="H3352" s="12" t="s">
        <v>10698</v>
      </c>
      <c r="I3352" s="12" t="s">
        <v>37</v>
      </c>
      <c r="J3352" s="12" t="s">
        <v>37</v>
      </c>
      <c r="K3352" s="12" t="s">
        <v>37</v>
      </c>
      <c r="L3352" s="12" t="s">
        <v>2744</v>
      </c>
      <c r="M3352" s="12" t="s">
        <v>15</v>
      </c>
      <c r="N3352" s="12" t="s">
        <v>37</v>
      </c>
      <c r="O3352" s="12" t="s">
        <v>37</v>
      </c>
      <c r="P3352" s="12" t="s">
        <v>38</v>
      </c>
      <c r="Q3352" s="12" t="s">
        <v>11928</v>
      </c>
      <c r="R3352" s="12" t="s">
        <v>611</v>
      </c>
      <c r="S3352" s="13">
        <v>44352</v>
      </c>
      <c r="T3352" s="12" t="s">
        <v>2744</v>
      </c>
      <c r="U3352" s="12" t="s">
        <v>14878</v>
      </c>
    </row>
    <row r="3353" spans="1:21" s="12" customFormat="1" hidden="1" x14ac:dyDescent="0.25">
      <c r="A3353" s="12" t="str">
        <f>_xlfn.CONCAT(SUBSTITUTE(D3353,"_","-"),"_",G3353,"_",H3353,"_",P3353,"_",Q3353,"_",R3353,"_",TEXT(E3353,"YYYY-MM-DD"))</f>
        <v>EPI-ISL-907089_Africa_Egypt_GR_20D_C.36_2020-12-25</v>
      </c>
      <c r="B3353" s="12" t="s">
        <v>5787</v>
      </c>
      <c r="C3353" s="12" t="s">
        <v>13</v>
      </c>
      <c r="D3353" s="12" t="s">
        <v>5788</v>
      </c>
      <c r="E3353" s="13">
        <v>44190</v>
      </c>
      <c r="F3353" s="13" t="str">
        <f>IF(COUNTIF(H3353,"Senegal")=1,"Senegal",(IF(COUNTIF(G3353,"Africa")=1,"Countries within Africa",(IF(COUNTIF(G3353,"Africa,")=0,"Countries outside Africa","Unknown")))))</f>
        <v>Countries within Africa</v>
      </c>
      <c r="G3353" s="12" t="s">
        <v>10658</v>
      </c>
      <c r="H3353" s="12" t="s">
        <v>10698</v>
      </c>
      <c r="I3353" s="12" t="s">
        <v>37</v>
      </c>
      <c r="J3353" s="12" t="s">
        <v>37</v>
      </c>
      <c r="K3353" s="12" t="s">
        <v>37</v>
      </c>
      <c r="L3353" s="12" t="s">
        <v>2744</v>
      </c>
      <c r="M3353" s="12" t="s">
        <v>15</v>
      </c>
      <c r="N3353" s="12" t="s">
        <v>37</v>
      </c>
      <c r="O3353" s="12" t="s">
        <v>37</v>
      </c>
      <c r="P3353" s="12" t="s">
        <v>38</v>
      </c>
      <c r="Q3353" s="12" t="s">
        <v>11928</v>
      </c>
      <c r="R3353" s="12" t="s">
        <v>611</v>
      </c>
      <c r="S3353" s="13">
        <v>44352</v>
      </c>
      <c r="T3353" s="12" t="s">
        <v>2744</v>
      </c>
      <c r="U3353" s="12" t="s">
        <v>14879</v>
      </c>
    </row>
    <row r="3354" spans="1:21" s="12" customFormat="1" hidden="1" x14ac:dyDescent="0.25">
      <c r="A3354" s="12" t="str">
        <f>_xlfn.CONCAT(SUBSTITUTE(D3354,"_","-"),"_",G3354,"_",H3354,"_",P3354,"_",Q3354,"_",R3354,"_",TEXT(E3354,"YYYY-MM-DD"))</f>
        <v>EPI-ISL-914822_NorthAmerica_CostaRica_GR_20B_B.1.1.389_2020-12-25</v>
      </c>
      <c r="B3354" s="12" t="s">
        <v>5866</v>
      </c>
      <c r="C3354" s="12" t="s">
        <v>13</v>
      </c>
      <c r="D3354" s="12" t="s">
        <v>5867</v>
      </c>
      <c r="E3354" s="13">
        <v>44190</v>
      </c>
      <c r="F3354" s="13" t="str">
        <f>IF(COUNTIF(H3354,"Senegal")=1,"Senegal",(IF(COUNTIF(G3354,"Africa")=1,"Countries within Africa",(IF(COUNTIF(G3354,"Africa,")=0,"Countries outside Africa","Unknown")))))</f>
        <v>Countries outside Africa</v>
      </c>
      <c r="G3354" s="12" t="s">
        <v>10655</v>
      </c>
      <c r="H3354" s="12" t="s">
        <v>10691</v>
      </c>
      <c r="I3354" s="12" t="s">
        <v>10857</v>
      </c>
      <c r="J3354" s="12" t="s">
        <v>11541</v>
      </c>
      <c r="K3354" s="12" t="s">
        <v>37</v>
      </c>
      <c r="L3354" s="12" t="s">
        <v>2744</v>
      </c>
      <c r="M3354" s="12" t="s">
        <v>15</v>
      </c>
      <c r="N3354" s="12">
        <v>26</v>
      </c>
      <c r="O3354" s="12" t="s">
        <v>16</v>
      </c>
      <c r="P3354" s="12" t="s">
        <v>38</v>
      </c>
      <c r="Q3354" s="12" t="s">
        <v>11920</v>
      </c>
      <c r="R3354" s="12" t="s">
        <v>4786</v>
      </c>
      <c r="S3354" s="13">
        <v>44352</v>
      </c>
      <c r="T3354" s="12" t="s">
        <v>2744</v>
      </c>
      <c r="U3354" s="12" t="s">
        <v>14880</v>
      </c>
    </row>
    <row r="3355" spans="1:21" s="12" customFormat="1" hidden="1" x14ac:dyDescent="0.25">
      <c r="A3355" s="12" t="str">
        <f>_xlfn.CONCAT(SUBSTITUTE(D3355,"_","-"),"_",G3355,"_",H3355,"_",P3355,"_",Q3355,"_",R3355,"_",TEXT(E3355,"YYYY-MM-DD"))</f>
        <v>EPI-ISL-955173_Europe_BosniaandHerzegovina_GRY_20I.501Y.V1_B.1.1.7_2020-12-25</v>
      </c>
      <c r="B3355" s="12" t="s">
        <v>6313</v>
      </c>
      <c r="C3355" s="12" t="s">
        <v>13</v>
      </c>
      <c r="D3355" s="12" t="s">
        <v>6314</v>
      </c>
      <c r="E3355" s="13">
        <v>44190</v>
      </c>
      <c r="F3355" s="13" t="str">
        <f>IF(COUNTIF(H3355,"Senegal")=1,"Senegal",(IF(COUNTIF(G3355,"Africa")=1,"Countries within Africa",(IF(COUNTIF(G3355,"Africa,")=0,"Countries outside Africa","Unknown")))))</f>
        <v>Countries outside Africa</v>
      </c>
      <c r="G3355" s="12" t="s">
        <v>10656</v>
      </c>
      <c r="H3355" s="12" t="s">
        <v>10721</v>
      </c>
      <c r="I3355" s="12" t="s">
        <v>11101</v>
      </c>
      <c r="J3355" s="12" t="s">
        <v>37</v>
      </c>
      <c r="K3355" s="12" t="s">
        <v>37</v>
      </c>
      <c r="L3355" s="12" t="s">
        <v>6315</v>
      </c>
      <c r="M3355" s="12" t="s">
        <v>15</v>
      </c>
      <c r="N3355" s="12">
        <v>24</v>
      </c>
      <c r="O3355" s="12" t="s">
        <v>16</v>
      </c>
      <c r="P3355" s="12" t="s">
        <v>4660</v>
      </c>
      <c r="Q3355" s="12" t="s">
        <v>12076</v>
      </c>
      <c r="R3355" s="12" t="s">
        <v>4661</v>
      </c>
      <c r="S3355" s="13">
        <v>44352</v>
      </c>
      <c r="T3355" s="12" t="s">
        <v>4662</v>
      </c>
      <c r="U3355" s="12" t="s">
        <v>14881</v>
      </c>
    </row>
    <row r="3356" spans="1:21" s="12" customFormat="1" hidden="1" x14ac:dyDescent="0.25">
      <c r="A3356" s="12" t="str">
        <f>_xlfn.CONCAT(SUBSTITUTE(D3356,"_","-"),"_",G3356,"_",H3356,"_",P3356,"_",Q3356,"_",R3356,"_",TEXT(E3356,"YYYY-MM-DD"))</f>
        <v>EPI-ISL-976760_NorthAmerica_Canada_GH_20G_B.1.2_2020-12-25</v>
      </c>
      <c r="B3356" s="12" t="s">
        <v>6570</v>
      </c>
      <c r="C3356" s="12" t="s">
        <v>13</v>
      </c>
      <c r="D3356" s="12" t="s">
        <v>6571</v>
      </c>
      <c r="E3356" s="13">
        <v>44190</v>
      </c>
      <c r="F3356" s="13" t="str">
        <f>IF(COUNTIF(H3356,"Senegal")=1,"Senegal",(IF(COUNTIF(G3356,"Africa")=1,"Countries within Africa",(IF(COUNTIF(G3356,"Africa,")=0,"Countries outside Africa","Unknown")))))</f>
        <v>Countries outside Africa</v>
      </c>
      <c r="G3356" s="12" t="s">
        <v>10655</v>
      </c>
      <c r="H3356" s="12" t="s">
        <v>10697</v>
      </c>
      <c r="I3356" s="12" t="s">
        <v>11064</v>
      </c>
      <c r="J3356" s="12" t="s">
        <v>37</v>
      </c>
      <c r="K3356" s="12" t="s">
        <v>37</v>
      </c>
      <c r="L3356" s="12" t="s">
        <v>2744</v>
      </c>
      <c r="M3356" s="12" t="s">
        <v>15</v>
      </c>
      <c r="N3356" s="12" t="s">
        <v>37</v>
      </c>
      <c r="O3356" s="12" t="s">
        <v>37</v>
      </c>
      <c r="P3356" s="12" t="s">
        <v>70</v>
      </c>
      <c r="Q3356" s="12" t="s">
        <v>11931</v>
      </c>
      <c r="R3356" s="12" t="s">
        <v>2676</v>
      </c>
      <c r="S3356" s="13">
        <v>44352</v>
      </c>
      <c r="T3356" s="12" t="s">
        <v>2744</v>
      </c>
      <c r="U3356" s="12" t="s">
        <v>14882</v>
      </c>
    </row>
    <row r="3357" spans="1:21" s="12" customFormat="1" hidden="1" x14ac:dyDescent="0.25">
      <c r="A3357" s="12" t="str">
        <f>_xlfn.CONCAT(SUBSTITUTE(D3357,"_","-"),"_",G3357,"_",H3357,"_",P3357,"_",Q3357,"_",R3357,"_",TEXT(E3357,"YYYY-MM-DD"))</f>
        <v>EPI-ISL-995257_Asia_SouthKorea_GH_20C_B.1.497_2020-12-25</v>
      </c>
      <c r="B3357" s="12" t="s">
        <v>6960</v>
      </c>
      <c r="C3357" s="12" t="s">
        <v>13</v>
      </c>
      <c r="D3357" s="12" t="s">
        <v>6961</v>
      </c>
      <c r="E3357" s="13">
        <v>44190</v>
      </c>
      <c r="F3357" s="13" t="str">
        <f>IF(COUNTIF(H3357,"Senegal")=1,"Senegal",(IF(COUNTIF(G3357,"Africa")=1,"Countries within Africa",(IF(COUNTIF(G3357,"Africa,")=0,"Countries outside Africa","Unknown")))))</f>
        <v>Countries outside Africa</v>
      </c>
      <c r="G3357" s="12" t="s">
        <v>10654</v>
      </c>
      <c r="H3357" s="12" t="s">
        <v>10675</v>
      </c>
      <c r="I3357" s="12" t="s">
        <v>37</v>
      </c>
      <c r="J3357" s="12" t="s">
        <v>37</v>
      </c>
      <c r="K3357" s="12" t="s">
        <v>37</v>
      </c>
      <c r="L3357" s="12" t="s">
        <v>2744</v>
      </c>
      <c r="M3357" s="12" t="s">
        <v>15</v>
      </c>
      <c r="N3357" s="12">
        <v>53</v>
      </c>
      <c r="O3357" s="12" t="s">
        <v>16</v>
      </c>
      <c r="P3357" s="12" t="s">
        <v>70</v>
      </c>
      <c r="Q3357" s="12" t="s">
        <v>11929</v>
      </c>
      <c r="R3357" s="12" t="s">
        <v>1408</v>
      </c>
      <c r="S3357" s="13">
        <v>44352</v>
      </c>
      <c r="T3357" s="12" t="s">
        <v>2744</v>
      </c>
      <c r="U3357" s="12" t="s">
        <v>14883</v>
      </c>
    </row>
    <row r="3358" spans="1:21" s="12" customFormat="1" hidden="1" x14ac:dyDescent="0.25">
      <c r="A3358" s="12" t="str">
        <f>_xlfn.CONCAT(SUBSTITUTE(D3358,"_","-"),"_",G3358,"_",H3358,"_",P3358,"_",Q3358,"_",R3358,"_",TEXT(E3358,"YYYY-MM-DD"))</f>
        <v>EPI-ISL-1029740_NorthAmerica_USA_G_20A_B.1_2020-12-26</v>
      </c>
      <c r="B3358" s="12" t="s">
        <v>7281</v>
      </c>
      <c r="C3358" s="12" t="s">
        <v>13</v>
      </c>
      <c r="D3358" s="12" t="s">
        <v>7282</v>
      </c>
      <c r="E3358" s="13">
        <v>44191</v>
      </c>
      <c r="F3358" s="13" t="str">
        <f>IF(COUNTIF(H3358,"Senegal")=1,"Senegal",(IF(COUNTIF(G3358,"Africa")=1,"Countries within Africa",(IF(COUNTIF(G3358,"Africa,")=0,"Countries outside Africa","Unknown")))))</f>
        <v>Countries outside Africa</v>
      </c>
      <c r="G3358" s="12" t="s">
        <v>10655</v>
      </c>
      <c r="H3358" s="12" t="s">
        <v>10661</v>
      </c>
      <c r="I3358" s="12" t="s">
        <v>11200</v>
      </c>
      <c r="J3358" s="12" t="s">
        <v>37</v>
      </c>
      <c r="K3358" s="12" t="s">
        <v>37</v>
      </c>
      <c r="L3358" s="12" t="s">
        <v>2744</v>
      </c>
      <c r="M3358" s="12" t="s">
        <v>15</v>
      </c>
      <c r="N3358" s="12" t="s">
        <v>37</v>
      </c>
      <c r="O3358" s="12" t="s">
        <v>26</v>
      </c>
      <c r="P3358" s="12" t="s">
        <v>33</v>
      </c>
      <c r="Q3358" s="12" t="s">
        <v>11921</v>
      </c>
      <c r="R3358" s="12" t="s">
        <v>34</v>
      </c>
      <c r="S3358" s="13">
        <v>44343</v>
      </c>
      <c r="T3358" s="12" t="s">
        <v>2744</v>
      </c>
      <c r="U3358" s="12" t="s">
        <v>14884</v>
      </c>
    </row>
    <row r="3359" spans="1:21" s="12" customFormat="1" hidden="1" x14ac:dyDescent="0.25">
      <c r="A3359" s="12" t="str">
        <f>_xlfn.CONCAT(SUBSTITUTE(D3359,"_","-"),"_",G3359,"_",H3359,"_",P3359,"_",Q3359,"_",R3359,"_",TEXT(E3359,"YYYY-MM-DD"))</f>
        <v>EPI-ISL-1048662_NorthAmerica_USA_GH_20C_B.1.311_2020-12-26</v>
      </c>
      <c r="B3359" s="12" t="s">
        <v>7439</v>
      </c>
      <c r="C3359" s="12" t="s">
        <v>13</v>
      </c>
      <c r="D3359" s="12" t="s">
        <v>7440</v>
      </c>
      <c r="E3359" s="13">
        <v>44191</v>
      </c>
      <c r="F3359" s="13" t="str">
        <f>IF(COUNTIF(H3359,"Senegal")=1,"Senegal",(IF(COUNTIF(G3359,"Africa")=1,"Countries within Africa",(IF(COUNTIF(G3359,"Africa,")=0,"Countries outside Africa","Unknown")))))</f>
        <v>Countries outside Africa</v>
      </c>
      <c r="G3359" s="12" t="s">
        <v>10655</v>
      </c>
      <c r="H3359" s="12" t="s">
        <v>10661</v>
      </c>
      <c r="I3359" s="12" t="s">
        <v>11184</v>
      </c>
      <c r="J3359" s="12" t="s">
        <v>37</v>
      </c>
      <c r="K3359" s="12" t="s">
        <v>37</v>
      </c>
      <c r="L3359" s="12" t="s">
        <v>2744</v>
      </c>
      <c r="M3359" s="12" t="s">
        <v>15</v>
      </c>
      <c r="N3359" s="12" t="s">
        <v>37</v>
      </c>
      <c r="O3359" s="12" t="s">
        <v>37</v>
      </c>
      <c r="P3359" s="12" t="s">
        <v>70</v>
      </c>
      <c r="Q3359" s="12" t="s">
        <v>11929</v>
      </c>
      <c r="R3359" s="12" t="s">
        <v>5162</v>
      </c>
      <c r="S3359" s="13">
        <v>44343</v>
      </c>
      <c r="T3359" s="12" t="s">
        <v>2744</v>
      </c>
      <c r="U3359" s="12" t="s">
        <v>14885</v>
      </c>
    </row>
    <row r="3360" spans="1:21" s="12" customFormat="1" hidden="1" x14ac:dyDescent="0.25">
      <c r="A3360" s="12" t="str">
        <f>_xlfn.CONCAT(SUBSTITUTE(D3360,"_","-"),"_",G3360,"_",H3360,"_",P3360,"_",Q3360,"_",R3360,"_",TEXT(E3360,"YYYY-MM-DD"))</f>
        <v>EPI-ISL-1182582_SouthAmerica_Brazil_GR_20B_P.2_2020-12-26</v>
      </c>
      <c r="B3360" s="12" t="s">
        <v>8009</v>
      </c>
      <c r="C3360" s="12" t="s">
        <v>13</v>
      </c>
      <c r="D3360" s="12" t="s">
        <v>8010</v>
      </c>
      <c r="E3360" s="13">
        <v>44191</v>
      </c>
      <c r="F3360" s="13" t="str">
        <f>IF(COUNTIF(H3360,"Senegal")=1,"Senegal",(IF(COUNTIF(G3360,"Africa")=1,"Countries within Africa",(IF(COUNTIF(G3360,"Africa,")=0,"Countries outside Africa","Unknown")))))</f>
        <v>Countries outside Africa</v>
      </c>
      <c r="G3360" s="12" t="s">
        <v>10659</v>
      </c>
      <c r="H3360" s="12" t="s">
        <v>10687</v>
      </c>
      <c r="I3360" s="12" t="s">
        <v>11201</v>
      </c>
      <c r="J3360" s="12" t="s">
        <v>11542</v>
      </c>
      <c r="K3360" s="12" t="s">
        <v>37</v>
      </c>
      <c r="L3360" s="12" t="s">
        <v>2744</v>
      </c>
      <c r="M3360" s="12" t="s">
        <v>15</v>
      </c>
      <c r="N3360" s="12" t="s">
        <v>37</v>
      </c>
      <c r="O3360" s="12" t="s">
        <v>37</v>
      </c>
      <c r="P3360" s="12" t="s">
        <v>38</v>
      </c>
      <c r="Q3360" s="12" t="s">
        <v>11920</v>
      </c>
      <c r="R3360" s="12" t="s">
        <v>5466</v>
      </c>
      <c r="S3360" s="13">
        <v>44343</v>
      </c>
      <c r="T3360" s="12" t="s">
        <v>2744</v>
      </c>
      <c r="U3360" s="12" t="s">
        <v>14886</v>
      </c>
    </row>
    <row r="3361" spans="1:21" s="12" customFormat="1" hidden="1" x14ac:dyDescent="0.25">
      <c r="A3361" s="12" t="str">
        <f>_xlfn.CONCAT(SUBSTITUTE(D3361,"_","-"),"_",G3361,"_",H3361,"_",P3361,"_",Q3361,"_",R3361,"_",TEXT(E3361,"YYYY-MM-DD"))</f>
        <v>EPI-ISL-1299923_Europe_Liechtenstein_G_20A_B.1.258_2020-12-26</v>
      </c>
      <c r="B3361" s="12" t="s">
        <v>8588</v>
      </c>
      <c r="C3361" s="12" t="s">
        <v>13</v>
      </c>
      <c r="D3361" s="12" t="s">
        <v>8589</v>
      </c>
      <c r="E3361" s="13">
        <v>44191</v>
      </c>
      <c r="F3361" s="13" t="str">
        <f>IF(COUNTIF(H3361,"Senegal")=1,"Senegal",(IF(COUNTIF(G3361,"Africa")=1,"Countries within Africa",(IF(COUNTIF(G3361,"Africa,")=0,"Countries outside Africa","Unknown")))))</f>
        <v>Countries outside Africa</v>
      </c>
      <c r="G3361" s="12" t="s">
        <v>10656</v>
      </c>
      <c r="H3361" s="12" t="s">
        <v>10784</v>
      </c>
      <c r="I3361" s="12" t="s">
        <v>37</v>
      </c>
      <c r="J3361" s="12" t="s">
        <v>37</v>
      </c>
      <c r="K3361" s="12" t="s">
        <v>37</v>
      </c>
      <c r="L3361" s="12" t="s">
        <v>2744</v>
      </c>
      <c r="M3361" s="12" t="s">
        <v>15</v>
      </c>
      <c r="N3361" s="12" t="s">
        <v>37</v>
      </c>
      <c r="O3361" s="12" t="s">
        <v>16</v>
      </c>
      <c r="P3361" s="12" t="s">
        <v>33</v>
      </c>
      <c r="Q3361" s="12" t="s">
        <v>11921</v>
      </c>
      <c r="R3361" s="12" t="s">
        <v>4205</v>
      </c>
      <c r="S3361" s="13">
        <v>44352</v>
      </c>
      <c r="T3361" s="12" t="s">
        <v>2744</v>
      </c>
      <c r="U3361" s="12" t="s">
        <v>14887</v>
      </c>
    </row>
    <row r="3362" spans="1:21" s="12" customFormat="1" hidden="1" x14ac:dyDescent="0.25">
      <c r="A3362" s="12" t="str">
        <f>_xlfn.CONCAT(SUBSTITUTE(D3362,"_","-"),"_",G3362,"_",H3362,"_",P3362,"_",Q3362,"_",R3362,"_",TEXT(E3362,"YYYY-MM-DD"))</f>
        <v>EPI-ISL-1334517_Asia_Kazakhstan_GR_20B_B.1.1.398_2020-12-26</v>
      </c>
      <c r="B3362" s="12" t="s">
        <v>8824</v>
      </c>
      <c r="C3362" s="12" t="s">
        <v>13</v>
      </c>
      <c r="D3362" s="12" t="s">
        <v>8825</v>
      </c>
      <c r="E3362" s="13">
        <v>44191</v>
      </c>
      <c r="F3362" s="13" t="str">
        <f>IF(COUNTIF(H3362,"Senegal")=1,"Senegal",(IF(COUNTIF(G3362,"Africa")=1,"Countries within Africa",(IF(COUNTIF(G3362,"Africa,")=0,"Countries outside Africa","Unknown")))))</f>
        <v>Countries outside Africa</v>
      </c>
      <c r="G3362" s="12" t="s">
        <v>10654</v>
      </c>
      <c r="H3362" s="12" t="s">
        <v>10723</v>
      </c>
      <c r="I3362" s="12" t="s">
        <v>10878</v>
      </c>
      <c r="J3362" s="12" t="s">
        <v>37</v>
      </c>
      <c r="K3362" s="12" t="s">
        <v>37</v>
      </c>
      <c r="L3362" s="12" t="s">
        <v>2744</v>
      </c>
      <c r="M3362" s="12" t="s">
        <v>15</v>
      </c>
      <c r="N3362" s="12">
        <v>3</v>
      </c>
      <c r="O3362" s="12" t="s">
        <v>16</v>
      </c>
      <c r="P3362" s="12" t="s">
        <v>38</v>
      </c>
      <c r="Q3362" s="12" t="s">
        <v>11920</v>
      </c>
      <c r="R3362" s="12" t="s">
        <v>8826</v>
      </c>
      <c r="S3362" s="13">
        <v>44352</v>
      </c>
      <c r="T3362" s="12" t="s">
        <v>2744</v>
      </c>
      <c r="U3362" s="12" t="s">
        <v>14888</v>
      </c>
    </row>
    <row r="3363" spans="1:21" s="12" customFormat="1" hidden="1" x14ac:dyDescent="0.25">
      <c r="A3363" s="12" t="str">
        <f>_xlfn.CONCAT(SUBSTITUTE(D3363,"_","-"),"_",G3363,"_",H3363,"_",P3363,"_",Q3363,"_",R3363,"_",TEXT(E3363,"YYYY-MM-DD"))</f>
        <v>EPI-ISL-1527383_Europe_Russia_GR_20B_B.1.1.317_2020-12-26</v>
      </c>
      <c r="B3363" s="12" t="s">
        <v>9703</v>
      </c>
      <c r="C3363" s="12" t="s">
        <v>13</v>
      </c>
      <c r="D3363" s="12" t="s">
        <v>9704</v>
      </c>
      <c r="E3363" s="13">
        <v>44191</v>
      </c>
      <c r="F3363" s="13" t="str">
        <f>IF(COUNTIF(H3363,"Senegal")=1,"Senegal",(IF(COUNTIF(G3363,"Africa")=1,"Countries within Africa",(IF(COUNTIF(G3363,"Africa,")=0,"Countries outside Africa","Unknown")))))</f>
        <v>Countries outside Africa</v>
      </c>
      <c r="G3363" s="12" t="s">
        <v>10656</v>
      </c>
      <c r="H3363" s="12" t="s">
        <v>10744</v>
      </c>
      <c r="I3363" s="12" t="s">
        <v>11202</v>
      </c>
      <c r="J3363" s="12" t="s">
        <v>37</v>
      </c>
      <c r="K3363" s="12" t="s">
        <v>37</v>
      </c>
      <c r="L3363" s="12" t="s">
        <v>2744</v>
      </c>
      <c r="M3363" s="12" t="s">
        <v>15</v>
      </c>
      <c r="N3363" s="12">
        <v>24</v>
      </c>
      <c r="O3363" s="12" t="s">
        <v>16</v>
      </c>
      <c r="P3363" s="12" t="s">
        <v>38</v>
      </c>
      <c r="Q3363" s="12" t="s">
        <v>11920</v>
      </c>
      <c r="R3363" s="12" t="s">
        <v>5284</v>
      </c>
      <c r="S3363" s="13">
        <v>44352</v>
      </c>
      <c r="T3363" s="12" t="s">
        <v>2744</v>
      </c>
      <c r="U3363" s="12" t="s">
        <v>14889</v>
      </c>
    </row>
    <row r="3364" spans="1:21" s="12" customFormat="1" hidden="1" x14ac:dyDescent="0.25">
      <c r="A3364" s="12" t="str">
        <f>_xlfn.CONCAT(SUBSTITUTE(D3364,"_","-"),"_",G3364,"_",H3364,"_",P3364,"_",Q3364,"_",R3364,"_",TEXT(E3364,"YYYY-MM-DD"))</f>
        <v>EPI-ISL-1660233_Africa_Madagascar_GR_20B_B.1.1_2020-12-26</v>
      </c>
      <c r="B3364" s="12" t="s">
        <v>10504</v>
      </c>
      <c r="C3364" s="12" t="s">
        <v>13</v>
      </c>
      <c r="D3364" s="12" t="s">
        <v>10505</v>
      </c>
      <c r="E3364" s="13">
        <v>44191</v>
      </c>
      <c r="F3364" s="13" t="str">
        <f>IF(COUNTIF(H3364,"Senegal")=1,"Senegal",(IF(COUNTIF(G3364,"Africa")=1,"Countries within Africa",(IF(COUNTIF(G3364,"Africa,")=0,"Countries outside Africa","Unknown")))))</f>
        <v>Countries within Africa</v>
      </c>
      <c r="G3364" s="12" t="s">
        <v>10658</v>
      </c>
      <c r="H3364" s="12" t="s">
        <v>10715</v>
      </c>
      <c r="I3364" s="12" t="s">
        <v>11128</v>
      </c>
      <c r="J3364" s="12" t="s">
        <v>11505</v>
      </c>
      <c r="K3364" s="12" t="s">
        <v>11651</v>
      </c>
      <c r="L3364" s="12" t="s">
        <v>2744</v>
      </c>
      <c r="M3364" s="12" t="s">
        <v>15</v>
      </c>
      <c r="N3364" s="12">
        <v>20</v>
      </c>
      <c r="O3364" s="12" t="s">
        <v>26</v>
      </c>
      <c r="P3364" s="12" t="s">
        <v>38</v>
      </c>
      <c r="Q3364" s="12" t="s">
        <v>11920</v>
      </c>
      <c r="R3364" s="12" t="s">
        <v>39</v>
      </c>
      <c r="S3364" s="13">
        <v>44352</v>
      </c>
      <c r="T3364" s="12" t="s">
        <v>2744</v>
      </c>
      <c r="U3364" s="12" t="s">
        <v>14890</v>
      </c>
    </row>
    <row r="3365" spans="1:21" s="12" customFormat="1" hidden="1" x14ac:dyDescent="0.25">
      <c r="A3365" s="12" t="str">
        <f>_xlfn.CONCAT(SUBSTITUTE(D3365,"_","-"),"_",G3365,"_",H3365,"_",P3365,"_",Q3365,"_",R3365,"_",TEXT(E3365,"YYYY-MM-DD"))</f>
        <v>EPI-ISL-752598_Oceania_Australia_GRY_20I.501Y.V1_B.1.1.7_2020-12-26</v>
      </c>
      <c r="B3365" s="12" t="s">
        <v>4658</v>
      </c>
      <c r="C3365" s="12" t="s">
        <v>13</v>
      </c>
      <c r="D3365" s="12" t="s">
        <v>4659</v>
      </c>
      <c r="E3365" s="13">
        <v>44191</v>
      </c>
      <c r="F3365" s="13" t="str">
        <f>IF(COUNTIF(H3365,"Senegal")=1,"Senegal",(IF(COUNTIF(G3365,"Africa")=1,"Countries within Africa",(IF(COUNTIF(G3365,"Africa,")=0,"Countries outside Africa","Unknown")))))</f>
        <v>Countries outside Africa</v>
      </c>
      <c r="G3365" s="12" t="s">
        <v>10657</v>
      </c>
      <c r="H3365" s="12" t="s">
        <v>10666</v>
      </c>
      <c r="I3365" s="12" t="s">
        <v>10810</v>
      </c>
      <c r="J3365" s="12" t="s">
        <v>37</v>
      </c>
      <c r="K3365" s="12" t="s">
        <v>37</v>
      </c>
      <c r="L3365" s="12" t="s">
        <v>2744</v>
      </c>
      <c r="M3365" s="12" t="s">
        <v>15</v>
      </c>
      <c r="N3365" s="12">
        <v>33</v>
      </c>
      <c r="O3365" s="12" t="s">
        <v>26</v>
      </c>
      <c r="P3365" s="12" t="s">
        <v>4660</v>
      </c>
      <c r="Q3365" s="12" t="s">
        <v>12076</v>
      </c>
      <c r="R3365" s="12" t="s">
        <v>4661</v>
      </c>
      <c r="S3365" s="13">
        <v>44352</v>
      </c>
      <c r="T3365" s="12" t="s">
        <v>4662</v>
      </c>
      <c r="U3365" s="12" t="s">
        <v>14891</v>
      </c>
    </row>
    <row r="3366" spans="1:21" s="12" customFormat="1" hidden="1" x14ac:dyDescent="0.25">
      <c r="A3366" s="12" t="str">
        <f>_xlfn.CONCAT(SUBSTITUTE(D3366,"_","-"),"_",G3366,"_",H3366,"_",P3366,"_",Q3366,"_",R3366,"_",TEXT(E3366,"YYYY-MM-DD"))</f>
        <v>EPI-ISL-767904_Oceania_Australia_GH_20C_B.1.517.1_2020-12-26</v>
      </c>
      <c r="B3366" s="12" t="s">
        <v>4770</v>
      </c>
      <c r="C3366" s="12" t="s">
        <v>13</v>
      </c>
      <c r="D3366" s="12" t="s">
        <v>4771</v>
      </c>
      <c r="E3366" s="13">
        <v>44191</v>
      </c>
      <c r="F3366" s="13" t="str">
        <f>IF(COUNTIF(H3366,"Senegal")=1,"Senegal",(IF(COUNTIF(G3366,"Africa")=1,"Countries within Africa",(IF(COUNTIF(G3366,"Africa,")=0,"Countries outside Africa","Unknown")))))</f>
        <v>Countries outside Africa</v>
      </c>
      <c r="G3366" s="12" t="s">
        <v>10657</v>
      </c>
      <c r="H3366" s="12" t="s">
        <v>10666</v>
      </c>
      <c r="I3366" s="12" t="s">
        <v>10804</v>
      </c>
      <c r="J3366" s="12" t="s">
        <v>11377</v>
      </c>
      <c r="K3366" s="12" t="s">
        <v>37</v>
      </c>
      <c r="L3366" s="12" t="s">
        <v>2744</v>
      </c>
      <c r="M3366" s="12" t="s">
        <v>15</v>
      </c>
      <c r="N3366" s="12">
        <v>18</v>
      </c>
      <c r="O3366" s="12" t="s">
        <v>37</v>
      </c>
      <c r="P3366" s="12" t="s">
        <v>70</v>
      </c>
      <c r="Q3366" s="12" t="s">
        <v>11929</v>
      </c>
      <c r="R3366" s="12" t="s">
        <v>4767</v>
      </c>
      <c r="S3366" s="13">
        <v>44352</v>
      </c>
      <c r="T3366" s="12" t="s">
        <v>2744</v>
      </c>
      <c r="U3366" s="12" t="s">
        <v>14892</v>
      </c>
    </row>
    <row r="3367" spans="1:21" s="12" customFormat="1" hidden="1" x14ac:dyDescent="0.25">
      <c r="A3367" s="12" t="str">
        <f>_xlfn.CONCAT(SUBSTITUTE(D3367,"_","-"),"_",G3367,"_",H3367,"_",P3367,"_",Q3367,"_",R3367,"_",TEXT(E3367,"YYYY-MM-DD"))</f>
        <v>EPI-ISL-860050_Asia_UnitedArabEmirates_GH_20A_B.1.438_2020-12-26</v>
      </c>
      <c r="B3367" s="12" t="s">
        <v>5446</v>
      </c>
      <c r="C3367" s="12" t="s">
        <v>13</v>
      </c>
      <c r="D3367" s="12" t="s">
        <v>5447</v>
      </c>
      <c r="E3367" s="13">
        <v>44191</v>
      </c>
      <c r="F3367" s="13" t="str">
        <f>IF(COUNTIF(H3367,"Senegal")=1,"Senegal",(IF(COUNTIF(G3367,"Africa")=1,"Countries within Africa",(IF(COUNTIF(G3367,"Africa,")=0,"Countries outside Africa","Unknown")))))</f>
        <v>Countries outside Africa</v>
      </c>
      <c r="G3367" s="12" t="s">
        <v>10654</v>
      </c>
      <c r="H3367" s="12" t="s">
        <v>10678</v>
      </c>
      <c r="I3367" s="12" t="s">
        <v>10944</v>
      </c>
      <c r="J3367" s="12" t="s">
        <v>37</v>
      </c>
      <c r="K3367" s="12" t="s">
        <v>37</v>
      </c>
      <c r="L3367" s="12" t="s">
        <v>2744</v>
      </c>
      <c r="M3367" s="12" t="s">
        <v>15</v>
      </c>
      <c r="N3367" s="12">
        <v>51</v>
      </c>
      <c r="O3367" s="12" t="s">
        <v>26</v>
      </c>
      <c r="P3367" s="12" t="s">
        <v>70</v>
      </c>
      <c r="Q3367" s="12" t="s">
        <v>11921</v>
      </c>
      <c r="R3367" s="12" t="s">
        <v>12114</v>
      </c>
      <c r="S3367" s="13">
        <v>44352</v>
      </c>
      <c r="T3367" s="12" t="s">
        <v>2744</v>
      </c>
      <c r="U3367" s="12" t="s">
        <v>14893</v>
      </c>
    </row>
    <row r="3368" spans="1:21" s="12" customFormat="1" hidden="1" x14ac:dyDescent="0.25">
      <c r="A3368" s="12" t="str">
        <f>_xlfn.CONCAT(SUBSTITUTE(D3368,"_","-"),"_",G3368,"_",H3368,"_",P3368,"_",Q3368,"_",R3368,"_",TEXT(E3368,"YYYY-MM-DD"))</f>
        <v>EPI-ISL-876011_Europe_Poland_G_20A_B.1.221_2020-12-26</v>
      </c>
      <c r="B3368" s="12" t="s">
        <v>5551</v>
      </c>
      <c r="C3368" s="12" t="s">
        <v>13</v>
      </c>
      <c r="D3368" s="12" t="s">
        <v>5552</v>
      </c>
      <c r="E3368" s="13">
        <v>44191</v>
      </c>
      <c r="F3368" s="13" t="str">
        <f>IF(COUNTIF(H3368,"Senegal")=1,"Senegal",(IF(COUNTIF(G3368,"Africa")=1,"Countries within Africa",(IF(COUNTIF(G3368,"Africa,")=0,"Countries outside Africa","Unknown")))))</f>
        <v>Countries outside Africa</v>
      </c>
      <c r="G3368" s="12" t="s">
        <v>10656</v>
      </c>
      <c r="H3368" s="12" t="s">
        <v>10740</v>
      </c>
      <c r="I3368" s="12" t="s">
        <v>11197</v>
      </c>
      <c r="J3368" s="12" t="s">
        <v>37</v>
      </c>
      <c r="K3368" s="12" t="s">
        <v>37</v>
      </c>
      <c r="L3368" s="12" t="s">
        <v>2744</v>
      </c>
      <c r="M3368" s="12" t="s">
        <v>15</v>
      </c>
      <c r="N3368" s="12">
        <v>56</v>
      </c>
      <c r="O3368" s="12" t="s">
        <v>16</v>
      </c>
      <c r="P3368" s="12" t="s">
        <v>33</v>
      </c>
      <c r="Q3368" s="12" t="s">
        <v>11921</v>
      </c>
      <c r="R3368" s="12" t="s">
        <v>4447</v>
      </c>
      <c r="S3368" s="13">
        <v>44352</v>
      </c>
      <c r="T3368" s="12" t="s">
        <v>2744</v>
      </c>
      <c r="U3368" s="12" t="s">
        <v>14894</v>
      </c>
    </row>
    <row r="3369" spans="1:21" s="12" customFormat="1" hidden="1" x14ac:dyDescent="0.25">
      <c r="A3369" s="12" t="str">
        <f>_xlfn.CONCAT(SUBSTITUTE(D3369,"_","-"),"_",G3369,"_",H3369,"_",P3369,"_",Q3369,"_",R3369,"_",TEXT(E3369,"YYYY-MM-DD"))</f>
        <v>EPI-ISL-887428_Africa_Mozambique_GH_20A.EU2_B.1.160_2020-12-26</v>
      </c>
      <c r="B3369" s="12" t="s">
        <v>5633</v>
      </c>
      <c r="C3369" s="12" t="s">
        <v>13</v>
      </c>
      <c r="D3369" s="12" t="s">
        <v>5634</v>
      </c>
      <c r="E3369" s="13">
        <v>44191</v>
      </c>
      <c r="F3369" s="13" t="str">
        <f>IF(COUNTIF(H3369,"Senegal")=1,"Senegal",(IF(COUNTIF(G3369,"Africa")=1,"Countries within Africa",(IF(COUNTIF(G3369,"Africa,")=0,"Countries outside Africa","Unknown")))))</f>
        <v>Countries within Africa</v>
      </c>
      <c r="G3369" s="12" t="s">
        <v>10658</v>
      </c>
      <c r="H3369" s="12" t="s">
        <v>10766</v>
      </c>
      <c r="I3369" s="12" t="s">
        <v>11136</v>
      </c>
      <c r="J3369" s="12" t="s">
        <v>37</v>
      </c>
      <c r="K3369" s="12" t="s">
        <v>37</v>
      </c>
      <c r="L3369" s="12" t="s">
        <v>5635</v>
      </c>
      <c r="M3369" s="12" t="s">
        <v>15</v>
      </c>
      <c r="N3369" s="12">
        <v>43</v>
      </c>
      <c r="O3369" s="12" t="s">
        <v>16</v>
      </c>
      <c r="P3369" s="12" t="s">
        <v>70</v>
      </c>
      <c r="Q3369" s="12" t="s">
        <v>11927</v>
      </c>
      <c r="R3369" s="12" t="s">
        <v>2723</v>
      </c>
      <c r="S3369" s="13">
        <v>44352</v>
      </c>
      <c r="T3369" s="12" t="s">
        <v>2744</v>
      </c>
      <c r="U3369" s="12" t="s">
        <v>14895</v>
      </c>
    </row>
    <row r="3370" spans="1:21" s="12" customFormat="1" hidden="1" x14ac:dyDescent="0.25">
      <c r="A3370" s="12" t="str">
        <f>_xlfn.CONCAT(SUBSTITUTE(D3370,"_","-"),"_",G3370,"_",H3370,"_",P3370,"_",Q3370,"_",R3370,"_",TEXT(E3370,"YYYY-MM-DD"))</f>
        <v>EPI-ISL-887441_Africa_Mozambique_GH_20H.501Y.V2_B.1.351_2020-12-26</v>
      </c>
      <c r="B3370" s="12" t="s">
        <v>5636</v>
      </c>
      <c r="C3370" s="12" t="s">
        <v>13</v>
      </c>
      <c r="D3370" s="12" t="s">
        <v>5637</v>
      </c>
      <c r="E3370" s="13">
        <v>44191</v>
      </c>
      <c r="F3370" s="13" t="str">
        <f>IF(COUNTIF(H3370,"Senegal")=1,"Senegal",(IF(COUNTIF(G3370,"Africa")=1,"Countries within Africa",(IF(COUNTIF(G3370,"Africa,")=0,"Countries outside Africa","Unknown")))))</f>
        <v>Countries within Africa</v>
      </c>
      <c r="G3370" s="12" t="s">
        <v>10658</v>
      </c>
      <c r="H3370" s="12" t="s">
        <v>10766</v>
      </c>
      <c r="I3370" s="12" t="s">
        <v>11136</v>
      </c>
      <c r="J3370" s="12" t="s">
        <v>37</v>
      </c>
      <c r="K3370" s="12" t="s">
        <v>37</v>
      </c>
      <c r="L3370" s="12" t="s">
        <v>5638</v>
      </c>
      <c r="M3370" s="12" t="s">
        <v>15</v>
      </c>
      <c r="N3370" s="12">
        <v>48</v>
      </c>
      <c r="O3370" s="12" t="s">
        <v>16</v>
      </c>
      <c r="P3370" s="12" t="s">
        <v>70</v>
      </c>
      <c r="Q3370" s="12" t="s">
        <v>12112</v>
      </c>
      <c r="R3370" s="12" t="s">
        <v>3594</v>
      </c>
      <c r="S3370" s="13">
        <v>44352</v>
      </c>
      <c r="T3370" s="12" t="s">
        <v>3595</v>
      </c>
      <c r="U3370" s="12" t="s">
        <v>14896</v>
      </c>
    </row>
    <row r="3371" spans="1:21" s="12" customFormat="1" hidden="1" x14ac:dyDescent="0.25">
      <c r="A3371" s="12" t="str">
        <f>_xlfn.CONCAT(SUBSTITUTE(D3371,"_","-"),"_",G3371,"_",H3371,"_",P3371,"_",Q3371,"_",R3371,"_",TEXT(E3371,"YYYY-MM-DD"))</f>
        <v>EPI-ISL-887484_Africa_Mozambique_GR_20D_B.1.1.375_2020-12-26</v>
      </c>
      <c r="B3371" s="12" t="s">
        <v>5672</v>
      </c>
      <c r="C3371" s="12" t="s">
        <v>13</v>
      </c>
      <c r="D3371" s="12" t="s">
        <v>5673</v>
      </c>
      <c r="E3371" s="13">
        <v>44191</v>
      </c>
      <c r="F3371" s="13" t="str">
        <f>IF(COUNTIF(H3371,"Senegal")=1,"Senegal",(IF(COUNTIF(G3371,"Africa")=1,"Countries within Africa",(IF(COUNTIF(G3371,"Africa,")=0,"Countries outside Africa","Unknown")))))</f>
        <v>Countries within Africa</v>
      </c>
      <c r="G3371" s="12" t="s">
        <v>10658</v>
      </c>
      <c r="H3371" s="12" t="s">
        <v>10766</v>
      </c>
      <c r="I3371" s="12" t="s">
        <v>11136</v>
      </c>
      <c r="J3371" s="12" t="s">
        <v>37</v>
      </c>
      <c r="K3371" s="12" t="s">
        <v>37</v>
      </c>
      <c r="L3371" s="12" t="s">
        <v>5635</v>
      </c>
      <c r="M3371" s="12" t="s">
        <v>15</v>
      </c>
      <c r="N3371" s="12">
        <v>45</v>
      </c>
      <c r="O3371" s="12" t="s">
        <v>16</v>
      </c>
      <c r="P3371" s="12" t="s">
        <v>38</v>
      </c>
      <c r="Q3371" s="12" t="s">
        <v>11928</v>
      </c>
      <c r="R3371" s="12" t="s">
        <v>5641</v>
      </c>
      <c r="S3371" s="13">
        <v>44352</v>
      </c>
      <c r="T3371" s="12" t="s">
        <v>2744</v>
      </c>
      <c r="U3371" s="12" t="s">
        <v>14897</v>
      </c>
    </row>
    <row r="3372" spans="1:21" s="12" customFormat="1" hidden="1" x14ac:dyDescent="0.25">
      <c r="A3372" s="12" t="str">
        <f>_xlfn.CONCAT(SUBSTITUTE(D3372,"_","-"),"_",G3372,"_",H3372,"_",P3372,"_",Q3372,"_",R3372,"_",TEXT(E3372,"YYYY-MM-DD"))</f>
        <v>EPI-ISL-887499_Africa_Mozambique_GR_20D_B.1.1.375_2020-12-26</v>
      </c>
      <c r="B3372" s="12" t="s">
        <v>5689</v>
      </c>
      <c r="C3372" s="12" t="s">
        <v>13</v>
      </c>
      <c r="D3372" s="12" t="s">
        <v>5690</v>
      </c>
      <c r="E3372" s="13">
        <v>44191</v>
      </c>
      <c r="F3372" s="13" t="str">
        <f>IF(COUNTIF(H3372,"Senegal")=1,"Senegal",(IF(COUNTIF(G3372,"Africa")=1,"Countries within Africa",(IF(COUNTIF(G3372,"Africa,")=0,"Countries outside Africa","Unknown")))))</f>
        <v>Countries within Africa</v>
      </c>
      <c r="G3372" s="12" t="s">
        <v>10658</v>
      </c>
      <c r="H3372" s="12" t="s">
        <v>10766</v>
      </c>
      <c r="I3372" s="12" t="s">
        <v>11136</v>
      </c>
      <c r="J3372" s="12" t="s">
        <v>37</v>
      </c>
      <c r="K3372" s="12" t="s">
        <v>37</v>
      </c>
      <c r="L3372" s="12" t="s">
        <v>5646</v>
      </c>
      <c r="M3372" s="12" t="s">
        <v>15</v>
      </c>
      <c r="N3372" s="12">
        <v>39</v>
      </c>
      <c r="O3372" s="12" t="s">
        <v>26</v>
      </c>
      <c r="P3372" s="12" t="s">
        <v>38</v>
      </c>
      <c r="Q3372" s="12" t="s">
        <v>11928</v>
      </c>
      <c r="R3372" s="12" t="s">
        <v>5641</v>
      </c>
      <c r="S3372" s="13">
        <v>44352</v>
      </c>
      <c r="T3372" s="12" t="s">
        <v>2744</v>
      </c>
      <c r="U3372" s="12" t="s">
        <v>14898</v>
      </c>
    </row>
    <row r="3373" spans="1:21" s="12" customFormat="1" hidden="1" x14ac:dyDescent="0.25">
      <c r="A3373" s="12" t="str">
        <f>_xlfn.CONCAT(SUBSTITUTE(D3373,"_","-"),"_",G3373,"_",H3373,"_",P3373,"_",Q3373,"_",R3373,"_",TEXT(E3373,"YYYY-MM-DD"))</f>
        <v>EPI-ISL-888215_NorthAmerica_USA_GH_20C_B.1.582_2020-12-26</v>
      </c>
      <c r="B3373" s="12" t="s">
        <v>5698</v>
      </c>
      <c r="C3373" s="12" t="s">
        <v>13</v>
      </c>
      <c r="D3373" s="12" t="s">
        <v>5699</v>
      </c>
      <c r="E3373" s="13">
        <v>44191</v>
      </c>
      <c r="F3373" s="13" t="str">
        <f>IF(COUNTIF(H3373,"Senegal")=1,"Senegal",(IF(COUNTIF(G3373,"Africa")=1,"Countries within Africa",(IF(COUNTIF(G3373,"Africa,")=0,"Countries outside Africa","Unknown")))))</f>
        <v>Countries outside Africa</v>
      </c>
      <c r="G3373" s="12" t="s">
        <v>10655</v>
      </c>
      <c r="H3373" s="12" t="s">
        <v>10661</v>
      </c>
      <c r="I3373" s="12" t="s">
        <v>11154</v>
      </c>
      <c r="J3373" s="12" t="s">
        <v>37</v>
      </c>
      <c r="K3373" s="12" t="s">
        <v>37</v>
      </c>
      <c r="L3373" s="12" t="s">
        <v>2744</v>
      </c>
      <c r="M3373" s="12" t="s">
        <v>15</v>
      </c>
      <c r="N3373" s="12">
        <v>21</v>
      </c>
      <c r="O3373" s="12" t="s">
        <v>26</v>
      </c>
      <c r="P3373" s="12" t="s">
        <v>70</v>
      </c>
      <c r="Q3373" s="12" t="s">
        <v>11929</v>
      </c>
      <c r="R3373" s="12" t="s">
        <v>1861</v>
      </c>
      <c r="S3373" s="13">
        <v>44352</v>
      </c>
      <c r="T3373" s="12" t="s">
        <v>2744</v>
      </c>
      <c r="U3373" s="12" t="s">
        <v>14899</v>
      </c>
    </row>
    <row r="3374" spans="1:21" s="12" customFormat="1" hidden="1" x14ac:dyDescent="0.25">
      <c r="A3374" s="12" t="str">
        <f>_xlfn.CONCAT(SUBSTITUTE(D3374,"_","-"),"_",G3374,"_",H3374,"_",P3374,"_",Q3374,"_",R3374,"_",TEXT(E3374,"YYYY-MM-DD"))</f>
        <v>EPI-ISL-888471_NorthAmerica_USA_GH_20G_B.1.2_2020-12-26</v>
      </c>
      <c r="B3374" s="12" t="s">
        <v>5700</v>
      </c>
      <c r="C3374" s="12" t="s">
        <v>13</v>
      </c>
      <c r="D3374" s="12" t="s">
        <v>5701</v>
      </c>
      <c r="E3374" s="13">
        <v>44191</v>
      </c>
      <c r="F3374" s="13" t="str">
        <f>IF(COUNTIF(H3374,"Senegal")=1,"Senegal",(IF(COUNTIF(G3374,"Africa")=1,"Countries within Africa",(IF(COUNTIF(G3374,"Africa,")=0,"Countries outside Africa","Unknown")))))</f>
        <v>Countries outside Africa</v>
      </c>
      <c r="G3374" s="12" t="s">
        <v>10655</v>
      </c>
      <c r="H3374" s="12" t="s">
        <v>10661</v>
      </c>
      <c r="I3374" s="12" t="s">
        <v>11154</v>
      </c>
      <c r="J3374" s="12" t="s">
        <v>37</v>
      </c>
      <c r="K3374" s="12" t="s">
        <v>37</v>
      </c>
      <c r="L3374" s="12" t="s">
        <v>2744</v>
      </c>
      <c r="M3374" s="12" t="s">
        <v>15</v>
      </c>
      <c r="N3374" s="12">
        <v>71</v>
      </c>
      <c r="O3374" s="12" t="s">
        <v>16</v>
      </c>
      <c r="P3374" s="12" t="s">
        <v>70</v>
      </c>
      <c r="Q3374" s="12" t="s">
        <v>11931</v>
      </c>
      <c r="R3374" s="12" t="s">
        <v>2676</v>
      </c>
      <c r="S3374" s="13">
        <v>44352</v>
      </c>
      <c r="T3374" s="12" t="s">
        <v>2744</v>
      </c>
      <c r="U3374" s="12" t="s">
        <v>14266</v>
      </c>
    </row>
    <row r="3375" spans="1:21" s="12" customFormat="1" hidden="1" x14ac:dyDescent="0.25">
      <c r="A3375" s="12" t="str">
        <f>_xlfn.CONCAT(SUBSTITUTE(D3375,"_","-"),"_",G3375,"_",H3375,"_",P3375,"_",Q3375,"_",R3375,"_",TEXT(E3375,"YYYY-MM-DD"))</f>
        <v>EPI-ISL-914813_NorthAmerica_CostaRica_GR_20B_B.1.1.389_2020-12-26</v>
      </c>
      <c r="B3375" s="12" t="s">
        <v>5860</v>
      </c>
      <c r="C3375" s="12" t="s">
        <v>13</v>
      </c>
      <c r="D3375" s="12" t="s">
        <v>5861</v>
      </c>
      <c r="E3375" s="13">
        <v>44191</v>
      </c>
      <c r="F3375" s="13" t="str">
        <f>IF(COUNTIF(H3375,"Senegal")=1,"Senegal",(IF(COUNTIF(G3375,"Africa")=1,"Countries within Africa",(IF(COUNTIF(G3375,"Africa,")=0,"Countries outside Africa","Unknown")))))</f>
        <v>Countries outside Africa</v>
      </c>
      <c r="G3375" s="12" t="s">
        <v>10655</v>
      </c>
      <c r="H3375" s="12" t="s">
        <v>10691</v>
      </c>
      <c r="I3375" s="12" t="s">
        <v>11086</v>
      </c>
      <c r="J3375" s="12" t="s">
        <v>11518</v>
      </c>
      <c r="K3375" s="12" t="s">
        <v>37</v>
      </c>
      <c r="L3375" s="12" t="s">
        <v>2744</v>
      </c>
      <c r="M3375" s="12" t="s">
        <v>15</v>
      </c>
      <c r="N3375" s="12">
        <v>48</v>
      </c>
      <c r="O3375" s="12" t="s">
        <v>16</v>
      </c>
      <c r="P3375" s="12" t="s">
        <v>38</v>
      </c>
      <c r="Q3375" s="12" t="s">
        <v>11920</v>
      </c>
      <c r="R3375" s="12" t="s">
        <v>4786</v>
      </c>
      <c r="S3375" s="13">
        <v>44352</v>
      </c>
      <c r="T3375" s="12" t="s">
        <v>2744</v>
      </c>
      <c r="U3375" s="12" t="s">
        <v>14900</v>
      </c>
    </row>
    <row r="3376" spans="1:21" s="12" customFormat="1" hidden="1" x14ac:dyDescent="0.25">
      <c r="A3376" s="12" t="str">
        <f>_xlfn.CONCAT(SUBSTITUTE(D3376,"_","-"),"_",G3376,"_",H3376,"_",P3376,"_",Q3376,"_",R3376,"_",TEXT(E3376,"YYYY-MM-DD"))</f>
        <v>EPI-ISL-918556_SouthAmerica_Brazil_GR_20B_P.2_2020-12-26</v>
      </c>
      <c r="B3376" s="12" t="s">
        <v>5883</v>
      </c>
      <c r="C3376" s="12" t="s">
        <v>13</v>
      </c>
      <c r="D3376" s="12" t="s">
        <v>5884</v>
      </c>
      <c r="E3376" s="13">
        <v>44191</v>
      </c>
      <c r="F3376" s="13" t="str">
        <f>IF(COUNTIF(H3376,"Senegal")=1,"Senegal",(IF(COUNTIF(G3376,"Africa")=1,"Countries within Africa",(IF(COUNTIF(G3376,"Africa,")=0,"Countries outside Africa","Unknown")))))</f>
        <v>Countries outside Africa</v>
      </c>
      <c r="G3376" s="12" t="s">
        <v>10659</v>
      </c>
      <c r="H3376" s="12" t="s">
        <v>10687</v>
      </c>
      <c r="I3376" s="12" t="s">
        <v>11198</v>
      </c>
      <c r="J3376" s="12" t="s">
        <v>37</v>
      </c>
      <c r="K3376" s="12" t="s">
        <v>37</v>
      </c>
      <c r="L3376" s="12" t="s">
        <v>2744</v>
      </c>
      <c r="M3376" s="12" t="s">
        <v>15</v>
      </c>
      <c r="N3376" s="12">
        <v>62</v>
      </c>
      <c r="O3376" s="12" t="s">
        <v>26</v>
      </c>
      <c r="P3376" s="12" t="s">
        <v>38</v>
      </c>
      <c r="Q3376" s="12" t="s">
        <v>11920</v>
      </c>
      <c r="R3376" s="12" t="s">
        <v>5466</v>
      </c>
      <c r="S3376" s="13">
        <v>44352</v>
      </c>
      <c r="T3376" s="12" t="s">
        <v>2744</v>
      </c>
      <c r="U3376" s="12" t="s">
        <v>14901</v>
      </c>
    </row>
    <row r="3377" spans="1:21" s="12" customFormat="1" hidden="1" x14ac:dyDescent="0.25">
      <c r="A3377" s="12" t="str">
        <f>_xlfn.CONCAT(SUBSTITUTE(D3377,"_","-"),"_",G3377,"_",H3377,"_",P3377,"_",Q3377,"_",R3377,"_",TEXT(E3377,"YYYY-MM-DD"))</f>
        <v>EPI-ISL-954229_Africa_Uganda_S_19B_A.23.1_2020-12-26</v>
      </c>
      <c r="B3377" s="12" t="s">
        <v>6206</v>
      </c>
      <c r="C3377" s="12" t="s">
        <v>13</v>
      </c>
      <c r="D3377" s="12" t="s">
        <v>6207</v>
      </c>
      <c r="E3377" s="13">
        <v>44191</v>
      </c>
      <c r="F3377" s="13" t="str">
        <f>IF(COUNTIF(H3377,"Senegal")=1,"Senegal",(IF(COUNTIF(G3377,"Africa")=1,"Countries within Africa",(IF(COUNTIF(G3377,"Africa,")=0,"Countries outside Africa","Unknown")))))</f>
        <v>Countries within Africa</v>
      </c>
      <c r="G3377" s="12" t="s">
        <v>10658</v>
      </c>
      <c r="H3377" s="12" t="s">
        <v>10716</v>
      </c>
      <c r="I3377" s="12" t="s">
        <v>37</v>
      </c>
      <c r="J3377" s="12" t="s">
        <v>37</v>
      </c>
      <c r="K3377" s="12" t="s">
        <v>37</v>
      </c>
      <c r="L3377" s="12" t="s">
        <v>2744</v>
      </c>
      <c r="M3377" s="12" t="s">
        <v>15</v>
      </c>
      <c r="N3377" s="12" t="s">
        <v>37</v>
      </c>
      <c r="O3377" s="12" t="s">
        <v>37</v>
      </c>
      <c r="P3377" s="12" t="s">
        <v>27</v>
      </c>
      <c r="Q3377" s="12" t="s">
        <v>11924</v>
      </c>
      <c r="R3377" s="12" t="s">
        <v>5876</v>
      </c>
      <c r="S3377" s="13">
        <v>44352</v>
      </c>
      <c r="T3377" s="12" t="s">
        <v>2744</v>
      </c>
      <c r="U3377" s="12" t="s">
        <v>14902</v>
      </c>
    </row>
    <row r="3378" spans="1:21" s="12" customFormat="1" hidden="1" x14ac:dyDescent="0.25">
      <c r="A3378" s="12" t="str">
        <f>_xlfn.CONCAT(SUBSTITUTE(D3378,"_","-"),"_",G3378,"_",H3378,"_",P3378,"_",Q3378,"_",R3378,"_",TEXT(E3378,"YYYY-MM-DD"))</f>
        <v>EPI-ISL-960696_Europe_Portugal_GV_20E.EU1_B.1.177_2020-12-26</v>
      </c>
      <c r="B3378" s="12" t="s">
        <v>6523</v>
      </c>
      <c r="C3378" s="12" t="s">
        <v>13</v>
      </c>
      <c r="D3378" s="12" t="s">
        <v>6524</v>
      </c>
      <c r="E3378" s="13">
        <v>44191</v>
      </c>
      <c r="F3378" s="13" t="str">
        <f>IF(COUNTIF(H3378,"Senegal")=1,"Senegal",(IF(COUNTIF(G3378,"Africa")=1,"Countries within Africa",(IF(COUNTIF(G3378,"Africa,")=0,"Countries outside Africa","Unknown")))))</f>
        <v>Countries outside Africa</v>
      </c>
      <c r="G3378" s="12" t="s">
        <v>10656</v>
      </c>
      <c r="H3378" s="12" t="s">
        <v>10765</v>
      </c>
      <c r="I3378" s="12" t="s">
        <v>11199</v>
      </c>
      <c r="J3378" s="12" t="s">
        <v>37</v>
      </c>
      <c r="K3378" s="12" t="s">
        <v>37</v>
      </c>
      <c r="L3378" s="12" t="s">
        <v>2744</v>
      </c>
      <c r="M3378" s="12" t="s">
        <v>15</v>
      </c>
      <c r="N3378" s="12" t="s">
        <v>37</v>
      </c>
      <c r="O3378" s="12" t="s">
        <v>37</v>
      </c>
      <c r="P3378" s="12" t="s">
        <v>2141</v>
      </c>
      <c r="Q3378" s="12" t="s">
        <v>12075</v>
      </c>
      <c r="R3378" s="12" t="s">
        <v>2142</v>
      </c>
      <c r="S3378" s="13">
        <v>44352</v>
      </c>
      <c r="T3378" s="12" t="s">
        <v>2744</v>
      </c>
      <c r="U3378" s="12" t="s">
        <v>14903</v>
      </c>
    </row>
    <row r="3379" spans="1:21" s="12" customFormat="1" hidden="1" x14ac:dyDescent="0.25">
      <c r="A3379" s="12" t="str">
        <f>_xlfn.CONCAT(SUBSTITUTE(D3379,"_","-"),"_",G3379,"_",H3379,"_",P3379,"_",Q3379,"_",R3379,"_",TEXT(E3379,"YYYY-MM-DD"))</f>
        <v>EPI-ISL-1014685_Asia_Iran_GH_20A_B.1.36_2020-12-27</v>
      </c>
      <c r="B3379" s="12" t="s">
        <v>7190</v>
      </c>
      <c r="C3379" s="12" t="s">
        <v>13</v>
      </c>
      <c r="D3379" s="12" t="s">
        <v>7191</v>
      </c>
      <c r="E3379" s="13">
        <v>44192</v>
      </c>
      <c r="F3379" s="13" t="str">
        <f>IF(COUNTIF(H3379,"Senegal")=1,"Senegal",(IF(COUNTIF(G3379,"Africa")=1,"Countries within Africa",(IF(COUNTIF(G3379,"Africa,")=0,"Countries outside Africa","Unknown")))))</f>
        <v>Countries outside Africa</v>
      </c>
      <c r="G3379" s="12" t="s">
        <v>10654</v>
      </c>
      <c r="H3379" s="12" t="s">
        <v>10674</v>
      </c>
      <c r="I3379" s="12" t="s">
        <v>11207</v>
      </c>
      <c r="J3379" s="12" t="s">
        <v>37</v>
      </c>
      <c r="K3379" s="12" t="s">
        <v>37</v>
      </c>
      <c r="L3379" s="12" t="s">
        <v>2744</v>
      </c>
      <c r="M3379" s="12" t="s">
        <v>15</v>
      </c>
      <c r="N3379" s="12" t="s">
        <v>37</v>
      </c>
      <c r="O3379" s="12" t="s">
        <v>26</v>
      </c>
      <c r="P3379" s="12" t="s">
        <v>70</v>
      </c>
      <c r="Q3379" s="12" t="s">
        <v>11921</v>
      </c>
      <c r="R3379" s="12" t="s">
        <v>74</v>
      </c>
      <c r="S3379" s="13">
        <v>44343</v>
      </c>
      <c r="T3379" s="12" t="s">
        <v>2744</v>
      </c>
      <c r="U3379" s="12" t="s">
        <v>14904</v>
      </c>
    </row>
    <row r="3380" spans="1:21" s="12" customFormat="1" hidden="1" x14ac:dyDescent="0.25">
      <c r="A3380" s="12" t="str">
        <f>_xlfn.CONCAT(SUBSTITUTE(D3380,"_","-"),"_",G3380,"_",H3380,"_",P3380,"_",Q3380,"_",R3380,"_",TEXT(E3380,"YYYY-MM-DD"))</f>
        <v>EPI-ISL-1018097_Africa_Ghana_GRY_20I.501Y.V1_B.1.1.7_2020-12-27</v>
      </c>
      <c r="B3380" s="12" t="s">
        <v>7230</v>
      </c>
      <c r="C3380" s="12" t="s">
        <v>13</v>
      </c>
      <c r="D3380" s="12" t="s">
        <v>7231</v>
      </c>
      <c r="E3380" s="13">
        <v>44192</v>
      </c>
      <c r="F3380" s="13" t="str">
        <f>IF(COUNTIF(H3380,"Senegal")=1,"Senegal",(IF(COUNTIF(G3380,"Africa")=1,"Countries within Africa",(IF(COUNTIF(G3380,"Africa,")=0,"Countries outside Africa","Unknown")))))</f>
        <v>Countries within Africa</v>
      </c>
      <c r="G3380" s="12" t="s">
        <v>10658</v>
      </c>
      <c r="H3380" s="12" t="s">
        <v>10719</v>
      </c>
      <c r="I3380" s="12" t="s">
        <v>37</v>
      </c>
      <c r="J3380" s="12" t="s">
        <v>37</v>
      </c>
      <c r="K3380" s="12" t="s">
        <v>37</v>
      </c>
      <c r="L3380" s="12" t="s">
        <v>2744</v>
      </c>
      <c r="M3380" s="12" t="s">
        <v>15</v>
      </c>
      <c r="N3380" s="12" t="s">
        <v>37</v>
      </c>
      <c r="O3380" s="12" t="s">
        <v>37</v>
      </c>
      <c r="P3380" s="12" t="s">
        <v>4660</v>
      </c>
      <c r="Q3380" s="12" t="s">
        <v>12076</v>
      </c>
      <c r="R3380" s="12" t="s">
        <v>4661</v>
      </c>
      <c r="S3380" s="13">
        <v>44343</v>
      </c>
      <c r="T3380" s="12" t="s">
        <v>4662</v>
      </c>
      <c r="U3380" s="12" t="s">
        <v>14905</v>
      </c>
    </row>
    <row r="3381" spans="1:21" s="12" customFormat="1" hidden="1" x14ac:dyDescent="0.25">
      <c r="A3381" s="12" t="str">
        <f>_xlfn.CONCAT(SUBSTITUTE(D3381,"_","-"),"_",G3381,"_",H3381,"_",P3381,"_",Q3381,"_",R3381,"_",TEXT(E3381,"YYYY-MM-DD"))</f>
        <v>EPI-ISL-1027642_Europe_Kosovo_G_20A_B.1.236_2020-12-27</v>
      </c>
      <c r="B3381" s="12" t="s">
        <v>7287</v>
      </c>
      <c r="C3381" s="12" t="s">
        <v>13</v>
      </c>
      <c r="D3381" s="12" t="s">
        <v>7288</v>
      </c>
      <c r="E3381" s="13">
        <v>44192</v>
      </c>
      <c r="F3381" s="13" t="str">
        <f>IF(COUNTIF(H3381,"Senegal")=1,"Senegal",(IF(COUNTIF(G3381,"Africa")=1,"Countries within Africa",(IF(COUNTIF(G3381,"Africa,")=0,"Countries outside Africa","Unknown")))))</f>
        <v>Countries outside Africa</v>
      </c>
      <c r="G3381" s="12" t="s">
        <v>10656</v>
      </c>
      <c r="H3381" s="12" t="s">
        <v>10768</v>
      </c>
      <c r="I3381" s="12" t="s">
        <v>37</v>
      </c>
      <c r="J3381" s="12" t="s">
        <v>37</v>
      </c>
      <c r="K3381" s="12" t="s">
        <v>37</v>
      </c>
      <c r="L3381" s="12" t="s">
        <v>2744</v>
      </c>
      <c r="M3381" s="12" t="s">
        <v>15</v>
      </c>
      <c r="N3381" s="12" t="s">
        <v>37</v>
      </c>
      <c r="O3381" s="12" t="s">
        <v>37</v>
      </c>
      <c r="P3381" s="12" t="s">
        <v>33</v>
      </c>
      <c r="Q3381" s="12" t="s">
        <v>11921</v>
      </c>
      <c r="R3381" s="12" t="s">
        <v>7289</v>
      </c>
      <c r="S3381" s="13">
        <v>44343</v>
      </c>
      <c r="T3381" s="12" t="s">
        <v>2744</v>
      </c>
      <c r="U3381" s="12" t="s">
        <v>14906</v>
      </c>
    </row>
    <row r="3382" spans="1:21" s="12" customFormat="1" hidden="1" x14ac:dyDescent="0.25">
      <c r="A3382" s="12" t="str">
        <f>_xlfn.CONCAT(SUBSTITUTE(D3382,"_","-"),"_",G3382,"_",H3382,"_",P3382,"_",Q3382,"_",R3382,"_",TEXT(E3382,"YYYY-MM-DD"))</f>
        <v>EPI-ISL-1191875_Africa_Zimbabwe_GR_20D_C.2_2020-12-27</v>
      </c>
      <c r="B3382" s="12" t="s">
        <v>8093</v>
      </c>
      <c r="C3382" s="12" t="s">
        <v>13</v>
      </c>
      <c r="D3382" s="12" t="s">
        <v>8094</v>
      </c>
      <c r="E3382" s="13">
        <v>44192</v>
      </c>
      <c r="F3382" s="13" t="str">
        <f>IF(COUNTIF(H3382,"Senegal")=1,"Senegal",(IF(COUNTIF(G3382,"Africa")=1,"Countries within Africa",(IF(COUNTIF(G3382,"Africa,")=0,"Countries outside Africa","Unknown")))))</f>
        <v>Countries within Africa</v>
      </c>
      <c r="G3382" s="12" t="s">
        <v>10658</v>
      </c>
      <c r="H3382" s="12" t="s">
        <v>10747</v>
      </c>
      <c r="I3382" s="12" t="s">
        <v>37</v>
      </c>
      <c r="J3382" s="12" t="s">
        <v>37</v>
      </c>
      <c r="K3382" s="12" t="s">
        <v>37</v>
      </c>
      <c r="L3382" s="12" t="s">
        <v>2744</v>
      </c>
      <c r="M3382" s="12" t="s">
        <v>15</v>
      </c>
      <c r="N3382" s="12">
        <v>55</v>
      </c>
      <c r="O3382" s="12" t="s">
        <v>26</v>
      </c>
      <c r="P3382" s="12" t="s">
        <v>38</v>
      </c>
      <c r="Q3382" s="12" t="s">
        <v>11928</v>
      </c>
      <c r="R3382" s="12" t="s">
        <v>927</v>
      </c>
      <c r="S3382" s="13">
        <v>44343</v>
      </c>
      <c r="T3382" s="12" t="s">
        <v>2744</v>
      </c>
      <c r="U3382" s="12" t="s">
        <v>14907</v>
      </c>
    </row>
    <row r="3383" spans="1:21" s="12" customFormat="1" hidden="1" x14ac:dyDescent="0.25">
      <c r="A3383" s="12" t="str">
        <f>_xlfn.CONCAT(SUBSTITUTE(D3383,"_","-"),"_",G3383,"_",H3383,"_",P3383,"_",Q3383,"_",R3383,"_",TEXT(E3383,"YYYY-MM-DD"))</f>
        <v>EPI-ISL-1191876_Africa_Zimbabwe_GH_20H.501Y.V2_B.1.351_2020-12-27</v>
      </c>
      <c r="B3383" s="12" t="s">
        <v>8095</v>
      </c>
      <c r="C3383" s="12" t="s">
        <v>13</v>
      </c>
      <c r="D3383" s="12" t="s">
        <v>8096</v>
      </c>
      <c r="E3383" s="13">
        <v>44192</v>
      </c>
      <c r="F3383" s="13" t="str">
        <f>IF(COUNTIF(H3383,"Senegal")=1,"Senegal",(IF(COUNTIF(G3383,"Africa")=1,"Countries within Africa",(IF(COUNTIF(G3383,"Africa,")=0,"Countries outside Africa","Unknown")))))</f>
        <v>Countries within Africa</v>
      </c>
      <c r="G3383" s="12" t="s">
        <v>10658</v>
      </c>
      <c r="H3383" s="12" t="s">
        <v>10747</v>
      </c>
      <c r="I3383" s="12" t="s">
        <v>37</v>
      </c>
      <c r="J3383" s="12" t="s">
        <v>37</v>
      </c>
      <c r="K3383" s="12" t="s">
        <v>37</v>
      </c>
      <c r="L3383" s="12" t="s">
        <v>2744</v>
      </c>
      <c r="M3383" s="12" t="s">
        <v>15</v>
      </c>
      <c r="N3383" s="12">
        <v>43</v>
      </c>
      <c r="O3383" s="12" t="s">
        <v>16</v>
      </c>
      <c r="P3383" s="12" t="s">
        <v>70</v>
      </c>
      <c r="Q3383" s="12" t="s">
        <v>12112</v>
      </c>
      <c r="R3383" s="12" t="s">
        <v>3594</v>
      </c>
      <c r="S3383" s="13">
        <v>44343</v>
      </c>
      <c r="T3383" s="12" t="s">
        <v>3595</v>
      </c>
      <c r="U3383" s="12" t="s">
        <v>14908</v>
      </c>
    </row>
    <row r="3384" spans="1:21" s="12" customFormat="1" hidden="1" x14ac:dyDescent="0.25">
      <c r="A3384" s="12" t="str">
        <f>_xlfn.CONCAT(SUBSTITUTE(D3384,"_","-"),"_",G3384,"_",H3384,"_",P3384,"_",Q3384,"_",R3384,"_",TEXT(E3384,"YYYY-MM-DD"))</f>
        <v>EPI-ISL-1191883_Africa_Zimbabwe_GH_20H.501Y.V2_B.1.351_2020-12-27</v>
      </c>
      <c r="B3384" s="12" t="s">
        <v>8097</v>
      </c>
      <c r="C3384" s="12" t="s">
        <v>13</v>
      </c>
      <c r="D3384" s="12" t="s">
        <v>8098</v>
      </c>
      <c r="E3384" s="13">
        <v>44192</v>
      </c>
      <c r="F3384" s="13" t="str">
        <f>IF(COUNTIF(H3384,"Senegal")=1,"Senegal",(IF(COUNTIF(G3384,"Africa")=1,"Countries within Africa",(IF(COUNTIF(G3384,"Africa,")=0,"Countries outside Africa","Unknown")))))</f>
        <v>Countries within Africa</v>
      </c>
      <c r="G3384" s="12" t="s">
        <v>10658</v>
      </c>
      <c r="H3384" s="12" t="s">
        <v>10747</v>
      </c>
      <c r="I3384" s="12" t="s">
        <v>37</v>
      </c>
      <c r="J3384" s="12" t="s">
        <v>37</v>
      </c>
      <c r="K3384" s="12" t="s">
        <v>37</v>
      </c>
      <c r="L3384" s="12" t="s">
        <v>2744</v>
      </c>
      <c r="M3384" s="12" t="s">
        <v>15</v>
      </c>
      <c r="N3384" s="12">
        <v>50</v>
      </c>
      <c r="O3384" s="12" t="s">
        <v>16</v>
      </c>
      <c r="P3384" s="12" t="s">
        <v>70</v>
      </c>
      <c r="Q3384" s="12" t="s">
        <v>12112</v>
      </c>
      <c r="R3384" s="12" t="s">
        <v>3594</v>
      </c>
      <c r="S3384" s="13">
        <v>44343</v>
      </c>
      <c r="T3384" s="12" t="s">
        <v>3595</v>
      </c>
      <c r="U3384" s="12" t="s">
        <v>14909</v>
      </c>
    </row>
    <row r="3385" spans="1:21" s="12" customFormat="1" hidden="1" x14ac:dyDescent="0.25">
      <c r="A3385" s="12" t="str">
        <f>_xlfn.CONCAT(SUBSTITUTE(D3385,"_","-"),"_",G3385,"_",H3385,"_",P3385,"_",Q3385,"_",R3385,"_",TEXT(E3385,"YYYY-MM-DD"))</f>
        <v>EPI-ISL-1524332_Asia_Iraq_GRY_20I.501Y.V1_B.1.1.7_2020-12-27</v>
      </c>
      <c r="B3385" s="12" t="s">
        <v>9661</v>
      </c>
      <c r="C3385" s="12" t="s">
        <v>13</v>
      </c>
      <c r="D3385" s="12" t="s">
        <v>9662</v>
      </c>
      <c r="E3385" s="13">
        <v>44192</v>
      </c>
      <c r="F3385" s="13" t="str">
        <f>IF(COUNTIF(H3385,"Senegal")=1,"Senegal",(IF(COUNTIF(G3385,"Africa")=1,"Countries within Africa",(IF(COUNTIF(G3385,"Africa,")=0,"Countries outside Africa","Unknown")))))</f>
        <v>Countries outside Africa</v>
      </c>
      <c r="G3385" s="12" t="s">
        <v>10654</v>
      </c>
      <c r="H3385" s="12" t="s">
        <v>10777</v>
      </c>
      <c r="I3385" s="12" t="s">
        <v>11208</v>
      </c>
      <c r="J3385" s="12" t="s">
        <v>11544</v>
      </c>
      <c r="K3385" s="12" t="s">
        <v>37</v>
      </c>
      <c r="L3385" s="12" t="s">
        <v>2744</v>
      </c>
      <c r="M3385" s="12" t="s">
        <v>15</v>
      </c>
      <c r="N3385" s="12">
        <v>38</v>
      </c>
      <c r="O3385" s="12" t="s">
        <v>26</v>
      </c>
      <c r="P3385" s="12" t="s">
        <v>4660</v>
      </c>
      <c r="Q3385" s="12" t="s">
        <v>12076</v>
      </c>
      <c r="R3385" s="12" t="s">
        <v>4661</v>
      </c>
      <c r="S3385" s="13">
        <v>44352</v>
      </c>
      <c r="T3385" s="12" t="s">
        <v>4662</v>
      </c>
      <c r="U3385" s="12" t="s">
        <v>14910</v>
      </c>
    </row>
    <row r="3386" spans="1:21" s="12" customFormat="1" hidden="1" x14ac:dyDescent="0.25">
      <c r="A3386" s="12" t="str">
        <f>_xlfn.CONCAT(SUBSTITUTE(D3386,"_","-"),"_",G3386,"_",H3386,"_",P3386,"_",Q3386,"_",R3386,"_",TEXT(E3386,"YYYY-MM-DD"))</f>
        <v>EPI-ISL-801433_Europe_Netherlands_G_20A_B.1.258_2020-12-27</v>
      </c>
      <c r="B3386" s="12" t="s">
        <v>4896</v>
      </c>
      <c r="C3386" s="12" t="s">
        <v>13</v>
      </c>
      <c r="D3386" s="12" t="s">
        <v>4897</v>
      </c>
      <c r="E3386" s="13">
        <v>44192</v>
      </c>
      <c r="F3386" s="13" t="str">
        <f>IF(COUNTIF(H3386,"Senegal")=1,"Senegal",(IF(COUNTIF(G3386,"Africa")=1,"Countries within Africa",(IF(COUNTIF(G3386,"Africa,")=0,"Countries outside Africa","Unknown")))))</f>
        <v>Countries outside Africa</v>
      </c>
      <c r="G3386" s="12" t="s">
        <v>10656</v>
      </c>
      <c r="H3386" s="12" t="s">
        <v>10686</v>
      </c>
      <c r="I3386" s="12" t="s">
        <v>11203</v>
      </c>
      <c r="J3386" s="12" t="s">
        <v>37</v>
      </c>
      <c r="K3386" s="12" t="s">
        <v>37</v>
      </c>
      <c r="L3386" s="12" t="s">
        <v>2744</v>
      </c>
      <c r="M3386" s="12" t="s">
        <v>15</v>
      </c>
      <c r="N3386" s="12" t="s">
        <v>37</v>
      </c>
      <c r="O3386" s="12" t="s">
        <v>37</v>
      </c>
      <c r="P3386" s="12" t="s">
        <v>33</v>
      </c>
      <c r="Q3386" s="12" t="s">
        <v>11921</v>
      </c>
      <c r="R3386" s="12" t="s">
        <v>4205</v>
      </c>
      <c r="S3386" s="13">
        <v>44352</v>
      </c>
      <c r="T3386" s="12" t="s">
        <v>2744</v>
      </c>
      <c r="U3386" s="12" t="s">
        <v>14911</v>
      </c>
    </row>
    <row r="3387" spans="1:21" s="12" customFormat="1" hidden="1" x14ac:dyDescent="0.25">
      <c r="A3387" s="12" t="str">
        <f>_xlfn.CONCAT(SUBSTITUTE(D3387,"_","-"),"_",G3387,"_",H3387,"_",P3387,"_",Q3387,"_",R3387,"_",TEXT(E3387,"YYYY-MM-DD"))</f>
        <v>EPI-ISL-837399_Europe_Ireland_GV_20E.EU1_B.1.177.67_2020-12-27</v>
      </c>
      <c r="B3387" s="12" t="s">
        <v>5252</v>
      </c>
      <c r="C3387" s="12" t="s">
        <v>13</v>
      </c>
      <c r="D3387" s="12" t="s">
        <v>5253</v>
      </c>
      <c r="E3387" s="13">
        <v>44192</v>
      </c>
      <c r="F3387" s="13" t="str">
        <f>IF(COUNTIF(H3387,"Senegal")=1,"Senegal",(IF(COUNTIF(G3387,"Africa")=1,"Countries within Africa",(IF(COUNTIF(G3387,"Africa,")=0,"Countries outside Africa","Unknown")))))</f>
        <v>Countries outside Africa</v>
      </c>
      <c r="G3387" s="12" t="s">
        <v>10656</v>
      </c>
      <c r="H3387" s="12" t="s">
        <v>10712</v>
      </c>
      <c r="I3387" s="12" t="s">
        <v>11204</v>
      </c>
      <c r="J3387" s="12" t="s">
        <v>37</v>
      </c>
      <c r="K3387" s="12" t="s">
        <v>37</v>
      </c>
      <c r="L3387" s="12" t="s">
        <v>2744</v>
      </c>
      <c r="M3387" s="12" t="s">
        <v>15</v>
      </c>
      <c r="N3387" s="12">
        <v>21</v>
      </c>
      <c r="O3387" s="12" t="s">
        <v>16</v>
      </c>
      <c r="P3387" s="12" t="s">
        <v>2141</v>
      </c>
      <c r="Q3387" s="12" t="s">
        <v>12075</v>
      </c>
      <c r="R3387" s="12" t="s">
        <v>5254</v>
      </c>
      <c r="S3387" s="13">
        <v>44352</v>
      </c>
      <c r="T3387" s="12" t="s">
        <v>2744</v>
      </c>
      <c r="U3387" s="12" t="s">
        <v>14912</v>
      </c>
    </row>
    <row r="3388" spans="1:21" s="12" customFormat="1" hidden="1" x14ac:dyDescent="0.25">
      <c r="A3388" s="12" t="str">
        <f>_xlfn.CONCAT(SUBSTITUTE(D3388,"_","-"),"_",G3388,"_",H3388,"_",P3388,"_",Q3388,"_",R3388,"_",TEXT(E3388,"YYYY-MM-DD"))</f>
        <v>EPI-ISL-860048_Asia_UnitedArabEmirates_GH_20A_B.1.466_2020-12-27</v>
      </c>
      <c r="B3388" s="12" t="s">
        <v>5442</v>
      </c>
      <c r="C3388" s="12" t="s">
        <v>13</v>
      </c>
      <c r="D3388" s="12" t="s">
        <v>5443</v>
      </c>
      <c r="E3388" s="13">
        <v>44192</v>
      </c>
      <c r="F3388" s="13" t="str">
        <f>IF(COUNTIF(H3388,"Senegal")=1,"Senegal",(IF(COUNTIF(G3388,"Africa")=1,"Countries within Africa",(IF(COUNTIF(G3388,"Africa,")=0,"Countries outside Africa","Unknown")))))</f>
        <v>Countries outside Africa</v>
      </c>
      <c r="G3388" s="12" t="s">
        <v>10654</v>
      </c>
      <c r="H3388" s="12" t="s">
        <v>10678</v>
      </c>
      <c r="I3388" s="12" t="s">
        <v>10944</v>
      </c>
      <c r="J3388" s="12" t="s">
        <v>37</v>
      </c>
      <c r="K3388" s="12" t="s">
        <v>37</v>
      </c>
      <c r="L3388" s="12" t="s">
        <v>2744</v>
      </c>
      <c r="M3388" s="12" t="s">
        <v>15</v>
      </c>
      <c r="N3388" s="12">
        <v>22</v>
      </c>
      <c r="O3388" s="12" t="s">
        <v>26</v>
      </c>
      <c r="P3388" s="12" t="s">
        <v>70</v>
      </c>
      <c r="Q3388" s="12" t="s">
        <v>11921</v>
      </c>
      <c r="R3388" s="12" t="s">
        <v>784</v>
      </c>
      <c r="S3388" s="13">
        <v>44352</v>
      </c>
      <c r="T3388" s="12" t="s">
        <v>2744</v>
      </c>
      <c r="U3388" s="12" t="s">
        <v>14913</v>
      </c>
    </row>
    <row r="3389" spans="1:21" s="12" customFormat="1" hidden="1" x14ac:dyDescent="0.25">
      <c r="A3389" s="12" t="str">
        <f>_xlfn.CONCAT(SUBSTITUTE(D3389,"_","-"),"_",G3389,"_",H3389,"_",P3389,"_",Q3389,"_",R3389,"_",TEXT(E3389,"YYYY-MM-DD"))</f>
        <v>EPI-ISL-860049_Asia_UnitedArabEmirates_GRY_20I.501Y.V1_B.1.1.7_2020-12-27</v>
      </c>
      <c r="B3389" s="12" t="s">
        <v>5444</v>
      </c>
      <c r="C3389" s="12" t="s">
        <v>13</v>
      </c>
      <c r="D3389" s="12" t="s">
        <v>5445</v>
      </c>
      <c r="E3389" s="13">
        <v>44192</v>
      </c>
      <c r="F3389" s="13" t="str">
        <f>IF(COUNTIF(H3389,"Senegal")=1,"Senegal",(IF(COUNTIF(G3389,"Africa")=1,"Countries within Africa",(IF(COUNTIF(G3389,"Africa,")=0,"Countries outside Africa","Unknown")))))</f>
        <v>Countries outside Africa</v>
      </c>
      <c r="G3389" s="12" t="s">
        <v>10654</v>
      </c>
      <c r="H3389" s="12" t="s">
        <v>10678</v>
      </c>
      <c r="I3389" s="12" t="s">
        <v>10944</v>
      </c>
      <c r="J3389" s="12" t="s">
        <v>37</v>
      </c>
      <c r="K3389" s="12" t="s">
        <v>37</v>
      </c>
      <c r="L3389" s="12" t="s">
        <v>2744</v>
      </c>
      <c r="M3389" s="12" t="s">
        <v>15</v>
      </c>
      <c r="N3389" s="12">
        <v>36</v>
      </c>
      <c r="O3389" s="12" t="s">
        <v>16</v>
      </c>
      <c r="P3389" s="12" t="s">
        <v>4660</v>
      </c>
      <c r="Q3389" s="12" t="s">
        <v>12076</v>
      </c>
      <c r="R3389" s="12" t="s">
        <v>4661</v>
      </c>
      <c r="S3389" s="13">
        <v>44352</v>
      </c>
      <c r="T3389" s="12" t="s">
        <v>4662</v>
      </c>
      <c r="U3389" s="12" t="s">
        <v>14914</v>
      </c>
    </row>
    <row r="3390" spans="1:21" s="12" customFormat="1" hidden="1" x14ac:dyDescent="0.25">
      <c r="A3390" s="12" t="str">
        <f>_xlfn.CONCAT(SUBSTITUTE(D3390,"_","-"),"_",G3390,"_",H3390,"_",P3390,"_",Q3390,"_",R3390,"_",TEXT(E3390,"YYYY-MM-DD"))</f>
        <v>EPI-ISL-862040_Asia_Indonesia_GR_20B_B.1.1_2020-12-27</v>
      </c>
      <c r="B3390" s="12" t="s">
        <v>5467</v>
      </c>
      <c r="C3390" s="12" t="s">
        <v>13</v>
      </c>
      <c r="D3390" s="12" t="s">
        <v>5468</v>
      </c>
      <c r="E3390" s="13">
        <v>44192</v>
      </c>
      <c r="F3390" s="13" t="str">
        <f>IF(COUNTIF(H3390,"Senegal")=1,"Senegal",(IF(COUNTIF(G3390,"Africa")=1,"Countries within Africa",(IF(COUNTIF(G3390,"Africa,")=0,"Countries outside Africa","Unknown")))))</f>
        <v>Countries outside Africa</v>
      </c>
      <c r="G3390" s="12" t="s">
        <v>10654</v>
      </c>
      <c r="H3390" s="12" t="s">
        <v>10725</v>
      </c>
      <c r="I3390" s="12" t="s">
        <v>11205</v>
      </c>
      <c r="J3390" s="12" t="s">
        <v>37</v>
      </c>
      <c r="K3390" s="12" t="s">
        <v>37</v>
      </c>
      <c r="L3390" s="12" t="s">
        <v>2744</v>
      </c>
      <c r="M3390" s="12" t="s">
        <v>15</v>
      </c>
      <c r="N3390" s="12">
        <v>58</v>
      </c>
      <c r="O3390" s="12" t="s">
        <v>26</v>
      </c>
      <c r="P3390" s="12" t="s">
        <v>38</v>
      </c>
      <c r="Q3390" s="12" t="s">
        <v>11920</v>
      </c>
      <c r="R3390" s="12" t="s">
        <v>39</v>
      </c>
      <c r="S3390" s="13">
        <v>44352</v>
      </c>
      <c r="T3390" s="12" t="s">
        <v>2744</v>
      </c>
      <c r="U3390" s="12" t="s">
        <v>14915</v>
      </c>
    </row>
    <row r="3391" spans="1:21" s="12" customFormat="1" hidden="1" x14ac:dyDescent="0.25">
      <c r="A3391" s="12" t="str">
        <f>_xlfn.CONCAT(SUBSTITUTE(D3391,"_","-"),"_",G3391,"_",H3391,"_",P3391,"_",Q3391,"_",R3391,"_",TEXT(E3391,"YYYY-MM-DD"))</f>
        <v>EPI-ISL-872623_Africa_Nigeria_GR_20B_L.3_2020-12-27</v>
      </c>
      <c r="B3391" s="12" t="s">
        <v>5532</v>
      </c>
      <c r="C3391" s="12" t="s">
        <v>13</v>
      </c>
      <c r="D3391" s="12" t="s">
        <v>5533</v>
      </c>
      <c r="E3391" s="13">
        <v>44192</v>
      </c>
      <c r="F3391" s="13" t="str">
        <f>IF(COUNTIF(H3391,"Senegal")=1,"Senegal",(IF(COUNTIF(G3391,"Africa")=1,"Countries within Africa",(IF(COUNTIF(G3391,"Africa,")=0,"Countries outside Africa","Unknown")))))</f>
        <v>Countries within Africa</v>
      </c>
      <c r="G3391" s="12" t="s">
        <v>10658</v>
      </c>
      <c r="H3391" s="12" t="s">
        <v>10676</v>
      </c>
      <c r="I3391" s="12" t="s">
        <v>10978</v>
      </c>
      <c r="J3391" s="12" t="s">
        <v>37</v>
      </c>
      <c r="K3391" s="12" t="s">
        <v>37</v>
      </c>
      <c r="L3391" s="12" t="s">
        <v>2744</v>
      </c>
      <c r="M3391" s="12" t="s">
        <v>15</v>
      </c>
      <c r="N3391" s="12">
        <v>19</v>
      </c>
      <c r="O3391" s="12" t="s">
        <v>26</v>
      </c>
      <c r="P3391" s="12" t="s">
        <v>38</v>
      </c>
      <c r="Q3391" s="12" t="s">
        <v>11920</v>
      </c>
      <c r="R3391" s="12" t="s">
        <v>4233</v>
      </c>
      <c r="S3391" s="13">
        <v>44352</v>
      </c>
      <c r="T3391" s="12" t="s">
        <v>2744</v>
      </c>
      <c r="U3391" s="12" t="s">
        <v>14916</v>
      </c>
    </row>
    <row r="3392" spans="1:21" s="12" customFormat="1" hidden="1" x14ac:dyDescent="0.25">
      <c r="A3392" s="12" t="str">
        <f>_xlfn.CONCAT(SUBSTITUTE(D3392,"_","-"),"_",G3392,"_",H3392,"_",P3392,"_",Q3392,"_",R3392,"_",TEXT(E3392,"YYYY-MM-DD"))</f>
        <v>EPI-ISL-887489_Africa_Mozambique_GR_20D_C.1.1_2020-12-27</v>
      </c>
      <c r="B3392" s="12" t="s">
        <v>5676</v>
      </c>
      <c r="C3392" s="12" t="s">
        <v>13</v>
      </c>
      <c r="D3392" s="12" t="s">
        <v>5677</v>
      </c>
      <c r="E3392" s="13">
        <v>44192</v>
      </c>
      <c r="F3392" s="13" t="str">
        <f>IF(COUNTIF(H3392,"Senegal")=1,"Senegal",(IF(COUNTIF(G3392,"Africa")=1,"Countries within Africa",(IF(COUNTIF(G3392,"Africa,")=0,"Countries outside Africa","Unknown")))))</f>
        <v>Countries within Africa</v>
      </c>
      <c r="G3392" s="12" t="s">
        <v>10658</v>
      </c>
      <c r="H3392" s="12" t="s">
        <v>10766</v>
      </c>
      <c r="I3392" s="12" t="s">
        <v>11136</v>
      </c>
      <c r="J3392" s="12" t="s">
        <v>37</v>
      </c>
      <c r="K3392" s="12" t="s">
        <v>37</v>
      </c>
      <c r="L3392" s="12" t="s">
        <v>5635</v>
      </c>
      <c r="M3392" s="12" t="s">
        <v>15</v>
      </c>
      <c r="N3392" s="12">
        <v>23</v>
      </c>
      <c r="O3392" s="12" t="s">
        <v>16</v>
      </c>
      <c r="P3392" s="12" t="s">
        <v>38</v>
      </c>
      <c r="Q3392" s="12" t="s">
        <v>11928</v>
      </c>
      <c r="R3392" s="12" t="s">
        <v>5655</v>
      </c>
      <c r="S3392" s="13">
        <v>44352</v>
      </c>
      <c r="T3392" s="12" t="s">
        <v>2744</v>
      </c>
      <c r="U3392" s="12" t="s">
        <v>14917</v>
      </c>
    </row>
    <row r="3393" spans="1:21" s="12" customFormat="1" hidden="1" x14ac:dyDescent="0.25">
      <c r="A3393" s="12" t="str">
        <f>_xlfn.CONCAT(SUBSTITUTE(D3393,"_","-"),"_",G3393,"_",H3393,"_",P3393,"_",Q3393,"_",R3393,"_",TEXT(E3393,"YYYY-MM-DD"))</f>
        <v>EPI-ISL-887490_Africa_Mozambique_GR_20D_C.1.1_2020-12-27</v>
      </c>
      <c r="B3393" s="12" t="s">
        <v>5678</v>
      </c>
      <c r="C3393" s="12" t="s">
        <v>13</v>
      </c>
      <c r="D3393" s="12" t="s">
        <v>5679</v>
      </c>
      <c r="E3393" s="13">
        <v>44192</v>
      </c>
      <c r="F3393" s="13" t="str">
        <f>IF(COUNTIF(H3393,"Senegal")=1,"Senegal",(IF(COUNTIF(G3393,"Africa")=1,"Countries within Africa",(IF(COUNTIF(G3393,"Africa,")=0,"Countries outside Africa","Unknown")))))</f>
        <v>Countries within Africa</v>
      </c>
      <c r="G3393" s="12" t="s">
        <v>10658</v>
      </c>
      <c r="H3393" s="12" t="s">
        <v>10766</v>
      </c>
      <c r="I3393" s="12" t="s">
        <v>11136</v>
      </c>
      <c r="J3393" s="12" t="s">
        <v>37</v>
      </c>
      <c r="K3393" s="12" t="s">
        <v>37</v>
      </c>
      <c r="L3393" s="12" t="s">
        <v>5680</v>
      </c>
      <c r="M3393" s="12" t="s">
        <v>15</v>
      </c>
      <c r="N3393" s="12">
        <v>29</v>
      </c>
      <c r="O3393" s="12" t="s">
        <v>16</v>
      </c>
      <c r="P3393" s="12" t="s">
        <v>38</v>
      </c>
      <c r="Q3393" s="12" t="s">
        <v>11928</v>
      </c>
      <c r="R3393" s="12" t="s">
        <v>5655</v>
      </c>
      <c r="S3393" s="13">
        <v>44352</v>
      </c>
      <c r="T3393" s="12" t="s">
        <v>2744</v>
      </c>
      <c r="U3393" s="12" t="s">
        <v>14918</v>
      </c>
    </row>
    <row r="3394" spans="1:21" s="12" customFormat="1" hidden="1" x14ac:dyDescent="0.25">
      <c r="A3394" s="12" t="str">
        <f>_xlfn.CONCAT(SUBSTITUTE(D3394,"_","-"),"_",G3394,"_",H3394,"_",P3394,"_",Q3394,"_",R3394,"_",TEXT(E3394,"YYYY-MM-DD"))</f>
        <v>EPI-ISL-887491_Africa_Mozambique_GR_20D_B.1.1.375_2020-12-27</v>
      </c>
      <c r="B3394" s="12" t="s">
        <v>5681</v>
      </c>
      <c r="C3394" s="12" t="s">
        <v>13</v>
      </c>
      <c r="D3394" s="12" t="s">
        <v>5682</v>
      </c>
      <c r="E3394" s="13">
        <v>44192</v>
      </c>
      <c r="F3394" s="13" t="str">
        <f>IF(COUNTIF(H3394,"Senegal")=1,"Senegal",(IF(COUNTIF(G3394,"Africa")=1,"Countries within Africa",(IF(COUNTIF(G3394,"Africa,")=0,"Countries outside Africa","Unknown")))))</f>
        <v>Countries within Africa</v>
      </c>
      <c r="G3394" s="12" t="s">
        <v>10658</v>
      </c>
      <c r="H3394" s="12" t="s">
        <v>10766</v>
      </c>
      <c r="I3394" s="12" t="s">
        <v>11136</v>
      </c>
      <c r="J3394" s="12" t="s">
        <v>37</v>
      </c>
      <c r="K3394" s="12" t="s">
        <v>37</v>
      </c>
      <c r="L3394" s="12" t="s">
        <v>5671</v>
      </c>
      <c r="M3394" s="12" t="s">
        <v>15</v>
      </c>
      <c r="N3394" s="12">
        <v>38</v>
      </c>
      <c r="O3394" s="12" t="s">
        <v>16</v>
      </c>
      <c r="P3394" s="12" t="s">
        <v>38</v>
      </c>
      <c r="Q3394" s="12" t="s">
        <v>11928</v>
      </c>
      <c r="R3394" s="12" t="s">
        <v>5641</v>
      </c>
      <c r="S3394" s="13">
        <v>44352</v>
      </c>
      <c r="T3394" s="12" t="s">
        <v>2744</v>
      </c>
      <c r="U3394" s="12" t="s">
        <v>14898</v>
      </c>
    </row>
    <row r="3395" spans="1:21" s="12" customFormat="1" hidden="1" x14ac:dyDescent="0.25">
      <c r="A3395" s="12" t="str">
        <f>_xlfn.CONCAT(SUBSTITUTE(D3395,"_","-"),"_",G3395,"_",H3395,"_",P3395,"_",Q3395,"_",R3395,"_",TEXT(E3395,"YYYY-MM-DD"))</f>
        <v>EPI-ISL-889051_Asia_Israel_GR_20B_B.1.1.50_2020-12-27</v>
      </c>
      <c r="B3395" s="12" t="s">
        <v>5712</v>
      </c>
      <c r="C3395" s="12" t="s">
        <v>13</v>
      </c>
      <c r="D3395" s="12" t="s">
        <v>5713</v>
      </c>
      <c r="E3395" s="13">
        <v>44192</v>
      </c>
      <c r="F3395" s="13" t="str">
        <f>IF(COUNTIF(H3395,"Senegal")=1,"Senegal",(IF(COUNTIF(G3395,"Africa")=1,"Countries within Africa",(IF(COUNTIF(G3395,"Africa,")=0,"Countries outside Africa","Unknown")))))</f>
        <v>Countries outside Africa</v>
      </c>
      <c r="G3395" s="12" t="s">
        <v>10654</v>
      </c>
      <c r="H3395" s="12" t="s">
        <v>10728</v>
      </c>
      <c r="I3395" s="12" t="s">
        <v>11206</v>
      </c>
      <c r="J3395" s="12" t="s">
        <v>11543</v>
      </c>
      <c r="K3395" s="12" t="s">
        <v>37</v>
      </c>
      <c r="L3395" s="12" t="s">
        <v>2744</v>
      </c>
      <c r="M3395" s="12" t="s">
        <v>15</v>
      </c>
      <c r="N3395" s="12">
        <v>13</v>
      </c>
      <c r="O3395" s="12" t="s">
        <v>16</v>
      </c>
      <c r="P3395" s="12" t="s">
        <v>38</v>
      </c>
      <c r="Q3395" s="12" t="s">
        <v>11920</v>
      </c>
      <c r="R3395" s="12" t="s">
        <v>1479</v>
      </c>
      <c r="S3395" s="13">
        <v>44352</v>
      </c>
      <c r="T3395" s="12" t="s">
        <v>2744</v>
      </c>
      <c r="U3395" s="12" t="s">
        <v>14919</v>
      </c>
    </row>
    <row r="3396" spans="1:21" s="12" customFormat="1" hidden="1" x14ac:dyDescent="0.25">
      <c r="A3396" s="12" t="str">
        <f>_xlfn.CONCAT(SUBSTITUTE(D3396,"_","-"),"_",G3396,"_",H3396,"_",P3396,"_",Q3396,"_",R3396,"_",TEXT(E3396,"YYYY-MM-DD"))</f>
        <v>EPI-ISL-906851_NorthAmerica_DominicanRepublic_GRY_20I.501Y.V1_B.1.1.7_2020-12-27</v>
      </c>
      <c r="B3396" s="12" t="s">
        <v>5779</v>
      </c>
      <c r="C3396" s="12" t="s">
        <v>13</v>
      </c>
      <c r="D3396" s="12" t="s">
        <v>5780</v>
      </c>
      <c r="E3396" s="13">
        <v>44192</v>
      </c>
      <c r="F3396" s="13" t="str">
        <f>IF(COUNTIF(H3396,"Senegal")=1,"Senegal",(IF(COUNTIF(G3396,"Africa")=1,"Countries within Africa",(IF(COUNTIF(G3396,"Africa,")=0,"Countries outside Africa","Unknown")))))</f>
        <v>Countries outside Africa</v>
      </c>
      <c r="G3396" s="12" t="s">
        <v>10655</v>
      </c>
      <c r="H3396" s="12" t="s">
        <v>10785</v>
      </c>
      <c r="I3396" s="12" t="s">
        <v>37</v>
      </c>
      <c r="J3396" s="12" t="s">
        <v>37</v>
      </c>
      <c r="K3396" s="12" t="s">
        <v>37</v>
      </c>
      <c r="L3396" s="12" t="s">
        <v>2744</v>
      </c>
      <c r="M3396" s="12" t="s">
        <v>15</v>
      </c>
      <c r="N3396" s="12" t="s">
        <v>37</v>
      </c>
      <c r="O3396" s="12" t="s">
        <v>37</v>
      </c>
      <c r="P3396" s="12" t="s">
        <v>4660</v>
      </c>
      <c r="Q3396" s="12" t="s">
        <v>12076</v>
      </c>
      <c r="R3396" s="12" t="s">
        <v>4661</v>
      </c>
      <c r="S3396" s="13">
        <v>44352</v>
      </c>
      <c r="T3396" s="12" t="s">
        <v>4662</v>
      </c>
      <c r="U3396" s="12" t="s">
        <v>14920</v>
      </c>
    </row>
    <row r="3397" spans="1:21" s="12" customFormat="1" hidden="1" x14ac:dyDescent="0.25">
      <c r="A3397" s="12" t="str">
        <f>_xlfn.CONCAT(SUBSTITUTE(D3397,"_","-"),"_",G3397,"_",H3397,"_",P3397,"_",Q3397,"_",R3397,"_",TEXT(E3397,"YYYY-MM-DD"))</f>
        <v>EPI-ISL-954256_Africa_Uganda_S_19B_A.23_2020-12-27</v>
      </c>
      <c r="B3397" s="12" t="s">
        <v>6224</v>
      </c>
      <c r="C3397" s="12" t="s">
        <v>13</v>
      </c>
      <c r="D3397" s="12" t="s">
        <v>6225</v>
      </c>
      <c r="E3397" s="13">
        <v>44192</v>
      </c>
      <c r="F3397" s="13" t="str">
        <f>IF(COUNTIF(H3397,"Senegal")=1,"Senegal",(IF(COUNTIF(G3397,"Africa")=1,"Countries within Africa",(IF(COUNTIF(G3397,"Africa,")=0,"Countries outside Africa","Unknown")))))</f>
        <v>Countries within Africa</v>
      </c>
      <c r="G3397" s="12" t="s">
        <v>10658</v>
      </c>
      <c r="H3397" s="12" t="s">
        <v>10716</v>
      </c>
      <c r="I3397" s="12" t="s">
        <v>37</v>
      </c>
      <c r="J3397" s="12" t="s">
        <v>37</v>
      </c>
      <c r="K3397" s="12" t="s">
        <v>37</v>
      </c>
      <c r="L3397" s="12" t="s">
        <v>2744</v>
      </c>
      <c r="M3397" s="12" t="s">
        <v>15</v>
      </c>
      <c r="N3397" s="12" t="s">
        <v>37</v>
      </c>
      <c r="O3397" s="12" t="s">
        <v>37</v>
      </c>
      <c r="P3397" s="12" t="s">
        <v>27</v>
      </c>
      <c r="Q3397" s="12" t="s">
        <v>11924</v>
      </c>
      <c r="R3397" s="12" t="s">
        <v>4533</v>
      </c>
      <c r="S3397" s="13">
        <v>44352</v>
      </c>
      <c r="T3397" s="12" t="s">
        <v>2744</v>
      </c>
      <c r="U3397" s="12" t="s">
        <v>14921</v>
      </c>
    </row>
    <row r="3398" spans="1:21" s="12" customFormat="1" hidden="1" x14ac:dyDescent="0.25">
      <c r="A3398" s="12" t="str">
        <f>_xlfn.CONCAT(SUBSTITUTE(D3398,"_","-"),"_",G3398,"_",H3398,"_",P3398,"_",Q3398,"_",R3398,"_",TEXT(E3398,"YYYY-MM-DD"))</f>
        <v>EPI-ISL-954257_Africa_Uganda_S_19B_A.23.1_2020-12-27</v>
      </c>
      <c r="B3398" s="12" t="s">
        <v>6226</v>
      </c>
      <c r="C3398" s="12" t="s">
        <v>13</v>
      </c>
      <c r="D3398" s="12" t="s">
        <v>6227</v>
      </c>
      <c r="E3398" s="13">
        <v>44192</v>
      </c>
      <c r="F3398" s="13" t="str">
        <f>IF(COUNTIF(H3398,"Senegal")=1,"Senegal",(IF(COUNTIF(G3398,"Africa")=1,"Countries within Africa",(IF(COUNTIF(G3398,"Africa,")=0,"Countries outside Africa","Unknown")))))</f>
        <v>Countries within Africa</v>
      </c>
      <c r="G3398" s="12" t="s">
        <v>10658</v>
      </c>
      <c r="H3398" s="12" t="s">
        <v>10716</v>
      </c>
      <c r="I3398" s="12" t="s">
        <v>37</v>
      </c>
      <c r="J3398" s="12" t="s">
        <v>37</v>
      </c>
      <c r="K3398" s="12" t="s">
        <v>37</v>
      </c>
      <c r="L3398" s="12" t="s">
        <v>2744</v>
      </c>
      <c r="M3398" s="12" t="s">
        <v>15</v>
      </c>
      <c r="N3398" s="12" t="s">
        <v>37</v>
      </c>
      <c r="O3398" s="12" t="s">
        <v>37</v>
      </c>
      <c r="P3398" s="12" t="s">
        <v>27</v>
      </c>
      <c r="Q3398" s="12" t="s">
        <v>11924</v>
      </c>
      <c r="R3398" s="12" t="s">
        <v>5876</v>
      </c>
      <c r="S3398" s="13">
        <v>44352</v>
      </c>
      <c r="T3398" s="12" t="s">
        <v>2744</v>
      </c>
      <c r="U3398" s="12" t="s">
        <v>14922</v>
      </c>
    </row>
    <row r="3399" spans="1:21" s="12" customFormat="1" hidden="1" x14ac:dyDescent="0.25">
      <c r="A3399" s="12" t="str">
        <f>_xlfn.CONCAT(SUBSTITUTE(D3399,"_","-"),"_",G3399,"_",H3399,"_",P3399,"_",Q3399,"_",R3399,"_",TEXT(E3399,"YYYY-MM-DD"))</f>
        <v>EPI-ISL-954258_Africa_Uganda_S_19B_A.23.1_2020-12-27</v>
      </c>
      <c r="B3399" s="12" t="s">
        <v>6228</v>
      </c>
      <c r="C3399" s="12" t="s">
        <v>13</v>
      </c>
      <c r="D3399" s="12" t="s">
        <v>6229</v>
      </c>
      <c r="E3399" s="13">
        <v>44192</v>
      </c>
      <c r="F3399" s="13" t="str">
        <f>IF(COUNTIF(H3399,"Senegal")=1,"Senegal",(IF(COUNTIF(G3399,"Africa")=1,"Countries within Africa",(IF(COUNTIF(G3399,"Africa,")=0,"Countries outside Africa","Unknown")))))</f>
        <v>Countries within Africa</v>
      </c>
      <c r="G3399" s="12" t="s">
        <v>10658</v>
      </c>
      <c r="H3399" s="12" t="s">
        <v>10716</v>
      </c>
      <c r="I3399" s="12" t="s">
        <v>37</v>
      </c>
      <c r="J3399" s="12" t="s">
        <v>37</v>
      </c>
      <c r="K3399" s="12" t="s">
        <v>37</v>
      </c>
      <c r="L3399" s="12" t="s">
        <v>2744</v>
      </c>
      <c r="M3399" s="12" t="s">
        <v>15</v>
      </c>
      <c r="N3399" s="12" t="s">
        <v>37</v>
      </c>
      <c r="O3399" s="12" t="s">
        <v>37</v>
      </c>
      <c r="P3399" s="12" t="s">
        <v>27</v>
      </c>
      <c r="Q3399" s="12" t="s">
        <v>11924</v>
      </c>
      <c r="R3399" s="12" t="s">
        <v>5876</v>
      </c>
      <c r="S3399" s="13">
        <v>44352</v>
      </c>
      <c r="T3399" s="12" t="s">
        <v>2744</v>
      </c>
      <c r="U3399" s="12" t="s">
        <v>14416</v>
      </c>
    </row>
    <row r="3400" spans="1:21" s="12" customFormat="1" hidden="1" x14ac:dyDescent="0.25">
      <c r="A3400" s="12" t="str">
        <f>_xlfn.CONCAT(SUBSTITUTE(D3400,"_","-"),"_",G3400,"_",H3400,"_",P3400,"_",Q3400,"_",R3400,"_",TEXT(E3400,"YYYY-MM-DD"))</f>
        <v>EPI-ISL-954260_Africa_Uganda_S_19B_A.23.1_2020-12-27</v>
      </c>
      <c r="B3400" s="12" t="s">
        <v>6230</v>
      </c>
      <c r="C3400" s="12" t="s">
        <v>13</v>
      </c>
      <c r="D3400" s="12" t="s">
        <v>6231</v>
      </c>
      <c r="E3400" s="13">
        <v>44192</v>
      </c>
      <c r="F3400" s="13" t="str">
        <f>IF(COUNTIF(H3400,"Senegal")=1,"Senegal",(IF(COUNTIF(G3400,"Africa")=1,"Countries within Africa",(IF(COUNTIF(G3400,"Africa,")=0,"Countries outside Africa","Unknown")))))</f>
        <v>Countries within Africa</v>
      </c>
      <c r="G3400" s="12" t="s">
        <v>10658</v>
      </c>
      <c r="H3400" s="12" t="s">
        <v>10716</v>
      </c>
      <c r="I3400" s="12" t="s">
        <v>37</v>
      </c>
      <c r="J3400" s="12" t="s">
        <v>37</v>
      </c>
      <c r="K3400" s="12" t="s">
        <v>37</v>
      </c>
      <c r="L3400" s="12" t="s">
        <v>2744</v>
      </c>
      <c r="M3400" s="12" t="s">
        <v>15</v>
      </c>
      <c r="N3400" s="12" t="s">
        <v>37</v>
      </c>
      <c r="O3400" s="12" t="s">
        <v>37</v>
      </c>
      <c r="P3400" s="12" t="s">
        <v>27</v>
      </c>
      <c r="Q3400" s="12" t="s">
        <v>11924</v>
      </c>
      <c r="R3400" s="12" t="s">
        <v>5876</v>
      </c>
      <c r="S3400" s="13">
        <v>44352</v>
      </c>
      <c r="T3400" s="12" t="s">
        <v>2744</v>
      </c>
      <c r="U3400" s="12" t="s">
        <v>14923</v>
      </c>
    </row>
    <row r="3401" spans="1:21" s="12" customFormat="1" hidden="1" x14ac:dyDescent="0.25">
      <c r="A3401" s="12" t="str">
        <f>_xlfn.CONCAT(SUBSTITUTE(D3401,"_","-"),"_",G3401,"_",H3401,"_",P3401,"_",Q3401,"_",R3401,"_",TEXT(E3401,"YYYY-MM-DD"))</f>
        <v>EPI-ISL-954261_Africa_Uganda_S_19B_A.23.1_2020-12-27</v>
      </c>
      <c r="B3401" s="12" t="s">
        <v>6232</v>
      </c>
      <c r="C3401" s="12" t="s">
        <v>13</v>
      </c>
      <c r="D3401" s="12" t="s">
        <v>6233</v>
      </c>
      <c r="E3401" s="13">
        <v>44192</v>
      </c>
      <c r="F3401" s="13" t="str">
        <f>IF(COUNTIF(H3401,"Senegal")=1,"Senegal",(IF(COUNTIF(G3401,"Africa")=1,"Countries within Africa",(IF(COUNTIF(G3401,"Africa,")=0,"Countries outside Africa","Unknown")))))</f>
        <v>Countries within Africa</v>
      </c>
      <c r="G3401" s="12" t="s">
        <v>10658</v>
      </c>
      <c r="H3401" s="12" t="s">
        <v>10716</v>
      </c>
      <c r="I3401" s="12" t="s">
        <v>37</v>
      </c>
      <c r="J3401" s="12" t="s">
        <v>37</v>
      </c>
      <c r="K3401" s="12" t="s">
        <v>37</v>
      </c>
      <c r="L3401" s="12" t="s">
        <v>2744</v>
      </c>
      <c r="M3401" s="12" t="s">
        <v>15</v>
      </c>
      <c r="N3401" s="12" t="s">
        <v>37</v>
      </c>
      <c r="O3401" s="12" t="s">
        <v>37</v>
      </c>
      <c r="P3401" s="12" t="s">
        <v>27</v>
      </c>
      <c r="Q3401" s="12" t="s">
        <v>11924</v>
      </c>
      <c r="R3401" s="12" t="s">
        <v>5876</v>
      </c>
      <c r="S3401" s="13">
        <v>44352</v>
      </c>
      <c r="T3401" s="12" t="s">
        <v>2744</v>
      </c>
      <c r="U3401" s="12" t="s">
        <v>14924</v>
      </c>
    </row>
    <row r="3402" spans="1:21" s="12" customFormat="1" hidden="1" x14ac:dyDescent="0.25">
      <c r="A3402" s="12" t="str">
        <f>_xlfn.CONCAT(SUBSTITUTE(D3402,"_","-"),"_",G3402,"_",H3402,"_",P3402,"_",Q3402,"_",R3402,"_",TEXT(E3402,"YYYY-MM-DD"))</f>
        <v>EPI-ISL-954262_Africa_Uganda_S_19B_A.23.1_2020-12-27</v>
      </c>
      <c r="B3402" s="12" t="s">
        <v>6234</v>
      </c>
      <c r="C3402" s="12" t="s">
        <v>13</v>
      </c>
      <c r="D3402" s="12" t="s">
        <v>6235</v>
      </c>
      <c r="E3402" s="13">
        <v>44192</v>
      </c>
      <c r="F3402" s="13" t="str">
        <f>IF(COUNTIF(H3402,"Senegal")=1,"Senegal",(IF(COUNTIF(G3402,"Africa")=1,"Countries within Africa",(IF(COUNTIF(G3402,"Africa,")=0,"Countries outside Africa","Unknown")))))</f>
        <v>Countries within Africa</v>
      </c>
      <c r="G3402" s="12" t="s">
        <v>10658</v>
      </c>
      <c r="H3402" s="12" t="s">
        <v>10716</v>
      </c>
      <c r="I3402" s="12" t="s">
        <v>37</v>
      </c>
      <c r="J3402" s="12" t="s">
        <v>37</v>
      </c>
      <c r="K3402" s="12" t="s">
        <v>37</v>
      </c>
      <c r="L3402" s="12" t="s">
        <v>2744</v>
      </c>
      <c r="M3402" s="12" t="s">
        <v>15</v>
      </c>
      <c r="N3402" s="12" t="s">
        <v>37</v>
      </c>
      <c r="O3402" s="12" t="s">
        <v>37</v>
      </c>
      <c r="P3402" s="12" t="s">
        <v>27</v>
      </c>
      <c r="Q3402" s="12" t="s">
        <v>11924</v>
      </c>
      <c r="R3402" s="12" t="s">
        <v>5876</v>
      </c>
      <c r="S3402" s="13">
        <v>44352</v>
      </c>
      <c r="T3402" s="12" t="s">
        <v>2744</v>
      </c>
      <c r="U3402" s="12" t="s">
        <v>14305</v>
      </c>
    </row>
    <row r="3403" spans="1:21" s="12" customFormat="1" hidden="1" x14ac:dyDescent="0.25">
      <c r="A3403" s="12" t="str">
        <f>_xlfn.CONCAT(SUBSTITUTE(D3403,"_","-"),"_",G3403,"_",H3403,"_",P3403,"_",Q3403,"_",R3403,"_",TEXT(E3403,"YYYY-MM-DD"))</f>
        <v>EPI-ISL-954263_Africa_Uganda_S_19B_A.23.1_2020-12-27</v>
      </c>
      <c r="B3403" s="12" t="s">
        <v>6236</v>
      </c>
      <c r="C3403" s="12" t="s">
        <v>13</v>
      </c>
      <c r="D3403" s="12" t="s">
        <v>6237</v>
      </c>
      <c r="E3403" s="13">
        <v>44192</v>
      </c>
      <c r="F3403" s="13" t="str">
        <f>IF(COUNTIF(H3403,"Senegal")=1,"Senegal",(IF(COUNTIF(G3403,"Africa")=1,"Countries within Africa",(IF(COUNTIF(G3403,"Africa,")=0,"Countries outside Africa","Unknown")))))</f>
        <v>Countries within Africa</v>
      </c>
      <c r="G3403" s="12" t="s">
        <v>10658</v>
      </c>
      <c r="H3403" s="12" t="s">
        <v>10716</v>
      </c>
      <c r="I3403" s="12" t="s">
        <v>37</v>
      </c>
      <c r="J3403" s="12" t="s">
        <v>37</v>
      </c>
      <c r="K3403" s="12" t="s">
        <v>37</v>
      </c>
      <c r="L3403" s="12" t="s">
        <v>2744</v>
      </c>
      <c r="M3403" s="12" t="s">
        <v>15</v>
      </c>
      <c r="N3403" s="12" t="s">
        <v>37</v>
      </c>
      <c r="O3403" s="12" t="s">
        <v>37</v>
      </c>
      <c r="P3403" s="12" t="s">
        <v>27</v>
      </c>
      <c r="Q3403" s="12" t="s">
        <v>11924</v>
      </c>
      <c r="R3403" s="12" t="s">
        <v>5876</v>
      </c>
      <c r="S3403" s="13">
        <v>44352</v>
      </c>
      <c r="T3403" s="12" t="s">
        <v>2744</v>
      </c>
      <c r="U3403" s="12" t="s">
        <v>14925</v>
      </c>
    </row>
    <row r="3404" spans="1:21" s="12" customFormat="1" hidden="1" x14ac:dyDescent="0.25">
      <c r="A3404" s="12" t="str">
        <f>_xlfn.CONCAT(SUBSTITUTE(D3404,"_","-"),"_",G3404,"_",H3404,"_",P3404,"_",Q3404,"_",R3404,"_",TEXT(E3404,"YYYY-MM-DD"))</f>
        <v>EPI-ISL-954264_Africa_Uganda_S_19B_A.23.1_2020-12-27</v>
      </c>
      <c r="B3404" s="12" t="s">
        <v>6238</v>
      </c>
      <c r="C3404" s="12" t="s">
        <v>13</v>
      </c>
      <c r="D3404" s="12" t="s">
        <v>6239</v>
      </c>
      <c r="E3404" s="13">
        <v>44192</v>
      </c>
      <c r="F3404" s="13" t="str">
        <f>IF(COUNTIF(H3404,"Senegal")=1,"Senegal",(IF(COUNTIF(G3404,"Africa")=1,"Countries within Africa",(IF(COUNTIF(G3404,"Africa,")=0,"Countries outside Africa","Unknown")))))</f>
        <v>Countries within Africa</v>
      </c>
      <c r="G3404" s="12" t="s">
        <v>10658</v>
      </c>
      <c r="H3404" s="12" t="s">
        <v>10716</v>
      </c>
      <c r="I3404" s="12" t="s">
        <v>37</v>
      </c>
      <c r="J3404" s="12" t="s">
        <v>37</v>
      </c>
      <c r="K3404" s="12" t="s">
        <v>37</v>
      </c>
      <c r="L3404" s="12" t="s">
        <v>2744</v>
      </c>
      <c r="M3404" s="12" t="s">
        <v>15</v>
      </c>
      <c r="N3404" s="12" t="s">
        <v>37</v>
      </c>
      <c r="O3404" s="12" t="s">
        <v>37</v>
      </c>
      <c r="P3404" s="12" t="s">
        <v>27</v>
      </c>
      <c r="Q3404" s="12" t="s">
        <v>11924</v>
      </c>
      <c r="R3404" s="12" t="s">
        <v>5876</v>
      </c>
      <c r="S3404" s="13">
        <v>44352</v>
      </c>
      <c r="T3404" s="12" t="s">
        <v>2744</v>
      </c>
      <c r="U3404" s="12" t="s">
        <v>14305</v>
      </c>
    </row>
    <row r="3405" spans="1:21" s="12" customFormat="1" hidden="1" x14ac:dyDescent="0.25">
      <c r="A3405" s="12" t="str">
        <f>_xlfn.CONCAT(SUBSTITUTE(D3405,"_","-"),"_",G3405,"_",H3405,"_",P3405,"_",Q3405,"_",R3405,"_",TEXT(E3405,"YYYY-MM-DD"))</f>
        <v>EPI-ISL-954266_Africa_Uganda_S_19B_A.23.1_2020-12-27</v>
      </c>
      <c r="B3405" s="12" t="s">
        <v>6240</v>
      </c>
      <c r="C3405" s="12" t="s">
        <v>13</v>
      </c>
      <c r="D3405" s="12" t="s">
        <v>6241</v>
      </c>
      <c r="E3405" s="13">
        <v>44192</v>
      </c>
      <c r="F3405" s="13" t="str">
        <f>IF(COUNTIF(H3405,"Senegal")=1,"Senegal",(IF(COUNTIF(G3405,"Africa")=1,"Countries within Africa",(IF(COUNTIF(G3405,"Africa,")=0,"Countries outside Africa","Unknown")))))</f>
        <v>Countries within Africa</v>
      </c>
      <c r="G3405" s="12" t="s">
        <v>10658</v>
      </c>
      <c r="H3405" s="12" t="s">
        <v>10716</v>
      </c>
      <c r="I3405" s="12" t="s">
        <v>37</v>
      </c>
      <c r="J3405" s="12" t="s">
        <v>37</v>
      </c>
      <c r="K3405" s="12" t="s">
        <v>37</v>
      </c>
      <c r="L3405" s="12" t="s">
        <v>2744</v>
      </c>
      <c r="M3405" s="12" t="s">
        <v>15</v>
      </c>
      <c r="N3405" s="12" t="s">
        <v>37</v>
      </c>
      <c r="O3405" s="12" t="s">
        <v>37</v>
      </c>
      <c r="P3405" s="12" t="s">
        <v>27</v>
      </c>
      <c r="Q3405" s="12" t="s">
        <v>11924</v>
      </c>
      <c r="R3405" s="12" t="s">
        <v>5876</v>
      </c>
      <c r="S3405" s="13">
        <v>44352</v>
      </c>
      <c r="T3405" s="12" t="s">
        <v>2744</v>
      </c>
      <c r="U3405" s="12" t="s">
        <v>14926</v>
      </c>
    </row>
    <row r="3406" spans="1:21" s="12" customFormat="1" hidden="1" x14ac:dyDescent="0.25">
      <c r="A3406" s="12" t="str">
        <f>_xlfn.CONCAT(SUBSTITUTE(D3406,"_","-"),"_",G3406,"_",H3406,"_",P3406,"_",Q3406,"_",R3406,"_",TEXT(E3406,"YYYY-MM-DD"))</f>
        <v>EPI-ISL-954267_Africa_Uganda_S_19B_A.23.1_2020-12-27</v>
      </c>
      <c r="B3406" s="12" t="s">
        <v>6242</v>
      </c>
      <c r="C3406" s="12" t="s">
        <v>13</v>
      </c>
      <c r="D3406" s="12" t="s">
        <v>6243</v>
      </c>
      <c r="E3406" s="13">
        <v>44192</v>
      </c>
      <c r="F3406" s="13" t="str">
        <f>IF(COUNTIF(H3406,"Senegal")=1,"Senegal",(IF(COUNTIF(G3406,"Africa")=1,"Countries within Africa",(IF(COUNTIF(G3406,"Africa,")=0,"Countries outside Africa","Unknown")))))</f>
        <v>Countries within Africa</v>
      </c>
      <c r="G3406" s="12" t="s">
        <v>10658</v>
      </c>
      <c r="H3406" s="12" t="s">
        <v>10716</v>
      </c>
      <c r="I3406" s="12" t="s">
        <v>37</v>
      </c>
      <c r="J3406" s="12" t="s">
        <v>37</v>
      </c>
      <c r="K3406" s="12" t="s">
        <v>37</v>
      </c>
      <c r="L3406" s="12" t="s">
        <v>2744</v>
      </c>
      <c r="M3406" s="12" t="s">
        <v>15</v>
      </c>
      <c r="N3406" s="12" t="s">
        <v>37</v>
      </c>
      <c r="O3406" s="12" t="s">
        <v>37</v>
      </c>
      <c r="P3406" s="12" t="s">
        <v>27</v>
      </c>
      <c r="Q3406" s="12" t="s">
        <v>11924</v>
      </c>
      <c r="R3406" s="12" t="s">
        <v>5876</v>
      </c>
      <c r="S3406" s="13">
        <v>44352</v>
      </c>
      <c r="T3406" s="12" t="s">
        <v>2744</v>
      </c>
      <c r="U3406" s="12" t="s">
        <v>14927</v>
      </c>
    </row>
    <row r="3407" spans="1:21" s="12" customFormat="1" hidden="1" x14ac:dyDescent="0.25">
      <c r="A3407" s="12" t="str">
        <f>_xlfn.CONCAT(SUBSTITUTE(D3407,"_","-"),"_",G3407,"_",H3407,"_",P3407,"_",Q3407,"_",R3407,"_",TEXT(E3407,"YYYY-MM-DD"))</f>
        <v>EPI-ISL-1004928_Europe_Switzerland_GH_20A_B.1.36.35_2020-12-28</v>
      </c>
      <c r="B3407" s="12" t="s">
        <v>7036</v>
      </c>
      <c r="C3407" s="12" t="s">
        <v>13</v>
      </c>
      <c r="D3407" s="12" t="s">
        <v>7037</v>
      </c>
      <c r="E3407" s="13">
        <v>44193</v>
      </c>
      <c r="F3407" s="13" t="str">
        <f>IF(COUNTIF(H3407,"Senegal")=1,"Senegal",(IF(COUNTIF(G3407,"Africa")=1,"Countries within Africa",(IF(COUNTIF(G3407,"Africa,")=0,"Countries outside Africa","Unknown")))))</f>
        <v>Countries outside Africa</v>
      </c>
      <c r="G3407" s="12" t="s">
        <v>10656</v>
      </c>
      <c r="H3407" s="12" t="s">
        <v>10682</v>
      </c>
      <c r="I3407" s="12" t="s">
        <v>11213</v>
      </c>
      <c r="J3407" s="12" t="s">
        <v>37</v>
      </c>
      <c r="K3407" s="12" t="s">
        <v>37</v>
      </c>
      <c r="L3407" s="12" t="s">
        <v>2744</v>
      </c>
      <c r="M3407" s="12" t="s">
        <v>15</v>
      </c>
      <c r="N3407" s="12" t="s">
        <v>37</v>
      </c>
      <c r="O3407" s="12" t="s">
        <v>37</v>
      </c>
      <c r="P3407" s="12" t="s">
        <v>70</v>
      </c>
      <c r="Q3407" s="12" t="s">
        <v>11921</v>
      </c>
      <c r="R3407" s="12" t="s">
        <v>7038</v>
      </c>
      <c r="S3407" s="13">
        <v>44343</v>
      </c>
      <c r="T3407" s="12" t="s">
        <v>2744</v>
      </c>
      <c r="U3407" s="12" t="s">
        <v>14928</v>
      </c>
    </row>
    <row r="3408" spans="1:21" s="12" customFormat="1" hidden="1" x14ac:dyDescent="0.25">
      <c r="A3408" s="12" t="str">
        <f>_xlfn.CONCAT(SUBSTITUTE(D3408,"_","-"),"_",G3408,"_",H3408,"_",P3408,"_",Q3408,"_",R3408,"_",TEXT(E3408,"YYYY-MM-DD"))</f>
        <v>EPI-ISL-1020275_Asia_HongKong_GH_20A_B.1.36.27_2020-12-28</v>
      </c>
      <c r="B3408" s="12" t="s">
        <v>7271</v>
      </c>
      <c r="C3408" s="12" t="s">
        <v>13</v>
      </c>
      <c r="D3408" s="12" t="s">
        <v>7272</v>
      </c>
      <c r="E3408" s="13">
        <v>44193</v>
      </c>
      <c r="F3408" s="13" t="str">
        <f>IF(COUNTIF(H3408,"Senegal")=1,"Senegal",(IF(COUNTIF(G3408,"Africa")=1,"Countries within Africa",(IF(COUNTIF(G3408,"Africa,")=0,"Countries outside Africa","Unknown")))))</f>
        <v>Countries outside Africa</v>
      </c>
      <c r="G3408" s="12" t="s">
        <v>10654</v>
      </c>
      <c r="H3408" s="12" t="s">
        <v>10663</v>
      </c>
      <c r="I3408" s="12" t="s">
        <v>37</v>
      </c>
      <c r="J3408" s="12" t="s">
        <v>37</v>
      </c>
      <c r="K3408" s="12" t="s">
        <v>37</v>
      </c>
      <c r="L3408" s="12" t="s">
        <v>2744</v>
      </c>
      <c r="M3408" s="12" t="s">
        <v>15</v>
      </c>
      <c r="N3408" s="12">
        <v>90</v>
      </c>
      <c r="O3408" s="12" t="s">
        <v>16</v>
      </c>
      <c r="P3408" s="12" t="s">
        <v>70</v>
      </c>
      <c r="Q3408" s="12" t="s">
        <v>11921</v>
      </c>
      <c r="R3408" s="12" t="s">
        <v>7258</v>
      </c>
      <c r="S3408" s="13">
        <v>44343</v>
      </c>
      <c r="T3408" s="12" t="s">
        <v>2744</v>
      </c>
      <c r="U3408" s="12" t="s">
        <v>14929</v>
      </c>
    </row>
    <row r="3409" spans="1:21" s="12" customFormat="1" hidden="1" x14ac:dyDescent="0.25">
      <c r="A3409" s="12" t="str">
        <f>_xlfn.CONCAT(SUBSTITUTE(D3409,"_","-"),"_",G3409,"_",H3409,"_",P3409,"_",Q3409,"_",R3409,"_",TEXT(E3409,"YYYY-MM-DD"))</f>
        <v>EPI-ISL-1029548_NorthAmerica_USA_GH_20G_B.1.2_2020-12-28</v>
      </c>
      <c r="B3409" s="12" t="s">
        <v>7277</v>
      </c>
      <c r="C3409" s="12" t="s">
        <v>13</v>
      </c>
      <c r="D3409" s="12" t="s">
        <v>7278</v>
      </c>
      <c r="E3409" s="13">
        <v>44193</v>
      </c>
      <c r="F3409" s="13" t="str">
        <f>IF(COUNTIF(H3409,"Senegal")=1,"Senegal",(IF(COUNTIF(G3409,"Africa")=1,"Countries within Africa",(IF(COUNTIF(G3409,"Africa,")=0,"Countries outside Africa","Unknown")))))</f>
        <v>Countries outside Africa</v>
      </c>
      <c r="G3409" s="12" t="s">
        <v>10655</v>
      </c>
      <c r="H3409" s="12" t="s">
        <v>10661</v>
      </c>
      <c r="I3409" s="12" t="s">
        <v>10834</v>
      </c>
      <c r="J3409" s="12" t="s">
        <v>37</v>
      </c>
      <c r="K3409" s="12" t="s">
        <v>37</v>
      </c>
      <c r="L3409" s="12" t="s">
        <v>2744</v>
      </c>
      <c r="M3409" s="12" t="s">
        <v>15</v>
      </c>
      <c r="N3409" s="12" t="s">
        <v>37</v>
      </c>
      <c r="O3409" s="12" t="s">
        <v>16</v>
      </c>
      <c r="P3409" s="12" t="s">
        <v>70</v>
      </c>
      <c r="Q3409" s="12" t="s">
        <v>11931</v>
      </c>
      <c r="R3409" s="12" t="s">
        <v>2676</v>
      </c>
      <c r="S3409" s="13">
        <v>44343</v>
      </c>
      <c r="T3409" s="12" t="s">
        <v>2744</v>
      </c>
      <c r="U3409" s="12" t="s">
        <v>14930</v>
      </c>
    </row>
    <row r="3410" spans="1:21" s="12" customFormat="1" hidden="1" x14ac:dyDescent="0.25">
      <c r="A3410" s="12" t="str">
        <f>_xlfn.CONCAT(SUBSTITUTE(D3410,"_","-"),"_",G3410,"_",H3410,"_",P3410,"_",Q3410,"_",R3410,"_",TEXT(E3410,"YYYY-MM-DD"))</f>
        <v>EPI-ISL-1029554_NorthAmerica_USA_GH_20G_B.1.2_2020-12-28</v>
      </c>
      <c r="B3410" s="12" t="s">
        <v>7279</v>
      </c>
      <c r="C3410" s="12" t="s">
        <v>13</v>
      </c>
      <c r="D3410" s="12" t="s">
        <v>7280</v>
      </c>
      <c r="E3410" s="13">
        <v>44193</v>
      </c>
      <c r="F3410" s="13" t="str">
        <f>IF(COUNTIF(H3410,"Senegal")=1,"Senegal",(IF(COUNTIF(G3410,"Africa")=1,"Countries within Africa",(IF(COUNTIF(G3410,"Africa,")=0,"Countries outside Africa","Unknown")))))</f>
        <v>Countries outside Africa</v>
      </c>
      <c r="G3410" s="12" t="s">
        <v>10655</v>
      </c>
      <c r="H3410" s="12" t="s">
        <v>10661</v>
      </c>
      <c r="I3410" s="12" t="s">
        <v>10831</v>
      </c>
      <c r="J3410" s="12" t="s">
        <v>37</v>
      </c>
      <c r="K3410" s="12" t="s">
        <v>37</v>
      </c>
      <c r="L3410" s="12" t="s">
        <v>2744</v>
      </c>
      <c r="M3410" s="12" t="s">
        <v>15</v>
      </c>
      <c r="N3410" s="12" t="s">
        <v>37</v>
      </c>
      <c r="O3410" s="12" t="s">
        <v>16</v>
      </c>
      <c r="P3410" s="12" t="s">
        <v>70</v>
      </c>
      <c r="Q3410" s="12" t="s">
        <v>11931</v>
      </c>
      <c r="R3410" s="12" t="s">
        <v>2676</v>
      </c>
      <c r="S3410" s="13">
        <v>44343</v>
      </c>
      <c r="T3410" s="12" t="s">
        <v>2744</v>
      </c>
      <c r="U3410" s="12" t="s">
        <v>14931</v>
      </c>
    </row>
    <row r="3411" spans="1:21" s="12" customFormat="1" hidden="1" x14ac:dyDescent="0.25">
      <c r="A3411" s="12" t="str">
        <f>_xlfn.CONCAT(SUBSTITUTE(D3411,"_","-"),"_",G3411,"_",H3411,"_",P3411,"_",Q3411,"_",R3411,"_",TEXT(E3411,"YYYY-MM-DD"))</f>
        <v>EPI-ISL-1040747_Africa_SouthAfrica_GR_20D_C.1_2020-12-28</v>
      </c>
      <c r="B3411" s="12" t="s">
        <v>7343</v>
      </c>
      <c r="C3411" s="12" t="s">
        <v>13</v>
      </c>
      <c r="D3411" s="12" t="s">
        <v>7344</v>
      </c>
      <c r="E3411" s="13">
        <v>44193</v>
      </c>
      <c r="F3411" s="13" t="str">
        <f>IF(COUNTIF(H3411,"Senegal")=1,"Senegal",(IF(COUNTIF(G3411,"Africa")=1,"Countries within Africa",(IF(COUNTIF(G3411,"Africa,")=0,"Countries outside Africa","Unknown")))))</f>
        <v>Countries within Africa</v>
      </c>
      <c r="G3411" s="12" t="s">
        <v>10658</v>
      </c>
      <c r="H3411" s="12" t="s">
        <v>10692</v>
      </c>
      <c r="I3411" s="12" t="s">
        <v>10854</v>
      </c>
      <c r="J3411" s="12" t="s">
        <v>37</v>
      </c>
      <c r="K3411" s="12" t="s">
        <v>37</v>
      </c>
      <c r="L3411" s="12" t="s">
        <v>7334</v>
      </c>
      <c r="M3411" s="12" t="s">
        <v>15</v>
      </c>
      <c r="N3411" s="12">
        <v>28</v>
      </c>
      <c r="O3411" s="12" t="s">
        <v>26</v>
      </c>
      <c r="P3411" s="12" t="s">
        <v>38</v>
      </c>
      <c r="Q3411" s="12" t="s">
        <v>11928</v>
      </c>
      <c r="R3411" s="12" t="s">
        <v>909</v>
      </c>
      <c r="S3411" s="13">
        <v>44343</v>
      </c>
      <c r="T3411" s="12" t="s">
        <v>2744</v>
      </c>
      <c r="U3411" s="12" t="s">
        <v>14932</v>
      </c>
    </row>
    <row r="3412" spans="1:21" s="12" customFormat="1" hidden="1" x14ac:dyDescent="0.25">
      <c r="A3412" s="12" t="str">
        <f>_xlfn.CONCAT(SUBSTITUTE(D3412,"_","-"),"_",G3412,"_",H3412,"_",P3412,"_",Q3412,"_",R3412,"_",TEXT(E3412,"YYYY-MM-DD"))</f>
        <v>EPI-ISL-1068159_SouthAmerica_Brazil_GR_20J.501Y.V3_P.1_2020-12-28</v>
      </c>
      <c r="B3412" s="12" t="s">
        <v>7514</v>
      </c>
      <c r="C3412" s="12" t="s">
        <v>13</v>
      </c>
      <c r="D3412" s="12" t="s">
        <v>7515</v>
      </c>
      <c r="E3412" s="13">
        <v>44193</v>
      </c>
      <c r="F3412" s="13" t="str">
        <f>IF(COUNTIF(H3412,"Senegal")=1,"Senegal",(IF(COUNTIF(G3412,"Africa")=1,"Countries within Africa",(IF(COUNTIF(G3412,"Africa,")=0,"Countries outside Africa","Unknown")))))</f>
        <v>Countries outside Africa</v>
      </c>
      <c r="G3412" s="12" t="s">
        <v>10659</v>
      </c>
      <c r="H3412" s="12" t="s">
        <v>10687</v>
      </c>
      <c r="I3412" s="12" t="s">
        <v>10945</v>
      </c>
      <c r="J3412" s="12" t="s">
        <v>11538</v>
      </c>
      <c r="K3412" s="12" t="s">
        <v>37</v>
      </c>
      <c r="L3412" s="12" t="s">
        <v>2744</v>
      </c>
      <c r="M3412" s="12" t="s">
        <v>15</v>
      </c>
      <c r="N3412" s="12">
        <v>41</v>
      </c>
      <c r="O3412" s="12" t="s">
        <v>16</v>
      </c>
      <c r="P3412" s="12" t="s">
        <v>38</v>
      </c>
      <c r="Q3412" s="12" t="s">
        <v>12115</v>
      </c>
      <c r="R3412" s="12" t="s">
        <v>5881</v>
      </c>
      <c r="S3412" s="13">
        <v>44343</v>
      </c>
      <c r="T3412" s="12" t="s">
        <v>5882</v>
      </c>
      <c r="U3412" s="12" t="s">
        <v>14933</v>
      </c>
    </row>
    <row r="3413" spans="1:21" s="12" customFormat="1" hidden="1" x14ac:dyDescent="0.25">
      <c r="A3413" s="12" t="str">
        <f>_xlfn.CONCAT(SUBSTITUTE(D3413,"_","-"),"_",G3413,"_",H3413,"_",P3413,"_",Q3413,"_",R3413,"_",TEXT(E3413,"YYYY-MM-DD"))</f>
        <v>EPI-ISL-1164708_Europe_Cyprus_G_20A_B.1.258_2020-12-28</v>
      </c>
      <c r="B3413" s="12" t="s">
        <v>7777</v>
      </c>
      <c r="C3413" s="12" t="s">
        <v>13</v>
      </c>
      <c r="D3413" s="12" t="s">
        <v>7778</v>
      </c>
      <c r="E3413" s="13">
        <v>44193</v>
      </c>
      <c r="F3413" s="13" t="str">
        <f>IF(COUNTIF(H3413,"Senegal")=1,"Senegal",(IF(COUNTIF(G3413,"Africa")=1,"Countries within Africa",(IF(COUNTIF(G3413,"Africa,")=0,"Countries outside Africa","Unknown")))))</f>
        <v>Countries outside Africa</v>
      </c>
      <c r="G3413" s="12" t="s">
        <v>10656</v>
      </c>
      <c r="H3413" s="12" t="s">
        <v>10724</v>
      </c>
      <c r="I3413" s="12" t="s">
        <v>37</v>
      </c>
      <c r="J3413" s="12" t="s">
        <v>37</v>
      </c>
      <c r="K3413" s="12" t="s">
        <v>37</v>
      </c>
      <c r="L3413" s="12" t="s">
        <v>2744</v>
      </c>
      <c r="M3413" s="12" t="s">
        <v>15</v>
      </c>
      <c r="N3413" s="12" t="s">
        <v>37</v>
      </c>
      <c r="O3413" s="12" t="s">
        <v>37</v>
      </c>
      <c r="P3413" s="12" t="s">
        <v>33</v>
      </c>
      <c r="Q3413" s="12" t="s">
        <v>11921</v>
      </c>
      <c r="R3413" s="12" t="s">
        <v>4205</v>
      </c>
      <c r="S3413" s="13">
        <v>44343</v>
      </c>
      <c r="T3413" s="12" t="s">
        <v>2744</v>
      </c>
      <c r="U3413" s="12" t="s">
        <v>14934</v>
      </c>
    </row>
    <row r="3414" spans="1:21" s="12" customFormat="1" hidden="1" x14ac:dyDescent="0.25">
      <c r="A3414" s="12" t="str">
        <f>_xlfn.CONCAT(SUBSTITUTE(D3414,"_","-"),"_",G3414,"_",H3414,"_",P3414,"_",Q3414,"_",R3414,"_",TEXT(E3414,"YYYY-MM-DD"))</f>
        <v>EPI-ISL-1164715_Europe_Cyprus_G_20A_B.1.258_2020-12-28</v>
      </c>
      <c r="B3414" s="12" t="s">
        <v>7779</v>
      </c>
      <c r="C3414" s="12" t="s">
        <v>13</v>
      </c>
      <c r="D3414" s="12" t="s">
        <v>7780</v>
      </c>
      <c r="E3414" s="13">
        <v>44193</v>
      </c>
      <c r="F3414" s="13" t="str">
        <f>IF(COUNTIF(H3414,"Senegal")=1,"Senegal",(IF(COUNTIF(G3414,"Africa")=1,"Countries within Africa",(IF(COUNTIF(G3414,"Africa,")=0,"Countries outside Africa","Unknown")))))</f>
        <v>Countries outside Africa</v>
      </c>
      <c r="G3414" s="12" t="s">
        <v>10656</v>
      </c>
      <c r="H3414" s="12" t="s">
        <v>10724</v>
      </c>
      <c r="I3414" s="12" t="s">
        <v>37</v>
      </c>
      <c r="J3414" s="12" t="s">
        <v>37</v>
      </c>
      <c r="K3414" s="12" t="s">
        <v>37</v>
      </c>
      <c r="L3414" s="12" t="s">
        <v>2744</v>
      </c>
      <c r="M3414" s="12" t="s">
        <v>15</v>
      </c>
      <c r="N3414" s="12" t="s">
        <v>37</v>
      </c>
      <c r="O3414" s="12" t="s">
        <v>37</v>
      </c>
      <c r="P3414" s="12" t="s">
        <v>33</v>
      </c>
      <c r="Q3414" s="12" t="s">
        <v>11921</v>
      </c>
      <c r="R3414" s="12" t="s">
        <v>4205</v>
      </c>
      <c r="S3414" s="13">
        <v>44343</v>
      </c>
      <c r="T3414" s="12" t="s">
        <v>2744</v>
      </c>
      <c r="U3414" s="12" t="s">
        <v>14935</v>
      </c>
    </row>
    <row r="3415" spans="1:21" s="12" customFormat="1" x14ac:dyDescent="0.25">
      <c r="A3415" s="12" t="str">
        <f>_xlfn.CONCAT(SUBSTITUTE(D3415,"_","-"),"_",G3415,"_",H3415,"_",P3415,"_",Q3415,"_",R3415,"_",TEXT(E3415,"YYYY-MM-DD"))</f>
        <v>EPI-ISL-485635_Africa_Senegal_G_20A_B.1.416_2020-06-18</v>
      </c>
      <c r="B3415" s="12" t="s">
        <v>832</v>
      </c>
      <c r="C3415" s="12" t="s">
        <v>13</v>
      </c>
      <c r="D3415" s="12" t="s">
        <v>833</v>
      </c>
      <c r="E3415" s="13">
        <v>44000</v>
      </c>
      <c r="F3415" s="13" t="str">
        <f>IF(COUNTIF(H3415,"Senegal")=1,"Senegal",(IF(COUNTIF(G3415,"Africa")=1,"Countries within Africa",(IF(COUNTIF(G3415,"Africa,")=0,"Countries outside Africa","Unknown")))))</f>
        <v>Senegal</v>
      </c>
      <c r="G3415" s="12" t="s">
        <v>10658</v>
      </c>
      <c r="H3415" s="12" t="s">
        <v>10690</v>
      </c>
      <c r="I3415" s="12" t="s">
        <v>10829</v>
      </c>
      <c r="J3415" s="12" t="s">
        <v>37</v>
      </c>
      <c r="K3415" s="12" t="s">
        <v>37</v>
      </c>
      <c r="L3415" s="12" t="s">
        <v>2744</v>
      </c>
      <c r="M3415" s="12" t="s">
        <v>15</v>
      </c>
      <c r="N3415" s="12">
        <v>35</v>
      </c>
      <c r="O3415" s="12" t="s">
        <v>16</v>
      </c>
      <c r="P3415" s="12" t="s">
        <v>33</v>
      </c>
      <c r="Q3415" s="12" t="s">
        <v>11921</v>
      </c>
      <c r="R3415" s="12" t="s">
        <v>620</v>
      </c>
      <c r="S3415" s="13">
        <v>44352</v>
      </c>
      <c r="T3415" s="12" t="s">
        <v>2744</v>
      </c>
      <c r="U3415" s="12" t="s">
        <v>12815</v>
      </c>
    </row>
    <row r="3416" spans="1:21" s="12" customFormat="1" hidden="1" x14ac:dyDescent="0.25">
      <c r="A3416" s="12" t="str">
        <f>_xlfn.CONCAT(SUBSTITUTE(D3416,"_","-"),"_",G3416,"_",H3416,"_",P3416,"_",Q3416,"_",R3416,"_",TEXT(E3416,"YYYY-MM-DD"))</f>
        <v>EPI-ISL-1168864_Asia_Japan_GR_20B_B.1.1.214_2020-12-28</v>
      </c>
      <c r="B3416" s="12" t="s">
        <v>7977</v>
      </c>
      <c r="C3416" s="12" t="s">
        <v>13</v>
      </c>
      <c r="D3416" s="12" t="s">
        <v>7978</v>
      </c>
      <c r="E3416" s="13">
        <v>44193</v>
      </c>
      <c r="F3416" s="13" t="str">
        <f>IF(COUNTIF(H3416,"Senegal")=1,"Senegal",(IF(COUNTIF(G3416,"Africa")=1,"Countries within Africa",(IF(COUNTIF(G3416,"Africa,")=0,"Countries outside Africa","Unknown")))))</f>
        <v>Countries outside Africa</v>
      </c>
      <c r="G3416" s="12" t="s">
        <v>10654</v>
      </c>
      <c r="H3416" s="12" t="s">
        <v>10662</v>
      </c>
      <c r="I3416" s="12" t="s">
        <v>37</v>
      </c>
      <c r="J3416" s="12" t="s">
        <v>37</v>
      </c>
      <c r="K3416" s="12" t="s">
        <v>37</v>
      </c>
      <c r="L3416" s="12" t="s">
        <v>2744</v>
      </c>
      <c r="M3416" s="12" t="s">
        <v>15</v>
      </c>
      <c r="N3416" s="12" t="s">
        <v>37</v>
      </c>
      <c r="O3416" s="12" t="s">
        <v>37</v>
      </c>
      <c r="P3416" s="12" t="s">
        <v>38</v>
      </c>
      <c r="Q3416" s="12" t="s">
        <v>11920</v>
      </c>
      <c r="R3416" s="12" t="s">
        <v>3915</v>
      </c>
      <c r="S3416" s="13">
        <v>44343</v>
      </c>
      <c r="T3416" s="12" t="s">
        <v>2744</v>
      </c>
      <c r="U3416" s="12" t="s">
        <v>14937</v>
      </c>
    </row>
    <row r="3417" spans="1:21" s="12" customFormat="1" hidden="1" x14ac:dyDescent="0.25">
      <c r="A3417" s="12" t="str">
        <f>_xlfn.CONCAT(SUBSTITUTE(D3417,"_","-"),"_",G3417,"_",H3417,"_",P3417,"_",Q3417,"_",R3417,"_",TEXT(E3417,"YYYY-MM-DD"))</f>
        <v>EPI-ISL-1191888_Africa_Zimbabwe_S_19B_A.23.1_2020-12-28</v>
      </c>
      <c r="B3417" s="12" t="s">
        <v>8099</v>
      </c>
      <c r="C3417" s="12" t="s">
        <v>13</v>
      </c>
      <c r="D3417" s="12" t="s">
        <v>8100</v>
      </c>
      <c r="E3417" s="13">
        <v>44193</v>
      </c>
      <c r="F3417" s="13" t="str">
        <f>IF(COUNTIF(H3417,"Senegal")=1,"Senegal",(IF(COUNTIF(G3417,"Africa")=1,"Countries within Africa",(IF(COUNTIF(G3417,"Africa,")=0,"Countries outside Africa","Unknown")))))</f>
        <v>Countries within Africa</v>
      </c>
      <c r="G3417" s="12" t="s">
        <v>10658</v>
      </c>
      <c r="H3417" s="12" t="s">
        <v>10747</v>
      </c>
      <c r="I3417" s="12" t="s">
        <v>37</v>
      </c>
      <c r="J3417" s="12" t="s">
        <v>37</v>
      </c>
      <c r="K3417" s="12" t="s">
        <v>37</v>
      </c>
      <c r="L3417" s="12" t="s">
        <v>2744</v>
      </c>
      <c r="M3417" s="12" t="s">
        <v>15</v>
      </c>
      <c r="N3417" s="12">
        <v>31</v>
      </c>
      <c r="O3417" s="12" t="s">
        <v>26</v>
      </c>
      <c r="P3417" s="12" t="s">
        <v>27</v>
      </c>
      <c r="Q3417" s="12" t="s">
        <v>11924</v>
      </c>
      <c r="R3417" s="12" t="s">
        <v>5876</v>
      </c>
      <c r="S3417" s="13">
        <v>44343</v>
      </c>
      <c r="T3417" s="12" t="s">
        <v>2744</v>
      </c>
      <c r="U3417" s="12" t="s">
        <v>14938</v>
      </c>
    </row>
    <row r="3418" spans="1:21" s="12" customFormat="1" hidden="1" x14ac:dyDescent="0.25">
      <c r="A3418" s="12" t="str">
        <f>_xlfn.CONCAT(SUBSTITUTE(D3418,"_","-"),"_",G3418,"_",H3418,"_",P3418,"_",Q3418,"_",R3418,"_",TEXT(E3418,"YYYY-MM-DD"))</f>
        <v>EPI-ISL-1191909_Africa_Zimbabwe_G_20B_B.1_2020-12-28</v>
      </c>
      <c r="B3418" s="12" t="s">
        <v>8101</v>
      </c>
      <c r="C3418" s="12" t="s">
        <v>13</v>
      </c>
      <c r="D3418" s="12" t="s">
        <v>8102</v>
      </c>
      <c r="E3418" s="13">
        <v>44193</v>
      </c>
      <c r="F3418" s="13" t="str">
        <f>IF(COUNTIF(H3418,"Senegal")=1,"Senegal",(IF(COUNTIF(G3418,"Africa")=1,"Countries within Africa",(IF(COUNTIF(G3418,"Africa,")=0,"Countries outside Africa","Unknown")))))</f>
        <v>Countries within Africa</v>
      </c>
      <c r="G3418" s="12" t="s">
        <v>10658</v>
      </c>
      <c r="H3418" s="12" t="s">
        <v>10747</v>
      </c>
      <c r="I3418" s="12" t="s">
        <v>37</v>
      </c>
      <c r="J3418" s="12" t="s">
        <v>37</v>
      </c>
      <c r="K3418" s="12" t="s">
        <v>37</v>
      </c>
      <c r="L3418" s="12" t="s">
        <v>2744</v>
      </c>
      <c r="M3418" s="12" t="s">
        <v>15</v>
      </c>
      <c r="N3418" s="12">
        <v>14</v>
      </c>
      <c r="O3418" s="12" t="s">
        <v>26</v>
      </c>
      <c r="P3418" s="12" t="s">
        <v>33</v>
      </c>
      <c r="Q3418" s="12" t="s">
        <v>11920</v>
      </c>
      <c r="R3418" s="12" t="s">
        <v>34</v>
      </c>
      <c r="S3418" s="13">
        <v>44343</v>
      </c>
      <c r="T3418" s="12" t="s">
        <v>2744</v>
      </c>
      <c r="U3418" s="12" t="s">
        <v>14939</v>
      </c>
    </row>
    <row r="3419" spans="1:21" s="12" customFormat="1" hidden="1" x14ac:dyDescent="0.25">
      <c r="A3419" s="12" t="str">
        <f>_xlfn.CONCAT(SUBSTITUTE(D3419,"_","-"),"_",G3419,"_",H3419,"_",P3419,"_",Q3419,"_",R3419,"_",TEXT(E3419,"YYYY-MM-DD"))</f>
        <v>EPI-ISL-1258402_NorthAmerica_Canada_GR_20D_C.8_2020-12-28</v>
      </c>
      <c r="B3419" s="12" t="s">
        <v>8459</v>
      </c>
      <c r="C3419" s="12" t="s">
        <v>13</v>
      </c>
      <c r="D3419" s="12" t="s">
        <v>8460</v>
      </c>
      <c r="E3419" s="13">
        <v>44193</v>
      </c>
      <c r="F3419" s="13" t="str">
        <f>IF(COUNTIF(H3419,"Senegal")=1,"Senegal",(IF(COUNTIF(G3419,"Africa")=1,"Countries within Africa",(IF(COUNTIF(G3419,"Africa,")=0,"Countries outside Africa","Unknown")))))</f>
        <v>Countries outside Africa</v>
      </c>
      <c r="G3419" s="12" t="s">
        <v>10655</v>
      </c>
      <c r="H3419" s="12" t="s">
        <v>10697</v>
      </c>
      <c r="I3419" s="12" t="s">
        <v>11214</v>
      </c>
      <c r="J3419" s="12" t="s">
        <v>37</v>
      </c>
      <c r="K3419" s="12" t="s">
        <v>37</v>
      </c>
      <c r="L3419" s="12" t="s">
        <v>2744</v>
      </c>
      <c r="M3419" s="12" t="s">
        <v>15</v>
      </c>
      <c r="N3419" s="12">
        <v>50</v>
      </c>
      <c r="O3419" s="12" t="s">
        <v>26</v>
      </c>
      <c r="P3419" s="12" t="s">
        <v>38</v>
      </c>
      <c r="Q3419" s="12" t="s">
        <v>11928</v>
      </c>
      <c r="R3419" s="12" t="s">
        <v>8461</v>
      </c>
      <c r="S3419" s="13">
        <v>44343</v>
      </c>
      <c r="T3419" s="12" t="s">
        <v>2744</v>
      </c>
      <c r="U3419" s="12" t="s">
        <v>14940</v>
      </c>
    </row>
    <row r="3420" spans="1:21" s="12" customFormat="1" hidden="1" x14ac:dyDescent="0.25">
      <c r="A3420" s="12" t="str">
        <f>_xlfn.CONCAT(SUBSTITUTE(D3420,"_","-"),"_",G3420,"_",H3420,"_",P3420,"_",Q3420,"_",R3420,"_",TEXT(E3420,"YYYY-MM-DD"))</f>
        <v>EPI-ISL-1289924_Europe_Slovenia_G_20A_B.1.258.17_2020-12-28</v>
      </c>
      <c r="B3420" s="12" t="s">
        <v>8546</v>
      </c>
      <c r="C3420" s="12" t="s">
        <v>13</v>
      </c>
      <c r="D3420" s="12" t="s">
        <v>8547</v>
      </c>
      <c r="E3420" s="13">
        <v>44193</v>
      </c>
      <c r="F3420" s="13" t="str">
        <f>IF(COUNTIF(H3420,"Senegal")=1,"Senegal",(IF(COUNTIF(G3420,"Africa")=1,"Countries within Africa",(IF(COUNTIF(G3420,"Africa,")=0,"Countries outside Africa","Unknown")))))</f>
        <v>Countries outside Africa</v>
      </c>
      <c r="G3420" s="12" t="s">
        <v>10656</v>
      </c>
      <c r="H3420" s="12" t="s">
        <v>10748</v>
      </c>
      <c r="I3420" s="12" t="s">
        <v>11215</v>
      </c>
      <c r="J3420" s="12" t="s">
        <v>37</v>
      </c>
      <c r="K3420" s="12" t="s">
        <v>37</v>
      </c>
      <c r="L3420" s="12" t="s">
        <v>2744</v>
      </c>
      <c r="M3420" s="12" t="s">
        <v>15</v>
      </c>
      <c r="N3420" s="12">
        <v>0</v>
      </c>
      <c r="O3420" s="12" t="s">
        <v>26</v>
      </c>
      <c r="P3420" s="12" t="s">
        <v>33</v>
      </c>
      <c r="Q3420" s="12" t="s">
        <v>11921</v>
      </c>
      <c r="R3420" s="12" t="s">
        <v>6002</v>
      </c>
      <c r="S3420" s="13">
        <v>44352</v>
      </c>
      <c r="T3420" s="12" t="s">
        <v>2744</v>
      </c>
      <c r="U3420" s="12" t="s">
        <v>14941</v>
      </c>
    </row>
    <row r="3421" spans="1:21" s="12" customFormat="1" hidden="1" x14ac:dyDescent="0.25">
      <c r="A3421" s="12" t="str">
        <f>_xlfn.CONCAT(SUBSTITUTE(D3421,"_","-"),"_",G3421,"_",H3421,"_",P3421,"_",Q3421,"_",R3421,"_",TEXT(E3421,"YYYY-MM-DD"))</f>
        <v>EPI-ISL-1371899_Oceania_FrenchPolynesia_GH_20A.EU2_B.1.160_2020-12-28</v>
      </c>
      <c r="B3421" s="12" t="s">
        <v>8936</v>
      </c>
      <c r="C3421" s="12" t="s">
        <v>13</v>
      </c>
      <c r="D3421" s="12" t="s">
        <v>8937</v>
      </c>
      <c r="E3421" s="13">
        <v>44193</v>
      </c>
      <c r="F3421" s="13" t="str">
        <f>IF(COUNTIF(H3421,"Senegal")=1,"Senegal",(IF(COUNTIF(G3421,"Africa")=1,"Countries within Africa",(IF(COUNTIF(G3421,"Africa,")=0,"Countries outside Africa","Unknown")))))</f>
        <v>Countries outside Africa</v>
      </c>
      <c r="G3421" s="12" t="s">
        <v>10657</v>
      </c>
      <c r="H3421" s="12" t="s">
        <v>10782</v>
      </c>
      <c r="I3421" s="12" t="s">
        <v>11152</v>
      </c>
      <c r="J3421" s="12" t="s">
        <v>11517</v>
      </c>
      <c r="K3421" s="12" t="s">
        <v>37</v>
      </c>
      <c r="L3421" s="12" t="s">
        <v>2744</v>
      </c>
      <c r="M3421" s="12" t="s">
        <v>15</v>
      </c>
      <c r="N3421" s="12">
        <v>71</v>
      </c>
      <c r="O3421" s="12" t="s">
        <v>26</v>
      </c>
      <c r="P3421" s="12" t="s">
        <v>70</v>
      </c>
      <c r="Q3421" s="12" t="s">
        <v>11927</v>
      </c>
      <c r="R3421" s="12" t="s">
        <v>2723</v>
      </c>
      <c r="S3421" s="13">
        <v>44352</v>
      </c>
      <c r="T3421" s="12" t="s">
        <v>2744</v>
      </c>
      <c r="U3421" s="12" t="s">
        <v>14942</v>
      </c>
    </row>
    <row r="3422" spans="1:21" s="12" customFormat="1" hidden="1" x14ac:dyDescent="0.25">
      <c r="A3422" s="12" t="str">
        <f>_xlfn.CONCAT(SUBSTITUTE(D3422,"_","-"),"_",G3422,"_",H3422,"_",P3422,"_",Q3422,"_",R3422,"_",TEXT(E3422,"YYYY-MM-DD"))</f>
        <v>EPI-ISL-1381386_Asia_Taiwan_GRY_20I.501Y.V1_B.1.1.7_2020-12-28</v>
      </c>
      <c r="B3422" s="12" t="s">
        <v>8963</v>
      </c>
      <c r="C3422" s="12" t="s">
        <v>13</v>
      </c>
      <c r="D3422" s="12" t="s">
        <v>8964</v>
      </c>
      <c r="E3422" s="13">
        <v>44193</v>
      </c>
      <c r="F3422" s="13" t="str">
        <f>IF(COUNTIF(H3422,"Senegal")=1,"Senegal",(IF(COUNTIF(G3422,"Africa")=1,"Countries within Africa",(IF(COUNTIF(G3422,"Africa,")=0,"Countries outside Africa","Unknown")))))</f>
        <v>Countries outside Africa</v>
      </c>
      <c r="G3422" s="12" t="s">
        <v>10654</v>
      </c>
      <c r="H3422" s="12" t="s">
        <v>10665</v>
      </c>
      <c r="I3422" s="12" t="s">
        <v>37</v>
      </c>
      <c r="J3422" s="12" t="s">
        <v>37</v>
      </c>
      <c r="K3422" s="12" t="s">
        <v>37</v>
      </c>
      <c r="L3422" s="12" t="s">
        <v>2744</v>
      </c>
      <c r="M3422" s="12" t="s">
        <v>15</v>
      </c>
      <c r="N3422" s="12">
        <v>20</v>
      </c>
      <c r="O3422" s="12" t="s">
        <v>26</v>
      </c>
      <c r="P3422" s="12" t="s">
        <v>4660</v>
      </c>
      <c r="Q3422" s="12" t="s">
        <v>12076</v>
      </c>
      <c r="R3422" s="12" t="s">
        <v>4661</v>
      </c>
      <c r="S3422" s="13">
        <v>44352</v>
      </c>
      <c r="T3422" s="12" t="s">
        <v>4662</v>
      </c>
      <c r="U3422" s="12" t="s">
        <v>14943</v>
      </c>
    </row>
    <row r="3423" spans="1:21" s="12" customFormat="1" hidden="1" x14ac:dyDescent="0.25">
      <c r="A3423" s="12" t="str">
        <f>_xlfn.CONCAT(SUBSTITUTE(D3423,"_","-"),"_",G3423,"_",H3423,"_",P3423,"_",Q3423,"_",R3423,"_",TEXT(E3423,"YYYY-MM-DD"))</f>
        <v>EPI-ISL-1430001_Asia_Japan_GR_20B_B.1.1.214_2020-12-28</v>
      </c>
      <c r="B3423" s="12" t="s">
        <v>9152</v>
      </c>
      <c r="C3423" s="12" t="s">
        <v>13</v>
      </c>
      <c r="D3423" s="12" t="s">
        <v>9153</v>
      </c>
      <c r="E3423" s="13">
        <v>44193</v>
      </c>
      <c r="F3423" s="13" t="str">
        <f>IF(COUNTIF(H3423,"Senegal")=1,"Senegal",(IF(COUNTIF(G3423,"Africa")=1,"Countries within Africa",(IF(COUNTIF(G3423,"Africa,")=0,"Countries outside Africa","Unknown")))))</f>
        <v>Countries outside Africa</v>
      </c>
      <c r="G3423" s="12" t="s">
        <v>10654</v>
      </c>
      <c r="H3423" s="12" t="s">
        <v>10662</v>
      </c>
      <c r="I3423" s="12" t="s">
        <v>37</v>
      </c>
      <c r="J3423" s="12" t="s">
        <v>37</v>
      </c>
      <c r="K3423" s="12" t="s">
        <v>37</v>
      </c>
      <c r="L3423" s="12" t="s">
        <v>2744</v>
      </c>
      <c r="M3423" s="12" t="s">
        <v>15</v>
      </c>
      <c r="N3423" s="12" t="s">
        <v>37</v>
      </c>
      <c r="O3423" s="12" t="s">
        <v>37</v>
      </c>
      <c r="P3423" s="12" t="s">
        <v>38</v>
      </c>
      <c r="Q3423" s="12" t="s">
        <v>11920</v>
      </c>
      <c r="R3423" s="12" t="s">
        <v>3915</v>
      </c>
      <c r="S3423" s="13">
        <v>44352</v>
      </c>
      <c r="T3423" s="12" t="s">
        <v>2744</v>
      </c>
      <c r="U3423" s="12" t="s">
        <v>14944</v>
      </c>
    </row>
    <row r="3424" spans="1:21" s="12" customFormat="1" hidden="1" x14ac:dyDescent="0.25">
      <c r="A3424" s="12" t="str">
        <f>_xlfn.CONCAT(SUBSTITUTE(D3424,"_","-"),"_",G3424,"_",H3424,"_",P3424,"_",Q3424,"_",R3424,"_",TEXT(E3424,"YYYY-MM-DD"))</f>
        <v>EPI-ISL-1497500_Europe_Greece_GR_20B_B.1.1_2020-12-28</v>
      </c>
      <c r="B3424" s="12" t="s">
        <v>9534</v>
      </c>
      <c r="C3424" s="12" t="s">
        <v>13</v>
      </c>
      <c r="D3424" s="12" t="s">
        <v>9535</v>
      </c>
      <c r="E3424" s="13">
        <v>44193</v>
      </c>
      <c r="F3424" s="13" t="str">
        <f>IF(COUNTIF(H3424,"Senegal")=1,"Senegal",(IF(COUNTIF(G3424,"Africa")=1,"Countries within Africa",(IF(COUNTIF(G3424,"Africa,")=0,"Countries outside Africa","Unknown")))))</f>
        <v>Countries outside Africa</v>
      </c>
      <c r="G3424" s="12" t="s">
        <v>10656</v>
      </c>
      <c r="H3424" s="12" t="s">
        <v>10778</v>
      </c>
      <c r="I3424" s="12" t="s">
        <v>37</v>
      </c>
      <c r="J3424" s="12" t="s">
        <v>37</v>
      </c>
      <c r="K3424" s="12" t="s">
        <v>37</v>
      </c>
      <c r="L3424" s="12" t="s">
        <v>2744</v>
      </c>
      <c r="M3424" s="12" t="s">
        <v>15</v>
      </c>
      <c r="N3424" s="12" t="s">
        <v>37</v>
      </c>
      <c r="O3424" s="12" t="s">
        <v>37</v>
      </c>
      <c r="P3424" s="12" t="s">
        <v>38</v>
      </c>
      <c r="Q3424" s="12" t="s">
        <v>11920</v>
      </c>
      <c r="R3424" s="12" t="s">
        <v>39</v>
      </c>
      <c r="S3424" s="13">
        <v>44352</v>
      </c>
      <c r="T3424" s="12" t="s">
        <v>2744</v>
      </c>
      <c r="U3424" s="12" t="s">
        <v>14945</v>
      </c>
    </row>
    <row r="3425" spans="1:21" s="12" customFormat="1" hidden="1" x14ac:dyDescent="0.25">
      <c r="A3425" s="12" t="str">
        <f>_xlfn.CONCAT(SUBSTITUTE(D3425,"_","-"),"_",G3425,"_",H3425,"_",P3425,"_",Q3425,"_",R3425,"_",TEXT(E3425,"YYYY-MM-DD"))</f>
        <v>EPI-ISL-1502934_NorthAmerica_Panama_S_19B_A.2_2020-12-28</v>
      </c>
      <c r="B3425" s="12" t="s">
        <v>9556</v>
      </c>
      <c r="C3425" s="12" t="s">
        <v>13</v>
      </c>
      <c r="D3425" s="12" t="s">
        <v>9557</v>
      </c>
      <c r="E3425" s="13">
        <v>44193</v>
      </c>
      <c r="F3425" s="13" t="str">
        <f>IF(COUNTIF(H3425,"Senegal")=1,"Senegal",(IF(COUNTIF(G3425,"Africa")=1,"Countries within Africa",(IF(COUNTIF(G3425,"Africa,")=0,"Countries outside Africa","Unknown")))))</f>
        <v>Countries outside Africa</v>
      </c>
      <c r="G3425" s="12" t="s">
        <v>10655</v>
      </c>
      <c r="H3425" s="12" t="s">
        <v>10757</v>
      </c>
      <c r="I3425" s="12" t="s">
        <v>11216</v>
      </c>
      <c r="J3425" s="12" t="s">
        <v>37</v>
      </c>
      <c r="K3425" s="12" t="s">
        <v>37</v>
      </c>
      <c r="L3425" s="12" t="s">
        <v>9558</v>
      </c>
      <c r="M3425" s="12" t="s">
        <v>15</v>
      </c>
      <c r="N3425" s="12">
        <v>13</v>
      </c>
      <c r="O3425" s="12" t="s">
        <v>26</v>
      </c>
      <c r="P3425" s="12" t="s">
        <v>27</v>
      </c>
      <c r="Q3425" s="12" t="s">
        <v>11924</v>
      </c>
      <c r="R3425" s="12" t="s">
        <v>61</v>
      </c>
      <c r="S3425" s="13">
        <v>44352</v>
      </c>
      <c r="T3425" s="12" t="s">
        <v>2744</v>
      </c>
      <c r="U3425" s="12" t="s">
        <v>14946</v>
      </c>
    </row>
    <row r="3426" spans="1:21" s="12" customFormat="1" hidden="1" x14ac:dyDescent="0.25">
      <c r="A3426" s="12" t="str">
        <f>_xlfn.CONCAT(SUBSTITUTE(D3426,"_","-"),"_",G3426,"_",H3426,"_",P3426,"_",Q3426,"_",R3426,"_",TEXT(E3426,"YYYY-MM-DD"))</f>
        <v>EPI-ISL-1624950_NorthAmerica_USA_GH_20G_B.1.2_2020-12-28</v>
      </c>
      <c r="B3426" s="12" t="s">
        <v>9992</v>
      </c>
      <c r="C3426" s="12" t="s">
        <v>13</v>
      </c>
      <c r="D3426" s="12" t="s">
        <v>9993</v>
      </c>
      <c r="E3426" s="13">
        <v>44193</v>
      </c>
      <c r="F3426" s="13" t="str">
        <f>IF(COUNTIF(H3426,"Senegal")=1,"Senegal",(IF(COUNTIF(G3426,"Africa")=1,"Countries within Africa",(IF(COUNTIF(G3426,"Africa,")=0,"Countries outside Africa","Unknown")))))</f>
        <v>Countries outside Africa</v>
      </c>
      <c r="G3426" s="12" t="s">
        <v>10655</v>
      </c>
      <c r="H3426" s="12" t="s">
        <v>10661</v>
      </c>
      <c r="I3426" s="12" t="s">
        <v>11154</v>
      </c>
      <c r="J3426" s="12" t="s">
        <v>37</v>
      </c>
      <c r="K3426" s="12" t="s">
        <v>37</v>
      </c>
      <c r="L3426" s="12" t="s">
        <v>2744</v>
      </c>
      <c r="M3426" s="12" t="s">
        <v>15</v>
      </c>
      <c r="N3426" s="12">
        <v>34</v>
      </c>
      <c r="O3426" s="12" t="s">
        <v>16</v>
      </c>
      <c r="P3426" s="12" t="s">
        <v>70</v>
      </c>
      <c r="Q3426" s="12" t="s">
        <v>11931</v>
      </c>
      <c r="R3426" s="12" t="s">
        <v>2676</v>
      </c>
      <c r="S3426" s="13">
        <v>44352</v>
      </c>
      <c r="T3426" s="12" t="s">
        <v>2744</v>
      </c>
      <c r="U3426" s="12" t="s">
        <v>14947</v>
      </c>
    </row>
    <row r="3427" spans="1:21" s="12" customFormat="1" hidden="1" x14ac:dyDescent="0.25">
      <c r="A3427" s="12" t="str">
        <f>_xlfn.CONCAT(SUBSTITUTE(D3427,"_","-"),"_",G3427,"_",H3427,"_",P3427,"_",Q3427,"_",R3427,"_",TEXT(E3427,"YYYY-MM-DD"))</f>
        <v>EPI-ISL-757286_Asia_Pakistan_GRY_20I.501Y.V1_B.1.1.7_2020-12-28</v>
      </c>
      <c r="B3427" s="12" t="s">
        <v>4695</v>
      </c>
      <c r="C3427" s="12" t="s">
        <v>13</v>
      </c>
      <c r="D3427" s="12" t="s">
        <v>4696</v>
      </c>
      <c r="E3427" s="13">
        <v>44193</v>
      </c>
      <c r="F3427" s="13" t="str">
        <f>IF(COUNTIF(H3427,"Senegal")=1,"Senegal",(IF(COUNTIF(G3427,"Africa")=1,"Countries within Africa",(IF(COUNTIF(G3427,"Africa,")=0,"Countries outside Africa","Unknown")))))</f>
        <v>Countries outside Africa</v>
      </c>
      <c r="G3427" s="12" t="s">
        <v>10654</v>
      </c>
      <c r="H3427" s="12" t="s">
        <v>10703</v>
      </c>
      <c r="I3427" s="12" t="s">
        <v>11209</v>
      </c>
      <c r="J3427" s="12" t="s">
        <v>37</v>
      </c>
      <c r="K3427" s="12" t="s">
        <v>37</v>
      </c>
      <c r="L3427" s="12" t="s">
        <v>2744</v>
      </c>
      <c r="M3427" s="12" t="s">
        <v>15</v>
      </c>
      <c r="N3427" s="12" t="s">
        <v>37</v>
      </c>
      <c r="O3427" s="12" t="s">
        <v>16</v>
      </c>
      <c r="P3427" s="12" t="s">
        <v>4660</v>
      </c>
      <c r="Q3427" s="12" t="s">
        <v>12076</v>
      </c>
      <c r="R3427" s="12" t="s">
        <v>4661</v>
      </c>
      <c r="S3427" s="13">
        <v>44352</v>
      </c>
      <c r="T3427" s="12" t="s">
        <v>4662</v>
      </c>
      <c r="U3427" s="12" t="s">
        <v>14948</v>
      </c>
    </row>
    <row r="3428" spans="1:21" s="12" customFormat="1" hidden="1" x14ac:dyDescent="0.25">
      <c r="A3428" s="12" t="str">
        <f>_xlfn.CONCAT(SUBSTITUTE(D3428,"_","-"),"_",G3428,"_",H3428,"_",P3428,"_",Q3428,"_",R3428,"_",TEXT(E3428,"YYYY-MM-DD"))</f>
        <v>EPI-ISL-770889_Europe_Luxembourg_GH_20A.EU2_B.1.160_2020-12-28</v>
      </c>
      <c r="B3428" s="12" t="s">
        <v>4800</v>
      </c>
      <c r="C3428" s="12" t="s">
        <v>13</v>
      </c>
      <c r="D3428" s="12" t="s">
        <v>4801</v>
      </c>
      <c r="E3428" s="13">
        <v>44193</v>
      </c>
      <c r="F3428" s="13" t="str">
        <f>IF(COUNTIF(H3428,"Senegal")=1,"Senegal",(IF(COUNTIF(G3428,"Africa")=1,"Countries within Africa",(IF(COUNTIF(G3428,"Africa,")=0,"Countries outside Africa","Unknown")))))</f>
        <v>Countries outside Africa</v>
      </c>
      <c r="G3428" s="12" t="s">
        <v>10656</v>
      </c>
      <c r="H3428" s="12" t="s">
        <v>10773</v>
      </c>
      <c r="I3428" s="12" t="s">
        <v>37</v>
      </c>
      <c r="J3428" s="12" t="s">
        <v>37</v>
      </c>
      <c r="K3428" s="12" t="s">
        <v>37</v>
      </c>
      <c r="L3428" s="12" t="s">
        <v>2744</v>
      </c>
      <c r="M3428" s="12" t="s">
        <v>15</v>
      </c>
      <c r="N3428" s="12">
        <v>42</v>
      </c>
      <c r="O3428" s="12" t="s">
        <v>26</v>
      </c>
      <c r="P3428" s="12" t="s">
        <v>70</v>
      </c>
      <c r="Q3428" s="12" t="s">
        <v>11927</v>
      </c>
      <c r="R3428" s="12" t="s">
        <v>2723</v>
      </c>
      <c r="S3428" s="13">
        <v>44352</v>
      </c>
      <c r="T3428" s="12" t="s">
        <v>2744</v>
      </c>
      <c r="U3428" s="12" t="s">
        <v>14949</v>
      </c>
    </row>
    <row r="3429" spans="1:21" s="12" customFormat="1" hidden="1" x14ac:dyDescent="0.25">
      <c r="A3429" s="12" t="str">
        <f>_xlfn.CONCAT(SUBSTITUTE(D3429,"_","-"),"_",G3429,"_",H3429,"_",P3429,"_",Q3429,"_",R3429,"_",TEXT(E3429,"YYYY-MM-DD"))</f>
        <v>EPI-ISL-792085_NorthAmerica_Canada_GH_20A_B.1.36.18_2020-12-28</v>
      </c>
      <c r="B3429" s="12" t="s">
        <v>4844</v>
      </c>
      <c r="C3429" s="12" t="s">
        <v>13</v>
      </c>
      <c r="D3429" s="12" t="s">
        <v>4845</v>
      </c>
      <c r="E3429" s="13">
        <v>44193</v>
      </c>
      <c r="F3429" s="13" t="str">
        <f>IF(COUNTIF(H3429,"Senegal")=1,"Senegal",(IF(COUNTIF(G3429,"Africa")=1,"Countries within Africa",(IF(COUNTIF(G3429,"Africa,")=0,"Countries outside Africa","Unknown")))))</f>
        <v>Countries outside Africa</v>
      </c>
      <c r="G3429" s="12" t="s">
        <v>10655</v>
      </c>
      <c r="H3429" s="12" t="s">
        <v>10697</v>
      </c>
      <c r="I3429" s="12" t="s">
        <v>10919</v>
      </c>
      <c r="J3429" s="12" t="s">
        <v>11545</v>
      </c>
      <c r="K3429" s="12" t="s">
        <v>37</v>
      </c>
      <c r="L3429" s="12" t="s">
        <v>2744</v>
      </c>
      <c r="M3429" s="12" t="s">
        <v>15</v>
      </c>
      <c r="N3429" s="12" t="s">
        <v>37</v>
      </c>
      <c r="O3429" s="12" t="s">
        <v>37</v>
      </c>
      <c r="P3429" s="12" t="s">
        <v>70</v>
      </c>
      <c r="Q3429" s="12" t="s">
        <v>11921</v>
      </c>
      <c r="R3429" s="12" t="s">
        <v>4843</v>
      </c>
      <c r="S3429" s="13">
        <v>44352</v>
      </c>
      <c r="T3429" s="12" t="s">
        <v>2744</v>
      </c>
      <c r="U3429" s="12" t="s">
        <v>14950</v>
      </c>
    </row>
    <row r="3430" spans="1:21" s="12" customFormat="1" hidden="1" x14ac:dyDescent="0.25">
      <c r="A3430" s="12" t="str">
        <f>_xlfn.CONCAT(SUBSTITUTE(D3430,"_","-"),"_",G3430,"_",H3430,"_",P3430,"_",Q3430,"_",R3430,"_",TEXT(E3430,"YYYY-MM-DD"))</f>
        <v>EPI-ISL-795293_Europe_Denmark_G_20A_B.1.258.11_2020-12-28</v>
      </c>
      <c r="B3430" s="12" t="s">
        <v>4886</v>
      </c>
      <c r="C3430" s="12" t="s">
        <v>13</v>
      </c>
      <c r="D3430" s="12" t="s">
        <v>4887</v>
      </c>
      <c r="E3430" s="13">
        <v>44193</v>
      </c>
      <c r="F3430" s="13" t="str">
        <f>IF(COUNTIF(H3430,"Senegal")=1,"Senegal",(IF(COUNTIF(G3430,"Africa")=1,"Countries within Africa",(IF(COUNTIF(G3430,"Africa,")=0,"Countries outside Africa","Unknown")))))</f>
        <v>Countries outside Africa</v>
      </c>
      <c r="G3430" s="12" t="s">
        <v>10656</v>
      </c>
      <c r="H3430" s="12" t="s">
        <v>10738</v>
      </c>
      <c r="I3430" s="12" t="s">
        <v>11210</v>
      </c>
      <c r="J3430" s="12" t="s">
        <v>37</v>
      </c>
      <c r="K3430" s="12" t="s">
        <v>37</v>
      </c>
      <c r="L3430" s="12" t="s">
        <v>2744</v>
      </c>
      <c r="M3430" s="12" t="s">
        <v>15</v>
      </c>
      <c r="N3430" s="12" t="s">
        <v>37</v>
      </c>
      <c r="O3430" s="12" t="s">
        <v>37</v>
      </c>
      <c r="P3430" s="12" t="s">
        <v>33</v>
      </c>
      <c r="Q3430" s="12" t="s">
        <v>11921</v>
      </c>
      <c r="R3430" s="12" t="s">
        <v>4888</v>
      </c>
      <c r="S3430" s="13">
        <v>44352</v>
      </c>
      <c r="T3430" s="12" t="s">
        <v>2744</v>
      </c>
      <c r="U3430" s="12" t="s">
        <v>14951</v>
      </c>
    </row>
    <row r="3431" spans="1:21" s="12" customFormat="1" hidden="1" x14ac:dyDescent="0.25">
      <c r="A3431" s="12" t="str">
        <f>_xlfn.CONCAT(SUBSTITUTE(D3431,"_","-"),"_",G3431,"_",H3431,"_",P3431,"_",Q3431,"_",R3431,"_",TEXT(E3431,"YYYY-MM-DD"))</f>
        <v>EPI-ISL-795786_Europe_Denmark_G_20A_B.1.221_2020-12-28</v>
      </c>
      <c r="B3431" s="12" t="s">
        <v>4889</v>
      </c>
      <c r="C3431" s="12" t="s">
        <v>13</v>
      </c>
      <c r="D3431" s="12" t="s">
        <v>4890</v>
      </c>
      <c r="E3431" s="13">
        <v>44193</v>
      </c>
      <c r="F3431" s="13" t="str">
        <f>IF(COUNTIF(H3431,"Senegal")=1,"Senegal",(IF(COUNTIF(G3431,"Africa")=1,"Countries within Africa",(IF(COUNTIF(G3431,"Africa,")=0,"Countries outside Africa","Unknown")))))</f>
        <v>Countries outside Africa</v>
      </c>
      <c r="G3431" s="12" t="s">
        <v>10656</v>
      </c>
      <c r="H3431" s="12" t="s">
        <v>10738</v>
      </c>
      <c r="I3431" s="12" t="s">
        <v>10915</v>
      </c>
      <c r="J3431" s="12" t="s">
        <v>37</v>
      </c>
      <c r="K3431" s="12" t="s">
        <v>37</v>
      </c>
      <c r="L3431" s="12" t="s">
        <v>2744</v>
      </c>
      <c r="M3431" s="12" t="s">
        <v>15</v>
      </c>
      <c r="N3431" s="12" t="s">
        <v>37</v>
      </c>
      <c r="O3431" s="12" t="s">
        <v>37</v>
      </c>
      <c r="P3431" s="12" t="s">
        <v>33</v>
      </c>
      <c r="Q3431" s="12" t="s">
        <v>11921</v>
      </c>
      <c r="R3431" s="12" t="s">
        <v>4447</v>
      </c>
      <c r="S3431" s="13">
        <v>44352</v>
      </c>
      <c r="T3431" s="12" t="s">
        <v>2744</v>
      </c>
      <c r="U3431" s="12" t="s">
        <v>14952</v>
      </c>
    </row>
    <row r="3432" spans="1:21" s="12" customFormat="1" hidden="1" x14ac:dyDescent="0.25">
      <c r="A3432" s="12" t="str">
        <f>_xlfn.CONCAT(SUBSTITUTE(D3432,"_","-"),"_",G3432,"_",H3432,"_",P3432,"_",Q3432,"_",R3432,"_",TEXT(E3432,"YYYY-MM-DD"))</f>
        <v>EPI-ISL-803987_Asia_Singapore_GH_20A_B.1.36.19_2020-12-28</v>
      </c>
      <c r="B3432" s="12" t="s">
        <v>4927</v>
      </c>
      <c r="C3432" s="12" t="s">
        <v>13</v>
      </c>
      <c r="D3432" s="12" t="s">
        <v>4928</v>
      </c>
      <c r="E3432" s="13">
        <v>44193</v>
      </c>
      <c r="F3432" s="13" t="str">
        <f>IF(COUNTIF(H3432,"Senegal")=1,"Senegal",(IF(COUNTIF(G3432,"Africa")=1,"Countries within Africa",(IF(COUNTIF(G3432,"Africa,")=0,"Countries outside Africa","Unknown")))))</f>
        <v>Countries outside Africa</v>
      </c>
      <c r="G3432" s="12" t="s">
        <v>10654</v>
      </c>
      <c r="H3432" s="12" t="s">
        <v>10672</v>
      </c>
      <c r="I3432" s="12" t="s">
        <v>37</v>
      </c>
      <c r="J3432" s="12" t="s">
        <v>37</v>
      </c>
      <c r="K3432" s="12" t="s">
        <v>37</v>
      </c>
      <c r="L3432" s="12" t="s">
        <v>3946</v>
      </c>
      <c r="M3432" s="12" t="s">
        <v>15</v>
      </c>
      <c r="N3432" s="12">
        <v>44</v>
      </c>
      <c r="O3432" s="12" t="s">
        <v>16</v>
      </c>
      <c r="P3432" s="12" t="s">
        <v>70</v>
      </c>
      <c r="Q3432" s="12" t="s">
        <v>11921</v>
      </c>
      <c r="R3432" s="12" t="s">
        <v>3947</v>
      </c>
      <c r="S3432" s="13">
        <v>44352</v>
      </c>
      <c r="T3432" s="12" t="s">
        <v>2744</v>
      </c>
      <c r="U3432" s="12" t="s">
        <v>14953</v>
      </c>
    </row>
    <row r="3433" spans="1:21" s="12" customFormat="1" hidden="1" x14ac:dyDescent="0.25">
      <c r="A3433" s="12" t="str">
        <f>_xlfn.CONCAT(SUBSTITUTE(D3433,"_","-"),"_",G3433,"_",H3433,"_",P3433,"_",Q3433,"_",R3433,"_",TEXT(E3433,"YYYY-MM-DD"))</f>
        <v>EPI-ISL-803988_Asia_Singapore_GH_20A_B.1.468_2020-12-28</v>
      </c>
      <c r="B3433" s="12" t="s">
        <v>4929</v>
      </c>
      <c r="C3433" s="12" t="s">
        <v>13</v>
      </c>
      <c r="D3433" s="12" t="s">
        <v>4930</v>
      </c>
      <c r="E3433" s="13">
        <v>44193</v>
      </c>
      <c r="F3433" s="13" t="str">
        <f>IF(COUNTIF(H3433,"Senegal")=1,"Senegal",(IF(COUNTIF(G3433,"Africa")=1,"Countries within Africa",(IF(COUNTIF(G3433,"Africa,")=0,"Countries outside Africa","Unknown")))))</f>
        <v>Countries outside Africa</v>
      </c>
      <c r="G3433" s="12" t="s">
        <v>10654</v>
      </c>
      <c r="H3433" s="12" t="s">
        <v>10672</v>
      </c>
      <c r="I3433" s="12" t="s">
        <v>37</v>
      </c>
      <c r="J3433" s="12" t="s">
        <v>37</v>
      </c>
      <c r="K3433" s="12" t="s">
        <v>37</v>
      </c>
      <c r="L3433" s="12" t="s">
        <v>3946</v>
      </c>
      <c r="M3433" s="12" t="s">
        <v>15</v>
      </c>
      <c r="N3433" s="12">
        <v>25</v>
      </c>
      <c r="O3433" s="12" t="s">
        <v>16</v>
      </c>
      <c r="P3433" s="12" t="s">
        <v>70</v>
      </c>
      <c r="Q3433" s="12" t="s">
        <v>11921</v>
      </c>
      <c r="R3433" s="12" t="s">
        <v>238</v>
      </c>
      <c r="S3433" s="13">
        <v>44352</v>
      </c>
      <c r="T3433" s="12" t="s">
        <v>2744</v>
      </c>
      <c r="U3433" s="12" t="s">
        <v>14954</v>
      </c>
    </row>
    <row r="3434" spans="1:21" s="12" customFormat="1" hidden="1" x14ac:dyDescent="0.25">
      <c r="A3434" s="12" t="str">
        <f>_xlfn.CONCAT(SUBSTITUTE(D3434,"_","-"),"_",G3434,"_",H3434,"_",P3434,"_",Q3434,"_",R3434,"_",TEXT(E3434,"YYYY-MM-DD"))</f>
        <v>EPI-ISL-807156_Europe_Romania_G_20A_B.1.258_2020-12-28</v>
      </c>
      <c r="B3434" s="12" t="s">
        <v>5542</v>
      </c>
      <c r="C3434" s="12" t="s">
        <v>13</v>
      </c>
      <c r="D3434" s="12" t="s">
        <v>5543</v>
      </c>
      <c r="E3434" s="13">
        <v>44193</v>
      </c>
      <c r="F3434" s="13" t="str">
        <f>IF(COUNTIF(H3434,"Senegal")=1,"Senegal",(IF(COUNTIF(G3434,"Africa")=1,"Countries within Africa",(IF(COUNTIF(G3434,"Africa,")=0,"Countries outside Africa","Unknown")))))</f>
        <v>Countries outside Africa</v>
      </c>
      <c r="G3434" s="12" t="s">
        <v>10656</v>
      </c>
      <c r="H3434" s="12" t="s">
        <v>10746</v>
      </c>
      <c r="I3434" s="12" t="s">
        <v>11192</v>
      </c>
      <c r="J3434" s="12" t="s">
        <v>37</v>
      </c>
      <c r="K3434" s="12" t="s">
        <v>37</v>
      </c>
      <c r="L3434" s="12" t="s">
        <v>2744</v>
      </c>
      <c r="M3434" s="12" t="s">
        <v>15</v>
      </c>
      <c r="N3434" s="12" t="s">
        <v>37</v>
      </c>
      <c r="O3434" s="12" t="s">
        <v>26</v>
      </c>
      <c r="P3434" s="12" t="s">
        <v>33</v>
      </c>
      <c r="Q3434" s="12" t="s">
        <v>11921</v>
      </c>
      <c r="R3434" s="12" t="s">
        <v>4205</v>
      </c>
      <c r="S3434" s="13">
        <v>44352</v>
      </c>
      <c r="T3434" s="12" t="s">
        <v>2744</v>
      </c>
      <c r="U3434" s="12" t="s">
        <v>14955</v>
      </c>
    </row>
    <row r="3435" spans="1:21" s="12" customFormat="1" hidden="1" x14ac:dyDescent="0.25">
      <c r="A3435" s="12" t="str">
        <f>_xlfn.CONCAT(SUBSTITUTE(D3435,"_","-"),"_",G3435,"_",H3435,"_",P3435,"_",Q3435,"_",R3435,"_",TEXT(E3435,"YYYY-MM-DD"))</f>
        <v>EPI-ISL-812299_NorthAmerica_USA_GH_20G_B.1.2_2020-12-28</v>
      </c>
      <c r="B3435" s="12" t="s">
        <v>4962</v>
      </c>
      <c r="C3435" s="12" t="s">
        <v>13</v>
      </c>
      <c r="D3435" s="12" t="s">
        <v>4963</v>
      </c>
      <c r="E3435" s="13">
        <v>44193</v>
      </c>
      <c r="F3435" s="13" t="str">
        <f>IF(COUNTIF(H3435,"Senegal")=1,"Senegal",(IF(COUNTIF(G3435,"Africa")=1,"Countries within Africa",(IF(COUNTIF(G3435,"Africa,")=0,"Countries outside Africa","Unknown")))))</f>
        <v>Countries outside Africa</v>
      </c>
      <c r="G3435" s="12" t="s">
        <v>10655</v>
      </c>
      <c r="H3435" s="12" t="s">
        <v>10661</v>
      </c>
      <c r="I3435" s="12" t="s">
        <v>11211</v>
      </c>
      <c r="J3435" s="12" t="s">
        <v>11546</v>
      </c>
      <c r="K3435" s="12" t="s">
        <v>37</v>
      </c>
      <c r="L3435" s="12" t="s">
        <v>2744</v>
      </c>
      <c r="M3435" s="12" t="s">
        <v>15</v>
      </c>
      <c r="N3435" s="12" t="s">
        <v>37</v>
      </c>
      <c r="O3435" s="12" t="s">
        <v>37</v>
      </c>
      <c r="P3435" s="12" t="s">
        <v>70</v>
      </c>
      <c r="Q3435" s="12" t="s">
        <v>11931</v>
      </c>
      <c r="R3435" s="12" t="s">
        <v>2676</v>
      </c>
      <c r="S3435" s="13">
        <v>44352</v>
      </c>
      <c r="T3435" s="12" t="s">
        <v>2744</v>
      </c>
      <c r="U3435" s="12" t="s">
        <v>14956</v>
      </c>
    </row>
    <row r="3436" spans="1:21" s="12" customFormat="1" hidden="1" x14ac:dyDescent="0.25">
      <c r="A3436" s="12" t="str">
        <f>_xlfn.CONCAT(SUBSTITUTE(D3436,"_","-"),"_",G3436,"_",H3436,"_",P3436,"_",Q3436,"_",R3436,"_",TEXT(E3436,"YYYY-MM-DD"))</f>
        <v>EPI-ISL-824286_SouthAmerica_Ecuador_G_20A_B.1_2020-12-28</v>
      </c>
      <c r="B3436" s="12" t="s">
        <v>5158</v>
      </c>
      <c r="C3436" s="12" t="s">
        <v>13</v>
      </c>
      <c r="D3436" s="12" t="s">
        <v>5159</v>
      </c>
      <c r="E3436" s="13">
        <v>44193</v>
      </c>
      <c r="F3436" s="13" t="str">
        <f>IF(COUNTIF(H3436,"Senegal")=1,"Senegal",(IF(COUNTIF(G3436,"Africa")=1,"Countries within Africa",(IF(COUNTIF(G3436,"Africa,")=0,"Countries outside Africa","Unknown")))))</f>
        <v>Countries outside Africa</v>
      </c>
      <c r="G3436" s="12" t="s">
        <v>10659</v>
      </c>
      <c r="H3436" s="12" t="s">
        <v>10737</v>
      </c>
      <c r="I3436" s="12" t="s">
        <v>11009</v>
      </c>
      <c r="J3436" s="12" t="s">
        <v>11547</v>
      </c>
      <c r="K3436" s="12" t="s">
        <v>37</v>
      </c>
      <c r="L3436" s="12" t="s">
        <v>2744</v>
      </c>
      <c r="M3436" s="12" t="s">
        <v>15</v>
      </c>
      <c r="N3436" s="12">
        <v>51</v>
      </c>
      <c r="O3436" s="12" t="s">
        <v>16</v>
      </c>
      <c r="P3436" s="12" t="s">
        <v>33</v>
      </c>
      <c r="Q3436" s="12" t="s">
        <v>11921</v>
      </c>
      <c r="R3436" s="12" t="s">
        <v>34</v>
      </c>
      <c r="S3436" s="13">
        <v>44352</v>
      </c>
      <c r="T3436" s="12" t="s">
        <v>2744</v>
      </c>
      <c r="U3436" s="12" t="s">
        <v>14957</v>
      </c>
    </row>
    <row r="3437" spans="1:21" s="12" customFormat="1" hidden="1" x14ac:dyDescent="0.25">
      <c r="A3437" s="12" t="str">
        <f>_xlfn.CONCAT(SUBSTITUTE(D3437,"_","-"),"_",G3437,"_",H3437,"_",P3437,"_",Q3437,"_",R3437,"_",TEXT(E3437,"YYYY-MM-DD"))</f>
        <v>EPI-ISL-828809_Europe_Iceland_GV_20E.EU1_B.1.177.45_2020-12-28</v>
      </c>
      <c r="B3437" s="12" t="s">
        <v>5239</v>
      </c>
      <c r="C3437" s="12" t="s">
        <v>13</v>
      </c>
      <c r="D3437" s="12" t="s">
        <v>5240</v>
      </c>
      <c r="E3437" s="13">
        <v>44193</v>
      </c>
      <c r="F3437" s="13" t="str">
        <f>IF(COUNTIF(H3437,"Senegal")=1,"Senegal",(IF(COUNTIF(G3437,"Africa")=1,"Countries within Africa",(IF(COUNTIF(G3437,"Africa,")=0,"Countries outside Africa","Unknown")))))</f>
        <v>Countries outside Africa</v>
      </c>
      <c r="G3437" s="12" t="s">
        <v>10656</v>
      </c>
      <c r="H3437" s="12" t="s">
        <v>10726</v>
      </c>
      <c r="I3437" s="12" t="s">
        <v>10882</v>
      </c>
      <c r="J3437" s="12" t="s">
        <v>37</v>
      </c>
      <c r="K3437" s="12" t="s">
        <v>37</v>
      </c>
      <c r="L3437" s="12" t="s">
        <v>2744</v>
      </c>
      <c r="M3437" s="12" t="s">
        <v>15</v>
      </c>
      <c r="N3437" s="12">
        <v>43</v>
      </c>
      <c r="O3437" s="12" t="s">
        <v>26</v>
      </c>
      <c r="P3437" s="12" t="s">
        <v>2141</v>
      </c>
      <c r="Q3437" s="12" t="s">
        <v>12075</v>
      </c>
      <c r="R3437" s="12" t="s">
        <v>5226</v>
      </c>
      <c r="S3437" s="13">
        <v>44352</v>
      </c>
      <c r="T3437" s="12" t="s">
        <v>2744</v>
      </c>
      <c r="U3437" s="12" t="s">
        <v>14958</v>
      </c>
    </row>
    <row r="3438" spans="1:21" s="12" customFormat="1" hidden="1" x14ac:dyDescent="0.25">
      <c r="A3438" s="12" t="str">
        <f>_xlfn.CONCAT(SUBSTITUTE(D3438,"_","-"),"_",G3438,"_",H3438,"_",P3438,"_",Q3438,"_",R3438,"_",TEXT(E3438,"YYYY-MM-DD"))</f>
        <v>EPI-ISL-833257_Europe_Italy_GV_20E.EU1_B.1.177_2020-12-28</v>
      </c>
      <c r="B3438" s="12" t="s">
        <v>5248</v>
      </c>
      <c r="C3438" s="12" t="s">
        <v>13</v>
      </c>
      <c r="D3438" s="12" t="s">
        <v>5249</v>
      </c>
      <c r="E3438" s="13">
        <v>44193</v>
      </c>
      <c r="F3438" s="13" t="str">
        <f>IF(COUNTIF(H3438,"Senegal")=1,"Senegal",(IF(COUNTIF(G3438,"Africa")=1,"Countries within Africa",(IF(COUNTIF(G3438,"Africa,")=0,"Countries outside Africa","Unknown")))))</f>
        <v>Countries outside Africa</v>
      </c>
      <c r="G3438" s="12" t="s">
        <v>10656</v>
      </c>
      <c r="H3438" s="12" t="s">
        <v>10669</v>
      </c>
      <c r="I3438" s="12" t="s">
        <v>11212</v>
      </c>
      <c r="J3438" s="12" t="s">
        <v>37</v>
      </c>
      <c r="K3438" s="12" t="s">
        <v>37</v>
      </c>
      <c r="L3438" s="12" t="s">
        <v>2744</v>
      </c>
      <c r="M3438" s="12" t="s">
        <v>15</v>
      </c>
      <c r="N3438" s="12">
        <v>89</v>
      </c>
      <c r="O3438" s="12" t="s">
        <v>26</v>
      </c>
      <c r="P3438" s="12" t="s">
        <v>2141</v>
      </c>
      <c r="Q3438" s="12" t="s">
        <v>12075</v>
      </c>
      <c r="R3438" s="12" t="s">
        <v>2142</v>
      </c>
      <c r="S3438" s="13">
        <v>44352</v>
      </c>
      <c r="T3438" s="12" t="s">
        <v>2744</v>
      </c>
      <c r="U3438" s="12" t="s">
        <v>14959</v>
      </c>
    </row>
    <row r="3439" spans="1:21" s="12" customFormat="1" hidden="1" x14ac:dyDescent="0.25">
      <c r="A3439" s="12" t="str">
        <f>_xlfn.CONCAT(SUBSTITUTE(D3439,"_","-"),"_",G3439,"_",H3439,"_",P3439,"_",Q3439,"_",R3439,"_",TEXT(E3439,"YYYY-MM-DD"))</f>
        <v>EPI-ISL-887487_Africa_Mozambique_GR_20D_B.1.1.375_2020-12-28</v>
      </c>
      <c r="B3439" s="12" t="s">
        <v>5674</v>
      </c>
      <c r="C3439" s="12" t="s">
        <v>13</v>
      </c>
      <c r="D3439" s="12" t="s">
        <v>5675</v>
      </c>
      <c r="E3439" s="13">
        <v>44193</v>
      </c>
      <c r="F3439" s="13" t="str">
        <f>IF(COUNTIF(H3439,"Senegal")=1,"Senegal",(IF(COUNTIF(G3439,"Africa")=1,"Countries within Africa",(IF(COUNTIF(G3439,"Africa,")=0,"Countries outside Africa","Unknown")))))</f>
        <v>Countries within Africa</v>
      </c>
      <c r="G3439" s="12" t="s">
        <v>10658</v>
      </c>
      <c r="H3439" s="12" t="s">
        <v>10766</v>
      </c>
      <c r="I3439" s="12" t="s">
        <v>11136</v>
      </c>
      <c r="J3439" s="12" t="s">
        <v>37</v>
      </c>
      <c r="K3439" s="12" t="s">
        <v>37</v>
      </c>
      <c r="L3439" s="12" t="s">
        <v>5646</v>
      </c>
      <c r="M3439" s="12" t="s">
        <v>15</v>
      </c>
      <c r="N3439" s="12">
        <v>57</v>
      </c>
      <c r="O3439" s="12" t="s">
        <v>26</v>
      </c>
      <c r="P3439" s="12" t="s">
        <v>38</v>
      </c>
      <c r="Q3439" s="12" t="s">
        <v>11928</v>
      </c>
      <c r="R3439" s="12" t="s">
        <v>5641</v>
      </c>
      <c r="S3439" s="13">
        <v>44352</v>
      </c>
      <c r="T3439" s="12" t="s">
        <v>2744</v>
      </c>
      <c r="U3439" s="12" t="s">
        <v>14898</v>
      </c>
    </row>
    <row r="3440" spans="1:21" s="12" customFormat="1" hidden="1" x14ac:dyDescent="0.25">
      <c r="A3440" s="12" t="str">
        <f>_xlfn.CONCAT(SUBSTITUTE(D3440,"_","-"),"_",G3440,"_",H3440,"_",P3440,"_",Q3440,"_",R3440,"_",TEXT(E3440,"YYYY-MM-DD"))</f>
        <v>EPI-ISL-904514_Europe_Netherlands_GV_20E.EU1_B.1.177_2020-12-28</v>
      </c>
      <c r="B3440" s="12" t="s">
        <v>5755</v>
      </c>
      <c r="C3440" s="12" t="s">
        <v>13</v>
      </c>
      <c r="D3440" s="12" t="s">
        <v>5756</v>
      </c>
      <c r="E3440" s="13">
        <v>44193</v>
      </c>
      <c r="F3440" s="13" t="str">
        <f>IF(COUNTIF(H3440,"Senegal")=1,"Senegal",(IF(COUNTIF(G3440,"Africa")=1,"Countries within Africa",(IF(COUNTIF(G3440,"Africa,")=0,"Countries outside Africa","Unknown")))))</f>
        <v>Countries outside Africa</v>
      </c>
      <c r="G3440" s="12" t="s">
        <v>10656</v>
      </c>
      <c r="H3440" s="12" t="s">
        <v>10686</v>
      </c>
      <c r="I3440" s="12" t="s">
        <v>11203</v>
      </c>
      <c r="J3440" s="12" t="s">
        <v>37</v>
      </c>
      <c r="K3440" s="12" t="s">
        <v>37</v>
      </c>
      <c r="L3440" s="12" t="s">
        <v>2744</v>
      </c>
      <c r="M3440" s="12" t="s">
        <v>15</v>
      </c>
      <c r="N3440" s="12" t="s">
        <v>37</v>
      </c>
      <c r="O3440" s="12" t="s">
        <v>37</v>
      </c>
      <c r="P3440" s="12" t="s">
        <v>2141</v>
      </c>
      <c r="Q3440" s="12" t="s">
        <v>12075</v>
      </c>
      <c r="R3440" s="12" t="s">
        <v>2142</v>
      </c>
      <c r="S3440" s="13">
        <v>44352</v>
      </c>
      <c r="T3440" s="12" t="s">
        <v>2744</v>
      </c>
      <c r="U3440" s="12" t="s">
        <v>14960</v>
      </c>
    </row>
    <row r="3441" spans="1:21" s="12" customFormat="1" hidden="1" x14ac:dyDescent="0.25">
      <c r="A3441" s="12" t="str">
        <f>_xlfn.CONCAT(SUBSTITUTE(D3441,"_","-"),"_",G3441,"_",H3441,"_",P3441,"_",Q3441,"_",R3441,"_",TEXT(E3441,"YYYY-MM-DD"))</f>
        <v>EPI-ISL-918503_SouthAmerica_Brazil_GR_20J.501Y.V3_P.1_2020-12-28</v>
      </c>
      <c r="B3441" s="12" t="s">
        <v>5879</v>
      </c>
      <c r="C3441" s="12" t="s">
        <v>13</v>
      </c>
      <c r="D3441" s="12" t="s">
        <v>5880</v>
      </c>
      <c r="E3441" s="13">
        <v>44193</v>
      </c>
      <c r="F3441" s="13" t="str">
        <f>IF(COUNTIF(H3441,"Senegal")=1,"Senegal",(IF(COUNTIF(G3441,"Africa")=1,"Countries within Africa",(IF(COUNTIF(G3441,"Africa,")=0,"Countries outside Africa","Unknown")))))</f>
        <v>Countries outside Africa</v>
      </c>
      <c r="G3441" s="12" t="s">
        <v>10659</v>
      </c>
      <c r="H3441" s="12" t="s">
        <v>10687</v>
      </c>
      <c r="I3441" s="12" t="s">
        <v>10945</v>
      </c>
      <c r="J3441" s="12" t="s">
        <v>37</v>
      </c>
      <c r="K3441" s="12" t="s">
        <v>37</v>
      </c>
      <c r="L3441" s="12" t="s">
        <v>2744</v>
      </c>
      <c r="M3441" s="12" t="s">
        <v>15</v>
      </c>
      <c r="N3441" s="12">
        <v>41</v>
      </c>
      <c r="O3441" s="12" t="s">
        <v>16</v>
      </c>
      <c r="P3441" s="12" t="s">
        <v>38</v>
      </c>
      <c r="Q3441" s="12" t="s">
        <v>12115</v>
      </c>
      <c r="R3441" s="12" t="s">
        <v>5881</v>
      </c>
      <c r="S3441" s="13">
        <v>44352</v>
      </c>
      <c r="T3441" s="12" t="s">
        <v>5882</v>
      </c>
      <c r="U3441" s="12" t="s">
        <v>14961</v>
      </c>
    </row>
    <row r="3442" spans="1:21" s="12" customFormat="1" hidden="1" x14ac:dyDescent="0.25">
      <c r="A3442" s="12" t="str">
        <f>_xlfn.CONCAT(SUBSTITUTE(D3442,"_","-"),"_",G3442,"_",H3442,"_",P3442,"_",Q3442,"_",R3442,"_",TEXT(E3442,"YYYY-MM-DD"))</f>
        <v>EPI-ISL-940883_Africa_SouthAfrica_GH_20H.501Y.V2_B.1.351_2020-12-28</v>
      </c>
      <c r="B3442" s="12" t="s">
        <v>6035</v>
      </c>
      <c r="C3442" s="12" t="s">
        <v>13</v>
      </c>
      <c r="D3442" s="12" t="s">
        <v>6036</v>
      </c>
      <c r="E3442" s="13">
        <v>44193</v>
      </c>
      <c r="F3442" s="13" t="str">
        <f>IF(COUNTIF(H3442,"Senegal")=1,"Senegal",(IF(COUNTIF(G3442,"Africa")=1,"Countries within Africa",(IF(COUNTIF(G3442,"Africa,")=0,"Countries outside Africa","Unknown")))))</f>
        <v>Countries within Africa</v>
      </c>
      <c r="G3442" s="12" t="s">
        <v>10658</v>
      </c>
      <c r="H3442" s="12" t="s">
        <v>10692</v>
      </c>
      <c r="I3442" s="12" t="s">
        <v>10854</v>
      </c>
      <c r="J3442" s="12" t="s">
        <v>37</v>
      </c>
      <c r="K3442" s="12" t="s">
        <v>37</v>
      </c>
      <c r="L3442" s="12" t="s">
        <v>2744</v>
      </c>
      <c r="M3442" s="12" t="s">
        <v>15</v>
      </c>
      <c r="N3442" s="12">
        <v>60</v>
      </c>
      <c r="O3442" s="12" t="s">
        <v>16</v>
      </c>
      <c r="P3442" s="12" t="s">
        <v>70</v>
      </c>
      <c r="Q3442" s="12" t="s">
        <v>12112</v>
      </c>
      <c r="R3442" s="12" t="s">
        <v>3594</v>
      </c>
      <c r="S3442" s="13">
        <v>44352</v>
      </c>
      <c r="T3442" s="12" t="s">
        <v>3595</v>
      </c>
      <c r="U3442" s="12" t="s">
        <v>14962</v>
      </c>
    </row>
    <row r="3443" spans="1:21" s="12" customFormat="1" hidden="1" x14ac:dyDescent="0.25">
      <c r="A3443" s="12" t="str">
        <f>_xlfn.CONCAT(SUBSTITUTE(D3443,"_","-"),"_",G3443,"_",H3443,"_",P3443,"_",Q3443,"_",R3443,"_",TEXT(E3443,"YYYY-MM-DD"))</f>
        <v>EPI-ISL-954227_Africa_Uganda_S_19B_A.23.1_2020-12-28</v>
      </c>
      <c r="B3443" s="12" t="s">
        <v>6204</v>
      </c>
      <c r="C3443" s="12" t="s">
        <v>13</v>
      </c>
      <c r="D3443" s="12" t="s">
        <v>6205</v>
      </c>
      <c r="E3443" s="13">
        <v>44193</v>
      </c>
      <c r="F3443" s="13" t="str">
        <f>IF(COUNTIF(H3443,"Senegal")=1,"Senegal",(IF(COUNTIF(G3443,"Africa")=1,"Countries within Africa",(IF(COUNTIF(G3443,"Africa,")=0,"Countries outside Africa","Unknown")))))</f>
        <v>Countries within Africa</v>
      </c>
      <c r="G3443" s="12" t="s">
        <v>10658</v>
      </c>
      <c r="H3443" s="12" t="s">
        <v>10716</v>
      </c>
      <c r="I3443" s="12" t="s">
        <v>37</v>
      </c>
      <c r="J3443" s="12" t="s">
        <v>37</v>
      </c>
      <c r="K3443" s="12" t="s">
        <v>37</v>
      </c>
      <c r="L3443" s="12" t="s">
        <v>2744</v>
      </c>
      <c r="M3443" s="12" t="s">
        <v>15</v>
      </c>
      <c r="N3443" s="12" t="s">
        <v>37</v>
      </c>
      <c r="O3443" s="12" t="s">
        <v>37</v>
      </c>
      <c r="P3443" s="12" t="s">
        <v>27</v>
      </c>
      <c r="Q3443" s="12" t="s">
        <v>11924</v>
      </c>
      <c r="R3443" s="12" t="s">
        <v>5876</v>
      </c>
      <c r="S3443" s="13">
        <v>44352</v>
      </c>
      <c r="T3443" s="12" t="s">
        <v>2744</v>
      </c>
      <c r="U3443" s="12" t="s">
        <v>14963</v>
      </c>
    </row>
    <row r="3444" spans="1:21" s="12" customFormat="1" hidden="1" x14ac:dyDescent="0.25">
      <c r="A3444" s="12" t="str">
        <f>_xlfn.CONCAT(SUBSTITUTE(D3444,"_","-"),"_",G3444,"_",H3444,"_",P3444,"_",Q3444,"_",R3444,"_",TEXT(E3444,"YYYY-MM-DD"))</f>
        <v>EPI-ISL-954268_Africa_Uganda_S_19B_A.23.1_2020-12-28</v>
      </c>
      <c r="B3444" s="12" t="s">
        <v>6244</v>
      </c>
      <c r="C3444" s="12" t="s">
        <v>13</v>
      </c>
      <c r="D3444" s="12" t="s">
        <v>6245</v>
      </c>
      <c r="E3444" s="13">
        <v>44193</v>
      </c>
      <c r="F3444" s="13" t="str">
        <f>IF(COUNTIF(H3444,"Senegal")=1,"Senegal",(IF(COUNTIF(G3444,"Africa")=1,"Countries within Africa",(IF(COUNTIF(G3444,"Africa,")=0,"Countries outside Africa","Unknown")))))</f>
        <v>Countries within Africa</v>
      </c>
      <c r="G3444" s="12" t="s">
        <v>10658</v>
      </c>
      <c r="H3444" s="12" t="s">
        <v>10716</v>
      </c>
      <c r="I3444" s="12" t="s">
        <v>37</v>
      </c>
      <c r="J3444" s="12" t="s">
        <v>37</v>
      </c>
      <c r="K3444" s="12" t="s">
        <v>37</v>
      </c>
      <c r="L3444" s="12" t="s">
        <v>2744</v>
      </c>
      <c r="M3444" s="12" t="s">
        <v>15</v>
      </c>
      <c r="N3444" s="12" t="s">
        <v>37</v>
      </c>
      <c r="O3444" s="12" t="s">
        <v>37</v>
      </c>
      <c r="P3444" s="12" t="s">
        <v>27</v>
      </c>
      <c r="Q3444" s="12" t="s">
        <v>11924</v>
      </c>
      <c r="R3444" s="12" t="s">
        <v>5876</v>
      </c>
      <c r="S3444" s="13">
        <v>44352</v>
      </c>
      <c r="T3444" s="12" t="s">
        <v>2744</v>
      </c>
      <c r="U3444" s="12" t="s">
        <v>14964</v>
      </c>
    </row>
    <row r="3445" spans="1:21" s="12" customFormat="1" hidden="1" x14ac:dyDescent="0.25">
      <c r="A3445" s="12" t="str">
        <f>_xlfn.CONCAT(SUBSTITUTE(D3445,"_","-"),"_",G3445,"_",H3445,"_",P3445,"_",Q3445,"_",R3445,"_",TEXT(E3445,"YYYY-MM-DD"))</f>
        <v>EPI-ISL-954269_Africa_Uganda_S_19B_A.23.1_2020-12-28</v>
      </c>
      <c r="B3445" s="12" t="s">
        <v>6246</v>
      </c>
      <c r="C3445" s="12" t="s">
        <v>13</v>
      </c>
      <c r="D3445" s="12" t="s">
        <v>6247</v>
      </c>
      <c r="E3445" s="13">
        <v>44193</v>
      </c>
      <c r="F3445" s="13" t="str">
        <f>IF(COUNTIF(H3445,"Senegal")=1,"Senegal",(IF(COUNTIF(G3445,"Africa")=1,"Countries within Africa",(IF(COUNTIF(G3445,"Africa,")=0,"Countries outside Africa","Unknown")))))</f>
        <v>Countries within Africa</v>
      </c>
      <c r="G3445" s="12" t="s">
        <v>10658</v>
      </c>
      <c r="H3445" s="12" t="s">
        <v>10716</v>
      </c>
      <c r="I3445" s="12" t="s">
        <v>37</v>
      </c>
      <c r="J3445" s="12" t="s">
        <v>37</v>
      </c>
      <c r="K3445" s="12" t="s">
        <v>37</v>
      </c>
      <c r="L3445" s="12" t="s">
        <v>2744</v>
      </c>
      <c r="M3445" s="12" t="s">
        <v>15</v>
      </c>
      <c r="N3445" s="12" t="s">
        <v>37</v>
      </c>
      <c r="O3445" s="12" t="s">
        <v>37</v>
      </c>
      <c r="P3445" s="12" t="s">
        <v>27</v>
      </c>
      <c r="Q3445" s="12" t="s">
        <v>11924</v>
      </c>
      <c r="R3445" s="12" t="s">
        <v>5876</v>
      </c>
      <c r="S3445" s="13">
        <v>44352</v>
      </c>
      <c r="T3445" s="12" t="s">
        <v>2744</v>
      </c>
      <c r="U3445" s="12" t="s">
        <v>14965</v>
      </c>
    </row>
    <row r="3446" spans="1:21" s="12" customFormat="1" hidden="1" x14ac:dyDescent="0.25">
      <c r="A3446" s="12" t="str">
        <f>_xlfn.CONCAT(SUBSTITUTE(D3446,"_","-"),"_",G3446,"_",H3446,"_",P3446,"_",Q3446,"_",R3446,"_",TEXT(E3446,"YYYY-MM-DD"))</f>
        <v>EPI-ISL-954270_Africa_Uganda_S_19B_A.23.1_2020-12-28</v>
      </c>
      <c r="B3446" s="12" t="s">
        <v>6248</v>
      </c>
      <c r="C3446" s="12" t="s">
        <v>13</v>
      </c>
      <c r="D3446" s="12" t="s">
        <v>6249</v>
      </c>
      <c r="E3446" s="13">
        <v>44193</v>
      </c>
      <c r="F3446" s="13" t="str">
        <f>IF(COUNTIF(H3446,"Senegal")=1,"Senegal",(IF(COUNTIF(G3446,"Africa")=1,"Countries within Africa",(IF(COUNTIF(G3446,"Africa,")=0,"Countries outside Africa","Unknown")))))</f>
        <v>Countries within Africa</v>
      </c>
      <c r="G3446" s="12" t="s">
        <v>10658</v>
      </c>
      <c r="H3446" s="12" t="s">
        <v>10716</v>
      </c>
      <c r="I3446" s="12" t="s">
        <v>37</v>
      </c>
      <c r="J3446" s="12" t="s">
        <v>37</v>
      </c>
      <c r="K3446" s="12" t="s">
        <v>37</v>
      </c>
      <c r="L3446" s="12" t="s">
        <v>2744</v>
      </c>
      <c r="M3446" s="12" t="s">
        <v>15</v>
      </c>
      <c r="N3446" s="12" t="s">
        <v>37</v>
      </c>
      <c r="O3446" s="12" t="s">
        <v>37</v>
      </c>
      <c r="P3446" s="12" t="s">
        <v>27</v>
      </c>
      <c r="Q3446" s="12" t="s">
        <v>11924</v>
      </c>
      <c r="R3446" s="12" t="s">
        <v>5876</v>
      </c>
      <c r="S3446" s="13">
        <v>44352</v>
      </c>
      <c r="T3446" s="12" t="s">
        <v>2744</v>
      </c>
      <c r="U3446" s="12" t="s">
        <v>14305</v>
      </c>
    </row>
    <row r="3447" spans="1:21" s="12" customFormat="1" hidden="1" x14ac:dyDescent="0.25">
      <c r="A3447" s="12" t="str">
        <f>_xlfn.CONCAT(SUBSTITUTE(D3447,"_","-"),"_",G3447,"_",H3447,"_",P3447,"_",Q3447,"_",R3447,"_",TEXT(E3447,"YYYY-MM-DD"))</f>
        <v>EPI-ISL-954271_Africa_Uganda_S_19B_A.23.1_2020-12-28</v>
      </c>
      <c r="B3447" s="12" t="s">
        <v>6250</v>
      </c>
      <c r="C3447" s="12" t="s">
        <v>13</v>
      </c>
      <c r="D3447" s="12" t="s">
        <v>6251</v>
      </c>
      <c r="E3447" s="13">
        <v>44193</v>
      </c>
      <c r="F3447" s="13" t="str">
        <f>IF(COUNTIF(H3447,"Senegal")=1,"Senegal",(IF(COUNTIF(G3447,"Africa")=1,"Countries within Africa",(IF(COUNTIF(G3447,"Africa,")=0,"Countries outside Africa","Unknown")))))</f>
        <v>Countries within Africa</v>
      </c>
      <c r="G3447" s="12" t="s">
        <v>10658</v>
      </c>
      <c r="H3447" s="12" t="s">
        <v>10716</v>
      </c>
      <c r="I3447" s="12" t="s">
        <v>37</v>
      </c>
      <c r="J3447" s="12" t="s">
        <v>37</v>
      </c>
      <c r="K3447" s="12" t="s">
        <v>37</v>
      </c>
      <c r="L3447" s="12" t="s">
        <v>2744</v>
      </c>
      <c r="M3447" s="12" t="s">
        <v>15</v>
      </c>
      <c r="N3447" s="12" t="s">
        <v>37</v>
      </c>
      <c r="O3447" s="12" t="s">
        <v>37</v>
      </c>
      <c r="P3447" s="12" t="s">
        <v>27</v>
      </c>
      <c r="Q3447" s="12" t="s">
        <v>11924</v>
      </c>
      <c r="R3447" s="12" t="s">
        <v>5876</v>
      </c>
      <c r="S3447" s="13">
        <v>44352</v>
      </c>
      <c r="T3447" s="12" t="s">
        <v>2744</v>
      </c>
      <c r="U3447" s="12" t="s">
        <v>14966</v>
      </c>
    </row>
    <row r="3448" spans="1:21" s="12" customFormat="1" hidden="1" x14ac:dyDescent="0.25">
      <c r="A3448" s="12" t="str">
        <f>_xlfn.CONCAT(SUBSTITUTE(D3448,"_","-"),"_",G3448,"_",H3448,"_",P3448,"_",Q3448,"_",R3448,"_",TEXT(E3448,"YYYY-MM-DD"))</f>
        <v>EPI-ISL-954272_Africa_Uganda_S_19B_A.23.1_2020-12-28</v>
      </c>
      <c r="B3448" s="12" t="s">
        <v>6252</v>
      </c>
      <c r="C3448" s="12" t="s">
        <v>13</v>
      </c>
      <c r="D3448" s="12" t="s">
        <v>6253</v>
      </c>
      <c r="E3448" s="13">
        <v>44193</v>
      </c>
      <c r="F3448" s="13" t="str">
        <f>IF(COUNTIF(H3448,"Senegal")=1,"Senegal",(IF(COUNTIF(G3448,"Africa")=1,"Countries within Africa",(IF(COUNTIF(G3448,"Africa,")=0,"Countries outside Africa","Unknown")))))</f>
        <v>Countries within Africa</v>
      </c>
      <c r="G3448" s="12" t="s">
        <v>10658</v>
      </c>
      <c r="H3448" s="12" t="s">
        <v>10716</v>
      </c>
      <c r="I3448" s="12" t="s">
        <v>37</v>
      </c>
      <c r="J3448" s="12" t="s">
        <v>37</v>
      </c>
      <c r="K3448" s="12" t="s">
        <v>37</v>
      </c>
      <c r="L3448" s="12" t="s">
        <v>2744</v>
      </c>
      <c r="M3448" s="12" t="s">
        <v>15</v>
      </c>
      <c r="N3448" s="12" t="s">
        <v>37</v>
      </c>
      <c r="O3448" s="12" t="s">
        <v>37</v>
      </c>
      <c r="P3448" s="12" t="s">
        <v>27</v>
      </c>
      <c r="Q3448" s="12" t="s">
        <v>11924</v>
      </c>
      <c r="R3448" s="12" t="s">
        <v>5876</v>
      </c>
      <c r="S3448" s="13">
        <v>44352</v>
      </c>
      <c r="T3448" s="12" t="s">
        <v>2744</v>
      </c>
      <c r="U3448" s="12" t="s">
        <v>14967</v>
      </c>
    </row>
    <row r="3449" spans="1:21" s="12" customFormat="1" hidden="1" x14ac:dyDescent="0.25">
      <c r="A3449" s="12" t="str">
        <f>_xlfn.CONCAT(SUBSTITUTE(D3449,"_","-"),"_",G3449,"_",H3449,"_",P3449,"_",Q3449,"_",R3449,"_",TEXT(E3449,"YYYY-MM-DD"))</f>
        <v>EPI-ISL-954273_Africa_Uganda_S_19B_A.23.1_2020-12-28</v>
      </c>
      <c r="B3449" s="12" t="s">
        <v>6254</v>
      </c>
      <c r="C3449" s="12" t="s">
        <v>13</v>
      </c>
      <c r="D3449" s="12" t="s">
        <v>6255</v>
      </c>
      <c r="E3449" s="13">
        <v>44193</v>
      </c>
      <c r="F3449" s="13" t="str">
        <f>IF(COUNTIF(H3449,"Senegal")=1,"Senegal",(IF(COUNTIF(G3449,"Africa")=1,"Countries within Africa",(IF(COUNTIF(G3449,"Africa,")=0,"Countries outside Africa","Unknown")))))</f>
        <v>Countries within Africa</v>
      </c>
      <c r="G3449" s="12" t="s">
        <v>10658</v>
      </c>
      <c r="H3449" s="12" t="s">
        <v>10716</v>
      </c>
      <c r="I3449" s="12" t="s">
        <v>37</v>
      </c>
      <c r="J3449" s="12" t="s">
        <v>37</v>
      </c>
      <c r="K3449" s="12" t="s">
        <v>37</v>
      </c>
      <c r="L3449" s="12" t="s">
        <v>2744</v>
      </c>
      <c r="M3449" s="12" t="s">
        <v>15</v>
      </c>
      <c r="N3449" s="12" t="s">
        <v>37</v>
      </c>
      <c r="O3449" s="12" t="s">
        <v>37</v>
      </c>
      <c r="P3449" s="12" t="s">
        <v>27</v>
      </c>
      <c r="Q3449" s="12" t="s">
        <v>11924</v>
      </c>
      <c r="R3449" s="12" t="s">
        <v>5876</v>
      </c>
      <c r="S3449" s="13">
        <v>44352</v>
      </c>
      <c r="T3449" s="12" t="s">
        <v>2744</v>
      </c>
      <c r="U3449" s="12" t="s">
        <v>14968</v>
      </c>
    </row>
    <row r="3450" spans="1:21" s="12" customFormat="1" hidden="1" x14ac:dyDescent="0.25">
      <c r="A3450" s="12" t="str">
        <f>_xlfn.CONCAT(SUBSTITUTE(D3450,"_","-"),"_",G3450,"_",H3450,"_",P3450,"_",Q3450,"_",R3450,"_",TEXT(E3450,"YYYY-MM-DD"))</f>
        <v>EPI-ISL-954274_Africa_Uganda_S_19B_A.23.1_2020-12-28</v>
      </c>
      <c r="B3450" s="12" t="s">
        <v>6256</v>
      </c>
      <c r="C3450" s="12" t="s">
        <v>13</v>
      </c>
      <c r="D3450" s="12" t="s">
        <v>6257</v>
      </c>
      <c r="E3450" s="13">
        <v>44193</v>
      </c>
      <c r="F3450" s="13" t="str">
        <f>IF(COUNTIF(H3450,"Senegal")=1,"Senegal",(IF(COUNTIF(G3450,"Africa")=1,"Countries within Africa",(IF(COUNTIF(G3450,"Africa,")=0,"Countries outside Africa","Unknown")))))</f>
        <v>Countries within Africa</v>
      </c>
      <c r="G3450" s="12" t="s">
        <v>10658</v>
      </c>
      <c r="H3450" s="12" t="s">
        <v>10716</v>
      </c>
      <c r="I3450" s="12" t="s">
        <v>37</v>
      </c>
      <c r="J3450" s="12" t="s">
        <v>37</v>
      </c>
      <c r="K3450" s="12" t="s">
        <v>37</v>
      </c>
      <c r="L3450" s="12" t="s">
        <v>2744</v>
      </c>
      <c r="M3450" s="12" t="s">
        <v>15</v>
      </c>
      <c r="N3450" s="12" t="s">
        <v>37</v>
      </c>
      <c r="O3450" s="12" t="s">
        <v>37</v>
      </c>
      <c r="P3450" s="12" t="s">
        <v>27</v>
      </c>
      <c r="Q3450" s="12" t="s">
        <v>11924</v>
      </c>
      <c r="R3450" s="12" t="s">
        <v>5876</v>
      </c>
      <c r="S3450" s="13">
        <v>44352</v>
      </c>
      <c r="T3450" s="12" t="s">
        <v>2744</v>
      </c>
      <c r="U3450" s="12" t="s">
        <v>14969</v>
      </c>
    </row>
    <row r="3451" spans="1:21" s="12" customFormat="1" hidden="1" x14ac:dyDescent="0.25">
      <c r="A3451" s="12" t="str">
        <f>_xlfn.CONCAT(SUBSTITUTE(D3451,"_","-"),"_",G3451,"_",H3451,"_",P3451,"_",Q3451,"_",R3451,"_",TEXT(E3451,"YYYY-MM-DD"))</f>
        <v>EPI-ISL-954276_Africa_Uganda_S_19B_A.23.1_2020-12-28</v>
      </c>
      <c r="B3451" s="12" t="s">
        <v>6258</v>
      </c>
      <c r="C3451" s="12" t="s">
        <v>13</v>
      </c>
      <c r="D3451" s="12" t="s">
        <v>6259</v>
      </c>
      <c r="E3451" s="13">
        <v>44193</v>
      </c>
      <c r="F3451" s="13" t="str">
        <f>IF(COUNTIF(H3451,"Senegal")=1,"Senegal",(IF(COUNTIF(G3451,"Africa")=1,"Countries within Africa",(IF(COUNTIF(G3451,"Africa,")=0,"Countries outside Africa","Unknown")))))</f>
        <v>Countries within Africa</v>
      </c>
      <c r="G3451" s="12" t="s">
        <v>10658</v>
      </c>
      <c r="H3451" s="12" t="s">
        <v>10716</v>
      </c>
      <c r="I3451" s="12" t="s">
        <v>37</v>
      </c>
      <c r="J3451" s="12" t="s">
        <v>37</v>
      </c>
      <c r="K3451" s="12" t="s">
        <v>37</v>
      </c>
      <c r="L3451" s="12" t="s">
        <v>2744</v>
      </c>
      <c r="M3451" s="12" t="s">
        <v>15</v>
      </c>
      <c r="N3451" s="12" t="s">
        <v>37</v>
      </c>
      <c r="O3451" s="12" t="s">
        <v>37</v>
      </c>
      <c r="P3451" s="12" t="s">
        <v>27</v>
      </c>
      <c r="Q3451" s="12" t="s">
        <v>11924</v>
      </c>
      <c r="R3451" s="12" t="s">
        <v>5876</v>
      </c>
      <c r="S3451" s="13">
        <v>44352</v>
      </c>
      <c r="T3451" s="12" t="s">
        <v>2744</v>
      </c>
      <c r="U3451" s="12" t="s">
        <v>14970</v>
      </c>
    </row>
    <row r="3452" spans="1:21" s="12" customFormat="1" hidden="1" x14ac:dyDescent="0.25">
      <c r="A3452" s="12" t="str">
        <f>_xlfn.CONCAT(SUBSTITUTE(D3452,"_","-"),"_",G3452,"_",H3452,"_",P3452,"_",Q3452,"_",R3452,"_",TEXT(E3452,"YYYY-MM-DD"))</f>
        <v>EPI-ISL-954277_Africa_Uganda_S_19B_A.23.1_2020-12-28</v>
      </c>
      <c r="B3452" s="12" t="s">
        <v>6260</v>
      </c>
      <c r="C3452" s="12" t="s">
        <v>13</v>
      </c>
      <c r="D3452" s="12" t="s">
        <v>6261</v>
      </c>
      <c r="E3452" s="13">
        <v>44193</v>
      </c>
      <c r="F3452" s="13" t="str">
        <f>IF(COUNTIF(H3452,"Senegal")=1,"Senegal",(IF(COUNTIF(G3452,"Africa")=1,"Countries within Africa",(IF(COUNTIF(G3452,"Africa,")=0,"Countries outside Africa","Unknown")))))</f>
        <v>Countries within Africa</v>
      </c>
      <c r="G3452" s="12" t="s">
        <v>10658</v>
      </c>
      <c r="H3452" s="12" t="s">
        <v>10716</v>
      </c>
      <c r="I3452" s="12" t="s">
        <v>37</v>
      </c>
      <c r="J3452" s="12" t="s">
        <v>37</v>
      </c>
      <c r="K3452" s="12" t="s">
        <v>37</v>
      </c>
      <c r="L3452" s="12" t="s">
        <v>2744</v>
      </c>
      <c r="M3452" s="12" t="s">
        <v>15</v>
      </c>
      <c r="N3452" s="12" t="s">
        <v>37</v>
      </c>
      <c r="O3452" s="12" t="s">
        <v>37</v>
      </c>
      <c r="P3452" s="12" t="s">
        <v>27</v>
      </c>
      <c r="Q3452" s="12" t="s">
        <v>11924</v>
      </c>
      <c r="R3452" s="12" t="s">
        <v>5876</v>
      </c>
      <c r="S3452" s="13">
        <v>44352</v>
      </c>
      <c r="T3452" s="12" t="s">
        <v>2744</v>
      </c>
      <c r="U3452" s="12" t="s">
        <v>14971</v>
      </c>
    </row>
    <row r="3453" spans="1:21" s="12" customFormat="1" hidden="1" x14ac:dyDescent="0.25">
      <c r="A3453" s="12" t="str">
        <f>_xlfn.CONCAT(SUBSTITUTE(D3453,"_","-"),"_",G3453,"_",H3453,"_",P3453,"_",Q3453,"_",R3453,"_",TEXT(E3453,"YYYY-MM-DD"))</f>
        <v>EPI-ISL-954278_Africa_Uganda_S_19B_A.23.1_2020-12-28</v>
      </c>
      <c r="B3453" s="12" t="s">
        <v>6262</v>
      </c>
      <c r="C3453" s="12" t="s">
        <v>13</v>
      </c>
      <c r="D3453" s="12" t="s">
        <v>6263</v>
      </c>
      <c r="E3453" s="13">
        <v>44193</v>
      </c>
      <c r="F3453" s="13" t="str">
        <f>IF(COUNTIF(H3453,"Senegal")=1,"Senegal",(IF(COUNTIF(G3453,"Africa")=1,"Countries within Africa",(IF(COUNTIF(G3453,"Africa,")=0,"Countries outside Africa","Unknown")))))</f>
        <v>Countries within Africa</v>
      </c>
      <c r="G3453" s="12" t="s">
        <v>10658</v>
      </c>
      <c r="H3453" s="12" t="s">
        <v>10716</v>
      </c>
      <c r="I3453" s="12" t="s">
        <v>37</v>
      </c>
      <c r="J3453" s="12" t="s">
        <v>37</v>
      </c>
      <c r="K3453" s="12" t="s">
        <v>37</v>
      </c>
      <c r="L3453" s="12" t="s">
        <v>2744</v>
      </c>
      <c r="M3453" s="12" t="s">
        <v>15</v>
      </c>
      <c r="N3453" s="12" t="s">
        <v>37</v>
      </c>
      <c r="O3453" s="12" t="s">
        <v>37</v>
      </c>
      <c r="P3453" s="12" t="s">
        <v>27</v>
      </c>
      <c r="Q3453" s="12" t="s">
        <v>11924</v>
      </c>
      <c r="R3453" s="12" t="s">
        <v>5876</v>
      </c>
      <c r="S3453" s="13">
        <v>44352</v>
      </c>
      <c r="T3453" s="12" t="s">
        <v>2744</v>
      </c>
      <c r="U3453" s="12" t="s">
        <v>14972</v>
      </c>
    </row>
    <row r="3454" spans="1:21" s="12" customFormat="1" hidden="1" x14ac:dyDescent="0.25">
      <c r="A3454" s="12" t="str">
        <f>_xlfn.CONCAT(SUBSTITUTE(D3454,"_","-"),"_",G3454,"_",H3454,"_",P3454,"_",Q3454,"_",R3454,"_",TEXT(E3454,"YYYY-MM-DD"))</f>
        <v>EPI-ISL-954279_Africa_Uganda_S_19B_A.23.1_2020-12-28</v>
      </c>
      <c r="B3454" s="12" t="s">
        <v>6264</v>
      </c>
      <c r="C3454" s="12" t="s">
        <v>13</v>
      </c>
      <c r="D3454" s="12" t="s">
        <v>6265</v>
      </c>
      <c r="E3454" s="13">
        <v>44193</v>
      </c>
      <c r="F3454" s="13" t="str">
        <f>IF(COUNTIF(H3454,"Senegal")=1,"Senegal",(IF(COUNTIF(G3454,"Africa")=1,"Countries within Africa",(IF(COUNTIF(G3454,"Africa,")=0,"Countries outside Africa","Unknown")))))</f>
        <v>Countries within Africa</v>
      </c>
      <c r="G3454" s="12" t="s">
        <v>10658</v>
      </c>
      <c r="H3454" s="12" t="s">
        <v>10716</v>
      </c>
      <c r="I3454" s="12" t="s">
        <v>37</v>
      </c>
      <c r="J3454" s="12" t="s">
        <v>37</v>
      </c>
      <c r="K3454" s="12" t="s">
        <v>37</v>
      </c>
      <c r="L3454" s="12" t="s">
        <v>2744</v>
      </c>
      <c r="M3454" s="12" t="s">
        <v>15</v>
      </c>
      <c r="N3454" s="12" t="s">
        <v>37</v>
      </c>
      <c r="O3454" s="12" t="s">
        <v>37</v>
      </c>
      <c r="P3454" s="12" t="s">
        <v>27</v>
      </c>
      <c r="Q3454" s="12" t="s">
        <v>11924</v>
      </c>
      <c r="R3454" s="12" t="s">
        <v>5876</v>
      </c>
      <c r="S3454" s="13">
        <v>44352</v>
      </c>
      <c r="T3454" s="12" t="s">
        <v>2744</v>
      </c>
      <c r="U3454" s="12" t="s">
        <v>14973</v>
      </c>
    </row>
    <row r="3455" spans="1:21" s="12" customFormat="1" hidden="1" x14ac:dyDescent="0.25">
      <c r="A3455" s="12" t="str">
        <f>_xlfn.CONCAT(SUBSTITUTE(D3455,"_","-"),"_",G3455,"_",H3455,"_",P3455,"_",Q3455,"_",R3455,"_",TEXT(E3455,"YYYY-MM-DD"))</f>
        <v>EPI-ISL-954280_Africa_Uganda_S_19B_A.23.1_2020-12-28</v>
      </c>
      <c r="B3455" s="12" t="s">
        <v>6266</v>
      </c>
      <c r="C3455" s="12" t="s">
        <v>13</v>
      </c>
      <c r="D3455" s="12" t="s">
        <v>6267</v>
      </c>
      <c r="E3455" s="13">
        <v>44193</v>
      </c>
      <c r="F3455" s="13" t="str">
        <f>IF(COUNTIF(H3455,"Senegal")=1,"Senegal",(IF(COUNTIF(G3455,"Africa")=1,"Countries within Africa",(IF(COUNTIF(G3455,"Africa,")=0,"Countries outside Africa","Unknown")))))</f>
        <v>Countries within Africa</v>
      </c>
      <c r="G3455" s="12" t="s">
        <v>10658</v>
      </c>
      <c r="H3455" s="12" t="s">
        <v>10716</v>
      </c>
      <c r="I3455" s="12" t="s">
        <v>37</v>
      </c>
      <c r="J3455" s="12" t="s">
        <v>37</v>
      </c>
      <c r="K3455" s="12" t="s">
        <v>37</v>
      </c>
      <c r="L3455" s="12" t="s">
        <v>2744</v>
      </c>
      <c r="M3455" s="12" t="s">
        <v>15</v>
      </c>
      <c r="N3455" s="12" t="s">
        <v>37</v>
      </c>
      <c r="O3455" s="12" t="s">
        <v>37</v>
      </c>
      <c r="P3455" s="12" t="s">
        <v>27</v>
      </c>
      <c r="Q3455" s="12" t="s">
        <v>11924</v>
      </c>
      <c r="R3455" s="12" t="s">
        <v>5876</v>
      </c>
      <c r="S3455" s="13">
        <v>44352</v>
      </c>
      <c r="T3455" s="12" t="s">
        <v>2744</v>
      </c>
      <c r="U3455" s="12" t="s">
        <v>14974</v>
      </c>
    </row>
    <row r="3456" spans="1:21" s="12" customFormat="1" hidden="1" x14ac:dyDescent="0.25">
      <c r="A3456" s="12" t="str">
        <f>_xlfn.CONCAT(SUBSTITUTE(D3456,"_","-"),"_",G3456,"_",H3456,"_",P3456,"_",Q3456,"_",R3456,"_",TEXT(E3456,"YYYY-MM-DD"))</f>
        <v>EPI-ISL-962877_Asia_Brunei_GR_20B_B.1.1.354_2020-12-28</v>
      </c>
      <c r="B3456" s="12" t="s">
        <v>6546</v>
      </c>
      <c r="C3456" s="12" t="s">
        <v>13</v>
      </c>
      <c r="D3456" s="12" t="s">
        <v>6547</v>
      </c>
      <c r="E3456" s="13">
        <v>44193</v>
      </c>
      <c r="F3456" s="13" t="str">
        <f>IF(COUNTIF(H3456,"Senegal")=1,"Senegal",(IF(COUNTIF(G3456,"Africa")=1,"Countries within Africa",(IF(COUNTIF(G3456,"Africa,")=0,"Countries outside Africa","Unknown")))))</f>
        <v>Countries outside Africa</v>
      </c>
      <c r="G3456" s="12" t="s">
        <v>10654</v>
      </c>
      <c r="H3456" s="12" t="s">
        <v>10786</v>
      </c>
      <c r="I3456" s="12" t="s">
        <v>37</v>
      </c>
      <c r="J3456" s="12" t="s">
        <v>37</v>
      </c>
      <c r="K3456" s="12" t="s">
        <v>37</v>
      </c>
      <c r="L3456" s="12" t="s">
        <v>2744</v>
      </c>
      <c r="M3456" s="12" t="s">
        <v>15</v>
      </c>
      <c r="N3456" s="12">
        <v>63</v>
      </c>
      <c r="O3456" s="12" t="s">
        <v>26</v>
      </c>
      <c r="P3456" s="12" t="s">
        <v>38</v>
      </c>
      <c r="Q3456" s="12" t="s">
        <v>11920</v>
      </c>
      <c r="R3456" s="12" t="s">
        <v>4197</v>
      </c>
      <c r="S3456" s="13">
        <v>44352</v>
      </c>
      <c r="T3456" s="12" t="s">
        <v>2744</v>
      </c>
      <c r="U3456" s="12" t="s">
        <v>14975</v>
      </c>
    </row>
    <row r="3457" spans="1:21" s="12" customFormat="1" hidden="1" x14ac:dyDescent="0.25">
      <c r="A3457" s="12" t="str">
        <f>_xlfn.CONCAT(SUBSTITUTE(D3457,"_","-"),"_",G3457,"_",H3457,"_",P3457,"_",Q3457,"_",R3457,"_",TEXT(E3457,"YYYY-MM-DD"))</f>
        <v>EPI-ISL-1017681_Europe_Serbia_G_20A_B.1_2020-12-29</v>
      </c>
      <c r="B3457" s="12" t="s">
        <v>7213</v>
      </c>
      <c r="C3457" s="12" t="s">
        <v>13</v>
      </c>
      <c r="D3457" s="12" t="s">
        <v>7214</v>
      </c>
      <c r="E3457" s="13">
        <v>44194</v>
      </c>
      <c r="F3457" s="13" t="str">
        <f>IF(COUNTIF(H3457,"Senegal")=1,"Senegal",(IF(COUNTIF(G3457,"Africa")=1,"Countries within Africa",(IF(COUNTIF(G3457,"Africa,")=0,"Countries outside Africa","Unknown")))))</f>
        <v>Countries outside Africa</v>
      </c>
      <c r="G3457" s="12" t="s">
        <v>10656</v>
      </c>
      <c r="H3457" s="12" t="s">
        <v>10770</v>
      </c>
      <c r="I3457" s="12" t="s">
        <v>11129</v>
      </c>
      <c r="J3457" s="12" t="s">
        <v>37</v>
      </c>
      <c r="K3457" s="12" t="s">
        <v>37</v>
      </c>
      <c r="L3457" s="12" t="s">
        <v>2744</v>
      </c>
      <c r="M3457" s="12" t="s">
        <v>15</v>
      </c>
      <c r="N3457" s="12" t="s">
        <v>37</v>
      </c>
      <c r="O3457" s="12" t="s">
        <v>37</v>
      </c>
      <c r="P3457" s="12" t="s">
        <v>33</v>
      </c>
      <c r="Q3457" s="12" t="s">
        <v>11921</v>
      </c>
      <c r="R3457" s="12" t="s">
        <v>34</v>
      </c>
      <c r="S3457" s="13">
        <v>44343</v>
      </c>
      <c r="T3457" s="12" t="s">
        <v>2744</v>
      </c>
      <c r="U3457" s="12" t="s">
        <v>14976</v>
      </c>
    </row>
    <row r="3458" spans="1:21" s="12" customFormat="1" hidden="1" x14ac:dyDescent="0.25">
      <c r="A3458" s="12" t="str">
        <f>_xlfn.CONCAT(SUBSTITUTE(D3458,"_","-"),"_",G3458,"_",H3458,"_",P3458,"_",Q3458,"_",R3458,"_",TEXT(E3458,"YYYY-MM-DD"))</f>
        <v>EPI-ISL-1035827_Africa_Nigeria_GR_20B_L.3_2020-12-29</v>
      </c>
      <c r="B3458" s="12" t="s">
        <v>7318</v>
      </c>
      <c r="C3458" s="12" t="s">
        <v>13</v>
      </c>
      <c r="D3458" s="12" t="s">
        <v>7319</v>
      </c>
      <c r="E3458" s="13">
        <v>44194</v>
      </c>
      <c r="F3458" s="13" t="str">
        <f>IF(COUNTIF(H3458,"Senegal")=1,"Senegal",(IF(COUNTIF(G3458,"Africa")=1,"Countries within Africa",(IF(COUNTIF(G3458,"Africa,")=0,"Countries outside Africa","Unknown")))))</f>
        <v>Countries within Africa</v>
      </c>
      <c r="G3458" s="12" t="s">
        <v>10658</v>
      </c>
      <c r="H3458" s="12" t="s">
        <v>10676</v>
      </c>
      <c r="I3458" s="12" t="s">
        <v>11148</v>
      </c>
      <c r="J3458" s="12" t="s">
        <v>37</v>
      </c>
      <c r="K3458" s="12" t="s">
        <v>37</v>
      </c>
      <c r="L3458" s="12" t="s">
        <v>2744</v>
      </c>
      <c r="M3458" s="12" t="s">
        <v>15</v>
      </c>
      <c r="N3458" s="12">
        <v>0</v>
      </c>
      <c r="O3458" s="12" t="s">
        <v>16</v>
      </c>
      <c r="P3458" s="12" t="s">
        <v>38</v>
      </c>
      <c r="Q3458" s="12" t="s">
        <v>11920</v>
      </c>
      <c r="R3458" s="12" t="s">
        <v>4233</v>
      </c>
      <c r="S3458" s="13">
        <v>44343</v>
      </c>
      <c r="T3458" s="12" t="s">
        <v>2744</v>
      </c>
      <c r="U3458" s="12" t="s">
        <v>14977</v>
      </c>
    </row>
    <row r="3459" spans="1:21" s="12" customFormat="1" hidden="1" x14ac:dyDescent="0.25">
      <c r="A3459" s="12" t="str">
        <f>_xlfn.CONCAT(SUBSTITUTE(D3459,"_","-"),"_",G3459,"_",H3459,"_",P3459,"_",Q3459,"_",R3459,"_",TEXT(E3459,"YYYY-MM-DD"))</f>
        <v>EPI-ISL-1111139_SouthAmerica_Peru_GR_20B_B.1.1.348_2020-12-29</v>
      </c>
      <c r="B3459" s="12" t="s">
        <v>7621</v>
      </c>
      <c r="C3459" s="12" t="s">
        <v>13</v>
      </c>
      <c r="D3459" s="12" t="s">
        <v>7622</v>
      </c>
      <c r="E3459" s="13">
        <v>44194</v>
      </c>
      <c r="F3459" s="13" t="str">
        <f>IF(COUNTIF(H3459,"Senegal")=1,"Senegal",(IF(COUNTIF(G3459,"Africa")=1,"Countries within Africa",(IF(COUNTIF(G3459,"Africa,")=0,"Countries outside Africa","Unknown")))))</f>
        <v>Countries outside Africa</v>
      </c>
      <c r="G3459" s="12" t="s">
        <v>10659</v>
      </c>
      <c r="H3459" s="12" t="s">
        <v>10696</v>
      </c>
      <c r="I3459" s="12" t="s">
        <v>11190</v>
      </c>
      <c r="J3459" s="12" t="s">
        <v>37</v>
      </c>
      <c r="K3459" s="12" t="s">
        <v>37</v>
      </c>
      <c r="L3459" s="12" t="s">
        <v>2744</v>
      </c>
      <c r="M3459" s="12" t="s">
        <v>15</v>
      </c>
      <c r="N3459" s="12" t="s">
        <v>37</v>
      </c>
      <c r="O3459" s="12" t="s">
        <v>37</v>
      </c>
      <c r="P3459" s="12" t="s">
        <v>38</v>
      </c>
      <c r="Q3459" s="12" t="s">
        <v>11920</v>
      </c>
      <c r="R3459" s="12" t="s">
        <v>4975</v>
      </c>
      <c r="S3459" s="13">
        <v>44343</v>
      </c>
      <c r="T3459" s="12" t="s">
        <v>2744</v>
      </c>
      <c r="U3459" s="12" t="s">
        <v>14978</v>
      </c>
    </row>
    <row r="3460" spans="1:21" s="12" customFormat="1" hidden="1" x14ac:dyDescent="0.25">
      <c r="A3460" s="12" t="str">
        <f>_xlfn.CONCAT(SUBSTITUTE(D3460,"_","-"),"_",G3460,"_",H3460,"_",P3460,"_",Q3460,"_",R3460,"_",TEXT(E3460,"YYYY-MM-DD"))</f>
        <v>EPI-ISL-1138515_Europe_Estonia_GV_20E.EU1_B.1.177_2020-12-29</v>
      </c>
      <c r="B3460" s="12" t="s">
        <v>7718</v>
      </c>
      <c r="C3460" s="12" t="s">
        <v>13</v>
      </c>
      <c r="D3460" s="12" t="s">
        <v>7719</v>
      </c>
      <c r="E3460" s="13">
        <v>44194</v>
      </c>
      <c r="F3460" s="13" t="str">
        <f>IF(COUNTIF(H3460,"Senegal")=1,"Senegal",(IF(COUNTIF(G3460,"Africa")=1,"Countries within Africa",(IF(COUNTIF(G3460,"Africa,")=0,"Countries outside Africa","Unknown")))))</f>
        <v>Countries outside Africa</v>
      </c>
      <c r="G3460" s="12" t="s">
        <v>10656</v>
      </c>
      <c r="H3460" s="12" t="s">
        <v>10783</v>
      </c>
      <c r="I3460" s="12" t="s">
        <v>11169</v>
      </c>
      <c r="J3460" s="12" t="s">
        <v>37</v>
      </c>
      <c r="K3460" s="12" t="s">
        <v>37</v>
      </c>
      <c r="L3460" s="12" t="s">
        <v>2744</v>
      </c>
      <c r="M3460" s="12" t="s">
        <v>15</v>
      </c>
      <c r="N3460" s="12">
        <v>50</v>
      </c>
      <c r="O3460" s="12" t="s">
        <v>16</v>
      </c>
      <c r="P3460" s="12" t="s">
        <v>2141</v>
      </c>
      <c r="Q3460" s="12" t="s">
        <v>12075</v>
      </c>
      <c r="R3460" s="12" t="s">
        <v>2142</v>
      </c>
      <c r="S3460" s="13">
        <v>44343</v>
      </c>
      <c r="T3460" s="12" t="s">
        <v>2744</v>
      </c>
      <c r="U3460" s="12" t="s">
        <v>14979</v>
      </c>
    </row>
    <row r="3461" spans="1:21" s="12" customFormat="1" hidden="1" x14ac:dyDescent="0.25">
      <c r="A3461" s="12" t="str">
        <f>_xlfn.CONCAT(SUBSTITUTE(D3461,"_","-"),"_",G3461,"_",H3461,"_",P3461,"_",Q3461,"_",R3461,"_",TEXT(E3461,"YYYY-MM-DD"))</f>
        <v>EPI-ISL-1191927_Africa_Zimbabwe_GH_20H.501Y.V2_B.1.351_2020-12-29</v>
      </c>
      <c r="B3461" s="12" t="s">
        <v>8103</v>
      </c>
      <c r="C3461" s="12" t="s">
        <v>13</v>
      </c>
      <c r="D3461" s="12" t="s">
        <v>8104</v>
      </c>
      <c r="E3461" s="13">
        <v>44194</v>
      </c>
      <c r="F3461" s="13" t="str">
        <f>IF(COUNTIF(H3461,"Senegal")=1,"Senegal",(IF(COUNTIF(G3461,"Africa")=1,"Countries within Africa",(IF(COUNTIF(G3461,"Africa,")=0,"Countries outside Africa","Unknown")))))</f>
        <v>Countries within Africa</v>
      </c>
      <c r="G3461" s="12" t="s">
        <v>10658</v>
      </c>
      <c r="H3461" s="12" t="s">
        <v>10747</v>
      </c>
      <c r="I3461" s="12" t="s">
        <v>37</v>
      </c>
      <c r="J3461" s="12" t="s">
        <v>37</v>
      </c>
      <c r="K3461" s="12" t="s">
        <v>37</v>
      </c>
      <c r="L3461" s="12" t="s">
        <v>2744</v>
      </c>
      <c r="M3461" s="12" t="s">
        <v>15</v>
      </c>
      <c r="N3461" s="12">
        <v>25</v>
      </c>
      <c r="O3461" s="12" t="s">
        <v>16</v>
      </c>
      <c r="P3461" s="12" t="s">
        <v>70</v>
      </c>
      <c r="Q3461" s="12" t="s">
        <v>12112</v>
      </c>
      <c r="R3461" s="12" t="s">
        <v>3594</v>
      </c>
      <c r="S3461" s="13">
        <v>44343</v>
      </c>
      <c r="T3461" s="12" t="s">
        <v>3595</v>
      </c>
      <c r="U3461" s="12" t="s">
        <v>14980</v>
      </c>
    </row>
    <row r="3462" spans="1:21" s="12" customFormat="1" hidden="1" x14ac:dyDescent="0.25">
      <c r="A3462" s="12" t="str">
        <f>_xlfn.CONCAT(SUBSTITUTE(D3462,"_","-"),"_",G3462,"_",H3462,"_",P3462,"_",Q3462,"_",R3462,"_",TEXT(E3462,"YYYY-MM-DD"))</f>
        <v>EPI-ISL-1191936_Africa_Zimbabwe_GH_20H.501Y.V2_B.1.351_2020-12-29</v>
      </c>
      <c r="B3462" s="12" t="s">
        <v>8105</v>
      </c>
      <c r="C3462" s="12" t="s">
        <v>13</v>
      </c>
      <c r="D3462" s="12" t="s">
        <v>8106</v>
      </c>
      <c r="E3462" s="13">
        <v>44194</v>
      </c>
      <c r="F3462" s="13" t="str">
        <f>IF(COUNTIF(H3462,"Senegal")=1,"Senegal",(IF(COUNTIF(G3462,"Africa")=1,"Countries within Africa",(IF(COUNTIF(G3462,"Africa,")=0,"Countries outside Africa","Unknown")))))</f>
        <v>Countries within Africa</v>
      </c>
      <c r="G3462" s="12" t="s">
        <v>10658</v>
      </c>
      <c r="H3462" s="12" t="s">
        <v>10747</v>
      </c>
      <c r="I3462" s="12" t="s">
        <v>37</v>
      </c>
      <c r="J3462" s="12" t="s">
        <v>37</v>
      </c>
      <c r="K3462" s="12" t="s">
        <v>37</v>
      </c>
      <c r="L3462" s="12" t="s">
        <v>2744</v>
      </c>
      <c r="M3462" s="12" t="s">
        <v>15</v>
      </c>
      <c r="N3462" s="12">
        <v>67</v>
      </c>
      <c r="O3462" s="12" t="s">
        <v>26</v>
      </c>
      <c r="P3462" s="12" t="s">
        <v>70</v>
      </c>
      <c r="Q3462" s="12" t="s">
        <v>12112</v>
      </c>
      <c r="R3462" s="12" t="s">
        <v>3594</v>
      </c>
      <c r="S3462" s="13">
        <v>44343</v>
      </c>
      <c r="T3462" s="12" t="s">
        <v>3595</v>
      </c>
      <c r="U3462" s="12" t="s">
        <v>14981</v>
      </c>
    </row>
    <row r="3463" spans="1:21" s="12" customFormat="1" hidden="1" x14ac:dyDescent="0.25">
      <c r="A3463" s="12" t="str">
        <f>_xlfn.CONCAT(SUBSTITUTE(D3463,"_","-"),"_",G3463,"_",H3463,"_",P3463,"_",Q3463,"_",R3463,"_",TEXT(E3463,"YYYY-MM-DD"))</f>
        <v>EPI-ISL-1191937_Africa_Zimbabwe_GH_20H.501Y.V2_B.1.351_2020-12-29</v>
      </c>
      <c r="B3463" s="12" t="s">
        <v>8107</v>
      </c>
      <c r="C3463" s="12" t="s">
        <v>13</v>
      </c>
      <c r="D3463" s="12" t="s">
        <v>8108</v>
      </c>
      <c r="E3463" s="13">
        <v>44194</v>
      </c>
      <c r="F3463" s="13" t="str">
        <f>IF(COUNTIF(H3463,"Senegal")=1,"Senegal",(IF(COUNTIF(G3463,"Africa")=1,"Countries within Africa",(IF(COUNTIF(G3463,"Africa,")=0,"Countries outside Africa","Unknown")))))</f>
        <v>Countries within Africa</v>
      </c>
      <c r="G3463" s="12" t="s">
        <v>10658</v>
      </c>
      <c r="H3463" s="12" t="s">
        <v>10747</v>
      </c>
      <c r="I3463" s="12" t="s">
        <v>37</v>
      </c>
      <c r="J3463" s="12" t="s">
        <v>37</v>
      </c>
      <c r="K3463" s="12" t="s">
        <v>37</v>
      </c>
      <c r="L3463" s="12" t="s">
        <v>2744</v>
      </c>
      <c r="M3463" s="12" t="s">
        <v>15</v>
      </c>
      <c r="N3463" s="12">
        <v>37</v>
      </c>
      <c r="O3463" s="12" t="s">
        <v>16</v>
      </c>
      <c r="P3463" s="12" t="s">
        <v>70</v>
      </c>
      <c r="Q3463" s="12" t="s">
        <v>12112</v>
      </c>
      <c r="R3463" s="12" t="s">
        <v>3594</v>
      </c>
      <c r="S3463" s="13">
        <v>44343</v>
      </c>
      <c r="T3463" s="12" t="s">
        <v>3595</v>
      </c>
      <c r="U3463" s="12" t="s">
        <v>14751</v>
      </c>
    </row>
    <row r="3464" spans="1:21" s="12" customFormat="1" hidden="1" x14ac:dyDescent="0.25">
      <c r="A3464" s="12" t="str">
        <f>_xlfn.CONCAT(SUBSTITUTE(D3464,"_","-"),"_",G3464,"_",H3464,"_",P3464,"_",Q3464,"_",R3464,"_",TEXT(E3464,"YYYY-MM-DD"))</f>
        <v>EPI-ISL-1191939_Africa_Zimbabwe_GH_20H.501Y.V2_B.1.351_2020-12-29</v>
      </c>
      <c r="B3464" s="12" t="s">
        <v>8109</v>
      </c>
      <c r="C3464" s="12" t="s">
        <v>13</v>
      </c>
      <c r="D3464" s="12" t="s">
        <v>8110</v>
      </c>
      <c r="E3464" s="13">
        <v>44194</v>
      </c>
      <c r="F3464" s="13" t="str">
        <f>IF(COUNTIF(H3464,"Senegal")=1,"Senegal",(IF(COUNTIF(G3464,"Africa")=1,"Countries within Africa",(IF(COUNTIF(G3464,"Africa,")=0,"Countries outside Africa","Unknown")))))</f>
        <v>Countries within Africa</v>
      </c>
      <c r="G3464" s="12" t="s">
        <v>10658</v>
      </c>
      <c r="H3464" s="12" t="s">
        <v>10747</v>
      </c>
      <c r="I3464" s="12" t="s">
        <v>37</v>
      </c>
      <c r="J3464" s="12" t="s">
        <v>37</v>
      </c>
      <c r="K3464" s="12" t="s">
        <v>37</v>
      </c>
      <c r="L3464" s="12" t="s">
        <v>2744</v>
      </c>
      <c r="M3464" s="12" t="s">
        <v>15</v>
      </c>
      <c r="N3464" s="12">
        <v>30</v>
      </c>
      <c r="O3464" s="12" t="s">
        <v>26</v>
      </c>
      <c r="P3464" s="12" t="s">
        <v>70</v>
      </c>
      <c r="Q3464" s="12" t="s">
        <v>12112</v>
      </c>
      <c r="R3464" s="12" t="s">
        <v>3594</v>
      </c>
      <c r="S3464" s="13">
        <v>44343</v>
      </c>
      <c r="T3464" s="12" t="s">
        <v>3595</v>
      </c>
      <c r="U3464" s="12" t="s">
        <v>14982</v>
      </c>
    </row>
    <row r="3465" spans="1:21" s="12" customFormat="1" hidden="1" x14ac:dyDescent="0.25">
      <c r="A3465" s="12" t="str">
        <f>_xlfn.CONCAT(SUBSTITUTE(D3465,"_","-"),"_",G3465,"_",H3465,"_",P3465,"_",Q3465,"_",R3465,"_",TEXT(E3465,"YYYY-MM-DD"))</f>
        <v>EPI-ISL-1250542_Africa_SouthAfrica_GH_20H.501Y.V2_B.1.351_2020-12-29</v>
      </c>
      <c r="B3465" s="12" t="s">
        <v>8293</v>
      </c>
      <c r="C3465" s="12" t="s">
        <v>13</v>
      </c>
      <c r="D3465" s="12" t="s">
        <v>8294</v>
      </c>
      <c r="E3465" s="13">
        <v>44194</v>
      </c>
      <c r="F3465" s="13" t="str">
        <f>IF(COUNTIF(H3465,"Senegal")=1,"Senegal",(IF(COUNTIF(G3465,"Africa")=1,"Countries within Africa",(IF(COUNTIF(G3465,"Africa,")=0,"Countries outside Africa","Unknown")))))</f>
        <v>Countries within Africa</v>
      </c>
      <c r="G3465" s="12" t="s">
        <v>10658</v>
      </c>
      <c r="H3465" s="12" t="s">
        <v>10692</v>
      </c>
      <c r="I3465" s="12" t="s">
        <v>10832</v>
      </c>
      <c r="J3465" s="12" t="s">
        <v>37</v>
      </c>
      <c r="K3465" s="12" t="s">
        <v>37</v>
      </c>
      <c r="L3465" s="12" t="s">
        <v>893</v>
      </c>
      <c r="M3465" s="12" t="s">
        <v>15</v>
      </c>
      <c r="N3465" s="12">
        <v>50</v>
      </c>
      <c r="O3465" s="12" t="s">
        <v>26</v>
      </c>
      <c r="P3465" s="12" t="s">
        <v>70</v>
      </c>
      <c r="Q3465" s="12" t="s">
        <v>12112</v>
      </c>
      <c r="R3465" s="12" t="s">
        <v>3594</v>
      </c>
      <c r="S3465" s="13">
        <v>44343</v>
      </c>
      <c r="T3465" s="12" t="s">
        <v>3595</v>
      </c>
      <c r="U3465" s="12" t="s">
        <v>14678</v>
      </c>
    </row>
    <row r="3466" spans="1:21" s="12" customFormat="1" hidden="1" x14ac:dyDescent="0.25">
      <c r="A3466" s="12" t="str">
        <f>_xlfn.CONCAT(SUBSTITUTE(D3466,"_","-"),"_",G3466,"_",H3466,"_",P3466,"_",Q3466,"_",R3466,"_",TEXT(E3466,"YYYY-MM-DD"))</f>
        <v>EPI-ISL-1301761_Africa_Rwanda_S_19B_A.23.1_2020-12-29</v>
      </c>
      <c r="B3466" s="12" t="s">
        <v>8633</v>
      </c>
      <c r="C3466" s="12" t="s">
        <v>13</v>
      </c>
      <c r="D3466" s="12" t="s">
        <v>8634</v>
      </c>
      <c r="E3466" s="13">
        <v>44194</v>
      </c>
      <c r="F3466" s="13" t="str">
        <f>IF(COUNTIF(H3466,"Senegal")=1,"Senegal",(IF(COUNTIF(G3466,"Africa")=1,"Countries within Africa",(IF(COUNTIF(G3466,"Africa,")=0,"Countries outside Africa","Unknown")))))</f>
        <v>Countries within Africa</v>
      </c>
      <c r="G3466" s="12" t="s">
        <v>10658</v>
      </c>
      <c r="H3466" s="12" t="s">
        <v>10756</v>
      </c>
      <c r="I3466" s="12" t="s">
        <v>10967</v>
      </c>
      <c r="J3466" s="12" t="s">
        <v>37</v>
      </c>
      <c r="K3466" s="12" t="s">
        <v>37</v>
      </c>
      <c r="L3466" s="12" t="s">
        <v>2744</v>
      </c>
      <c r="M3466" s="12" t="s">
        <v>15</v>
      </c>
      <c r="N3466" s="12">
        <v>27</v>
      </c>
      <c r="O3466" s="12" t="s">
        <v>26</v>
      </c>
      <c r="P3466" s="12" t="s">
        <v>27</v>
      </c>
      <c r="Q3466" s="12" t="s">
        <v>11924</v>
      </c>
      <c r="R3466" s="12" t="s">
        <v>5876</v>
      </c>
      <c r="S3466" s="13">
        <v>44352</v>
      </c>
      <c r="T3466" s="12" t="s">
        <v>2744</v>
      </c>
      <c r="U3466" s="12" t="s">
        <v>14983</v>
      </c>
    </row>
    <row r="3467" spans="1:21" s="12" customFormat="1" hidden="1" x14ac:dyDescent="0.25">
      <c r="A3467" s="12" t="str">
        <f>_xlfn.CONCAT(SUBSTITUTE(D3467,"_","-"),"_",G3467,"_",H3467,"_",P3467,"_",Q3467,"_",R3467,"_",TEXT(E3467,"YYYY-MM-DD"))</f>
        <v>EPI-ISL-1301762_Africa_Rwanda_S_19B_A.23.1_2020-12-29</v>
      </c>
      <c r="B3467" s="12" t="s">
        <v>8635</v>
      </c>
      <c r="C3467" s="12" t="s">
        <v>13</v>
      </c>
      <c r="D3467" s="12" t="s">
        <v>8636</v>
      </c>
      <c r="E3467" s="13">
        <v>44194</v>
      </c>
      <c r="F3467" s="13" t="str">
        <f>IF(COUNTIF(H3467,"Senegal")=1,"Senegal",(IF(COUNTIF(G3467,"Africa")=1,"Countries within Africa",(IF(COUNTIF(G3467,"Africa,")=0,"Countries outside Africa","Unknown")))))</f>
        <v>Countries within Africa</v>
      </c>
      <c r="G3467" s="12" t="s">
        <v>10658</v>
      </c>
      <c r="H3467" s="12" t="s">
        <v>10756</v>
      </c>
      <c r="I3467" s="12" t="s">
        <v>10967</v>
      </c>
      <c r="J3467" s="12" t="s">
        <v>37</v>
      </c>
      <c r="K3467" s="12" t="s">
        <v>37</v>
      </c>
      <c r="L3467" s="12" t="s">
        <v>2744</v>
      </c>
      <c r="M3467" s="12" t="s">
        <v>15</v>
      </c>
      <c r="N3467" s="12">
        <v>17</v>
      </c>
      <c r="O3467" s="12" t="s">
        <v>26</v>
      </c>
      <c r="P3467" s="12" t="s">
        <v>27</v>
      </c>
      <c r="Q3467" s="12" t="s">
        <v>11924</v>
      </c>
      <c r="R3467" s="12" t="s">
        <v>5876</v>
      </c>
      <c r="S3467" s="13">
        <v>44352</v>
      </c>
      <c r="T3467" s="12" t="s">
        <v>2744</v>
      </c>
      <c r="U3467" s="12" t="s">
        <v>14770</v>
      </c>
    </row>
    <row r="3468" spans="1:21" s="12" customFormat="1" hidden="1" x14ac:dyDescent="0.25">
      <c r="A3468" s="12" t="str">
        <f>_xlfn.CONCAT(SUBSTITUTE(D3468,"_","-"),"_",G3468,"_",H3468,"_",P3468,"_",Q3468,"_",R3468,"_",TEXT(E3468,"YYYY-MM-DD"))</f>
        <v>EPI-ISL-1301763_Africa_Rwanda_S_19B_A.23.1_2020-12-29</v>
      </c>
      <c r="B3468" s="12" t="s">
        <v>8637</v>
      </c>
      <c r="C3468" s="12" t="s">
        <v>13</v>
      </c>
      <c r="D3468" s="12" t="s">
        <v>8638</v>
      </c>
      <c r="E3468" s="13">
        <v>44194</v>
      </c>
      <c r="F3468" s="13" t="str">
        <f>IF(COUNTIF(H3468,"Senegal")=1,"Senegal",(IF(COUNTIF(G3468,"Africa")=1,"Countries within Africa",(IF(COUNTIF(G3468,"Africa,")=0,"Countries outside Africa","Unknown")))))</f>
        <v>Countries within Africa</v>
      </c>
      <c r="G3468" s="12" t="s">
        <v>10658</v>
      </c>
      <c r="H3468" s="12" t="s">
        <v>10756</v>
      </c>
      <c r="I3468" s="12" t="s">
        <v>10967</v>
      </c>
      <c r="J3468" s="12" t="s">
        <v>37</v>
      </c>
      <c r="K3468" s="12" t="s">
        <v>37</v>
      </c>
      <c r="L3468" s="12" t="s">
        <v>2744</v>
      </c>
      <c r="M3468" s="12" t="s">
        <v>15</v>
      </c>
      <c r="N3468" s="12">
        <v>25</v>
      </c>
      <c r="O3468" s="12" t="s">
        <v>26</v>
      </c>
      <c r="P3468" s="12" t="s">
        <v>27</v>
      </c>
      <c r="Q3468" s="12" t="s">
        <v>11924</v>
      </c>
      <c r="R3468" s="12" t="s">
        <v>5876</v>
      </c>
      <c r="S3468" s="13">
        <v>44352</v>
      </c>
      <c r="T3468" s="12" t="s">
        <v>2744</v>
      </c>
      <c r="U3468" s="12" t="s">
        <v>14984</v>
      </c>
    </row>
    <row r="3469" spans="1:21" s="12" customFormat="1" hidden="1" x14ac:dyDescent="0.25">
      <c r="A3469" s="12" t="str">
        <f>_xlfn.CONCAT(SUBSTITUTE(D3469,"_","-"),"_",G3469,"_",H3469,"_",P3469,"_",Q3469,"_",R3469,"_",TEXT(E3469,"YYYY-MM-DD"))</f>
        <v>EPI-ISL-1502937_NorthAmerica_Panama_S_19B_A.2.4_2020-12-29</v>
      </c>
      <c r="B3469" s="12" t="s">
        <v>9559</v>
      </c>
      <c r="C3469" s="12" t="s">
        <v>13</v>
      </c>
      <c r="D3469" s="12" t="s">
        <v>9560</v>
      </c>
      <c r="E3469" s="13">
        <v>44194</v>
      </c>
      <c r="F3469" s="13" t="str">
        <f>IF(COUNTIF(H3469,"Senegal")=1,"Senegal",(IF(COUNTIF(G3469,"Africa")=1,"Countries within Africa",(IF(COUNTIF(G3469,"Africa,")=0,"Countries outside Africa","Unknown")))))</f>
        <v>Countries outside Africa</v>
      </c>
      <c r="G3469" s="12" t="s">
        <v>10655</v>
      </c>
      <c r="H3469" s="12" t="s">
        <v>10757</v>
      </c>
      <c r="I3469" s="12" t="s">
        <v>11216</v>
      </c>
      <c r="J3469" s="12" t="s">
        <v>37</v>
      </c>
      <c r="K3469" s="12" t="s">
        <v>37</v>
      </c>
      <c r="L3469" s="12" t="s">
        <v>9561</v>
      </c>
      <c r="M3469" s="12" t="s">
        <v>15</v>
      </c>
      <c r="N3469" s="12">
        <v>37</v>
      </c>
      <c r="O3469" s="12" t="s">
        <v>16</v>
      </c>
      <c r="P3469" s="12" t="s">
        <v>27</v>
      </c>
      <c r="Q3469" s="12" t="s">
        <v>11924</v>
      </c>
      <c r="R3469" s="12" t="s">
        <v>8202</v>
      </c>
      <c r="S3469" s="13">
        <v>44352</v>
      </c>
      <c r="T3469" s="12" t="s">
        <v>2744</v>
      </c>
      <c r="U3469" s="12" t="s">
        <v>14985</v>
      </c>
    </row>
    <row r="3470" spans="1:21" s="12" customFormat="1" hidden="1" x14ac:dyDescent="0.25">
      <c r="A3470" s="12" t="str">
        <f>_xlfn.CONCAT(SUBSTITUTE(D3470,"_","-"),"_",G3470,"_",H3470,"_",P3470,"_",Q3470,"_",R3470,"_",TEXT(E3470,"YYYY-MM-DD"))</f>
        <v>EPI-ISL-1524344_Asia_Iraq_GRY_20I.501Y.V1_B.1.1.7_2020-12-29</v>
      </c>
      <c r="B3470" s="12" t="s">
        <v>9667</v>
      </c>
      <c r="C3470" s="12" t="s">
        <v>13</v>
      </c>
      <c r="D3470" s="12" t="s">
        <v>9668</v>
      </c>
      <c r="E3470" s="13">
        <v>44194</v>
      </c>
      <c r="F3470" s="13" t="str">
        <f>IF(COUNTIF(H3470,"Senegal")=1,"Senegal",(IF(COUNTIF(G3470,"Africa")=1,"Countries within Africa",(IF(COUNTIF(G3470,"Africa,")=0,"Countries outside Africa","Unknown")))))</f>
        <v>Countries outside Africa</v>
      </c>
      <c r="G3470" s="12" t="s">
        <v>10654</v>
      </c>
      <c r="H3470" s="12" t="s">
        <v>10777</v>
      </c>
      <c r="I3470" s="12" t="s">
        <v>11208</v>
      </c>
      <c r="J3470" s="12" t="s">
        <v>11544</v>
      </c>
      <c r="K3470" s="12" t="s">
        <v>37</v>
      </c>
      <c r="L3470" s="12" t="s">
        <v>2744</v>
      </c>
      <c r="M3470" s="12" t="s">
        <v>15</v>
      </c>
      <c r="N3470" s="12">
        <v>38</v>
      </c>
      <c r="O3470" s="12" t="s">
        <v>26</v>
      </c>
      <c r="P3470" s="12" t="s">
        <v>4660</v>
      </c>
      <c r="Q3470" s="12" t="s">
        <v>12076</v>
      </c>
      <c r="R3470" s="12" t="s">
        <v>4661</v>
      </c>
      <c r="S3470" s="13">
        <v>44352</v>
      </c>
      <c r="T3470" s="12" t="s">
        <v>4662</v>
      </c>
      <c r="U3470" s="12" t="s">
        <v>14986</v>
      </c>
    </row>
    <row r="3471" spans="1:21" s="12" customFormat="1" hidden="1" x14ac:dyDescent="0.25">
      <c r="A3471" s="12" t="str">
        <f>_xlfn.CONCAT(SUBSTITUTE(D3471,"_","-"),"_",G3471,"_",H3471,"_",P3471,"_",Q3471,"_",R3471,"_",TEXT(E3471,"YYYY-MM-DD"))</f>
        <v>EPI-ISL-754238_Europe_Romania_G_20A_B.1.408_2020-12-29</v>
      </c>
      <c r="B3471" s="12" t="s">
        <v>4673</v>
      </c>
      <c r="C3471" s="12" t="s">
        <v>13</v>
      </c>
      <c r="D3471" s="12" t="s">
        <v>4674</v>
      </c>
      <c r="E3471" s="13">
        <v>44194</v>
      </c>
      <c r="F3471" s="13" t="str">
        <f>IF(COUNTIF(H3471,"Senegal")=1,"Senegal",(IF(COUNTIF(G3471,"Africa")=1,"Countries within Africa",(IF(COUNTIF(G3471,"Africa,")=0,"Countries outside Africa","Unknown")))))</f>
        <v>Countries outside Africa</v>
      </c>
      <c r="G3471" s="12" t="s">
        <v>10656</v>
      </c>
      <c r="H3471" s="12" t="s">
        <v>10746</v>
      </c>
      <c r="I3471" s="12" t="s">
        <v>37</v>
      </c>
      <c r="J3471" s="12" t="s">
        <v>37</v>
      </c>
      <c r="K3471" s="12" t="s">
        <v>37</v>
      </c>
      <c r="L3471" s="12" t="s">
        <v>4675</v>
      </c>
      <c r="M3471" s="12" t="s">
        <v>15</v>
      </c>
      <c r="N3471" s="12">
        <v>29</v>
      </c>
      <c r="O3471" s="12" t="s">
        <v>26</v>
      </c>
      <c r="P3471" s="12" t="s">
        <v>33</v>
      </c>
      <c r="Q3471" s="12" t="s">
        <v>11921</v>
      </c>
      <c r="R3471" s="12" t="s">
        <v>4676</v>
      </c>
      <c r="S3471" s="13">
        <v>44352</v>
      </c>
      <c r="T3471" s="12" t="s">
        <v>2744</v>
      </c>
      <c r="U3471" s="12" t="s">
        <v>14987</v>
      </c>
    </row>
    <row r="3472" spans="1:21" s="12" customFormat="1" hidden="1" x14ac:dyDescent="0.25">
      <c r="A3472" s="12" t="str">
        <f>_xlfn.CONCAT(SUBSTITUTE(D3472,"_","-"),"_",G3472,"_",H3472,"_",P3472,"_",Q3472,"_",R3472,"_",TEXT(E3472,"YYYY-MM-DD"))</f>
        <v>EPI-ISL-755568_Oceania_Australia_G_20A_B.1.524_2020-12-29</v>
      </c>
      <c r="B3472" s="12" t="s">
        <v>4681</v>
      </c>
      <c r="C3472" s="12" t="s">
        <v>13</v>
      </c>
      <c r="D3472" s="12" t="s">
        <v>4682</v>
      </c>
      <c r="E3472" s="13">
        <v>44194</v>
      </c>
      <c r="F3472" s="13" t="str">
        <f>IF(COUNTIF(H3472,"Senegal")=1,"Senegal",(IF(COUNTIF(G3472,"Africa")=1,"Countries within Africa",(IF(COUNTIF(G3472,"Africa,")=0,"Countries outside Africa","Unknown")))))</f>
        <v>Countries outside Africa</v>
      </c>
      <c r="G3472" s="12" t="s">
        <v>10657</v>
      </c>
      <c r="H3472" s="12" t="s">
        <v>10666</v>
      </c>
      <c r="I3472" s="12" t="s">
        <v>10810</v>
      </c>
      <c r="J3472" s="12" t="s">
        <v>37</v>
      </c>
      <c r="K3472" s="12" t="s">
        <v>37</v>
      </c>
      <c r="L3472" s="12" t="s">
        <v>2744</v>
      </c>
      <c r="M3472" s="12" t="s">
        <v>15</v>
      </c>
      <c r="N3472" s="12">
        <v>4</v>
      </c>
      <c r="O3472" s="12" t="s">
        <v>26</v>
      </c>
      <c r="P3472" s="12" t="s">
        <v>33</v>
      </c>
      <c r="Q3472" s="12" t="s">
        <v>11921</v>
      </c>
      <c r="R3472" s="12" t="s">
        <v>3498</v>
      </c>
      <c r="S3472" s="13">
        <v>44352</v>
      </c>
      <c r="T3472" s="12" t="s">
        <v>2744</v>
      </c>
      <c r="U3472" s="12" t="s">
        <v>14988</v>
      </c>
    </row>
    <row r="3473" spans="1:21" s="12" customFormat="1" hidden="1" x14ac:dyDescent="0.25">
      <c r="A3473" s="12" t="str">
        <f>_xlfn.CONCAT(SUBSTITUTE(D3473,"_","-"),"_",G3473,"_",H3473,"_",P3473,"_",Q3473,"_",R3473,"_",TEXT(E3473,"YYYY-MM-DD"))</f>
        <v>EPI-ISL-794620_Oceania_NewZealand_GR_20B_B.1.1_2020-12-29</v>
      </c>
      <c r="B3473" s="12" t="s">
        <v>4867</v>
      </c>
      <c r="C3473" s="12" t="s">
        <v>13</v>
      </c>
      <c r="D3473" s="12" t="s">
        <v>4868</v>
      </c>
      <c r="E3473" s="13">
        <v>44194</v>
      </c>
      <c r="F3473" s="13" t="str">
        <f>IF(COUNTIF(H3473,"Senegal")=1,"Senegal",(IF(COUNTIF(G3473,"Africa")=1,"Countries within Africa",(IF(COUNTIF(G3473,"Africa,")=0,"Countries outside Africa","Unknown")))))</f>
        <v>Countries outside Africa</v>
      </c>
      <c r="G3473" s="12" t="s">
        <v>10657</v>
      </c>
      <c r="H3473" s="12" t="s">
        <v>10681</v>
      </c>
      <c r="I3473" s="12" t="s">
        <v>10820</v>
      </c>
      <c r="J3473" s="12" t="s">
        <v>37</v>
      </c>
      <c r="K3473" s="12" t="s">
        <v>37</v>
      </c>
      <c r="L3473" s="12" t="s">
        <v>2744</v>
      </c>
      <c r="M3473" s="12" t="s">
        <v>15</v>
      </c>
      <c r="N3473" s="12" t="s">
        <v>37</v>
      </c>
      <c r="O3473" s="12" t="s">
        <v>26</v>
      </c>
      <c r="P3473" s="12" t="s">
        <v>38</v>
      </c>
      <c r="Q3473" s="12" t="s">
        <v>11920</v>
      </c>
      <c r="R3473" s="12" t="s">
        <v>39</v>
      </c>
      <c r="S3473" s="13">
        <v>44352</v>
      </c>
      <c r="T3473" s="12" t="s">
        <v>2744</v>
      </c>
      <c r="U3473" s="12" t="s">
        <v>14989</v>
      </c>
    </row>
    <row r="3474" spans="1:21" s="12" customFormat="1" hidden="1" x14ac:dyDescent="0.25">
      <c r="A3474" s="12" t="str">
        <f>_xlfn.CONCAT(SUBSTITUTE(D3474,"_","-"),"_",G3474,"_",H3474,"_",P3474,"_",Q3474,"_",R3474,"_",TEXT(E3474,"YYYY-MM-DD"))</f>
        <v>EPI-ISL-799192_Europe_UnitedKingdom_GV_20E.EU1_B.1.177_2020-12-29</v>
      </c>
      <c r="B3474" s="12" t="s">
        <v>4919</v>
      </c>
      <c r="C3474" s="12" t="s">
        <v>13</v>
      </c>
      <c r="D3474" s="12" t="s">
        <v>4920</v>
      </c>
      <c r="E3474" s="13">
        <v>44194</v>
      </c>
      <c r="F3474" s="13" t="str">
        <f>IF(COUNTIF(H3474,"Senegal")=1,"Senegal",(IF(COUNTIF(G3474,"Africa")=1,"Countries within Africa",(IF(COUNTIF(G3474,"Africa,")=0,"Countries outside Africa","Unknown")))))</f>
        <v>Countries outside Africa</v>
      </c>
      <c r="G3474" s="12" t="s">
        <v>10656</v>
      </c>
      <c r="H3474" s="12" t="s">
        <v>10767</v>
      </c>
      <c r="I3474" s="12" t="s">
        <v>11024</v>
      </c>
      <c r="J3474" s="12" t="s">
        <v>37</v>
      </c>
      <c r="K3474" s="12" t="s">
        <v>37</v>
      </c>
      <c r="L3474" s="12" t="s">
        <v>2744</v>
      </c>
      <c r="M3474" s="12" t="s">
        <v>15</v>
      </c>
      <c r="N3474" s="12" t="s">
        <v>37</v>
      </c>
      <c r="O3474" s="12" t="s">
        <v>37</v>
      </c>
      <c r="P3474" s="12" t="s">
        <v>2141</v>
      </c>
      <c r="Q3474" s="12" t="s">
        <v>12075</v>
      </c>
      <c r="R3474" s="12" t="s">
        <v>2142</v>
      </c>
      <c r="S3474" s="13">
        <v>44352</v>
      </c>
      <c r="T3474" s="12" t="s">
        <v>2744</v>
      </c>
      <c r="U3474" s="12" t="s">
        <v>14990</v>
      </c>
    </row>
    <row r="3475" spans="1:21" s="12" customFormat="1" hidden="1" x14ac:dyDescent="0.25">
      <c r="A3475" s="12" t="str">
        <f>_xlfn.CONCAT(SUBSTITUTE(D3475,"_","-"),"_",G3475,"_",H3475,"_",P3475,"_",Q3475,"_",R3475,"_",TEXT(E3475,"YYYY-MM-DD"))</f>
        <v>EPI-ISL-860031_Asia_UnitedArabEmirates_GRY_20I.501Y.V1_B.1.1.7_2020-12-29</v>
      </c>
      <c r="B3475" s="12" t="s">
        <v>5440</v>
      </c>
      <c r="C3475" s="12" t="s">
        <v>13</v>
      </c>
      <c r="D3475" s="12" t="s">
        <v>5441</v>
      </c>
      <c r="E3475" s="13">
        <v>44194</v>
      </c>
      <c r="F3475" s="13" t="str">
        <f>IF(COUNTIF(H3475,"Senegal")=1,"Senegal",(IF(COUNTIF(G3475,"Africa")=1,"Countries within Africa",(IF(COUNTIF(G3475,"Africa,")=0,"Countries outside Africa","Unknown")))))</f>
        <v>Countries outside Africa</v>
      </c>
      <c r="G3475" s="12" t="s">
        <v>10654</v>
      </c>
      <c r="H3475" s="12" t="s">
        <v>10678</v>
      </c>
      <c r="I3475" s="12" t="s">
        <v>10944</v>
      </c>
      <c r="J3475" s="12" t="s">
        <v>37</v>
      </c>
      <c r="K3475" s="12" t="s">
        <v>37</v>
      </c>
      <c r="L3475" s="12" t="s">
        <v>2744</v>
      </c>
      <c r="M3475" s="12" t="s">
        <v>15</v>
      </c>
      <c r="N3475" s="12">
        <v>14</v>
      </c>
      <c r="O3475" s="12" t="s">
        <v>16</v>
      </c>
      <c r="P3475" s="12" t="s">
        <v>4660</v>
      </c>
      <c r="Q3475" s="12" t="s">
        <v>12076</v>
      </c>
      <c r="R3475" s="12" t="s">
        <v>4661</v>
      </c>
      <c r="S3475" s="13">
        <v>44352</v>
      </c>
      <c r="T3475" s="12" t="s">
        <v>4662</v>
      </c>
      <c r="U3475" s="12" t="s">
        <v>14991</v>
      </c>
    </row>
    <row r="3476" spans="1:21" s="12" customFormat="1" hidden="1" x14ac:dyDescent="0.25">
      <c r="A3476" s="12" t="str">
        <f>_xlfn.CONCAT(SUBSTITUTE(D3476,"_","-"),"_",G3476,"_",H3476,"_",P3476,"_",Q3476,"_",R3476,"_",TEXT(E3476,"YYYY-MM-DD"))</f>
        <v>EPI-ISL-860078_Asia_UnitedArabEmirates_GH_20A_B.1.36.29_2020-12-29</v>
      </c>
      <c r="B3476" s="12" t="s">
        <v>5448</v>
      </c>
      <c r="C3476" s="12" t="s">
        <v>13</v>
      </c>
      <c r="D3476" s="12" t="s">
        <v>5449</v>
      </c>
      <c r="E3476" s="13">
        <v>44194</v>
      </c>
      <c r="F3476" s="13" t="str">
        <f>IF(COUNTIF(H3476,"Senegal")=1,"Senegal",(IF(COUNTIF(G3476,"Africa")=1,"Countries within Africa",(IF(COUNTIF(G3476,"Africa,")=0,"Countries outside Africa","Unknown")))))</f>
        <v>Countries outside Africa</v>
      </c>
      <c r="G3476" s="12" t="s">
        <v>10654</v>
      </c>
      <c r="H3476" s="12" t="s">
        <v>10678</v>
      </c>
      <c r="I3476" s="12" t="s">
        <v>10944</v>
      </c>
      <c r="J3476" s="12" t="s">
        <v>37</v>
      </c>
      <c r="K3476" s="12" t="s">
        <v>37</v>
      </c>
      <c r="L3476" s="12" t="s">
        <v>2744</v>
      </c>
      <c r="M3476" s="12" t="s">
        <v>15</v>
      </c>
      <c r="N3476" s="12">
        <v>37</v>
      </c>
      <c r="O3476" s="12" t="s">
        <v>16</v>
      </c>
      <c r="P3476" s="12" t="s">
        <v>70</v>
      </c>
      <c r="Q3476" s="12" t="s">
        <v>11921</v>
      </c>
      <c r="R3476" s="12" t="s">
        <v>5450</v>
      </c>
      <c r="S3476" s="13">
        <v>44352</v>
      </c>
      <c r="T3476" s="12" t="s">
        <v>2744</v>
      </c>
      <c r="U3476" s="12" t="s">
        <v>14992</v>
      </c>
    </row>
    <row r="3477" spans="1:21" s="12" customFormat="1" hidden="1" x14ac:dyDescent="0.25">
      <c r="A3477" s="12" t="str">
        <f>_xlfn.CONCAT(SUBSTITUTE(D3477,"_","-"),"_",G3477,"_",H3477,"_",P3477,"_",Q3477,"_",R3477,"_",TEXT(E3477,"YYYY-MM-DD"))</f>
        <v>EPI-ISL-872625_Africa_Nigeria_GRY_20I.501Y.V1_B.1.1.7_2020-12-29</v>
      </c>
      <c r="B3477" s="12" t="s">
        <v>5534</v>
      </c>
      <c r="C3477" s="12" t="s">
        <v>13</v>
      </c>
      <c r="D3477" s="12" t="s">
        <v>5535</v>
      </c>
      <c r="E3477" s="13">
        <v>44194</v>
      </c>
      <c r="F3477" s="13" t="str">
        <f>IF(COUNTIF(H3477,"Senegal")=1,"Senegal",(IF(COUNTIF(G3477,"Africa")=1,"Countries within Africa",(IF(COUNTIF(G3477,"Africa,")=0,"Countries outside Africa","Unknown")))))</f>
        <v>Countries within Africa</v>
      </c>
      <c r="G3477" s="12" t="s">
        <v>10658</v>
      </c>
      <c r="H3477" s="12" t="s">
        <v>10676</v>
      </c>
      <c r="I3477" s="12" t="s">
        <v>10978</v>
      </c>
      <c r="J3477" s="12" t="s">
        <v>37</v>
      </c>
      <c r="K3477" s="12" t="s">
        <v>37</v>
      </c>
      <c r="L3477" s="12" t="s">
        <v>2744</v>
      </c>
      <c r="M3477" s="12" t="s">
        <v>15</v>
      </c>
      <c r="N3477" s="12">
        <v>39</v>
      </c>
      <c r="O3477" s="12" t="s">
        <v>26</v>
      </c>
      <c r="P3477" s="12" t="s">
        <v>4660</v>
      </c>
      <c r="Q3477" s="12" t="s">
        <v>12076</v>
      </c>
      <c r="R3477" s="12" t="s">
        <v>4661</v>
      </c>
      <c r="S3477" s="13">
        <v>44352</v>
      </c>
      <c r="T3477" s="12" t="s">
        <v>4662</v>
      </c>
      <c r="U3477" s="12" t="s">
        <v>14993</v>
      </c>
    </row>
    <row r="3478" spans="1:21" s="12" customFormat="1" hidden="1" x14ac:dyDescent="0.25">
      <c r="A3478" s="12" t="str">
        <f>_xlfn.CONCAT(SUBSTITUTE(D3478,"_","-"),"_",G3478,"_",H3478,"_",P3478,"_",Q3478,"_",R3478,"_",TEXT(E3478,"YYYY-MM-DD"))</f>
        <v>EPI-ISL-889017_Asia_Indonesia_GH_20A_B.1.470_2020-12-29</v>
      </c>
      <c r="B3478" s="12" t="s">
        <v>5710</v>
      </c>
      <c r="C3478" s="12" t="s">
        <v>13</v>
      </c>
      <c r="D3478" s="12" t="s">
        <v>5711</v>
      </c>
      <c r="E3478" s="13">
        <v>44194</v>
      </c>
      <c r="F3478" s="13" t="str">
        <f>IF(COUNTIF(H3478,"Senegal")=1,"Senegal",(IF(COUNTIF(G3478,"Africa")=1,"Countries within Africa",(IF(COUNTIF(G3478,"Africa,")=0,"Countries outside Africa","Unknown")))))</f>
        <v>Countries outside Africa</v>
      </c>
      <c r="G3478" s="12" t="s">
        <v>10654</v>
      </c>
      <c r="H3478" s="12" t="s">
        <v>10725</v>
      </c>
      <c r="I3478" s="12" t="s">
        <v>11144</v>
      </c>
      <c r="J3478" s="12" t="s">
        <v>11514</v>
      </c>
      <c r="K3478" s="12" t="s">
        <v>37</v>
      </c>
      <c r="L3478" s="12" t="s">
        <v>2744</v>
      </c>
      <c r="M3478" s="12" t="s">
        <v>15</v>
      </c>
      <c r="N3478" s="12">
        <v>39</v>
      </c>
      <c r="O3478" s="12" t="s">
        <v>16</v>
      </c>
      <c r="P3478" s="12" t="s">
        <v>70</v>
      </c>
      <c r="Q3478" s="12" t="s">
        <v>11921</v>
      </c>
      <c r="R3478" s="12" t="s">
        <v>2397</v>
      </c>
      <c r="S3478" s="13">
        <v>44352</v>
      </c>
      <c r="T3478" s="12" t="s">
        <v>2744</v>
      </c>
      <c r="U3478" s="12" t="s">
        <v>14994</v>
      </c>
    </row>
    <row r="3479" spans="1:21" s="12" customFormat="1" hidden="1" x14ac:dyDescent="0.25">
      <c r="A3479" s="12" t="str">
        <f>_xlfn.CONCAT(SUBSTITUTE(D3479,"_","-"),"_",G3479,"_",H3479,"_",P3479,"_",Q3479,"_",R3479,"_",TEXT(E3479,"YYYY-MM-DD"))</f>
        <v>EPI-ISL-889488_NorthAmerica_USA_GH_20G_B.1.2_2020-12-29</v>
      </c>
      <c r="B3479" s="12" t="s">
        <v>5720</v>
      </c>
      <c r="C3479" s="12" t="s">
        <v>13</v>
      </c>
      <c r="D3479" s="12" t="s">
        <v>5721</v>
      </c>
      <c r="E3479" s="13">
        <v>44194</v>
      </c>
      <c r="F3479" s="13" t="str">
        <f>IF(COUNTIF(H3479,"Senegal")=1,"Senegal",(IF(COUNTIF(G3479,"Africa")=1,"Countries within Africa",(IF(COUNTIF(G3479,"Africa,")=0,"Countries outside Africa","Unknown")))))</f>
        <v>Countries outside Africa</v>
      </c>
      <c r="G3479" s="12" t="s">
        <v>10655</v>
      </c>
      <c r="H3479" s="12" t="s">
        <v>10661</v>
      </c>
      <c r="I3479" s="12" t="s">
        <v>10948</v>
      </c>
      <c r="J3479" s="12" t="s">
        <v>11548</v>
      </c>
      <c r="K3479" s="12" t="s">
        <v>37</v>
      </c>
      <c r="L3479" s="12" t="s">
        <v>2744</v>
      </c>
      <c r="M3479" s="12" t="s">
        <v>15</v>
      </c>
      <c r="N3479" s="12">
        <v>61</v>
      </c>
      <c r="O3479" s="12" t="s">
        <v>26</v>
      </c>
      <c r="P3479" s="12" t="s">
        <v>70</v>
      </c>
      <c r="Q3479" s="12" t="s">
        <v>11931</v>
      </c>
      <c r="R3479" s="12" t="s">
        <v>2676</v>
      </c>
      <c r="S3479" s="13">
        <v>44352</v>
      </c>
      <c r="T3479" s="12" t="s">
        <v>2744</v>
      </c>
      <c r="U3479" s="12" t="s">
        <v>14995</v>
      </c>
    </row>
    <row r="3480" spans="1:21" s="12" customFormat="1" hidden="1" x14ac:dyDescent="0.25">
      <c r="A3480" s="12" t="str">
        <f>_xlfn.CONCAT(SUBSTITUTE(D3480,"_","-"),"_",G3480,"_",H3480,"_",P3480,"_",Q3480,"_",R3480,"_",TEXT(E3480,"YYYY-MM-DD"))</f>
        <v>EPI-ISL-941285_Africa_Nigeria_GRY_20I.501Y.V1_B.1.1.7_2020-12-29</v>
      </c>
      <c r="B3480" s="12" t="s">
        <v>6058</v>
      </c>
      <c r="C3480" s="12" t="s">
        <v>13</v>
      </c>
      <c r="D3480" s="12" t="s">
        <v>6059</v>
      </c>
      <c r="E3480" s="13">
        <v>44194</v>
      </c>
      <c r="F3480" s="13" t="str">
        <f>IF(COUNTIF(H3480,"Senegal")=1,"Senegal",(IF(COUNTIF(G3480,"Africa")=1,"Countries within Africa",(IF(COUNTIF(G3480,"Africa,")=0,"Countries outside Africa","Unknown")))))</f>
        <v>Countries within Africa</v>
      </c>
      <c r="G3480" s="12" t="s">
        <v>10658</v>
      </c>
      <c r="H3480" s="12" t="s">
        <v>10676</v>
      </c>
      <c r="I3480" s="12" t="s">
        <v>10903</v>
      </c>
      <c r="J3480" s="12" t="s">
        <v>37</v>
      </c>
      <c r="K3480" s="12" t="s">
        <v>37</v>
      </c>
      <c r="L3480" s="12" t="s">
        <v>2744</v>
      </c>
      <c r="M3480" s="12" t="s">
        <v>15</v>
      </c>
      <c r="N3480" s="12">
        <v>68</v>
      </c>
      <c r="O3480" s="12" t="s">
        <v>26</v>
      </c>
      <c r="P3480" s="12" t="s">
        <v>4660</v>
      </c>
      <c r="Q3480" s="12" t="s">
        <v>12076</v>
      </c>
      <c r="R3480" s="12" t="s">
        <v>4661</v>
      </c>
      <c r="S3480" s="13">
        <v>44352</v>
      </c>
      <c r="T3480" s="12" t="s">
        <v>4662</v>
      </c>
      <c r="U3480" s="12" t="s">
        <v>14996</v>
      </c>
    </row>
    <row r="3481" spans="1:21" s="12" customFormat="1" hidden="1" x14ac:dyDescent="0.25">
      <c r="A3481" s="12" t="str">
        <f>_xlfn.CONCAT(SUBSTITUTE(D3481,"_","-"),"_",G3481,"_",H3481,"_",P3481,"_",Q3481,"_",R3481,"_",TEXT(E3481,"YYYY-MM-DD"))</f>
        <v>EPI-ISL-941286_Africa_Nigeria_GRY_20I.501Y.V1_B.1.1.7_2020-12-29</v>
      </c>
      <c r="B3481" s="12" t="s">
        <v>6060</v>
      </c>
      <c r="C3481" s="12" t="s">
        <v>13</v>
      </c>
      <c r="D3481" s="12" t="s">
        <v>6061</v>
      </c>
      <c r="E3481" s="13">
        <v>44194</v>
      </c>
      <c r="F3481" s="13" t="str">
        <f>IF(COUNTIF(H3481,"Senegal")=1,"Senegal",(IF(COUNTIF(G3481,"Africa")=1,"Countries within Africa",(IF(COUNTIF(G3481,"Africa,")=0,"Countries outside Africa","Unknown")))))</f>
        <v>Countries within Africa</v>
      </c>
      <c r="G3481" s="12" t="s">
        <v>10658</v>
      </c>
      <c r="H3481" s="12" t="s">
        <v>10676</v>
      </c>
      <c r="I3481" s="12" t="s">
        <v>10903</v>
      </c>
      <c r="J3481" s="12" t="s">
        <v>37</v>
      </c>
      <c r="K3481" s="12" t="s">
        <v>37</v>
      </c>
      <c r="L3481" s="12" t="s">
        <v>2744</v>
      </c>
      <c r="M3481" s="12" t="s">
        <v>15</v>
      </c>
      <c r="N3481" s="12">
        <v>38</v>
      </c>
      <c r="O3481" s="12" t="s">
        <v>26</v>
      </c>
      <c r="P3481" s="12" t="s">
        <v>4660</v>
      </c>
      <c r="Q3481" s="12" t="s">
        <v>12076</v>
      </c>
      <c r="R3481" s="12" t="s">
        <v>4661</v>
      </c>
      <c r="S3481" s="13">
        <v>44352</v>
      </c>
      <c r="T3481" s="12" t="s">
        <v>4662</v>
      </c>
      <c r="U3481" s="12" t="s">
        <v>14997</v>
      </c>
    </row>
    <row r="3482" spans="1:21" s="12" customFormat="1" hidden="1" x14ac:dyDescent="0.25">
      <c r="A3482" s="12" t="str">
        <f>_xlfn.CONCAT(SUBSTITUTE(D3482,"_","-"),"_",G3482,"_",H3482,"_",P3482,"_",Q3482,"_",R3482,"_",TEXT(E3482,"YYYY-MM-DD"))</f>
        <v>EPI-ISL-944737_Oceania_Australia_GH_20H.501Y.V2_B.1.351_2020-12-29</v>
      </c>
      <c r="B3482" s="12" t="s">
        <v>6188</v>
      </c>
      <c r="C3482" s="12" t="s">
        <v>13</v>
      </c>
      <c r="D3482" s="12" t="s">
        <v>6189</v>
      </c>
      <c r="E3482" s="13">
        <v>44194</v>
      </c>
      <c r="F3482" s="13" t="str">
        <f>IF(COUNTIF(H3482,"Senegal")=1,"Senegal",(IF(COUNTIF(G3482,"Africa")=1,"Countries within Africa",(IF(COUNTIF(G3482,"Africa,")=0,"Countries outside Africa","Unknown")))))</f>
        <v>Countries outside Africa</v>
      </c>
      <c r="G3482" s="12" t="s">
        <v>10657</v>
      </c>
      <c r="H3482" s="12" t="s">
        <v>10666</v>
      </c>
      <c r="I3482" s="12" t="s">
        <v>37</v>
      </c>
      <c r="J3482" s="12" t="s">
        <v>37</v>
      </c>
      <c r="K3482" s="12" t="s">
        <v>37</v>
      </c>
      <c r="L3482" s="12" t="s">
        <v>2744</v>
      </c>
      <c r="M3482" s="12" t="s">
        <v>15</v>
      </c>
      <c r="N3482" s="12" t="s">
        <v>37</v>
      </c>
      <c r="O3482" s="12" t="s">
        <v>37</v>
      </c>
      <c r="P3482" s="12" t="s">
        <v>70</v>
      </c>
      <c r="Q3482" s="12" t="s">
        <v>12112</v>
      </c>
      <c r="R3482" s="12" t="s">
        <v>3594</v>
      </c>
      <c r="S3482" s="13">
        <v>44352</v>
      </c>
      <c r="T3482" s="12" t="s">
        <v>3595</v>
      </c>
      <c r="U3482" s="12" t="s">
        <v>14998</v>
      </c>
    </row>
    <row r="3483" spans="1:21" s="12" customFormat="1" hidden="1" x14ac:dyDescent="0.25">
      <c r="A3483" s="12" t="str">
        <f>_xlfn.CONCAT(SUBSTITUTE(D3483,"_","-"),"_",G3483,"_",H3483,"_",P3483,"_",Q3483,"_",R3483,"_",TEXT(E3483,"YYYY-MM-DD"))</f>
        <v>EPI-ISL-954281_Africa_Uganda_S_19B_A.23.1_2020-12-29</v>
      </c>
      <c r="B3483" s="12" t="s">
        <v>6268</v>
      </c>
      <c r="C3483" s="12" t="s">
        <v>13</v>
      </c>
      <c r="D3483" s="12" t="s">
        <v>6269</v>
      </c>
      <c r="E3483" s="13">
        <v>44194</v>
      </c>
      <c r="F3483" s="13" t="str">
        <f>IF(COUNTIF(H3483,"Senegal")=1,"Senegal",(IF(COUNTIF(G3483,"Africa")=1,"Countries within Africa",(IF(COUNTIF(G3483,"Africa,")=0,"Countries outside Africa","Unknown")))))</f>
        <v>Countries within Africa</v>
      </c>
      <c r="G3483" s="12" t="s">
        <v>10658</v>
      </c>
      <c r="H3483" s="12" t="s">
        <v>10716</v>
      </c>
      <c r="I3483" s="12" t="s">
        <v>37</v>
      </c>
      <c r="J3483" s="12" t="s">
        <v>37</v>
      </c>
      <c r="K3483" s="12" t="s">
        <v>37</v>
      </c>
      <c r="L3483" s="12" t="s">
        <v>2744</v>
      </c>
      <c r="M3483" s="12" t="s">
        <v>15</v>
      </c>
      <c r="N3483" s="12" t="s">
        <v>37</v>
      </c>
      <c r="O3483" s="12" t="s">
        <v>37</v>
      </c>
      <c r="P3483" s="12" t="s">
        <v>27</v>
      </c>
      <c r="Q3483" s="12" t="s">
        <v>11924</v>
      </c>
      <c r="R3483" s="12" t="s">
        <v>5876</v>
      </c>
      <c r="S3483" s="13">
        <v>44352</v>
      </c>
      <c r="T3483" s="12" t="s">
        <v>2744</v>
      </c>
      <c r="U3483" s="12" t="s">
        <v>14999</v>
      </c>
    </row>
    <row r="3484" spans="1:21" s="12" customFormat="1" hidden="1" x14ac:dyDescent="0.25">
      <c r="A3484" s="12" t="str">
        <f>_xlfn.CONCAT(SUBSTITUTE(D3484,"_","-"),"_",G3484,"_",H3484,"_",P3484,"_",Q3484,"_",R3484,"_",TEXT(E3484,"YYYY-MM-DD"))</f>
        <v>EPI-ISL-954282_Africa_Uganda_S_19B_A.23.1_2020-12-29</v>
      </c>
      <c r="B3484" s="12" t="s">
        <v>6270</v>
      </c>
      <c r="C3484" s="12" t="s">
        <v>13</v>
      </c>
      <c r="D3484" s="12" t="s">
        <v>6271</v>
      </c>
      <c r="E3484" s="13">
        <v>44194</v>
      </c>
      <c r="F3484" s="13" t="str">
        <f>IF(COUNTIF(H3484,"Senegal")=1,"Senegal",(IF(COUNTIF(G3484,"Africa")=1,"Countries within Africa",(IF(COUNTIF(G3484,"Africa,")=0,"Countries outside Africa","Unknown")))))</f>
        <v>Countries within Africa</v>
      </c>
      <c r="G3484" s="12" t="s">
        <v>10658</v>
      </c>
      <c r="H3484" s="12" t="s">
        <v>10716</v>
      </c>
      <c r="I3484" s="12" t="s">
        <v>37</v>
      </c>
      <c r="J3484" s="12" t="s">
        <v>37</v>
      </c>
      <c r="K3484" s="12" t="s">
        <v>37</v>
      </c>
      <c r="L3484" s="12" t="s">
        <v>2744</v>
      </c>
      <c r="M3484" s="12" t="s">
        <v>15</v>
      </c>
      <c r="N3484" s="12" t="s">
        <v>37</v>
      </c>
      <c r="O3484" s="12" t="s">
        <v>37</v>
      </c>
      <c r="P3484" s="12" t="s">
        <v>27</v>
      </c>
      <c r="Q3484" s="12" t="s">
        <v>11924</v>
      </c>
      <c r="R3484" s="12" t="s">
        <v>5876</v>
      </c>
      <c r="S3484" s="13">
        <v>44352</v>
      </c>
      <c r="T3484" s="12" t="s">
        <v>2744</v>
      </c>
      <c r="U3484" s="12" t="s">
        <v>15000</v>
      </c>
    </row>
    <row r="3485" spans="1:21" s="12" customFormat="1" hidden="1" x14ac:dyDescent="0.25">
      <c r="A3485" s="12" t="str">
        <f>_xlfn.CONCAT(SUBSTITUTE(D3485,"_","-"),"_",G3485,"_",H3485,"_",P3485,"_",Q3485,"_",R3485,"_",TEXT(E3485,"YYYY-MM-DD"))</f>
        <v>EPI-ISL-954283_Africa_Uganda_S_19B_A.23.1_2020-12-29</v>
      </c>
      <c r="B3485" s="12" t="s">
        <v>6272</v>
      </c>
      <c r="C3485" s="12" t="s">
        <v>13</v>
      </c>
      <c r="D3485" s="12" t="s">
        <v>6273</v>
      </c>
      <c r="E3485" s="13">
        <v>44194</v>
      </c>
      <c r="F3485" s="13" t="str">
        <f>IF(COUNTIF(H3485,"Senegal")=1,"Senegal",(IF(COUNTIF(G3485,"Africa")=1,"Countries within Africa",(IF(COUNTIF(G3485,"Africa,")=0,"Countries outside Africa","Unknown")))))</f>
        <v>Countries within Africa</v>
      </c>
      <c r="G3485" s="12" t="s">
        <v>10658</v>
      </c>
      <c r="H3485" s="12" t="s">
        <v>10716</v>
      </c>
      <c r="I3485" s="12" t="s">
        <v>37</v>
      </c>
      <c r="J3485" s="12" t="s">
        <v>37</v>
      </c>
      <c r="K3485" s="12" t="s">
        <v>37</v>
      </c>
      <c r="L3485" s="12" t="s">
        <v>2744</v>
      </c>
      <c r="M3485" s="12" t="s">
        <v>15</v>
      </c>
      <c r="N3485" s="12" t="s">
        <v>37</v>
      </c>
      <c r="O3485" s="12" t="s">
        <v>37</v>
      </c>
      <c r="P3485" s="12" t="s">
        <v>27</v>
      </c>
      <c r="Q3485" s="12" t="s">
        <v>11924</v>
      </c>
      <c r="R3485" s="12" t="s">
        <v>5876</v>
      </c>
      <c r="S3485" s="13">
        <v>44352</v>
      </c>
      <c r="T3485" s="12" t="s">
        <v>2744</v>
      </c>
      <c r="U3485" s="12" t="s">
        <v>15001</v>
      </c>
    </row>
    <row r="3486" spans="1:21" s="12" customFormat="1" hidden="1" x14ac:dyDescent="0.25">
      <c r="A3486" s="12" t="str">
        <f>_xlfn.CONCAT(SUBSTITUTE(D3486,"_","-"),"_",G3486,"_",H3486,"_",P3486,"_",Q3486,"_",R3486,"_",TEXT(E3486,"YYYY-MM-DD"))</f>
        <v>EPI-ISL-955136_Africa_Uganda_S_19B_A.23.1_2020-12-29</v>
      </c>
      <c r="B3486" s="12" t="s">
        <v>6306</v>
      </c>
      <c r="C3486" s="12" t="s">
        <v>13</v>
      </c>
      <c r="D3486" s="12" t="s">
        <v>6307</v>
      </c>
      <c r="E3486" s="13">
        <v>44194</v>
      </c>
      <c r="F3486" s="13" t="str">
        <f>IF(COUNTIF(H3486,"Senegal")=1,"Senegal",(IF(COUNTIF(G3486,"Africa")=1,"Countries within Africa",(IF(COUNTIF(G3486,"Africa,")=0,"Countries outside Africa","Unknown")))))</f>
        <v>Countries within Africa</v>
      </c>
      <c r="G3486" s="12" t="s">
        <v>10658</v>
      </c>
      <c r="H3486" s="12" t="s">
        <v>10716</v>
      </c>
      <c r="I3486" s="12" t="s">
        <v>37</v>
      </c>
      <c r="J3486" s="12" t="s">
        <v>37</v>
      </c>
      <c r="K3486" s="12" t="s">
        <v>37</v>
      </c>
      <c r="L3486" s="12" t="s">
        <v>2744</v>
      </c>
      <c r="M3486" s="12" t="s">
        <v>15</v>
      </c>
      <c r="N3486" s="12" t="s">
        <v>37</v>
      </c>
      <c r="O3486" s="12" t="s">
        <v>37</v>
      </c>
      <c r="P3486" s="12" t="s">
        <v>27</v>
      </c>
      <c r="Q3486" s="12" t="s">
        <v>11924</v>
      </c>
      <c r="R3486" s="12" t="s">
        <v>5876</v>
      </c>
      <c r="S3486" s="13">
        <v>44352</v>
      </c>
      <c r="T3486" s="12" t="s">
        <v>2744</v>
      </c>
      <c r="U3486" s="12" t="s">
        <v>15002</v>
      </c>
    </row>
    <row r="3487" spans="1:21" s="12" customFormat="1" hidden="1" x14ac:dyDescent="0.25">
      <c r="A3487" s="12" t="str">
        <f>_xlfn.CONCAT(SUBSTITUTE(D3487,"_","-"),"_",G3487,"_",H3487,"_",P3487,"_",Q3487,"_",R3487,"_",TEXT(E3487,"YYYY-MM-DD"))</f>
        <v>EPI-ISL-967760_NorthAmerica_USA_G_20A_B.1.243_2020-12-29</v>
      </c>
      <c r="B3487" s="12" t="s">
        <v>6568</v>
      </c>
      <c r="C3487" s="12" t="s">
        <v>13</v>
      </c>
      <c r="D3487" s="12" t="s">
        <v>6569</v>
      </c>
      <c r="E3487" s="13">
        <v>44194</v>
      </c>
      <c r="F3487" s="13" t="str">
        <f>IF(COUNTIF(H3487,"Senegal")=1,"Senegal",(IF(COUNTIF(G3487,"Africa")=1,"Countries within Africa",(IF(COUNTIF(G3487,"Africa,")=0,"Countries outside Africa","Unknown")))))</f>
        <v>Countries outside Africa</v>
      </c>
      <c r="G3487" s="12" t="s">
        <v>10655</v>
      </c>
      <c r="H3487" s="12" t="s">
        <v>10661</v>
      </c>
      <c r="I3487" s="12" t="s">
        <v>10875</v>
      </c>
      <c r="J3487" s="12" t="s">
        <v>37</v>
      </c>
      <c r="K3487" s="12" t="s">
        <v>37</v>
      </c>
      <c r="L3487" s="12" t="s">
        <v>2744</v>
      </c>
      <c r="M3487" s="12" t="s">
        <v>15</v>
      </c>
      <c r="N3487" s="12" t="s">
        <v>37</v>
      </c>
      <c r="O3487" s="12" t="s">
        <v>37</v>
      </c>
      <c r="P3487" s="12" t="s">
        <v>33</v>
      </c>
      <c r="Q3487" s="12" t="s">
        <v>11921</v>
      </c>
      <c r="R3487" s="12" t="s">
        <v>2749</v>
      </c>
      <c r="S3487" s="13">
        <v>44352</v>
      </c>
      <c r="T3487" s="12" t="s">
        <v>2744</v>
      </c>
      <c r="U3487" s="12" t="s">
        <v>15003</v>
      </c>
    </row>
    <row r="3488" spans="1:21" s="12" customFormat="1" hidden="1" x14ac:dyDescent="0.25">
      <c r="A3488" s="12" t="str">
        <f>_xlfn.CONCAT(SUBSTITUTE(D3488,"_","-"),"_",G3488,"_",H3488,"_",P3488,"_",Q3488,"_",R3488,"_",TEXT(E3488,"YYYY-MM-DD"))</f>
        <v>EPI-ISL-1017687_Europe_Serbia_GR_20D_C.35_2020-12-30</v>
      </c>
      <c r="B3488" s="12" t="s">
        <v>7215</v>
      </c>
      <c r="C3488" s="12" t="s">
        <v>13</v>
      </c>
      <c r="D3488" s="12" t="s">
        <v>7216</v>
      </c>
      <c r="E3488" s="13">
        <v>44195</v>
      </c>
      <c r="F3488" s="13" t="str">
        <f>IF(COUNTIF(H3488,"Senegal")=1,"Senegal",(IF(COUNTIF(G3488,"Africa")=1,"Countries within Africa",(IF(COUNTIF(G3488,"Africa,")=0,"Countries outside Africa","Unknown")))))</f>
        <v>Countries outside Africa</v>
      </c>
      <c r="G3488" s="12" t="s">
        <v>10656</v>
      </c>
      <c r="H3488" s="12" t="s">
        <v>10770</v>
      </c>
      <c r="I3488" s="12" t="s">
        <v>11219</v>
      </c>
      <c r="J3488" s="12" t="s">
        <v>37</v>
      </c>
      <c r="K3488" s="12" t="s">
        <v>37</v>
      </c>
      <c r="L3488" s="12" t="s">
        <v>2744</v>
      </c>
      <c r="M3488" s="12" t="s">
        <v>15</v>
      </c>
      <c r="N3488" s="12" t="s">
        <v>37</v>
      </c>
      <c r="O3488" s="12" t="s">
        <v>37</v>
      </c>
      <c r="P3488" s="12" t="s">
        <v>38</v>
      </c>
      <c r="Q3488" s="12" t="s">
        <v>11928</v>
      </c>
      <c r="R3488" s="12" t="s">
        <v>3495</v>
      </c>
      <c r="S3488" s="13">
        <v>44343</v>
      </c>
      <c r="T3488" s="12" t="s">
        <v>2744</v>
      </c>
      <c r="U3488" s="12" t="s">
        <v>15004</v>
      </c>
    </row>
    <row r="3489" spans="1:22" s="12" customFormat="1" hidden="1" x14ac:dyDescent="0.25">
      <c r="A3489" s="12" t="str">
        <f>_xlfn.CONCAT(SUBSTITUTE(D3489,"_","-"),"_",G3489,"_",H3489,"_",P3489,"_",Q3489,"_",R3489,"_",TEXT(E3489,"YYYY-MM-DD"))</f>
        <v>EPI-ISL-1049508_NorthAmerica_USA_GH_20G_B.1.2_2020-12-30</v>
      </c>
      <c r="B3489" s="12" t="s">
        <v>7443</v>
      </c>
      <c r="C3489" s="12" t="s">
        <v>13</v>
      </c>
      <c r="D3489" s="12" t="s">
        <v>7444</v>
      </c>
      <c r="E3489" s="13">
        <v>44195</v>
      </c>
      <c r="F3489" s="13" t="str">
        <f>IF(COUNTIF(H3489,"Senegal")=1,"Senegal",(IF(COUNTIF(G3489,"Africa")=1,"Countries within Africa",(IF(COUNTIF(G3489,"Africa,")=0,"Countries outside Africa","Unknown")))))</f>
        <v>Countries outside Africa</v>
      </c>
      <c r="G3489" s="12" t="s">
        <v>10655</v>
      </c>
      <c r="H3489" s="12" t="s">
        <v>10661</v>
      </c>
      <c r="I3489" s="12" t="s">
        <v>11054</v>
      </c>
      <c r="J3489" s="12" t="s">
        <v>11459</v>
      </c>
      <c r="K3489" s="12" t="s">
        <v>37</v>
      </c>
      <c r="L3489" s="12" t="s">
        <v>2744</v>
      </c>
      <c r="M3489" s="12" t="s">
        <v>15</v>
      </c>
      <c r="N3489" s="12" t="s">
        <v>37</v>
      </c>
      <c r="O3489" s="12" t="s">
        <v>37</v>
      </c>
      <c r="P3489" s="12" t="s">
        <v>70</v>
      </c>
      <c r="Q3489" s="12" t="s">
        <v>11931</v>
      </c>
      <c r="R3489" s="12" t="s">
        <v>2676</v>
      </c>
      <c r="S3489" s="13">
        <v>44343</v>
      </c>
      <c r="T3489" s="12" t="s">
        <v>2744</v>
      </c>
      <c r="U3489" s="12" t="s">
        <v>15005</v>
      </c>
    </row>
    <row r="3490" spans="1:22" s="12" customFormat="1" hidden="1" x14ac:dyDescent="0.25">
      <c r="A3490" s="12" t="str">
        <f>_xlfn.CONCAT(SUBSTITUTE(D3490,"_","-"),"_",G3490,"_",H3490,"_",P3490,"_",Q3490,"_",R3490,"_",TEXT(E3490,"YYYY-MM-DD"))</f>
        <v>EPI-ISL-1068113_SouthAmerica_Brazil_GR_20B_B.1.1.378_2020-12-30</v>
      </c>
      <c r="B3490" s="12" t="s">
        <v>7509</v>
      </c>
      <c r="C3490" s="12" t="s">
        <v>13</v>
      </c>
      <c r="D3490" s="12" t="s">
        <v>7510</v>
      </c>
      <c r="E3490" s="13">
        <v>44195</v>
      </c>
      <c r="F3490" s="13" t="str">
        <f>IF(COUNTIF(H3490,"Senegal")=1,"Senegal",(IF(COUNTIF(G3490,"Africa")=1,"Countries within Africa",(IF(COUNTIF(G3490,"Africa,")=0,"Countries outside Africa","Unknown")))))</f>
        <v>Countries outside Africa</v>
      </c>
      <c r="G3490" s="12" t="s">
        <v>10659</v>
      </c>
      <c r="H3490" s="12" t="s">
        <v>10687</v>
      </c>
      <c r="I3490" s="12" t="s">
        <v>10945</v>
      </c>
      <c r="J3490" s="12" t="s">
        <v>11538</v>
      </c>
      <c r="K3490" s="12" t="s">
        <v>37</v>
      </c>
      <c r="L3490" s="12" t="s">
        <v>2744</v>
      </c>
      <c r="M3490" s="12" t="s">
        <v>15</v>
      </c>
      <c r="N3490" s="12">
        <v>22</v>
      </c>
      <c r="O3490" s="12" t="s">
        <v>26</v>
      </c>
      <c r="P3490" s="12" t="s">
        <v>38</v>
      </c>
      <c r="Q3490" s="12" t="s">
        <v>11920</v>
      </c>
      <c r="R3490" s="12" t="s">
        <v>7511</v>
      </c>
      <c r="S3490" s="13">
        <v>44343</v>
      </c>
      <c r="T3490" s="12" t="s">
        <v>2744</v>
      </c>
      <c r="U3490" s="12" t="s">
        <v>15006</v>
      </c>
    </row>
    <row r="3491" spans="1:22" s="12" customFormat="1" hidden="1" x14ac:dyDescent="0.25">
      <c r="A3491" s="12" t="str">
        <f>_xlfn.CONCAT(SUBSTITUTE(D3491,"_","-"),"_",G3491,"_",H3491,"_",P3491,"_",Q3491,"_",R3491,"_",TEXT(E3491,"YYYY-MM-DD"))</f>
        <v>EPI-ISL-1093435_Africa_Nigeria_GRY_20I.501Y.V1_B.1.1.7_2020-12-30</v>
      </c>
      <c r="B3491" s="12" t="s">
        <v>7555</v>
      </c>
      <c r="C3491" s="12" t="s">
        <v>13</v>
      </c>
      <c r="D3491" s="12" t="s">
        <v>7556</v>
      </c>
      <c r="E3491" s="13">
        <v>44195</v>
      </c>
      <c r="F3491" s="13" t="str">
        <f>IF(COUNTIF(H3491,"Senegal")=1,"Senegal",(IF(COUNTIF(G3491,"Africa")=1,"Countries within Africa",(IF(COUNTIF(G3491,"Africa,")=0,"Countries outside Africa","Unknown")))))</f>
        <v>Countries within Africa</v>
      </c>
      <c r="G3491" s="12" t="s">
        <v>10658</v>
      </c>
      <c r="H3491" s="12" t="s">
        <v>10676</v>
      </c>
      <c r="I3491" s="12" t="s">
        <v>11148</v>
      </c>
      <c r="J3491" s="12" t="s">
        <v>37</v>
      </c>
      <c r="K3491" s="12" t="s">
        <v>37</v>
      </c>
      <c r="L3491" s="12" t="s">
        <v>2744</v>
      </c>
      <c r="M3491" s="12" t="s">
        <v>15</v>
      </c>
      <c r="N3491" s="12">
        <v>50</v>
      </c>
      <c r="O3491" s="12" t="s">
        <v>26</v>
      </c>
      <c r="P3491" s="12" t="s">
        <v>4660</v>
      </c>
      <c r="Q3491" s="12" t="s">
        <v>12076</v>
      </c>
      <c r="R3491" s="12" t="s">
        <v>4661</v>
      </c>
      <c r="S3491" s="13">
        <v>44343</v>
      </c>
      <c r="T3491" s="12" t="s">
        <v>4662</v>
      </c>
      <c r="U3491" s="12" t="s">
        <v>15007</v>
      </c>
    </row>
    <row r="3492" spans="1:22" s="12" customFormat="1" hidden="1" x14ac:dyDescent="0.25">
      <c r="A3492" s="12" t="str">
        <f>_xlfn.CONCAT(SUBSTITUTE(D3492,"_","-"),"_",G3492,"_",H3492,"_",P3492,"_",Q3492,"_",R3492,"_",TEXT(E3492,"YYYY-MM-DD"))</f>
        <v>EPI-ISL-1123676_Asia_Japan_GR_20B_B.1.1.214_2020-12-30</v>
      </c>
      <c r="B3492" s="12" t="s">
        <v>7687</v>
      </c>
      <c r="C3492" s="12" t="s">
        <v>13</v>
      </c>
      <c r="D3492" s="12" t="s">
        <v>7688</v>
      </c>
      <c r="E3492" s="13">
        <v>44195</v>
      </c>
      <c r="F3492" s="13" t="str">
        <f>IF(COUNTIF(H3492,"Senegal")=1,"Senegal",(IF(COUNTIF(G3492,"Africa")=1,"Countries within Africa",(IF(COUNTIF(G3492,"Africa,")=0,"Countries outside Africa","Unknown")))))</f>
        <v>Countries outside Africa</v>
      </c>
      <c r="G3492" s="12" t="s">
        <v>10654</v>
      </c>
      <c r="H3492" s="12" t="s">
        <v>10662</v>
      </c>
      <c r="I3492" s="12" t="s">
        <v>37</v>
      </c>
      <c r="J3492" s="12" t="s">
        <v>37</v>
      </c>
      <c r="K3492" s="12" t="s">
        <v>37</v>
      </c>
      <c r="L3492" s="12" t="s">
        <v>2744</v>
      </c>
      <c r="M3492" s="12" t="s">
        <v>15</v>
      </c>
      <c r="N3492" s="12" t="s">
        <v>37</v>
      </c>
      <c r="O3492" s="12" t="s">
        <v>37</v>
      </c>
      <c r="P3492" s="12" t="s">
        <v>38</v>
      </c>
      <c r="Q3492" s="12" t="s">
        <v>11920</v>
      </c>
      <c r="R3492" s="12" t="s">
        <v>3915</v>
      </c>
      <c r="S3492" s="13">
        <v>44343</v>
      </c>
      <c r="T3492" s="12" t="s">
        <v>2744</v>
      </c>
      <c r="U3492" s="12" t="s">
        <v>15008</v>
      </c>
    </row>
    <row r="3493" spans="1:22" s="12" customFormat="1" hidden="1" x14ac:dyDescent="0.25">
      <c r="A3493" s="12" t="str">
        <f>_xlfn.CONCAT(SUBSTITUTE(D3493,"_","-"),"_",G3493,"_",H3493,"_",P3493,"_",Q3493,"_",R3493,"_",TEXT(E3493,"YYYY-MM-DD"))</f>
        <v>EPI-ISL-1132728_Africa_SouthAfrica_GH_20H.501Y.V2_B.1.351_2020-12-30</v>
      </c>
      <c r="B3493" s="12" t="s">
        <v>7699</v>
      </c>
      <c r="C3493" s="12" t="s">
        <v>13</v>
      </c>
      <c r="D3493" s="12" t="s">
        <v>7700</v>
      </c>
      <c r="E3493" s="13">
        <v>44195</v>
      </c>
      <c r="F3493" s="13" t="str">
        <f>IF(COUNTIF(H3493,"Senegal")=1,"Senegal",(IF(COUNTIF(G3493,"Africa")=1,"Countries within Africa",(IF(COUNTIF(G3493,"Africa,")=0,"Countries outside Africa","Unknown")))))</f>
        <v>Countries within Africa</v>
      </c>
      <c r="G3493" s="12" t="s">
        <v>10658</v>
      </c>
      <c r="H3493" s="12" t="s">
        <v>10692</v>
      </c>
      <c r="I3493" s="12" t="s">
        <v>11015</v>
      </c>
      <c r="J3493" s="12" t="s">
        <v>37</v>
      </c>
      <c r="K3493" s="12" t="s">
        <v>37</v>
      </c>
      <c r="L3493" s="12" t="s">
        <v>2744</v>
      </c>
      <c r="M3493" s="12" t="s">
        <v>15</v>
      </c>
      <c r="N3493" s="12" t="s">
        <v>37</v>
      </c>
      <c r="O3493" s="12" t="s">
        <v>37</v>
      </c>
      <c r="P3493" s="12" t="s">
        <v>70</v>
      </c>
      <c r="Q3493" s="12" t="s">
        <v>12112</v>
      </c>
      <c r="R3493" s="12" t="s">
        <v>3594</v>
      </c>
      <c r="S3493" s="13">
        <v>44343</v>
      </c>
      <c r="T3493" s="12" t="s">
        <v>3595</v>
      </c>
      <c r="U3493" s="12" t="s">
        <v>15009</v>
      </c>
    </row>
    <row r="3494" spans="1:22" s="12" customFormat="1" x14ac:dyDescent="0.25">
      <c r="A3494" s="12" t="str">
        <f>_xlfn.CONCAT("ABBOTT-",SUBSTITUTE(D3494,"_","-"),"_",G3494,"_",H3494,"_",P3494,"_",Q3494,"_",R3494,"_",TEXT(E3494,"YYYY-MM-DD"))</f>
        <v>ABBOTT-SN-TH-TIV-0555_Africa_Senegal_G_20A_B.1.416_2020-06-18</v>
      </c>
      <c r="B3494" s="12" t="s">
        <v>16294</v>
      </c>
      <c r="C3494" s="12" t="s">
        <v>13</v>
      </c>
      <c r="D3494" s="15" t="s">
        <v>11842</v>
      </c>
      <c r="E3494" s="13">
        <v>44000</v>
      </c>
      <c r="F3494" s="13" t="str">
        <f>IF(COUNTIF(H3494,"Senegal")=1,"Senegal",(IF(COUNTIF(G3494,"Africa")=1,"Countries within Africa",(IF(COUNTIF(G3494,"Africa,")=0,"Countries outside Africa","Unknown")))))</f>
        <v>Senegal</v>
      </c>
      <c r="G3494" s="12" t="s">
        <v>10658</v>
      </c>
      <c r="H3494" s="12" t="s">
        <v>10690</v>
      </c>
      <c r="I3494" s="12" t="s">
        <v>12077</v>
      </c>
      <c r="J3494" s="12" t="s">
        <v>12085</v>
      </c>
      <c r="K3494" s="12" t="s">
        <v>37</v>
      </c>
      <c r="L3494" s="15" t="s">
        <v>12091</v>
      </c>
      <c r="M3494" s="12" t="s">
        <v>15</v>
      </c>
      <c r="N3494" s="16">
        <v>48</v>
      </c>
      <c r="O3494" s="15" t="s">
        <v>26</v>
      </c>
      <c r="P3494" s="12" t="s">
        <v>33</v>
      </c>
      <c r="Q3494" s="12" t="s">
        <v>11921</v>
      </c>
      <c r="R3494" s="12" t="s">
        <v>620</v>
      </c>
      <c r="S3494" s="13">
        <v>44352</v>
      </c>
      <c r="T3494" s="12" t="s">
        <v>2744</v>
      </c>
      <c r="U3494" s="12" t="s">
        <v>12051</v>
      </c>
      <c r="V3494" s="12" t="s">
        <v>12096</v>
      </c>
    </row>
    <row r="3495" spans="1:22" s="12" customFormat="1" hidden="1" x14ac:dyDescent="0.25">
      <c r="A3495" s="12" t="str">
        <f>_xlfn.CONCAT(SUBSTITUTE(D3495,"_","-"),"_",G3495,"_",H3495,"_",P3495,"_",Q3495,"_",R3495,"_",TEXT(E3495,"YYYY-MM-DD"))</f>
        <v>EPI-ISL-1184582_Asia_SriLanka_GH_20C_B.1.411_2020-12-30</v>
      </c>
      <c r="B3495" s="12" t="s">
        <v>8550</v>
      </c>
      <c r="C3495" s="12" t="s">
        <v>13</v>
      </c>
      <c r="D3495" s="12" t="s">
        <v>8551</v>
      </c>
      <c r="E3495" s="13">
        <v>44195</v>
      </c>
      <c r="F3495" s="13" t="str">
        <f>IF(COUNTIF(H3495,"Senegal")=1,"Senegal",(IF(COUNTIF(G3495,"Africa")=1,"Countries within Africa",(IF(COUNTIF(G3495,"Africa,")=0,"Countries outside Africa","Unknown")))))</f>
        <v>Countries outside Africa</v>
      </c>
      <c r="G3495" s="12" t="s">
        <v>10654</v>
      </c>
      <c r="H3495" s="12" t="s">
        <v>10702</v>
      </c>
      <c r="I3495" s="12" t="s">
        <v>11220</v>
      </c>
      <c r="J3495" s="12" t="s">
        <v>37</v>
      </c>
      <c r="K3495" s="12" t="s">
        <v>37</v>
      </c>
      <c r="L3495" s="12" t="s">
        <v>2744</v>
      </c>
      <c r="M3495" s="12" t="s">
        <v>15</v>
      </c>
      <c r="N3495" s="12">
        <v>30</v>
      </c>
      <c r="O3495" s="12" t="s">
        <v>26</v>
      </c>
      <c r="P3495" s="12" t="s">
        <v>70</v>
      </c>
      <c r="Q3495" s="12" t="s">
        <v>11929</v>
      </c>
      <c r="R3495" s="12" t="s">
        <v>8242</v>
      </c>
      <c r="S3495" s="13">
        <v>44343</v>
      </c>
      <c r="T3495" s="12" t="s">
        <v>2744</v>
      </c>
      <c r="U3495" s="12" t="s">
        <v>15011</v>
      </c>
    </row>
    <row r="3496" spans="1:22" s="12" customFormat="1" hidden="1" x14ac:dyDescent="0.25">
      <c r="A3496" s="12" t="str">
        <f>_xlfn.CONCAT(SUBSTITUTE(D3496,"_","-"),"_",G3496,"_",H3496,"_",P3496,"_",Q3496,"_",R3496,"_",TEXT(E3496,"YYYY-MM-DD"))</f>
        <v>EPI-ISL-1191947_Africa_Zimbabwe_GR_20B_B.1.1_2020-12-30</v>
      </c>
      <c r="B3496" s="12" t="s">
        <v>8111</v>
      </c>
      <c r="C3496" s="12" t="s">
        <v>13</v>
      </c>
      <c r="D3496" s="12" t="s">
        <v>8112</v>
      </c>
      <c r="E3496" s="13">
        <v>44195</v>
      </c>
      <c r="F3496" s="13" t="str">
        <f>IF(COUNTIF(H3496,"Senegal")=1,"Senegal",(IF(COUNTIF(G3496,"Africa")=1,"Countries within Africa",(IF(COUNTIF(G3496,"Africa,")=0,"Countries outside Africa","Unknown")))))</f>
        <v>Countries within Africa</v>
      </c>
      <c r="G3496" s="12" t="s">
        <v>10658</v>
      </c>
      <c r="H3496" s="12" t="s">
        <v>10747</v>
      </c>
      <c r="I3496" s="12" t="s">
        <v>37</v>
      </c>
      <c r="J3496" s="12" t="s">
        <v>37</v>
      </c>
      <c r="K3496" s="12" t="s">
        <v>37</v>
      </c>
      <c r="L3496" s="12" t="s">
        <v>2744</v>
      </c>
      <c r="M3496" s="12" t="s">
        <v>15</v>
      </c>
      <c r="N3496" s="12">
        <v>68</v>
      </c>
      <c r="O3496" s="12" t="s">
        <v>16</v>
      </c>
      <c r="P3496" s="12" t="s">
        <v>38</v>
      </c>
      <c r="Q3496" s="12" t="s">
        <v>11920</v>
      </c>
      <c r="R3496" s="12" t="s">
        <v>39</v>
      </c>
      <c r="S3496" s="13">
        <v>44343</v>
      </c>
      <c r="T3496" s="12" t="s">
        <v>2744</v>
      </c>
      <c r="U3496" s="12" t="s">
        <v>12888</v>
      </c>
    </row>
    <row r="3497" spans="1:22" s="12" customFormat="1" hidden="1" x14ac:dyDescent="0.25">
      <c r="A3497" s="12" t="str">
        <f>_xlfn.CONCAT(SUBSTITUTE(D3497,"_","-"),"_",G3497,"_",H3497,"_",P3497,"_",Q3497,"_",R3497,"_",TEXT(E3497,"YYYY-MM-DD"))</f>
        <v>EPI-ISL-1191959_Africa_Zimbabwe_GH_20H.501Y.V2_B.1.351_2020-12-30</v>
      </c>
      <c r="B3497" s="12" t="s">
        <v>8115</v>
      </c>
      <c r="C3497" s="12" t="s">
        <v>13</v>
      </c>
      <c r="D3497" s="12" t="s">
        <v>8116</v>
      </c>
      <c r="E3497" s="13">
        <v>44195</v>
      </c>
      <c r="F3497" s="13" t="str">
        <f>IF(COUNTIF(H3497,"Senegal")=1,"Senegal",(IF(COUNTIF(G3497,"Africa")=1,"Countries within Africa",(IF(COUNTIF(G3497,"Africa,")=0,"Countries outside Africa","Unknown")))))</f>
        <v>Countries within Africa</v>
      </c>
      <c r="G3497" s="12" t="s">
        <v>10658</v>
      </c>
      <c r="H3497" s="12" t="s">
        <v>10747</v>
      </c>
      <c r="I3497" s="12" t="s">
        <v>37</v>
      </c>
      <c r="J3497" s="12" t="s">
        <v>37</v>
      </c>
      <c r="K3497" s="12" t="s">
        <v>37</v>
      </c>
      <c r="L3497" s="12" t="s">
        <v>2744</v>
      </c>
      <c r="M3497" s="12" t="s">
        <v>15</v>
      </c>
      <c r="N3497" s="12">
        <v>29</v>
      </c>
      <c r="O3497" s="12" t="s">
        <v>26</v>
      </c>
      <c r="P3497" s="12" t="s">
        <v>70</v>
      </c>
      <c r="Q3497" s="12" t="s">
        <v>12112</v>
      </c>
      <c r="R3497" s="12" t="s">
        <v>3594</v>
      </c>
      <c r="S3497" s="13">
        <v>44343</v>
      </c>
      <c r="T3497" s="12" t="s">
        <v>3595</v>
      </c>
      <c r="U3497" s="12" t="s">
        <v>15012</v>
      </c>
    </row>
    <row r="3498" spans="1:22" s="12" customFormat="1" hidden="1" x14ac:dyDescent="0.25">
      <c r="A3498" s="12" t="str">
        <f>_xlfn.CONCAT(SUBSTITUTE(D3498,"_","-"),"_",G3498,"_",H3498,"_",P3498,"_",Q3498,"_",R3498,"_",TEXT(E3498,"YYYY-MM-DD"))</f>
        <v>EPI-ISL-1191965_Africa_Zimbabwe_GH_20H.501Y.V2_B.1.351_2020-12-30</v>
      </c>
      <c r="B3498" s="12" t="s">
        <v>8117</v>
      </c>
      <c r="C3498" s="12" t="s">
        <v>13</v>
      </c>
      <c r="D3498" s="12" t="s">
        <v>8118</v>
      </c>
      <c r="E3498" s="13">
        <v>44195</v>
      </c>
      <c r="F3498" s="13" t="str">
        <f>IF(COUNTIF(H3498,"Senegal")=1,"Senegal",(IF(COUNTIF(G3498,"Africa")=1,"Countries within Africa",(IF(COUNTIF(G3498,"Africa,")=0,"Countries outside Africa","Unknown")))))</f>
        <v>Countries within Africa</v>
      </c>
      <c r="G3498" s="12" t="s">
        <v>10658</v>
      </c>
      <c r="H3498" s="12" t="s">
        <v>10747</v>
      </c>
      <c r="I3498" s="12" t="s">
        <v>37</v>
      </c>
      <c r="J3498" s="12" t="s">
        <v>37</v>
      </c>
      <c r="K3498" s="12" t="s">
        <v>37</v>
      </c>
      <c r="L3498" s="12" t="s">
        <v>2744</v>
      </c>
      <c r="M3498" s="12" t="s">
        <v>15</v>
      </c>
      <c r="N3498" s="12">
        <v>30</v>
      </c>
      <c r="O3498" s="12" t="s">
        <v>16</v>
      </c>
      <c r="P3498" s="12" t="s">
        <v>70</v>
      </c>
      <c r="Q3498" s="12" t="s">
        <v>12112</v>
      </c>
      <c r="R3498" s="12" t="s">
        <v>3594</v>
      </c>
      <c r="S3498" s="13">
        <v>44343</v>
      </c>
      <c r="T3498" s="12" t="s">
        <v>3595</v>
      </c>
      <c r="U3498" s="12" t="s">
        <v>14544</v>
      </c>
    </row>
    <row r="3499" spans="1:22" s="12" customFormat="1" hidden="1" x14ac:dyDescent="0.25">
      <c r="A3499" s="12" t="str">
        <f>_xlfn.CONCAT(SUBSTITUTE(D3499,"_","-"),"_",G3499,"_",H3499,"_",P3499,"_",Q3499,"_",R3499,"_",TEXT(E3499,"YYYY-MM-DD"))</f>
        <v>EPI-ISL-1197099_Asia_China_GH_20A_B.1.36.27_2020-12-30</v>
      </c>
      <c r="B3499" s="12" t="s">
        <v>8135</v>
      </c>
      <c r="C3499" s="12" t="s">
        <v>13</v>
      </c>
      <c r="D3499" s="12" t="s">
        <v>8136</v>
      </c>
      <c r="E3499" s="13">
        <v>44195</v>
      </c>
      <c r="F3499" s="13" t="str">
        <f>IF(COUNTIF(H3499,"Senegal")=1,"Senegal",(IF(COUNTIF(G3499,"Africa")=1,"Countries within Africa",(IF(COUNTIF(G3499,"Africa,")=0,"Countries outside Africa","Unknown")))))</f>
        <v>Countries outside Africa</v>
      </c>
      <c r="G3499" s="12" t="s">
        <v>10654</v>
      </c>
      <c r="H3499" s="12" t="s">
        <v>10660</v>
      </c>
      <c r="I3499" s="12" t="s">
        <v>37</v>
      </c>
      <c r="J3499" s="12" t="s">
        <v>37</v>
      </c>
      <c r="K3499" s="12" t="s">
        <v>37</v>
      </c>
      <c r="L3499" s="12" t="s">
        <v>2744</v>
      </c>
      <c r="M3499" s="12" t="s">
        <v>15</v>
      </c>
      <c r="N3499" s="12" t="s">
        <v>37</v>
      </c>
      <c r="O3499" s="12" t="s">
        <v>37</v>
      </c>
      <c r="P3499" s="12" t="s">
        <v>70</v>
      </c>
      <c r="Q3499" s="12" t="s">
        <v>11921</v>
      </c>
      <c r="R3499" s="12" t="s">
        <v>7258</v>
      </c>
      <c r="S3499" s="13">
        <v>44343</v>
      </c>
      <c r="T3499" s="12" t="s">
        <v>2744</v>
      </c>
      <c r="U3499" s="12" t="s">
        <v>15013</v>
      </c>
    </row>
    <row r="3500" spans="1:22" s="12" customFormat="1" hidden="1" x14ac:dyDescent="0.25">
      <c r="A3500" s="12" t="str">
        <f>_xlfn.CONCAT(SUBSTITUTE(D3500,"_","-"),"_",G3500,"_",H3500,"_",P3500,"_",Q3500,"_",R3500,"_",TEXT(E3500,"YYYY-MM-DD"))</f>
        <v>EPI-ISL-1220060_SouthAmerica_Colombia_GH_20A_B.1.111_2020-12-30</v>
      </c>
      <c r="B3500" s="12" t="s">
        <v>8187</v>
      </c>
      <c r="C3500" s="12" t="s">
        <v>13</v>
      </c>
      <c r="D3500" s="12" t="s">
        <v>8188</v>
      </c>
      <c r="E3500" s="13">
        <v>44195</v>
      </c>
      <c r="F3500" s="13" t="str">
        <f>IF(COUNTIF(H3500,"Senegal")=1,"Senegal",(IF(COUNTIF(G3500,"Africa")=1,"Countries within Africa",(IF(COUNTIF(G3500,"Africa,")=0,"Countries outside Africa","Unknown")))))</f>
        <v>Countries outside Africa</v>
      </c>
      <c r="G3500" s="12" t="s">
        <v>10659</v>
      </c>
      <c r="H3500" s="12" t="s">
        <v>10736</v>
      </c>
      <c r="I3500" s="12" t="s">
        <v>10902</v>
      </c>
      <c r="J3500" s="12" t="s">
        <v>37</v>
      </c>
      <c r="K3500" s="12" t="s">
        <v>37</v>
      </c>
      <c r="L3500" s="12" t="s">
        <v>2744</v>
      </c>
      <c r="M3500" s="12" t="s">
        <v>15</v>
      </c>
      <c r="N3500" s="12">
        <v>32</v>
      </c>
      <c r="O3500" s="12" t="s">
        <v>26</v>
      </c>
      <c r="P3500" s="12" t="s">
        <v>70</v>
      </c>
      <c r="Q3500" s="12" t="s">
        <v>11921</v>
      </c>
      <c r="R3500" s="12" t="s">
        <v>639</v>
      </c>
      <c r="S3500" s="13">
        <v>44343</v>
      </c>
      <c r="T3500" s="12" t="s">
        <v>2744</v>
      </c>
      <c r="U3500" s="12" t="s">
        <v>15014</v>
      </c>
    </row>
    <row r="3501" spans="1:22" s="12" customFormat="1" hidden="1" x14ac:dyDescent="0.25">
      <c r="A3501" s="12" t="str">
        <f>_xlfn.CONCAT(SUBSTITUTE(D3501,"_","-"),"_",G3501,"_",H3501,"_",P3501,"_",Q3501,"_",R3501,"_",TEXT(E3501,"YYYY-MM-DD"))</f>
        <v>EPI-ISL-1299866_Europe_Albania_GRY_20I.501Y.V1_B.1.1.7_2020-12-30</v>
      </c>
      <c r="B3501" s="12" t="s">
        <v>8582</v>
      </c>
      <c r="C3501" s="12" t="s">
        <v>13</v>
      </c>
      <c r="D3501" s="12" t="s">
        <v>8583</v>
      </c>
      <c r="E3501" s="13">
        <v>44195</v>
      </c>
      <c r="F3501" s="13" t="str">
        <f>IF(COUNTIF(H3501,"Senegal")=1,"Senegal",(IF(COUNTIF(G3501,"Africa")=1,"Countries within Africa",(IF(COUNTIF(G3501,"Africa,")=0,"Countries outside Africa","Unknown")))))</f>
        <v>Countries outside Africa</v>
      </c>
      <c r="G3501" s="12" t="s">
        <v>10656</v>
      </c>
      <c r="H3501" s="12" t="s">
        <v>10787</v>
      </c>
      <c r="I3501" s="12" t="s">
        <v>37</v>
      </c>
      <c r="J3501" s="12" t="s">
        <v>37</v>
      </c>
      <c r="K3501" s="12" t="s">
        <v>37</v>
      </c>
      <c r="L3501" s="12" t="s">
        <v>2744</v>
      </c>
      <c r="M3501" s="12" t="s">
        <v>15</v>
      </c>
      <c r="N3501" s="12">
        <v>66</v>
      </c>
      <c r="O3501" s="12" t="s">
        <v>16</v>
      </c>
      <c r="P3501" s="12" t="s">
        <v>4660</v>
      </c>
      <c r="Q3501" s="12" t="s">
        <v>12076</v>
      </c>
      <c r="R3501" s="12" t="s">
        <v>4661</v>
      </c>
      <c r="S3501" s="13">
        <v>44352</v>
      </c>
      <c r="T3501" s="12" t="s">
        <v>4662</v>
      </c>
      <c r="U3501" s="12" t="s">
        <v>15015</v>
      </c>
    </row>
    <row r="3502" spans="1:22" s="12" customFormat="1" hidden="1" x14ac:dyDescent="0.25">
      <c r="A3502" s="12" t="str">
        <f>_xlfn.CONCAT(SUBSTITUTE(D3502,"_","-"),"_",G3502,"_",H3502,"_",P3502,"_",Q3502,"_",R3502,"_",TEXT(E3502,"YYYY-MM-DD"))</f>
        <v>EPI-ISL-1299913_Europe_Liechtenstein_G_20A_B.1.258_2020-12-30</v>
      </c>
      <c r="B3502" s="12" t="s">
        <v>8586</v>
      </c>
      <c r="C3502" s="12" t="s">
        <v>13</v>
      </c>
      <c r="D3502" s="12" t="s">
        <v>8587</v>
      </c>
      <c r="E3502" s="13">
        <v>44195</v>
      </c>
      <c r="F3502" s="13" t="str">
        <f>IF(COUNTIF(H3502,"Senegal")=1,"Senegal",(IF(COUNTIF(G3502,"Africa")=1,"Countries within Africa",(IF(COUNTIF(G3502,"Africa,")=0,"Countries outside Africa","Unknown")))))</f>
        <v>Countries outside Africa</v>
      </c>
      <c r="G3502" s="12" t="s">
        <v>10656</v>
      </c>
      <c r="H3502" s="12" t="s">
        <v>10784</v>
      </c>
      <c r="I3502" s="12" t="s">
        <v>11221</v>
      </c>
      <c r="J3502" s="12" t="s">
        <v>37</v>
      </c>
      <c r="K3502" s="12" t="s">
        <v>37</v>
      </c>
      <c r="L3502" s="12" t="s">
        <v>2744</v>
      </c>
      <c r="M3502" s="12" t="s">
        <v>15</v>
      </c>
      <c r="N3502" s="12" t="s">
        <v>37</v>
      </c>
      <c r="O3502" s="12" t="s">
        <v>16</v>
      </c>
      <c r="P3502" s="12" t="s">
        <v>33</v>
      </c>
      <c r="Q3502" s="12" t="s">
        <v>11921</v>
      </c>
      <c r="R3502" s="12" t="s">
        <v>4205</v>
      </c>
      <c r="S3502" s="13">
        <v>44352</v>
      </c>
      <c r="T3502" s="12" t="s">
        <v>2744</v>
      </c>
      <c r="U3502" s="12" t="s">
        <v>14887</v>
      </c>
    </row>
    <row r="3503" spans="1:22" s="12" customFormat="1" hidden="1" x14ac:dyDescent="0.25">
      <c r="A3503" s="12" t="str">
        <f>_xlfn.CONCAT(SUBSTITUTE(D3503,"_","-"),"_",G3503,"_",H3503,"_",P3503,"_",Q3503,"_",R3503,"_",TEXT(E3503,"YYYY-MM-DD"))</f>
        <v>EPI-ISL-1324126_Africa_SouthAfrica_GH_20H.501Y.V2_B.1.351_2020-12-30</v>
      </c>
      <c r="B3503" s="12" t="s">
        <v>8808</v>
      </c>
      <c r="C3503" s="12" t="s">
        <v>13</v>
      </c>
      <c r="D3503" s="12" t="s">
        <v>8809</v>
      </c>
      <c r="E3503" s="13">
        <v>44195</v>
      </c>
      <c r="F3503" s="13" t="str">
        <f>IF(COUNTIF(H3503,"Senegal")=1,"Senegal",(IF(COUNTIF(G3503,"Africa")=1,"Countries within Africa",(IF(COUNTIF(G3503,"Africa,")=0,"Countries outside Africa","Unknown")))))</f>
        <v>Countries within Africa</v>
      </c>
      <c r="G3503" s="12" t="s">
        <v>10658</v>
      </c>
      <c r="H3503" s="12" t="s">
        <v>10692</v>
      </c>
      <c r="I3503" s="12" t="s">
        <v>11015</v>
      </c>
      <c r="J3503" s="12" t="s">
        <v>37</v>
      </c>
      <c r="K3503" s="12" t="s">
        <v>37</v>
      </c>
      <c r="L3503" s="12" t="s">
        <v>2744</v>
      </c>
      <c r="M3503" s="12" t="s">
        <v>15</v>
      </c>
      <c r="N3503" s="12" t="s">
        <v>37</v>
      </c>
      <c r="O3503" s="12" t="s">
        <v>37</v>
      </c>
      <c r="P3503" s="12" t="s">
        <v>70</v>
      </c>
      <c r="Q3503" s="12" t="s">
        <v>12112</v>
      </c>
      <c r="R3503" s="12" t="s">
        <v>3594</v>
      </c>
      <c r="S3503" s="13">
        <v>44352</v>
      </c>
      <c r="T3503" s="12" t="s">
        <v>3595</v>
      </c>
      <c r="U3503" s="12" t="s">
        <v>15016</v>
      </c>
    </row>
    <row r="3504" spans="1:22" s="12" customFormat="1" hidden="1" x14ac:dyDescent="0.25">
      <c r="A3504" s="12" t="str">
        <f>_xlfn.CONCAT(SUBSTITUTE(D3504,"_","-"),"_",G3504,"_",H3504,"_",P3504,"_",Q3504,"_",R3504,"_",TEXT(E3504,"YYYY-MM-DD"))</f>
        <v>EPI-ISL-1371902_Oceania_FrenchPolynesia_GH_20A.EU2_B.1.160_2020-12-30</v>
      </c>
      <c r="B3504" s="12" t="s">
        <v>8940</v>
      </c>
      <c r="C3504" s="12" t="s">
        <v>13</v>
      </c>
      <c r="D3504" s="12" t="s">
        <v>8941</v>
      </c>
      <c r="E3504" s="13">
        <v>44195</v>
      </c>
      <c r="F3504" s="13" t="str">
        <f>IF(COUNTIF(H3504,"Senegal")=1,"Senegal",(IF(COUNTIF(G3504,"Africa")=1,"Countries within Africa",(IF(COUNTIF(G3504,"Africa,")=0,"Countries outside Africa","Unknown")))))</f>
        <v>Countries outside Africa</v>
      </c>
      <c r="G3504" s="12" t="s">
        <v>10657</v>
      </c>
      <c r="H3504" s="12" t="s">
        <v>10782</v>
      </c>
      <c r="I3504" s="12" t="s">
        <v>11152</v>
      </c>
      <c r="J3504" s="12" t="s">
        <v>11517</v>
      </c>
      <c r="K3504" s="12" t="s">
        <v>37</v>
      </c>
      <c r="L3504" s="12" t="s">
        <v>2744</v>
      </c>
      <c r="M3504" s="12" t="s">
        <v>15</v>
      </c>
      <c r="N3504" s="12">
        <v>55</v>
      </c>
      <c r="O3504" s="12" t="s">
        <v>26</v>
      </c>
      <c r="P3504" s="12" t="s">
        <v>70</v>
      </c>
      <c r="Q3504" s="12" t="s">
        <v>11927</v>
      </c>
      <c r="R3504" s="12" t="s">
        <v>2723</v>
      </c>
      <c r="S3504" s="13">
        <v>44352</v>
      </c>
      <c r="T3504" s="12" t="s">
        <v>2744</v>
      </c>
      <c r="U3504" s="12" t="s">
        <v>15017</v>
      </c>
    </row>
    <row r="3505" spans="1:21" s="12" customFormat="1" hidden="1" x14ac:dyDescent="0.25">
      <c r="A3505" s="12" t="str">
        <f>_xlfn.CONCAT(SUBSTITUTE(D3505,"_","-"),"_",G3505,"_",H3505,"_",P3505,"_",Q3505,"_",R3505,"_",TEXT(E3505,"YYYY-MM-DD"))</f>
        <v>EPI-ISL-1396029_SouthAmerica_Argentina_GH_20C_B.1.499_2020-12-30</v>
      </c>
      <c r="B3505" s="12" t="s">
        <v>9024</v>
      </c>
      <c r="C3505" s="12" t="s">
        <v>13</v>
      </c>
      <c r="D3505" s="12" t="s">
        <v>9025</v>
      </c>
      <c r="E3505" s="13">
        <v>44195</v>
      </c>
      <c r="F3505" s="13" t="str">
        <f>IF(COUNTIF(H3505,"Senegal")=1,"Senegal",(IF(COUNTIF(G3505,"Africa")=1,"Countries within Africa",(IF(COUNTIF(G3505,"Africa,")=0,"Countries outside Africa","Unknown")))))</f>
        <v>Countries outside Africa</v>
      </c>
      <c r="G3505" s="12" t="s">
        <v>10659</v>
      </c>
      <c r="H3505" s="12" t="s">
        <v>10729</v>
      </c>
      <c r="I3505" s="12" t="s">
        <v>10887</v>
      </c>
      <c r="J3505" s="12" t="s">
        <v>11549</v>
      </c>
      <c r="K3505" s="12" t="s">
        <v>37</v>
      </c>
      <c r="L3505" s="12" t="s">
        <v>2744</v>
      </c>
      <c r="M3505" s="12" t="s">
        <v>15</v>
      </c>
      <c r="N3505" s="12">
        <v>65</v>
      </c>
      <c r="O3505" s="12" t="s">
        <v>16</v>
      </c>
      <c r="P3505" s="12" t="s">
        <v>70</v>
      </c>
      <c r="Q3505" s="12" t="s">
        <v>11929</v>
      </c>
      <c r="R3505" s="12" t="s">
        <v>4848</v>
      </c>
      <c r="S3505" s="13">
        <v>44352</v>
      </c>
      <c r="T3505" s="12" t="s">
        <v>2744</v>
      </c>
      <c r="U3505" s="12" t="s">
        <v>15018</v>
      </c>
    </row>
    <row r="3506" spans="1:21" s="12" customFormat="1" hidden="1" x14ac:dyDescent="0.25">
      <c r="A3506" s="12" t="str">
        <f>_xlfn.CONCAT(SUBSTITUTE(D3506,"_","-"),"_",G3506,"_",H3506,"_",P3506,"_",Q3506,"_",R3506,"_",TEXT(E3506,"YYYY-MM-DD"))</f>
        <v>EPI-ISL-1502943_NorthAmerica_Panama_G_20A_B.1_2020-12-30</v>
      </c>
      <c r="B3506" s="12" t="s">
        <v>9562</v>
      </c>
      <c r="C3506" s="12" t="s">
        <v>13</v>
      </c>
      <c r="D3506" s="12" t="s">
        <v>9563</v>
      </c>
      <c r="E3506" s="13">
        <v>44195</v>
      </c>
      <c r="F3506" s="13" t="str">
        <f>IF(COUNTIF(H3506,"Senegal")=1,"Senegal",(IF(COUNTIF(G3506,"Africa")=1,"Countries within Africa",(IF(COUNTIF(G3506,"Africa,")=0,"Countries outside Africa","Unknown")))))</f>
        <v>Countries outside Africa</v>
      </c>
      <c r="G3506" s="12" t="s">
        <v>10655</v>
      </c>
      <c r="H3506" s="12" t="s">
        <v>10757</v>
      </c>
      <c r="I3506" s="12" t="s">
        <v>11222</v>
      </c>
      <c r="J3506" s="12" t="s">
        <v>37</v>
      </c>
      <c r="K3506" s="12" t="s">
        <v>37</v>
      </c>
      <c r="L3506" s="12" t="s">
        <v>9564</v>
      </c>
      <c r="M3506" s="12" t="s">
        <v>15</v>
      </c>
      <c r="N3506" s="12">
        <v>33</v>
      </c>
      <c r="O3506" s="12" t="s">
        <v>16</v>
      </c>
      <c r="P3506" s="12" t="s">
        <v>33</v>
      </c>
      <c r="Q3506" s="12" t="s">
        <v>11921</v>
      </c>
      <c r="R3506" s="12" t="s">
        <v>34</v>
      </c>
      <c r="S3506" s="13">
        <v>44352</v>
      </c>
      <c r="T3506" s="12" t="s">
        <v>2744</v>
      </c>
      <c r="U3506" s="12" t="s">
        <v>15019</v>
      </c>
    </row>
    <row r="3507" spans="1:21" s="12" customFormat="1" hidden="1" x14ac:dyDescent="0.25">
      <c r="A3507" s="12" t="str">
        <f>_xlfn.CONCAT(SUBSTITUTE(D3507,"_","-"),"_",G3507,"_",H3507,"_",P3507,"_",Q3507,"_",R3507,"_",TEXT(E3507,"YYYY-MM-DD"))</f>
        <v>EPI-ISL-1517419_NorthAmerica_CostaRica_GR_20B_B.1.1.389_2020-12-30</v>
      </c>
      <c r="B3507" s="12" t="s">
        <v>9603</v>
      </c>
      <c r="C3507" s="12" t="s">
        <v>13</v>
      </c>
      <c r="D3507" s="12" t="s">
        <v>9604</v>
      </c>
      <c r="E3507" s="13">
        <v>44195</v>
      </c>
      <c r="F3507" s="13" t="str">
        <f>IF(COUNTIF(H3507,"Senegal")=1,"Senegal",(IF(COUNTIF(G3507,"Africa")=1,"Countries within Africa",(IF(COUNTIF(G3507,"Africa,")=0,"Countries outside Africa","Unknown")))))</f>
        <v>Countries outside Africa</v>
      </c>
      <c r="G3507" s="12" t="s">
        <v>10655</v>
      </c>
      <c r="H3507" s="12" t="s">
        <v>10691</v>
      </c>
      <c r="I3507" s="12" t="s">
        <v>11060</v>
      </c>
      <c r="J3507" s="12" t="s">
        <v>37</v>
      </c>
      <c r="K3507" s="12" t="s">
        <v>37</v>
      </c>
      <c r="L3507" s="12" t="s">
        <v>9605</v>
      </c>
      <c r="M3507" s="12" t="s">
        <v>15</v>
      </c>
      <c r="N3507" s="12">
        <v>27</v>
      </c>
      <c r="O3507" s="12" t="s">
        <v>16</v>
      </c>
      <c r="P3507" s="12" t="s">
        <v>38</v>
      </c>
      <c r="Q3507" s="12" t="s">
        <v>11920</v>
      </c>
      <c r="R3507" s="12" t="s">
        <v>4786</v>
      </c>
      <c r="S3507" s="13">
        <v>44352</v>
      </c>
      <c r="T3507" s="12" t="s">
        <v>2744</v>
      </c>
      <c r="U3507" s="12" t="s">
        <v>15020</v>
      </c>
    </row>
    <row r="3508" spans="1:21" s="12" customFormat="1" hidden="1" x14ac:dyDescent="0.25">
      <c r="A3508" s="12" t="str">
        <f>_xlfn.CONCAT(SUBSTITUTE(D3508,"_","-"),"_",G3508,"_",H3508,"_",P3508,"_",Q3508,"_",R3508,"_",TEXT(E3508,"YYYY-MM-DD"))</f>
        <v>EPI-ISL-1517421_NorthAmerica_CostaRica_GR_20B_B.1.1.389_2020-12-30</v>
      </c>
      <c r="B3508" s="12" t="s">
        <v>9606</v>
      </c>
      <c r="C3508" s="12" t="s">
        <v>13</v>
      </c>
      <c r="D3508" s="12" t="s">
        <v>9607</v>
      </c>
      <c r="E3508" s="13">
        <v>44195</v>
      </c>
      <c r="F3508" s="13" t="str">
        <f>IF(COUNTIF(H3508,"Senegal")=1,"Senegal",(IF(COUNTIF(G3508,"Africa")=1,"Countries within Africa",(IF(COUNTIF(G3508,"Africa,")=0,"Countries outside Africa","Unknown")))))</f>
        <v>Countries outside Africa</v>
      </c>
      <c r="G3508" s="12" t="s">
        <v>10655</v>
      </c>
      <c r="H3508" s="12" t="s">
        <v>10691</v>
      </c>
      <c r="I3508" s="12" t="s">
        <v>11060</v>
      </c>
      <c r="J3508" s="12" t="s">
        <v>37</v>
      </c>
      <c r="K3508" s="12" t="s">
        <v>37</v>
      </c>
      <c r="L3508" s="12" t="s">
        <v>9605</v>
      </c>
      <c r="M3508" s="12" t="s">
        <v>15</v>
      </c>
      <c r="N3508" s="12">
        <v>19</v>
      </c>
      <c r="O3508" s="12" t="s">
        <v>26</v>
      </c>
      <c r="P3508" s="12" t="s">
        <v>38</v>
      </c>
      <c r="Q3508" s="12" t="s">
        <v>11920</v>
      </c>
      <c r="R3508" s="12" t="s">
        <v>4786</v>
      </c>
      <c r="S3508" s="13">
        <v>44352</v>
      </c>
      <c r="T3508" s="12" t="s">
        <v>2744</v>
      </c>
      <c r="U3508" s="12" t="s">
        <v>15021</v>
      </c>
    </row>
    <row r="3509" spans="1:21" s="12" customFormat="1" hidden="1" x14ac:dyDescent="0.25">
      <c r="A3509" s="12" t="str">
        <f>_xlfn.CONCAT(SUBSTITUTE(D3509,"_","-"),"_",G3509,"_",H3509,"_",P3509,"_",Q3509,"_",R3509,"_",TEXT(E3509,"YYYY-MM-DD"))</f>
        <v>EPI-ISL-1607948_NorthAmerica_USA_GH_20G_B.1.2_2020-12-30</v>
      </c>
      <c r="B3509" s="12" t="s">
        <v>9932</v>
      </c>
      <c r="C3509" s="12" t="s">
        <v>13</v>
      </c>
      <c r="D3509" s="12" t="s">
        <v>9933</v>
      </c>
      <c r="E3509" s="13">
        <v>44195</v>
      </c>
      <c r="F3509" s="13" t="str">
        <f>IF(COUNTIF(H3509,"Senegal")=1,"Senegal",(IF(COUNTIF(G3509,"Africa")=1,"Countries within Africa",(IF(COUNTIF(G3509,"Africa,")=0,"Countries outside Africa","Unknown")))))</f>
        <v>Countries outside Africa</v>
      </c>
      <c r="G3509" s="12" t="s">
        <v>10655</v>
      </c>
      <c r="H3509" s="12" t="s">
        <v>10661</v>
      </c>
      <c r="I3509" s="12" t="s">
        <v>10954</v>
      </c>
      <c r="J3509" s="12" t="s">
        <v>11550</v>
      </c>
      <c r="K3509" s="12" t="s">
        <v>37</v>
      </c>
      <c r="L3509" s="12" t="s">
        <v>2744</v>
      </c>
      <c r="M3509" s="12" t="s">
        <v>15</v>
      </c>
      <c r="N3509" s="12" t="s">
        <v>37</v>
      </c>
      <c r="O3509" s="12" t="s">
        <v>37</v>
      </c>
      <c r="P3509" s="12" t="s">
        <v>70</v>
      </c>
      <c r="Q3509" s="12" t="s">
        <v>11931</v>
      </c>
      <c r="R3509" s="12" t="s">
        <v>2676</v>
      </c>
      <c r="S3509" s="13">
        <v>44352</v>
      </c>
      <c r="T3509" s="12" t="s">
        <v>2744</v>
      </c>
      <c r="U3509" s="12" t="s">
        <v>15022</v>
      </c>
    </row>
    <row r="3510" spans="1:21" s="12" customFormat="1" hidden="1" x14ac:dyDescent="0.25">
      <c r="A3510" s="12" t="str">
        <f>_xlfn.CONCAT(SUBSTITUTE(D3510,"_","-"),"_",G3510,"_",H3510,"_",P3510,"_",Q3510,"_",R3510,"_",TEXT(E3510,"YYYY-MM-DD"))</f>
        <v>EPI-ISL-767927_Oceania_Australia_GR_20B_B.1.1.416_2020-12-30</v>
      </c>
      <c r="B3510" s="12" t="s">
        <v>4772</v>
      </c>
      <c r="C3510" s="12" t="s">
        <v>13</v>
      </c>
      <c r="D3510" s="12" t="s">
        <v>4773</v>
      </c>
      <c r="E3510" s="13">
        <v>44195</v>
      </c>
      <c r="F3510" s="13" t="str">
        <f>IF(COUNTIF(H3510,"Senegal")=1,"Senegal",(IF(COUNTIF(G3510,"Africa")=1,"Countries within Africa",(IF(COUNTIF(G3510,"Africa,")=0,"Countries outside Africa","Unknown")))))</f>
        <v>Countries outside Africa</v>
      </c>
      <c r="G3510" s="12" t="s">
        <v>10657</v>
      </c>
      <c r="H3510" s="12" t="s">
        <v>10666</v>
      </c>
      <c r="I3510" s="12" t="s">
        <v>10804</v>
      </c>
      <c r="J3510" s="12" t="s">
        <v>11377</v>
      </c>
      <c r="K3510" s="12" t="s">
        <v>37</v>
      </c>
      <c r="L3510" s="12" t="s">
        <v>2744</v>
      </c>
      <c r="M3510" s="12" t="s">
        <v>15</v>
      </c>
      <c r="N3510" s="12">
        <v>18</v>
      </c>
      <c r="O3510" s="12" t="s">
        <v>37</v>
      </c>
      <c r="P3510" s="12" t="s">
        <v>38</v>
      </c>
      <c r="Q3510" s="12" t="s">
        <v>11920</v>
      </c>
      <c r="R3510" s="12" t="s">
        <v>4774</v>
      </c>
      <c r="S3510" s="13">
        <v>44352</v>
      </c>
      <c r="T3510" s="12" t="s">
        <v>2744</v>
      </c>
      <c r="U3510" s="12" t="s">
        <v>15023</v>
      </c>
    </row>
    <row r="3511" spans="1:21" s="12" customFormat="1" hidden="1" x14ac:dyDescent="0.25">
      <c r="A3511" s="12" t="str">
        <f>_xlfn.CONCAT(SUBSTITUTE(D3511,"_","-"),"_",G3511,"_",H3511,"_",P3511,"_",Q3511,"_",R3511,"_",TEXT(E3511,"YYYY-MM-DD"))</f>
        <v>EPI-ISL-779632_Oceania_Australia_GH_20C_B.1.517.1_2020-12-30</v>
      </c>
      <c r="B3511" s="12" t="s">
        <v>4827</v>
      </c>
      <c r="C3511" s="12" t="s">
        <v>13</v>
      </c>
      <c r="D3511" s="12" t="s">
        <v>4828</v>
      </c>
      <c r="E3511" s="13">
        <v>44195</v>
      </c>
      <c r="F3511" s="13" t="str">
        <f>IF(COUNTIF(H3511,"Senegal")=1,"Senegal",(IF(COUNTIF(G3511,"Africa")=1,"Countries within Africa",(IF(COUNTIF(G3511,"Africa,")=0,"Countries outside Africa","Unknown")))))</f>
        <v>Countries outside Africa</v>
      </c>
      <c r="G3511" s="12" t="s">
        <v>10657</v>
      </c>
      <c r="H3511" s="12" t="s">
        <v>10666</v>
      </c>
      <c r="I3511" s="12" t="s">
        <v>10805</v>
      </c>
      <c r="J3511" s="12" t="s">
        <v>37</v>
      </c>
      <c r="K3511" s="12" t="s">
        <v>37</v>
      </c>
      <c r="L3511" s="12" t="s">
        <v>2744</v>
      </c>
      <c r="M3511" s="12" t="s">
        <v>15</v>
      </c>
      <c r="N3511" s="12" t="s">
        <v>37</v>
      </c>
      <c r="O3511" s="12" t="s">
        <v>16</v>
      </c>
      <c r="P3511" s="12" t="s">
        <v>70</v>
      </c>
      <c r="Q3511" s="12" t="s">
        <v>11929</v>
      </c>
      <c r="R3511" s="12" t="s">
        <v>4767</v>
      </c>
      <c r="S3511" s="13">
        <v>44352</v>
      </c>
      <c r="T3511" s="12" t="s">
        <v>2744</v>
      </c>
      <c r="U3511" s="12" t="s">
        <v>14735</v>
      </c>
    </row>
    <row r="3512" spans="1:21" s="12" customFormat="1" hidden="1" x14ac:dyDescent="0.25">
      <c r="A3512" s="12" t="str">
        <f>_xlfn.CONCAT(SUBSTITUTE(D3512,"_","-"),"_",G3512,"_",H3512,"_",P3512,"_",Q3512,"_",R3512,"_",TEXT(E3512,"YYYY-MM-DD"))</f>
        <v>EPI-ISL-794624_Oceania_NewZealand_GRY_20I.501Y.V1_B.1.1.7_2020-12-30</v>
      </c>
      <c r="B3512" s="12" t="s">
        <v>4871</v>
      </c>
      <c r="C3512" s="12" t="s">
        <v>13</v>
      </c>
      <c r="D3512" s="12" t="s">
        <v>4872</v>
      </c>
      <c r="E3512" s="13">
        <v>44195</v>
      </c>
      <c r="F3512" s="13" t="str">
        <f>IF(COUNTIF(H3512,"Senegal")=1,"Senegal",(IF(COUNTIF(G3512,"Africa")=1,"Countries within Africa",(IF(COUNTIF(G3512,"Africa,")=0,"Countries outside Africa","Unknown")))))</f>
        <v>Countries outside Africa</v>
      </c>
      <c r="G3512" s="12" t="s">
        <v>10657</v>
      </c>
      <c r="H3512" s="12" t="s">
        <v>10681</v>
      </c>
      <c r="I3512" s="12" t="s">
        <v>11173</v>
      </c>
      <c r="J3512" s="12" t="s">
        <v>37</v>
      </c>
      <c r="K3512" s="12" t="s">
        <v>37</v>
      </c>
      <c r="L3512" s="12" t="s">
        <v>2744</v>
      </c>
      <c r="M3512" s="12" t="s">
        <v>15</v>
      </c>
      <c r="N3512" s="12" t="s">
        <v>37</v>
      </c>
      <c r="O3512" s="12" t="s">
        <v>16</v>
      </c>
      <c r="P3512" s="12" t="s">
        <v>4660</v>
      </c>
      <c r="Q3512" s="12" t="s">
        <v>12076</v>
      </c>
      <c r="R3512" s="12" t="s">
        <v>4661</v>
      </c>
      <c r="S3512" s="13">
        <v>44352</v>
      </c>
      <c r="T3512" s="12" t="s">
        <v>4662</v>
      </c>
      <c r="U3512" s="12" t="s">
        <v>15024</v>
      </c>
    </row>
    <row r="3513" spans="1:21" s="12" customFormat="1" hidden="1" x14ac:dyDescent="0.25">
      <c r="A3513" s="12" t="str">
        <f>_xlfn.CONCAT(SUBSTITUTE(D3513,"_","-"),"_",G3513,"_",H3513,"_",P3513,"_",Q3513,"_",R3513,"_",TEXT(E3513,"YYYY-MM-DD"))</f>
        <v>EPI-ISL-794818_Europe_Greece_GRY_20I.501Y.V1_B.1.1.7_2020-12-30</v>
      </c>
      <c r="B3513" s="12" t="s">
        <v>4884</v>
      </c>
      <c r="C3513" s="12" t="s">
        <v>13</v>
      </c>
      <c r="D3513" s="12" t="s">
        <v>4885</v>
      </c>
      <c r="E3513" s="13">
        <v>44195</v>
      </c>
      <c r="F3513" s="13" t="str">
        <f>IF(COUNTIF(H3513,"Senegal")=1,"Senegal",(IF(COUNTIF(G3513,"Africa")=1,"Countries within Africa",(IF(COUNTIF(G3513,"Africa,")=0,"Countries outside Africa","Unknown")))))</f>
        <v>Countries outside Africa</v>
      </c>
      <c r="G3513" s="12" t="s">
        <v>10656</v>
      </c>
      <c r="H3513" s="12" t="s">
        <v>10778</v>
      </c>
      <c r="I3513" s="12" t="s">
        <v>11217</v>
      </c>
      <c r="J3513" s="12" t="s">
        <v>37</v>
      </c>
      <c r="K3513" s="12" t="s">
        <v>37</v>
      </c>
      <c r="L3513" s="12" t="s">
        <v>4883</v>
      </c>
      <c r="M3513" s="12" t="s">
        <v>15</v>
      </c>
      <c r="N3513" s="12">
        <v>27</v>
      </c>
      <c r="O3513" s="12" t="s">
        <v>16</v>
      </c>
      <c r="P3513" s="12" t="s">
        <v>4660</v>
      </c>
      <c r="Q3513" s="12" t="s">
        <v>12076</v>
      </c>
      <c r="R3513" s="12" t="s">
        <v>4661</v>
      </c>
      <c r="S3513" s="13">
        <v>44352</v>
      </c>
      <c r="T3513" s="12" t="s">
        <v>4662</v>
      </c>
      <c r="U3513" s="12" t="s">
        <v>14881</v>
      </c>
    </row>
    <row r="3514" spans="1:21" s="12" customFormat="1" hidden="1" x14ac:dyDescent="0.25">
      <c r="A3514" s="12" t="str">
        <f>_xlfn.CONCAT(SUBSTITUTE(D3514,"_","-"),"_",G3514,"_",H3514,"_",P3514,"_",Q3514,"_",R3514,"_",TEXT(E3514,"YYYY-MM-DD"))</f>
        <v>EPI-ISL-794820_Europe_Greece_GRY_20I.501Y.V1_B.1.1.7_2020-12-30</v>
      </c>
      <c r="B3514" s="12" t="s">
        <v>4881</v>
      </c>
      <c r="C3514" s="12" t="s">
        <v>13</v>
      </c>
      <c r="D3514" s="12" t="s">
        <v>4882</v>
      </c>
      <c r="E3514" s="13">
        <v>44195</v>
      </c>
      <c r="F3514" s="13" t="str">
        <f>IF(COUNTIF(H3514,"Senegal")=1,"Senegal",(IF(COUNTIF(G3514,"Africa")=1,"Countries within Africa",(IF(COUNTIF(G3514,"Africa,")=0,"Countries outside Africa","Unknown")))))</f>
        <v>Countries outside Africa</v>
      </c>
      <c r="G3514" s="12" t="s">
        <v>10656</v>
      </c>
      <c r="H3514" s="12" t="s">
        <v>10778</v>
      </c>
      <c r="I3514" s="12" t="s">
        <v>11217</v>
      </c>
      <c r="J3514" s="12" t="s">
        <v>37</v>
      </c>
      <c r="K3514" s="12" t="s">
        <v>37</v>
      </c>
      <c r="L3514" s="12" t="s">
        <v>4883</v>
      </c>
      <c r="M3514" s="12" t="s">
        <v>15</v>
      </c>
      <c r="N3514" s="12">
        <v>23</v>
      </c>
      <c r="O3514" s="12" t="s">
        <v>16</v>
      </c>
      <c r="P3514" s="12" t="s">
        <v>4660</v>
      </c>
      <c r="Q3514" s="12" t="s">
        <v>12076</v>
      </c>
      <c r="R3514" s="12" t="s">
        <v>4661</v>
      </c>
      <c r="S3514" s="13">
        <v>44352</v>
      </c>
      <c r="T3514" s="12" t="s">
        <v>4662</v>
      </c>
      <c r="U3514" s="12" t="s">
        <v>14881</v>
      </c>
    </row>
    <row r="3515" spans="1:21" s="12" customFormat="1" hidden="1" x14ac:dyDescent="0.25">
      <c r="A3515" s="12" t="str">
        <f>_xlfn.CONCAT(SUBSTITUTE(D3515,"_","-"),"_",G3515,"_",H3515,"_",P3515,"_",Q3515,"_",R3515,"_",TEXT(E3515,"YYYY-MM-DD"))</f>
        <v>EPI-ISL-796857_Europe_UnitedKingdom_GRY_20I.501Y.V1_B.1.1.7_2020-12-30</v>
      </c>
      <c r="B3515" s="12" t="s">
        <v>4917</v>
      </c>
      <c r="C3515" s="12" t="s">
        <v>13</v>
      </c>
      <c r="D3515" s="12" t="s">
        <v>4918</v>
      </c>
      <c r="E3515" s="13">
        <v>44195</v>
      </c>
      <c r="F3515" s="13" t="str">
        <f>IF(COUNTIF(H3515,"Senegal")=1,"Senegal",(IF(COUNTIF(G3515,"Africa")=1,"Countries within Africa",(IF(COUNTIF(G3515,"Africa,")=0,"Countries outside Africa","Unknown")))))</f>
        <v>Countries outside Africa</v>
      </c>
      <c r="G3515" s="12" t="s">
        <v>10656</v>
      </c>
      <c r="H3515" s="12" t="s">
        <v>10767</v>
      </c>
      <c r="I3515" s="12" t="s">
        <v>11024</v>
      </c>
      <c r="J3515" s="12" t="s">
        <v>37</v>
      </c>
      <c r="K3515" s="12" t="s">
        <v>37</v>
      </c>
      <c r="L3515" s="12" t="s">
        <v>2744</v>
      </c>
      <c r="M3515" s="12" t="s">
        <v>15</v>
      </c>
      <c r="N3515" s="12" t="s">
        <v>37</v>
      </c>
      <c r="O3515" s="12" t="s">
        <v>37</v>
      </c>
      <c r="P3515" s="12" t="s">
        <v>4660</v>
      </c>
      <c r="Q3515" s="12" t="s">
        <v>12076</v>
      </c>
      <c r="R3515" s="12" t="s">
        <v>4661</v>
      </c>
      <c r="S3515" s="13">
        <v>44352</v>
      </c>
      <c r="T3515" s="12" t="s">
        <v>4662</v>
      </c>
      <c r="U3515" s="12" t="s">
        <v>15025</v>
      </c>
    </row>
    <row r="3516" spans="1:21" s="12" customFormat="1" hidden="1" x14ac:dyDescent="0.25">
      <c r="A3516" s="12" t="str">
        <f>_xlfn.CONCAT(SUBSTITUTE(D3516,"_","-"),"_",G3516,"_",H3516,"_",P3516,"_",Q3516,"_",R3516,"_",TEXT(E3516,"YYYY-MM-DD"))</f>
        <v>EPI-ISL-801518_Europe_Portugal_GRY_20I.501Y.V1_B.1.1.7_2020-12-30</v>
      </c>
      <c r="B3516" s="12" t="s">
        <v>4898</v>
      </c>
      <c r="C3516" s="12" t="s">
        <v>13</v>
      </c>
      <c r="D3516" s="12" t="s">
        <v>4899</v>
      </c>
      <c r="E3516" s="13">
        <v>44195</v>
      </c>
      <c r="F3516" s="13" t="str">
        <f>IF(COUNTIF(H3516,"Senegal")=1,"Senegal",(IF(COUNTIF(G3516,"Africa")=1,"Countries within Africa",(IF(COUNTIF(G3516,"Africa,")=0,"Countries outside Africa","Unknown")))))</f>
        <v>Countries outside Africa</v>
      </c>
      <c r="G3516" s="12" t="s">
        <v>10656</v>
      </c>
      <c r="H3516" s="12" t="s">
        <v>10765</v>
      </c>
      <c r="I3516" s="12" t="s">
        <v>37</v>
      </c>
      <c r="J3516" s="12" t="s">
        <v>37</v>
      </c>
      <c r="K3516" s="12" t="s">
        <v>37</v>
      </c>
      <c r="L3516" s="12" t="s">
        <v>2744</v>
      </c>
      <c r="M3516" s="12" t="s">
        <v>15</v>
      </c>
      <c r="N3516" s="12" t="s">
        <v>37</v>
      </c>
      <c r="O3516" s="12" t="s">
        <v>37</v>
      </c>
      <c r="P3516" s="12" t="s">
        <v>4660</v>
      </c>
      <c r="Q3516" s="12" t="s">
        <v>12076</v>
      </c>
      <c r="R3516" s="12" t="s">
        <v>4661</v>
      </c>
      <c r="S3516" s="13">
        <v>44352</v>
      </c>
      <c r="T3516" s="12" t="s">
        <v>4662</v>
      </c>
      <c r="U3516" s="12" t="s">
        <v>15026</v>
      </c>
    </row>
    <row r="3517" spans="1:21" s="12" customFormat="1" hidden="1" x14ac:dyDescent="0.25">
      <c r="A3517" s="12" t="str">
        <f>_xlfn.CONCAT(SUBSTITUTE(D3517,"_","-"),"_",G3517,"_",H3517,"_",P3517,"_",Q3517,"_",R3517,"_",TEXT(E3517,"YYYY-MM-DD"))</f>
        <v>EPI-ISL-812426_Oceania_Australia_GH_20C_B.1.517.1_2020-12-30</v>
      </c>
      <c r="B3517" s="12" t="s">
        <v>4969</v>
      </c>
      <c r="C3517" s="12" t="s">
        <v>13</v>
      </c>
      <c r="D3517" s="12" t="s">
        <v>4970</v>
      </c>
      <c r="E3517" s="13">
        <v>44195</v>
      </c>
      <c r="F3517" s="13" t="str">
        <f>IF(COUNTIF(H3517,"Senegal")=1,"Senegal",(IF(COUNTIF(G3517,"Africa")=1,"Countries within Africa",(IF(COUNTIF(G3517,"Africa,")=0,"Countries outside Africa","Unknown")))))</f>
        <v>Countries outside Africa</v>
      </c>
      <c r="G3517" s="12" t="s">
        <v>10657</v>
      </c>
      <c r="H3517" s="12" t="s">
        <v>10666</v>
      </c>
      <c r="I3517" s="12" t="s">
        <v>10805</v>
      </c>
      <c r="J3517" s="12" t="s">
        <v>37</v>
      </c>
      <c r="K3517" s="12" t="s">
        <v>37</v>
      </c>
      <c r="L3517" s="12" t="s">
        <v>2744</v>
      </c>
      <c r="M3517" s="12" t="s">
        <v>15</v>
      </c>
      <c r="N3517" s="12">
        <v>76</v>
      </c>
      <c r="O3517" s="12" t="s">
        <v>37</v>
      </c>
      <c r="P3517" s="12" t="s">
        <v>70</v>
      </c>
      <c r="Q3517" s="12" t="s">
        <v>11929</v>
      </c>
      <c r="R3517" s="12" t="s">
        <v>4767</v>
      </c>
      <c r="S3517" s="13">
        <v>44352</v>
      </c>
      <c r="T3517" s="12" t="s">
        <v>2744</v>
      </c>
      <c r="U3517" s="12" t="s">
        <v>15027</v>
      </c>
    </row>
    <row r="3518" spans="1:21" s="12" customFormat="1" hidden="1" x14ac:dyDescent="0.25">
      <c r="A3518" s="12" t="str">
        <f>_xlfn.CONCAT(SUBSTITUTE(D3518,"_","-"),"_",G3518,"_",H3518,"_",P3518,"_",Q3518,"_",R3518,"_",TEXT(E3518,"YYYY-MM-DD"))</f>
        <v>EPI-ISL-886232_NorthAmerica_USA_GH_20C_B.1.361_2020-12-30</v>
      </c>
      <c r="B3518" s="12" t="s">
        <v>5623</v>
      </c>
      <c r="C3518" s="12" t="s">
        <v>13</v>
      </c>
      <c r="D3518" s="12" t="s">
        <v>5624</v>
      </c>
      <c r="E3518" s="13">
        <v>44195</v>
      </c>
      <c r="F3518" s="13" t="str">
        <f>IF(COUNTIF(H3518,"Senegal")=1,"Senegal",(IF(COUNTIF(G3518,"Africa")=1,"Countries within Africa",(IF(COUNTIF(G3518,"Africa,")=0,"Countries outside Africa","Unknown")))))</f>
        <v>Countries outside Africa</v>
      </c>
      <c r="G3518" s="12" t="s">
        <v>10655</v>
      </c>
      <c r="H3518" s="12" t="s">
        <v>10661</v>
      </c>
      <c r="I3518" s="12" t="s">
        <v>11218</v>
      </c>
      <c r="J3518" s="12" t="s">
        <v>37</v>
      </c>
      <c r="K3518" s="12" t="s">
        <v>37</v>
      </c>
      <c r="L3518" s="12" t="s">
        <v>2744</v>
      </c>
      <c r="M3518" s="12" t="s">
        <v>15</v>
      </c>
      <c r="N3518" s="12">
        <v>22</v>
      </c>
      <c r="O3518" s="12" t="s">
        <v>26</v>
      </c>
      <c r="P3518" s="12" t="s">
        <v>70</v>
      </c>
      <c r="Q3518" s="12" t="s">
        <v>11929</v>
      </c>
      <c r="R3518" s="12" t="s">
        <v>5625</v>
      </c>
      <c r="S3518" s="13">
        <v>44352</v>
      </c>
      <c r="T3518" s="12" t="s">
        <v>2744</v>
      </c>
      <c r="U3518" s="12" t="s">
        <v>15028</v>
      </c>
    </row>
    <row r="3519" spans="1:21" s="12" customFormat="1" hidden="1" x14ac:dyDescent="0.25">
      <c r="A3519" s="12" t="str">
        <f>_xlfn.CONCAT(SUBSTITUTE(D3519,"_","-"),"_",G3519,"_",H3519,"_",P3519,"_",Q3519,"_",R3519,"_",TEXT(E3519,"YYYY-MM-DD"))</f>
        <v>EPI-ISL-903721_NorthAmerica_USA_GH_20G_B.1.2_2020-12-30</v>
      </c>
      <c r="B3519" s="12" t="s">
        <v>5744</v>
      </c>
      <c r="C3519" s="12" t="s">
        <v>13</v>
      </c>
      <c r="D3519" s="12" t="s">
        <v>5745</v>
      </c>
      <c r="E3519" s="13">
        <v>44195</v>
      </c>
      <c r="F3519" s="13" t="str">
        <f>IF(COUNTIF(H3519,"Senegal")=1,"Senegal",(IF(COUNTIF(G3519,"Africa")=1,"Countries within Africa",(IF(COUNTIF(G3519,"Africa,")=0,"Countries outside Africa","Unknown")))))</f>
        <v>Countries outside Africa</v>
      </c>
      <c r="G3519" s="12" t="s">
        <v>10655</v>
      </c>
      <c r="H3519" s="12" t="s">
        <v>10661</v>
      </c>
      <c r="I3519" s="12" t="s">
        <v>11195</v>
      </c>
      <c r="J3519" s="12" t="s">
        <v>37</v>
      </c>
      <c r="K3519" s="12" t="s">
        <v>37</v>
      </c>
      <c r="L3519" s="12" t="s">
        <v>2744</v>
      </c>
      <c r="M3519" s="12" t="s">
        <v>15</v>
      </c>
      <c r="N3519" s="12">
        <v>30</v>
      </c>
      <c r="O3519" s="12" t="s">
        <v>16</v>
      </c>
      <c r="P3519" s="12" t="s">
        <v>70</v>
      </c>
      <c r="Q3519" s="12" t="s">
        <v>11931</v>
      </c>
      <c r="R3519" s="12" t="s">
        <v>2676</v>
      </c>
      <c r="S3519" s="13">
        <v>44352</v>
      </c>
      <c r="T3519" s="12" t="s">
        <v>2744</v>
      </c>
      <c r="U3519" s="12" t="s">
        <v>15029</v>
      </c>
    </row>
    <row r="3520" spans="1:21" s="12" customFormat="1" hidden="1" x14ac:dyDescent="0.25">
      <c r="A3520" s="12" t="str">
        <f>_xlfn.CONCAT(SUBSTITUTE(D3520,"_","-"),"_",G3520,"_",H3520,"_",P3520,"_",Q3520,"_",R3520,"_",TEXT(E3520,"YYYY-MM-DD"))</f>
        <v>EPI-ISL-954285_Africa_Uganda_S_19B_A.23.1_2020-12-30</v>
      </c>
      <c r="B3520" s="12" t="s">
        <v>6274</v>
      </c>
      <c r="C3520" s="12" t="s">
        <v>13</v>
      </c>
      <c r="D3520" s="12" t="s">
        <v>6275</v>
      </c>
      <c r="E3520" s="13">
        <v>44195</v>
      </c>
      <c r="F3520" s="13" t="str">
        <f>IF(COUNTIF(H3520,"Senegal")=1,"Senegal",(IF(COUNTIF(G3520,"Africa")=1,"Countries within Africa",(IF(COUNTIF(G3520,"Africa,")=0,"Countries outside Africa","Unknown")))))</f>
        <v>Countries within Africa</v>
      </c>
      <c r="G3520" s="12" t="s">
        <v>10658</v>
      </c>
      <c r="H3520" s="12" t="s">
        <v>10716</v>
      </c>
      <c r="I3520" s="12" t="s">
        <v>37</v>
      </c>
      <c r="J3520" s="12" t="s">
        <v>37</v>
      </c>
      <c r="K3520" s="12" t="s">
        <v>37</v>
      </c>
      <c r="L3520" s="12" t="s">
        <v>2744</v>
      </c>
      <c r="M3520" s="12" t="s">
        <v>15</v>
      </c>
      <c r="N3520" s="12" t="s">
        <v>37</v>
      </c>
      <c r="O3520" s="12" t="s">
        <v>37</v>
      </c>
      <c r="P3520" s="12" t="s">
        <v>27</v>
      </c>
      <c r="Q3520" s="12" t="s">
        <v>11924</v>
      </c>
      <c r="R3520" s="12" t="s">
        <v>5876</v>
      </c>
      <c r="S3520" s="13">
        <v>44352</v>
      </c>
      <c r="T3520" s="12" t="s">
        <v>2744</v>
      </c>
      <c r="U3520" s="12" t="s">
        <v>15030</v>
      </c>
    </row>
    <row r="3521" spans="1:22" s="12" customFormat="1" hidden="1" x14ac:dyDescent="0.25">
      <c r="A3521" s="12" t="str">
        <f>_xlfn.CONCAT(SUBSTITUTE(D3521,"_","-"),"_",G3521,"_",H3521,"_",P3521,"_",Q3521,"_",R3521,"_",TEXT(E3521,"YYYY-MM-DD"))</f>
        <v>EPI-ISL-954286_Africa_Uganda_S_19B_A.23.1_2020-12-30</v>
      </c>
      <c r="B3521" s="12" t="s">
        <v>6276</v>
      </c>
      <c r="C3521" s="12" t="s">
        <v>13</v>
      </c>
      <c r="D3521" s="12" t="s">
        <v>6277</v>
      </c>
      <c r="E3521" s="13">
        <v>44195</v>
      </c>
      <c r="F3521" s="13" t="str">
        <f>IF(COUNTIF(H3521,"Senegal")=1,"Senegal",(IF(COUNTIF(G3521,"Africa")=1,"Countries within Africa",(IF(COUNTIF(G3521,"Africa,")=0,"Countries outside Africa","Unknown")))))</f>
        <v>Countries within Africa</v>
      </c>
      <c r="G3521" s="12" t="s">
        <v>10658</v>
      </c>
      <c r="H3521" s="12" t="s">
        <v>10716</v>
      </c>
      <c r="I3521" s="12" t="s">
        <v>37</v>
      </c>
      <c r="J3521" s="12" t="s">
        <v>37</v>
      </c>
      <c r="K3521" s="12" t="s">
        <v>37</v>
      </c>
      <c r="L3521" s="12" t="s">
        <v>2744</v>
      </c>
      <c r="M3521" s="12" t="s">
        <v>15</v>
      </c>
      <c r="N3521" s="12" t="s">
        <v>37</v>
      </c>
      <c r="O3521" s="12" t="s">
        <v>37</v>
      </c>
      <c r="P3521" s="12" t="s">
        <v>27</v>
      </c>
      <c r="Q3521" s="12" t="s">
        <v>11924</v>
      </c>
      <c r="R3521" s="12" t="s">
        <v>5876</v>
      </c>
      <c r="S3521" s="13">
        <v>44352</v>
      </c>
      <c r="T3521" s="12" t="s">
        <v>2744</v>
      </c>
      <c r="U3521" s="12" t="s">
        <v>15031</v>
      </c>
    </row>
    <row r="3522" spans="1:22" s="12" customFormat="1" hidden="1" x14ac:dyDescent="0.25">
      <c r="A3522" s="12" t="str">
        <f>_xlfn.CONCAT(SUBSTITUTE(D3522,"_","-"),"_",G3522,"_",H3522,"_",P3522,"_",Q3522,"_",R3522,"_",TEXT(E3522,"YYYY-MM-DD"))</f>
        <v>EPI-ISL-954287_Africa_Uganda_S_19B_A.23.1_2020-12-30</v>
      </c>
      <c r="B3522" s="12" t="s">
        <v>6278</v>
      </c>
      <c r="C3522" s="12" t="s">
        <v>13</v>
      </c>
      <c r="D3522" s="12" t="s">
        <v>6279</v>
      </c>
      <c r="E3522" s="13">
        <v>44195</v>
      </c>
      <c r="F3522" s="13" t="str">
        <f>IF(COUNTIF(H3522,"Senegal")=1,"Senegal",(IF(COUNTIF(G3522,"Africa")=1,"Countries within Africa",(IF(COUNTIF(G3522,"Africa,")=0,"Countries outside Africa","Unknown")))))</f>
        <v>Countries within Africa</v>
      </c>
      <c r="G3522" s="12" t="s">
        <v>10658</v>
      </c>
      <c r="H3522" s="12" t="s">
        <v>10716</v>
      </c>
      <c r="I3522" s="12" t="s">
        <v>37</v>
      </c>
      <c r="J3522" s="12" t="s">
        <v>37</v>
      </c>
      <c r="K3522" s="12" t="s">
        <v>37</v>
      </c>
      <c r="L3522" s="12" t="s">
        <v>2744</v>
      </c>
      <c r="M3522" s="12" t="s">
        <v>15</v>
      </c>
      <c r="N3522" s="12" t="s">
        <v>37</v>
      </c>
      <c r="O3522" s="12" t="s">
        <v>37</v>
      </c>
      <c r="P3522" s="12" t="s">
        <v>27</v>
      </c>
      <c r="Q3522" s="12" t="s">
        <v>11924</v>
      </c>
      <c r="R3522" s="12" t="s">
        <v>5876</v>
      </c>
      <c r="S3522" s="13">
        <v>44352</v>
      </c>
      <c r="T3522" s="12" t="s">
        <v>2744</v>
      </c>
      <c r="U3522" s="12" t="s">
        <v>14305</v>
      </c>
    </row>
    <row r="3523" spans="1:22" s="12" customFormat="1" hidden="1" x14ac:dyDescent="0.25">
      <c r="A3523" s="12" t="str">
        <f>_xlfn.CONCAT(SUBSTITUTE(D3523,"_","-"),"_",G3523,"_",H3523,"_",P3523,"_",Q3523,"_",R3523,"_",TEXT(E3523,"YYYY-MM-DD"))</f>
        <v>EPI-ISL-1027638_Europe_Kosovo_G_20A_B.1.236_2020-12-31</v>
      </c>
      <c r="B3523" s="12" t="s">
        <v>7290</v>
      </c>
      <c r="C3523" s="12" t="s">
        <v>13</v>
      </c>
      <c r="D3523" s="12" t="s">
        <v>7291</v>
      </c>
      <c r="E3523" s="13">
        <v>44196</v>
      </c>
      <c r="F3523" s="13" t="str">
        <f>IF(COUNTIF(H3523,"Senegal")=1,"Senegal",(IF(COUNTIF(G3523,"Africa")=1,"Countries within Africa",(IF(COUNTIF(G3523,"Africa,")=0,"Countries outside Africa","Unknown")))))</f>
        <v>Countries outside Africa</v>
      </c>
      <c r="G3523" s="12" t="s">
        <v>10656</v>
      </c>
      <c r="H3523" s="12" t="s">
        <v>10768</v>
      </c>
      <c r="I3523" s="12" t="s">
        <v>37</v>
      </c>
      <c r="J3523" s="12" t="s">
        <v>37</v>
      </c>
      <c r="K3523" s="12" t="s">
        <v>37</v>
      </c>
      <c r="L3523" s="12" t="s">
        <v>2744</v>
      </c>
      <c r="M3523" s="12" t="s">
        <v>15</v>
      </c>
      <c r="N3523" s="12" t="s">
        <v>37</v>
      </c>
      <c r="O3523" s="12" t="s">
        <v>37</v>
      </c>
      <c r="P3523" s="12" t="s">
        <v>33</v>
      </c>
      <c r="Q3523" s="12" t="s">
        <v>11921</v>
      </c>
      <c r="R3523" s="12" t="s">
        <v>7289</v>
      </c>
      <c r="S3523" s="13">
        <v>44343</v>
      </c>
      <c r="T3523" s="12" t="s">
        <v>2744</v>
      </c>
      <c r="U3523" s="12" t="s">
        <v>15032</v>
      </c>
    </row>
    <row r="3524" spans="1:22" s="12" customFormat="1" x14ac:dyDescent="0.25">
      <c r="A3524" s="12" t="str">
        <f>_xlfn.CONCAT("ABBOTT-",SUBSTITUTE(D3524,"_","-"),"_",G3524,"_",H3524,"_",P3524,"_",Q3524,"_",R3524,"_",TEXT(E3524,"YYYY-MM-DD"))</f>
        <v>ABBOTT-SN-TH-TIV-0558_Africa_Senegal_G_20A_B.1.416_2020-06-18</v>
      </c>
      <c r="B3524" s="12" t="s">
        <v>16295</v>
      </c>
      <c r="C3524" s="12" t="s">
        <v>13</v>
      </c>
      <c r="D3524" s="15" t="s">
        <v>11843</v>
      </c>
      <c r="E3524" s="13">
        <v>44000</v>
      </c>
      <c r="F3524" s="13" t="str">
        <f>IF(COUNTIF(H3524,"Senegal")=1,"Senegal",(IF(COUNTIF(G3524,"Africa")=1,"Countries within Africa",(IF(COUNTIF(G3524,"Africa,")=0,"Countries outside Africa","Unknown")))))</f>
        <v>Senegal</v>
      </c>
      <c r="G3524" s="12" t="s">
        <v>10658</v>
      </c>
      <c r="H3524" s="12" t="s">
        <v>10690</v>
      </c>
      <c r="I3524" s="12" t="s">
        <v>12077</v>
      </c>
      <c r="J3524" s="12" t="s">
        <v>12085</v>
      </c>
      <c r="K3524" s="12" t="s">
        <v>37</v>
      </c>
      <c r="L3524" s="15" t="s">
        <v>12091</v>
      </c>
      <c r="M3524" s="12" t="s">
        <v>15</v>
      </c>
      <c r="N3524" s="16">
        <v>25</v>
      </c>
      <c r="O3524" s="15" t="s">
        <v>16</v>
      </c>
      <c r="P3524" s="12" t="s">
        <v>33</v>
      </c>
      <c r="Q3524" s="12" t="s">
        <v>11921</v>
      </c>
      <c r="R3524" s="12" t="s">
        <v>620</v>
      </c>
      <c r="S3524" s="13">
        <v>44352</v>
      </c>
      <c r="T3524" s="12" t="s">
        <v>2744</v>
      </c>
      <c r="U3524" s="12" t="s">
        <v>12052</v>
      </c>
      <c r="V3524" s="12" t="s">
        <v>12096</v>
      </c>
    </row>
    <row r="3525" spans="1:22" s="12" customFormat="1" hidden="1" x14ac:dyDescent="0.25">
      <c r="A3525" s="12" t="str">
        <f>_xlfn.CONCAT(SUBSTITUTE(D3525,"_","-"),"_",G3525,"_",H3525,"_",P3525,"_",Q3525,"_",R3525,"_",TEXT(E3525,"YYYY-MM-DD"))</f>
        <v>EPI-ISL-1209802_Asia_Israel_GRY_20B_B.1.1.7_2020-12-31</v>
      </c>
      <c r="B3525" s="12" t="s">
        <v>8164</v>
      </c>
      <c r="C3525" s="12" t="s">
        <v>13</v>
      </c>
      <c r="D3525" s="12" t="s">
        <v>8165</v>
      </c>
      <c r="E3525" s="13">
        <v>44196</v>
      </c>
      <c r="F3525" s="13" t="str">
        <f>IF(COUNTIF(H3525,"Senegal")=1,"Senegal",(IF(COUNTIF(G3525,"Africa")=1,"Countries within Africa",(IF(COUNTIF(G3525,"Africa,")=0,"Countries outside Africa","Unknown")))))</f>
        <v>Countries outside Africa</v>
      </c>
      <c r="G3525" s="12" t="s">
        <v>10654</v>
      </c>
      <c r="H3525" s="12" t="s">
        <v>10728</v>
      </c>
      <c r="I3525" s="12" t="s">
        <v>11206</v>
      </c>
      <c r="J3525" s="12" t="s">
        <v>37</v>
      </c>
      <c r="K3525" s="12" t="s">
        <v>37</v>
      </c>
      <c r="L3525" s="12" t="s">
        <v>2744</v>
      </c>
      <c r="M3525" s="12" t="s">
        <v>15</v>
      </c>
      <c r="N3525" s="12" t="s">
        <v>37</v>
      </c>
      <c r="O3525" s="12" t="s">
        <v>37</v>
      </c>
      <c r="P3525" s="12" t="s">
        <v>4660</v>
      </c>
      <c r="Q3525" s="12" t="s">
        <v>11920</v>
      </c>
      <c r="R3525" s="12" t="s">
        <v>4661</v>
      </c>
      <c r="S3525" s="13">
        <v>44343</v>
      </c>
      <c r="T3525" s="12" t="s">
        <v>4662</v>
      </c>
      <c r="U3525" s="12" t="s">
        <v>15034</v>
      </c>
    </row>
    <row r="3526" spans="1:22" s="12" customFormat="1" hidden="1" x14ac:dyDescent="0.25">
      <c r="A3526" s="12" t="str">
        <f>_xlfn.CONCAT(SUBSTITUTE(D3526,"_","-"),"_",G3526,"_",H3526,"_",P3526,"_",Q3526,"_",R3526,"_",TEXT(E3526,"YYYY-MM-DD"))</f>
        <v>EPI-ISL-1508960_Africa_Togo_GR_20B_B.1.1.404_2020-12-31</v>
      </c>
      <c r="B3526" s="12" t="s">
        <v>9581</v>
      </c>
      <c r="C3526" s="12" t="s">
        <v>13</v>
      </c>
      <c r="D3526" s="12" t="s">
        <v>9582</v>
      </c>
      <c r="E3526" s="13">
        <v>44196</v>
      </c>
      <c r="F3526" s="13" t="str">
        <f>IF(COUNTIF(H3526,"Senegal")=1,"Senegal",(IF(COUNTIF(G3526,"Africa")=1,"Countries within Africa",(IF(COUNTIF(G3526,"Africa,")=0,"Countries outside Africa","Unknown")))))</f>
        <v>Countries within Africa</v>
      </c>
      <c r="G3526" s="12" t="s">
        <v>10658</v>
      </c>
      <c r="H3526" s="12" t="s">
        <v>10714</v>
      </c>
      <c r="I3526" s="12" t="s">
        <v>10860</v>
      </c>
      <c r="J3526" s="12" t="s">
        <v>37</v>
      </c>
      <c r="K3526" s="12" t="s">
        <v>37</v>
      </c>
      <c r="L3526" s="12" t="s">
        <v>2744</v>
      </c>
      <c r="M3526" s="12" t="s">
        <v>15</v>
      </c>
      <c r="N3526" s="12">
        <v>27</v>
      </c>
      <c r="O3526" s="12" t="s">
        <v>16</v>
      </c>
      <c r="P3526" s="12" t="s">
        <v>38</v>
      </c>
      <c r="Q3526" s="12" t="s">
        <v>11920</v>
      </c>
      <c r="R3526" s="12" t="s">
        <v>9583</v>
      </c>
      <c r="S3526" s="13">
        <v>44352</v>
      </c>
      <c r="T3526" s="12" t="s">
        <v>2744</v>
      </c>
      <c r="U3526" s="12" t="s">
        <v>15035</v>
      </c>
    </row>
    <row r="3527" spans="1:22" s="12" customFormat="1" hidden="1" x14ac:dyDescent="0.25">
      <c r="A3527" s="12" t="str">
        <f>_xlfn.CONCAT(SUBSTITUTE(D3527,"_","-"),"_",G3527,"_",H3527,"_",P3527,"_",Q3527,"_",R3527,"_",TEXT(E3527,"YYYY-MM-DD"))</f>
        <v>EPI-ISL-779642_Oceania_Australia_GH_20C_B.1.517.1_2020-12-31</v>
      </c>
      <c r="B3527" s="12" t="s">
        <v>4829</v>
      </c>
      <c r="C3527" s="12" t="s">
        <v>13</v>
      </c>
      <c r="D3527" s="12" t="s">
        <v>4830</v>
      </c>
      <c r="E3527" s="13">
        <v>44196</v>
      </c>
      <c r="F3527" s="13" t="str">
        <f>IF(COUNTIF(H3527,"Senegal")=1,"Senegal",(IF(COUNTIF(G3527,"Africa")=1,"Countries within Africa",(IF(COUNTIF(G3527,"Africa,")=0,"Countries outside Africa","Unknown")))))</f>
        <v>Countries outside Africa</v>
      </c>
      <c r="G3527" s="12" t="s">
        <v>10657</v>
      </c>
      <c r="H3527" s="12" t="s">
        <v>10666</v>
      </c>
      <c r="I3527" s="12" t="s">
        <v>10805</v>
      </c>
      <c r="J3527" s="12" t="s">
        <v>37</v>
      </c>
      <c r="K3527" s="12" t="s">
        <v>37</v>
      </c>
      <c r="L3527" s="12" t="s">
        <v>2744</v>
      </c>
      <c r="M3527" s="12" t="s">
        <v>15</v>
      </c>
      <c r="N3527" s="12">
        <v>21</v>
      </c>
      <c r="O3527" s="12" t="s">
        <v>16</v>
      </c>
      <c r="P3527" s="12" t="s">
        <v>70</v>
      </c>
      <c r="Q3527" s="12" t="s">
        <v>11929</v>
      </c>
      <c r="R3527" s="12" t="s">
        <v>4767</v>
      </c>
      <c r="S3527" s="13">
        <v>44352</v>
      </c>
      <c r="T3527" s="12" t="s">
        <v>2744</v>
      </c>
      <c r="U3527" s="12" t="s">
        <v>14735</v>
      </c>
    </row>
    <row r="3528" spans="1:22" s="12" customFormat="1" hidden="1" x14ac:dyDescent="0.25">
      <c r="A3528" s="12" t="str">
        <f>_xlfn.CONCAT(SUBSTITUTE(D3528,"_","-"),"_",G3528,"_",H3528,"_",P3528,"_",Q3528,"_",R3528,"_",TEXT(E3528,"YYYY-MM-DD"))</f>
        <v>EPI-ISL-794592_NorthAmerica_Mexico_GRY_20I.501Y.V1_B.1.1.7_2020-12-31</v>
      </c>
      <c r="B3528" s="12" t="s">
        <v>4856</v>
      </c>
      <c r="C3528" s="12" t="s">
        <v>13</v>
      </c>
      <c r="D3528" s="12" t="s">
        <v>4857</v>
      </c>
      <c r="E3528" s="13">
        <v>44196</v>
      </c>
      <c r="F3528" s="13" t="str">
        <f>IF(COUNTIF(H3528,"Senegal")=1,"Senegal",(IF(COUNTIF(G3528,"Africa")=1,"Countries within Africa",(IF(COUNTIF(G3528,"Africa,")=0,"Countries outside Africa","Unknown")))))</f>
        <v>Countries outside Africa</v>
      </c>
      <c r="G3528" s="12" t="s">
        <v>10655</v>
      </c>
      <c r="H3528" s="12" t="s">
        <v>10735</v>
      </c>
      <c r="I3528" s="12" t="s">
        <v>11044</v>
      </c>
      <c r="J3528" s="12" t="s">
        <v>37</v>
      </c>
      <c r="K3528" s="12" t="s">
        <v>37</v>
      </c>
      <c r="L3528" s="12" t="s">
        <v>4858</v>
      </c>
      <c r="M3528" s="12" t="s">
        <v>15</v>
      </c>
      <c r="N3528" s="12">
        <v>56</v>
      </c>
      <c r="O3528" s="12" t="s">
        <v>26</v>
      </c>
      <c r="P3528" s="12" t="s">
        <v>4660</v>
      </c>
      <c r="Q3528" s="12" t="s">
        <v>12076</v>
      </c>
      <c r="R3528" s="12" t="s">
        <v>4661</v>
      </c>
      <c r="S3528" s="13">
        <v>44352</v>
      </c>
      <c r="T3528" s="12" t="s">
        <v>4662</v>
      </c>
      <c r="U3528" s="12" t="s">
        <v>14792</v>
      </c>
    </row>
    <row r="3529" spans="1:22" s="12" customFormat="1" hidden="1" x14ac:dyDescent="0.25">
      <c r="A3529" s="12" t="str">
        <f>_xlfn.CONCAT(SUBSTITUTE(D3529,"_","-"),"_",G3529,"_",H3529,"_",P3529,"_",Q3529,"_",R3529,"_",TEXT(E3529,"YYYY-MM-DD"))</f>
        <v>EPI-ISL-794627_Oceania_NewZealand_G_20A_B.1.565_2020-12-31</v>
      </c>
      <c r="B3529" s="12" t="s">
        <v>4873</v>
      </c>
      <c r="C3529" s="12" t="s">
        <v>13</v>
      </c>
      <c r="D3529" s="12" t="s">
        <v>4874</v>
      </c>
      <c r="E3529" s="13">
        <v>44196</v>
      </c>
      <c r="F3529" s="13" t="str">
        <f>IF(COUNTIF(H3529,"Senegal")=1,"Senegal",(IF(COUNTIF(G3529,"Africa")=1,"Countries within Africa",(IF(COUNTIF(G3529,"Africa,")=0,"Countries outside Africa","Unknown")))))</f>
        <v>Countries outside Africa</v>
      </c>
      <c r="G3529" s="12" t="s">
        <v>10657</v>
      </c>
      <c r="H3529" s="12" t="s">
        <v>10681</v>
      </c>
      <c r="I3529" s="12" t="s">
        <v>10874</v>
      </c>
      <c r="J3529" s="12" t="s">
        <v>37</v>
      </c>
      <c r="K3529" s="12" t="s">
        <v>37</v>
      </c>
      <c r="L3529" s="12" t="s">
        <v>2744</v>
      </c>
      <c r="M3529" s="12" t="s">
        <v>15</v>
      </c>
      <c r="N3529" s="12" t="s">
        <v>37</v>
      </c>
      <c r="O3529" s="12" t="s">
        <v>16</v>
      </c>
      <c r="P3529" s="12" t="s">
        <v>33</v>
      </c>
      <c r="Q3529" s="12" t="s">
        <v>11921</v>
      </c>
      <c r="R3529" s="12" t="s">
        <v>4694</v>
      </c>
      <c r="S3529" s="13">
        <v>44352</v>
      </c>
      <c r="T3529" s="12" t="s">
        <v>2744</v>
      </c>
      <c r="U3529" s="12" t="s">
        <v>15036</v>
      </c>
    </row>
    <row r="3530" spans="1:22" s="12" customFormat="1" hidden="1" x14ac:dyDescent="0.25">
      <c r="A3530" s="12" t="str">
        <f>_xlfn.CONCAT(SUBSTITUTE(D3530,"_","-"),"_",G3530,"_",H3530,"_",P3530,"_",Q3530,"_",R3530,"_",TEXT(E3530,"YYYY-MM-DD"))</f>
        <v>EPI-ISL-812876_Europe_Turkey_O_20B_B.1.1_2020-12-31</v>
      </c>
      <c r="B3530" s="12" t="s">
        <v>4983</v>
      </c>
      <c r="C3530" s="12" t="s">
        <v>13</v>
      </c>
      <c r="D3530" s="12" t="s">
        <v>4984</v>
      </c>
      <c r="E3530" s="13">
        <v>44196</v>
      </c>
      <c r="F3530" s="13" t="str">
        <f>IF(COUNTIF(H3530,"Senegal")=1,"Senegal",(IF(COUNTIF(G3530,"Africa")=1,"Countries within Africa",(IF(COUNTIF(G3530,"Africa,")=0,"Countries outside Africa","Unknown")))))</f>
        <v>Countries outside Africa</v>
      </c>
      <c r="G3530" s="12" t="s">
        <v>10656</v>
      </c>
      <c r="H3530" s="12" t="s">
        <v>10717</v>
      </c>
      <c r="I3530" s="12" t="s">
        <v>10869</v>
      </c>
      <c r="J3530" s="12" t="s">
        <v>37</v>
      </c>
      <c r="K3530" s="12" t="s">
        <v>37</v>
      </c>
      <c r="L3530" s="12" t="s">
        <v>2744</v>
      </c>
      <c r="M3530" s="12" t="s">
        <v>15</v>
      </c>
      <c r="N3530" s="12" t="s">
        <v>37</v>
      </c>
      <c r="O3530" s="12" t="s">
        <v>37</v>
      </c>
      <c r="P3530" s="12" t="s">
        <v>17</v>
      </c>
      <c r="Q3530" s="12" t="s">
        <v>11920</v>
      </c>
      <c r="R3530" s="12" t="s">
        <v>39</v>
      </c>
      <c r="S3530" s="13">
        <v>44352</v>
      </c>
      <c r="T3530" s="12" t="s">
        <v>2744</v>
      </c>
      <c r="U3530" s="12" t="s">
        <v>15037</v>
      </c>
    </row>
    <row r="3531" spans="1:22" s="12" customFormat="1" hidden="1" x14ac:dyDescent="0.25">
      <c r="A3531" s="12" t="str">
        <f>_xlfn.CONCAT(SUBSTITUTE(D3531,"_","-"),"_",G3531,"_",H3531,"_",P3531,"_",Q3531,"_",R3531,"_",TEXT(E3531,"YYYY-MM-DD"))</f>
        <v>EPI-ISL-889144_Asia_Israel_GRY_20I.501Y.V1_B.1.1.7_2020-12-31</v>
      </c>
      <c r="B3531" s="12" t="s">
        <v>5714</v>
      </c>
      <c r="C3531" s="12" t="s">
        <v>13</v>
      </c>
      <c r="D3531" s="12" t="s">
        <v>5715</v>
      </c>
      <c r="E3531" s="13">
        <v>44196</v>
      </c>
      <c r="F3531" s="13" t="str">
        <f>IF(COUNTIF(H3531,"Senegal")=1,"Senegal",(IF(COUNTIF(G3531,"Africa")=1,"Countries within Africa",(IF(COUNTIF(G3531,"Africa,")=0,"Countries outside Africa","Unknown")))))</f>
        <v>Countries outside Africa</v>
      </c>
      <c r="G3531" s="12" t="s">
        <v>10654</v>
      </c>
      <c r="H3531" s="12" t="s">
        <v>10728</v>
      </c>
      <c r="I3531" s="12" t="s">
        <v>11223</v>
      </c>
      <c r="J3531" s="12" t="s">
        <v>11551</v>
      </c>
      <c r="K3531" s="12" t="s">
        <v>37</v>
      </c>
      <c r="L3531" s="12" t="s">
        <v>2744</v>
      </c>
      <c r="M3531" s="12" t="s">
        <v>15</v>
      </c>
      <c r="N3531" s="12">
        <v>20</v>
      </c>
      <c r="O3531" s="12" t="s">
        <v>37</v>
      </c>
      <c r="P3531" s="12" t="s">
        <v>4660</v>
      </c>
      <c r="Q3531" s="12" t="s">
        <v>12076</v>
      </c>
      <c r="R3531" s="12" t="s">
        <v>4661</v>
      </c>
      <c r="S3531" s="13">
        <v>44352</v>
      </c>
      <c r="T3531" s="12" t="s">
        <v>4662</v>
      </c>
      <c r="U3531" s="12" t="s">
        <v>15038</v>
      </c>
    </row>
    <row r="3532" spans="1:22" s="12" customFormat="1" hidden="1" x14ac:dyDescent="0.25">
      <c r="A3532" s="12" t="str">
        <f>_xlfn.CONCAT(SUBSTITUTE(D3532,"_","-"),"_",G3532,"_",H3532,"_",P3532,"_",Q3532,"_",R3532,"_",TEXT(E3532,"YYYY-MM-DD"))</f>
        <v>EPI-ISL-902888_Europe_Finland_GH_20A.EU2_B.1.160_2020-12-31</v>
      </c>
      <c r="B3532" s="12" t="s">
        <v>5740</v>
      </c>
      <c r="C3532" s="12" t="s">
        <v>13</v>
      </c>
      <c r="D3532" s="12" t="s">
        <v>5741</v>
      </c>
      <c r="E3532" s="13">
        <v>44196</v>
      </c>
      <c r="F3532" s="13" t="str">
        <f>IF(COUNTIF(H3532,"Senegal")=1,"Senegal",(IF(COUNTIF(G3532,"Africa")=1,"Countries within Africa",(IF(COUNTIF(G3532,"Africa,")=0,"Countries outside Africa","Unknown")))))</f>
        <v>Countries outside Africa</v>
      </c>
      <c r="G3532" s="12" t="s">
        <v>10656</v>
      </c>
      <c r="H3532" s="12" t="s">
        <v>10776</v>
      </c>
      <c r="I3532" s="12" t="s">
        <v>11079</v>
      </c>
      <c r="J3532" s="12" t="s">
        <v>37</v>
      </c>
      <c r="K3532" s="12" t="s">
        <v>37</v>
      </c>
      <c r="L3532" s="12" t="s">
        <v>2744</v>
      </c>
      <c r="M3532" s="12" t="s">
        <v>15</v>
      </c>
      <c r="N3532" s="12">
        <v>75</v>
      </c>
      <c r="O3532" s="12" t="s">
        <v>26</v>
      </c>
      <c r="P3532" s="12" t="s">
        <v>70</v>
      </c>
      <c r="Q3532" s="12" t="s">
        <v>11927</v>
      </c>
      <c r="R3532" s="12" t="s">
        <v>2723</v>
      </c>
      <c r="S3532" s="13">
        <v>44352</v>
      </c>
      <c r="T3532" s="12" t="s">
        <v>2744</v>
      </c>
      <c r="U3532" s="12" t="s">
        <v>14353</v>
      </c>
    </row>
    <row r="3533" spans="1:22" s="12" customFormat="1" hidden="1" x14ac:dyDescent="0.25">
      <c r="A3533" s="12" t="str">
        <f>_xlfn.CONCAT(SUBSTITUTE(D3533,"_","-"),"_",G3533,"_",H3533,"_",P3533,"_",Q3533,"_",R3533,"_",TEXT(E3533,"YYYY-MM-DD"))</f>
        <v>EPI-ISL-910336_Europe_Romania_G_20A_B.1.258_2020-12-31</v>
      </c>
      <c r="B3533" s="12" t="s">
        <v>5814</v>
      </c>
      <c r="C3533" s="12" t="s">
        <v>13</v>
      </c>
      <c r="D3533" s="12" t="s">
        <v>5815</v>
      </c>
      <c r="E3533" s="13">
        <v>44196</v>
      </c>
      <c r="F3533" s="13" t="str">
        <f>IF(COUNTIF(H3533,"Senegal")=1,"Senegal",(IF(COUNTIF(G3533,"Africa")=1,"Countries within Africa",(IF(COUNTIF(G3533,"Africa,")=0,"Countries outside Africa","Unknown")))))</f>
        <v>Countries outside Africa</v>
      </c>
      <c r="G3533" s="12" t="s">
        <v>10656</v>
      </c>
      <c r="H3533" s="12" t="s">
        <v>10746</v>
      </c>
      <c r="I3533" s="12" t="s">
        <v>11224</v>
      </c>
      <c r="J3533" s="12" t="s">
        <v>37</v>
      </c>
      <c r="K3533" s="12" t="s">
        <v>37</v>
      </c>
      <c r="L3533" s="12" t="s">
        <v>2744</v>
      </c>
      <c r="M3533" s="12" t="s">
        <v>15</v>
      </c>
      <c r="N3533" s="12">
        <v>59</v>
      </c>
      <c r="O3533" s="12" t="s">
        <v>16</v>
      </c>
      <c r="P3533" s="12" t="s">
        <v>33</v>
      </c>
      <c r="Q3533" s="12" t="s">
        <v>11921</v>
      </c>
      <c r="R3533" s="12" t="s">
        <v>4205</v>
      </c>
      <c r="S3533" s="13">
        <v>44352</v>
      </c>
      <c r="T3533" s="12" t="s">
        <v>2744</v>
      </c>
      <c r="U3533" s="12" t="s">
        <v>15039</v>
      </c>
    </row>
    <row r="3534" spans="1:22" s="12" customFormat="1" hidden="1" x14ac:dyDescent="0.25">
      <c r="A3534" s="12" t="str">
        <f>_xlfn.CONCAT(SUBSTITUTE(D3534,"_","-"),"_",G3534,"_",H3534,"_",P3534,"_",Q3534,"_",R3534,"_",TEXT(E3534,"YYYY-MM-DD"))</f>
        <v>EPI-ISL-910580_Europe_Luxembourg_GH_20A.EU2_B.1.160_2020-12-31</v>
      </c>
      <c r="B3534" s="12" t="s">
        <v>5806</v>
      </c>
      <c r="C3534" s="12" t="s">
        <v>13</v>
      </c>
      <c r="D3534" s="12" t="s">
        <v>5807</v>
      </c>
      <c r="E3534" s="13">
        <v>44196</v>
      </c>
      <c r="F3534" s="13" t="str">
        <f>IF(COUNTIF(H3534,"Senegal")=1,"Senegal",(IF(COUNTIF(G3534,"Africa")=1,"Countries within Africa",(IF(COUNTIF(G3534,"Africa,")=0,"Countries outside Africa","Unknown")))))</f>
        <v>Countries outside Africa</v>
      </c>
      <c r="G3534" s="12" t="s">
        <v>10656</v>
      </c>
      <c r="H3534" s="12" t="s">
        <v>10773</v>
      </c>
      <c r="I3534" s="12" t="s">
        <v>37</v>
      </c>
      <c r="J3534" s="12" t="s">
        <v>37</v>
      </c>
      <c r="K3534" s="12" t="s">
        <v>37</v>
      </c>
      <c r="L3534" s="12" t="s">
        <v>2744</v>
      </c>
      <c r="M3534" s="12" t="s">
        <v>15</v>
      </c>
      <c r="N3534" s="12">
        <v>35</v>
      </c>
      <c r="O3534" s="12" t="s">
        <v>16</v>
      </c>
      <c r="P3534" s="12" t="s">
        <v>70</v>
      </c>
      <c r="Q3534" s="12" t="s">
        <v>11927</v>
      </c>
      <c r="R3534" s="12" t="s">
        <v>2723</v>
      </c>
      <c r="S3534" s="13">
        <v>44352</v>
      </c>
      <c r="T3534" s="12" t="s">
        <v>2744</v>
      </c>
      <c r="U3534" s="12" t="s">
        <v>15040</v>
      </c>
    </row>
    <row r="3535" spans="1:22" s="12" customFormat="1" hidden="1" x14ac:dyDescent="0.25">
      <c r="A3535" s="12" t="str">
        <f>_xlfn.CONCAT(SUBSTITUTE(D3535,"_","-"),"_",G3535,"_",H3535,"_",P3535,"_",Q3535,"_",R3535,"_",TEXT(E3535,"YYYY-MM-DD"))</f>
        <v>EPI-ISL-912975_Europe_France_GH_20A.EU2_B.1.160_2020-12-31</v>
      </c>
      <c r="B3535" s="12" t="s">
        <v>5840</v>
      </c>
      <c r="C3535" s="12" t="s">
        <v>13</v>
      </c>
      <c r="D3535" s="12" t="s">
        <v>5841</v>
      </c>
      <c r="E3535" s="13">
        <v>44196</v>
      </c>
      <c r="F3535" s="13" t="str">
        <f>IF(COUNTIF(H3535,"Senegal")=1,"Senegal",(IF(COUNTIF(G3535,"Africa")=1,"Countries within Africa",(IF(COUNTIF(G3535,"Africa,")=0,"Countries outside Africa","Unknown")))))</f>
        <v>Countries outside Africa</v>
      </c>
      <c r="G3535" s="12" t="s">
        <v>10656</v>
      </c>
      <c r="H3535" s="12" t="s">
        <v>10664</v>
      </c>
      <c r="I3535" s="12" t="s">
        <v>37</v>
      </c>
      <c r="J3535" s="12" t="s">
        <v>37</v>
      </c>
      <c r="K3535" s="12" t="s">
        <v>37</v>
      </c>
      <c r="L3535" s="12" t="s">
        <v>2744</v>
      </c>
      <c r="M3535" s="12" t="s">
        <v>15</v>
      </c>
      <c r="N3535" s="12">
        <v>58</v>
      </c>
      <c r="O3535" s="12" t="s">
        <v>26</v>
      </c>
      <c r="P3535" s="12" t="s">
        <v>70</v>
      </c>
      <c r="Q3535" s="12" t="s">
        <v>11927</v>
      </c>
      <c r="R3535" s="12" t="s">
        <v>2723</v>
      </c>
      <c r="S3535" s="13">
        <v>44352</v>
      </c>
      <c r="T3535" s="12" t="s">
        <v>2744</v>
      </c>
      <c r="U3535" s="12" t="s">
        <v>15041</v>
      </c>
    </row>
    <row r="3536" spans="1:22" s="12" customFormat="1" hidden="1" x14ac:dyDescent="0.25">
      <c r="A3536" s="12" t="str">
        <f>_xlfn.CONCAT(SUBSTITUTE(D3536,"_","-"),"_",G3536,"_",H3536,"_",P3536,"_",Q3536,"_",R3536,"_",TEXT(E3536,"YYYY-MM-DD"))</f>
        <v>EPI-ISL-914819_NorthAmerica_CostaRica_G_20A_B.1.234_2020-12-31</v>
      </c>
      <c r="B3536" s="12" t="s">
        <v>5975</v>
      </c>
      <c r="C3536" s="12" t="s">
        <v>13</v>
      </c>
      <c r="D3536" s="12" t="s">
        <v>5976</v>
      </c>
      <c r="E3536" s="13">
        <v>44196</v>
      </c>
      <c r="F3536" s="13" t="str">
        <f>IF(COUNTIF(H3536,"Senegal")=1,"Senegal",(IF(COUNTIF(G3536,"Africa")=1,"Countries within Africa",(IF(COUNTIF(G3536,"Africa,")=0,"Countries outside Africa","Unknown")))))</f>
        <v>Countries outside Africa</v>
      </c>
      <c r="G3536" s="12" t="s">
        <v>10655</v>
      </c>
      <c r="H3536" s="12" t="s">
        <v>10691</v>
      </c>
      <c r="I3536" s="12" t="s">
        <v>11139</v>
      </c>
      <c r="J3536" s="12" t="s">
        <v>11552</v>
      </c>
      <c r="K3536" s="12" t="s">
        <v>37</v>
      </c>
      <c r="L3536" s="12" t="s">
        <v>2744</v>
      </c>
      <c r="M3536" s="12" t="s">
        <v>15</v>
      </c>
      <c r="N3536" s="12">
        <v>32</v>
      </c>
      <c r="O3536" s="12" t="s">
        <v>26</v>
      </c>
      <c r="P3536" s="12" t="s">
        <v>33</v>
      </c>
      <c r="Q3536" s="12" t="s">
        <v>11921</v>
      </c>
      <c r="R3536" s="12" t="s">
        <v>5977</v>
      </c>
      <c r="S3536" s="13">
        <v>44352</v>
      </c>
      <c r="T3536" s="12" t="s">
        <v>2744</v>
      </c>
      <c r="U3536" s="12" t="s">
        <v>15042</v>
      </c>
    </row>
    <row r="3537" spans="1:21" s="12" customFormat="1" hidden="1" x14ac:dyDescent="0.25">
      <c r="A3537" s="12" t="str">
        <f>_xlfn.CONCAT(SUBSTITUTE(D3537,"_","-"),"_",G3537,"_",H3537,"_",P3537,"_",Q3537,"_",R3537,"_",TEXT(E3537,"YYYY-MM-DD"))</f>
        <v>EPI-ISL-931569_NorthAmerica_USA_GH_20C_B.1_2020-12-31</v>
      </c>
      <c r="B3537" s="12" t="s">
        <v>5984</v>
      </c>
      <c r="C3537" s="12" t="s">
        <v>13</v>
      </c>
      <c r="D3537" s="12" t="s">
        <v>5985</v>
      </c>
      <c r="E3537" s="13">
        <v>44196</v>
      </c>
      <c r="F3537" s="13" t="str">
        <f>IF(COUNTIF(H3537,"Senegal")=1,"Senegal",(IF(COUNTIF(G3537,"Africa")=1,"Countries within Africa",(IF(COUNTIF(G3537,"Africa,")=0,"Countries outside Africa","Unknown")))))</f>
        <v>Countries outside Africa</v>
      </c>
      <c r="G3537" s="12" t="s">
        <v>10655</v>
      </c>
      <c r="H3537" s="12" t="s">
        <v>10661</v>
      </c>
      <c r="I3537" s="12" t="s">
        <v>11225</v>
      </c>
      <c r="J3537" s="12" t="s">
        <v>37</v>
      </c>
      <c r="K3537" s="12" t="s">
        <v>37</v>
      </c>
      <c r="L3537" s="12" t="s">
        <v>2744</v>
      </c>
      <c r="M3537" s="12" t="s">
        <v>15</v>
      </c>
      <c r="N3537" s="12" t="s">
        <v>37</v>
      </c>
      <c r="O3537" s="12" t="s">
        <v>37</v>
      </c>
      <c r="P3537" s="12" t="s">
        <v>70</v>
      </c>
      <c r="Q3537" s="12" t="s">
        <v>11929</v>
      </c>
      <c r="R3537" s="12" t="s">
        <v>34</v>
      </c>
      <c r="S3537" s="13">
        <v>44352</v>
      </c>
      <c r="T3537" s="12" t="s">
        <v>2744</v>
      </c>
      <c r="U3537" s="12" t="s">
        <v>15043</v>
      </c>
    </row>
    <row r="3538" spans="1:21" s="12" customFormat="1" hidden="1" x14ac:dyDescent="0.25">
      <c r="A3538" s="12" t="str">
        <f>_xlfn.CONCAT(SUBSTITUTE(D3538,"_","-"),"_",G3538,"_",H3538,"_",P3538,"_",Q3538,"_",R3538,"_",TEXT(E3538,"YYYY-MM-DD"))</f>
        <v>EPI-ISL-933781_Asia_Cambodia_GH_20A_B.1.36.16_2020-12-31</v>
      </c>
      <c r="B3538" s="12" t="s">
        <v>5989</v>
      </c>
      <c r="C3538" s="12" t="s">
        <v>13</v>
      </c>
      <c r="D3538" s="12" t="s">
        <v>5990</v>
      </c>
      <c r="E3538" s="13">
        <v>44196</v>
      </c>
      <c r="F3538" s="13" t="str">
        <f>IF(COUNTIF(H3538,"Senegal")=1,"Senegal",(IF(COUNTIF(G3538,"Africa")=1,"Countries within Africa",(IF(COUNTIF(G3538,"Africa,")=0,"Countries outside Africa","Unknown")))))</f>
        <v>Countries outside Africa</v>
      </c>
      <c r="G3538" s="12" t="s">
        <v>10654</v>
      </c>
      <c r="H3538" s="12" t="s">
        <v>10780</v>
      </c>
      <c r="I3538" s="12" t="s">
        <v>37</v>
      </c>
      <c r="J3538" s="12" t="s">
        <v>37</v>
      </c>
      <c r="K3538" s="12" t="s">
        <v>37</v>
      </c>
      <c r="L3538" s="12" t="s">
        <v>2744</v>
      </c>
      <c r="M3538" s="12" t="s">
        <v>15</v>
      </c>
      <c r="N3538" s="12">
        <v>39</v>
      </c>
      <c r="O3538" s="12" t="s">
        <v>16</v>
      </c>
      <c r="P3538" s="12" t="s">
        <v>70</v>
      </c>
      <c r="Q3538" s="12" t="s">
        <v>11921</v>
      </c>
      <c r="R3538" s="12" t="s">
        <v>3284</v>
      </c>
      <c r="S3538" s="13">
        <v>44352</v>
      </c>
      <c r="T3538" s="12" t="s">
        <v>2744</v>
      </c>
      <c r="U3538" s="12" t="s">
        <v>15044</v>
      </c>
    </row>
    <row r="3539" spans="1:21" s="12" customFormat="1" hidden="1" x14ac:dyDescent="0.25">
      <c r="A3539" s="12" t="str">
        <f>_xlfn.CONCAT(SUBSTITUTE(D3539,"_","-"),"_",G3539,"_",H3539,"_",P3539,"_",Q3539,"_",R3539,"_",TEXT(E3539,"YYYY-MM-DD"))</f>
        <v>EPI-ISL-933783_Asia_Cambodia_GH_20A_B.1.36.16_2020-12-31</v>
      </c>
      <c r="B3539" s="12" t="s">
        <v>5991</v>
      </c>
      <c r="C3539" s="12" t="s">
        <v>13</v>
      </c>
      <c r="D3539" s="12" t="s">
        <v>5992</v>
      </c>
      <c r="E3539" s="13">
        <v>44196</v>
      </c>
      <c r="F3539" s="13" t="str">
        <f>IF(COUNTIF(H3539,"Senegal")=1,"Senegal",(IF(COUNTIF(G3539,"Africa")=1,"Countries within Africa",(IF(COUNTIF(G3539,"Africa,")=0,"Countries outside Africa","Unknown")))))</f>
        <v>Countries outside Africa</v>
      </c>
      <c r="G3539" s="12" t="s">
        <v>10654</v>
      </c>
      <c r="H3539" s="12" t="s">
        <v>10780</v>
      </c>
      <c r="I3539" s="12" t="s">
        <v>37</v>
      </c>
      <c r="J3539" s="12" t="s">
        <v>37</v>
      </c>
      <c r="K3539" s="12" t="s">
        <v>37</v>
      </c>
      <c r="L3539" s="12" t="s">
        <v>2744</v>
      </c>
      <c r="M3539" s="12" t="s">
        <v>15</v>
      </c>
      <c r="N3539" s="12">
        <v>29</v>
      </c>
      <c r="O3539" s="12" t="s">
        <v>16</v>
      </c>
      <c r="P3539" s="12" t="s">
        <v>70</v>
      </c>
      <c r="Q3539" s="12" t="s">
        <v>11921</v>
      </c>
      <c r="R3539" s="12" t="s">
        <v>3284</v>
      </c>
      <c r="S3539" s="13">
        <v>44352</v>
      </c>
      <c r="T3539" s="12" t="s">
        <v>2744</v>
      </c>
      <c r="U3539" s="12" t="s">
        <v>15044</v>
      </c>
    </row>
    <row r="3540" spans="1:21" s="12" customFormat="1" hidden="1" x14ac:dyDescent="0.25">
      <c r="A3540" s="12" t="str">
        <f>_xlfn.CONCAT(SUBSTITUTE(D3540,"_","-"),"_",G3540,"_",H3540,"_",P3540,"_",Q3540,"_",R3540,"_",TEXT(E3540,"YYYY-MM-DD"))</f>
        <v>EPI-ISL-940769_SouthAmerica_Ecuador_G_20A_B.1_2020-12-31</v>
      </c>
      <c r="B3540" s="12" t="s">
        <v>6024</v>
      </c>
      <c r="C3540" s="12" t="s">
        <v>13</v>
      </c>
      <c r="D3540" s="12" t="s">
        <v>6025</v>
      </c>
      <c r="E3540" s="13">
        <v>44196</v>
      </c>
      <c r="F3540" s="13" t="str">
        <f>IF(COUNTIF(H3540,"Senegal")=1,"Senegal",(IF(COUNTIF(G3540,"Africa")=1,"Countries within Africa",(IF(COUNTIF(G3540,"Africa,")=0,"Countries outside Africa","Unknown")))))</f>
        <v>Countries outside Africa</v>
      </c>
      <c r="G3540" s="12" t="s">
        <v>10659</v>
      </c>
      <c r="H3540" s="12" t="s">
        <v>10737</v>
      </c>
      <c r="I3540" s="12" t="s">
        <v>10909</v>
      </c>
      <c r="J3540" s="12" t="s">
        <v>11403</v>
      </c>
      <c r="K3540" s="12" t="s">
        <v>37</v>
      </c>
      <c r="L3540" s="12" t="s">
        <v>2744</v>
      </c>
      <c r="M3540" s="12" t="s">
        <v>15</v>
      </c>
      <c r="N3540" s="12">
        <v>53</v>
      </c>
      <c r="O3540" s="12" t="s">
        <v>26</v>
      </c>
      <c r="P3540" s="12" t="s">
        <v>33</v>
      </c>
      <c r="Q3540" s="12" t="s">
        <v>11921</v>
      </c>
      <c r="R3540" s="12" t="s">
        <v>34</v>
      </c>
      <c r="S3540" s="13">
        <v>44352</v>
      </c>
      <c r="T3540" s="12" t="s">
        <v>2744</v>
      </c>
      <c r="U3540" s="12" t="s">
        <v>15045</v>
      </c>
    </row>
    <row r="3541" spans="1:21" s="12" customFormat="1" hidden="1" x14ac:dyDescent="0.25">
      <c r="A3541" s="12" t="str">
        <f>_xlfn.CONCAT(SUBSTITUTE(D3541,"_","-"),"_",G3541,"_",H3541,"_",P3541,"_",Q3541,"_",R3541,"_",TEXT(E3541,"YYYY-MM-DD"))</f>
        <v>EPI-ISL-954288_Africa_Uganda_S_19B_A.23.1_2020-12-31</v>
      </c>
      <c r="B3541" s="12" t="s">
        <v>6280</v>
      </c>
      <c r="C3541" s="12" t="s">
        <v>13</v>
      </c>
      <c r="D3541" s="12" t="s">
        <v>6281</v>
      </c>
      <c r="E3541" s="13">
        <v>44196</v>
      </c>
      <c r="F3541" s="13" t="str">
        <f>IF(COUNTIF(H3541,"Senegal")=1,"Senegal",(IF(COUNTIF(G3541,"Africa")=1,"Countries within Africa",(IF(COUNTIF(G3541,"Africa,")=0,"Countries outside Africa","Unknown")))))</f>
        <v>Countries within Africa</v>
      </c>
      <c r="G3541" s="12" t="s">
        <v>10658</v>
      </c>
      <c r="H3541" s="12" t="s">
        <v>10716</v>
      </c>
      <c r="I3541" s="12" t="s">
        <v>37</v>
      </c>
      <c r="J3541" s="12" t="s">
        <v>37</v>
      </c>
      <c r="K3541" s="12" t="s">
        <v>37</v>
      </c>
      <c r="L3541" s="12" t="s">
        <v>2744</v>
      </c>
      <c r="M3541" s="12" t="s">
        <v>15</v>
      </c>
      <c r="N3541" s="12" t="s">
        <v>37</v>
      </c>
      <c r="O3541" s="12" t="s">
        <v>37</v>
      </c>
      <c r="P3541" s="12" t="s">
        <v>27</v>
      </c>
      <c r="Q3541" s="12" t="s">
        <v>11924</v>
      </c>
      <c r="R3541" s="12" t="s">
        <v>5876</v>
      </c>
      <c r="S3541" s="13">
        <v>44352</v>
      </c>
      <c r="T3541" s="12" t="s">
        <v>2744</v>
      </c>
      <c r="U3541" s="12" t="s">
        <v>15046</v>
      </c>
    </row>
    <row r="3542" spans="1:21" s="12" customFormat="1" hidden="1" x14ac:dyDescent="0.25">
      <c r="A3542" s="12" t="str">
        <f>_xlfn.CONCAT(SUBSTITUTE(D3542,"_","-"),"_",G3542,"_",H3542,"_",P3542,"_",Q3542,"_",R3542,"_",TEXT(E3542,"YYYY-MM-DD"))</f>
        <v>EPI-ISL-954289_Africa_Uganda_S_19B_A.23.1_2020-12-31</v>
      </c>
      <c r="B3542" s="12" t="s">
        <v>6282</v>
      </c>
      <c r="C3542" s="12" t="s">
        <v>13</v>
      </c>
      <c r="D3542" s="12" t="s">
        <v>6283</v>
      </c>
      <c r="E3542" s="13">
        <v>44196</v>
      </c>
      <c r="F3542" s="13" t="str">
        <f>IF(COUNTIF(H3542,"Senegal")=1,"Senegal",(IF(COUNTIF(G3542,"Africa")=1,"Countries within Africa",(IF(COUNTIF(G3542,"Africa,")=0,"Countries outside Africa","Unknown")))))</f>
        <v>Countries within Africa</v>
      </c>
      <c r="G3542" s="12" t="s">
        <v>10658</v>
      </c>
      <c r="H3542" s="12" t="s">
        <v>10716</v>
      </c>
      <c r="I3542" s="12" t="s">
        <v>37</v>
      </c>
      <c r="J3542" s="12" t="s">
        <v>37</v>
      </c>
      <c r="K3542" s="12" t="s">
        <v>37</v>
      </c>
      <c r="L3542" s="12" t="s">
        <v>2744</v>
      </c>
      <c r="M3542" s="12" t="s">
        <v>15</v>
      </c>
      <c r="N3542" s="12" t="s">
        <v>37</v>
      </c>
      <c r="O3542" s="12" t="s">
        <v>37</v>
      </c>
      <c r="P3542" s="12" t="s">
        <v>27</v>
      </c>
      <c r="Q3542" s="12" t="s">
        <v>11924</v>
      </c>
      <c r="R3542" s="12" t="s">
        <v>5876</v>
      </c>
      <c r="S3542" s="13">
        <v>44352</v>
      </c>
      <c r="T3542" s="12" t="s">
        <v>2744</v>
      </c>
      <c r="U3542" s="12" t="s">
        <v>15047</v>
      </c>
    </row>
    <row r="3543" spans="1:21" s="12" customFormat="1" hidden="1" x14ac:dyDescent="0.25">
      <c r="A3543" s="12" t="str">
        <f>_xlfn.CONCAT(SUBSTITUTE(D3543,"_","-"),"_",G3543,"_",H3543,"_",P3543,"_",Q3543,"_",R3543,"_",TEXT(E3543,"YYYY-MM-DD"))</f>
        <v>EPI-ISL-954290_Africa_Uganda_S_19B_A.23.1_2020-12-31</v>
      </c>
      <c r="B3543" s="12" t="s">
        <v>6284</v>
      </c>
      <c r="C3543" s="12" t="s">
        <v>13</v>
      </c>
      <c r="D3543" s="12" t="s">
        <v>6285</v>
      </c>
      <c r="E3543" s="13">
        <v>44196</v>
      </c>
      <c r="F3543" s="13" t="str">
        <f>IF(COUNTIF(H3543,"Senegal")=1,"Senegal",(IF(COUNTIF(G3543,"Africa")=1,"Countries within Africa",(IF(COUNTIF(G3543,"Africa,")=0,"Countries outside Africa","Unknown")))))</f>
        <v>Countries within Africa</v>
      </c>
      <c r="G3543" s="12" t="s">
        <v>10658</v>
      </c>
      <c r="H3543" s="12" t="s">
        <v>10716</v>
      </c>
      <c r="I3543" s="12" t="s">
        <v>37</v>
      </c>
      <c r="J3543" s="12" t="s">
        <v>37</v>
      </c>
      <c r="K3543" s="12" t="s">
        <v>37</v>
      </c>
      <c r="L3543" s="12" t="s">
        <v>2744</v>
      </c>
      <c r="M3543" s="12" t="s">
        <v>15</v>
      </c>
      <c r="N3543" s="12" t="s">
        <v>37</v>
      </c>
      <c r="O3543" s="12" t="s">
        <v>37</v>
      </c>
      <c r="P3543" s="12" t="s">
        <v>27</v>
      </c>
      <c r="Q3543" s="12" t="s">
        <v>11924</v>
      </c>
      <c r="R3543" s="12" t="s">
        <v>5876</v>
      </c>
      <c r="S3543" s="13">
        <v>44352</v>
      </c>
      <c r="T3543" s="12" t="s">
        <v>2744</v>
      </c>
      <c r="U3543" s="12" t="s">
        <v>15048</v>
      </c>
    </row>
    <row r="3544" spans="1:21" s="12" customFormat="1" hidden="1" x14ac:dyDescent="0.25">
      <c r="A3544" s="12" t="str">
        <f>_xlfn.CONCAT(SUBSTITUTE(D3544,"_","-"),"_",G3544,"_",H3544,"_",P3544,"_",Q3544,"_",R3544,"_",TEXT(E3544,"YYYY-MM-DD"))</f>
        <v>EPI-ISL-954291_Africa_Uganda_S_19B_A.23.1_2020-12-31</v>
      </c>
      <c r="B3544" s="12" t="s">
        <v>6286</v>
      </c>
      <c r="C3544" s="12" t="s">
        <v>13</v>
      </c>
      <c r="D3544" s="12" t="s">
        <v>6287</v>
      </c>
      <c r="E3544" s="13">
        <v>44196</v>
      </c>
      <c r="F3544" s="13" t="str">
        <f>IF(COUNTIF(H3544,"Senegal")=1,"Senegal",(IF(COUNTIF(G3544,"Africa")=1,"Countries within Africa",(IF(COUNTIF(G3544,"Africa,")=0,"Countries outside Africa","Unknown")))))</f>
        <v>Countries within Africa</v>
      </c>
      <c r="G3544" s="12" t="s">
        <v>10658</v>
      </c>
      <c r="H3544" s="12" t="s">
        <v>10716</v>
      </c>
      <c r="I3544" s="12" t="s">
        <v>37</v>
      </c>
      <c r="J3544" s="12" t="s">
        <v>37</v>
      </c>
      <c r="K3544" s="12" t="s">
        <v>37</v>
      </c>
      <c r="L3544" s="12" t="s">
        <v>2744</v>
      </c>
      <c r="M3544" s="12" t="s">
        <v>15</v>
      </c>
      <c r="N3544" s="12" t="s">
        <v>37</v>
      </c>
      <c r="O3544" s="12" t="s">
        <v>37</v>
      </c>
      <c r="P3544" s="12" t="s">
        <v>27</v>
      </c>
      <c r="Q3544" s="12" t="s">
        <v>11924</v>
      </c>
      <c r="R3544" s="12" t="s">
        <v>5876</v>
      </c>
      <c r="S3544" s="13">
        <v>44352</v>
      </c>
      <c r="T3544" s="12" t="s">
        <v>2744</v>
      </c>
      <c r="U3544" s="12" t="s">
        <v>15049</v>
      </c>
    </row>
    <row r="3545" spans="1:21" s="12" customFormat="1" hidden="1" x14ac:dyDescent="0.25">
      <c r="A3545" s="12" t="str">
        <f>_xlfn.CONCAT(SUBSTITUTE(D3545,"_","-"),"_",G3545,"_",H3545,"_",P3545,"_",Q3545,"_",R3545,"_",TEXT(E3545,"YYYY-MM-DD"))</f>
        <v>EPI-ISL-954292_Africa_Uganda_S_19B_A.23.1_2020-12-31</v>
      </c>
      <c r="B3545" s="12" t="s">
        <v>6288</v>
      </c>
      <c r="C3545" s="12" t="s">
        <v>13</v>
      </c>
      <c r="D3545" s="12" t="s">
        <v>6289</v>
      </c>
      <c r="E3545" s="13">
        <v>44196</v>
      </c>
      <c r="F3545" s="13" t="str">
        <f>IF(COUNTIF(H3545,"Senegal")=1,"Senegal",(IF(COUNTIF(G3545,"Africa")=1,"Countries within Africa",(IF(COUNTIF(G3545,"Africa,")=0,"Countries outside Africa","Unknown")))))</f>
        <v>Countries within Africa</v>
      </c>
      <c r="G3545" s="12" t="s">
        <v>10658</v>
      </c>
      <c r="H3545" s="12" t="s">
        <v>10716</v>
      </c>
      <c r="I3545" s="12" t="s">
        <v>37</v>
      </c>
      <c r="J3545" s="12" t="s">
        <v>37</v>
      </c>
      <c r="K3545" s="12" t="s">
        <v>37</v>
      </c>
      <c r="L3545" s="12" t="s">
        <v>2744</v>
      </c>
      <c r="M3545" s="12" t="s">
        <v>15</v>
      </c>
      <c r="N3545" s="12" t="s">
        <v>37</v>
      </c>
      <c r="O3545" s="12" t="s">
        <v>37</v>
      </c>
      <c r="P3545" s="12" t="s">
        <v>27</v>
      </c>
      <c r="Q3545" s="12" t="s">
        <v>11924</v>
      </c>
      <c r="R3545" s="12" t="s">
        <v>5876</v>
      </c>
      <c r="S3545" s="13">
        <v>44352</v>
      </c>
      <c r="T3545" s="12" t="s">
        <v>2744</v>
      </c>
      <c r="U3545" s="12" t="s">
        <v>14416</v>
      </c>
    </row>
    <row r="3546" spans="1:21" s="12" customFormat="1" hidden="1" x14ac:dyDescent="0.25">
      <c r="A3546" s="12" t="str">
        <f>_xlfn.CONCAT(SUBSTITUTE(D3546,"_","-"),"_",G3546,"_",H3546,"_",P3546,"_",Q3546,"_",R3546,"_",TEXT(E3546,"YYYY-MM-DD"))</f>
        <v>EPI-ISL-954294_Africa_Uganda_S_19B_A.23.1_2020-12-31</v>
      </c>
      <c r="B3546" s="12" t="s">
        <v>6290</v>
      </c>
      <c r="C3546" s="12" t="s">
        <v>13</v>
      </c>
      <c r="D3546" s="12" t="s">
        <v>6291</v>
      </c>
      <c r="E3546" s="13">
        <v>44196</v>
      </c>
      <c r="F3546" s="13" t="str">
        <f>IF(COUNTIF(H3546,"Senegal")=1,"Senegal",(IF(COUNTIF(G3546,"Africa")=1,"Countries within Africa",(IF(COUNTIF(G3546,"Africa,")=0,"Countries outside Africa","Unknown")))))</f>
        <v>Countries within Africa</v>
      </c>
      <c r="G3546" s="12" t="s">
        <v>10658</v>
      </c>
      <c r="H3546" s="12" t="s">
        <v>10716</v>
      </c>
      <c r="I3546" s="12" t="s">
        <v>37</v>
      </c>
      <c r="J3546" s="12" t="s">
        <v>37</v>
      </c>
      <c r="K3546" s="12" t="s">
        <v>37</v>
      </c>
      <c r="L3546" s="12" t="s">
        <v>2744</v>
      </c>
      <c r="M3546" s="12" t="s">
        <v>15</v>
      </c>
      <c r="N3546" s="12" t="s">
        <v>37</v>
      </c>
      <c r="O3546" s="12" t="s">
        <v>37</v>
      </c>
      <c r="P3546" s="12" t="s">
        <v>27</v>
      </c>
      <c r="Q3546" s="12" t="s">
        <v>11924</v>
      </c>
      <c r="R3546" s="12" t="s">
        <v>5876</v>
      </c>
      <c r="S3546" s="13">
        <v>44352</v>
      </c>
      <c r="T3546" s="12" t="s">
        <v>2744</v>
      </c>
      <c r="U3546" s="12" t="s">
        <v>15050</v>
      </c>
    </row>
    <row r="3547" spans="1:21" s="12" customFormat="1" hidden="1" x14ac:dyDescent="0.25">
      <c r="A3547" s="12" t="str">
        <f>_xlfn.CONCAT(SUBSTITUTE(D3547,"_","-"),"_",G3547,"_",H3547,"_",P3547,"_",Q3547,"_",R3547,"_",TEXT(E3547,"YYYY-MM-DD"))</f>
        <v>EPI-ISL-954295_Africa_Uganda_S_19B_A.23.1_2020-12-31</v>
      </c>
      <c r="B3547" s="12" t="s">
        <v>6292</v>
      </c>
      <c r="C3547" s="12" t="s">
        <v>13</v>
      </c>
      <c r="D3547" s="12" t="s">
        <v>6293</v>
      </c>
      <c r="E3547" s="13">
        <v>44196</v>
      </c>
      <c r="F3547" s="13" t="str">
        <f>IF(COUNTIF(H3547,"Senegal")=1,"Senegal",(IF(COUNTIF(G3547,"Africa")=1,"Countries within Africa",(IF(COUNTIF(G3547,"Africa,")=0,"Countries outside Africa","Unknown")))))</f>
        <v>Countries within Africa</v>
      </c>
      <c r="G3547" s="12" t="s">
        <v>10658</v>
      </c>
      <c r="H3547" s="12" t="s">
        <v>10716</v>
      </c>
      <c r="I3547" s="12" t="s">
        <v>37</v>
      </c>
      <c r="J3547" s="12" t="s">
        <v>37</v>
      </c>
      <c r="K3547" s="12" t="s">
        <v>37</v>
      </c>
      <c r="L3547" s="12" t="s">
        <v>2744</v>
      </c>
      <c r="M3547" s="12" t="s">
        <v>15</v>
      </c>
      <c r="N3547" s="12" t="s">
        <v>37</v>
      </c>
      <c r="O3547" s="12" t="s">
        <v>37</v>
      </c>
      <c r="P3547" s="12" t="s">
        <v>27</v>
      </c>
      <c r="Q3547" s="12" t="s">
        <v>11924</v>
      </c>
      <c r="R3547" s="12" t="s">
        <v>5876</v>
      </c>
      <c r="S3547" s="13">
        <v>44352</v>
      </c>
      <c r="T3547" s="12" t="s">
        <v>2744</v>
      </c>
      <c r="U3547" s="12" t="s">
        <v>15051</v>
      </c>
    </row>
    <row r="3548" spans="1:21" s="12" customFormat="1" hidden="1" x14ac:dyDescent="0.25">
      <c r="A3548" s="12" t="str">
        <f>_xlfn.CONCAT(SUBSTITUTE(D3548,"_","-"),"_",G3548,"_",H3548,"_",P3548,"_",Q3548,"_",R3548,"_",TEXT(E3548,"YYYY-MM-DD"))</f>
        <v>EPI-ISL-954296_Africa_Uganda_S_19B_A.23.1_2020-12-31</v>
      </c>
      <c r="B3548" s="12" t="s">
        <v>6294</v>
      </c>
      <c r="C3548" s="12" t="s">
        <v>13</v>
      </c>
      <c r="D3548" s="12" t="s">
        <v>6295</v>
      </c>
      <c r="E3548" s="13">
        <v>44196</v>
      </c>
      <c r="F3548" s="13" t="str">
        <f>IF(COUNTIF(H3548,"Senegal")=1,"Senegal",(IF(COUNTIF(G3548,"Africa")=1,"Countries within Africa",(IF(COUNTIF(G3548,"Africa,")=0,"Countries outside Africa","Unknown")))))</f>
        <v>Countries within Africa</v>
      </c>
      <c r="G3548" s="12" t="s">
        <v>10658</v>
      </c>
      <c r="H3548" s="12" t="s">
        <v>10716</v>
      </c>
      <c r="I3548" s="12" t="s">
        <v>37</v>
      </c>
      <c r="J3548" s="12" t="s">
        <v>37</v>
      </c>
      <c r="K3548" s="12" t="s">
        <v>37</v>
      </c>
      <c r="L3548" s="12" t="s">
        <v>2744</v>
      </c>
      <c r="M3548" s="12" t="s">
        <v>15</v>
      </c>
      <c r="N3548" s="12" t="s">
        <v>37</v>
      </c>
      <c r="O3548" s="12" t="s">
        <v>37</v>
      </c>
      <c r="P3548" s="12" t="s">
        <v>27</v>
      </c>
      <c r="Q3548" s="12" t="s">
        <v>11924</v>
      </c>
      <c r="R3548" s="12" t="s">
        <v>5876</v>
      </c>
      <c r="S3548" s="13">
        <v>44352</v>
      </c>
      <c r="T3548" s="12" t="s">
        <v>2744</v>
      </c>
      <c r="U3548" s="12" t="s">
        <v>15052</v>
      </c>
    </row>
    <row r="3549" spans="1:21" s="12" customFormat="1" hidden="1" x14ac:dyDescent="0.25">
      <c r="A3549" s="12" t="str">
        <f>_xlfn.CONCAT(SUBSTITUTE(D3549,"_","-"),"_",G3549,"_",H3549,"_",P3549,"_",Q3549,"_",R3549,"_",TEXT(E3549,"YYYY-MM-DD"))</f>
        <v>EPI-ISL-961574_NorthAmerica_Canada_GH_20C_B.1.369.1_2020-12-31</v>
      </c>
      <c r="B3549" s="12" t="s">
        <v>6535</v>
      </c>
      <c r="C3549" s="12" t="s">
        <v>13</v>
      </c>
      <c r="D3549" s="12" t="s">
        <v>6536</v>
      </c>
      <c r="E3549" s="13">
        <v>44196</v>
      </c>
      <c r="F3549" s="13" t="str">
        <f>IF(COUNTIF(H3549,"Senegal")=1,"Senegal",(IF(COUNTIF(G3549,"Africa")=1,"Countries within Africa",(IF(COUNTIF(G3549,"Africa,")=0,"Countries outside Africa","Unknown")))))</f>
        <v>Countries outside Africa</v>
      </c>
      <c r="G3549" s="12" t="s">
        <v>10655</v>
      </c>
      <c r="H3549" s="12" t="s">
        <v>10697</v>
      </c>
      <c r="I3549" s="12" t="s">
        <v>10839</v>
      </c>
      <c r="J3549" s="12" t="s">
        <v>37</v>
      </c>
      <c r="K3549" s="12" t="s">
        <v>37</v>
      </c>
      <c r="L3549" s="12" t="s">
        <v>2744</v>
      </c>
      <c r="M3549" s="12" t="s">
        <v>15</v>
      </c>
      <c r="N3549" s="12">
        <v>20</v>
      </c>
      <c r="O3549" s="12" t="s">
        <v>26</v>
      </c>
      <c r="P3549" s="12" t="s">
        <v>70</v>
      </c>
      <c r="Q3549" s="12" t="s">
        <v>11929</v>
      </c>
      <c r="R3549" s="12" t="s">
        <v>6537</v>
      </c>
      <c r="S3549" s="13">
        <v>44352</v>
      </c>
      <c r="T3549" s="12" t="s">
        <v>2744</v>
      </c>
      <c r="U3549" s="12" t="s">
        <v>15053</v>
      </c>
    </row>
    <row r="3550" spans="1:21" s="12" customFormat="1" hidden="1" x14ac:dyDescent="0.25">
      <c r="A3550" s="12" t="str">
        <f>_xlfn.CONCAT(SUBSTITUTE(D3550,"_","-"),"_",G3550,"_",H3550,"_",P3550,"_",Q3550,"_",R3550,"_",TEXT(E3550,"YYYY-MM-DD"))</f>
        <v>EPI-ISL-1040662_Africa_SouthAfrica_GH_20H.501Y.V2_B.1.351_2021-01-01</v>
      </c>
      <c r="B3550" s="12" t="s">
        <v>7335</v>
      </c>
      <c r="C3550" s="12" t="s">
        <v>13</v>
      </c>
      <c r="D3550" s="12" t="s">
        <v>7336</v>
      </c>
      <c r="E3550" s="13">
        <v>44197</v>
      </c>
      <c r="F3550" s="13" t="str">
        <f>IF(COUNTIF(H3550,"Senegal")=1,"Senegal",(IF(COUNTIF(G3550,"Africa")=1,"Countries within Africa",(IF(COUNTIF(G3550,"Africa,")=0,"Countries outside Africa","Unknown")))))</f>
        <v>Countries within Africa</v>
      </c>
      <c r="G3550" s="12" t="s">
        <v>10658</v>
      </c>
      <c r="H3550" s="12" t="s">
        <v>10692</v>
      </c>
      <c r="I3550" s="12" t="s">
        <v>10854</v>
      </c>
      <c r="J3550" s="12" t="s">
        <v>37</v>
      </c>
      <c r="K3550" s="12" t="s">
        <v>37</v>
      </c>
      <c r="L3550" s="12" t="s">
        <v>7337</v>
      </c>
      <c r="M3550" s="12" t="s">
        <v>15</v>
      </c>
      <c r="N3550" s="12">
        <v>58</v>
      </c>
      <c r="O3550" s="12" t="s">
        <v>16</v>
      </c>
      <c r="P3550" s="12" t="s">
        <v>70</v>
      </c>
      <c r="Q3550" s="12" t="s">
        <v>12112</v>
      </c>
      <c r="R3550" s="12" t="s">
        <v>3594</v>
      </c>
      <c r="S3550" s="13">
        <v>44343</v>
      </c>
      <c r="T3550" s="12" t="s">
        <v>3595</v>
      </c>
      <c r="U3550" s="12" t="s">
        <v>15054</v>
      </c>
    </row>
    <row r="3551" spans="1:21" s="12" customFormat="1" hidden="1" x14ac:dyDescent="0.25">
      <c r="A3551" s="12" t="str">
        <f>_xlfn.CONCAT(SUBSTITUTE(D3551,"_","-"),"_",G3551,"_",H3551,"_",P3551,"_",Q3551,"_",R3551,"_",TEXT(E3551,"YYYY-MM-DD"))</f>
        <v>EPI-ISL-1093441_Africa_Nigeria_GRY_20I.501Y.V1_B.1.1.7_2021-01-01</v>
      </c>
      <c r="B3551" s="12" t="s">
        <v>7561</v>
      </c>
      <c r="C3551" s="12" t="s">
        <v>13</v>
      </c>
      <c r="D3551" s="12" t="s">
        <v>7562</v>
      </c>
      <c r="E3551" s="13">
        <v>44197</v>
      </c>
      <c r="F3551" s="13" t="str">
        <f>IF(COUNTIF(H3551,"Senegal")=1,"Senegal",(IF(COUNTIF(G3551,"Africa")=1,"Countries within Africa",(IF(COUNTIF(G3551,"Africa,")=0,"Countries outside Africa","Unknown")))))</f>
        <v>Countries within Africa</v>
      </c>
      <c r="G3551" s="12" t="s">
        <v>10658</v>
      </c>
      <c r="H3551" s="12" t="s">
        <v>10676</v>
      </c>
      <c r="I3551" s="12" t="s">
        <v>11148</v>
      </c>
      <c r="J3551" s="12" t="s">
        <v>37</v>
      </c>
      <c r="K3551" s="12" t="s">
        <v>37</v>
      </c>
      <c r="L3551" s="12" t="s">
        <v>2744</v>
      </c>
      <c r="M3551" s="12" t="s">
        <v>15</v>
      </c>
      <c r="N3551" s="12">
        <v>29</v>
      </c>
      <c r="O3551" s="12" t="s">
        <v>16</v>
      </c>
      <c r="P3551" s="12" t="s">
        <v>4660</v>
      </c>
      <c r="Q3551" s="12" t="s">
        <v>12076</v>
      </c>
      <c r="R3551" s="12" t="s">
        <v>4661</v>
      </c>
      <c r="S3551" s="13">
        <v>44343</v>
      </c>
      <c r="T3551" s="12" t="s">
        <v>4662</v>
      </c>
      <c r="U3551" s="12" t="s">
        <v>15055</v>
      </c>
    </row>
    <row r="3552" spans="1:21" s="12" customFormat="1" hidden="1" x14ac:dyDescent="0.25">
      <c r="A3552" s="12" t="str">
        <f>_xlfn.CONCAT(SUBSTITUTE(D3552,"_","-"),"_",G3552,"_",H3552,"_",P3552,"_",Q3552,"_",R3552,"_",TEXT(E3552,"YYYY-MM-DD"))</f>
        <v>EPI-ISL-1341501_Asia_Kazakhstan_GR_20B_B.1.1_2021-01-01</v>
      </c>
      <c r="B3552" s="12" t="s">
        <v>8863</v>
      </c>
      <c r="C3552" s="12" t="s">
        <v>13</v>
      </c>
      <c r="D3552" s="12" t="s">
        <v>8864</v>
      </c>
      <c r="E3552" s="13">
        <v>44197</v>
      </c>
      <c r="F3552" s="13" t="str">
        <f>IF(COUNTIF(H3552,"Senegal")=1,"Senegal",(IF(COUNTIF(G3552,"Africa")=1,"Countries within Africa",(IF(COUNTIF(G3552,"Africa,")=0,"Countries outside Africa","Unknown")))))</f>
        <v>Countries outside Africa</v>
      </c>
      <c r="G3552" s="12" t="s">
        <v>10654</v>
      </c>
      <c r="H3552" s="12" t="s">
        <v>10723</v>
      </c>
      <c r="I3552" s="12" t="s">
        <v>10878</v>
      </c>
      <c r="J3552" s="12" t="s">
        <v>37</v>
      </c>
      <c r="K3552" s="12" t="s">
        <v>37</v>
      </c>
      <c r="L3552" s="12" t="s">
        <v>2744</v>
      </c>
      <c r="M3552" s="12" t="s">
        <v>15</v>
      </c>
      <c r="N3552" s="12">
        <v>71</v>
      </c>
      <c r="O3552" s="12" t="s">
        <v>16</v>
      </c>
      <c r="P3552" s="12" t="s">
        <v>38</v>
      </c>
      <c r="Q3552" s="12" t="s">
        <v>11920</v>
      </c>
      <c r="R3552" s="12" t="s">
        <v>39</v>
      </c>
      <c r="S3552" s="13">
        <v>44352</v>
      </c>
      <c r="T3552" s="12" t="s">
        <v>2744</v>
      </c>
      <c r="U3552" s="12" t="s">
        <v>15056</v>
      </c>
    </row>
    <row r="3553" spans="1:21" s="12" customFormat="1" hidden="1" x14ac:dyDescent="0.25">
      <c r="A3553" s="12" t="str">
        <f>_xlfn.CONCAT(SUBSTITUTE(D3553,"_","-"),"_",G3553,"_",H3553,"_",P3553,"_",Q3553,"_",R3553,"_",TEXT(E3553,"YYYY-MM-DD"))</f>
        <v>EPI-ISL-1629773_SouthAmerica_Peru_GR_20B_B.1.1.220_2021-01-01</v>
      </c>
      <c r="B3553" s="12" t="s">
        <v>10396</v>
      </c>
      <c r="C3553" s="12" t="s">
        <v>13</v>
      </c>
      <c r="D3553" s="12" t="s">
        <v>10397</v>
      </c>
      <c r="E3553" s="13">
        <v>44197</v>
      </c>
      <c r="F3553" s="13" t="str">
        <f>IF(COUNTIF(H3553,"Senegal")=1,"Senegal",(IF(COUNTIF(G3553,"Africa")=1,"Countries within Africa",(IF(COUNTIF(G3553,"Africa,")=0,"Countries outside Africa","Unknown")))))</f>
        <v>Countries outside Africa</v>
      </c>
      <c r="G3553" s="12" t="s">
        <v>10659</v>
      </c>
      <c r="H3553" s="12" t="s">
        <v>10696</v>
      </c>
      <c r="I3553" s="12" t="s">
        <v>11226</v>
      </c>
      <c r="J3553" s="12" t="s">
        <v>37</v>
      </c>
      <c r="K3553" s="12" t="s">
        <v>37</v>
      </c>
      <c r="L3553" s="12" t="s">
        <v>2744</v>
      </c>
      <c r="M3553" s="12" t="s">
        <v>15</v>
      </c>
      <c r="N3553" s="12">
        <v>70</v>
      </c>
      <c r="O3553" s="12" t="s">
        <v>26</v>
      </c>
      <c r="P3553" s="12" t="s">
        <v>38</v>
      </c>
      <c r="Q3553" s="12" t="s">
        <v>11920</v>
      </c>
      <c r="R3553" s="12" t="s">
        <v>8432</v>
      </c>
      <c r="S3553" s="13">
        <v>44352</v>
      </c>
      <c r="T3553" s="12" t="s">
        <v>2744</v>
      </c>
      <c r="U3553" s="12" t="s">
        <v>15057</v>
      </c>
    </row>
    <row r="3554" spans="1:21" s="12" customFormat="1" hidden="1" x14ac:dyDescent="0.25">
      <c r="A3554" s="12" t="str">
        <f>_xlfn.CONCAT(SUBSTITUTE(D3554,"_","-"),"_",G3554,"_",H3554,"_",P3554,"_",Q3554,"_",R3554,"_",TEXT(E3554,"YYYY-MM-DD"))</f>
        <v>EPI-ISL-1629781_SouthAmerica_Peru_GR_20B_B.1.1.166_2021-01-01</v>
      </c>
      <c r="B3554" s="12" t="s">
        <v>10398</v>
      </c>
      <c r="C3554" s="12" t="s">
        <v>13</v>
      </c>
      <c r="D3554" s="12" t="s">
        <v>10399</v>
      </c>
      <c r="E3554" s="13">
        <v>44197</v>
      </c>
      <c r="F3554" s="13" t="str">
        <f>IF(COUNTIF(H3554,"Senegal")=1,"Senegal",(IF(COUNTIF(G3554,"Africa")=1,"Countries within Africa",(IF(COUNTIF(G3554,"Africa,")=0,"Countries outside Africa","Unknown")))))</f>
        <v>Countries outside Africa</v>
      </c>
      <c r="G3554" s="12" t="s">
        <v>10659</v>
      </c>
      <c r="H3554" s="12" t="s">
        <v>10696</v>
      </c>
      <c r="I3554" s="12" t="s">
        <v>11226</v>
      </c>
      <c r="J3554" s="12" t="s">
        <v>37</v>
      </c>
      <c r="K3554" s="12" t="s">
        <v>37</v>
      </c>
      <c r="L3554" s="12" t="s">
        <v>2744</v>
      </c>
      <c r="M3554" s="12" t="s">
        <v>15</v>
      </c>
      <c r="N3554" s="12">
        <v>52</v>
      </c>
      <c r="O3554" s="12" t="s">
        <v>16</v>
      </c>
      <c r="P3554" s="12" t="s">
        <v>38</v>
      </c>
      <c r="Q3554" s="12" t="s">
        <v>11920</v>
      </c>
      <c r="R3554" s="12" t="s">
        <v>3744</v>
      </c>
      <c r="S3554" s="13">
        <v>44352</v>
      </c>
      <c r="T3554" s="12" t="s">
        <v>2744</v>
      </c>
      <c r="U3554" s="12" t="s">
        <v>15058</v>
      </c>
    </row>
    <row r="3555" spans="1:21" s="12" customFormat="1" hidden="1" x14ac:dyDescent="0.25">
      <c r="A3555" s="12" t="str">
        <f>_xlfn.CONCAT(SUBSTITUTE(D3555,"_","-"),"_",G3555,"_",H3555,"_",P3555,"_",Q3555,"_",R3555,"_",TEXT(E3555,"YYYY-MM-DD"))</f>
        <v>EPI-ISL-794616_Oceania_NewZealand_GRY_20I.501Y.V1_B.1.1.7_2021-01-01</v>
      </c>
      <c r="B3555" s="12" t="s">
        <v>4863</v>
      </c>
      <c r="C3555" s="12" t="s">
        <v>13</v>
      </c>
      <c r="D3555" s="12" t="s">
        <v>4864</v>
      </c>
      <c r="E3555" s="13">
        <v>44197</v>
      </c>
      <c r="F3555" s="13" t="str">
        <f>IF(COUNTIF(H3555,"Senegal")=1,"Senegal",(IF(COUNTIF(G3555,"Africa")=1,"Countries within Africa",(IF(COUNTIF(G3555,"Africa,")=0,"Countries outside Africa","Unknown")))))</f>
        <v>Countries outside Africa</v>
      </c>
      <c r="G3555" s="12" t="s">
        <v>10657</v>
      </c>
      <c r="H3555" s="12" t="s">
        <v>10681</v>
      </c>
      <c r="I3555" s="12" t="s">
        <v>10820</v>
      </c>
      <c r="J3555" s="12" t="s">
        <v>37</v>
      </c>
      <c r="K3555" s="12" t="s">
        <v>37</v>
      </c>
      <c r="L3555" s="12" t="s">
        <v>2744</v>
      </c>
      <c r="M3555" s="12" t="s">
        <v>15</v>
      </c>
      <c r="N3555" s="12" t="s">
        <v>37</v>
      </c>
      <c r="O3555" s="12" t="s">
        <v>26</v>
      </c>
      <c r="P3555" s="12" t="s">
        <v>4660</v>
      </c>
      <c r="Q3555" s="12" t="s">
        <v>12076</v>
      </c>
      <c r="R3555" s="12" t="s">
        <v>4661</v>
      </c>
      <c r="S3555" s="13">
        <v>44352</v>
      </c>
      <c r="T3555" s="12" t="s">
        <v>4662</v>
      </c>
      <c r="U3555" s="12" t="s">
        <v>15059</v>
      </c>
    </row>
    <row r="3556" spans="1:21" s="12" customFormat="1" hidden="1" x14ac:dyDescent="0.25">
      <c r="A3556" s="12" t="str">
        <f>_xlfn.CONCAT(SUBSTITUTE(D3556,"_","-"),"_",G3556,"_",H3556,"_",P3556,"_",Q3556,"_",R3556,"_",TEXT(E3556,"YYYY-MM-DD"))</f>
        <v>EPI-ISL-794617_Oceania_NewZealand_GRY_20I.501Y.V1_B.1.1.7_2021-01-01</v>
      </c>
      <c r="B3556" s="12" t="s">
        <v>4865</v>
      </c>
      <c r="C3556" s="12" t="s">
        <v>13</v>
      </c>
      <c r="D3556" s="12" t="s">
        <v>4866</v>
      </c>
      <c r="E3556" s="13">
        <v>44197</v>
      </c>
      <c r="F3556" s="13" t="str">
        <f>IF(COUNTIF(H3556,"Senegal")=1,"Senegal",(IF(COUNTIF(G3556,"Africa")=1,"Countries within Africa",(IF(COUNTIF(G3556,"Africa,")=0,"Countries outside Africa","Unknown")))))</f>
        <v>Countries outside Africa</v>
      </c>
      <c r="G3556" s="12" t="s">
        <v>10657</v>
      </c>
      <c r="H3556" s="12" t="s">
        <v>10681</v>
      </c>
      <c r="I3556" s="12" t="s">
        <v>10820</v>
      </c>
      <c r="J3556" s="12" t="s">
        <v>37</v>
      </c>
      <c r="K3556" s="12" t="s">
        <v>37</v>
      </c>
      <c r="L3556" s="12" t="s">
        <v>2744</v>
      </c>
      <c r="M3556" s="12" t="s">
        <v>15</v>
      </c>
      <c r="N3556" s="12" t="s">
        <v>37</v>
      </c>
      <c r="O3556" s="12" t="s">
        <v>16</v>
      </c>
      <c r="P3556" s="12" t="s">
        <v>4660</v>
      </c>
      <c r="Q3556" s="12" t="s">
        <v>12076</v>
      </c>
      <c r="R3556" s="12" t="s">
        <v>4661</v>
      </c>
      <c r="S3556" s="13">
        <v>44352</v>
      </c>
      <c r="T3556" s="12" t="s">
        <v>4662</v>
      </c>
      <c r="U3556" s="12" t="s">
        <v>15060</v>
      </c>
    </row>
    <row r="3557" spans="1:21" s="12" customFormat="1" hidden="1" x14ac:dyDescent="0.25">
      <c r="A3557" s="12" t="str">
        <f>_xlfn.CONCAT(SUBSTITUTE(D3557,"_","-"),"_",G3557,"_",H3557,"_",P3557,"_",Q3557,"_",R3557,"_",TEXT(E3557,"YYYY-MM-DD"))</f>
        <v>EPI-ISL-826740_Europe_Iceland_G_20A_B.1.221_2021-01-01</v>
      </c>
      <c r="B3557" s="12" t="s">
        <v>5227</v>
      </c>
      <c r="C3557" s="12" t="s">
        <v>13</v>
      </c>
      <c r="D3557" s="12" t="s">
        <v>5228</v>
      </c>
      <c r="E3557" s="13">
        <v>44197</v>
      </c>
      <c r="F3557" s="13" t="str">
        <f>IF(COUNTIF(H3557,"Senegal")=1,"Senegal",(IF(COUNTIF(G3557,"Africa")=1,"Countries within Africa",(IF(COUNTIF(G3557,"Africa,")=0,"Countries outside Africa","Unknown")))))</f>
        <v>Countries outside Africa</v>
      </c>
      <c r="G3557" s="12" t="s">
        <v>10656</v>
      </c>
      <c r="H3557" s="12" t="s">
        <v>10726</v>
      </c>
      <c r="I3557" s="12" t="s">
        <v>10882</v>
      </c>
      <c r="J3557" s="12" t="s">
        <v>37</v>
      </c>
      <c r="K3557" s="12" t="s">
        <v>37</v>
      </c>
      <c r="L3557" s="12" t="s">
        <v>2744</v>
      </c>
      <c r="M3557" s="12" t="s">
        <v>15</v>
      </c>
      <c r="N3557" s="12">
        <v>19</v>
      </c>
      <c r="O3557" s="12" t="s">
        <v>16</v>
      </c>
      <c r="P3557" s="12" t="s">
        <v>33</v>
      </c>
      <c r="Q3557" s="12" t="s">
        <v>11921</v>
      </c>
      <c r="R3557" s="12" t="s">
        <v>4447</v>
      </c>
      <c r="S3557" s="13">
        <v>44352</v>
      </c>
      <c r="T3557" s="12" t="s">
        <v>2744</v>
      </c>
      <c r="U3557" s="12" t="s">
        <v>15061</v>
      </c>
    </row>
    <row r="3558" spans="1:21" s="12" customFormat="1" hidden="1" x14ac:dyDescent="0.25">
      <c r="A3558" s="12" t="str">
        <f>_xlfn.CONCAT(SUBSTITUTE(D3558,"_","-"),"_",G3558,"_",H3558,"_",P3558,"_",Q3558,"_",R3558,"_",TEXT(E3558,"YYYY-MM-DD"))</f>
        <v>EPI-ISL-914818_NorthAmerica_CostaRica_GR_20B_B.1.1.389_2021-01-01</v>
      </c>
      <c r="B3558" s="12" t="s">
        <v>5862</v>
      </c>
      <c r="C3558" s="12" t="s">
        <v>13</v>
      </c>
      <c r="D3558" s="12" t="s">
        <v>5863</v>
      </c>
      <c r="E3558" s="13">
        <v>44197</v>
      </c>
      <c r="F3558" s="13" t="str">
        <f>IF(COUNTIF(H3558,"Senegal")=1,"Senegal",(IF(COUNTIF(G3558,"Africa")=1,"Countries within Africa",(IF(COUNTIF(G3558,"Africa,")=0,"Countries outside Africa","Unknown")))))</f>
        <v>Countries outside Africa</v>
      </c>
      <c r="G3558" s="12" t="s">
        <v>10655</v>
      </c>
      <c r="H3558" s="12" t="s">
        <v>10691</v>
      </c>
      <c r="I3558" s="12" t="s">
        <v>11060</v>
      </c>
      <c r="J3558" s="12" t="s">
        <v>11553</v>
      </c>
      <c r="K3558" s="12" t="s">
        <v>37</v>
      </c>
      <c r="L3558" s="12" t="s">
        <v>2744</v>
      </c>
      <c r="M3558" s="12" t="s">
        <v>15</v>
      </c>
      <c r="N3558" s="12">
        <v>72</v>
      </c>
      <c r="O3558" s="12" t="s">
        <v>16</v>
      </c>
      <c r="P3558" s="12" t="s">
        <v>38</v>
      </c>
      <c r="Q3558" s="12" t="s">
        <v>11920</v>
      </c>
      <c r="R3558" s="12" t="s">
        <v>4786</v>
      </c>
      <c r="S3558" s="13">
        <v>44352</v>
      </c>
      <c r="T3558" s="12" t="s">
        <v>2744</v>
      </c>
      <c r="U3558" s="12" t="s">
        <v>15062</v>
      </c>
    </row>
    <row r="3559" spans="1:21" s="12" customFormat="1" hidden="1" x14ac:dyDescent="0.25">
      <c r="A3559" s="12" t="str">
        <f>_xlfn.CONCAT(SUBSTITUTE(D3559,"_","-"),"_",G3559,"_",H3559,"_",P3559,"_",Q3559,"_",R3559,"_",TEXT(E3559,"YYYY-MM-DD"))</f>
        <v>EPI-ISL-944683_Africa_Ghana_GR_20I.501Y.V1_B.1.1.7_2021-01-01</v>
      </c>
      <c r="B3559" s="12" t="s">
        <v>6107</v>
      </c>
      <c r="C3559" s="12" t="s">
        <v>13</v>
      </c>
      <c r="D3559" s="12" t="s">
        <v>6108</v>
      </c>
      <c r="E3559" s="13">
        <v>44197</v>
      </c>
      <c r="F3559" s="13" t="str">
        <f>IF(COUNTIF(H3559,"Senegal")=1,"Senegal",(IF(COUNTIF(G3559,"Africa")=1,"Countries within Africa",(IF(COUNTIF(G3559,"Africa,")=0,"Countries outside Africa","Unknown")))))</f>
        <v>Countries within Africa</v>
      </c>
      <c r="G3559" s="12" t="s">
        <v>10658</v>
      </c>
      <c r="H3559" s="12" t="s">
        <v>10719</v>
      </c>
      <c r="I3559" s="12" t="s">
        <v>37</v>
      </c>
      <c r="J3559" s="12" t="s">
        <v>37</v>
      </c>
      <c r="K3559" s="12" t="s">
        <v>37</v>
      </c>
      <c r="L3559" s="12" t="s">
        <v>2744</v>
      </c>
      <c r="M3559" s="12" t="s">
        <v>15</v>
      </c>
      <c r="N3559" s="12" t="s">
        <v>37</v>
      </c>
      <c r="O3559" s="12" t="s">
        <v>37</v>
      </c>
      <c r="P3559" s="12" t="s">
        <v>38</v>
      </c>
      <c r="Q3559" s="12" t="s">
        <v>12076</v>
      </c>
      <c r="R3559" s="12" t="s">
        <v>4661</v>
      </c>
      <c r="S3559" s="13">
        <v>44352</v>
      </c>
      <c r="T3559" s="12" t="s">
        <v>4662</v>
      </c>
      <c r="U3559" s="12" t="s">
        <v>15063</v>
      </c>
    </row>
    <row r="3560" spans="1:21" s="12" customFormat="1" hidden="1" x14ac:dyDescent="0.25">
      <c r="A3560" s="12" t="str">
        <f>_xlfn.CONCAT(SUBSTITUTE(D3560,"_","-"),"_",G3560,"_",H3560,"_",P3560,"_",Q3560,"_",R3560,"_",TEXT(E3560,"YYYY-MM-DD"))</f>
        <v>EPI-ISL-944726_Africa_Ghana_GR_20I.501Y.V1_B.1.1.7_2021-01-01</v>
      </c>
      <c r="B3560" s="12" t="s">
        <v>6162</v>
      </c>
      <c r="C3560" s="12" t="s">
        <v>13</v>
      </c>
      <c r="D3560" s="12" t="s">
        <v>6163</v>
      </c>
      <c r="E3560" s="13">
        <v>44197</v>
      </c>
      <c r="F3560" s="13" t="str">
        <f>IF(COUNTIF(H3560,"Senegal")=1,"Senegal",(IF(COUNTIF(G3560,"Africa")=1,"Countries within Africa",(IF(COUNTIF(G3560,"Africa,")=0,"Countries outside Africa","Unknown")))))</f>
        <v>Countries within Africa</v>
      </c>
      <c r="G3560" s="12" t="s">
        <v>10658</v>
      </c>
      <c r="H3560" s="12" t="s">
        <v>10719</v>
      </c>
      <c r="I3560" s="12" t="s">
        <v>37</v>
      </c>
      <c r="J3560" s="12" t="s">
        <v>37</v>
      </c>
      <c r="K3560" s="12" t="s">
        <v>37</v>
      </c>
      <c r="L3560" s="12" t="s">
        <v>2744</v>
      </c>
      <c r="M3560" s="12" t="s">
        <v>15</v>
      </c>
      <c r="N3560" s="12" t="s">
        <v>37</v>
      </c>
      <c r="O3560" s="12" t="s">
        <v>37</v>
      </c>
      <c r="P3560" s="12" t="s">
        <v>38</v>
      </c>
      <c r="Q3560" s="12" t="s">
        <v>12076</v>
      </c>
      <c r="R3560" s="12" t="s">
        <v>4661</v>
      </c>
      <c r="S3560" s="13">
        <v>44352</v>
      </c>
      <c r="T3560" s="12" t="s">
        <v>4662</v>
      </c>
      <c r="U3560" s="12" t="s">
        <v>15064</v>
      </c>
    </row>
    <row r="3561" spans="1:21" s="12" customFormat="1" hidden="1" x14ac:dyDescent="0.25">
      <c r="A3561" s="12" t="str">
        <f>_xlfn.CONCAT(SUBSTITUTE(D3561,"_","-"),"_",G3561,"_",H3561,"_",P3561,"_",Q3561,"_",R3561,"_",TEXT(E3561,"YYYY-MM-DD"))</f>
        <v>EPI-ISL-954297_Africa_Uganda_S_19B_A.23.1_2021-01-01</v>
      </c>
      <c r="B3561" s="12" t="s">
        <v>6296</v>
      </c>
      <c r="C3561" s="12" t="s">
        <v>13</v>
      </c>
      <c r="D3561" s="12" t="s">
        <v>6297</v>
      </c>
      <c r="E3561" s="13">
        <v>44197</v>
      </c>
      <c r="F3561" s="13" t="str">
        <f>IF(COUNTIF(H3561,"Senegal")=1,"Senegal",(IF(COUNTIF(G3561,"Africa")=1,"Countries within Africa",(IF(COUNTIF(G3561,"Africa,")=0,"Countries outside Africa","Unknown")))))</f>
        <v>Countries within Africa</v>
      </c>
      <c r="G3561" s="12" t="s">
        <v>10658</v>
      </c>
      <c r="H3561" s="12" t="s">
        <v>10716</v>
      </c>
      <c r="I3561" s="12" t="s">
        <v>37</v>
      </c>
      <c r="J3561" s="12" t="s">
        <v>37</v>
      </c>
      <c r="K3561" s="12" t="s">
        <v>37</v>
      </c>
      <c r="L3561" s="12" t="s">
        <v>2744</v>
      </c>
      <c r="M3561" s="12" t="s">
        <v>15</v>
      </c>
      <c r="N3561" s="12" t="s">
        <v>37</v>
      </c>
      <c r="O3561" s="12" t="s">
        <v>37</v>
      </c>
      <c r="P3561" s="12" t="s">
        <v>27</v>
      </c>
      <c r="Q3561" s="12" t="s">
        <v>11924</v>
      </c>
      <c r="R3561" s="12" t="s">
        <v>5876</v>
      </c>
      <c r="S3561" s="13">
        <v>44352</v>
      </c>
      <c r="T3561" s="12" t="s">
        <v>2744</v>
      </c>
      <c r="U3561" s="12" t="s">
        <v>15065</v>
      </c>
    </row>
    <row r="3562" spans="1:21" s="12" customFormat="1" hidden="1" x14ac:dyDescent="0.25">
      <c r="A3562" s="12" t="str">
        <f>_xlfn.CONCAT(SUBSTITUTE(D3562,"_","-"),"_",G3562,"_",H3562,"_",P3562,"_",Q3562,"_",R3562,"_",TEXT(E3562,"YYYY-MM-DD"))</f>
        <v>EPI-ISL-954298_Africa_Uganda_S_19B_A.23.1_2021-01-01</v>
      </c>
      <c r="B3562" s="12" t="s">
        <v>6298</v>
      </c>
      <c r="C3562" s="12" t="s">
        <v>13</v>
      </c>
      <c r="D3562" s="12" t="s">
        <v>6299</v>
      </c>
      <c r="E3562" s="13">
        <v>44197</v>
      </c>
      <c r="F3562" s="13" t="str">
        <f>IF(COUNTIF(H3562,"Senegal")=1,"Senegal",(IF(COUNTIF(G3562,"Africa")=1,"Countries within Africa",(IF(COUNTIF(G3562,"Africa,")=0,"Countries outside Africa","Unknown")))))</f>
        <v>Countries within Africa</v>
      </c>
      <c r="G3562" s="12" t="s">
        <v>10658</v>
      </c>
      <c r="H3562" s="12" t="s">
        <v>10716</v>
      </c>
      <c r="I3562" s="12" t="s">
        <v>37</v>
      </c>
      <c r="J3562" s="12" t="s">
        <v>37</v>
      </c>
      <c r="K3562" s="12" t="s">
        <v>37</v>
      </c>
      <c r="L3562" s="12" t="s">
        <v>2744</v>
      </c>
      <c r="M3562" s="12" t="s">
        <v>15</v>
      </c>
      <c r="N3562" s="12" t="s">
        <v>37</v>
      </c>
      <c r="O3562" s="12" t="s">
        <v>37</v>
      </c>
      <c r="P3562" s="12" t="s">
        <v>27</v>
      </c>
      <c r="Q3562" s="12" t="s">
        <v>11924</v>
      </c>
      <c r="R3562" s="12" t="s">
        <v>5876</v>
      </c>
      <c r="S3562" s="13">
        <v>44352</v>
      </c>
      <c r="T3562" s="12" t="s">
        <v>2744</v>
      </c>
      <c r="U3562" s="12" t="s">
        <v>14305</v>
      </c>
    </row>
    <row r="3563" spans="1:21" s="12" customFormat="1" hidden="1" x14ac:dyDescent="0.25">
      <c r="A3563" s="12" t="str">
        <f>_xlfn.CONCAT(SUBSTITUTE(D3563,"_","-"),"_",G3563,"_",H3563,"_",P3563,"_",Q3563,"_",R3563,"_",TEXT(E3563,"YYYY-MM-DD"))</f>
        <v>EPI-ISL-954299_Africa_Uganda_S_19B_A.23.1_2021-01-01</v>
      </c>
      <c r="B3563" s="12" t="s">
        <v>6300</v>
      </c>
      <c r="C3563" s="12" t="s">
        <v>13</v>
      </c>
      <c r="D3563" s="12" t="s">
        <v>6301</v>
      </c>
      <c r="E3563" s="13">
        <v>44197</v>
      </c>
      <c r="F3563" s="13" t="str">
        <f>IF(COUNTIF(H3563,"Senegal")=1,"Senegal",(IF(COUNTIF(G3563,"Africa")=1,"Countries within Africa",(IF(COUNTIF(G3563,"Africa,")=0,"Countries outside Africa","Unknown")))))</f>
        <v>Countries within Africa</v>
      </c>
      <c r="G3563" s="12" t="s">
        <v>10658</v>
      </c>
      <c r="H3563" s="12" t="s">
        <v>10716</v>
      </c>
      <c r="I3563" s="12" t="s">
        <v>37</v>
      </c>
      <c r="J3563" s="12" t="s">
        <v>37</v>
      </c>
      <c r="K3563" s="12" t="s">
        <v>37</v>
      </c>
      <c r="L3563" s="12" t="s">
        <v>2744</v>
      </c>
      <c r="M3563" s="12" t="s">
        <v>15</v>
      </c>
      <c r="N3563" s="12" t="s">
        <v>37</v>
      </c>
      <c r="O3563" s="12" t="s">
        <v>37</v>
      </c>
      <c r="P3563" s="12" t="s">
        <v>27</v>
      </c>
      <c r="Q3563" s="12" t="s">
        <v>11924</v>
      </c>
      <c r="R3563" s="12" t="s">
        <v>5876</v>
      </c>
      <c r="S3563" s="13">
        <v>44352</v>
      </c>
      <c r="T3563" s="12" t="s">
        <v>2744</v>
      </c>
      <c r="U3563" s="12" t="s">
        <v>15066</v>
      </c>
    </row>
    <row r="3564" spans="1:21" s="12" customFormat="1" hidden="1" x14ac:dyDescent="0.25">
      <c r="A3564" s="12" t="str">
        <f>_xlfn.CONCAT(SUBSTITUTE(D3564,"_","-"),"_",G3564,"_",H3564,"_",P3564,"_",Q3564,"_",R3564,"_",TEXT(E3564,"YYYY-MM-DD"))</f>
        <v>EPI-ISL-1094774_NorthAmerica_USA_G_20A_B.1.243_2021-01-02</v>
      </c>
      <c r="B3564" s="12" t="s">
        <v>7585</v>
      </c>
      <c r="C3564" s="12" t="s">
        <v>13</v>
      </c>
      <c r="D3564" s="12" t="s">
        <v>7586</v>
      </c>
      <c r="E3564" s="13">
        <v>44198</v>
      </c>
      <c r="F3564" s="13" t="str">
        <f>IF(COUNTIF(H3564,"Senegal")=1,"Senegal",(IF(COUNTIF(G3564,"Africa")=1,"Countries within Africa",(IF(COUNTIF(G3564,"Africa,")=0,"Countries outside Africa","Unknown")))))</f>
        <v>Countries outside Africa</v>
      </c>
      <c r="G3564" s="12" t="s">
        <v>10655</v>
      </c>
      <c r="H3564" s="12" t="s">
        <v>10661</v>
      </c>
      <c r="I3564" s="12" t="s">
        <v>10875</v>
      </c>
      <c r="J3564" s="12" t="s">
        <v>37</v>
      </c>
      <c r="K3564" s="12" t="s">
        <v>37</v>
      </c>
      <c r="L3564" s="12" t="s">
        <v>2744</v>
      </c>
      <c r="M3564" s="12" t="s">
        <v>15</v>
      </c>
      <c r="N3564" s="12">
        <v>81</v>
      </c>
      <c r="O3564" s="12" t="s">
        <v>16</v>
      </c>
      <c r="P3564" s="12" t="s">
        <v>33</v>
      </c>
      <c r="Q3564" s="12" t="s">
        <v>11921</v>
      </c>
      <c r="R3564" s="12" t="s">
        <v>2749</v>
      </c>
      <c r="S3564" s="13">
        <v>44343</v>
      </c>
      <c r="T3564" s="12" t="s">
        <v>2744</v>
      </c>
      <c r="U3564" s="12" t="s">
        <v>15067</v>
      </c>
    </row>
    <row r="3565" spans="1:21" s="12" customFormat="1" hidden="1" x14ac:dyDescent="0.25">
      <c r="A3565" s="12" t="str">
        <f>_xlfn.CONCAT(SUBSTITUTE(D3565,"_","-"),"_",G3565,"_",H3565,"_",P3565,"_",Q3565,"_",R3565,"_",TEXT(E3565,"YYYY-MM-DD"))</f>
        <v>EPI-ISL-1128678_Asia_Japan_GR_20B_B.1.1.214_2021-01-02</v>
      </c>
      <c r="B3565" s="12" t="s">
        <v>7689</v>
      </c>
      <c r="C3565" s="12" t="s">
        <v>13</v>
      </c>
      <c r="D3565" s="12" t="s">
        <v>7690</v>
      </c>
      <c r="E3565" s="13">
        <v>44198</v>
      </c>
      <c r="F3565" s="13" t="str">
        <f>IF(COUNTIF(H3565,"Senegal")=1,"Senegal",(IF(COUNTIF(G3565,"Africa")=1,"Countries within Africa",(IF(COUNTIF(G3565,"Africa,")=0,"Countries outside Africa","Unknown")))))</f>
        <v>Countries outside Africa</v>
      </c>
      <c r="G3565" s="12" t="s">
        <v>10654</v>
      </c>
      <c r="H3565" s="12" t="s">
        <v>10662</v>
      </c>
      <c r="I3565" s="12" t="s">
        <v>37</v>
      </c>
      <c r="J3565" s="12" t="s">
        <v>37</v>
      </c>
      <c r="K3565" s="12" t="s">
        <v>37</v>
      </c>
      <c r="L3565" s="12" t="s">
        <v>2744</v>
      </c>
      <c r="M3565" s="12" t="s">
        <v>15</v>
      </c>
      <c r="N3565" s="12" t="s">
        <v>37</v>
      </c>
      <c r="O3565" s="12" t="s">
        <v>37</v>
      </c>
      <c r="P3565" s="12" t="s">
        <v>38</v>
      </c>
      <c r="Q3565" s="12" t="s">
        <v>11920</v>
      </c>
      <c r="R3565" s="12" t="s">
        <v>3915</v>
      </c>
      <c r="S3565" s="13">
        <v>44343</v>
      </c>
      <c r="T3565" s="12" t="s">
        <v>2744</v>
      </c>
      <c r="U3565" s="12" t="s">
        <v>15068</v>
      </c>
    </row>
    <row r="3566" spans="1:21" s="12" customFormat="1" hidden="1" x14ac:dyDescent="0.25">
      <c r="A3566" s="12" t="str">
        <f>_xlfn.CONCAT(SUBSTITUTE(D3566,"_","-"),"_",G3566,"_",H3566,"_",P3566,"_",Q3566,"_",R3566,"_",TEXT(E3566,"YYYY-MM-DD"))</f>
        <v>EPI-ISL-1159697_Africa_Morocco_G_20A_B.1_2021-01-02</v>
      </c>
      <c r="B3566" s="12" t="s">
        <v>7763</v>
      </c>
      <c r="C3566" s="12" t="s">
        <v>13</v>
      </c>
      <c r="D3566" s="12" t="s">
        <v>7764</v>
      </c>
      <c r="E3566" s="13">
        <v>44198</v>
      </c>
      <c r="F3566" s="13" t="str">
        <f>IF(COUNTIF(H3566,"Senegal")=1,"Senegal",(IF(COUNTIF(G3566,"Africa")=1,"Countries within Africa",(IF(COUNTIF(G3566,"Africa,")=0,"Countries outside Africa","Unknown")))))</f>
        <v>Countries within Africa</v>
      </c>
      <c r="G3566" s="12" t="s">
        <v>10658</v>
      </c>
      <c r="H3566" s="12" t="s">
        <v>10685</v>
      </c>
      <c r="I3566" s="12" t="s">
        <v>11229</v>
      </c>
      <c r="J3566" s="12" t="s">
        <v>37</v>
      </c>
      <c r="K3566" s="12" t="s">
        <v>37</v>
      </c>
      <c r="L3566" s="12" t="s">
        <v>2744</v>
      </c>
      <c r="M3566" s="12" t="s">
        <v>15</v>
      </c>
      <c r="N3566" s="12">
        <v>49</v>
      </c>
      <c r="O3566" s="12" t="s">
        <v>16</v>
      </c>
      <c r="P3566" s="12" t="s">
        <v>33</v>
      </c>
      <c r="Q3566" s="12" t="s">
        <v>11921</v>
      </c>
      <c r="R3566" s="12" t="s">
        <v>34</v>
      </c>
      <c r="S3566" s="13">
        <v>44343</v>
      </c>
      <c r="T3566" s="12" t="s">
        <v>2744</v>
      </c>
      <c r="U3566" s="12" t="s">
        <v>15069</v>
      </c>
    </row>
    <row r="3567" spans="1:21" s="12" customFormat="1" hidden="1" x14ac:dyDescent="0.25">
      <c r="A3567" s="12" t="str">
        <f>_xlfn.CONCAT(SUBSTITUTE(D3567,"_","-"),"_",G3567,"_",H3567,"_",P3567,"_",Q3567,"_",R3567,"_",TEXT(E3567,"YYYY-MM-DD"))</f>
        <v>EPI-ISL-1159698_Africa_Morocco_GR_20B_B.1.1_2021-01-02</v>
      </c>
      <c r="B3567" s="12" t="s">
        <v>7761</v>
      </c>
      <c r="C3567" s="12" t="s">
        <v>13</v>
      </c>
      <c r="D3567" s="12" t="s">
        <v>7762</v>
      </c>
      <c r="E3567" s="13">
        <v>44198</v>
      </c>
      <c r="F3567" s="13" t="str">
        <f>IF(COUNTIF(H3567,"Senegal")=1,"Senegal",(IF(COUNTIF(G3567,"Africa")=1,"Countries within Africa",(IF(COUNTIF(G3567,"Africa,")=0,"Countries outside Africa","Unknown")))))</f>
        <v>Countries within Africa</v>
      </c>
      <c r="G3567" s="12" t="s">
        <v>10658</v>
      </c>
      <c r="H3567" s="12" t="s">
        <v>10685</v>
      </c>
      <c r="I3567" s="12" t="s">
        <v>11229</v>
      </c>
      <c r="J3567" s="12" t="s">
        <v>37</v>
      </c>
      <c r="K3567" s="12" t="s">
        <v>37</v>
      </c>
      <c r="L3567" s="12" t="s">
        <v>2744</v>
      </c>
      <c r="M3567" s="12" t="s">
        <v>15</v>
      </c>
      <c r="N3567" s="12">
        <v>30</v>
      </c>
      <c r="O3567" s="12" t="s">
        <v>16</v>
      </c>
      <c r="P3567" s="12" t="s">
        <v>38</v>
      </c>
      <c r="Q3567" s="12" t="s">
        <v>11920</v>
      </c>
      <c r="R3567" s="12" t="s">
        <v>39</v>
      </c>
      <c r="S3567" s="13">
        <v>44343</v>
      </c>
      <c r="T3567" s="12" t="s">
        <v>2744</v>
      </c>
      <c r="U3567" s="12" t="s">
        <v>15070</v>
      </c>
    </row>
    <row r="3568" spans="1:21" s="12" customFormat="1" hidden="1" x14ac:dyDescent="0.25">
      <c r="A3568" s="12" t="str">
        <f>_xlfn.CONCAT(SUBSTITUTE(D3568,"_","-"),"_",G3568,"_",H3568,"_",P3568,"_",Q3568,"_",R3568,"_",TEXT(E3568,"YYYY-MM-DD"))</f>
        <v>EPI-ISL-1197083_Asia_China_GH_20A_B.1.36.27_2021-01-02</v>
      </c>
      <c r="B3568" s="12" t="s">
        <v>8133</v>
      </c>
      <c r="C3568" s="12" t="s">
        <v>13</v>
      </c>
      <c r="D3568" s="12" t="s">
        <v>8134</v>
      </c>
      <c r="E3568" s="13">
        <v>44198</v>
      </c>
      <c r="F3568" s="13" t="str">
        <f>IF(COUNTIF(H3568,"Senegal")=1,"Senegal",(IF(COUNTIF(G3568,"Africa")=1,"Countries within Africa",(IF(COUNTIF(G3568,"Africa,")=0,"Countries outside Africa","Unknown")))))</f>
        <v>Countries outside Africa</v>
      </c>
      <c r="G3568" s="12" t="s">
        <v>10654</v>
      </c>
      <c r="H3568" s="12" t="s">
        <v>10660</v>
      </c>
      <c r="I3568" s="12" t="s">
        <v>37</v>
      </c>
      <c r="J3568" s="12" t="s">
        <v>37</v>
      </c>
      <c r="K3568" s="12" t="s">
        <v>37</v>
      </c>
      <c r="L3568" s="12" t="s">
        <v>2744</v>
      </c>
      <c r="M3568" s="12" t="s">
        <v>15</v>
      </c>
      <c r="N3568" s="12" t="s">
        <v>37</v>
      </c>
      <c r="O3568" s="12" t="s">
        <v>37</v>
      </c>
      <c r="P3568" s="12" t="s">
        <v>70</v>
      </c>
      <c r="Q3568" s="12" t="s">
        <v>11921</v>
      </c>
      <c r="R3568" s="12" t="s">
        <v>7258</v>
      </c>
      <c r="S3568" s="13">
        <v>44343</v>
      </c>
      <c r="T3568" s="12" t="s">
        <v>2744</v>
      </c>
      <c r="U3568" s="12" t="s">
        <v>15071</v>
      </c>
    </row>
    <row r="3569" spans="1:21" s="12" customFormat="1" hidden="1" x14ac:dyDescent="0.25">
      <c r="A3569" s="12" t="str">
        <f>_xlfn.CONCAT(SUBSTITUTE(D3569,"_","-"),"_",G3569,"_",H3569,"_",P3569,"_",Q3569,"_",R3569,"_",TEXT(E3569,"YYYY-MM-DD"))</f>
        <v>EPI-ISL-1197100_Asia_China_GH_20A_B.1.36.27_2021-01-02</v>
      </c>
      <c r="B3569" s="12" t="s">
        <v>8137</v>
      </c>
      <c r="C3569" s="12" t="s">
        <v>13</v>
      </c>
      <c r="D3569" s="12" t="s">
        <v>8138</v>
      </c>
      <c r="E3569" s="13">
        <v>44198</v>
      </c>
      <c r="F3569" s="13" t="str">
        <f>IF(COUNTIF(H3569,"Senegal")=1,"Senegal",(IF(COUNTIF(G3569,"Africa")=1,"Countries within Africa",(IF(COUNTIF(G3569,"Africa,")=0,"Countries outside Africa","Unknown")))))</f>
        <v>Countries outside Africa</v>
      </c>
      <c r="G3569" s="12" t="s">
        <v>10654</v>
      </c>
      <c r="H3569" s="12" t="s">
        <v>10660</v>
      </c>
      <c r="I3569" s="12" t="s">
        <v>37</v>
      </c>
      <c r="J3569" s="12" t="s">
        <v>37</v>
      </c>
      <c r="K3569" s="12" t="s">
        <v>37</v>
      </c>
      <c r="L3569" s="12" t="s">
        <v>2744</v>
      </c>
      <c r="M3569" s="12" t="s">
        <v>15</v>
      </c>
      <c r="N3569" s="12" t="s">
        <v>37</v>
      </c>
      <c r="O3569" s="12" t="s">
        <v>37</v>
      </c>
      <c r="P3569" s="12" t="s">
        <v>70</v>
      </c>
      <c r="Q3569" s="12" t="s">
        <v>11921</v>
      </c>
      <c r="R3569" s="12" t="s">
        <v>7258</v>
      </c>
      <c r="S3569" s="13">
        <v>44343</v>
      </c>
      <c r="T3569" s="12" t="s">
        <v>2744</v>
      </c>
      <c r="U3569" s="12" t="s">
        <v>15072</v>
      </c>
    </row>
    <row r="3570" spans="1:21" s="12" customFormat="1" hidden="1" x14ac:dyDescent="0.25">
      <c r="A3570" s="12" t="str">
        <f>_xlfn.CONCAT(SUBSTITUTE(D3570,"_","-"),"_",G3570,"_",H3570,"_",P3570,"_",Q3570,"_",R3570,"_",TEXT(E3570,"YYYY-MM-DD"))</f>
        <v>EPI-ISL-1197102_Asia_China_GH_20A_B.1.36.27_2021-01-02</v>
      </c>
      <c r="B3570" s="12" t="s">
        <v>8139</v>
      </c>
      <c r="C3570" s="12" t="s">
        <v>13</v>
      </c>
      <c r="D3570" s="12" t="s">
        <v>8140</v>
      </c>
      <c r="E3570" s="13">
        <v>44198</v>
      </c>
      <c r="F3570" s="13" t="str">
        <f>IF(COUNTIF(H3570,"Senegal")=1,"Senegal",(IF(COUNTIF(G3570,"Africa")=1,"Countries within Africa",(IF(COUNTIF(G3570,"Africa,")=0,"Countries outside Africa","Unknown")))))</f>
        <v>Countries outside Africa</v>
      </c>
      <c r="G3570" s="12" t="s">
        <v>10654</v>
      </c>
      <c r="H3570" s="12" t="s">
        <v>10660</v>
      </c>
      <c r="I3570" s="12" t="s">
        <v>37</v>
      </c>
      <c r="J3570" s="12" t="s">
        <v>37</v>
      </c>
      <c r="K3570" s="12" t="s">
        <v>37</v>
      </c>
      <c r="L3570" s="12" t="s">
        <v>2744</v>
      </c>
      <c r="M3570" s="12" t="s">
        <v>15</v>
      </c>
      <c r="N3570" s="12" t="s">
        <v>37</v>
      </c>
      <c r="O3570" s="12" t="s">
        <v>37</v>
      </c>
      <c r="P3570" s="12" t="s">
        <v>70</v>
      </c>
      <c r="Q3570" s="12" t="s">
        <v>11921</v>
      </c>
      <c r="R3570" s="12" t="s">
        <v>7258</v>
      </c>
      <c r="S3570" s="13">
        <v>44343</v>
      </c>
      <c r="T3570" s="12" t="s">
        <v>2744</v>
      </c>
      <c r="U3570" s="12" t="s">
        <v>15073</v>
      </c>
    </row>
    <row r="3571" spans="1:21" s="12" customFormat="1" hidden="1" x14ac:dyDescent="0.25">
      <c r="A3571" s="12" t="str">
        <f>_xlfn.CONCAT(SUBSTITUTE(D3571,"_","-"),"_",G3571,"_",H3571,"_",P3571,"_",Q3571,"_",R3571,"_",TEXT(E3571,"YYYY-MM-DD"))</f>
        <v>EPI-ISL-1523371_NorthAmerica_Canada_GH_20A.EU2_B.1.160_2021-01-02</v>
      </c>
      <c r="B3571" s="12" t="s">
        <v>9652</v>
      </c>
      <c r="C3571" s="12" t="s">
        <v>13</v>
      </c>
      <c r="D3571" s="12" t="s">
        <v>9653</v>
      </c>
      <c r="E3571" s="13">
        <v>44198</v>
      </c>
      <c r="F3571" s="13" t="str">
        <f>IF(COUNTIF(H3571,"Senegal")=1,"Senegal",(IF(COUNTIF(G3571,"Africa")=1,"Countries within Africa",(IF(COUNTIF(G3571,"Africa,")=0,"Countries outside Africa","Unknown")))))</f>
        <v>Countries outside Africa</v>
      </c>
      <c r="G3571" s="12" t="s">
        <v>10655</v>
      </c>
      <c r="H3571" s="12" t="s">
        <v>10697</v>
      </c>
      <c r="I3571" s="12" t="s">
        <v>11084</v>
      </c>
      <c r="J3571" s="12" t="s">
        <v>37</v>
      </c>
      <c r="K3571" s="12" t="s">
        <v>37</v>
      </c>
      <c r="L3571" s="12" t="s">
        <v>2744</v>
      </c>
      <c r="M3571" s="12" t="s">
        <v>15</v>
      </c>
      <c r="N3571" s="12">
        <v>48</v>
      </c>
      <c r="O3571" s="12" t="s">
        <v>16</v>
      </c>
      <c r="P3571" s="12" t="s">
        <v>70</v>
      </c>
      <c r="Q3571" s="12" t="s">
        <v>11927</v>
      </c>
      <c r="R3571" s="12" t="s">
        <v>2723</v>
      </c>
      <c r="S3571" s="13">
        <v>44352</v>
      </c>
      <c r="T3571" s="12" t="s">
        <v>2744</v>
      </c>
      <c r="U3571" s="12" t="s">
        <v>15074</v>
      </c>
    </row>
    <row r="3572" spans="1:21" s="12" customFormat="1" hidden="1" x14ac:dyDescent="0.25">
      <c r="A3572" s="12" t="str">
        <f>_xlfn.CONCAT(SUBSTITUTE(D3572,"_","-"),"_",G3572,"_",H3572,"_",P3572,"_",Q3572,"_",R3572,"_",TEXT(E3572,"YYYY-MM-DD"))</f>
        <v>EPI-ISL-1534670_SouthAmerica_Peru_GH_20G_B.1.596_2021-01-02</v>
      </c>
      <c r="B3572" s="12" t="s">
        <v>9763</v>
      </c>
      <c r="C3572" s="12" t="s">
        <v>13</v>
      </c>
      <c r="D3572" s="12" t="s">
        <v>9764</v>
      </c>
      <c r="E3572" s="13">
        <v>44198</v>
      </c>
      <c r="F3572" s="13" t="str">
        <f>IF(COUNTIF(H3572,"Senegal")=1,"Senegal",(IF(COUNTIF(G3572,"Africa")=1,"Countries within Africa",(IF(COUNTIF(G3572,"Africa,")=0,"Countries outside Africa","Unknown")))))</f>
        <v>Countries outside Africa</v>
      </c>
      <c r="G3572" s="12" t="s">
        <v>10659</v>
      </c>
      <c r="H3572" s="12" t="s">
        <v>10696</v>
      </c>
      <c r="I3572" s="12" t="s">
        <v>10838</v>
      </c>
      <c r="J3572" s="12" t="s">
        <v>37</v>
      </c>
      <c r="K3572" s="12" t="s">
        <v>37</v>
      </c>
      <c r="L3572" s="12" t="s">
        <v>2744</v>
      </c>
      <c r="M3572" s="12" t="s">
        <v>15</v>
      </c>
      <c r="N3572" s="12">
        <v>49</v>
      </c>
      <c r="O3572" s="12" t="s">
        <v>26</v>
      </c>
      <c r="P3572" s="12" t="s">
        <v>70</v>
      </c>
      <c r="Q3572" s="12" t="s">
        <v>11931</v>
      </c>
      <c r="R3572" s="12" t="s">
        <v>5630</v>
      </c>
      <c r="S3572" s="13">
        <v>44352</v>
      </c>
      <c r="T3572" s="12" t="s">
        <v>2744</v>
      </c>
      <c r="U3572" s="12" t="s">
        <v>15075</v>
      </c>
    </row>
    <row r="3573" spans="1:21" s="12" customFormat="1" hidden="1" x14ac:dyDescent="0.25">
      <c r="A3573" s="12" t="str">
        <f>_xlfn.CONCAT(SUBSTITUTE(D3573,"_","-"),"_",G3573,"_",H3573,"_",P3573,"_",Q3573,"_",R3573,"_",TEXT(E3573,"YYYY-MM-DD"))</f>
        <v>EPI-ISL-794623_Oceania_NewZealand_GR_20B_B.1.160_2021-01-02</v>
      </c>
      <c r="B3573" s="12" t="s">
        <v>4869</v>
      </c>
      <c r="C3573" s="12" t="s">
        <v>13</v>
      </c>
      <c r="D3573" s="12" t="s">
        <v>4870</v>
      </c>
      <c r="E3573" s="13">
        <v>44198</v>
      </c>
      <c r="F3573" s="13" t="str">
        <f>IF(COUNTIF(H3573,"Senegal")=1,"Senegal",(IF(COUNTIF(G3573,"Africa")=1,"Countries within Africa",(IF(COUNTIF(G3573,"Africa,")=0,"Countries outside Africa","Unknown")))))</f>
        <v>Countries outside Africa</v>
      </c>
      <c r="G3573" s="12" t="s">
        <v>10657</v>
      </c>
      <c r="H3573" s="12" t="s">
        <v>10681</v>
      </c>
      <c r="I3573" s="12" t="s">
        <v>10820</v>
      </c>
      <c r="J3573" s="12" t="s">
        <v>37</v>
      </c>
      <c r="K3573" s="12" t="s">
        <v>37</v>
      </c>
      <c r="L3573" s="12" t="s">
        <v>2744</v>
      </c>
      <c r="M3573" s="12" t="s">
        <v>15</v>
      </c>
      <c r="N3573" s="12" t="s">
        <v>37</v>
      </c>
      <c r="O3573" s="12" t="s">
        <v>26</v>
      </c>
      <c r="P3573" s="12" t="s">
        <v>38</v>
      </c>
      <c r="Q3573" s="12" t="s">
        <v>11920</v>
      </c>
      <c r="R3573" s="12" t="s">
        <v>2723</v>
      </c>
      <c r="S3573" s="13">
        <v>44352</v>
      </c>
      <c r="T3573" s="12" t="s">
        <v>2744</v>
      </c>
      <c r="U3573" s="12" t="s">
        <v>15076</v>
      </c>
    </row>
    <row r="3574" spans="1:21" s="12" customFormat="1" hidden="1" x14ac:dyDescent="0.25">
      <c r="A3574" s="12" t="str">
        <f>_xlfn.CONCAT(SUBSTITUTE(D3574,"_","-"),"_",G3574,"_",H3574,"_",P3574,"_",Q3574,"_",R3574,"_",TEXT(E3574,"YYYY-MM-DD"))</f>
        <v>EPI-ISL-796013_Asia_China_GR_20B_B.1.1.330_2021-01-02</v>
      </c>
      <c r="B3574" s="12" t="s">
        <v>4905</v>
      </c>
      <c r="C3574" s="12" t="s">
        <v>13</v>
      </c>
      <c r="D3574" s="12" t="s">
        <v>4906</v>
      </c>
      <c r="E3574" s="13">
        <v>44198</v>
      </c>
      <c r="F3574" s="13" t="str">
        <f>IF(COUNTIF(H3574,"Senegal")=1,"Senegal",(IF(COUNTIF(G3574,"Africa")=1,"Countries within Africa",(IF(COUNTIF(G3574,"Africa,")=0,"Countries outside Africa","Unknown")))))</f>
        <v>Countries outside Africa</v>
      </c>
      <c r="G3574" s="12" t="s">
        <v>10654</v>
      </c>
      <c r="H3574" s="12" t="s">
        <v>10660</v>
      </c>
      <c r="I3574" s="12" t="s">
        <v>11227</v>
      </c>
      <c r="J3574" s="12" t="s">
        <v>11554</v>
      </c>
      <c r="K3574" s="12" t="s">
        <v>37</v>
      </c>
      <c r="L3574" s="12" t="s">
        <v>2744</v>
      </c>
      <c r="M3574" s="12" t="s">
        <v>15</v>
      </c>
      <c r="N3574" s="12">
        <v>34</v>
      </c>
      <c r="O3574" s="12" t="s">
        <v>26</v>
      </c>
      <c r="P3574" s="12" t="s">
        <v>38</v>
      </c>
      <c r="Q3574" s="12" t="s">
        <v>11920</v>
      </c>
      <c r="R3574" s="12" t="s">
        <v>4902</v>
      </c>
      <c r="S3574" s="13">
        <v>44352</v>
      </c>
      <c r="T3574" s="12" t="s">
        <v>2744</v>
      </c>
      <c r="U3574" s="12" t="s">
        <v>15077</v>
      </c>
    </row>
    <row r="3575" spans="1:21" s="12" customFormat="1" hidden="1" x14ac:dyDescent="0.25">
      <c r="A3575" s="12" t="str">
        <f>_xlfn.CONCAT(SUBSTITUTE(D3575,"_","-"),"_",G3575,"_",H3575,"_",P3575,"_",Q3575,"_",R3575,"_",TEXT(E3575,"YYYY-MM-DD"))</f>
        <v>EPI-ISL-806725_Oceania_Australia_GR_20B_B.1.1.416_2021-01-02</v>
      </c>
      <c r="B3575" s="12" t="s">
        <v>4938</v>
      </c>
      <c r="C3575" s="12" t="s">
        <v>13</v>
      </c>
      <c r="D3575" s="12" t="s">
        <v>4939</v>
      </c>
      <c r="E3575" s="13">
        <v>44198</v>
      </c>
      <c r="F3575" s="13" t="str">
        <f>IF(COUNTIF(H3575,"Senegal")=1,"Senegal",(IF(COUNTIF(G3575,"Africa")=1,"Countries within Africa",(IF(COUNTIF(G3575,"Africa,")=0,"Countries outside Africa","Unknown")))))</f>
        <v>Countries outside Africa</v>
      </c>
      <c r="G3575" s="12" t="s">
        <v>10657</v>
      </c>
      <c r="H3575" s="12" t="s">
        <v>10666</v>
      </c>
      <c r="I3575" s="12" t="s">
        <v>10804</v>
      </c>
      <c r="J3575" s="12" t="s">
        <v>11377</v>
      </c>
      <c r="K3575" s="12" t="s">
        <v>37</v>
      </c>
      <c r="L3575" s="12" t="s">
        <v>2744</v>
      </c>
      <c r="M3575" s="12" t="s">
        <v>15</v>
      </c>
      <c r="N3575" s="12" t="s">
        <v>37</v>
      </c>
      <c r="O3575" s="12" t="s">
        <v>37</v>
      </c>
      <c r="P3575" s="12" t="s">
        <v>38</v>
      </c>
      <c r="Q3575" s="12" t="s">
        <v>11920</v>
      </c>
      <c r="R3575" s="12" t="s">
        <v>4774</v>
      </c>
      <c r="S3575" s="13">
        <v>44352</v>
      </c>
      <c r="T3575" s="12" t="s">
        <v>2744</v>
      </c>
      <c r="U3575" s="12" t="s">
        <v>15078</v>
      </c>
    </row>
    <row r="3576" spans="1:21" s="12" customFormat="1" hidden="1" x14ac:dyDescent="0.25">
      <c r="A3576" s="12" t="str">
        <f>_xlfn.CONCAT(SUBSTITUTE(D3576,"_","-"),"_",G3576,"_",H3576,"_",P3576,"_",Q3576,"_",R3576,"_",TEXT(E3576,"YYYY-MM-DD"))</f>
        <v>EPI-ISL-829326_Europe_Iceland_GR_20B_B.1.1.153_2021-01-02</v>
      </c>
      <c r="B3576" s="12" t="s">
        <v>5241</v>
      </c>
      <c r="C3576" s="12" t="s">
        <v>13</v>
      </c>
      <c r="D3576" s="12" t="s">
        <v>5242</v>
      </c>
      <c r="E3576" s="13">
        <v>44198</v>
      </c>
      <c r="F3576" s="13" t="str">
        <f>IF(COUNTIF(H3576,"Senegal")=1,"Senegal",(IF(COUNTIF(G3576,"Africa")=1,"Countries within Africa",(IF(COUNTIF(G3576,"Africa,")=0,"Countries outside Africa","Unknown")))))</f>
        <v>Countries outside Africa</v>
      </c>
      <c r="G3576" s="12" t="s">
        <v>10656</v>
      </c>
      <c r="H3576" s="12" t="s">
        <v>10726</v>
      </c>
      <c r="I3576" s="12" t="s">
        <v>10882</v>
      </c>
      <c r="J3576" s="12" t="s">
        <v>37</v>
      </c>
      <c r="K3576" s="12" t="s">
        <v>37</v>
      </c>
      <c r="L3576" s="12" t="s">
        <v>2744</v>
      </c>
      <c r="M3576" s="12" t="s">
        <v>15</v>
      </c>
      <c r="N3576" s="12">
        <v>14</v>
      </c>
      <c r="O3576" s="12" t="s">
        <v>26</v>
      </c>
      <c r="P3576" s="12" t="s">
        <v>38</v>
      </c>
      <c r="Q3576" s="12" t="s">
        <v>11920</v>
      </c>
      <c r="R3576" s="12" t="s">
        <v>5243</v>
      </c>
      <c r="S3576" s="13">
        <v>44352</v>
      </c>
      <c r="T3576" s="12" t="s">
        <v>2744</v>
      </c>
      <c r="U3576" s="12" t="s">
        <v>15079</v>
      </c>
    </row>
    <row r="3577" spans="1:21" s="12" customFormat="1" hidden="1" x14ac:dyDescent="0.25">
      <c r="A3577" s="12" t="str">
        <f>_xlfn.CONCAT(SUBSTITUTE(D3577,"_","-"),"_",G3577,"_",H3577,"_",P3577,"_",Q3577,"_",R3577,"_",TEXT(E3577,"YYYY-MM-DD"))</f>
        <v>EPI-ISL-857314_Asia_Taiwan_GH_20C_B.1.429_2021-01-02</v>
      </c>
      <c r="B3577" s="12" t="s">
        <v>5402</v>
      </c>
      <c r="C3577" s="12" t="s">
        <v>13</v>
      </c>
      <c r="D3577" s="12" t="s">
        <v>5403</v>
      </c>
      <c r="E3577" s="13">
        <v>44198</v>
      </c>
      <c r="F3577" s="13" t="str">
        <f>IF(COUNTIF(H3577,"Senegal")=1,"Senegal",(IF(COUNTIF(G3577,"Africa")=1,"Countries within Africa",(IF(COUNTIF(G3577,"Africa,")=0,"Countries outside Africa","Unknown")))))</f>
        <v>Countries outside Africa</v>
      </c>
      <c r="G3577" s="12" t="s">
        <v>10654</v>
      </c>
      <c r="H3577" s="12" t="s">
        <v>10665</v>
      </c>
      <c r="I3577" s="12" t="s">
        <v>37</v>
      </c>
      <c r="J3577" s="12" t="s">
        <v>37</v>
      </c>
      <c r="K3577" s="12" t="s">
        <v>37</v>
      </c>
      <c r="L3577" s="12" t="s">
        <v>2744</v>
      </c>
      <c r="M3577" s="12" t="s">
        <v>15</v>
      </c>
      <c r="N3577" s="12">
        <v>66</v>
      </c>
      <c r="O3577" s="12" t="s">
        <v>26</v>
      </c>
      <c r="P3577" s="12" t="s">
        <v>70</v>
      </c>
      <c r="Q3577" s="12" t="s">
        <v>11929</v>
      </c>
      <c r="R3577" s="12" t="s">
        <v>5404</v>
      </c>
      <c r="S3577" s="13">
        <v>44352</v>
      </c>
      <c r="T3577" s="12" t="s">
        <v>5405</v>
      </c>
      <c r="U3577" s="12" t="s">
        <v>15080</v>
      </c>
    </row>
    <row r="3578" spans="1:21" s="12" customFormat="1" hidden="1" x14ac:dyDescent="0.25">
      <c r="A3578" s="12" t="str">
        <f>_xlfn.CONCAT(SUBSTITUTE(D3578,"_","-"),"_",G3578,"_",H3578,"_",P3578,"_",Q3578,"_",R3578,"_",TEXT(E3578,"YYYY-MM-DD"))</f>
        <v>EPI-ISL-860582_Africa_SouthAfrica_GH_20H.501Y.V2_B.1.351_2021-01-02</v>
      </c>
      <c r="B3578" s="12" t="s">
        <v>5458</v>
      </c>
      <c r="C3578" s="12" t="s">
        <v>13</v>
      </c>
      <c r="D3578" s="12" t="s">
        <v>5459</v>
      </c>
      <c r="E3578" s="13">
        <v>44198</v>
      </c>
      <c r="F3578" s="13" t="str">
        <f>IF(COUNTIF(H3578,"Senegal")=1,"Senegal",(IF(COUNTIF(G3578,"Africa")=1,"Countries within Africa",(IF(COUNTIF(G3578,"Africa,")=0,"Countries outside Africa","Unknown")))))</f>
        <v>Countries within Africa</v>
      </c>
      <c r="G3578" s="12" t="s">
        <v>10658</v>
      </c>
      <c r="H3578" s="12" t="s">
        <v>10692</v>
      </c>
      <c r="I3578" s="12" t="s">
        <v>10832</v>
      </c>
      <c r="J3578" s="12" t="s">
        <v>2330</v>
      </c>
      <c r="K3578" s="12" t="s">
        <v>37</v>
      </c>
      <c r="L3578" s="12" t="s">
        <v>2744</v>
      </c>
      <c r="M3578" s="12" t="s">
        <v>15</v>
      </c>
      <c r="N3578" s="12">
        <v>17</v>
      </c>
      <c r="O3578" s="12" t="s">
        <v>26</v>
      </c>
      <c r="P3578" s="12" t="s">
        <v>70</v>
      </c>
      <c r="Q3578" s="12" t="s">
        <v>12112</v>
      </c>
      <c r="R3578" s="12" t="s">
        <v>3594</v>
      </c>
      <c r="S3578" s="13">
        <v>44352</v>
      </c>
      <c r="T3578" s="12" t="s">
        <v>3595</v>
      </c>
      <c r="U3578" s="12" t="s">
        <v>15081</v>
      </c>
    </row>
    <row r="3579" spans="1:21" s="12" customFormat="1" hidden="1" x14ac:dyDescent="0.25">
      <c r="A3579" s="12" t="str">
        <f>_xlfn.CONCAT(SUBSTITUTE(D3579,"_","-"),"_",G3579,"_",H3579,"_",P3579,"_",Q3579,"_",R3579,"_",TEXT(E3579,"YYYY-MM-DD"))</f>
        <v>EPI-ISL-872575_Oceania_Australia_GV_20E.EU1_B.1.177_2021-01-02</v>
      </c>
      <c r="B3579" s="12" t="s">
        <v>5502</v>
      </c>
      <c r="C3579" s="12" t="s">
        <v>13</v>
      </c>
      <c r="D3579" s="12" t="s">
        <v>5503</v>
      </c>
      <c r="E3579" s="13">
        <v>44198</v>
      </c>
      <c r="F3579" s="13" t="str">
        <f>IF(COUNTIF(H3579,"Senegal")=1,"Senegal",(IF(COUNTIF(G3579,"Africa")=1,"Countries within Africa",(IF(COUNTIF(G3579,"Africa,")=0,"Countries outside Africa","Unknown")))))</f>
        <v>Countries outside Africa</v>
      </c>
      <c r="G3579" s="12" t="s">
        <v>10657</v>
      </c>
      <c r="H3579" s="12" t="s">
        <v>10666</v>
      </c>
      <c r="I3579" s="12" t="s">
        <v>10804</v>
      </c>
      <c r="J3579" s="12" t="s">
        <v>11377</v>
      </c>
      <c r="K3579" s="12" t="s">
        <v>37</v>
      </c>
      <c r="L3579" s="12" t="s">
        <v>2744</v>
      </c>
      <c r="M3579" s="12" t="s">
        <v>15</v>
      </c>
      <c r="N3579" s="12" t="s">
        <v>37</v>
      </c>
      <c r="O3579" s="12" t="s">
        <v>37</v>
      </c>
      <c r="P3579" s="12" t="s">
        <v>2141</v>
      </c>
      <c r="Q3579" s="12" t="s">
        <v>12075</v>
      </c>
      <c r="R3579" s="12" t="s">
        <v>2142</v>
      </c>
      <c r="S3579" s="13">
        <v>44352</v>
      </c>
      <c r="T3579" s="12" t="s">
        <v>2744</v>
      </c>
      <c r="U3579" s="12" t="s">
        <v>15082</v>
      </c>
    </row>
    <row r="3580" spans="1:21" s="12" customFormat="1" hidden="1" x14ac:dyDescent="0.25">
      <c r="A3580" s="12" t="str">
        <f>_xlfn.CONCAT(SUBSTITUTE(D3580,"_","-"),"_",G3580,"_",H3580,"_",P3580,"_",Q3580,"_",R3580,"_",TEXT(E3580,"YYYY-MM-DD"))</f>
        <v>EPI-ISL-873032_Europe_Russia_GR_20B_B.1.1.317_2021-01-02</v>
      </c>
      <c r="B3580" s="12" t="s">
        <v>5536</v>
      </c>
      <c r="C3580" s="12" t="s">
        <v>13</v>
      </c>
      <c r="D3580" s="12" t="s">
        <v>5537</v>
      </c>
      <c r="E3580" s="13">
        <v>44198</v>
      </c>
      <c r="F3580" s="13" t="str">
        <f>IF(COUNTIF(H3580,"Senegal")=1,"Senegal",(IF(COUNTIF(G3580,"Africa")=1,"Countries within Africa",(IF(COUNTIF(G3580,"Africa,")=0,"Countries outside Africa","Unknown")))))</f>
        <v>Countries outside Africa</v>
      </c>
      <c r="G3580" s="12" t="s">
        <v>10656</v>
      </c>
      <c r="H3580" s="12" t="s">
        <v>10744</v>
      </c>
      <c r="I3580" s="12" t="s">
        <v>11228</v>
      </c>
      <c r="J3580" s="12" t="s">
        <v>11228</v>
      </c>
      <c r="K3580" s="12" t="s">
        <v>37</v>
      </c>
      <c r="L3580" s="12" t="s">
        <v>2744</v>
      </c>
      <c r="M3580" s="12" t="s">
        <v>15</v>
      </c>
      <c r="N3580" s="12">
        <v>29</v>
      </c>
      <c r="O3580" s="12" t="s">
        <v>26</v>
      </c>
      <c r="P3580" s="12" t="s">
        <v>38</v>
      </c>
      <c r="Q3580" s="12" t="s">
        <v>11920</v>
      </c>
      <c r="R3580" s="12" t="s">
        <v>5284</v>
      </c>
      <c r="S3580" s="13">
        <v>44352</v>
      </c>
      <c r="T3580" s="12" t="s">
        <v>2744</v>
      </c>
      <c r="U3580" s="12" t="s">
        <v>15083</v>
      </c>
    </row>
    <row r="3581" spans="1:21" s="12" customFormat="1" hidden="1" x14ac:dyDescent="0.25">
      <c r="A3581" s="12" t="str">
        <f>_xlfn.CONCAT(SUBSTITUTE(D3581,"_","-"),"_",G3581,"_",H3581,"_",P3581,"_",Q3581,"_",R3581,"_",TEXT(E3581,"YYYY-MM-DD"))</f>
        <v>EPI-ISL-925915_Africa_Rwanda_S_19B_A.23.1_2021-01-02</v>
      </c>
      <c r="B3581" s="12" t="s">
        <v>5973</v>
      </c>
      <c r="C3581" s="12" t="s">
        <v>13</v>
      </c>
      <c r="D3581" s="12" t="s">
        <v>5974</v>
      </c>
      <c r="E3581" s="13">
        <v>44198</v>
      </c>
      <c r="F3581" s="13" t="str">
        <f>IF(COUNTIF(H3581,"Senegal")=1,"Senegal",(IF(COUNTIF(G3581,"Africa")=1,"Countries within Africa",(IF(COUNTIF(G3581,"Africa,")=0,"Countries outside Africa","Unknown")))))</f>
        <v>Countries within Africa</v>
      </c>
      <c r="G3581" s="12" t="s">
        <v>10658</v>
      </c>
      <c r="H3581" s="12" t="s">
        <v>10756</v>
      </c>
      <c r="I3581" s="12" t="s">
        <v>10967</v>
      </c>
      <c r="J3581" s="12" t="s">
        <v>37</v>
      </c>
      <c r="K3581" s="12" t="s">
        <v>37</v>
      </c>
      <c r="L3581" s="12" t="s">
        <v>2744</v>
      </c>
      <c r="M3581" s="12" t="s">
        <v>15</v>
      </c>
      <c r="N3581" s="12">
        <v>59</v>
      </c>
      <c r="O3581" s="12" t="s">
        <v>26</v>
      </c>
      <c r="P3581" s="12" t="s">
        <v>27</v>
      </c>
      <c r="Q3581" s="12" t="s">
        <v>11924</v>
      </c>
      <c r="R3581" s="12" t="s">
        <v>5876</v>
      </c>
      <c r="S3581" s="13">
        <v>44352</v>
      </c>
      <c r="T3581" s="12" t="s">
        <v>2744</v>
      </c>
      <c r="U3581" s="12" t="s">
        <v>15084</v>
      </c>
    </row>
    <row r="3582" spans="1:21" s="12" customFormat="1" hidden="1" x14ac:dyDescent="0.25">
      <c r="A3582" s="12" t="str">
        <f>_xlfn.CONCAT(SUBSTITUTE(D3582,"_","-"),"_",G3582,"_",H3582,"_",P3582,"_",Q3582,"_",R3582,"_",TEXT(E3582,"YYYY-MM-DD"))</f>
        <v>EPI-ISL-940773_SouthAmerica_Ecuador_GR_20B_B.1.1.411_2021-01-02</v>
      </c>
      <c r="B3582" s="12" t="s">
        <v>6026</v>
      </c>
      <c r="C3582" s="12" t="s">
        <v>13</v>
      </c>
      <c r="D3582" s="12" t="s">
        <v>6027</v>
      </c>
      <c r="E3582" s="13">
        <v>44198</v>
      </c>
      <c r="F3582" s="13" t="str">
        <f>IF(COUNTIF(H3582,"Senegal")=1,"Senegal",(IF(COUNTIF(G3582,"Africa")=1,"Countries within Africa",(IF(COUNTIF(G3582,"Africa,")=0,"Countries outside Africa","Unknown")))))</f>
        <v>Countries outside Africa</v>
      </c>
      <c r="G3582" s="12" t="s">
        <v>10659</v>
      </c>
      <c r="H3582" s="12" t="s">
        <v>10737</v>
      </c>
      <c r="I3582" s="12" t="s">
        <v>10965</v>
      </c>
      <c r="J3582" s="12" t="s">
        <v>11555</v>
      </c>
      <c r="K3582" s="12" t="s">
        <v>37</v>
      </c>
      <c r="L3582" s="12" t="s">
        <v>2744</v>
      </c>
      <c r="M3582" s="12" t="s">
        <v>15</v>
      </c>
      <c r="N3582" s="12">
        <v>25</v>
      </c>
      <c r="O3582" s="12" t="s">
        <v>16</v>
      </c>
      <c r="P3582" s="12" t="s">
        <v>38</v>
      </c>
      <c r="Q3582" s="12" t="s">
        <v>11920</v>
      </c>
      <c r="R3582" s="12" t="s">
        <v>6028</v>
      </c>
      <c r="S3582" s="13">
        <v>44352</v>
      </c>
      <c r="T3582" s="12" t="s">
        <v>2744</v>
      </c>
      <c r="U3582" s="12" t="s">
        <v>15085</v>
      </c>
    </row>
    <row r="3583" spans="1:21" s="12" customFormat="1" hidden="1" x14ac:dyDescent="0.25">
      <c r="A3583" s="12" t="str">
        <f>_xlfn.CONCAT(SUBSTITUTE(D3583,"_","-"),"_",G3583,"_",H3583,"_",P3583,"_",Q3583,"_",R3583,"_",TEXT(E3583,"YYYY-MM-DD"))</f>
        <v>EPI-ISL-944652_Africa_Ghana_GH_20A_B.1.36_2021-01-02</v>
      </c>
      <c r="B3583" s="12" t="s">
        <v>6184</v>
      </c>
      <c r="C3583" s="12" t="s">
        <v>13</v>
      </c>
      <c r="D3583" s="12" t="s">
        <v>6185</v>
      </c>
      <c r="E3583" s="13">
        <v>44198</v>
      </c>
      <c r="F3583" s="13" t="str">
        <f>IF(COUNTIF(H3583,"Senegal")=1,"Senegal",(IF(COUNTIF(G3583,"Africa")=1,"Countries within Africa",(IF(COUNTIF(G3583,"Africa,")=0,"Countries outside Africa","Unknown")))))</f>
        <v>Countries within Africa</v>
      </c>
      <c r="G3583" s="12" t="s">
        <v>10658</v>
      </c>
      <c r="H3583" s="12" t="s">
        <v>10719</v>
      </c>
      <c r="I3583" s="12" t="s">
        <v>37</v>
      </c>
      <c r="J3583" s="12" t="s">
        <v>37</v>
      </c>
      <c r="K3583" s="12" t="s">
        <v>37</v>
      </c>
      <c r="L3583" s="12" t="s">
        <v>2744</v>
      </c>
      <c r="M3583" s="12" t="s">
        <v>15</v>
      </c>
      <c r="N3583" s="12" t="s">
        <v>37</v>
      </c>
      <c r="O3583" s="12" t="s">
        <v>37</v>
      </c>
      <c r="P3583" s="12" t="s">
        <v>70</v>
      </c>
      <c r="Q3583" s="12" t="s">
        <v>11921</v>
      </c>
      <c r="R3583" s="12" t="s">
        <v>74</v>
      </c>
      <c r="S3583" s="13">
        <v>44352</v>
      </c>
      <c r="T3583" s="12" t="s">
        <v>2744</v>
      </c>
      <c r="U3583" s="12" t="s">
        <v>15086</v>
      </c>
    </row>
    <row r="3584" spans="1:21" s="12" customFormat="1" hidden="1" x14ac:dyDescent="0.25">
      <c r="A3584" s="12" t="str">
        <f>_xlfn.CONCAT(SUBSTITUTE(D3584,"_","-"),"_",G3584,"_",H3584,"_",P3584,"_",Q3584,"_",R3584,"_",TEXT(E3584,"YYYY-MM-DD"))</f>
        <v>EPI-ISL-944673_Africa_Ghana_GR_20I.501Y.V1_B.1.1.7_2021-01-02</v>
      </c>
      <c r="B3584" s="12" t="s">
        <v>6131</v>
      </c>
      <c r="C3584" s="12" t="s">
        <v>13</v>
      </c>
      <c r="D3584" s="12" t="s">
        <v>6132</v>
      </c>
      <c r="E3584" s="13">
        <v>44198</v>
      </c>
      <c r="F3584" s="13" t="str">
        <f>IF(COUNTIF(H3584,"Senegal")=1,"Senegal",(IF(COUNTIF(G3584,"Africa")=1,"Countries within Africa",(IF(COUNTIF(G3584,"Africa,")=0,"Countries outside Africa","Unknown")))))</f>
        <v>Countries within Africa</v>
      </c>
      <c r="G3584" s="12" t="s">
        <v>10658</v>
      </c>
      <c r="H3584" s="12" t="s">
        <v>10719</v>
      </c>
      <c r="I3584" s="12" t="s">
        <v>37</v>
      </c>
      <c r="J3584" s="12" t="s">
        <v>37</v>
      </c>
      <c r="K3584" s="12" t="s">
        <v>37</v>
      </c>
      <c r="L3584" s="12" t="s">
        <v>2744</v>
      </c>
      <c r="M3584" s="12" t="s">
        <v>15</v>
      </c>
      <c r="N3584" s="12" t="s">
        <v>37</v>
      </c>
      <c r="O3584" s="12" t="s">
        <v>37</v>
      </c>
      <c r="P3584" s="12" t="s">
        <v>38</v>
      </c>
      <c r="Q3584" s="12" t="s">
        <v>12076</v>
      </c>
      <c r="R3584" s="12" t="s">
        <v>4661</v>
      </c>
      <c r="S3584" s="13">
        <v>44352</v>
      </c>
      <c r="T3584" s="12" t="s">
        <v>4662</v>
      </c>
      <c r="U3584" s="12" t="s">
        <v>15063</v>
      </c>
    </row>
    <row r="3585" spans="1:21" s="12" customFormat="1" hidden="1" x14ac:dyDescent="0.25">
      <c r="A3585" s="12" t="str">
        <f>_xlfn.CONCAT(SUBSTITUTE(D3585,"_","-"),"_",G3585,"_",H3585,"_",P3585,"_",Q3585,"_",R3585,"_",TEXT(E3585,"YYYY-MM-DD"))</f>
        <v>EPI-ISL-944719_Africa_Ghana_GR_20I.501Y.V1_B.1.1.7_2021-01-02</v>
      </c>
      <c r="B3585" s="12" t="s">
        <v>6105</v>
      </c>
      <c r="C3585" s="12" t="s">
        <v>13</v>
      </c>
      <c r="D3585" s="12" t="s">
        <v>6106</v>
      </c>
      <c r="E3585" s="13">
        <v>44198</v>
      </c>
      <c r="F3585" s="13" t="str">
        <f>IF(COUNTIF(H3585,"Senegal")=1,"Senegal",(IF(COUNTIF(G3585,"Africa")=1,"Countries within Africa",(IF(COUNTIF(G3585,"Africa,")=0,"Countries outside Africa","Unknown")))))</f>
        <v>Countries within Africa</v>
      </c>
      <c r="G3585" s="12" t="s">
        <v>10658</v>
      </c>
      <c r="H3585" s="12" t="s">
        <v>10719</v>
      </c>
      <c r="I3585" s="12" t="s">
        <v>37</v>
      </c>
      <c r="J3585" s="12" t="s">
        <v>37</v>
      </c>
      <c r="K3585" s="12" t="s">
        <v>37</v>
      </c>
      <c r="L3585" s="12" t="s">
        <v>2744</v>
      </c>
      <c r="M3585" s="12" t="s">
        <v>15</v>
      </c>
      <c r="N3585" s="12" t="s">
        <v>37</v>
      </c>
      <c r="O3585" s="12" t="s">
        <v>37</v>
      </c>
      <c r="P3585" s="12" t="s">
        <v>38</v>
      </c>
      <c r="Q3585" s="12" t="s">
        <v>12076</v>
      </c>
      <c r="R3585" s="12" t="s">
        <v>4661</v>
      </c>
      <c r="S3585" s="13">
        <v>44352</v>
      </c>
      <c r="T3585" s="12" t="s">
        <v>4662</v>
      </c>
      <c r="U3585" s="12" t="s">
        <v>15087</v>
      </c>
    </row>
    <row r="3586" spans="1:21" s="12" customFormat="1" hidden="1" x14ac:dyDescent="0.25">
      <c r="A3586" s="12" t="str">
        <f>_xlfn.CONCAT(SUBSTITUTE(D3586,"_","-"),"_",G3586,"_",H3586,"_",P3586,"_",Q3586,"_",R3586,"_",TEXT(E3586,"YYYY-MM-DD"))</f>
        <v>EPI-ISL-954226_Africa_Uganda_S_19B_A.23.1_2021-01-02</v>
      </c>
      <c r="B3586" s="12" t="s">
        <v>6202</v>
      </c>
      <c r="C3586" s="12" t="s">
        <v>13</v>
      </c>
      <c r="D3586" s="12" t="s">
        <v>6203</v>
      </c>
      <c r="E3586" s="13">
        <v>44198</v>
      </c>
      <c r="F3586" s="13" t="str">
        <f>IF(COUNTIF(H3586,"Senegal")=1,"Senegal",(IF(COUNTIF(G3586,"Africa")=1,"Countries within Africa",(IF(COUNTIF(G3586,"Africa,")=0,"Countries outside Africa","Unknown")))))</f>
        <v>Countries within Africa</v>
      </c>
      <c r="G3586" s="12" t="s">
        <v>10658</v>
      </c>
      <c r="H3586" s="12" t="s">
        <v>10716</v>
      </c>
      <c r="I3586" s="12" t="s">
        <v>37</v>
      </c>
      <c r="J3586" s="12" t="s">
        <v>37</v>
      </c>
      <c r="K3586" s="12" t="s">
        <v>37</v>
      </c>
      <c r="L3586" s="12" t="s">
        <v>2744</v>
      </c>
      <c r="M3586" s="12" t="s">
        <v>15</v>
      </c>
      <c r="N3586" s="12" t="s">
        <v>37</v>
      </c>
      <c r="O3586" s="12" t="s">
        <v>37</v>
      </c>
      <c r="P3586" s="12" t="s">
        <v>27</v>
      </c>
      <c r="Q3586" s="12" t="s">
        <v>11924</v>
      </c>
      <c r="R3586" s="12" t="s">
        <v>5876</v>
      </c>
      <c r="S3586" s="13">
        <v>44352</v>
      </c>
      <c r="T3586" s="12" t="s">
        <v>2744</v>
      </c>
      <c r="U3586" s="12" t="s">
        <v>15088</v>
      </c>
    </row>
    <row r="3587" spans="1:21" s="12" customFormat="1" hidden="1" x14ac:dyDescent="0.25">
      <c r="A3587" s="12" t="str">
        <f>_xlfn.CONCAT(SUBSTITUTE(D3587,"_","-"),"_",G3587,"_",H3587,"_",P3587,"_",Q3587,"_",R3587,"_",TEXT(E3587,"YYYY-MM-DD"))</f>
        <v>EPI-ISL-954300_Africa_Uganda_S_19B_A.23.1_2021-01-02</v>
      </c>
      <c r="B3587" s="12" t="s">
        <v>6302</v>
      </c>
      <c r="C3587" s="12" t="s">
        <v>13</v>
      </c>
      <c r="D3587" s="12" t="s">
        <v>6303</v>
      </c>
      <c r="E3587" s="13">
        <v>44198</v>
      </c>
      <c r="F3587" s="13" t="str">
        <f>IF(COUNTIF(H3587,"Senegal")=1,"Senegal",(IF(COUNTIF(G3587,"Africa")=1,"Countries within Africa",(IF(COUNTIF(G3587,"Africa,")=0,"Countries outside Africa","Unknown")))))</f>
        <v>Countries within Africa</v>
      </c>
      <c r="G3587" s="12" t="s">
        <v>10658</v>
      </c>
      <c r="H3587" s="12" t="s">
        <v>10716</v>
      </c>
      <c r="I3587" s="12" t="s">
        <v>37</v>
      </c>
      <c r="J3587" s="12" t="s">
        <v>37</v>
      </c>
      <c r="K3587" s="12" t="s">
        <v>37</v>
      </c>
      <c r="L3587" s="12" t="s">
        <v>2744</v>
      </c>
      <c r="M3587" s="12" t="s">
        <v>15</v>
      </c>
      <c r="N3587" s="12" t="s">
        <v>37</v>
      </c>
      <c r="O3587" s="12" t="s">
        <v>37</v>
      </c>
      <c r="P3587" s="12" t="s">
        <v>27</v>
      </c>
      <c r="Q3587" s="12" t="s">
        <v>11924</v>
      </c>
      <c r="R3587" s="12" t="s">
        <v>5876</v>
      </c>
      <c r="S3587" s="13">
        <v>44352</v>
      </c>
      <c r="T3587" s="12" t="s">
        <v>2744</v>
      </c>
      <c r="U3587" s="12" t="s">
        <v>15089</v>
      </c>
    </row>
    <row r="3588" spans="1:21" s="12" customFormat="1" hidden="1" x14ac:dyDescent="0.25">
      <c r="A3588" s="12" t="str">
        <f>_xlfn.CONCAT(SUBSTITUTE(D3588,"_","-"),"_",G3588,"_",H3588,"_",P3588,"_",Q3588,"_",R3588,"_",TEXT(E3588,"YYYY-MM-DD"))</f>
        <v>EPI-ISL-985102_Africa_Nigeria_GRY_20I.501Y.V1_B.1.1.7_2021-01-02</v>
      </c>
      <c r="B3588" s="12" t="s">
        <v>6948</v>
      </c>
      <c r="C3588" s="12" t="s">
        <v>13</v>
      </c>
      <c r="D3588" s="12" t="s">
        <v>6949</v>
      </c>
      <c r="E3588" s="13">
        <v>44198</v>
      </c>
      <c r="F3588" s="13" t="str">
        <f>IF(COUNTIF(H3588,"Senegal")=1,"Senegal",(IF(COUNTIF(G3588,"Africa")=1,"Countries within Africa",(IF(COUNTIF(G3588,"Africa,")=0,"Countries outside Africa","Unknown")))))</f>
        <v>Countries within Africa</v>
      </c>
      <c r="G3588" s="12" t="s">
        <v>10658</v>
      </c>
      <c r="H3588" s="12" t="s">
        <v>10676</v>
      </c>
      <c r="I3588" s="12" t="s">
        <v>10987</v>
      </c>
      <c r="J3588" s="12" t="s">
        <v>37</v>
      </c>
      <c r="K3588" s="12" t="s">
        <v>37</v>
      </c>
      <c r="L3588" s="12" t="s">
        <v>2744</v>
      </c>
      <c r="M3588" s="12" t="s">
        <v>15</v>
      </c>
      <c r="N3588" s="12" t="s">
        <v>37</v>
      </c>
      <c r="O3588" s="12" t="s">
        <v>37</v>
      </c>
      <c r="P3588" s="12" t="s">
        <v>4660</v>
      </c>
      <c r="Q3588" s="12" t="s">
        <v>12076</v>
      </c>
      <c r="R3588" s="12" t="s">
        <v>4661</v>
      </c>
      <c r="S3588" s="13">
        <v>44352</v>
      </c>
      <c r="T3588" s="12" t="s">
        <v>4662</v>
      </c>
      <c r="U3588" s="12" t="s">
        <v>14997</v>
      </c>
    </row>
    <row r="3589" spans="1:21" s="12" customFormat="1" hidden="1" x14ac:dyDescent="0.25">
      <c r="A3589" s="12" t="str">
        <f>_xlfn.CONCAT(SUBSTITUTE(D3589,"_","-"),"_",G3589,"_",H3589,"_",P3589,"_",Q3589,"_",R3589,"_",TEXT(E3589,"YYYY-MM-DD"))</f>
        <v>EPI-ISL-1055450_NorthAmerica_Canada_GH_20A_B.1.438_2021-01-03</v>
      </c>
      <c r="B3589" s="12" t="s">
        <v>7466</v>
      </c>
      <c r="C3589" s="12" t="s">
        <v>13</v>
      </c>
      <c r="D3589" s="12" t="s">
        <v>7467</v>
      </c>
      <c r="E3589" s="13">
        <v>44199</v>
      </c>
      <c r="F3589" s="13" t="str">
        <f>IF(COUNTIF(H3589,"Senegal")=1,"Senegal",(IF(COUNTIF(G3589,"Africa")=1,"Countries within Africa",(IF(COUNTIF(G3589,"Africa,")=0,"Countries outside Africa","Unknown")))))</f>
        <v>Countries outside Africa</v>
      </c>
      <c r="G3589" s="12" t="s">
        <v>10655</v>
      </c>
      <c r="H3589" s="12" t="s">
        <v>10697</v>
      </c>
      <c r="I3589" s="12" t="s">
        <v>11030</v>
      </c>
      <c r="J3589" s="12" t="s">
        <v>37</v>
      </c>
      <c r="K3589" s="12" t="s">
        <v>37</v>
      </c>
      <c r="L3589" s="12" t="s">
        <v>2744</v>
      </c>
      <c r="M3589" s="12" t="s">
        <v>15</v>
      </c>
      <c r="N3589" s="12">
        <v>36</v>
      </c>
      <c r="O3589" s="12" t="s">
        <v>26</v>
      </c>
      <c r="P3589" s="12" t="s">
        <v>70</v>
      </c>
      <c r="Q3589" s="12" t="s">
        <v>11921</v>
      </c>
      <c r="R3589" s="12" t="s">
        <v>12114</v>
      </c>
      <c r="S3589" s="13">
        <v>44343</v>
      </c>
      <c r="T3589" s="12" t="s">
        <v>2744</v>
      </c>
      <c r="U3589" s="12" t="s">
        <v>15090</v>
      </c>
    </row>
    <row r="3590" spans="1:21" s="12" customFormat="1" hidden="1" x14ac:dyDescent="0.25">
      <c r="A3590" s="12" t="str">
        <f>_xlfn.CONCAT(SUBSTITUTE(D3590,"_","-"),"_",G3590,"_",H3590,"_",P3590,"_",Q3590,"_",R3590,"_",TEXT(E3590,"YYYY-MM-DD"))</f>
        <v>EPI-ISL-1093440_Africa_Nigeria_GRY_20I.501Y.V1_B.1.1.7_2021-01-03</v>
      </c>
      <c r="B3590" s="12" t="s">
        <v>7559</v>
      </c>
      <c r="C3590" s="12" t="s">
        <v>13</v>
      </c>
      <c r="D3590" s="12" t="s">
        <v>7560</v>
      </c>
      <c r="E3590" s="13">
        <v>44199</v>
      </c>
      <c r="F3590" s="13" t="str">
        <f>IF(COUNTIF(H3590,"Senegal")=1,"Senegal",(IF(COUNTIF(G3590,"Africa")=1,"Countries within Africa",(IF(COUNTIF(G3590,"Africa,")=0,"Countries outside Africa","Unknown")))))</f>
        <v>Countries within Africa</v>
      </c>
      <c r="G3590" s="12" t="s">
        <v>10658</v>
      </c>
      <c r="H3590" s="12" t="s">
        <v>10676</v>
      </c>
      <c r="I3590" s="12" t="s">
        <v>11148</v>
      </c>
      <c r="J3590" s="12" t="s">
        <v>37</v>
      </c>
      <c r="K3590" s="12" t="s">
        <v>37</v>
      </c>
      <c r="L3590" s="12" t="s">
        <v>2744</v>
      </c>
      <c r="M3590" s="12" t="s">
        <v>15</v>
      </c>
      <c r="N3590" s="12">
        <v>33</v>
      </c>
      <c r="O3590" s="12" t="s">
        <v>26</v>
      </c>
      <c r="P3590" s="12" t="s">
        <v>4660</v>
      </c>
      <c r="Q3590" s="12" t="s">
        <v>12076</v>
      </c>
      <c r="R3590" s="12" t="s">
        <v>4661</v>
      </c>
      <c r="S3590" s="13">
        <v>44343</v>
      </c>
      <c r="T3590" s="12" t="s">
        <v>4662</v>
      </c>
      <c r="U3590" s="12" t="s">
        <v>15091</v>
      </c>
    </row>
    <row r="3591" spans="1:21" s="12" customFormat="1" hidden="1" x14ac:dyDescent="0.25">
      <c r="A3591" s="12" t="str">
        <f>_xlfn.CONCAT(SUBSTITUTE(D3591,"_","-"),"_",G3591,"_",H3591,"_",P3591,"_",Q3591,"_",R3591,"_",TEXT(E3591,"YYYY-MM-DD"))</f>
        <v>EPI-ISL-1093475_Africa_Nigeria_GR_20B_L.3_2021-01-03</v>
      </c>
      <c r="B3591" s="12" t="s">
        <v>7573</v>
      </c>
      <c r="C3591" s="12" t="s">
        <v>13</v>
      </c>
      <c r="D3591" s="12" t="s">
        <v>7574</v>
      </c>
      <c r="E3591" s="13">
        <v>44199</v>
      </c>
      <c r="F3591" s="13" t="str">
        <f>IF(COUNTIF(H3591,"Senegal")=1,"Senegal",(IF(COUNTIF(G3591,"Africa")=1,"Countries within Africa",(IF(COUNTIF(G3591,"Africa,")=0,"Countries outside Africa","Unknown")))))</f>
        <v>Countries within Africa</v>
      </c>
      <c r="G3591" s="12" t="s">
        <v>10658</v>
      </c>
      <c r="H3591" s="12" t="s">
        <v>10676</v>
      </c>
      <c r="I3591" s="12" t="s">
        <v>11148</v>
      </c>
      <c r="J3591" s="12" t="s">
        <v>37</v>
      </c>
      <c r="K3591" s="12" t="s">
        <v>37</v>
      </c>
      <c r="L3591" s="12" t="s">
        <v>2744</v>
      </c>
      <c r="M3591" s="12" t="s">
        <v>15</v>
      </c>
      <c r="N3591" s="12">
        <v>71</v>
      </c>
      <c r="O3591" s="12" t="s">
        <v>26</v>
      </c>
      <c r="P3591" s="12" t="s">
        <v>38</v>
      </c>
      <c r="Q3591" s="12" t="s">
        <v>11920</v>
      </c>
      <c r="R3591" s="12" t="s">
        <v>4233</v>
      </c>
      <c r="S3591" s="13">
        <v>44343</v>
      </c>
      <c r="T3591" s="12" t="s">
        <v>2744</v>
      </c>
      <c r="U3591" s="12" t="s">
        <v>15092</v>
      </c>
    </row>
    <row r="3592" spans="1:21" s="12" customFormat="1" hidden="1" x14ac:dyDescent="0.25">
      <c r="A3592" s="12" t="str">
        <f>_xlfn.CONCAT(SUBSTITUTE(D3592,"_","-"),"_",G3592,"_",H3592,"_",P3592,"_",Q3592,"_",R3592,"_",TEXT(E3592,"YYYY-MM-DD"))</f>
        <v>EPI-ISL-1167668_SouthAmerica_Chile_GR_20B_N.4_2021-01-03</v>
      </c>
      <c r="B3592" s="12" t="s">
        <v>7945</v>
      </c>
      <c r="C3592" s="12" t="s">
        <v>13</v>
      </c>
      <c r="D3592" s="12" t="s">
        <v>7946</v>
      </c>
      <c r="E3592" s="13">
        <v>44199</v>
      </c>
      <c r="F3592" s="13" t="str">
        <f>IF(COUNTIF(H3592,"Senegal")=1,"Senegal",(IF(COUNTIF(G3592,"Africa")=1,"Countries within Africa",(IF(COUNTIF(G3592,"Africa,")=0,"Countries outside Africa","Unknown")))))</f>
        <v>Countries outside Africa</v>
      </c>
      <c r="G3592" s="12" t="s">
        <v>10659</v>
      </c>
      <c r="H3592" s="12" t="s">
        <v>10710</v>
      </c>
      <c r="I3592" s="12" t="s">
        <v>10853</v>
      </c>
      <c r="J3592" s="12" t="s">
        <v>11437</v>
      </c>
      <c r="K3592" s="12" t="s">
        <v>37</v>
      </c>
      <c r="L3592" s="12" t="s">
        <v>2744</v>
      </c>
      <c r="M3592" s="12" t="s">
        <v>15</v>
      </c>
      <c r="N3592" s="12">
        <v>69</v>
      </c>
      <c r="O3592" s="12" t="s">
        <v>16</v>
      </c>
      <c r="P3592" s="12" t="s">
        <v>38</v>
      </c>
      <c r="Q3592" s="12" t="s">
        <v>11920</v>
      </c>
      <c r="R3592" s="12" t="s">
        <v>4641</v>
      </c>
      <c r="S3592" s="13">
        <v>44343</v>
      </c>
      <c r="T3592" s="12" t="s">
        <v>2744</v>
      </c>
      <c r="U3592" s="12" t="s">
        <v>15093</v>
      </c>
    </row>
    <row r="3593" spans="1:21" s="12" customFormat="1" hidden="1" x14ac:dyDescent="0.25">
      <c r="A3593" s="12" t="str">
        <f>_xlfn.CONCAT(SUBSTITUTE(D3593,"_","-"),"_",G3593,"_",H3593,"_",P3593,"_",Q3593,"_",R3593,"_",TEXT(E3593,"YYYY-MM-DD"))</f>
        <v>EPI-ISL-1242028_Africa_Nigeria_GR_20B_L.3_2021-01-03</v>
      </c>
      <c r="B3593" s="12" t="s">
        <v>8281</v>
      </c>
      <c r="C3593" s="12" t="s">
        <v>13</v>
      </c>
      <c r="D3593" s="12" t="s">
        <v>8282</v>
      </c>
      <c r="E3593" s="13">
        <v>44199</v>
      </c>
      <c r="F3593" s="13" t="str">
        <f>IF(COUNTIF(H3593,"Senegal")=1,"Senegal",(IF(COUNTIF(G3593,"Africa")=1,"Countries within Africa",(IF(COUNTIF(G3593,"Africa,")=0,"Countries outside Africa","Unknown")))))</f>
        <v>Countries within Africa</v>
      </c>
      <c r="G3593" s="12" t="s">
        <v>10658</v>
      </c>
      <c r="H3593" s="12" t="s">
        <v>10676</v>
      </c>
      <c r="I3593" s="12" t="s">
        <v>10978</v>
      </c>
      <c r="J3593" s="12" t="s">
        <v>37</v>
      </c>
      <c r="K3593" s="12" t="s">
        <v>37</v>
      </c>
      <c r="L3593" s="12" t="s">
        <v>2744</v>
      </c>
      <c r="M3593" s="12" t="s">
        <v>15</v>
      </c>
      <c r="N3593" s="12">
        <v>37</v>
      </c>
      <c r="O3593" s="12" t="s">
        <v>16</v>
      </c>
      <c r="P3593" s="12" t="s">
        <v>38</v>
      </c>
      <c r="Q3593" s="12" t="s">
        <v>11920</v>
      </c>
      <c r="R3593" s="12" t="s">
        <v>4233</v>
      </c>
      <c r="S3593" s="13">
        <v>44343</v>
      </c>
      <c r="T3593" s="12" t="s">
        <v>2744</v>
      </c>
      <c r="U3593" s="12" t="s">
        <v>15094</v>
      </c>
    </row>
    <row r="3594" spans="1:21" s="12" customFormat="1" hidden="1" x14ac:dyDescent="0.25">
      <c r="A3594" s="12" t="str">
        <f>_xlfn.CONCAT(SUBSTITUTE(D3594,"_","-"),"_",G3594,"_",H3594,"_",P3594,"_",Q3594,"_",R3594,"_",TEXT(E3594,"YYYY-MM-DD"))</f>
        <v>EPI-ISL-796014_Asia_China_GR_20B_B.1.1.330_2021-01-03</v>
      </c>
      <c r="B3594" s="12" t="s">
        <v>4903</v>
      </c>
      <c r="C3594" s="12" t="s">
        <v>13</v>
      </c>
      <c r="D3594" s="12" t="s">
        <v>4904</v>
      </c>
      <c r="E3594" s="13">
        <v>44199</v>
      </c>
      <c r="F3594" s="13" t="str">
        <f>IF(COUNTIF(H3594,"Senegal")=1,"Senegal",(IF(COUNTIF(G3594,"Africa")=1,"Countries within Africa",(IF(COUNTIF(G3594,"Africa,")=0,"Countries outside Africa","Unknown")))))</f>
        <v>Countries outside Africa</v>
      </c>
      <c r="G3594" s="12" t="s">
        <v>10654</v>
      </c>
      <c r="H3594" s="12" t="s">
        <v>10660</v>
      </c>
      <c r="I3594" s="12" t="s">
        <v>11227</v>
      </c>
      <c r="J3594" s="12" t="s">
        <v>11556</v>
      </c>
      <c r="K3594" s="12" t="s">
        <v>37</v>
      </c>
      <c r="L3594" s="12" t="s">
        <v>2744</v>
      </c>
      <c r="M3594" s="12" t="s">
        <v>15</v>
      </c>
      <c r="N3594" s="12">
        <v>48</v>
      </c>
      <c r="O3594" s="12" t="s">
        <v>16</v>
      </c>
      <c r="P3594" s="12" t="s">
        <v>38</v>
      </c>
      <c r="Q3594" s="12" t="s">
        <v>11920</v>
      </c>
      <c r="R3594" s="12" t="s">
        <v>4902</v>
      </c>
      <c r="S3594" s="13">
        <v>44352</v>
      </c>
      <c r="T3594" s="12" t="s">
        <v>2744</v>
      </c>
      <c r="U3594" s="12" t="s">
        <v>15077</v>
      </c>
    </row>
    <row r="3595" spans="1:21" s="12" customFormat="1" hidden="1" x14ac:dyDescent="0.25">
      <c r="A3595" s="12" t="str">
        <f>_xlfn.CONCAT(SUBSTITUTE(D3595,"_","-"),"_",G3595,"_",H3595,"_",P3595,"_",Q3595,"_",R3595,"_",TEXT(E3595,"YYYY-MM-DD"))</f>
        <v>EPI-ISL-796018_Asia_China_GR_20B_B.1.1.330_2021-01-03</v>
      </c>
      <c r="B3595" s="12" t="s">
        <v>4900</v>
      </c>
      <c r="C3595" s="12" t="s">
        <v>13</v>
      </c>
      <c r="D3595" s="12" t="s">
        <v>4901</v>
      </c>
      <c r="E3595" s="13">
        <v>44199</v>
      </c>
      <c r="F3595" s="13" t="str">
        <f>IF(COUNTIF(H3595,"Senegal")=1,"Senegal",(IF(COUNTIF(G3595,"Africa")=1,"Countries within Africa",(IF(COUNTIF(G3595,"Africa,")=0,"Countries outside Africa","Unknown")))))</f>
        <v>Countries outside Africa</v>
      </c>
      <c r="G3595" s="12" t="s">
        <v>10654</v>
      </c>
      <c r="H3595" s="12" t="s">
        <v>10660</v>
      </c>
      <c r="I3595" s="12" t="s">
        <v>11227</v>
      </c>
      <c r="J3595" s="12" t="s">
        <v>11556</v>
      </c>
      <c r="K3595" s="12" t="s">
        <v>37</v>
      </c>
      <c r="L3595" s="12" t="s">
        <v>2744</v>
      </c>
      <c r="M3595" s="12" t="s">
        <v>15</v>
      </c>
      <c r="N3595" s="12">
        <v>66</v>
      </c>
      <c r="O3595" s="12" t="s">
        <v>26</v>
      </c>
      <c r="P3595" s="12" t="s">
        <v>38</v>
      </c>
      <c r="Q3595" s="12" t="s">
        <v>11920</v>
      </c>
      <c r="R3595" s="12" t="s">
        <v>4902</v>
      </c>
      <c r="S3595" s="13">
        <v>44352</v>
      </c>
      <c r="T3595" s="12" t="s">
        <v>2744</v>
      </c>
      <c r="U3595" s="12" t="s">
        <v>15095</v>
      </c>
    </row>
    <row r="3596" spans="1:21" s="12" customFormat="1" hidden="1" x14ac:dyDescent="0.25">
      <c r="A3596" s="12" t="str">
        <f>_xlfn.CONCAT(SUBSTITUTE(D3596,"_","-"),"_",G3596,"_",H3596,"_",P3596,"_",Q3596,"_",R3596,"_",TEXT(E3596,"YYYY-MM-DD"))</f>
        <v>EPI-ISL-826727_Europe_Iceland_GV_20E.EU1_B.1.177.45_2021-01-03</v>
      </c>
      <c r="B3596" s="12" t="s">
        <v>5224</v>
      </c>
      <c r="C3596" s="12" t="s">
        <v>13</v>
      </c>
      <c r="D3596" s="12" t="s">
        <v>5225</v>
      </c>
      <c r="E3596" s="13">
        <v>44199</v>
      </c>
      <c r="F3596" s="13" t="str">
        <f>IF(COUNTIF(H3596,"Senegal")=1,"Senegal",(IF(COUNTIF(G3596,"Africa")=1,"Countries within Africa",(IF(COUNTIF(G3596,"Africa,")=0,"Countries outside Africa","Unknown")))))</f>
        <v>Countries outside Africa</v>
      </c>
      <c r="G3596" s="12" t="s">
        <v>10656</v>
      </c>
      <c r="H3596" s="12" t="s">
        <v>10726</v>
      </c>
      <c r="I3596" s="12" t="s">
        <v>10882</v>
      </c>
      <c r="J3596" s="12" t="s">
        <v>37</v>
      </c>
      <c r="K3596" s="12" t="s">
        <v>37</v>
      </c>
      <c r="L3596" s="12" t="s">
        <v>2744</v>
      </c>
      <c r="M3596" s="12" t="s">
        <v>15</v>
      </c>
      <c r="N3596" s="12">
        <v>78</v>
      </c>
      <c r="O3596" s="12" t="s">
        <v>16</v>
      </c>
      <c r="P3596" s="12" t="s">
        <v>2141</v>
      </c>
      <c r="Q3596" s="12" t="s">
        <v>12075</v>
      </c>
      <c r="R3596" s="12" t="s">
        <v>5226</v>
      </c>
      <c r="S3596" s="13">
        <v>44352</v>
      </c>
      <c r="T3596" s="12" t="s">
        <v>2744</v>
      </c>
      <c r="U3596" s="12" t="s">
        <v>15096</v>
      </c>
    </row>
    <row r="3597" spans="1:21" s="12" customFormat="1" hidden="1" x14ac:dyDescent="0.25">
      <c r="A3597" s="12" t="str">
        <f>_xlfn.CONCAT(SUBSTITUTE(D3597,"_","-"),"_",G3597,"_",H3597,"_",P3597,"_",Q3597,"_",R3597,"_",TEXT(E3597,"YYYY-MM-DD"))</f>
        <v>EPI-ISL-862787_Africa_Egypt_GH_20A_B.1.170_2021-01-03</v>
      </c>
      <c r="B3597" s="12" t="s">
        <v>5482</v>
      </c>
      <c r="C3597" s="12" t="s">
        <v>13</v>
      </c>
      <c r="D3597" s="12" t="s">
        <v>5483</v>
      </c>
      <c r="E3597" s="13">
        <v>44199</v>
      </c>
      <c r="F3597" s="13" t="str">
        <f>IF(COUNTIF(H3597,"Senegal")=1,"Senegal",(IF(COUNTIF(G3597,"Africa")=1,"Countries within Africa",(IF(COUNTIF(G3597,"Africa,")=0,"Countries outside Africa","Unknown")))))</f>
        <v>Countries within Africa</v>
      </c>
      <c r="G3597" s="12" t="s">
        <v>10658</v>
      </c>
      <c r="H3597" s="12" t="s">
        <v>10698</v>
      </c>
      <c r="I3597" s="12" t="s">
        <v>37</v>
      </c>
      <c r="J3597" s="12" t="s">
        <v>37</v>
      </c>
      <c r="K3597" s="12" t="s">
        <v>37</v>
      </c>
      <c r="L3597" s="12" t="s">
        <v>2744</v>
      </c>
      <c r="M3597" s="12" t="s">
        <v>15</v>
      </c>
      <c r="N3597" s="12" t="s">
        <v>37</v>
      </c>
      <c r="O3597" s="12" t="s">
        <v>37</v>
      </c>
      <c r="P3597" s="12" t="s">
        <v>70</v>
      </c>
      <c r="Q3597" s="12" t="s">
        <v>11921</v>
      </c>
      <c r="R3597" s="12" t="s">
        <v>667</v>
      </c>
      <c r="S3597" s="13">
        <v>44352</v>
      </c>
      <c r="T3597" s="12" t="s">
        <v>2744</v>
      </c>
      <c r="U3597" s="12" t="s">
        <v>15097</v>
      </c>
    </row>
    <row r="3598" spans="1:21" s="12" customFormat="1" hidden="1" x14ac:dyDescent="0.25">
      <c r="A3598" s="12" t="str">
        <f>_xlfn.CONCAT(SUBSTITUTE(D3598,"_","-"),"_",G3598,"_",H3598,"_",P3598,"_",Q3598,"_",R3598,"_",TEXT(E3598,"YYYY-MM-DD"))</f>
        <v>EPI-ISL-862788_Africa_Egypt_GH_20A_B.1.466_2021-01-03</v>
      </c>
      <c r="B3598" s="12" t="s">
        <v>5484</v>
      </c>
      <c r="C3598" s="12" t="s">
        <v>13</v>
      </c>
      <c r="D3598" s="12" t="s">
        <v>5485</v>
      </c>
      <c r="E3598" s="13">
        <v>44199</v>
      </c>
      <c r="F3598" s="13" t="str">
        <f>IF(COUNTIF(H3598,"Senegal")=1,"Senegal",(IF(COUNTIF(G3598,"Africa")=1,"Countries within Africa",(IF(COUNTIF(G3598,"Africa,")=0,"Countries outside Africa","Unknown")))))</f>
        <v>Countries within Africa</v>
      </c>
      <c r="G3598" s="12" t="s">
        <v>10658</v>
      </c>
      <c r="H3598" s="12" t="s">
        <v>10698</v>
      </c>
      <c r="I3598" s="12" t="s">
        <v>37</v>
      </c>
      <c r="J3598" s="12" t="s">
        <v>37</v>
      </c>
      <c r="K3598" s="12" t="s">
        <v>37</v>
      </c>
      <c r="L3598" s="12" t="s">
        <v>2744</v>
      </c>
      <c r="M3598" s="12" t="s">
        <v>15</v>
      </c>
      <c r="N3598" s="12" t="s">
        <v>37</v>
      </c>
      <c r="O3598" s="12" t="s">
        <v>37</v>
      </c>
      <c r="P3598" s="12" t="s">
        <v>70</v>
      </c>
      <c r="Q3598" s="12" t="s">
        <v>11921</v>
      </c>
      <c r="R3598" s="12" t="s">
        <v>784</v>
      </c>
      <c r="S3598" s="13">
        <v>44352</v>
      </c>
      <c r="T3598" s="12" t="s">
        <v>2744</v>
      </c>
      <c r="U3598" s="12" t="s">
        <v>15098</v>
      </c>
    </row>
    <row r="3599" spans="1:21" s="12" customFormat="1" hidden="1" x14ac:dyDescent="0.25">
      <c r="A3599" s="12" t="str">
        <f>_xlfn.CONCAT(SUBSTITUTE(D3599,"_","-"),"_",G3599,"_",H3599,"_",P3599,"_",Q3599,"_",R3599,"_",TEXT(E3599,"YYYY-MM-DD"))</f>
        <v>EPI-ISL-862807_Africa_Egypt_GR_20B_B.1.1.353_2021-01-03</v>
      </c>
      <c r="B3599" s="12" t="s">
        <v>5479</v>
      </c>
      <c r="C3599" s="12" t="s">
        <v>13</v>
      </c>
      <c r="D3599" s="12" t="s">
        <v>5480</v>
      </c>
      <c r="E3599" s="13">
        <v>44199</v>
      </c>
      <c r="F3599" s="13" t="str">
        <f>IF(COUNTIF(H3599,"Senegal")=1,"Senegal",(IF(COUNTIF(G3599,"Africa")=1,"Countries within Africa",(IF(COUNTIF(G3599,"Africa,")=0,"Countries outside Africa","Unknown")))))</f>
        <v>Countries within Africa</v>
      </c>
      <c r="G3599" s="12" t="s">
        <v>10658</v>
      </c>
      <c r="H3599" s="12" t="s">
        <v>10698</v>
      </c>
      <c r="I3599" s="12" t="s">
        <v>37</v>
      </c>
      <c r="J3599" s="12" t="s">
        <v>37</v>
      </c>
      <c r="K3599" s="12" t="s">
        <v>37</v>
      </c>
      <c r="L3599" s="12" t="s">
        <v>2744</v>
      </c>
      <c r="M3599" s="12" t="s">
        <v>15</v>
      </c>
      <c r="N3599" s="12" t="s">
        <v>37</v>
      </c>
      <c r="O3599" s="12" t="s">
        <v>37</v>
      </c>
      <c r="P3599" s="12" t="s">
        <v>38</v>
      </c>
      <c r="Q3599" s="12" t="s">
        <v>11920</v>
      </c>
      <c r="R3599" s="12" t="s">
        <v>5481</v>
      </c>
      <c r="S3599" s="13">
        <v>44352</v>
      </c>
      <c r="T3599" s="12" t="s">
        <v>2744</v>
      </c>
      <c r="U3599" s="12" t="s">
        <v>15099</v>
      </c>
    </row>
    <row r="3600" spans="1:21" s="12" customFormat="1" hidden="1" x14ac:dyDescent="0.25">
      <c r="A3600" s="12" t="str">
        <f>_xlfn.CONCAT(SUBSTITUTE(D3600,"_","-"),"_",G3600,"_",H3600,"_",P3600,"_",Q3600,"_",R3600,"_",TEXT(E3600,"YYYY-MM-DD"))</f>
        <v>EPI-ISL-862808_Africa_Egypt_GR_20D_C.36_2021-01-03</v>
      </c>
      <c r="B3600" s="12" t="s">
        <v>5477</v>
      </c>
      <c r="C3600" s="12" t="s">
        <v>13</v>
      </c>
      <c r="D3600" s="12" t="s">
        <v>5478</v>
      </c>
      <c r="E3600" s="13">
        <v>44199</v>
      </c>
      <c r="F3600" s="13" t="str">
        <f>IF(COUNTIF(H3600,"Senegal")=1,"Senegal",(IF(COUNTIF(G3600,"Africa")=1,"Countries within Africa",(IF(COUNTIF(G3600,"Africa,")=0,"Countries outside Africa","Unknown")))))</f>
        <v>Countries within Africa</v>
      </c>
      <c r="G3600" s="12" t="s">
        <v>10658</v>
      </c>
      <c r="H3600" s="12" t="s">
        <v>10698</v>
      </c>
      <c r="I3600" s="12" t="s">
        <v>37</v>
      </c>
      <c r="J3600" s="12" t="s">
        <v>37</v>
      </c>
      <c r="K3600" s="12" t="s">
        <v>37</v>
      </c>
      <c r="L3600" s="12" t="s">
        <v>2744</v>
      </c>
      <c r="M3600" s="12" t="s">
        <v>15</v>
      </c>
      <c r="N3600" s="12" t="s">
        <v>37</v>
      </c>
      <c r="O3600" s="12" t="s">
        <v>37</v>
      </c>
      <c r="P3600" s="12" t="s">
        <v>38</v>
      </c>
      <c r="Q3600" s="12" t="s">
        <v>11928</v>
      </c>
      <c r="R3600" s="12" t="s">
        <v>611</v>
      </c>
      <c r="S3600" s="13">
        <v>44352</v>
      </c>
      <c r="T3600" s="12" t="s">
        <v>2744</v>
      </c>
      <c r="U3600" s="12" t="s">
        <v>15100</v>
      </c>
    </row>
    <row r="3601" spans="1:21" s="12" customFormat="1" hidden="1" x14ac:dyDescent="0.25">
      <c r="A3601" s="12" t="str">
        <f>_xlfn.CONCAT(SUBSTITUTE(D3601,"_","-"),"_",G3601,"_",H3601,"_",P3601,"_",Q3601,"_",R3601,"_",TEXT(E3601,"YYYY-MM-DD"))</f>
        <v>EPI-ISL-862811_Africa_Egypt_G_20A_B.1_2021-01-03</v>
      </c>
      <c r="B3601" s="12" t="s">
        <v>5473</v>
      </c>
      <c r="C3601" s="12" t="s">
        <v>13</v>
      </c>
      <c r="D3601" s="12" t="s">
        <v>5474</v>
      </c>
      <c r="E3601" s="13">
        <v>44199</v>
      </c>
      <c r="F3601" s="13" t="str">
        <f>IF(COUNTIF(H3601,"Senegal")=1,"Senegal",(IF(COUNTIF(G3601,"Africa")=1,"Countries within Africa",(IF(COUNTIF(G3601,"Africa,")=0,"Countries outside Africa","Unknown")))))</f>
        <v>Countries within Africa</v>
      </c>
      <c r="G3601" s="12" t="s">
        <v>10658</v>
      </c>
      <c r="H3601" s="12" t="s">
        <v>10698</v>
      </c>
      <c r="I3601" s="12" t="s">
        <v>37</v>
      </c>
      <c r="J3601" s="12" t="s">
        <v>37</v>
      </c>
      <c r="K3601" s="12" t="s">
        <v>37</v>
      </c>
      <c r="L3601" s="12" t="s">
        <v>2744</v>
      </c>
      <c r="M3601" s="12" t="s">
        <v>15</v>
      </c>
      <c r="N3601" s="12" t="s">
        <v>37</v>
      </c>
      <c r="O3601" s="12" t="s">
        <v>37</v>
      </c>
      <c r="P3601" s="12" t="s">
        <v>33</v>
      </c>
      <c r="Q3601" s="12" t="s">
        <v>11921</v>
      </c>
      <c r="R3601" s="12" t="s">
        <v>34</v>
      </c>
      <c r="S3601" s="13">
        <v>44352</v>
      </c>
      <c r="T3601" s="12" t="s">
        <v>2744</v>
      </c>
      <c r="U3601" s="12" t="s">
        <v>15101</v>
      </c>
    </row>
    <row r="3602" spans="1:21" s="12" customFormat="1" hidden="1" x14ac:dyDescent="0.25">
      <c r="A3602" s="12" t="str">
        <f>_xlfn.CONCAT(SUBSTITUTE(D3602,"_","-"),"_",G3602,"_",H3602,"_",P3602,"_",Q3602,"_",R3602,"_",TEXT(E3602,"YYYY-MM-DD"))</f>
        <v>EPI-ISL-862813_Africa_Egypt_GR_20D_C.36_2021-01-03</v>
      </c>
      <c r="B3602" s="12" t="s">
        <v>5475</v>
      </c>
      <c r="C3602" s="12" t="s">
        <v>13</v>
      </c>
      <c r="D3602" s="12" t="s">
        <v>5476</v>
      </c>
      <c r="E3602" s="13">
        <v>44199</v>
      </c>
      <c r="F3602" s="13" t="str">
        <f>IF(COUNTIF(H3602,"Senegal")=1,"Senegal",(IF(COUNTIF(G3602,"Africa")=1,"Countries within Africa",(IF(COUNTIF(G3602,"Africa,")=0,"Countries outside Africa","Unknown")))))</f>
        <v>Countries within Africa</v>
      </c>
      <c r="G3602" s="12" t="s">
        <v>10658</v>
      </c>
      <c r="H3602" s="12" t="s">
        <v>10698</v>
      </c>
      <c r="I3602" s="12" t="s">
        <v>37</v>
      </c>
      <c r="J3602" s="12" t="s">
        <v>37</v>
      </c>
      <c r="K3602" s="12" t="s">
        <v>37</v>
      </c>
      <c r="L3602" s="12" t="s">
        <v>2744</v>
      </c>
      <c r="M3602" s="12" t="s">
        <v>15</v>
      </c>
      <c r="N3602" s="12" t="s">
        <v>37</v>
      </c>
      <c r="O3602" s="12" t="s">
        <v>37</v>
      </c>
      <c r="P3602" s="12" t="s">
        <v>38</v>
      </c>
      <c r="Q3602" s="12" t="s">
        <v>11928</v>
      </c>
      <c r="R3602" s="12" t="s">
        <v>611</v>
      </c>
      <c r="S3602" s="13">
        <v>44352</v>
      </c>
      <c r="T3602" s="12" t="s">
        <v>2744</v>
      </c>
      <c r="U3602" s="12" t="s">
        <v>14871</v>
      </c>
    </row>
    <row r="3603" spans="1:21" s="12" customFormat="1" hidden="1" x14ac:dyDescent="0.25">
      <c r="A3603" s="12" t="str">
        <f>_xlfn.CONCAT(SUBSTITUTE(D3603,"_","-"),"_",G3603,"_",H3603,"_",P3603,"_",Q3603,"_",R3603,"_",TEXT(E3603,"YYYY-MM-DD"))</f>
        <v>EPI-ISL-886313_NorthAmerica_USA_GH_20G_B.1.596_2021-01-03</v>
      </c>
      <c r="B3603" s="12" t="s">
        <v>5628</v>
      </c>
      <c r="C3603" s="12" t="s">
        <v>13</v>
      </c>
      <c r="D3603" s="12" t="s">
        <v>5629</v>
      </c>
      <c r="E3603" s="13">
        <v>44199</v>
      </c>
      <c r="F3603" s="13" t="str">
        <f>IF(COUNTIF(H3603,"Senegal")=1,"Senegal",(IF(COUNTIF(G3603,"Africa")=1,"Countries within Africa",(IF(COUNTIF(G3603,"Africa,")=0,"Countries outside Africa","Unknown")))))</f>
        <v>Countries outside Africa</v>
      </c>
      <c r="G3603" s="12" t="s">
        <v>10655</v>
      </c>
      <c r="H3603" s="12" t="s">
        <v>10661</v>
      </c>
      <c r="I3603" s="12" t="s">
        <v>11230</v>
      </c>
      <c r="J3603" s="12" t="s">
        <v>37</v>
      </c>
      <c r="K3603" s="12" t="s">
        <v>37</v>
      </c>
      <c r="L3603" s="12" t="s">
        <v>2744</v>
      </c>
      <c r="M3603" s="12" t="s">
        <v>15</v>
      </c>
      <c r="N3603" s="12">
        <v>55</v>
      </c>
      <c r="O3603" s="12" t="s">
        <v>16</v>
      </c>
      <c r="P3603" s="12" t="s">
        <v>70</v>
      </c>
      <c r="Q3603" s="12" t="s">
        <v>11931</v>
      </c>
      <c r="R3603" s="12" t="s">
        <v>5630</v>
      </c>
      <c r="S3603" s="13">
        <v>44352</v>
      </c>
      <c r="T3603" s="12" t="s">
        <v>2744</v>
      </c>
      <c r="U3603" s="12" t="s">
        <v>15102</v>
      </c>
    </row>
    <row r="3604" spans="1:21" s="12" customFormat="1" hidden="1" x14ac:dyDescent="0.25">
      <c r="A3604" s="12" t="str">
        <f>_xlfn.CONCAT(SUBSTITUTE(D3604,"_","-"),"_",G3604,"_",H3604,"_",P3604,"_",Q3604,"_",R3604,"_",TEXT(E3604,"YYYY-MM-DD"))</f>
        <v>EPI-ISL-907112_Africa_Egypt_GR_20D_C.36_2021-01-03</v>
      </c>
      <c r="B3604" s="12" t="s">
        <v>5781</v>
      </c>
      <c r="C3604" s="12" t="s">
        <v>13</v>
      </c>
      <c r="D3604" s="12" t="s">
        <v>5782</v>
      </c>
      <c r="E3604" s="13">
        <v>44199</v>
      </c>
      <c r="F3604" s="13" t="str">
        <f>IF(COUNTIF(H3604,"Senegal")=1,"Senegal",(IF(COUNTIF(G3604,"Africa")=1,"Countries within Africa",(IF(COUNTIF(G3604,"Africa,")=0,"Countries outside Africa","Unknown")))))</f>
        <v>Countries within Africa</v>
      </c>
      <c r="G3604" s="12" t="s">
        <v>10658</v>
      </c>
      <c r="H3604" s="12" t="s">
        <v>10698</v>
      </c>
      <c r="I3604" s="12" t="s">
        <v>37</v>
      </c>
      <c r="J3604" s="12" t="s">
        <v>37</v>
      </c>
      <c r="K3604" s="12" t="s">
        <v>37</v>
      </c>
      <c r="L3604" s="12" t="s">
        <v>2744</v>
      </c>
      <c r="M3604" s="12" t="s">
        <v>15</v>
      </c>
      <c r="N3604" s="12" t="s">
        <v>37</v>
      </c>
      <c r="O3604" s="12" t="s">
        <v>37</v>
      </c>
      <c r="P3604" s="12" t="s">
        <v>38</v>
      </c>
      <c r="Q3604" s="12" t="s">
        <v>11928</v>
      </c>
      <c r="R3604" s="12" t="s">
        <v>611</v>
      </c>
      <c r="S3604" s="13">
        <v>44352</v>
      </c>
      <c r="T3604" s="12" t="s">
        <v>2744</v>
      </c>
      <c r="U3604" s="12" t="s">
        <v>14871</v>
      </c>
    </row>
    <row r="3605" spans="1:21" s="12" customFormat="1" hidden="1" x14ac:dyDescent="0.25">
      <c r="A3605" s="12" t="str">
        <f>_xlfn.CONCAT(SUBSTITUTE(D3605,"_","-"),"_",G3605,"_",H3605,"_",P3605,"_",Q3605,"_",R3605,"_",TEXT(E3605,"YYYY-MM-DD"))</f>
        <v>EPI-ISL-955905_Asia_HongKong_GRY_20I.501Y.V1_B.1.1.7_2021-01-03</v>
      </c>
      <c r="B3605" s="12" t="s">
        <v>6331</v>
      </c>
      <c r="C3605" s="12" t="s">
        <v>13</v>
      </c>
      <c r="D3605" s="12" t="s">
        <v>6332</v>
      </c>
      <c r="E3605" s="13">
        <v>44199</v>
      </c>
      <c r="F3605" s="13" t="str">
        <f>IF(COUNTIF(H3605,"Senegal")=1,"Senegal",(IF(COUNTIF(G3605,"Africa")=1,"Countries within Africa",(IF(COUNTIF(G3605,"Africa,")=0,"Countries outside Africa","Unknown")))))</f>
        <v>Countries outside Africa</v>
      </c>
      <c r="G3605" s="12" t="s">
        <v>10654</v>
      </c>
      <c r="H3605" s="12" t="s">
        <v>10663</v>
      </c>
      <c r="I3605" s="12" t="s">
        <v>37</v>
      </c>
      <c r="J3605" s="12" t="s">
        <v>37</v>
      </c>
      <c r="K3605" s="12" t="s">
        <v>37</v>
      </c>
      <c r="L3605" s="12" t="s">
        <v>2744</v>
      </c>
      <c r="M3605" s="12" t="s">
        <v>15</v>
      </c>
      <c r="N3605" s="12">
        <v>40</v>
      </c>
      <c r="O3605" s="12" t="s">
        <v>16</v>
      </c>
      <c r="P3605" s="12" t="s">
        <v>4660</v>
      </c>
      <c r="Q3605" s="12" t="s">
        <v>12076</v>
      </c>
      <c r="R3605" s="12" t="s">
        <v>4661</v>
      </c>
      <c r="S3605" s="13">
        <v>44352</v>
      </c>
      <c r="T3605" s="12" t="s">
        <v>4662</v>
      </c>
      <c r="U3605" s="12" t="s">
        <v>15103</v>
      </c>
    </row>
    <row r="3606" spans="1:21" s="12" customFormat="1" hidden="1" x14ac:dyDescent="0.25">
      <c r="A3606" s="12" t="str">
        <f>_xlfn.CONCAT(SUBSTITUTE(D3606,"_","-"),"_",G3606,"_",H3606,"_",P3606,"_",Q3606,"_",R3606,"_",TEXT(E3606,"YYYY-MM-DD"))</f>
        <v>EPI-ISL-956328_Asia_Taiwan_GH_20G_B.1.2_2021-01-03</v>
      </c>
      <c r="B3606" s="12" t="s">
        <v>6339</v>
      </c>
      <c r="C3606" s="12" t="s">
        <v>13</v>
      </c>
      <c r="D3606" s="12" t="s">
        <v>6340</v>
      </c>
      <c r="E3606" s="13">
        <v>44199</v>
      </c>
      <c r="F3606" s="13" t="str">
        <f>IF(COUNTIF(H3606,"Senegal")=1,"Senegal",(IF(COUNTIF(G3606,"Africa")=1,"Countries within Africa",(IF(COUNTIF(G3606,"Africa,")=0,"Countries outside Africa","Unknown")))))</f>
        <v>Countries outside Africa</v>
      </c>
      <c r="G3606" s="12" t="s">
        <v>10654</v>
      </c>
      <c r="H3606" s="12" t="s">
        <v>10665</v>
      </c>
      <c r="I3606" s="12" t="s">
        <v>11052</v>
      </c>
      <c r="J3606" s="12" t="s">
        <v>37</v>
      </c>
      <c r="K3606" s="12" t="s">
        <v>37</v>
      </c>
      <c r="L3606" s="12" t="s">
        <v>2744</v>
      </c>
      <c r="M3606" s="12" t="s">
        <v>15</v>
      </c>
      <c r="N3606" s="12" t="s">
        <v>37</v>
      </c>
      <c r="O3606" s="12" t="s">
        <v>16</v>
      </c>
      <c r="P3606" s="12" t="s">
        <v>70</v>
      </c>
      <c r="Q3606" s="12" t="s">
        <v>11931</v>
      </c>
      <c r="R3606" s="12" t="s">
        <v>2676</v>
      </c>
      <c r="S3606" s="13">
        <v>44352</v>
      </c>
      <c r="T3606" s="12" t="s">
        <v>2744</v>
      </c>
      <c r="U3606" s="12" t="s">
        <v>15104</v>
      </c>
    </row>
    <row r="3607" spans="1:21" s="12" customFormat="1" hidden="1" x14ac:dyDescent="0.25">
      <c r="A3607" s="12" t="str">
        <f>_xlfn.CONCAT(SUBSTITUTE(D3607,"_","-"),"_",G3607,"_",H3607,"_",P3607,"_",Q3607,"_",R3607,"_",TEXT(E3607,"YYYY-MM-DD"))</f>
        <v>EPI-ISL-1094345_NorthAmerica_USA_GH_20G_B.1.2_2021-01-04</v>
      </c>
      <c r="B3607" s="12" t="s">
        <v>7575</v>
      </c>
      <c r="C3607" s="12" t="s">
        <v>13</v>
      </c>
      <c r="D3607" s="12" t="s">
        <v>7576</v>
      </c>
      <c r="E3607" s="13">
        <v>44200</v>
      </c>
      <c r="F3607" s="13" t="str">
        <f>IF(COUNTIF(H3607,"Senegal")=1,"Senegal",(IF(COUNTIF(G3607,"Africa")=1,"Countries within Africa",(IF(COUNTIF(G3607,"Africa,")=0,"Countries outside Africa","Unknown")))))</f>
        <v>Countries outside Africa</v>
      </c>
      <c r="G3607" s="12" t="s">
        <v>10655</v>
      </c>
      <c r="H3607" s="12" t="s">
        <v>10661</v>
      </c>
      <c r="I3607" s="12" t="s">
        <v>11200</v>
      </c>
      <c r="J3607" s="12" t="s">
        <v>37</v>
      </c>
      <c r="K3607" s="12" t="s">
        <v>37</v>
      </c>
      <c r="L3607" s="12" t="s">
        <v>2744</v>
      </c>
      <c r="M3607" s="12" t="s">
        <v>15</v>
      </c>
      <c r="N3607" s="12">
        <v>40</v>
      </c>
      <c r="O3607" s="12" t="s">
        <v>26</v>
      </c>
      <c r="P3607" s="12" t="s">
        <v>70</v>
      </c>
      <c r="Q3607" s="12" t="s">
        <v>11931</v>
      </c>
      <c r="R3607" s="12" t="s">
        <v>2676</v>
      </c>
      <c r="S3607" s="13">
        <v>44343</v>
      </c>
      <c r="T3607" s="12" t="s">
        <v>2744</v>
      </c>
      <c r="U3607" s="12" t="s">
        <v>15105</v>
      </c>
    </row>
    <row r="3608" spans="1:21" s="12" customFormat="1" hidden="1" x14ac:dyDescent="0.25">
      <c r="A3608" s="12" t="str">
        <f>_xlfn.CONCAT(SUBSTITUTE(D3608,"_","-"),"_",G3608,"_",H3608,"_",P3608,"_",Q3608,"_",R3608,"_",TEXT(E3608,"YYYY-MM-DD"))</f>
        <v>EPI-ISL-1117527_Asia_Thailand_GH_20A_B.1.36.16_2021-01-04</v>
      </c>
      <c r="B3608" s="12" t="s">
        <v>7658</v>
      </c>
      <c r="C3608" s="12" t="s">
        <v>13</v>
      </c>
      <c r="D3608" s="12" t="s">
        <v>7659</v>
      </c>
      <c r="E3608" s="13">
        <v>44200</v>
      </c>
      <c r="F3608" s="13" t="str">
        <f>IF(COUNTIF(H3608,"Senegal")=1,"Senegal",(IF(COUNTIF(G3608,"Africa")=1,"Countries within Africa",(IF(COUNTIF(G3608,"Africa,")=0,"Countries outside Africa","Unknown")))))</f>
        <v>Countries outside Africa</v>
      </c>
      <c r="G3608" s="12" t="s">
        <v>10654</v>
      </c>
      <c r="H3608" s="12" t="s">
        <v>10670</v>
      </c>
      <c r="I3608" s="12" t="s">
        <v>37</v>
      </c>
      <c r="J3608" s="12" t="s">
        <v>37</v>
      </c>
      <c r="K3608" s="12" t="s">
        <v>37</v>
      </c>
      <c r="L3608" s="12" t="s">
        <v>2744</v>
      </c>
      <c r="M3608" s="12" t="s">
        <v>15</v>
      </c>
      <c r="N3608" s="12">
        <v>20</v>
      </c>
      <c r="O3608" s="12" t="s">
        <v>16</v>
      </c>
      <c r="P3608" s="12" t="s">
        <v>70</v>
      </c>
      <c r="Q3608" s="12" t="s">
        <v>11921</v>
      </c>
      <c r="R3608" s="12" t="s">
        <v>3284</v>
      </c>
      <c r="S3608" s="13">
        <v>44343</v>
      </c>
      <c r="T3608" s="12" t="s">
        <v>2744</v>
      </c>
      <c r="U3608" s="12" t="s">
        <v>15106</v>
      </c>
    </row>
    <row r="3609" spans="1:21" s="12" customFormat="1" hidden="1" x14ac:dyDescent="0.25">
      <c r="A3609" s="12" t="str">
        <f>_xlfn.CONCAT(SUBSTITUTE(D3609,"_","-"),"_",G3609,"_",H3609,"_",P3609,"_",Q3609,"_",R3609,"_",TEXT(E3609,"YYYY-MM-DD"))</f>
        <v>EPI-ISL-1159699_Africa_Morocco_GV_20E.EU1_B.1.177_2021-01-04</v>
      </c>
      <c r="B3609" s="12" t="s">
        <v>7759</v>
      </c>
      <c r="C3609" s="12" t="s">
        <v>13</v>
      </c>
      <c r="D3609" s="12" t="s">
        <v>7760</v>
      </c>
      <c r="E3609" s="13">
        <v>44200</v>
      </c>
      <c r="F3609" s="13" t="str">
        <f>IF(COUNTIF(H3609,"Senegal")=1,"Senegal",(IF(COUNTIF(G3609,"Africa")=1,"Countries within Africa",(IF(COUNTIF(G3609,"Africa,")=0,"Countries outside Africa","Unknown")))))</f>
        <v>Countries within Africa</v>
      </c>
      <c r="G3609" s="12" t="s">
        <v>10658</v>
      </c>
      <c r="H3609" s="12" t="s">
        <v>10685</v>
      </c>
      <c r="I3609" s="12" t="s">
        <v>11232</v>
      </c>
      <c r="J3609" s="12" t="s">
        <v>37</v>
      </c>
      <c r="K3609" s="12" t="s">
        <v>37</v>
      </c>
      <c r="L3609" s="12" t="s">
        <v>2744</v>
      </c>
      <c r="M3609" s="12" t="s">
        <v>15</v>
      </c>
      <c r="N3609" s="12">
        <v>41</v>
      </c>
      <c r="O3609" s="12" t="s">
        <v>26</v>
      </c>
      <c r="P3609" s="12" t="s">
        <v>2141</v>
      </c>
      <c r="Q3609" s="12" t="s">
        <v>12075</v>
      </c>
      <c r="R3609" s="12" t="s">
        <v>2142</v>
      </c>
      <c r="S3609" s="13">
        <v>44343</v>
      </c>
      <c r="T3609" s="12" t="s">
        <v>2744</v>
      </c>
      <c r="U3609" s="12" t="s">
        <v>15107</v>
      </c>
    </row>
    <row r="3610" spans="1:21" s="12" customFormat="1" hidden="1" x14ac:dyDescent="0.25">
      <c r="A3610" s="12" t="str">
        <f>_xlfn.CONCAT(SUBSTITUTE(D3610,"_","-"),"_",G3610,"_",H3610,"_",P3610,"_",Q3610,"_",R3610,"_",TEXT(E3610,"YYYY-MM-DD"))</f>
        <v>EPI-ISL-1301764_Africa_Rwanda_S_19B_A.23.1_2021-01-04</v>
      </c>
      <c r="B3610" s="12" t="s">
        <v>8639</v>
      </c>
      <c r="C3610" s="12" t="s">
        <v>13</v>
      </c>
      <c r="D3610" s="12" t="s">
        <v>8640</v>
      </c>
      <c r="E3610" s="13">
        <v>44200</v>
      </c>
      <c r="F3610" s="13" t="str">
        <f>IF(COUNTIF(H3610,"Senegal")=1,"Senegal",(IF(COUNTIF(G3610,"Africa")=1,"Countries within Africa",(IF(COUNTIF(G3610,"Africa,")=0,"Countries outside Africa","Unknown")))))</f>
        <v>Countries within Africa</v>
      </c>
      <c r="G3610" s="12" t="s">
        <v>10658</v>
      </c>
      <c r="H3610" s="12" t="s">
        <v>10756</v>
      </c>
      <c r="I3610" s="12" t="s">
        <v>10967</v>
      </c>
      <c r="J3610" s="12" t="s">
        <v>37</v>
      </c>
      <c r="K3610" s="12" t="s">
        <v>37</v>
      </c>
      <c r="L3610" s="12" t="s">
        <v>2744</v>
      </c>
      <c r="M3610" s="12" t="s">
        <v>15</v>
      </c>
      <c r="N3610" s="12">
        <v>19</v>
      </c>
      <c r="O3610" s="12" t="s">
        <v>16</v>
      </c>
      <c r="P3610" s="12" t="s">
        <v>27</v>
      </c>
      <c r="Q3610" s="12" t="s">
        <v>11924</v>
      </c>
      <c r="R3610" s="12" t="s">
        <v>5876</v>
      </c>
      <c r="S3610" s="13">
        <v>44352</v>
      </c>
      <c r="T3610" s="12" t="s">
        <v>2744</v>
      </c>
      <c r="U3610" s="12" t="s">
        <v>15108</v>
      </c>
    </row>
    <row r="3611" spans="1:21" s="12" customFormat="1" hidden="1" x14ac:dyDescent="0.25">
      <c r="A3611" s="12" t="str">
        <f>_xlfn.CONCAT(SUBSTITUTE(D3611,"_","-"),"_",G3611,"_",H3611,"_",P3611,"_",Q3611,"_",R3611,"_",TEXT(E3611,"YYYY-MM-DD"))</f>
        <v>EPI-ISL-1301787_Africa_Rwanda_S_19B_A.23.1_2021-01-04</v>
      </c>
      <c r="B3611" s="12" t="s">
        <v>8679</v>
      </c>
      <c r="C3611" s="12" t="s">
        <v>13</v>
      </c>
      <c r="D3611" s="12" t="s">
        <v>8680</v>
      </c>
      <c r="E3611" s="13">
        <v>44200</v>
      </c>
      <c r="F3611" s="13" t="str">
        <f>IF(COUNTIF(H3611,"Senegal")=1,"Senegal",(IF(COUNTIF(G3611,"Africa")=1,"Countries within Africa",(IF(COUNTIF(G3611,"Africa,")=0,"Countries outside Africa","Unknown")))))</f>
        <v>Countries within Africa</v>
      </c>
      <c r="G3611" s="12" t="s">
        <v>10658</v>
      </c>
      <c r="H3611" s="12" t="s">
        <v>10756</v>
      </c>
      <c r="I3611" s="12" t="s">
        <v>10967</v>
      </c>
      <c r="J3611" s="12" t="s">
        <v>37</v>
      </c>
      <c r="K3611" s="12" t="s">
        <v>37</v>
      </c>
      <c r="L3611" s="12" t="s">
        <v>2744</v>
      </c>
      <c r="M3611" s="12" t="s">
        <v>15</v>
      </c>
      <c r="N3611" s="12">
        <v>23</v>
      </c>
      <c r="O3611" s="12" t="s">
        <v>26</v>
      </c>
      <c r="P3611" s="12" t="s">
        <v>27</v>
      </c>
      <c r="Q3611" s="12" t="s">
        <v>11924</v>
      </c>
      <c r="R3611" s="12" t="s">
        <v>5876</v>
      </c>
      <c r="S3611" s="13">
        <v>44352</v>
      </c>
      <c r="T3611" s="12" t="s">
        <v>2744</v>
      </c>
      <c r="U3611" s="12" t="s">
        <v>15109</v>
      </c>
    </row>
    <row r="3612" spans="1:21" s="12" customFormat="1" hidden="1" x14ac:dyDescent="0.25">
      <c r="A3612" s="12" t="str">
        <f>_xlfn.CONCAT(SUBSTITUTE(D3612,"_","-"),"_",G3612,"_",H3612,"_",P3612,"_",Q3612,"_",R3612,"_",TEXT(E3612,"YYYY-MM-DD"))</f>
        <v>EPI-ISL-1301788_Africa_Rwanda_S_19B_A.23.1_2021-01-04</v>
      </c>
      <c r="B3612" s="12" t="s">
        <v>8681</v>
      </c>
      <c r="C3612" s="12" t="s">
        <v>13</v>
      </c>
      <c r="D3612" s="12" t="s">
        <v>8682</v>
      </c>
      <c r="E3612" s="13">
        <v>44200</v>
      </c>
      <c r="F3612" s="13" t="str">
        <f>IF(COUNTIF(H3612,"Senegal")=1,"Senegal",(IF(COUNTIF(G3612,"Africa")=1,"Countries within Africa",(IF(COUNTIF(G3612,"Africa,")=0,"Countries outside Africa","Unknown")))))</f>
        <v>Countries within Africa</v>
      </c>
      <c r="G3612" s="12" t="s">
        <v>10658</v>
      </c>
      <c r="H3612" s="12" t="s">
        <v>10756</v>
      </c>
      <c r="I3612" s="12" t="s">
        <v>10967</v>
      </c>
      <c r="J3612" s="12" t="s">
        <v>37</v>
      </c>
      <c r="K3612" s="12" t="s">
        <v>37</v>
      </c>
      <c r="L3612" s="12" t="s">
        <v>2744</v>
      </c>
      <c r="M3612" s="12" t="s">
        <v>15</v>
      </c>
      <c r="N3612" s="12">
        <v>18</v>
      </c>
      <c r="O3612" s="12" t="s">
        <v>26</v>
      </c>
      <c r="P3612" s="12" t="s">
        <v>27</v>
      </c>
      <c r="Q3612" s="12" t="s">
        <v>11924</v>
      </c>
      <c r="R3612" s="12" t="s">
        <v>5876</v>
      </c>
      <c r="S3612" s="13">
        <v>44352</v>
      </c>
      <c r="T3612" s="12" t="s">
        <v>2744</v>
      </c>
      <c r="U3612" s="12" t="s">
        <v>15110</v>
      </c>
    </row>
    <row r="3613" spans="1:21" s="12" customFormat="1" hidden="1" x14ac:dyDescent="0.25">
      <c r="A3613" s="12" t="str">
        <f>_xlfn.CONCAT(SUBSTITUTE(D3613,"_","-"),"_",G3613,"_",H3613,"_",P3613,"_",Q3613,"_",R3613,"_",TEXT(E3613,"YYYY-MM-DD"))</f>
        <v>EPI-ISL-1301789_Africa_Rwanda_S_19B_A.23.1_2021-01-04</v>
      </c>
      <c r="B3613" s="12" t="s">
        <v>8683</v>
      </c>
      <c r="C3613" s="12" t="s">
        <v>13</v>
      </c>
      <c r="D3613" s="12" t="s">
        <v>8684</v>
      </c>
      <c r="E3613" s="13">
        <v>44200</v>
      </c>
      <c r="F3613" s="13" t="str">
        <f>IF(COUNTIF(H3613,"Senegal")=1,"Senegal",(IF(COUNTIF(G3613,"Africa")=1,"Countries within Africa",(IF(COUNTIF(G3613,"Africa,")=0,"Countries outside Africa","Unknown")))))</f>
        <v>Countries within Africa</v>
      </c>
      <c r="G3613" s="12" t="s">
        <v>10658</v>
      </c>
      <c r="H3613" s="12" t="s">
        <v>10756</v>
      </c>
      <c r="I3613" s="12" t="s">
        <v>10967</v>
      </c>
      <c r="J3613" s="12" t="s">
        <v>37</v>
      </c>
      <c r="K3613" s="12" t="s">
        <v>37</v>
      </c>
      <c r="L3613" s="12" t="s">
        <v>2744</v>
      </c>
      <c r="M3613" s="12" t="s">
        <v>15</v>
      </c>
      <c r="N3613" s="12">
        <v>59</v>
      </c>
      <c r="O3613" s="12" t="s">
        <v>16</v>
      </c>
      <c r="P3613" s="12" t="s">
        <v>27</v>
      </c>
      <c r="Q3613" s="12" t="s">
        <v>11924</v>
      </c>
      <c r="R3613" s="12" t="s">
        <v>5876</v>
      </c>
      <c r="S3613" s="13">
        <v>44352</v>
      </c>
      <c r="T3613" s="12" t="s">
        <v>2744</v>
      </c>
      <c r="U3613" s="12" t="s">
        <v>15110</v>
      </c>
    </row>
    <row r="3614" spans="1:21" s="12" customFormat="1" hidden="1" x14ac:dyDescent="0.25">
      <c r="A3614" s="12" t="str">
        <f>_xlfn.CONCAT(SUBSTITUTE(D3614,"_","-"),"_",G3614,"_",H3614,"_",P3614,"_",Q3614,"_",R3614,"_",TEXT(E3614,"YYYY-MM-DD"))</f>
        <v>EPI-ISL-1301795_Africa_Rwanda_G_20A_B.1_2021-01-04</v>
      </c>
      <c r="B3614" s="12" t="s">
        <v>8691</v>
      </c>
      <c r="C3614" s="12" t="s">
        <v>13</v>
      </c>
      <c r="D3614" s="12" t="s">
        <v>8692</v>
      </c>
      <c r="E3614" s="13">
        <v>44200</v>
      </c>
      <c r="F3614" s="13" t="str">
        <f>IF(COUNTIF(H3614,"Senegal")=1,"Senegal",(IF(COUNTIF(G3614,"Africa")=1,"Countries within Africa",(IF(COUNTIF(G3614,"Africa,")=0,"Countries outside Africa","Unknown")))))</f>
        <v>Countries within Africa</v>
      </c>
      <c r="G3614" s="12" t="s">
        <v>10658</v>
      </c>
      <c r="H3614" s="12" t="s">
        <v>10756</v>
      </c>
      <c r="I3614" s="12" t="s">
        <v>10967</v>
      </c>
      <c r="J3614" s="12" t="s">
        <v>37</v>
      </c>
      <c r="K3614" s="12" t="s">
        <v>37</v>
      </c>
      <c r="L3614" s="12" t="s">
        <v>2744</v>
      </c>
      <c r="M3614" s="12" t="s">
        <v>15</v>
      </c>
      <c r="N3614" s="12">
        <v>25</v>
      </c>
      <c r="O3614" s="12" t="s">
        <v>16</v>
      </c>
      <c r="P3614" s="12" t="s">
        <v>33</v>
      </c>
      <c r="Q3614" s="12" t="s">
        <v>11921</v>
      </c>
      <c r="R3614" s="12" t="s">
        <v>34</v>
      </c>
      <c r="S3614" s="13">
        <v>44352</v>
      </c>
      <c r="T3614" s="12" t="s">
        <v>2744</v>
      </c>
      <c r="U3614" s="12" t="s">
        <v>14654</v>
      </c>
    </row>
    <row r="3615" spans="1:21" s="12" customFormat="1" hidden="1" x14ac:dyDescent="0.25">
      <c r="A3615" s="12" t="str">
        <f>_xlfn.CONCAT(SUBSTITUTE(D3615,"_","-"),"_",G3615,"_",H3615,"_",P3615,"_",Q3615,"_",R3615,"_",TEXT(E3615,"YYYY-MM-DD"))</f>
        <v>EPI-ISL-1301797_Africa_Rwanda_GH_20G_B.1.2_2021-01-04</v>
      </c>
      <c r="B3615" s="12" t="s">
        <v>8695</v>
      </c>
      <c r="C3615" s="12" t="s">
        <v>13</v>
      </c>
      <c r="D3615" s="12" t="s">
        <v>8696</v>
      </c>
      <c r="E3615" s="13">
        <v>44200</v>
      </c>
      <c r="F3615" s="13" t="str">
        <f>IF(COUNTIF(H3615,"Senegal")=1,"Senegal",(IF(COUNTIF(G3615,"Africa")=1,"Countries within Africa",(IF(COUNTIF(G3615,"Africa,")=0,"Countries outside Africa","Unknown")))))</f>
        <v>Countries within Africa</v>
      </c>
      <c r="G3615" s="12" t="s">
        <v>10658</v>
      </c>
      <c r="H3615" s="12" t="s">
        <v>10756</v>
      </c>
      <c r="I3615" s="12" t="s">
        <v>10967</v>
      </c>
      <c r="J3615" s="12" t="s">
        <v>37</v>
      </c>
      <c r="K3615" s="12" t="s">
        <v>37</v>
      </c>
      <c r="L3615" s="12" t="s">
        <v>2744</v>
      </c>
      <c r="M3615" s="12" t="s">
        <v>15</v>
      </c>
      <c r="N3615" s="12">
        <v>42</v>
      </c>
      <c r="O3615" s="12" t="s">
        <v>16</v>
      </c>
      <c r="P3615" s="12" t="s">
        <v>70</v>
      </c>
      <c r="Q3615" s="12" t="s">
        <v>11931</v>
      </c>
      <c r="R3615" s="12" t="s">
        <v>2676</v>
      </c>
      <c r="S3615" s="13">
        <v>44352</v>
      </c>
      <c r="T3615" s="12" t="s">
        <v>2744</v>
      </c>
      <c r="U3615" s="12" t="s">
        <v>15111</v>
      </c>
    </row>
    <row r="3616" spans="1:21" s="12" customFormat="1" hidden="1" x14ac:dyDescent="0.25">
      <c r="A3616" s="12" t="str">
        <f>_xlfn.CONCAT(SUBSTITUTE(D3616,"_","-"),"_",G3616,"_",H3616,"_",P3616,"_",Q3616,"_",R3616,"_",TEXT(E3616,"YYYY-MM-DD"))</f>
        <v>EPI-ISL-1302666_Africa_Rwanda_S_19B_A.23.1_2021-01-04</v>
      </c>
      <c r="B3616" s="12" t="s">
        <v>8728</v>
      </c>
      <c r="C3616" s="12" t="s">
        <v>13</v>
      </c>
      <c r="D3616" s="12" t="s">
        <v>8729</v>
      </c>
      <c r="E3616" s="13">
        <v>44200</v>
      </c>
      <c r="F3616" s="13" t="str">
        <f>IF(COUNTIF(H3616,"Senegal")=1,"Senegal",(IF(COUNTIF(G3616,"Africa")=1,"Countries within Africa",(IF(COUNTIF(G3616,"Africa,")=0,"Countries outside Africa","Unknown")))))</f>
        <v>Countries within Africa</v>
      </c>
      <c r="G3616" s="12" t="s">
        <v>10658</v>
      </c>
      <c r="H3616" s="12" t="s">
        <v>10756</v>
      </c>
      <c r="I3616" s="12" t="s">
        <v>10967</v>
      </c>
      <c r="J3616" s="12" t="s">
        <v>37</v>
      </c>
      <c r="K3616" s="12" t="s">
        <v>37</v>
      </c>
      <c r="L3616" s="12" t="s">
        <v>2744</v>
      </c>
      <c r="M3616" s="12" t="s">
        <v>15</v>
      </c>
      <c r="N3616" s="12">
        <v>76</v>
      </c>
      <c r="O3616" s="12" t="s">
        <v>16</v>
      </c>
      <c r="P3616" s="12" t="s">
        <v>27</v>
      </c>
      <c r="Q3616" s="12" t="s">
        <v>11924</v>
      </c>
      <c r="R3616" s="12" t="s">
        <v>5876</v>
      </c>
      <c r="S3616" s="13">
        <v>44352</v>
      </c>
      <c r="T3616" s="12" t="s">
        <v>2744</v>
      </c>
      <c r="U3616" s="12" t="s">
        <v>15112</v>
      </c>
    </row>
    <row r="3617" spans="1:21" s="12" customFormat="1" hidden="1" x14ac:dyDescent="0.25">
      <c r="A3617" s="12" t="str">
        <f>_xlfn.CONCAT(SUBSTITUTE(D3617,"_","-"),"_",G3617,"_",H3617,"_",P3617,"_",Q3617,"_",R3617,"_",TEXT(E3617,"YYYY-MM-DD"))</f>
        <v>EPI-ISL-1302677_Africa_Rwanda_S_19B_A.23.1_2021-01-04</v>
      </c>
      <c r="B3617" s="12" t="s">
        <v>8716</v>
      </c>
      <c r="C3617" s="12" t="s">
        <v>13</v>
      </c>
      <c r="D3617" s="12" t="s">
        <v>8717</v>
      </c>
      <c r="E3617" s="13">
        <v>44200</v>
      </c>
      <c r="F3617" s="13" t="str">
        <f>IF(COUNTIF(H3617,"Senegal")=1,"Senegal",(IF(COUNTIF(G3617,"Africa")=1,"Countries within Africa",(IF(COUNTIF(G3617,"Africa,")=0,"Countries outside Africa","Unknown")))))</f>
        <v>Countries within Africa</v>
      </c>
      <c r="G3617" s="12" t="s">
        <v>10658</v>
      </c>
      <c r="H3617" s="12" t="s">
        <v>10756</v>
      </c>
      <c r="I3617" s="12" t="s">
        <v>10967</v>
      </c>
      <c r="J3617" s="12" t="s">
        <v>37</v>
      </c>
      <c r="K3617" s="12" t="s">
        <v>37</v>
      </c>
      <c r="L3617" s="12" t="s">
        <v>2744</v>
      </c>
      <c r="M3617" s="12" t="s">
        <v>15</v>
      </c>
      <c r="N3617" s="12">
        <v>38</v>
      </c>
      <c r="O3617" s="12" t="s">
        <v>26</v>
      </c>
      <c r="P3617" s="12" t="s">
        <v>27</v>
      </c>
      <c r="Q3617" s="12" t="s">
        <v>11924</v>
      </c>
      <c r="R3617" s="12" t="s">
        <v>5876</v>
      </c>
      <c r="S3617" s="13">
        <v>44352</v>
      </c>
      <c r="T3617" s="12" t="s">
        <v>2744</v>
      </c>
      <c r="U3617" s="12" t="s">
        <v>15113</v>
      </c>
    </row>
    <row r="3618" spans="1:21" s="12" customFormat="1" hidden="1" x14ac:dyDescent="0.25">
      <c r="A3618" s="12" t="str">
        <f>_xlfn.CONCAT(SUBSTITUTE(D3618,"_","-"),"_",G3618,"_",H3618,"_",P3618,"_",Q3618,"_",R3618,"_",TEXT(E3618,"YYYY-MM-DD"))</f>
        <v>EPI-ISL-1341643_Asia_Kazakhstan_GR_20B_B.1.1_2021-01-04</v>
      </c>
      <c r="B3618" s="12" t="s">
        <v>8865</v>
      </c>
      <c r="C3618" s="12" t="s">
        <v>13</v>
      </c>
      <c r="D3618" s="12" t="s">
        <v>8866</v>
      </c>
      <c r="E3618" s="13">
        <v>44200</v>
      </c>
      <c r="F3618" s="13" t="str">
        <f>IF(COUNTIF(H3618,"Senegal")=1,"Senegal",(IF(COUNTIF(G3618,"Africa")=1,"Countries within Africa",(IF(COUNTIF(G3618,"Africa,")=0,"Countries outside Africa","Unknown")))))</f>
        <v>Countries outside Africa</v>
      </c>
      <c r="G3618" s="12" t="s">
        <v>10654</v>
      </c>
      <c r="H3618" s="12" t="s">
        <v>10723</v>
      </c>
      <c r="I3618" s="12" t="s">
        <v>10878</v>
      </c>
      <c r="J3618" s="12" t="s">
        <v>37</v>
      </c>
      <c r="K3618" s="12" t="s">
        <v>37</v>
      </c>
      <c r="L3618" s="12" t="s">
        <v>2744</v>
      </c>
      <c r="M3618" s="12" t="s">
        <v>15</v>
      </c>
      <c r="N3618" s="12">
        <v>44</v>
      </c>
      <c r="O3618" s="12" t="s">
        <v>16</v>
      </c>
      <c r="P3618" s="12" t="s">
        <v>38</v>
      </c>
      <c r="Q3618" s="12" t="s">
        <v>11920</v>
      </c>
      <c r="R3618" s="12" t="s">
        <v>39</v>
      </c>
      <c r="S3618" s="13">
        <v>44352</v>
      </c>
      <c r="T3618" s="12" t="s">
        <v>2744</v>
      </c>
      <c r="U3618" s="12" t="s">
        <v>15114</v>
      </c>
    </row>
    <row r="3619" spans="1:21" s="12" customFormat="1" hidden="1" x14ac:dyDescent="0.25">
      <c r="A3619" s="12" t="str">
        <f>_xlfn.CONCAT(SUBSTITUTE(D3619,"_","-"),"_",G3619,"_",H3619,"_",P3619,"_",Q3619,"_",R3619,"_",TEXT(E3619,"YYYY-MM-DD"))</f>
        <v>EPI-ISL-1395990_SouthAmerica_Argentina_GR_20B_B.1.1.222_2021-01-04</v>
      </c>
      <c r="B3619" s="12" t="s">
        <v>9019</v>
      </c>
      <c r="C3619" s="12" t="s">
        <v>13</v>
      </c>
      <c r="D3619" s="12" t="s">
        <v>9020</v>
      </c>
      <c r="E3619" s="13">
        <v>44200</v>
      </c>
      <c r="F3619" s="13" t="str">
        <f>IF(COUNTIF(H3619,"Senegal")=1,"Senegal",(IF(COUNTIF(G3619,"Africa")=1,"Countries within Africa",(IF(COUNTIF(G3619,"Africa,")=0,"Countries outside Africa","Unknown")))))</f>
        <v>Countries outside Africa</v>
      </c>
      <c r="G3619" s="12" t="s">
        <v>10659</v>
      </c>
      <c r="H3619" s="12" t="s">
        <v>10729</v>
      </c>
      <c r="I3619" s="12" t="s">
        <v>10887</v>
      </c>
      <c r="J3619" s="12" t="s">
        <v>10887</v>
      </c>
      <c r="K3619" s="12" t="s">
        <v>37</v>
      </c>
      <c r="L3619" s="12" t="s">
        <v>2744</v>
      </c>
      <c r="M3619" s="12" t="s">
        <v>15</v>
      </c>
      <c r="N3619" s="12">
        <v>57</v>
      </c>
      <c r="O3619" s="12" t="s">
        <v>26</v>
      </c>
      <c r="P3619" s="12" t="s">
        <v>38</v>
      </c>
      <c r="Q3619" s="12" t="s">
        <v>11920</v>
      </c>
      <c r="R3619" s="12" t="s">
        <v>5988</v>
      </c>
      <c r="S3619" s="13">
        <v>44352</v>
      </c>
      <c r="T3619" s="12" t="s">
        <v>2744</v>
      </c>
      <c r="U3619" s="12" t="s">
        <v>15115</v>
      </c>
    </row>
    <row r="3620" spans="1:21" s="12" customFormat="1" hidden="1" x14ac:dyDescent="0.25">
      <c r="A3620" s="12" t="str">
        <f>_xlfn.CONCAT(SUBSTITUTE(D3620,"_","-"),"_",G3620,"_",H3620,"_",P3620,"_",Q3620,"_",R3620,"_",TEXT(E3620,"YYYY-MM-DD"))</f>
        <v>EPI-ISL-1395991_SouthAmerica_Argentina_GR_20B_N.3_2021-01-04</v>
      </c>
      <c r="B3620" s="12" t="s">
        <v>9021</v>
      </c>
      <c r="C3620" s="12" t="s">
        <v>13</v>
      </c>
      <c r="D3620" s="12" t="s">
        <v>9022</v>
      </c>
      <c r="E3620" s="13">
        <v>44200</v>
      </c>
      <c r="F3620" s="13" t="str">
        <f>IF(COUNTIF(H3620,"Senegal")=1,"Senegal",(IF(COUNTIF(G3620,"Africa")=1,"Countries within Africa",(IF(COUNTIF(G3620,"Africa,")=0,"Countries outside Africa","Unknown")))))</f>
        <v>Countries outside Africa</v>
      </c>
      <c r="G3620" s="12" t="s">
        <v>10659</v>
      </c>
      <c r="H3620" s="12" t="s">
        <v>10729</v>
      </c>
      <c r="I3620" s="12" t="s">
        <v>10887</v>
      </c>
      <c r="J3620" s="12" t="s">
        <v>10887</v>
      </c>
      <c r="K3620" s="12" t="s">
        <v>37</v>
      </c>
      <c r="L3620" s="12" t="s">
        <v>2744</v>
      </c>
      <c r="M3620" s="12" t="s">
        <v>15</v>
      </c>
      <c r="N3620" s="12">
        <v>52</v>
      </c>
      <c r="O3620" s="12" t="s">
        <v>16</v>
      </c>
      <c r="P3620" s="12" t="s">
        <v>38</v>
      </c>
      <c r="Q3620" s="12" t="s">
        <v>11920</v>
      </c>
      <c r="R3620" s="12" t="s">
        <v>9023</v>
      </c>
      <c r="S3620" s="13">
        <v>44352</v>
      </c>
      <c r="T3620" s="12" t="s">
        <v>2744</v>
      </c>
      <c r="U3620" s="12" t="s">
        <v>15116</v>
      </c>
    </row>
    <row r="3621" spans="1:21" s="12" customFormat="1" hidden="1" x14ac:dyDescent="0.25">
      <c r="A3621" s="12" t="str">
        <f>_xlfn.CONCAT(SUBSTITUTE(D3621,"_","-"),"_",G3621,"_",H3621,"_",P3621,"_",Q3621,"_",R3621,"_",TEXT(E3621,"YYYY-MM-DD"))</f>
        <v>EPI-ISL-1443664_SouthAmerica_Ecuador_GR_20B_B.1.1.348_2021-01-04</v>
      </c>
      <c r="B3621" s="12" t="s">
        <v>9185</v>
      </c>
      <c r="C3621" s="12" t="s">
        <v>13</v>
      </c>
      <c r="D3621" s="12" t="s">
        <v>9186</v>
      </c>
      <c r="E3621" s="13">
        <v>44200</v>
      </c>
      <c r="F3621" s="13" t="str">
        <f>IF(COUNTIF(H3621,"Senegal")=1,"Senegal",(IF(COUNTIF(G3621,"Africa")=1,"Countries within Africa",(IF(COUNTIF(G3621,"Africa,")=0,"Countries outside Africa","Unknown")))))</f>
        <v>Countries outside Africa</v>
      </c>
      <c r="G3621" s="12" t="s">
        <v>10659</v>
      </c>
      <c r="H3621" s="12" t="s">
        <v>10737</v>
      </c>
      <c r="I3621" s="12" t="s">
        <v>11009</v>
      </c>
      <c r="J3621" s="12" t="s">
        <v>11557</v>
      </c>
      <c r="K3621" s="12" t="s">
        <v>37</v>
      </c>
      <c r="L3621" s="12" t="s">
        <v>2744</v>
      </c>
      <c r="M3621" s="12" t="s">
        <v>15</v>
      </c>
      <c r="N3621" s="12" t="s">
        <v>37</v>
      </c>
      <c r="O3621" s="12" t="s">
        <v>26</v>
      </c>
      <c r="P3621" s="12" t="s">
        <v>38</v>
      </c>
      <c r="Q3621" s="12" t="s">
        <v>11920</v>
      </c>
      <c r="R3621" s="12" t="s">
        <v>4975</v>
      </c>
      <c r="S3621" s="13">
        <v>44352</v>
      </c>
      <c r="T3621" s="12" t="s">
        <v>2744</v>
      </c>
      <c r="U3621" s="12" t="s">
        <v>15117</v>
      </c>
    </row>
    <row r="3622" spans="1:21" s="12" customFormat="1" hidden="1" x14ac:dyDescent="0.25">
      <c r="A3622" s="12" t="str">
        <f>_xlfn.CONCAT(SUBSTITUTE(D3622,"_","-"),"_",G3622,"_",H3622,"_",P3622,"_",Q3622,"_",R3622,"_",TEXT(E3622,"YYYY-MM-DD"))</f>
        <v>EPI-ISL-1523393_NorthAmerica_Canada_GR_20B_B.1.1.157_2021-01-04</v>
      </c>
      <c r="B3622" s="12" t="s">
        <v>9654</v>
      </c>
      <c r="C3622" s="12" t="s">
        <v>13</v>
      </c>
      <c r="D3622" s="12" t="s">
        <v>9655</v>
      </c>
      <c r="E3622" s="13">
        <v>44200</v>
      </c>
      <c r="F3622" s="13" t="str">
        <f>IF(COUNTIF(H3622,"Senegal")=1,"Senegal",(IF(COUNTIF(G3622,"Africa")=1,"Countries within Africa",(IF(COUNTIF(G3622,"Africa,")=0,"Countries outside Africa","Unknown")))))</f>
        <v>Countries outside Africa</v>
      </c>
      <c r="G3622" s="12" t="s">
        <v>10655</v>
      </c>
      <c r="H3622" s="12" t="s">
        <v>10697</v>
      </c>
      <c r="I3622" s="12" t="s">
        <v>11084</v>
      </c>
      <c r="J3622" s="12" t="s">
        <v>37</v>
      </c>
      <c r="K3622" s="12" t="s">
        <v>37</v>
      </c>
      <c r="L3622" s="12" t="s">
        <v>2744</v>
      </c>
      <c r="M3622" s="12" t="s">
        <v>15</v>
      </c>
      <c r="N3622" s="12">
        <v>26</v>
      </c>
      <c r="O3622" s="12" t="s">
        <v>26</v>
      </c>
      <c r="P3622" s="12" t="s">
        <v>38</v>
      </c>
      <c r="Q3622" s="12" t="s">
        <v>11920</v>
      </c>
      <c r="R3622" s="12" t="s">
        <v>9656</v>
      </c>
      <c r="S3622" s="13">
        <v>44352</v>
      </c>
      <c r="T3622" s="12" t="s">
        <v>2744</v>
      </c>
      <c r="U3622" s="12" t="s">
        <v>15118</v>
      </c>
    </row>
    <row r="3623" spans="1:21" s="12" customFormat="1" hidden="1" x14ac:dyDescent="0.25">
      <c r="A3623" s="12" t="str">
        <f>_xlfn.CONCAT(SUBSTITUTE(D3623,"_","-"),"_",G3623,"_",H3623,"_",P3623,"_",Q3623,"_",R3623,"_",TEXT(E3623,"YYYY-MM-DD"))</f>
        <v>EPI-ISL-1660294_Africa_Madagascar_G_20B_B.1_2021-01-04</v>
      </c>
      <c r="B3623" s="12" t="s">
        <v>10558</v>
      </c>
      <c r="C3623" s="12" t="s">
        <v>13</v>
      </c>
      <c r="D3623" s="12" t="s">
        <v>10559</v>
      </c>
      <c r="E3623" s="13">
        <v>44200</v>
      </c>
      <c r="F3623" s="13" t="str">
        <f>IF(COUNTIF(H3623,"Senegal")=1,"Senegal",(IF(COUNTIF(G3623,"Africa")=1,"Countries within Africa",(IF(COUNTIF(G3623,"Africa,")=0,"Countries outside Africa","Unknown")))))</f>
        <v>Countries within Africa</v>
      </c>
      <c r="G3623" s="12" t="s">
        <v>10658</v>
      </c>
      <c r="H3623" s="12" t="s">
        <v>10715</v>
      </c>
      <c r="I3623" s="12" t="s">
        <v>11089</v>
      </c>
      <c r="J3623" s="12" t="s">
        <v>11501</v>
      </c>
      <c r="K3623" s="12" t="s">
        <v>11649</v>
      </c>
      <c r="L3623" s="12" t="s">
        <v>2744</v>
      </c>
      <c r="M3623" s="12" t="s">
        <v>15</v>
      </c>
      <c r="N3623" s="12">
        <v>53</v>
      </c>
      <c r="O3623" s="12" t="s">
        <v>26</v>
      </c>
      <c r="P3623" s="12" t="s">
        <v>33</v>
      </c>
      <c r="Q3623" s="12" t="s">
        <v>11920</v>
      </c>
      <c r="R3623" s="12" t="s">
        <v>34</v>
      </c>
      <c r="S3623" s="13">
        <v>44352</v>
      </c>
      <c r="T3623" s="12" t="s">
        <v>2744</v>
      </c>
      <c r="U3623" s="12" t="s">
        <v>15119</v>
      </c>
    </row>
    <row r="3624" spans="1:21" s="12" customFormat="1" hidden="1" x14ac:dyDescent="0.25">
      <c r="A3624" s="12" t="str">
        <f>_xlfn.CONCAT(SUBSTITUTE(D3624,"_","-"),"_",G3624,"_",H3624,"_",P3624,"_",Q3624,"_",R3624,"_",TEXT(E3624,"YYYY-MM-DD"))</f>
        <v>EPI-ISL-796026_Asia_China_GR_20B_B.1.1.330_2021-01-04</v>
      </c>
      <c r="B3624" s="12" t="s">
        <v>4907</v>
      </c>
      <c r="C3624" s="12" t="s">
        <v>13</v>
      </c>
      <c r="D3624" s="12" t="s">
        <v>4908</v>
      </c>
      <c r="E3624" s="13">
        <v>44200</v>
      </c>
      <c r="F3624" s="13" t="str">
        <f>IF(COUNTIF(H3624,"Senegal")=1,"Senegal",(IF(COUNTIF(G3624,"Africa")=1,"Countries within Africa",(IF(COUNTIF(G3624,"Africa,")=0,"Countries outside Africa","Unknown")))))</f>
        <v>Countries outside Africa</v>
      </c>
      <c r="G3624" s="12" t="s">
        <v>10654</v>
      </c>
      <c r="H3624" s="12" t="s">
        <v>10660</v>
      </c>
      <c r="I3624" s="12" t="s">
        <v>11227</v>
      </c>
      <c r="J3624" s="12" t="s">
        <v>11556</v>
      </c>
      <c r="K3624" s="12" t="s">
        <v>37</v>
      </c>
      <c r="L3624" s="12" t="s">
        <v>2744</v>
      </c>
      <c r="M3624" s="12" t="s">
        <v>15</v>
      </c>
      <c r="N3624" s="12">
        <v>38</v>
      </c>
      <c r="O3624" s="12" t="s">
        <v>16</v>
      </c>
      <c r="P3624" s="12" t="s">
        <v>38</v>
      </c>
      <c r="Q3624" s="12" t="s">
        <v>11920</v>
      </c>
      <c r="R3624" s="12" t="s">
        <v>4902</v>
      </c>
      <c r="S3624" s="13">
        <v>44352</v>
      </c>
      <c r="T3624" s="12" t="s">
        <v>2744</v>
      </c>
      <c r="U3624" s="12" t="s">
        <v>15077</v>
      </c>
    </row>
    <row r="3625" spans="1:21" s="12" customFormat="1" hidden="1" x14ac:dyDescent="0.25">
      <c r="A3625" s="12" t="str">
        <f>_xlfn.CONCAT(SUBSTITUTE(D3625,"_","-"),"_",G3625,"_",H3625,"_",P3625,"_",Q3625,"_",R3625,"_",TEXT(E3625,"YYYY-MM-DD"))</f>
        <v>EPI-ISL-812423_Oceania_Australia_GR_20B_B.1.1.216_2021-01-04</v>
      </c>
      <c r="B3625" s="12" t="s">
        <v>4966</v>
      </c>
      <c r="C3625" s="12" t="s">
        <v>13</v>
      </c>
      <c r="D3625" s="12" t="s">
        <v>4967</v>
      </c>
      <c r="E3625" s="13">
        <v>44200</v>
      </c>
      <c r="F3625" s="13" t="str">
        <f>IF(COUNTIF(H3625,"Senegal")=1,"Senegal",(IF(COUNTIF(G3625,"Africa")=1,"Countries within Africa",(IF(COUNTIF(G3625,"Africa,")=0,"Countries outside Africa","Unknown")))))</f>
        <v>Countries outside Africa</v>
      </c>
      <c r="G3625" s="12" t="s">
        <v>10657</v>
      </c>
      <c r="H3625" s="12" t="s">
        <v>10666</v>
      </c>
      <c r="I3625" s="12" t="s">
        <v>11231</v>
      </c>
      <c r="J3625" s="12" t="s">
        <v>37</v>
      </c>
      <c r="K3625" s="12" t="s">
        <v>37</v>
      </c>
      <c r="L3625" s="12" t="s">
        <v>2744</v>
      </c>
      <c r="M3625" s="12" t="s">
        <v>15</v>
      </c>
      <c r="N3625" s="12" t="s">
        <v>37</v>
      </c>
      <c r="O3625" s="12" t="s">
        <v>37</v>
      </c>
      <c r="P3625" s="12" t="s">
        <v>38</v>
      </c>
      <c r="Q3625" s="12" t="s">
        <v>11920</v>
      </c>
      <c r="R3625" s="12" t="s">
        <v>4968</v>
      </c>
      <c r="S3625" s="13">
        <v>44352</v>
      </c>
      <c r="T3625" s="12" t="s">
        <v>2744</v>
      </c>
      <c r="U3625" s="12" t="s">
        <v>15120</v>
      </c>
    </row>
    <row r="3626" spans="1:21" s="12" customFormat="1" hidden="1" x14ac:dyDescent="0.25">
      <c r="A3626" s="12" t="str">
        <f>_xlfn.CONCAT(SUBSTITUTE(D3626,"_","-"),"_",G3626,"_",H3626,"_",P3626,"_",Q3626,"_",R3626,"_",TEXT(E3626,"YYYY-MM-DD"))</f>
        <v>EPI-ISL-873164_Asia_Palestine_GR_20B_B.1.1.50_2021-01-04</v>
      </c>
      <c r="B3626" s="12" t="s">
        <v>5538</v>
      </c>
      <c r="C3626" s="12" t="s">
        <v>13</v>
      </c>
      <c r="D3626" s="12" t="s">
        <v>5539</v>
      </c>
      <c r="E3626" s="13">
        <v>44200</v>
      </c>
      <c r="F3626" s="13" t="str">
        <f>IF(COUNTIF(H3626,"Senegal")=1,"Senegal",(IF(COUNTIF(G3626,"Africa")=1,"Countries within Africa",(IF(COUNTIF(G3626,"Africa,")=0,"Countries outside Africa","Unknown")))))</f>
        <v>Countries outside Africa</v>
      </c>
      <c r="G3626" s="12" t="s">
        <v>10654</v>
      </c>
      <c r="H3626" s="12" t="s">
        <v>10731</v>
      </c>
      <c r="I3626" s="12" t="s">
        <v>11141</v>
      </c>
      <c r="J3626" s="12" t="s">
        <v>2763</v>
      </c>
      <c r="K3626" s="12" t="s">
        <v>37</v>
      </c>
      <c r="L3626" s="12" t="s">
        <v>2744</v>
      </c>
      <c r="M3626" s="12" t="s">
        <v>15</v>
      </c>
      <c r="N3626" s="12">
        <v>39</v>
      </c>
      <c r="O3626" s="12" t="s">
        <v>26</v>
      </c>
      <c r="P3626" s="12" t="s">
        <v>38</v>
      </c>
      <c r="Q3626" s="12" t="s">
        <v>11920</v>
      </c>
      <c r="R3626" s="12" t="s">
        <v>1479</v>
      </c>
      <c r="S3626" s="13">
        <v>44352</v>
      </c>
      <c r="T3626" s="12" t="s">
        <v>2744</v>
      </c>
      <c r="U3626" s="12" t="s">
        <v>15121</v>
      </c>
    </row>
    <row r="3627" spans="1:21" s="12" customFormat="1" hidden="1" x14ac:dyDescent="0.25">
      <c r="A3627" s="12" t="str">
        <f>_xlfn.CONCAT(SUBSTITUTE(D3627,"_","-"),"_",G3627,"_",H3627,"_",P3627,"_",Q3627,"_",R3627,"_",TEXT(E3627,"YYYY-MM-DD"))</f>
        <v>EPI-ISL-878452_Asia_Jordan_GRY_20I.501Y.V1_B.1.1.7_2021-01-04</v>
      </c>
      <c r="B3627" s="12" t="s">
        <v>5560</v>
      </c>
      <c r="C3627" s="12" t="s">
        <v>13</v>
      </c>
      <c r="D3627" s="12" t="s">
        <v>5561</v>
      </c>
      <c r="E3627" s="13">
        <v>44200</v>
      </c>
      <c r="F3627" s="13" t="str">
        <f>IF(COUNTIF(H3627,"Senegal")=1,"Senegal",(IF(COUNTIF(G3627,"Africa")=1,"Countries within Africa",(IF(COUNTIF(G3627,"Africa,")=0,"Countries outside Africa","Unknown")))))</f>
        <v>Countries outside Africa</v>
      </c>
      <c r="G3627" s="12" t="s">
        <v>10654</v>
      </c>
      <c r="H3627" s="12" t="s">
        <v>10701</v>
      </c>
      <c r="I3627" s="12" t="s">
        <v>10843</v>
      </c>
      <c r="J3627" s="12" t="s">
        <v>37</v>
      </c>
      <c r="K3627" s="12" t="s">
        <v>37</v>
      </c>
      <c r="L3627" s="12" t="s">
        <v>2744</v>
      </c>
      <c r="M3627" s="12" t="s">
        <v>15</v>
      </c>
      <c r="N3627" s="12" t="s">
        <v>37</v>
      </c>
      <c r="O3627" s="12" t="s">
        <v>37</v>
      </c>
      <c r="P3627" s="12" t="s">
        <v>4660</v>
      </c>
      <c r="Q3627" s="12" t="s">
        <v>12076</v>
      </c>
      <c r="R3627" s="12" t="s">
        <v>4661</v>
      </c>
      <c r="S3627" s="13">
        <v>44352</v>
      </c>
      <c r="T3627" s="12" t="s">
        <v>4662</v>
      </c>
      <c r="U3627" s="12" t="s">
        <v>14881</v>
      </c>
    </row>
    <row r="3628" spans="1:21" s="12" customFormat="1" hidden="1" x14ac:dyDescent="0.25">
      <c r="A3628" s="12" t="str">
        <f>_xlfn.CONCAT(SUBSTITUTE(D3628,"_","-"),"_",G3628,"_",H3628,"_",P3628,"_",Q3628,"_",R3628,"_",TEXT(E3628,"YYYY-MM-DD"))</f>
        <v>EPI-ISL-882640_Europe_Azerbaijan_GR_20B_B.1.1_2021-01-04</v>
      </c>
      <c r="B3628" s="12" t="s">
        <v>5574</v>
      </c>
      <c r="C3628" s="12" t="s">
        <v>13</v>
      </c>
      <c r="D3628" s="12" t="s">
        <v>5575</v>
      </c>
      <c r="E3628" s="13">
        <v>44200</v>
      </c>
      <c r="F3628" s="13" t="str">
        <f>IF(COUNTIF(H3628,"Senegal")=1,"Senegal",(IF(COUNTIF(G3628,"Africa")=1,"Countries within Africa",(IF(COUNTIF(G3628,"Africa,")=0,"Countries outside Africa","Unknown")))))</f>
        <v>Countries outside Africa</v>
      </c>
      <c r="G3628" s="12" t="s">
        <v>10656</v>
      </c>
      <c r="H3628" s="12" t="s">
        <v>10788</v>
      </c>
      <c r="I3628" s="12" t="s">
        <v>37</v>
      </c>
      <c r="J3628" s="12" t="s">
        <v>37</v>
      </c>
      <c r="K3628" s="12" t="s">
        <v>37</v>
      </c>
      <c r="L3628" s="12" t="s">
        <v>2744</v>
      </c>
      <c r="M3628" s="12" t="s">
        <v>15</v>
      </c>
      <c r="N3628" s="12" t="s">
        <v>37</v>
      </c>
      <c r="O3628" s="12" t="s">
        <v>37</v>
      </c>
      <c r="P3628" s="12" t="s">
        <v>38</v>
      </c>
      <c r="Q3628" s="12" t="s">
        <v>11920</v>
      </c>
      <c r="R3628" s="12" t="s">
        <v>39</v>
      </c>
      <c r="S3628" s="13">
        <v>44352</v>
      </c>
      <c r="T3628" s="12" t="s">
        <v>2744</v>
      </c>
      <c r="U3628" s="12" t="s">
        <v>15122</v>
      </c>
    </row>
    <row r="3629" spans="1:21" s="12" customFormat="1" hidden="1" x14ac:dyDescent="0.25">
      <c r="A3629" s="12" t="str">
        <f>_xlfn.CONCAT(SUBSTITUTE(D3629,"_","-"),"_",G3629,"_",H3629,"_",P3629,"_",Q3629,"_",R3629,"_",TEXT(E3629,"YYYY-MM-DD"))</f>
        <v>EPI-ISL-918437_Europe_Ireland_GRY_20I.501Y.V1_B.1.1.7_2021-01-04</v>
      </c>
      <c r="B3629" s="12" t="s">
        <v>5877</v>
      </c>
      <c r="C3629" s="12" t="s">
        <v>13</v>
      </c>
      <c r="D3629" s="12" t="s">
        <v>5878</v>
      </c>
      <c r="E3629" s="13">
        <v>44200</v>
      </c>
      <c r="F3629" s="13" t="str">
        <f>IF(COUNTIF(H3629,"Senegal")=1,"Senegal",(IF(COUNTIF(G3629,"Africa")=1,"Countries within Africa",(IF(COUNTIF(G3629,"Africa,")=0,"Countries outside Africa","Unknown")))))</f>
        <v>Countries outside Africa</v>
      </c>
      <c r="G3629" s="12" t="s">
        <v>10656</v>
      </c>
      <c r="H3629" s="12" t="s">
        <v>10712</v>
      </c>
      <c r="I3629" s="12" t="s">
        <v>10913</v>
      </c>
      <c r="J3629" s="12" t="s">
        <v>37</v>
      </c>
      <c r="K3629" s="12" t="s">
        <v>37</v>
      </c>
      <c r="L3629" s="12" t="s">
        <v>2744</v>
      </c>
      <c r="M3629" s="12" t="s">
        <v>15</v>
      </c>
      <c r="N3629" s="12">
        <v>68</v>
      </c>
      <c r="O3629" s="12" t="s">
        <v>16</v>
      </c>
      <c r="P3629" s="12" t="s">
        <v>4660</v>
      </c>
      <c r="Q3629" s="12" t="s">
        <v>12076</v>
      </c>
      <c r="R3629" s="12" t="s">
        <v>4661</v>
      </c>
      <c r="S3629" s="13">
        <v>44352</v>
      </c>
      <c r="T3629" s="12" t="s">
        <v>4662</v>
      </c>
      <c r="U3629" s="12" t="s">
        <v>15123</v>
      </c>
    </row>
    <row r="3630" spans="1:21" s="12" customFormat="1" hidden="1" x14ac:dyDescent="0.25">
      <c r="A3630" s="12" t="str">
        <f>_xlfn.CONCAT(SUBSTITUTE(D3630,"_","-"),"_",G3630,"_",H3630,"_",P3630,"_",Q3630,"_",R3630,"_",TEXT(E3630,"YYYY-MM-DD"))</f>
        <v>EPI-ISL-941292_Africa_Nigeria_GR_20B_B.1.1.487_2021-01-04</v>
      </c>
      <c r="B3630" s="12" t="s">
        <v>6062</v>
      </c>
      <c r="C3630" s="12" t="s">
        <v>13</v>
      </c>
      <c r="D3630" s="12" t="s">
        <v>6063</v>
      </c>
      <c r="E3630" s="13">
        <v>44200</v>
      </c>
      <c r="F3630" s="13" t="str">
        <f>IF(COUNTIF(H3630,"Senegal")=1,"Senegal",(IF(COUNTIF(G3630,"Africa")=1,"Countries within Africa",(IF(COUNTIF(G3630,"Africa,")=0,"Countries outside Africa","Unknown")))))</f>
        <v>Countries within Africa</v>
      </c>
      <c r="G3630" s="12" t="s">
        <v>10658</v>
      </c>
      <c r="H3630" s="12" t="s">
        <v>10676</v>
      </c>
      <c r="I3630" s="12" t="s">
        <v>10903</v>
      </c>
      <c r="J3630" s="12" t="s">
        <v>37</v>
      </c>
      <c r="K3630" s="12" t="s">
        <v>37</v>
      </c>
      <c r="L3630" s="12" t="s">
        <v>2744</v>
      </c>
      <c r="M3630" s="12" t="s">
        <v>15</v>
      </c>
      <c r="N3630" s="12">
        <v>30</v>
      </c>
      <c r="O3630" s="12" t="s">
        <v>16</v>
      </c>
      <c r="P3630" s="12" t="s">
        <v>38</v>
      </c>
      <c r="Q3630" s="12" t="s">
        <v>11920</v>
      </c>
      <c r="R3630" s="12" t="s">
        <v>883</v>
      </c>
      <c r="S3630" s="13">
        <v>44352</v>
      </c>
      <c r="T3630" s="12" t="s">
        <v>2744</v>
      </c>
      <c r="U3630" s="12" t="s">
        <v>15124</v>
      </c>
    </row>
    <row r="3631" spans="1:21" s="12" customFormat="1" hidden="1" x14ac:dyDescent="0.25">
      <c r="A3631" s="12" t="str">
        <f>_xlfn.CONCAT(SUBSTITUTE(D3631,"_","-"),"_",G3631,"_",H3631,"_",P3631,"_",Q3631,"_",R3631,"_",TEXT(E3631,"YYYY-MM-DD"))</f>
        <v>EPI-ISL-941926_Africa_Nigeria_GRY_20I.501Y.V1_B.1.1.7_2021-01-04</v>
      </c>
      <c r="B3631" s="12" t="s">
        <v>6076</v>
      </c>
      <c r="C3631" s="12" t="s">
        <v>13</v>
      </c>
      <c r="D3631" s="12" t="s">
        <v>6077</v>
      </c>
      <c r="E3631" s="13">
        <v>44200</v>
      </c>
      <c r="F3631" s="13" t="str">
        <f>IF(COUNTIF(H3631,"Senegal")=1,"Senegal",(IF(COUNTIF(G3631,"Africa")=1,"Countries within Africa",(IF(COUNTIF(G3631,"Africa,")=0,"Countries outside Africa","Unknown")))))</f>
        <v>Countries within Africa</v>
      </c>
      <c r="G3631" s="12" t="s">
        <v>10658</v>
      </c>
      <c r="H3631" s="12" t="s">
        <v>10676</v>
      </c>
      <c r="I3631" s="12" t="s">
        <v>10903</v>
      </c>
      <c r="J3631" s="12" t="s">
        <v>37</v>
      </c>
      <c r="K3631" s="12" t="s">
        <v>37</v>
      </c>
      <c r="L3631" s="12" t="s">
        <v>2744</v>
      </c>
      <c r="M3631" s="12" t="s">
        <v>15</v>
      </c>
      <c r="N3631" s="12">
        <v>54</v>
      </c>
      <c r="O3631" s="12" t="s">
        <v>16</v>
      </c>
      <c r="P3631" s="12" t="s">
        <v>4660</v>
      </c>
      <c r="Q3631" s="12" t="s">
        <v>12076</v>
      </c>
      <c r="R3631" s="12" t="s">
        <v>4661</v>
      </c>
      <c r="S3631" s="13">
        <v>44352</v>
      </c>
      <c r="T3631" s="12" t="s">
        <v>4662</v>
      </c>
      <c r="U3631" s="12" t="s">
        <v>15125</v>
      </c>
    </row>
    <row r="3632" spans="1:21" s="12" customFormat="1" hidden="1" x14ac:dyDescent="0.25">
      <c r="A3632" s="12" t="str">
        <f>_xlfn.CONCAT(SUBSTITUTE(D3632,"_","-"),"_",G3632,"_",H3632,"_",P3632,"_",Q3632,"_",R3632,"_",TEXT(E3632,"YYYY-MM-DD"))</f>
        <v>EPI-ISL-944691_Africa_Ghana_GR_20I.501Y.V1_B.1.1.7_2021-01-04</v>
      </c>
      <c r="B3632" s="12" t="s">
        <v>6164</v>
      </c>
      <c r="C3632" s="12" t="s">
        <v>13</v>
      </c>
      <c r="D3632" s="12" t="s">
        <v>6165</v>
      </c>
      <c r="E3632" s="13">
        <v>44200</v>
      </c>
      <c r="F3632" s="13" t="str">
        <f>IF(COUNTIF(H3632,"Senegal")=1,"Senegal",(IF(COUNTIF(G3632,"Africa")=1,"Countries within Africa",(IF(COUNTIF(G3632,"Africa,")=0,"Countries outside Africa","Unknown")))))</f>
        <v>Countries within Africa</v>
      </c>
      <c r="G3632" s="12" t="s">
        <v>10658</v>
      </c>
      <c r="H3632" s="12" t="s">
        <v>10719</v>
      </c>
      <c r="I3632" s="12" t="s">
        <v>37</v>
      </c>
      <c r="J3632" s="12" t="s">
        <v>37</v>
      </c>
      <c r="K3632" s="12" t="s">
        <v>37</v>
      </c>
      <c r="L3632" s="12" t="s">
        <v>2744</v>
      </c>
      <c r="M3632" s="12" t="s">
        <v>15</v>
      </c>
      <c r="N3632" s="12" t="s">
        <v>37</v>
      </c>
      <c r="O3632" s="12" t="s">
        <v>37</v>
      </c>
      <c r="P3632" s="12" t="s">
        <v>38</v>
      </c>
      <c r="Q3632" s="12" t="s">
        <v>12076</v>
      </c>
      <c r="R3632" s="12" t="s">
        <v>4661</v>
      </c>
      <c r="S3632" s="13">
        <v>44352</v>
      </c>
      <c r="T3632" s="12" t="s">
        <v>4662</v>
      </c>
      <c r="U3632" s="12" t="s">
        <v>15063</v>
      </c>
    </row>
    <row r="3633" spans="1:21" s="12" customFormat="1" hidden="1" x14ac:dyDescent="0.25">
      <c r="A3633" s="12" t="str">
        <f>_xlfn.CONCAT(SUBSTITUTE(D3633,"_","-"),"_",G3633,"_",H3633,"_",P3633,"_",Q3633,"_",R3633,"_",TEXT(E3633,"YYYY-MM-DD"))</f>
        <v>EPI-ISL-944713_Africa_Ghana_GR_20I.501Y.V1_B.1.1.7_2021-01-04</v>
      </c>
      <c r="B3633" s="12" t="s">
        <v>6137</v>
      </c>
      <c r="C3633" s="12" t="s">
        <v>13</v>
      </c>
      <c r="D3633" s="12" t="s">
        <v>6138</v>
      </c>
      <c r="E3633" s="13">
        <v>44200</v>
      </c>
      <c r="F3633" s="13" t="str">
        <f>IF(COUNTIF(H3633,"Senegal")=1,"Senegal",(IF(COUNTIF(G3633,"Africa")=1,"Countries within Africa",(IF(COUNTIF(G3633,"Africa,")=0,"Countries outside Africa","Unknown")))))</f>
        <v>Countries within Africa</v>
      </c>
      <c r="G3633" s="12" t="s">
        <v>10658</v>
      </c>
      <c r="H3633" s="12" t="s">
        <v>10719</v>
      </c>
      <c r="I3633" s="12" t="s">
        <v>37</v>
      </c>
      <c r="J3633" s="12" t="s">
        <v>37</v>
      </c>
      <c r="K3633" s="12" t="s">
        <v>37</v>
      </c>
      <c r="L3633" s="12" t="s">
        <v>2744</v>
      </c>
      <c r="M3633" s="12" t="s">
        <v>15</v>
      </c>
      <c r="N3633" s="12" t="s">
        <v>37</v>
      </c>
      <c r="O3633" s="12" t="s">
        <v>37</v>
      </c>
      <c r="P3633" s="12" t="s">
        <v>38</v>
      </c>
      <c r="Q3633" s="12" t="s">
        <v>12076</v>
      </c>
      <c r="R3633" s="12" t="s">
        <v>4661</v>
      </c>
      <c r="S3633" s="13">
        <v>44352</v>
      </c>
      <c r="T3633" s="12" t="s">
        <v>4662</v>
      </c>
      <c r="U3633" s="12" t="s">
        <v>15063</v>
      </c>
    </row>
    <row r="3634" spans="1:21" s="12" customFormat="1" hidden="1" x14ac:dyDescent="0.25">
      <c r="A3634" s="12" t="str">
        <f>_xlfn.CONCAT(SUBSTITUTE(D3634,"_","-"),"_",G3634,"_",H3634,"_",P3634,"_",Q3634,"_",R3634,"_",TEXT(E3634,"YYYY-MM-DD"))</f>
        <v>EPI-ISL-1103584_Africa_Morocco_GV_20E.EU1_B.1.177_2021-01-05</v>
      </c>
      <c r="B3634" s="12" t="s">
        <v>7603</v>
      </c>
      <c r="C3634" s="12" t="s">
        <v>13</v>
      </c>
      <c r="D3634" s="12" t="s">
        <v>7604</v>
      </c>
      <c r="E3634" s="13">
        <v>44201</v>
      </c>
      <c r="F3634" s="13" t="str">
        <f>IF(COUNTIF(H3634,"Senegal")=1,"Senegal",(IF(COUNTIF(G3634,"Africa")=1,"Countries within Africa",(IF(COUNTIF(G3634,"Africa,")=0,"Countries outside Africa","Unknown")))))</f>
        <v>Countries within Africa</v>
      </c>
      <c r="G3634" s="12" t="s">
        <v>10658</v>
      </c>
      <c r="H3634" s="12" t="s">
        <v>10685</v>
      </c>
      <c r="I3634" s="12" t="s">
        <v>11232</v>
      </c>
      <c r="J3634" s="12" t="s">
        <v>37</v>
      </c>
      <c r="K3634" s="12" t="s">
        <v>37</v>
      </c>
      <c r="L3634" s="12" t="s">
        <v>2744</v>
      </c>
      <c r="M3634" s="12" t="s">
        <v>15</v>
      </c>
      <c r="N3634" s="12">
        <v>37</v>
      </c>
      <c r="O3634" s="12" t="s">
        <v>16</v>
      </c>
      <c r="P3634" s="12" t="s">
        <v>2141</v>
      </c>
      <c r="Q3634" s="12" t="s">
        <v>12075</v>
      </c>
      <c r="R3634" s="12" t="s">
        <v>2142</v>
      </c>
      <c r="S3634" s="13">
        <v>44343</v>
      </c>
      <c r="T3634" s="12" t="s">
        <v>2744</v>
      </c>
      <c r="U3634" s="12" t="s">
        <v>15126</v>
      </c>
    </row>
    <row r="3635" spans="1:21" s="12" customFormat="1" hidden="1" x14ac:dyDescent="0.25">
      <c r="A3635" s="12" t="str">
        <f>_xlfn.CONCAT(SUBSTITUTE(D3635,"_","-"),"_",G3635,"_",H3635,"_",P3635,"_",Q3635,"_",R3635,"_",TEXT(E3635,"YYYY-MM-DD"))</f>
        <v>EPI-ISL-1167759_SouthAmerica_Chile_GR_20B_N.4_2021-01-05</v>
      </c>
      <c r="B3635" s="12" t="s">
        <v>7955</v>
      </c>
      <c r="C3635" s="12" t="s">
        <v>13</v>
      </c>
      <c r="D3635" s="12" t="s">
        <v>7956</v>
      </c>
      <c r="E3635" s="13">
        <v>44201</v>
      </c>
      <c r="F3635" s="13" t="str">
        <f>IF(COUNTIF(H3635,"Senegal")=1,"Senegal",(IF(COUNTIF(G3635,"Africa")=1,"Countries within Africa",(IF(COUNTIF(G3635,"Africa,")=0,"Countries outside Africa","Unknown")))))</f>
        <v>Countries outside Africa</v>
      </c>
      <c r="G3635" s="12" t="s">
        <v>10659</v>
      </c>
      <c r="H3635" s="12" t="s">
        <v>10710</v>
      </c>
      <c r="I3635" s="12" t="s">
        <v>10853</v>
      </c>
      <c r="J3635" s="12" t="s">
        <v>11519</v>
      </c>
      <c r="K3635" s="12" t="s">
        <v>37</v>
      </c>
      <c r="L3635" s="12" t="s">
        <v>2744</v>
      </c>
      <c r="M3635" s="12" t="s">
        <v>15</v>
      </c>
      <c r="N3635" s="12">
        <v>73</v>
      </c>
      <c r="O3635" s="12" t="s">
        <v>16</v>
      </c>
      <c r="P3635" s="12" t="s">
        <v>38</v>
      </c>
      <c r="Q3635" s="12" t="s">
        <v>11920</v>
      </c>
      <c r="R3635" s="12" t="s">
        <v>4641</v>
      </c>
      <c r="S3635" s="13">
        <v>44343</v>
      </c>
      <c r="T3635" s="12" t="s">
        <v>2744</v>
      </c>
      <c r="U3635" s="12" t="s">
        <v>15127</v>
      </c>
    </row>
    <row r="3636" spans="1:21" s="12" customFormat="1" hidden="1" x14ac:dyDescent="0.25">
      <c r="A3636" s="12" t="str">
        <f>_xlfn.CONCAT(SUBSTITUTE(D3636,"_","-"),"_",G3636,"_",H3636,"_",P3636,"_",Q3636,"_",R3636,"_",TEXT(E3636,"YYYY-MM-DD"))</f>
        <v>EPI-ISL-1169047_Asia_Indonesia_GR_20B_B.1.1.7_2021-01-05</v>
      </c>
      <c r="B3636" s="12" t="s">
        <v>7979</v>
      </c>
      <c r="C3636" s="12" t="s">
        <v>13</v>
      </c>
      <c r="D3636" s="12" t="s">
        <v>7980</v>
      </c>
      <c r="E3636" s="13">
        <v>44201</v>
      </c>
      <c r="F3636" s="13" t="str">
        <f>IF(COUNTIF(H3636,"Senegal")=1,"Senegal",(IF(COUNTIF(G3636,"Africa")=1,"Countries within Africa",(IF(COUNTIF(G3636,"Africa,")=0,"Countries outside Africa","Unknown")))))</f>
        <v>Countries outside Africa</v>
      </c>
      <c r="G3636" s="12" t="s">
        <v>10654</v>
      </c>
      <c r="H3636" s="12" t="s">
        <v>10725</v>
      </c>
      <c r="I3636" s="12" t="s">
        <v>11236</v>
      </c>
      <c r="J3636" s="12" t="s">
        <v>37</v>
      </c>
      <c r="K3636" s="12" t="s">
        <v>37</v>
      </c>
      <c r="L3636" s="12" t="s">
        <v>2744</v>
      </c>
      <c r="M3636" s="12" t="s">
        <v>15</v>
      </c>
      <c r="N3636" s="12">
        <v>44</v>
      </c>
      <c r="O3636" s="12" t="s">
        <v>16</v>
      </c>
      <c r="P3636" s="12" t="s">
        <v>38</v>
      </c>
      <c r="Q3636" s="12" t="s">
        <v>11920</v>
      </c>
      <c r="R3636" s="12" t="s">
        <v>4661</v>
      </c>
      <c r="S3636" s="13">
        <v>44343</v>
      </c>
      <c r="T3636" s="12" t="s">
        <v>4662</v>
      </c>
      <c r="U3636" s="12" t="s">
        <v>15128</v>
      </c>
    </row>
    <row r="3637" spans="1:21" s="12" customFormat="1" hidden="1" x14ac:dyDescent="0.25">
      <c r="A3637" s="12" t="str">
        <f>_xlfn.CONCAT(SUBSTITUTE(D3637,"_","-"),"_",G3637,"_",H3637,"_",P3637,"_",Q3637,"_",R3637,"_",TEXT(E3637,"YYYY-MM-DD"))</f>
        <v>EPI-ISL-1198331_Europe_Sweden_G_20A_B.1.258_2021-01-05</v>
      </c>
      <c r="B3637" s="12" t="s">
        <v>8150</v>
      </c>
      <c r="C3637" s="12" t="s">
        <v>13</v>
      </c>
      <c r="D3637" s="12" t="s">
        <v>8151</v>
      </c>
      <c r="E3637" s="13">
        <v>44201</v>
      </c>
      <c r="F3637" s="13" t="str">
        <f>IF(COUNTIF(H3637,"Senegal")=1,"Senegal",(IF(COUNTIF(G3637,"Africa")=1,"Countries within Africa",(IF(COUNTIF(G3637,"Africa,")=0,"Countries outside Africa","Unknown")))))</f>
        <v>Countries outside Africa</v>
      </c>
      <c r="G3637" s="12" t="s">
        <v>10656</v>
      </c>
      <c r="H3637" s="12" t="s">
        <v>10671</v>
      </c>
      <c r="I3637" s="12" t="s">
        <v>11237</v>
      </c>
      <c r="J3637" s="12" t="s">
        <v>37</v>
      </c>
      <c r="K3637" s="12" t="s">
        <v>37</v>
      </c>
      <c r="L3637" s="12" t="s">
        <v>2744</v>
      </c>
      <c r="M3637" s="12" t="s">
        <v>15</v>
      </c>
      <c r="N3637" s="12" t="s">
        <v>37</v>
      </c>
      <c r="O3637" s="12" t="s">
        <v>37</v>
      </c>
      <c r="P3637" s="12" t="s">
        <v>33</v>
      </c>
      <c r="Q3637" s="12" t="s">
        <v>11921</v>
      </c>
      <c r="R3637" s="12" t="s">
        <v>4205</v>
      </c>
      <c r="S3637" s="13">
        <v>44343</v>
      </c>
      <c r="T3637" s="12" t="s">
        <v>2744</v>
      </c>
      <c r="U3637" s="12" t="s">
        <v>15129</v>
      </c>
    </row>
    <row r="3638" spans="1:21" s="12" customFormat="1" hidden="1" x14ac:dyDescent="0.25">
      <c r="A3638" s="12" t="str">
        <f>_xlfn.CONCAT(SUBSTITUTE(D3638,"_","-"),"_",G3638,"_",H3638,"_",P3638,"_",Q3638,"_",R3638,"_",TEXT(E3638,"YYYY-MM-DD"))</f>
        <v>EPI-ISL-1321574_SouthAmerica_Chile_GR_20B_P.2_2021-01-05</v>
      </c>
      <c r="B3638" s="12" t="s">
        <v>8779</v>
      </c>
      <c r="C3638" s="12" t="s">
        <v>13</v>
      </c>
      <c r="D3638" s="12" t="s">
        <v>8780</v>
      </c>
      <c r="E3638" s="13">
        <v>44201</v>
      </c>
      <c r="F3638" s="13" t="str">
        <f>IF(COUNTIF(H3638,"Senegal")=1,"Senegal",(IF(COUNTIF(G3638,"Africa")=1,"Countries within Africa",(IF(COUNTIF(G3638,"Africa,")=0,"Countries outside Africa","Unknown")))))</f>
        <v>Countries outside Africa</v>
      </c>
      <c r="G3638" s="12" t="s">
        <v>10659</v>
      </c>
      <c r="H3638" s="12" t="s">
        <v>10710</v>
      </c>
      <c r="I3638" s="12" t="s">
        <v>10853</v>
      </c>
      <c r="J3638" s="12" t="s">
        <v>11388</v>
      </c>
      <c r="K3638" s="12" t="s">
        <v>37</v>
      </c>
      <c r="L3638" s="12" t="s">
        <v>2744</v>
      </c>
      <c r="M3638" s="12" t="s">
        <v>15</v>
      </c>
      <c r="N3638" s="12">
        <v>57</v>
      </c>
      <c r="O3638" s="12" t="s">
        <v>26</v>
      </c>
      <c r="P3638" s="12" t="s">
        <v>38</v>
      </c>
      <c r="Q3638" s="12" t="s">
        <v>11920</v>
      </c>
      <c r="R3638" s="12" t="s">
        <v>5466</v>
      </c>
      <c r="S3638" s="13">
        <v>44352</v>
      </c>
      <c r="T3638" s="12" t="s">
        <v>2744</v>
      </c>
      <c r="U3638" s="12" t="s">
        <v>15130</v>
      </c>
    </row>
    <row r="3639" spans="1:21" s="12" customFormat="1" hidden="1" x14ac:dyDescent="0.25">
      <c r="A3639" s="12" t="str">
        <f>_xlfn.CONCAT(SUBSTITUTE(D3639,"_","-"),"_",G3639,"_",H3639,"_",P3639,"_",Q3639,"_",R3639,"_",TEXT(E3639,"YYYY-MM-DD"))</f>
        <v>EPI-ISL-1336576_Africa_Reunion_GV_20E.EU1_B.1.177.37_2021-01-05</v>
      </c>
      <c r="B3639" s="12" t="s">
        <v>8831</v>
      </c>
      <c r="C3639" s="12" t="s">
        <v>13</v>
      </c>
      <c r="D3639" s="12" t="s">
        <v>8832</v>
      </c>
      <c r="E3639" s="13">
        <v>44201</v>
      </c>
      <c r="F3639" s="13" t="str">
        <f>IF(COUNTIF(H3639,"Senegal")=1,"Senegal",(IF(COUNTIF(G3639,"Africa")=1,"Countries within Africa",(IF(COUNTIF(G3639,"Africa,")=0,"Countries outside Africa","Unknown")))))</f>
        <v>Countries within Africa</v>
      </c>
      <c r="G3639" s="12" t="s">
        <v>10658</v>
      </c>
      <c r="H3639" s="12" t="s">
        <v>10722</v>
      </c>
      <c r="I3639" s="12" t="s">
        <v>11238</v>
      </c>
      <c r="J3639" s="12" t="s">
        <v>37</v>
      </c>
      <c r="K3639" s="12" t="s">
        <v>37</v>
      </c>
      <c r="L3639" s="12" t="s">
        <v>2744</v>
      </c>
      <c r="M3639" s="12" t="s">
        <v>15</v>
      </c>
      <c r="N3639" s="12">
        <v>73</v>
      </c>
      <c r="O3639" s="12" t="s">
        <v>16</v>
      </c>
      <c r="P3639" s="12" t="s">
        <v>2141</v>
      </c>
      <c r="Q3639" s="12" t="s">
        <v>12075</v>
      </c>
      <c r="R3639" s="12" t="s">
        <v>8833</v>
      </c>
      <c r="S3639" s="13">
        <v>44352</v>
      </c>
      <c r="T3639" s="12" t="s">
        <v>2744</v>
      </c>
      <c r="U3639" s="12" t="s">
        <v>15131</v>
      </c>
    </row>
    <row r="3640" spans="1:21" s="12" customFormat="1" hidden="1" x14ac:dyDescent="0.25">
      <c r="A3640" s="12" t="str">
        <f>_xlfn.CONCAT(SUBSTITUTE(D3640,"_","-"),"_",G3640,"_",H3640,"_",P3640,"_",Q3640,"_",R3640,"_",TEXT(E3640,"YYYY-MM-DD"))</f>
        <v>EPI-ISL-1336589_Africa_Reunion_GH_20A.EU2_B.1.160_2021-01-05</v>
      </c>
      <c r="B3640" s="12" t="s">
        <v>8844</v>
      </c>
      <c r="C3640" s="12" t="s">
        <v>13</v>
      </c>
      <c r="D3640" s="12" t="s">
        <v>8845</v>
      </c>
      <c r="E3640" s="13">
        <v>44201</v>
      </c>
      <c r="F3640" s="13" t="str">
        <f>IF(COUNTIF(H3640,"Senegal")=1,"Senegal",(IF(COUNTIF(G3640,"Africa")=1,"Countries within Africa",(IF(COUNTIF(G3640,"Africa,")=0,"Countries outside Africa","Unknown")))))</f>
        <v>Countries within Africa</v>
      </c>
      <c r="G3640" s="12" t="s">
        <v>10658</v>
      </c>
      <c r="H3640" s="12" t="s">
        <v>10722</v>
      </c>
      <c r="I3640" s="12" t="s">
        <v>11238</v>
      </c>
      <c r="J3640" s="12" t="s">
        <v>37</v>
      </c>
      <c r="K3640" s="12" t="s">
        <v>37</v>
      </c>
      <c r="L3640" s="12" t="s">
        <v>2744</v>
      </c>
      <c r="M3640" s="12" t="s">
        <v>15</v>
      </c>
      <c r="N3640" s="12">
        <v>57</v>
      </c>
      <c r="O3640" s="12" t="s">
        <v>26</v>
      </c>
      <c r="P3640" s="12" t="s">
        <v>70</v>
      </c>
      <c r="Q3640" s="12" t="s">
        <v>11927</v>
      </c>
      <c r="R3640" s="12" t="s">
        <v>2723</v>
      </c>
      <c r="S3640" s="13">
        <v>44352</v>
      </c>
      <c r="T3640" s="12" t="s">
        <v>2744</v>
      </c>
      <c r="U3640" s="12" t="s">
        <v>14353</v>
      </c>
    </row>
    <row r="3641" spans="1:21" s="12" customFormat="1" hidden="1" x14ac:dyDescent="0.25">
      <c r="A3641" s="12" t="str">
        <f>_xlfn.CONCAT(SUBSTITUTE(D3641,"_","-"),"_",G3641,"_",H3641,"_",P3641,"_",Q3641,"_",R3641,"_",TEXT(E3641,"YYYY-MM-DD"))</f>
        <v>EPI-ISL-1396224_SouthAmerica_Argentina_GR_20B_P.2_2021-01-05</v>
      </c>
      <c r="B3641" s="12" t="s">
        <v>9034</v>
      </c>
      <c r="C3641" s="12" t="s">
        <v>13</v>
      </c>
      <c r="D3641" s="12" t="s">
        <v>9035</v>
      </c>
      <c r="E3641" s="13">
        <v>44201</v>
      </c>
      <c r="F3641" s="13" t="str">
        <f>IF(COUNTIF(H3641,"Senegal")=1,"Senegal",(IF(COUNTIF(G3641,"Africa")=1,"Countries within Africa",(IF(COUNTIF(G3641,"Africa,")=0,"Countries outside Africa","Unknown")))))</f>
        <v>Countries outside Africa</v>
      </c>
      <c r="G3641" s="12" t="s">
        <v>10659</v>
      </c>
      <c r="H3641" s="12" t="s">
        <v>10729</v>
      </c>
      <c r="I3641" s="12" t="s">
        <v>10943</v>
      </c>
      <c r="J3641" s="12" t="s">
        <v>37</v>
      </c>
      <c r="K3641" s="12" t="s">
        <v>37</v>
      </c>
      <c r="L3641" s="12" t="s">
        <v>2744</v>
      </c>
      <c r="M3641" s="12" t="s">
        <v>15</v>
      </c>
      <c r="N3641" s="12">
        <v>44</v>
      </c>
      <c r="O3641" s="12" t="s">
        <v>16</v>
      </c>
      <c r="P3641" s="12" t="s">
        <v>38</v>
      </c>
      <c r="Q3641" s="12" t="s">
        <v>11920</v>
      </c>
      <c r="R3641" s="12" t="s">
        <v>5466</v>
      </c>
      <c r="S3641" s="13">
        <v>44352</v>
      </c>
      <c r="T3641" s="12" t="s">
        <v>2744</v>
      </c>
      <c r="U3641" s="12" t="s">
        <v>15132</v>
      </c>
    </row>
    <row r="3642" spans="1:21" s="12" customFormat="1" hidden="1" x14ac:dyDescent="0.25">
      <c r="A3642" s="12" t="str">
        <f>_xlfn.CONCAT(SUBSTITUTE(D3642,"_","-"),"_",G3642,"_",H3642,"_",P3642,"_",Q3642,"_",R3642,"_",TEXT(E3642,"YYYY-MM-DD"))</f>
        <v>EPI-ISL-1629392_Africa_Reunion_GH_20A.EU2_B.1.160_2021-01-05</v>
      </c>
      <c r="B3642" s="12" t="s">
        <v>10356</v>
      </c>
      <c r="C3642" s="12" t="s">
        <v>13</v>
      </c>
      <c r="D3642" s="12" t="s">
        <v>10357</v>
      </c>
      <c r="E3642" s="13">
        <v>44201</v>
      </c>
      <c r="F3642" s="13" t="str">
        <f>IF(COUNTIF(H3642,"Senegal")=1,"Senegal",(IF(COUNTIF(G3642,"Africa")=1,"Countries within Africa",(IF(COUNTIF(G3642,"Africa,")=0,"Countries outside Africa","Unknown")))))</f>
        <v>Countries within Africa</v>
      </c>
      <c r="G3642" s="12" t="s">
        <v>10658</v>
      </c>
      <c r="H3642" s="12" t="s">
        <v>10722</v>
      </c>
      <c r="I3642" s="12" t="s">
        <v>37</v>
      </c>
      <c r="J3642" s="12" t="s">
        <v>37</v>
      </c>
      <c r="K3642" s="12" t="s">
        <v>37</v>
      </c>
      <c r="L3642" s="12" t="s">
        <v>2744</v>
      </c>
      <c r="M3642" s="12" t="s">
        <v>15</v>
      </c>
      <c r="N3642" s="12">
        <v>57</v>
      </c>
      <c r="O3642" s="12" t="s">
        <v>26</v>
      </c>
      <c r="P3642" s="12" t="s">
        <v>70</v>
      </c>
      <c r="Q3642" s="12" t="s">
        <v>11927</v>
      </c>
      <c r="R3642" s="12" t="s">
        <v>2723</v>
      </c>
      <c r="S3642" s="13">
        <v>44352</v>
      </c>
      <c r="T3642" s="12" t="s">
        <v>2744</v>
      </c>
      <c r="U3642" s="12" t="s">
        <v>14353</v>
      </c>
    </row>
    <row r="3643" spans="1:21" s="12" customFormat="1" hidden="1" x14ac:dyDescent="0.25">
      <c r="A3643" s="12" t="str">
        <f>_xlfn.CONCAT(SUBSTITUTE(D3643,"_","-"),"_",G3643,"_",H3643,"_",P3643,"_",Q3643,"_",R3643,"_",TEXT(E3643,"YYYY-MM-DD"))</f>
        <v>EPI-ISL-1660293_Africa_Madagascar_GR_20B_B.1.1.241_2021-01-05</v>
      </c>
      <c r="B3643" s="12" t="s">
        <v>10556</v>
      </c>
      <c r="C3643" s="12" t="s">
        <v>13</v>
      </c>
      <c r="D3643" s="12" t="s">
        <v>10557</v>
      </c>
      <c r="E3643" s="13">
        <v>44201</v>
      </c>
      <c r="F3643" s="13" t="str">
        <f>IF(COUNTIF(H3643,"Senegal")=1,"Senegal",(IF(COUNTIF(G3643,"Africa")=1,"Countries within Africa",(IF(COUNTIF(G3643,"Africa,")=0,"Countries outside Africa","Unknown")))))</f>
        <v>Countries within Africa</v>
      </c>
      <c r="G3643" s="12" t="s">
        <v>10658</v>
      </c>
      <c r="H3643" s="12" t="s">
        <v>10715</v>
      </c>
      <c r="I3643" s="12" t="s">
        <v>11089</v>
      </c>
      <c r="J3643" s="12" t="s">
        <v>10866</v>
      </c>
      <c r="K3643" s="12" t="s">
        <v>11653</v>
      </c>
      <c r="L3643" s="12" t="s">
        <v>2744</v>
      </c>
      <c r="M3643" s="12" t="s">
        <v>15</v>
      </c>
      <c r="N3643" s="12">
        <v>48</v>
      </c>
      <c r="O3643" s="12" t="s">
        <v>26</v>
      </c>
      <c r="P3643" s="12" t="s">
        <v>38</v>
      </c>
      <c r="Q3643" s="12" t="s">
        <v>11920</v>
      </c>
      <c r="R3643" s="12" t="s">
        <v>3816</v>
      </c>
      <c r="S3643" s="13">
        <v>44352</v>
      </c>
      <c r="T3643" s="12" t="s">
        <v>2744</v>
      </c>
      <c r="U3643" s="12" t="s">
        <v>15133</v>
      </c>
    </row>
    <row r="3644" spans="1:21" s="12" customFormat="1" hidden="1" x14ac:dyDescent="0.25">
      <c r="A3644" s="12" t="str">
        <f>_xlfn.CONCAT(SUBSTITUTE(D3644,"_","-"),"_",G3644,"_",H3644,"_",P3644,"_",Q3644,"_",R3644,"_",TEXT(E3644,"YYYY-MM-DD"))</f>
        <v>EPI-ISL-1660299_Africa_Madagascar_G_20B_B.1_2021-01-05</v>
      </c>
      <c r="B3644" s="12" t="s">
        <v>10568</v>
      </c>
      <c r="C3644" s="12" t="s">
        <v>13</v>
      </c>
      <c r="D3644" s="12" t="s">
        <v>10569</v>
      </c>
      <c r="E3644" s="13">
        <v>44201</v>
      </c>
      <c r="F3644" s="13" t="str">
        <f>IF(COUNTIF(H3644,"Senegal")=1,"Senegal",(IF(COUNTIF(G3644,"Africa")=1,"Countries within Africa",(IF(COUNTIF(G3644,"Africa,")=0,"Countries outside Africa","Unknown")))))</f>
        <v>Countries within Africa</v>
      </c>
      <c r="G3644" s="12" t="s">
        <v>10658</v>
      </c>
      <c r="H3644" s="12" t="s">
        <v>10715</v>
      </c>
      <c r="I3644" s="12" t="s">
        <v>11239</v>
      </c>
      <c r="J3644" s="12" t="s">
        <v>11558</v>
      </c>
      <c r="K3644" s="12" t="s">
        <v>11654</v>
      </c>
      <c r="L3644" s="12" t="s">
        <v>2744</v>
      </c>
      <c r="M3644" s="12" t="s">
        <v>15</v>
      </c>
      <c r="N3644" s="12">
        <v>8</v>
      </c>
      <c r="O3644" s="12" t="s">
        <v>26</v>
      </c>
      <c r="P3644" s="12" t="s">
        <v>33</v>
      </c>
      <c r="Q3644" s="12" t="s">
        <v>11920</v>
      </c>
      <c r="R3644" s="12" t="s">
        <v>34</v>
      </c>
      <c r="S3644" s="13">
        <v>44352</v>
      </c>
      <c r="T3644" s="12" t="s">
        <v>2744</v>
      </c>
      <c r="U3644" s="12" t="s">
        <v>15134</v>
      </c>
    </row>
    <row r="3645" spans="1:21" s="12" customFormat="1" hidden="1" x14ac:dyDescent="0.25">
      <c r="A3645" s="12" t="str">
        <f>_xlfn.CONCAT(SUBSTITUTE(D3645,"_","-"),"_",G3645,"_",H3645,"_",P3645,"_",Q3645,"_",R3645,"_",TEXT(E3645,"YYYY-MM-DD"))</f>
        <v>EPI-ISL-855361_Africa_Mayotte_GH_20A.EU2_B.1.160_2021-01-05</v>
      </c>
      <c r="B3645" s="12" t="s">
        <v>5355</v>
      </c>
      <c r="C3645" s="12" t="s">
        <v>13</v>
      </c>
      <c r="D3645" s="12" t="s">
        <v>5356</v>
      </c>
      <c r="E3645" s="13">
        <v>44201</v>
      </c>
      <c r="F3645" s="13" t="str">
        <f>IF(COUNTIF(H3645,"Senegal")=1,"Senegal",(IF(COUNTIF(G3645,"Africa")=1,"Countries within Africa",(IF(COUNTIF(G3645,"Africa,")=0,"Countries outside Africa","Unknown")))))</f>
        <v>Countries within Africa</v>
      </c>
      <c r="G3645" s="12" t="s">
        <v>10658</v>
      </c>
      <c r="H3645" s="12" t="s">
        <v>10789</v>
      </c>
      <c r="I3645" s="12" t="s">
        <v>11233</v>
      </c>
      <c r="J3645" s="12" t="s">
        <v>37</v>
      </c>
      <c r="K3645" s="12" t="s">
        <v>37</v>
      </c>
      <c r="L3645" s="12" t="s">
        <v>2744</v>
      </c>
      <c r="M3645" s="12" t="s">
        <v>15</v>
      </c>
      <c r="N3645" s="12">
        <v>26</v>
      </c>
      <c r="O3645" s="12" t="s">
        <v>16</v>
      </c>
      <c r="P3645" s="12" t="s">
        <v>70</v>
      </c>
      <c r="Q3645" s="12" t="s">
        <v>11927</v>
      </c>
      <c r="R3645" s="12" t="s">
        <v>2723</v>
      </c>
      <c r="S3645" s="13">
        <v>44352</v>
      </c>
      <c r="T3645" s="12" t="s">
        <v>2744</v>
      </c>
      <c r="U3645" s="12" t="s">
        <v>15135</v>
      </c>
    </row>
    <row r="3646" spans="1:21" s="12" customFormat="1" hidden="1" x14ac:dyDescent="0.25">
      <c r="A3646" s="12" t="str">
        <f>_xlfn.CONCAT(SUBSTITUTE(D3646,"_","-"),"_",G3646,"_",H3646,"_",P3646,"_",Q3646,"_",R3646,"_",TEXT(E3646,"YYYY-MM-DD"))</f>
        <v>EPI-ISL-855362_Africa_Mayotte_GH_20A.EU2_B.1.160.27_2021-01-05</v>
      </c>
      <c r="B3646" s="12" t="s">
        <v>5357</v>
      </c>
      <c r="C3646" s="12" t="s">
        <v>13</v>
      </c>
      <c r="D3646" s="12" t="s">
        <v>5358</v>
      </c>
      <c r="E3646" s="13">
        <v>44201</v>
      </c>
      <c r="F3646" s="13" t="str">
        <f>IF(COUNTIF(H3646,"Senegal")=1,"Senegal",(IF(COUNTIF(G3646,"Africa")=1,"Countries within Africa",(IF(COUNTIF(G3646,"Africa,")=0,"Countries outside Africa","Unknown")))))</f>
        <v>Countries within Africa</v>
      </c>
      <c r="G3646" s="12" t="s">
        <v>10658</v>
      </c>
      <c r="H3646" s="12" t="s">
        <v>10789</v>
      </c>
      <c r="I3646" s="12" t="s">
        <v>11233</v>
      </c>
      <c r="J3646" s="12" t="s">
        <v>37</v>
      </c>
      <c r="K3646" s="12" t="s">
        <v>37</v>
      </c>
      <c r="L3646" s="12" t="s">
        <v>2744</v>
      </c>
      <c r="M3646" s="12" t="s">
        <v>15</v>
      </c>
      <c r="N3646" s="12">
        <v>55</v>
      </c>
      <c r="O3646" s="12" t="s">
        <v>16</v>
      </c>
      <c r="P3646" s="12" t="s">
        <v>70</v>
      </c>
      <c r="Q3646" s="12" t="s">
        <v>11927</v>
      </c>
      <c r="R3646" s="12" t="s">
        <v>5359</v>
      </c>
      <c r="S3646" s="13">
        <v>44352</v>
      </c>
      <c r="T3646" s="12" t="s">
        <v>2744</v>
      </c>
      <c r="U3646" s="12" t="s">
        <v>15136</v>
      </c>
    </row>
    <row r="3647" spans="1:21" s="12" customFormat="1" hidden="1" x14ac:dyDescent="0.25">
      <c r="A3647" s="12" t="str">
        <f>_xlfn.CONCAT(SUBSTITUTE(D3647,"_","-"),"_",G3647,"_",H3647,"_",P3647,"_",Q3647,"_",R3647,"_",TEXT(E3647,"YYYY-MM-DD"))</f>
        <v>EPI-ISL-855374_Africa_Mayotte_GH_20A.EU2_B.1.160.27_2021-01-05</v>
      </c>
      <c r="B3647" s="12" t="s">
        <v>5368</v>
      </c>
      <c r="C3647" s="12" t="s">
        <v>13</v>
      </c>
      <c r="D3647" s="12" t="s">
        <v>5369</v>
      </c>
      <c r="E3647" s="13">
        <v>44201</v>
      </c>
      <c r="F3647" s="13" t="str">
        <f>IF(COUNTIF(H3647,"Senegal")=1,"Senegal",(IF(COUNTIF(G3647,"Africa")=1,"Countries within Africa",(IF(COUNTIF(G3647,"Africa,")=0,"Countries outside Africa","Unknown")))))</f>
        <v>Countries within Africa</v>
      </c>
      <c r="G3647" s="12" t="s">
        <v>10658</v>
      </c>
      <c r="H3647" s="12" t="s">
        <v>10789</v>
      </c>
      <c r="I3647" s="12" t="s">
        <v>11233</v>
      </c>
      <c r="J3647" s="12" t="s">
        <v>37</v>
      </c>
      <c r="K3647" s="12" t="s">
        <v>37</v>
      </c>
      <c r="L3647" s="12" t="s">
        <v>2744</v>
      </c>
      <c r="M3647" s="12" t="s">
        <v>15</v>
      </c>
      <c r="N3647" s="12">
        <v>45</v>
      </c>
      <c r="O3647" s="12" t="s">
        <v>16</v>
      </c>
      <c r="P3647" s="12" t="s">
        <v>70</v>
      </c>
      <c r="Q3647" s="12" t="s">
        <v>11927</v>
      </c>
      <c r="R3647" s="12" t="s">
        <v>5359</v>
      </c>
      <c r="S3647" s="13">
        <v>44352</v>
      </c>
      <c r="T3647" s="12" t="s">
        <v>2744</v>
      </c>
      <c r="U3647" s="12" t="s">
        <v>15137</v>
      </c>
    </row>
    <row r="3648" spans="1:21" s="12" customFormat="1" hidden="1" x14ac:dyDescent="0.25">
      <c r="A3648" s="12" t="str">
        <f>_xlfn.CONCAT(SUBSTITUTE(D3648,"_","-"),"_",G3648,"_",H3648,"_",P3648,"_",Q3648,"_",R3648,"_",TEXT(E3648,"YYYY-MM-DD"))</f>
        <v>EPI-ISL-873165_Asia_Palestine_GR_20B_B.1.1.50_2021-01-05</v>
      </c>
      <c r="B3648" s="12" t="s">
        <v>5540</v>
      </c>
      <c r="C3648" s="12" t="s">
        <v>13</v>
      </c>
      <c r="D3648" s="12" t="s">
        <v>5541</v>
      </c>
      <c r="E3648" s="13">
        <v>44201</v>
      </c>
      <c r="F3648" s="13" t="str">
        <f>IF(COUNTIF(H3648,"Senegal")=1,"Senegal",(IF(COUNTIF(G3648,"Africa")=1,"Countries within Africa",(IF(COUNTIF(G3648,"Africa,")=0,"Countries outside Africa","Unknown")))))</f>
        <v>Countries outside Africa</v>
      </c>
      <c r="G3648" s="12" t="s">
        <v>10654</v>
      </c>
      <c r="H3648" s="12" t="s">
        <v>10731</v>
      </c>
      <c r="I3648" s="12" t="s">
        <v>11141</v>
      </c>
      <c r="J3648" s="12" t="s">
        <v>2763</v>
      </c>
      <c r="K3648" s="12" t="s">
        <v>37</v>
      </c>
      <c r="L3648" s="12" t="s">
        <v>2744</v>
      </c>
      <c r="M3648" s="12" t="s">
        <v>15</v>
      </c>
      <c r="N3648" s="12">
        <v>42</v>
      </c>
      <c r="O3648" s="12" t="s">
        <v>16</v>
      </c>
      <c r="P3648" s="12" t="s">
        <v>38</v>
      </c>
      <c r="Q3648" s="12" t="s">
        <v>11920</v>
      </c>
      <c r="R3648" s="12" t="s">
        <v>1479</v>
      </c>
      <c r="S3648" s="13">
        <v>44352</v>
      </c>
      <c r="T3648" s="12" t="s">
        <v>2744</v>
      </c>
      <c r="U3648" s="12" t="s">
        <v>15138</v>
      </c>
    </row>
    <row r="3649" spans="1:21" s="12" customFormat="1" hidden="1" x14ac:dyDescent="0.25">
      <c r="A3649" s="12" t="str">
        <f>_xlfn.CONCAT(SUBSTITUTE(D3649,"_","-"),"_",G3649,"_",H3649,"_",P3649,"_",Q3649,"_",R3649,"_",TEXT(E3649,"YYYY-MM-DD"))</f>
        <v>EPI-ISL-878477_Asia_Jordan_GRY_20I.501Y.V1_B.1.1.7_2021-01-05</v>
      </c>
      <c r="B3649" s="12" t="s">
        <v>5562</v>
      </c>
      <c r="C3649" s="12" t="s">
        <v>13</v>
      </c>
      <c r="D3649" s="12" t="s">
        <v>5563</v>
      </c>
      <c r="E3649" s="13">
        <v>44201</v>
      </c>
      <c r="F3649" s="13" t="str">
        <f>IF(COUNTIF(H3649,"Senegal")=1,"Senegal",(IF(COUNTIF(G3649,"Africa")=1,"Countries within Africa",(IF(COUNTIF(G3649,"Africa,")=0,"Countries outside Africa","Unknown")))))</f>
        <v>Countries outside Africa</v>
      </c>
      <c r="G3649" s="12" t="s">
        <v>10654</v>
      </c>
      <c r="H3649" s="12" t="s">
        <v>10701</v>
      </c>
      <c r="I3649" s="12" t="s">
        <v>10843</v>
      </c>
      <c r="J3649" s="12" t="s">
        <v>37</v>
      </c>
      <c r="K3649" s="12" t="s">
        <v>37</v>
      </c>
      <c r="L3649" s="12" t="s">
        <v>2744</v>
      </c>
      <c r="M3649" s="12" t="s">
        <v>15</v>
      </c>
      <c r="N3649" s="12" t="s">
        <v>37</v>
      </c>
      <c r="O3649" s="12" t="s">
        <v>37</v>
      </c>
      <c r="P3649" s="12" t="s">
        <v>4660</v>
      </c>
      <c r="Q3649" s="12" t="s">
        <v>12076</v>
      </c>
      <c r="R3649" s="12" t="s">
        <v>4661</v>
      </c>
      <c r="S3649" s="13">
        <v>44352</v>
      </c>
      <c r="T3649" s="12" t="s">
        <v>4662</v>
      </c>
      <c r="U3649" s="12" t="s">
        <v>14881</v>
      </c>
    </row>
    <row r="3650" spans="1:21" s="12" customFormat="1" hidden="1" x14ac:dyDescent="0.25">
      <c r="A3650" s="12" t="str">
        <f>_xlfn.CONCAT(SUBSTITUTE(D3650,"_","-"),"_",G3650,"_",H3650,"_",P3650,"_",Q3650,"_",R3650,"_",TEXT(E3650,"YYYY-MM-DD"))</f>
        <v>EPI-ISL-882642_Europe_Azerbaijan_GR_20B_B.1.1_2021-01-05</v>
      </c>
      <c r="B3650" s="12" t="s">
        <v>5572</v>
      </c>
      <c r="C3650" s="12" t="s">
        <v>13</v>
      </c>
      <c r="D3650" s="12" t="s">
        <v>5573</v>
      </c>
      <c r="E3650" s="13">
        <v>44201</v>
      </c>
      <c r="F3650" s="13" t="str">
        <f>IF(COUNTIF(H3650,"Senegal")=1,"Senegal",(IF(COUNTIF(G3650,"Africa")=1,"Countries within Africa",(IF(COUNTIF(G3650,"Africa,")=0,"Countries outside Africa","Unknown")))))</f>
        <v>Countries outside Africa</v>
      </c>
      <c r="G3650" s="12" t="s">
        <v>10656</v>
      </c>
      <c r="H3650" s="12" t="s">
        <v>10788</v>
      </c>
      <c r="I3650" s="12" t="s">
        <v>37</v>
      </c>
      <c r="J3650" s="12" t="s">
        <v>37</v>
      </c>
      <c r="K3650" s="12" t="s">
        <v>37</v>
      </c>
      <c r="L3650" s="12" t="s">
        <v>2744</v>
      </c>
      <c r="M3650" s="12" t="s">
        <v>15</v>
      </c>
      <c r="N3650" s="12" t="s">
        <v>37</v>
      </c>
      <c r="O3650" s="12" t="s">
        <v>37</v>
      </c>
      <c r="P3650" s="12" t="s">
        <v>38</v>
      </c>
      <c r="Q3650" s="12" t="s">
        <v>11920</v>
      </c>
      <c r="R3650" s="12" t="s">
        <v>39</v>
      </c>
      <c r="S3650" s="13">
        <v>44352</v>
      </c>
      <c r="T3650" s="12" t="s">
        <v>2744</v>
      </c>
      <c r="U3650" s="12" t="s">
        <v>15139</v>
      </c>
    </row>
    <row r="3651" spans="1:21" s="12" customFormat="1" hidden="1" x14ac:dyDescent="0.25">
      <c r="A3651" s="12" t="str">
        <f>_xlfn.CONCAT(SUBSTITUTE(D3651,"_","-"),"_",G3651,"_",H3651,"_",P3651,"_",Q3651,"_",R3651,"_",TEXT(E3651,"YYYY-MM-DD"))</f>
        <v>EPI-ISL-905477_Europe_Netherlands_GH_20A.EU2_B.1.160_2021-01-05</v>
      </c>
      <c r="B3651" s="12" t="s">
        <v>5757</v>
      </c>
      <c r="C3651" s="12" t="s">
        <v>13</v>
      </c>
      <c r="D3651" s="12" t="s">
        <v>5758</v>
      </c>
      <c r="E3651" s="13">
        <v>44201</v>
      </c>
      <c r="F3651" s="13" t="str">
        <f>IF(COUNTIF(H3651,"Senegal")=1,"Senegal",(IF(COUNTIF(G3651,"Africa")=1,"Countries within Africa",(IF(COUNTIF(G3651,"Africa,")=0,"Countries outside Africa","Unknown")))))</f>
        <v>Countries outside Africa</v>
      </c>
      <c r="G3651" s="12" t="s">
        <v>10656</v>
      </c>
      <c r="H3651" s="12" t="s">
        <v>10686</v>
      </c>
      <c r="I3651" s="12" t="s">
        <v>11234</v>
      </c>
      <c r="J3651" s="12" t="s">
        <v>37</v>
      </c>
      <c r="K3651" s="12" t="s">
        <v>37</v>
      </c>
      <c r="L3651" s="12" t="s">
        <v>2744</v>
      </c>
      <c r="M3651" s="12" t="s">
        <v>15</v>
      </c>
      <c r="N3651" s="12">
        <v>22</v>
      </c>
      <c r="O3651" s="12" t="s">
        <v>37</v>
      </c>
      <c r="P3651" s="12" t="s">
        <v>70</v>
      </c>
      <c r="Q3651" s="12" t="s">
        <v>11927</v>
      </c>
      <c r="R3651" s="12" t="s">
        <v>2723</v>
      </c>
      <c r="S3651" s="13">
        <v>44352</v>
      </c>
      <c r="T3651" s="12" t="s">
        <v>2744</v>
      </c>
      <c r="U3651" s="12" t="s">
        <v>15140</v>
      </c>
    </row>
    <row r="3652" spans="1:21" s="12" customFormat="1" hidden="1" x14ac:dyDescent="0.25">
      <c r="A3652" s="12" t="str">
        <f>_xlfn.CONCAT(SUBSTITUTE(D3652,"_","-"),"_",G3652,"_",H3652,"_",P3652,"_",Q3652,"_",R3652,"_",TEXT(E3652,"YYYY-MM-DD"))</f>
        <v>EPI-ISL-940886_Africa_SouthAfrica_GH_20H.501Y.V2_B.1.351_2021-01-05</v>
      </c>
      <c r="B3652" s="12" t="s">
        <v>6037</v>
      </c>
      <c r="C3652" s="12" t="s">
        <v>13</v>
      </c>
      <c r="D3652" s="12" t="s">
        <v>6038</v>
      </c>
      <c r="E3652" s="13">
        <v>44201</v>
      </c>
      <c r="F3652" s="13" t="str">
        <f>IF(COUNTIF(H3652,"Senegal")=1,"Senegal",(IF(COUNTIF(G3652,"Africa")=1,"Countries within Africa",(IF(COUNTIF(G3652,"Africa,")=0,"Countries outside Africa","Unknown")))))</f>
        <v>Countries within Africa</v>
      </c>
      <c r="G3652" s="12" t="s">
        <v>10658</v>
      </c>
      <c r="H3652" s="12" t="s">
        <v>10692</v>
      </c>
      <c r="I3652" s="12" t="s">
        <v>11015</v>
      </c>
      <c r="J3652" s="12" t="s">
        <v>37</v>
      </c>
      <c r="K3652" s="12" t="s">
        <v>37</v>
      </c>
      <c r="L3652" s="12" t="s">
        <v>2744</v>
      </c>
      <c r="M3652" s="12" t="s">
        <v>15</v>
      </c>
      <c r="N3652" s="12">
        <v>42</v>
      </c>
      <c r="O3652" s="12" t="s">
        <v>26</v>
      </c>
      <c r="P3652" s="12" t="s">
        <v>70</v>
      </c>
      <c r="Q3652" s="12" t="s">
        <v>12112</v>
      </c>
      <c r="R3652" s="12" t="s">
        <v>3594</v>
      </c>
      <c r="S3652" s="13">
        <v>44352</v>
      </c>
      <c r="T3652" s="12" t="s">
        <v>3595</v>
      </c>
      <c r="U3652" s="12" t="s">
        <v>15141</v>
      </c>
    </row>
    <row r="3653" spans="1:21" s="12" customFormat="1" hidden="1" x14ac:dyDescent="0.25">
      <c r="A3653" s="12" t="str">
        <f>_xlfn.CONCAT(SUBSTITUTE(D3653,"_","-"),"_",G3653,"_",H3653,"_",P3653,"_",Q3653,"_",R3653,"_",TEXT(E3653,"YYYY-MM-DD"))</f>
        <v>EPI-ISL-944317_Asia_Israel_GRY_20B_B.1.1.7_2021-01-05</v>
      </c>
      <c r="B3653" s="12" t="s">
        <v>6101</v>
      </c>
      <c r="C3653" s="12" t="s">
        <v>13</v>
      </c>
      <c r="D3653" s="12" t="s">
        <v>6102</v>
      </c>
      <c r="E3653" s="13">
        <v>44201</v>
      </c>
      <c r="F3653" s="13" t="str">
        <f>IF(COUNTIF(H3653,"Senegal")=1,"Senegal",(IF(COUNTIF(G3653,"Africa")=1,"Countries within Africa",(IF(COUNTIF(G3653,"Africa,")=0,"Countries outside Africa","Unknown")))))</f>
        <v>Countries outside Africa</v>
      </c>
      <c r="G3653" s="12" t="s">
        <v>10654</v>
      </c>
      <c r="H3653" s="12" t="s">
        <v>10728</v>
      </c>
      <c r="I3653" s="12" t="s">
        <v>11235</v>
      </c>
      <c r="J3653" s="12" t="s">
        <v>37</v>
      </c>
      <c r="K3653" s="12" t="s">
        <v>37</v>
      </c>
      <c r="L3653" s="12" t="s">
        <v>2744</v>
      </c>
      <c r="M3653" s="12" t="s">
        <v>15</v>
      </c>
      <c r="N3653" s="12" t="s">
        <v>37</v>
      </c>
      <c r="O3653" s="12" t="s">
        <v>37</v>
      </c>
      <c r="P3653" s="12" t="s">
        <v>4660</v>
      </c>
      <c r="Q3653" s="12" t="s">
        <v>11920</v>
      </c>
      <c r="R3653" s="12" t="s">
        <v>4661</v>
      </c>
      <c r="S3653" s="13">
        <v>44352</v>
      </c>
      <c r="T3653" s="12" t="s">
        <v>4662</v>
      </c>
      <c r="U3653" s="12" t="s">
        <v>15142</v>
      </c>
    </row>
    <row r="3654" spans="1:21" s="12" customFormat="1" hidden="1" x14ac:dyDescent="0.25">
      <c r="A3654" s="12" t="str">
        <f>_xlfn.CONCAT(SUBSTITUTE(D3654,"_","-"),"_",G3654,"_",H3654,"_",P3654,"_",Q3654,"_",R3654,"_",TEXT(E3654,"YYYY-MM-DD"))</f>
        <v>EPI-ISL-944677_Africa_Ghana_GR_20I.501Y.V1_B.1.1.7_2021-01-05</v>
      </c>
      <c r="B3654" s="12" t="s">
        <v>6133</v>
      </c>
      <c r="C3654" s="12" t="s">
        <v>13</v>
      </c>
      <c r="D3654" s="12" t="s">
        <v>6134</v>
      </c>
      <c r="E3654" s="13">
        <v>44201</v>
      </c>
      <c r="F3654" s="13" t="str">
        <f>IF(COUNTIF(H3654,"Senegal")=1,"Senegal",(IF(COUNTIF(G3654,"Africa")=1,"Countries within Africa",(IF(COUNTIF(G3654,"Africa,")=0,"Countries outside Africa","Unknown")))))</f>
        <v>Countries within Africa</v>
      </c>
      <c r="G3654" s="12" t="s">
        <v>10658</v>
      </c>
      <c r="H3654" s="12" t="s">
        <v>10719</v>
      </c>
      <c r="I3654" s="12" t="s">
        <v>37</v>
      </c>
      <c r="J3654" s="12" t="s">
        <v>37</v>
      </c>
      <c r="K3654" s="12" t="s">
        <v>37</v>
      </c>
      <c r="L3654" s="12" t="s">
        <v>2744</v>
      </c>
      <c r="M3654" s="12" t="s">
        <v>15</v>
      </c>
      <c r="N3654" s="12" t="s">
        <v>37</v>
      </c>
      <c r="O3654" s="12" t="s">
        <v>37</v>
      </c>
      <c r="P3654" s="12" t="s">
        <v>38</v>
      </c>
      <c r="Q3654" s="12" t="s">
        <v>12076</v>
      </c>
      <c r="R3654" s="12" t="s">
        <v>4661</v>
      </c>
      <c r="S3654" s="13">
        <v>44352</v>
      </c>
      <c r="T3654" s="12" t="s">
        <v>4662</v>
      </c>
      <c r="U3654" s="12" t="s">
        <v>15063</v>
      </c>
    </row>
    <row r="3655" spans="1:21" s="12" customFormat="1" hidden="1" x14ac:dyDescent="0.25">
      <c r="A3655" s="12" t="str">
        <f>_xlfn.CONCAT(SUBSTITUTE(D3655,"_","-"),"_",G3655,"_",H3655,"_",P3655,"_",Q3655,"_",R3655,"_",TEXT(E3655,"YYYY-MM-DD"))</f>
        <v>EPI-ISL-944696_Africa_Ghana_GR_20I.501Y.V1_B.1.1.7_2021-01-05</v>
      </c>
      <c r="B3655" s="12" t="s">
        <v>6186</v>
      </c>
      <c r="C3655" s="12" t="s">
        <v>13</v>
      </c>
      <c r="D3655" s="12" t="s">
        <v>6187</v>
      </c>
      <c r="E3655" s="13">
        <v>44201</v>
      </c>
      <c r="F3655" s="13" t="str">
        <f>IF(COUNTIF(H3655,"Senegal")=1,"Senegal",(IF(COUNTIF(G3655,"Africa")=1,"Countries within Africa",(IF(COUNTIF(G3655,"Africa,")=0,"Countries outside Africa","Unknown")))))</f>
        <v>Countries within Africa</v>
      </c>
      <c r="G3655" s="12" t="s">
        <v>10658</v>
      </c>
      <c r="H3655" s="12" t="s">
        <v>10719</v>
      </c>
      <c r="I3655" s="12" t="s">
        <v>37</v>
      </c>
      <c r="J3655" s="12" t="s">
        <v>37</v>
      </c>
      <c r="K3655" s="12" t="s">
        <v>37</v>
      </c>
      <c r="L3655" s="12" t="s">
        <v>2744</v>
      </c>
      <c r="M3655" s="12" t="s">
        <v>15</v>
      </c>
      <c r="N3655" s="12" t="s">
        <v>37</v>
      </c>
      <c r="O3655" s="12" t="s">
        <v>37</v>
      </c>
      <c r="P3655" s="12" t="s">
        <v>38</v>
      </c>
      <c r="Q3655" s="12" t="s">
        <v>12076</v>
      </c>
      <c r="R3655" s="12" t="s">
        <v>4661</v>
      </c>
      <c r="S3655" s="13">
        <v>44352</v>
      </c>
      <c r="T3655" s="12" t="s">
        <v>4662</v>
      </c>
      <c r="U3655" s="12" t="s">
        <v>15063</v>
      </c>
    </row>
    <row r="3656" spans="1:21" s="12" customFormat="1" hidden="1" x14ac:dyDescent="0.25">
      <c r="A3656" s="12" t="str">
        <f>_xlfn.CONCAT(SUBSTITUTE(D3656,"_","-"),"_",G3656,"_",H3656,"_",P3656,"_",Q3656,"_",R3656,"_",TEXT(E3656,"YYYY-MM-DD"))</f>
        <v>EPI-ISL-944712_Africa_Ghana_GR_20I.501Y.V1_B.1.1.7_2021-01-05</v>
      </c>
      <c r="B3656" s="12" t="s">
        <v>6141</v>
      </c>
      <c r="C3656" s="12" t="s">
        <v>13</v>
      </c>
      <c r="D3656" s="12" t="s">
        <v>6142</v>
      </c>
      <c r="E3656" s="13">
        <v>44201</v>
      </c>
      <c r="F3656" s="13" t="str">
        <f>IF(COUNTIF(H3656,"Senegal")=1,"Senegal",(IF(COUNTIF(G3656,"Africa")=1,"Countries within Africa",(IF(COUNTIF(G3656,"Africa,")=0,"Countries outside Africa","Unknown")))))</f>
        <v>Countries within Africa</v>
      </c>
      <c r="G3656" s="12" t="s">
        <v>10658</v>
      </c>
      <c r="H3656" s="12" t="s">
        <v>10719</v>
      </c>
      <c r="I3656" s="12" t="s">
        <v>37</v>
      </c>
      <c r="J3656" s="12" t="s">
        <v>37</v>
      </c>
      <c r="K3656" s="12" t="s">
        <v>37</v>
      </c>
      <c r="L3656" s="12" t="s">
        <v>2744</v>
      </c>
      <c r="M3656" s="12" t="s">
        <v>15</v>
      </c>
      <c r="N3656" s="12" t="s">
        <v>37</v>
      </c>
      <c r="O3656" s="12" t="s">
        <v>37</v>
      </c>
      <c r="P3656" s="12" t="s">
        <v>38</v>
      </c>
      <c r="Q3656" s="12" t="s">
        <v>12076</v>
      </c>
      <c r="R3656" s="12" t="s">
        <v>4661</v>
      </c>
      <c r="S3656" s="13">
        <v>44352</v>
      </c>
      <c r="T3656" s="12" t="s">
        <v>4662</v>
      </c>
      <c r="U3656" s="12" t="s">
        <v>15143</v>
      </c>
    </row>
    <row r="3657" spans="1:21" s="12" customFormat="1" hidden="1" x14ac:dyDescent="0.25">
      <c r="A3657" s="12" t="str">
        <f>_xlfn.CONCAT(SUBSTITUTE(D3657,"_","-"),"_",G3657,"_",H3657,"_",P3657,"_",Q3657,"_",R3657,"_",TEXT(E3657,"YYYY-MM-DD"))</f>
        <v>EPI-ISL-1041958_Asia_Taiwan_GRY_20I.501Y.V1_B.1.1.7_2021-01-06</v>
      </c>
      <c r="B3657" s="12" t="s">
        <v>7431</v>
      </c>
      <c r="C3657" s="12" t="s">
        <v>13</v>
      </c>
      <c r="D3657" s="12" t="s">
        <v>7432</v>
      </c>
      <c r="E3657" s="13">
        <v>44202</v>
      </c>
      <c r="F3657" s="13" t="str">
        <f>IF(COUNTIF(H3657,"Senegal")=1,"Senegal",(IF(COUNTIF(G3657,"Africa")=1,"Countries within Africa",(IF(COUNTIF(G3657,"Africa,")=0,"Countries outside Africa","Unknown")))))</f>
        <v>Countries outside Africa</v>
      </c>
      <c r="G3657" s="12" t="s">
        <v>10654</v>
      </c>
      <c r="H3657" s="12" t="s">
        <v>10665</v>
      </c>
      <c r="I3657" s="12" t="s">
        <v>10803</v>
      </c>
      <c r="J3657" s="12" t="s">
        <v>37</v>
      </c>
      <c r="K3657" s="12" t="s">
        <v>37</v>
      </c>
      <c r="L3657" s="12" t="s">
        <v>7326</v>
      </c>
      <c r="M3657" s="12" t="s">
        <v>15</v>
      </c>
      <c r="N3657" s="12" t="s">
        <v>37</v>
      </c>
      <c r="O3657" s="12" t="s">
        <v>26</v>
      </c>
      <c r="P3657" s="12" t="s">
        <v>4660</v>
      </c>
      <c r="Q3657" s="12" t="s">
        <v>12076</v>
      </c>
      <c r="R3657" s="12" t="s">
        <v>4661</v>
      </c>
      <c r="S3657" s="13">
        <v>44343</v>
      </c>
      <c r="T3657" s="12" t="s">
        <v>4662</v>
      </c>
      <c r="U3657" s="12" t="s">
        <v>15144</v>
      </c>
    </row>
    <row r="3658" spans="1:21" s="12" customFormat="1" hidden="1" x14ac:dyDescent="0.25">
      <c r="A3658" s="12" t="str">
        <f>_xlfn.CONCAT(SUBSTITUTE(D3658,"_","-"),"_",G3658,"_",H3658,"_",P3658,"_",Q3658,"_",R3658,"_",TEXT(E3658,"YYYY-MM-DD"))</f>
        <v>EPI-ISL-1116592_Africa_Morocco_GR_20B_B.1.1_2021-01-06</v>
      </c>
      <c r="B3658" s="12" t="s">
        <v>7664</v>
      </c>
      <c r="C3658" s="12" t="s">
        <v>13</v>
      </c>
      <c r="D3658" s="12" t="s">
        <v>7665</v>
      </c>
      <c r="E3658" s="13">
        <v>44202</v>
      </c>
      <c r="F3658" s="13" t="str">
        <f>IF(COUNTIF(H3658,"Senegal")=1,"Senegal",(IF(COUNTIF(G3658,"Africa")=1,"Countries within Africa",(IF(COUNTIF(G3658,"Africa,")=0,"Countries outside Africa","Unknown")))))</f>
        <v>Countries within Africa</v>
      </c>
      <c r="G3658" s="12" t="s">
        <v>10658</v>
      </c>
      <c r="H3658" s="12" t="s">
        <v>10685</v>
      </c>
      <c r="I3658" s="12" t="s">
        <v>37</v>
      </c>
      <c r="J3658" s="12" t="s">
        <v>37</v>
      </c>
      <c r="K3658" s="12" t="s">
        <v>37</v>
      </c>
      <c r="L3658" s="12" t="s">
        <v>2744</v>
      </c>
      <c r="M3658" s="12" t="s">
        <v>15</v>
      </c>
      <c r="N3658" s="12">
        <v>76</v>
      </c>
      <c r="O3658" s="12" t="s">
        <v>16</v>
      </c>
      <c r="P3658" s="12" t="s">
        <v>38</v>
      </c>
      <c r="Q3658" s="12" t="s">
        <v>11920</v>
      </c>
      <c r="R3658" s="12" t="s">
        <v>39</v>
      </c>
      <c r="S3658" s="13">
        <v>44343</v>
      </c>
      <c r="T3658" s="12" t="s">
        <v>2744</v>
      </c>
      <c r="U3658" s="12" t="s">
        <v>15145</v>
      </c>
    </row>
    <row r="3659" spans="1:21" s="12" customFormat="1" hidden="1" x14ac:dyDescent="0.25">
      <c r="A3659" s="12" t="str">
        <f>_xlfn.CONCAT(SUBSTITUTE(D3659,"_","-"),"_",G3659,"_",H3659,"_",P3659,"_",Q3659,"_",R3659,"_",TEXT(E3659,"YYYY-MM-DD"))</f>
        <v>EPI-ISL-1120732_Africa_Morocco_GR_20B_B.1.1_2021-01-06</v>
      </c>
      <c r="B3659" s="12" t="s">
        <v>7676</v>
      </c>
      <c r="C3659" s="12" t="s">
        <v>13</v>
      </c>
      <c r="D3659" s="12" t="s">
        <v>7677</v>
      </c>
      <c r="E3659" s="13">
        <v>44202</v>
      </c>
      <c r="F3659" s="13" t="str">
        <f>IF(COUNTIF(H3659,"Senegal")=1,"Senegal",(IF(COUNTIF(G3659,"Africa")=1,"Countries within Africa",(IF(COUNTIF(G3659,"Africa,")=0,"Countries outside Africa","Unknown")))))</f>
        <v>Countries within Africa</v>
      </c>
      <c r="G3659" s="12" t="s">
        <v>10658</v>
      </c>
      <c r="H3659" s="12" t="s">
        <v>10685</v>
      </c>
      <c r="I3659" s="12" t="s">
        <v>11232</v>
      </c>
      <c r="J3659" s="12" t="s">
        <v>37</v>
      </c>
      <c r="K3659" s="12" t="s">
        <v>37</v>
      </c>
      <c r="L3659" s="12" t="s">
        <v>2744</v>
      </c>
      <c r="M3659" s="12" t="s">
        <v>15</v>
      </c>
      <c r="N3659" s="12">
        <v>12</v>
      </c>
      <c r="O3659" s="12" t="s">
        <v>26</v>
      </c>
      <c r="P3659" s="12" t="s">
        <v>38</v>
      </c>
      <c r="Q3659" s="12" t="s">
        <v>11920</v>
      </c>
      <c r="R3659" s="12" t="s">
        <v>39</v>
      </c>
      <c r="S3659" s="13">
        <v>44343</v>
      </c>
      <c r="T3659" s="12" t="s">
        <v>2744</v>
      </c>
      <c r="U3659" s="12" t="s">
        <v>15146</v>
      </c>
    </row>
    <row r="3660" spans="1:21" s="12" customFormat="1" hidden="1" x14ac:dyDescent="0.25">
      <c r="A3660" s="12" t="str">
        <f>_xlfn.CONCAT(SUBSTITUTE(D3660,"_","-"),"_",G3660,"_",H3660,"_",P3660,"_",Q3660,"_",R3660,"_",TEXT(E3660,"YYYY-MM-DD"))</f>
        <v>EPI-ISL-1242025_Africa_Nigeria_GR_20B_L.3_2021-01-06</v>
      </c>
      <c r="B3660" s="12" t="s">
        <v>8277</v>
      </c>
      <c r="C3660" s="12" t="s">
        <v>13</v>
      </c>
      <c r="D3660" s="12" t="s">
        <v>8278</v>
      </c>
      <c r="E3660" s="13">
        <v>44202</v>
      </c>
      <c r="F3660" s="13" t="str">
        <f>IF(COUNTIF(H3660,"Senegal")=1,"Senegal",(IF(COUNTIF(G3660,"Africa")=1,"Countries within Africa",(IF(COUNTIF(G3660,"Africa,")=0,"Countries outside Africa","Unknown")))))</f>
        <v>Countries within Africa</v>
      </c>
      <c r="G3660" s="12" t="s">
        <v>10658</v>
      </c>
      <c r="H3660" s="12" t="s">
        <v>10676</v>
      </c>
      <c r="I3660" s="12" t="s">
        <v>10971</v>
      </c>
      <c r="J3660" s="12" t="s">
        <v>37</v>
      </c>
      <c r="K3660" s="12" t="s">
        <v>37</v>
      </c>
      <c r="L3660" s="12" t="s">
        <v>2744</v>
      </c>
      <c r="M3660" s="12" t="s">
        <v>15</v>
      </c>
      <c r="N3660" s="12">
        <v>24</v>
      </c>
      <c r="O3660" s="12" t="s">
        <v>37</v>
      </c>
      <c r="P3660" s="12" t="s">
        <v>38</v>
      </c>
      <c r="Q3660" s="12" t="s">
        <v>11920</v>
      </c>
      <c r="R3660" s="12" t="s">
        <v>4233</v>
      </c>
      <c r="S3660" s="13">
        <v>44343</v>
      </c>
      <c r="T3660" s="12" t="s">
        <v>2744</v>
      </c>
      <c r="U3660" s="12" t="s">
        <v>15147</v>
      </c>
    </row>
    <row r="3661" spans="1:21" s="12" customFormat="1" hidden="1" x14ac:dyDescent="0.25">
      <c r="A3661" s="12" t="str">
        <f>_xlfn.CONCAT(SUBSTITUTE(D3661,"_","-"),"_",G3661,"_",H3661,"_",P3661,"_",Q3661,"_",R3661,"_",TEXT(E3661,"YYYY-MM-DD"))</f>
        <v>EPI-ISL-1255160_Africa_Ghana_GR_20B_B.1.1_2021-01-06</v>
      </c>
      <c r="B3661" s="12" t="s">
        <v>8390</v>
      </c>
      <c r="C3661" s="12" t="s">
        <v>13</v>
      </c>
      <c r="D3661" s="12" t="s">
        <v>8391</v>
      </c>
      <c r="E3661" s="13">
        <v>44202</v>
      </c>
      <c r="F3661" s="13" t="str">
        <f>IF(COUNTIF(H3661,"Senegal")=1,"Senegal",(IF(COUNTIF(G3661,"Africa")=1,"Countries within Africa",(IF(COUNTIF(G3661,"Africa,")=0,"Countries outside Africa","Unknown")))))</f>
        <v>Countries within Africa</v>
      </c>
      <c r="G3661" s="12" t="s">
        <v>10658</v>
      </c>
      <c r="H3661" s="12" t="s">
        <v>10719</v>
      </c>
      <c r="I3661" s="12" t="s">
        <v>11240</v>
      </c>
      <c r="J3661" s="12" t="s">
        <v>37</v>
      </c>
      <c r="K3661" s="12" t="s">
        <v>37</v>
      </c>
      <c r="L3661" s="12" t="s">
        <v>2744</v>
      </c>
      <c r="M3661" s="12" t="s">
        <v>15</v>
      </c>
      <c r="N3661" s="12">
        <v>27</v>
      </c>
      <c r="O3661" s="12" t="s">
        <v>16</v>
      </c>
      <c r="P3661" s="12" t="s">
        <v>38</v>
      </c>
      <c r="Q3661" s="12" t="s">
        <v>11920</v>
      </c>
      <c r="R3661" s="12" t="s">
        <v>39</v>
      </c>
      <c r="S3661" s="13">
        <v>44343</v>
      </c>
      <c r="T3661" s="12" t="s">
        <v>2744</v>
      </c>
      <c r="U3661" s="12" t="s">
        <v>15148</v>
      </c>
    </row>
    <row r="3662" spans="1:21" s="12" customFormat="1" hidden="1" x14ac:dyDescent="0.25">
      <c r="A3662" s="12" t="str">
        <f>_xlfn.CONCAT(SUBSTITUTE(D3662,"_","-"),"_",G3662,"_",H3662,"_",P3662,"_",Q3662,"_",R3662,"_",TEXT(E3662,"YYYY-MM-DD"))</f>
        <v>EPI-ISL-1300524_Oceania_Australia_GRY_20I.501Y.V1_B.1.1.7_2021-01-06</v>
      </c>
      <c r="B3662" s="12" t="s">
        <v>8742</v>
      </c>
      <c r="C3662" s="12" t="s">
        <v>13</v>
      </c>
      <c r="D3662" s="12" t="s">
        <v>8743</v>
      </c>
      <c r="E3662" s="13">
        <v>44202</v>
      </c>
      <c r="F3662" s="13" t="str">
        <f>IF(COUNTIF(H3662,"Senegal")=1,"Senegal",(IF(COUNTIF(G3662,"Africa")=1,"Countries within Africa",(IF(COUNTIF(G3662,"Africa,")=0,"Countries outside Africa","Unknown")))))</f>
        <v>Countries outside Africa</v>
      </c>
      <c r="G3662" s="12" t="s">
        <v>10657</v>
      </c>
      <c r="H3662" s="12" t="s">
        <v>10666</v>
      </c>
      <c r="I3662" s="12" t="s">
        <v>10807</v>
      </c>
      <c r="J3662" s="12" t="s">
        <v>37</v>
      </c>
      <c r="K3662" s="12" t="s">
        <v>37</v>
      </c>
      <c r="L3662" s="12" t="s">
        <v>2744</v>
      </c>
      <c r="M3662" s="12" t="s">
        <v>15</v>
      </c>
      <c r="N3662" s="12" t="s">
        <v>37</v>
      </c>
      <c r="O3662" s="12" t="s">
        <v>37</v>
      </c>
      <c r="P3662" s="12" t="s">
        <v>4660</v>
      </c>
      <c r="Q3662" s="12" t="s">
        <v>12076</v>
      </c>
      <c r="R3662" s="12" t="s">
        <v>4661</v>
      </c>
      <c r="S3662" s="13">
        <v>44352</v>
      </c>
      <c r="T3662" s="12" t="s">
        <v>4662</v>
      </c>
      <c r="U3662" s="12" t="s">
        <v>15149</v>
      </c>
    </row>
    <row r="3663" spans="1:21" s="12" customFormat="1" hidden="1" x14ac:dyDescent="0.25">
      <c r="A3663" s="12" t="str">
        <f>_xlfn.CONCAT(SUBSTITUTE(D3663,"_","-"),"_",G3663,"_",H3663,"_",P3663,"_",Q3663,"_",R3663,"_",TEXT(E3663,"YYYY-MM-DD"))</f>
        <v>EPI-ISL-1301771_Africa_Rwanda_S_19B_A.23.1_2021-01-06</v>
      </c>
      <c r="B3663" s="12" t="s">
        <v>8649</v>
      </c>
      <c r="C3663" s="12" t="s">
        <v>13</v>
      </c>
      <c r="D3663" s="12" t="s">
        <v>8650</v>
      </c>
      <c r="E3663" s="13">
        <v>44202</v>
      </c>
      <c r="F3663" s="13" t="str">
        <f>IF(COUNTIF(H3663,"Senegal")=1,"Senegal",(IF(COUNTIF(G3663,"Africa")=1,"Countries within Africa",(IF(COUNTIF(G3663,"Africa,")=0,"Countries outside Africa","Unknown")))))</f>
        <v>Countries within Africa</v>
      </c>
      <c r="G3663" s="12" t="s">
        <v>10658</v>
      </c>
      <c r="H3663" s="12" t="s">
        <v>10756</v>
      </c>
      <c r="I3663" s="12" t="s">
        <v>10967</v>
      </c>
      <c r="J3663" s="12" t="s">
        <v>37</v>
      </c>
      <c r="K3663" s="12" t="s">
        <v>37</v>
      </c>
      <c r="L3663" s="12" t="s">
        <v>2744</v>
      </c>
      <c r="M3663" s="12" t="s">
        <v>15</v>
      </c>
      <c r="N3663" s="12">
        <v>44</v>
      </c>
      <c r="O3663" s="12" t="s">
        <v>26</v>
      </c>
      <c r="P3663" s="12" t="s">
        <v>27</v>
      </c>
      <c r="Q3663" s="12" t="s">
        <v>11924</v>
      </c>
      <c r="R3663" s="12" t="s">
        <v>5876</v>
      </c>
      <c r="S3663" s="13">
        <v>44352</v>
      </c>
      <c r="T3663" s="12" t="s">
        <v>2744</v>
      </c>
      <c r="U3663" s="12" t="s">
        <v>15150</v>
      </c>
    </row>
    <row r="3664" spans="1:21" s="12" customFormat="1" hidden="1" x14ac:dyDescent="0.25">
      <c r="A3664" s="12" t="str">
        <f>_xlfn.CONCAT(SUBSTITUTE(D3664,"_","-"),"_",G3664,"_",H3664,"_",P3664,"_",Q3664,"_",R3664,"_",TEXT(E3664,"YYYY-MM-DD"))</f>
        <v>EPI-ISL-1341504_Asia_Kazakhstan_GR_20B_B.1.1_2021-01-06</v>
      </c>
      <c r="B3664" s="12" t="s">
        <v>9471</v>
      </c>
      <c r="C3664" s="12" t="s">
        <v>13</v>
      </c>
      <c r="D3664" s="12" t="s">
        <v>9472</v>
      </c>
      <c r="E3664" s="13">
        <v>44202</v>
      </c>
      <c r="F3664" s="13" t="str">
        <f>IF(COUNTIF(H3664,"Senegal")=1,"Senegal",(IF(COUNTIF(G3664,"Africa")=1,"Countries within Africa",(IF(COUNTIF(G3664,"Africa,")=0,"Countries outside Africa","Unknown")))))</f>
        <v>Countries outside Africa</v>
      </c>
      <c r="G3664" s="12" t="s">
        <v>10654</v>
      </c>
      <c r="H3664" s="12" t="s">
        <v>10723</v>
      </c>
      <c r="I3664" s="12" t="s">
        <v>10878</v>
      </c>
      <c r="J3664" s="12" t="s">
        <v>37</v>
      </c>
      <c r="K3664" s="12" t="s">
        <v>37</v>
      </c>
      <c r="L3664" s="12" t="s">
        <v>2744</v>
      </c>
      <c r="M3664" s="12" t="s">
        <v>15</v>
      </c>
      <c r="N3664" s="12">
        <v>11</v>
      </c>
      <c r="O3664" s="12" t="s">
        <v>16</v>
      </c>
      <c r="P3664" s="12" t="s">
        <v>38</v>
      </c>
      <c r="Q3664" s="12" t="s">
        <v>11920</v>
      </c>
      <c r="R3664" s="12" t="s">
        <v>39</v>
      </c>
      <c r="S3664" s="13">
        <v>44352</v>
      </c>
      <c r="T3664" s="12" t="s">
        <v>2744</v>
      </c>
      <c r="U3664" s="12" t="s">
        <v>15151</v>
      </c>
    </row>
    <row r="3665" spans="1:21" s="12" customFormat="1" hidden="1" x14ac:dyDescent="0.25">
      <c r="A3665" s="12" t="str">
        <f>_xlfn.CONCAT(SUBSTITUTE(D3665,"_","-"),"_",G3665,"_",H3665,"_",P3665,"_",Q3665,"_",R3665,"_",TEXT(E3665,"YYYY-MM-DD"))</f>
        <v>EPI-ISL-1366787_Africa_SouthAfrica_GH_20H.501Y.V2_B.1.351_2021-01-06</v>
      </c>
      <c r="B3665" s="12" t="s">
        <v>8917</v>
      </c>
      <c r="C3665" s="12" t="s">
        <v>13</v>
      </c>
      <c r="D3665" s="12" t="s">
        <v>8918</v>
      </c>
      <c r="E3665" s="13">
        <v>44202</v>
      </c>
      <c r="F3665" s="13" t="str">
        <f>IF(COUNTIF(H3665,"Senegal")=1,"Senegal",(IF(COUNTIF(G3665,"Africa")=1,"Countries within Africa",(IF(COUNTIF(G3665,"Africa,")=0,"Countries outside Africa","Unknown")))))</f>
        <v>Countries within Africa</v>
      </c>
      <c r="G3665" s="12" t="s">
        <v>10658</v>
      </c>
      <c r="H3665" s="12" t="s">
        <v>10692</v>
      </c>
      <c r="I3665" s="12" t="s">
        <v>11127</v>
      </c>
      <c r="J3665" s="12" t="s">
        <v>37</v>
      </c>
      <c r="K3665" s="12" t="s">
        <v>37</v>
      </c>
      <c r="L3665" s="12" t="s">
        <v>8914</v>
      </c>
      <c r="M3665" s="12" t="s">
        <v>15</v>
      </c>
      <c r="N3665" s="12">
        <v>87</v>
      </c>
      <c r="O3665" s="12" t="s">
        <v>16</v>
      </c>
      <c r="P3665" s="12" t="s">
        <v>70</v>
      </c>
      <c r="Q3665" s="12" t="s">
        <v>12112</v>
      </c>
      <c r="R3665" s="12" t="s">
        <v>3594</v>
      </c>
      <c r="S3665" s="13">
        <v>44352</v>
      </c>
      <c r="T3665" s="12" t="s">
        <v>3595</v>
      </c>
      <c r="U3665" s="12" t="s">
        <v>15152</v>
      </c>
    </row>
    <row r="3666" spans="1:21" s="12" customFormat="1" hidden="1" x14ac:dyDescent="0.25">
      <c r="A3666" s="12" t="str">
        <f>_xlfn.CONCAT(SUBSTITUTE(D3666,"_","-"),"_",G3666,"_",H3666,"_",P3666,"_",Q3666,"_",R3666,"_",TEXT(E3666,"YYYY-MM-DD"))</f>
        <v>EPI-ISL-1371900_Oceania_FrenchPolynesia_GH_20A.EU2_B.1.160_2021-01-06</v>
      </c>
      <c r="B3666" s="12" t="s">
        <v>8938</v>
      </c>
      <c r="C3666" s="12" t="s">
        <v>13</v>
      </c>
      <c r="D3666" s="12" t="s">
        <v>8939</v>
      </c>
      <c r="E3666" s="13">
        <v>44202</v>
      </c>
      <c r="F3666" s="13" t="str">
        <f>IF(COUNTIF(H3666,"Senegal")=1,"Senegal",(IF(COUNTIF(G3666,"Africa")=1,"Countries within Africa",(IF(COUNTIF(G3666,"Africa,")=0,"Countries outside Africa","Unknown")))))</f>
        <v>Countries outside Africa</v>
      </c>
      <c r="G3666" s="12" t="s">
        <v>10657</v>
      </c>
      <c r="H3666" s="12" t="s">
        <v>10782</v>
      </c>
      <c r="I3666" s="12" t="s">
        <v>11152</v>
      </c>
      <c r="J3666" s="12" t="s">
        <v>11517</v>
      </c>
      <c r="K3666" s="12" t="s">
        <v>37</v>
      </c>
      <c r="L3666" s="12" t="s">
        <v>2744</v>
      </c>
      <c r="M3666" s="12" t="s">
        <v>15</v>
      </c>
      <c r="N3666" s="12">
        <v>43</v>
      </c>
      <c r="O3666" s="12" t="s">
        <v>26</v>
      </c>
      <c r="P3666" s="12" t="s">
        <v>70</v>
      </c>
      <c r="Q3666" s="12" t="s">
        <v>11927</v>
      </c>
      <c r="R3666" s="12" t="s">
        <v>2723</v>
      </c>
      <c r="S3666" s="13">
        <v>44352</v>
      </c>
      <c r="T3666" s="12" t="s">
        <v>2744</v>
      </c>
      <c r="U3666" s="12" t="s">
        <v>15153</v>
      </c>
    </row>
    <row r="3667" spans="1:21" s="12" customFormat="1" hidden="1" x14ac:dyDescent="0.25">
      <c r="A3667" s="12" t="str">
        <f>_xlfn.CONCAT(SUBSTITUTE(D3667,"_","-"),"_",G3667,"_",H3667,"_",P3667,"_",Q3667,"_",R3667,"_",TEXT(E3667,"YYYY-MM-DD"))</f>
        <v>EPI-ISL-1472376_Asia_HongKong_GH_20A_B.1.36.27_2021-01-06</v>
      </c>
      <c r="B3667" s="12" t="s">
        <v>9441</v>
      </c>
      <c r="C3667" s="12" t="s">
        <v>13</v>
      </c>
      <c r="D3667" s="12" t="s">
        <v>9442</v>
      </c>
      <c r="E3667" s="13">
        <v>44202</v>
      </c>
      <c r="F3667" s="13" t="str">
        <f>IF(COUNTIF(H3667,"Senegal")=1,"Senegal",(IF(COUNTIF(G3667,"Africa")=1,"Countries within Africa",(IF(COUNTIF(G3667,"Africa,")=0,"Countries outside Africa","Unknown")))))</f>
        <v>Countries outside Africa</v>
      </c>
      <c r="G3667" s="12" t="s">
        <v>10654</v>
      </c>
      <c r="H3667" s="12" t="s">
        <v>10663</v>
      </c>
      <c r="I3667" s="12" t="s">
        <v>37</v>
      </c>
      <c r="J3667" s="12" t="s">
        <v>37</v>
      </c>
      <c r="K3667" s="12" t="s">
        <v>37</v>
      </c>
      <c r="L3667" s="12" t="s">
        <v>2744</v>
      </c>
      <c r="M3667" s="12" t="s">
        <v>15</v>
      </c>
      <c r="N3667" s="12" t="s">
        <v>37</v>
      </c>
      <c r="O3667" s="12" t="s">
        <v>37</v>
      </c>
      <c r="P3667" s="12" t="s">
        <v>70</v>
      </c>
      <c r="Q3667" s="12" t="s">
        <v>11921</v>
      </c>
      <c r="R3667" s="12" t="s">
        <v>7258</v>
      </c>
      <c r="S3667" s="13">
        <v>44352</v>
      </c>
      <c r="T3667" s="12" t="s">
        <v>2744</v>
      </c>
      <c r="U3667" s="12" t="s">
        <v>14568</v>
      </c>
    </row>
    <row r="3668" spans="1:21" s="12" customFormat="1" hidden="1" x14ac:dyDescent="0.25">
      <c r="A3668" s="12" t="str">
        <f>_xlfn.CONCAT(SUBSTITUTE(D3668,"_","-"),"_",G3668,"_",H3668,"_",P3668,"_",Q3668,"_",R3668,"_",TEXT(E3668,"YYYY-MM-DD"))</f>
        <v>EPI-ISL-1660295_Africa_Madagascar_GR_20B_B.1.1_2021-01-06</v>
      </c>
      <c r="B3668" s="12" t="s">
        <v>10560</v>
      </c>
      <c r="C3668" s="12" t="s">
        <v>13</v>
      </c>
      <c r="D3668" s="12" t="s">
        <v>10561</v>
      </c>
      <c r="E3668" s="13">
        <v>44202</v>
      </c>
      <c r="F3668" s="13" t="str">
        <f>IF(COUNTIF(H3668,"Senegal")=1,"Senegal",(IF(COUNTIF(G3668,"Africa")=1,"Countries within Africa",(IF(COUNTIF(G3668,"Africa,")=0,"Countries outside Africa","Unknown")))))</f>
        <v>Countries within Africa</v>
      </c>
      <c r="G3668" s="12" t="s">
        <v>10658</v>
      </c>
      <c r="H3668" s="12" t="s">
        <v>10715</v>
      </c>
      <c r="I3668" s="12" t="s">
        <v>11089</v>
      </c>
      <c r="J3668" s="12" t="s">
        <v>11501</v>
      </c>
      <c r="K3668" s="12" t="s">
        <v>11649</v>
      </c>
      <c r="L3668" s="12" t="s">
        <v>2744</v>
      </c>
      <c r="M3668" s="12" t="s">
        <v>15</v>
      </c>
      <c r="N3668" s="12">
        <v>38</v>
      </c>
      <c r="O3668" s="12" t="s">
        <v>26</v>
      </c>
      <c r="P3668" s="12" t="s">
        <v>38</v>
      </c>
      <c r="Q3668" s="12" t="s">
        <v>11920</v>
      </c>
      <c r="R3668" s="12" t="s">
        <v>39</v>
      </c>
      <c r="S3668" s="13">
        <v>44352</v>
      </c>
      <c r="T3668" s="12" t="s">
        <v>2744</v>
      </c>
      <c r="U3668" s="12" t="s">
        <v>15154</v>
      </c>
    </row>
    <row r="3669" spans="1:21" s="12" customFormat="1" hidden="1" x14ac:dyDescent="0.25">
      <c r="A3669" s="12" t="str">
        <f>_xlfn.CONCAT(SUBSTITUTE(D3669,"_","-"),"_",G3669,"_",H3669,"_",P3669,"_",Q3669,"_",R3669,"_",TEXT(E3669,"YYYY-MM-DD"))</f>
        <v>EPI-ISL-1660300_Africa_Madagascar_G_20B_B.1_2021-01-06</v>
      </c>
      <c r="B3669" s="12" t="s">
        <v>10570</v>
      </c>
      <c r="C3669" s="12" t="s">
        <v>13</v>
      </c>
      <c r="D3669" s="12" t="s">
        <v>10571</v>
      </c>
      <c r="E3669" s="13">
        <v>44202</v>
      </c>
      <c r="F3669" s="13" t="str">
        <f>IF(COUNTIF(H3669,"Senegal")=1,"Senegal",(IF(COUNTIF(G3669,"Africa")=1,"Countries within Africa",(IF(COUNTIF(G3669,"Africa,")=0,"Countries outside Africa","Unknown")))))</f>
        <v>Countries within Africa</v>
      </c>
      <c r="G3669" s="12" t="s">
        <v>10658</v>
      </c>
      <c r="H3669" s="12" t="s">
        <v>10715</v>
      </c>
      <c r="I3669" s="12" t="s">
        <v>11239</v>
      </c>
      <c r="J3669" s="12" t="s">
        <v>11558</v>
      </c>
      <c r="K3669" s="12" t="s">
        <v>11654</v>
      </c>
      <c r="L3669" s="12" t="s">
        <v>2744</v>
      </c>
      <c r="M3669" s="12" t="s">
        <v>15</v>
      </c>
      <c r="N3669" s="12">
        <v>22</v>
      </c>
      <c r="O3669" s="12" t="s">
        <v>26</v>
      </c>
      <c r="P3669" s="12" t="s">
        <v>33</v>
      </c>
      <c r="Q3669" s="12" t="s">
        <v>11920</v>
      </c>
      <c r="R3669" s="12" t="s">
        <v>34</v>
      </c>
      <c r="S3669" s="13">
        <v>44352</v>
      </c>
      <c r="T3669" s="12" t="s">
        <v>2744</v>
      </c>
      <c r="U3669" s="12" t="s">
        <v>15155</v>
      </c>
    </row>
    <row r="3670" spans="1:21" s="12" customFormat="1" hidden="1" x14ac:dyDescent="0.25">
      <c r="A3670" s="12" t="str">
        <f>_xlfn.CONCAT(SUBSTITUTE(D3670,"_","-"),"_",G3670,"_",H3670,"_",P3670,"_",Q3670,"_",R3670,"_",TEXT(E3670,"YYYY-MM-DD"))</f>
        <v>EPI-ISL-1660332_Africa_Madagascar_G_20B_B.1_2021-01-06</v>
      </c>
      <c r="B3670" s="12" t="s">
        <v>10612</v>
      </c>
      <c r="C3670" s="12" t="s">
        <v>13</v>
      </c>
      <c r="D3670" s="12" t="s">
        <v>10613</v>
      </c>
      <c r="E3670" s="13">
        <v>44202</v>
      </c>
      <c r="F3670" s="13" t="str">
        <f>IF(COUNTIF(H3670,"Senegal")=1,"Senegal",(IF(COUNTIF(G3670,"Africa")=1,"Countries within Africa",(IF(COUNTIF(G3670,"Africa,")=0,"Countries outside Africa","Unknown")))))</f>
        <v>Countries within Africa</v>
      </c>
      <c r="G3670" s="12" t="s">
        <v>10658</v>
      </c>
      <c r="H3670" s="12" t="s">
        <v>10715</v>
      </c>
      <c r="I3670" s="12" t="s">
        <v>11126</v>
      </c>
      <c r="J3670" s="12" t="s">
        <v>11559</v>
      </c>
      <c r="K3670" s="12" t="s">
        <v>11655</v>
      </c>
      <c r="L3670" s="12" t="s">
        <v>2744</v>
      </c>
      <c r="M3670" s="12" t="s">
        <v>15</v>
      </c>
      <c r="N3670" s="12">
        <v>23</v>
      </c>
      <c r="O3670" s="12" t="s">
        <v>16</v>
      </c>
      <c r="P3670" s="12" t="s">
        <v>33</v>
      </c>
      <c r="Q3670" s="12" t="s">
        <v>11920</v>
      </c>
      <c r="R3670" s="12" t="s">
        <v>34</v>
      </c>
      <c r="S3670" s="13">
        <v>44352</v>
      </c>
      <c r="T3670" s="12" t="s">
        <v>2744</v>
      </c>
      <c r="U3670" s="12" t="s">
        <v>15156</v>
      </c>
    </row>
    <row r="3671" spans="1:21" s="12" customFormat="1" hidden="1" x14ac:dyDescent="0.25">
      <c r="A3671" s="12" t="str">
        <f>_xlfn.CONCAT(SUBSTITUTE(D3671,"_","-"),"_",G3671,"_",H3671,"_",P3671,"_",Q3671,"_",R3671,"_",TEXT(E3671,"YYYY-MM-DD"))</f>
        <v>EPI-ISL-794735_Africa_Tunisia_GR_20B_B.1.1_2021-01-06</v>
      </c>
      <c r="B3671" s="12" t="s">
        <v>4875</v>
      </c>
      <c r="C3671" s="12" t="s">
        <v>13</v>
      </c>
      <c r="D3671" s="12" t="s">
        <v>4876</v>
      </c>
      <c r="E3671" s="13">
        <v>44202</v>
      </c>
      <c r="F3671" s="13" t="str">
        <f>IF(COUNTIF(H3671,"Senegal")=1,"Senegal",(IF(COUNTIF(G3671,"Africa")=1,"Countries within Africa",(IF(COUNTIF(G3671,"Africa,")=0,"Countries outside Africa","Unknown")))))</f>
        <v>Countries within Africa</v>
      </c>
      <c r="G3671" s="12" t="s">
        <v>10658</v>
      </c>
      <c r="H3671" s="12" t="s">
        <v>10705</v>
      </c>
      <c r="I3671" s="12" t="s">
        <v>10849</v>
      </c>
      <c r="J3671" s="12" t="s">
        <v>37</v>
      </c>
      <c r="K3671" s="12" t="s">
        <v>37</v>
      </c>
      <c r="L3671" s="12" t="s">
        <v>2744</v>
      </c>
      <c r="M3671" s="12" t="s">
        <v>15</v>
      </c>
      <c r="N3671" s="12">
        <v>59</v>
      </c>
      <c r="O3671" s="12" t="s">
        <v>26</v>
      </c>
      <c r="P3671" s="12" t="s">
        <v>38</v>
      </c>
      <c r="Q3671" s="12" t="s">
        <v>11920</v>
      </c>
      <c r="R3671" s="12" t="s">
        <v>39</v>
      </c>
      <c r="S3671" s="13">
        <v>44352</v>
      </c>
      <c r="T3671" s="12" t="s">
        <v>2744</v>
      </c>
      <c r="U3671" s="12" t="s">
        <v>15157</v>
      </c>
    </row>
    <row r="3672" spans="1:21" s="12" customFormat="1" hidden="1" x14ac:dyDescent="0.25">
      <c r="A3672" s="12" t="str">
        <f>_xlfn.CONCAT(SUBSTITUTE(D3672,"_","-"),"_",G3672,"_",H3672,"_",P3672,"_",Q3672,"_",R3672,"_",TEXT(E3672,"YYYY-MM-DD"))</f>
        <v>EPI-ISL-794736_Africa_Tunisia_GH_20A.EU2_B.1.160_2021-01-06</v>
      </c>
      <c r="B3672" s="12" t="s">
        <v>4877</v>
      </c>
      <c r="C3672" s="12" t="s">
        <v>13</v>
      </c>
      <c r="D3672" s="12" t="s">
        <v>4878</v>
      </c>
      <c r="E3672" s="13">
        <v>44202</v>
      </c>
      <c r="F3672" s="13" t="str">
        <f>IF(COUNTIF(H3672,"Senegal")=1,"Senegal",(IF(COUNTIF(G3672,"Africa")=1,"Countries within Africa",(IF(COUNTIF(G3672,"Africa,")=0,"Countries outside Africa","Unknown")))))</f>
        <v>Countries within Africa</v>
      </c>
      <c r="G3672" s="12" t="s">
        <v>10658</v>
      </c>
      <c r="H3672" s="12" t="s">
        <v>10705</v>
      </c>
      <c r="I3672" s="12" t="s">
        <v>10849</v>
      </c>
      <c r="J3672" s="12" t="s">
        <v>37</v>
      </c>
      <c r="K3672" s="12" t="s">
        <v>37</v>
      </c>
      <c r="L3672" s="12" t="s">
        <v>2744</v>
      </c>
      <c r="M3672" s="12" t="s">
        <v>15</v>
      </c>
      <c r="N3672" s="12">
        <v>33</v>
      </c>
      <c r="O3672" s="12" t="s">
        <v>16</v>
      </c>
      <c r="P3672" s="12" t="s">
        <v>70</v>
      </c>
      <c r="Q3672" s="12" t="s">
        <v>11927</v>
      </c>
      <c r="R3672" s="12" t="s">
        <v>2723</v>
      </c>
      <c r="S3672" s="13">
        <v>44352</v>
      </c>
      <c r="T3672" s="12" t="s">
        <v>2744</v>
      </c>
      <c r="U3672" s="12" t="s">
        <v>15158</v>
      </c>
    </row>
    <row r="3673" spans="1:21" s="12" customFormat="1" hidden="1" x14ac:dyDescent="0.25">
      <c r="A3673" s="12" t="str">
        <f>_xlfn.CONCAT(SUBSTITUTE(D3673,"_","-"),"_",G3673,"_",H3673,"_",P3673,"_",Q3673,"_",R3673,"_",TEXT(E3673,"YYYY-MM-DD"))</f>
        <v>EPI-ISL-794738_Africa_Tunisia_GV_20E.EU1_B.1.177_2021-01-06</v>
      </c>
      <c r="B3673" s="12" t="s">
        <v>4879</v>
      </c>
      <c r="C3673" s="12" t="s">
        <v>13</v>
      </c>
      <c r="D3673" s="12" t="s">
        <v>4880</v>
      </c>
      <c r="E3673" s="13">
        <v>44202</v>
      </c>
      <c r="F3673" s="13" t="str">
        <f>IF(COUNTIF(H3673,"Senegal")=1,"Senegal",(IF(COUNTIF(G3673,"Africa")=1,"Countries within Africa",(IF(COUNTIF(G3673,"Africa,")=0,"Countries outside Africa","Unknown")))))</f>
        <v>Countries within Africa</v>
      </c>
      <c r="G3673" s="12" t="s">
        <v>10658</v>
      </c>
      <c r="H3673" s="12" t="s">
        <v>10705</v>
      </c>
      <c r="I3673" s="12" t="s">
        <v>10849</v>
      </c>
      <c r="J3673" s="12" t="s">
        <v>37</v>
      </c>
      <c r="K3673" s="12" t="s">
        <v>37</v>
      </c>
      <c r="L3673" s="12" t="s">
        <v>2744</v>
      </c>
      <c r="M3673" s="12" t="s">
        <v>15</v>
      </c>
      <c r="N3673" s="12">
        <v>25</v>
      </c>
      <c r="O3673" s="12" t="s">
        <v>16</v>
      </c>
      <c r="P3673" s="12" t="s">
        <v>2141</v>
      </c>
      <c r="Q3673" s="12" t="s">
        <v>12075</v>
      </c>
      <c r="R3673" s="12" t="s">
        <v>2142</v>
      </c>
      <c r="S3673" s="13">
        <v>44352</v>
      </c>
      <c r="T3673" s="12" t="s">
        <v>2744</v>
      </c>
      <c r="U3673" s="12" t="s">
        <v>15159</v>
      </c>
    </row>
    <row r="3674" spans="1:21" s="12" customFormat="1" hidden="1" x14ac:dyDescent="0.25">
      <c r="A3674" s="12" t="str">
        <f>_xlfn.CONCAT(SUBSTITUTE(D3674,"_","-"),"_",G3674,"_",H3674,"_",P3674,"_",Q3674,"_",R3674,"_",TEXT(E3674,"YYYY-MM-DD"))</f>
        <v>EPI-ISL-849755_Oceania_Australia_GRY_20I.501Y.V1_B.1.1.7_2021-01-06</v>
      </c>
      <c r="B3674" s="12" t="s">
        <v>5332</v>
      </c>
      <c r="C3674" s="12" t="s">
        <v>13</v>
      </c>
      <c r="D3674" s="12" t="s">
        <v>5333</v>
      </c>
      <c r="E3674" s="13">
        <v>44202</v>
      </c>
      <c r="F3674" s="13" t="str">
        <f>IF(COUNTIF(H3674,"Senegal")=1,"Senegal",(IF(COUNTIF(G3674,"Africa")=1,"Countries within Africa",(IF(COUNTIF(G3674,"Africa,")=0,"Countries outside Africa","Unknown")))))</f>
        <v>Countries outside Africa</v>
      </c>
      <c r="G3674" s="12" t="s">
        <v>10657</v>
      </c>
      <c r="H3674" s="12" t="s">
        <v>10666</v>
      </c>
      <c r="I3674" s="12" t="s">
        <v>37</v>
      </c>
      <c r="J3674" s="12" t="s">
        <v>37</v>
      </c>
      <c r="K3674" s="12" t="s">
        <v>37</v>
      </c>
      <c r="L3674" s="12" t="s">
        <v>2744</v>
      </c>
      <c r="M3674" s="12" t="s">
        <v>15</v>
      </c>
      <c r="N3674" s="12" t="s">
        <v>37</v>
      </c>
      <c r="O3674" s="12" t="s">
        <v>37</v>
      </c>
      <c r="P3674" s="12" t="s">
        <v>4660</v>
      </c>
      <c r="Q3674" s="12" t="s">
        <v>12076</v>
      </c>
      <c r="R3674" s="12" t="s">
        <v>4661</v>
      </c>
      <c r="S3674" s="13">
        <v>44343</v>
      </c>
      <c r="T3674" s="12" t="s">
        <v>4662</v>
      </c>
      <c r="U3674" s="12" t="s">
        <v>15160</v>
      </c>
    </row>
    <row r="3675" spans="1:21" s="12" customFormat="1" hidden="1" x14ac:dyDescent="0.25">
      <c r="A3675" s="12" t="str">
        <f>_xlfn.CONCAT(SUBSTITUTE(D3675,"_","-"),"_",G3675,"_",H3675,"_",P3675,"_",Q3675,"_",R3675,"_",TEXT(E3675,"YYYY-MM-DD"))</f>
        <v>EPI-ISL-855360_Africa_Mayotte_GV_20E.EU1_B.1.177_2021-01-06</v>
      </c>
      <c r="B3675" s="12" t="s">
        <v>5353</v>
      </c>
      <c r="C3675" s="12" t="s">
        <v>13</v>
      </c>
      <c r="D3675" s="12" t="s">
        <v>5354</v>
      </c>
      <c r="E3675" s="13">
        <v>44202</v>
      </c>
      <c r="F3675" s="13" t="str">
        <f>IF(COUNTIF(H3675,"Senegal")=1,"Senegal",(IF(COUNTIF(G3675,"Africa")=1,"Countries within Africa",(IF(COUNTIF(G3675,"Africa,")=0,"Countries outside Africa","Unknown")))))</f>
        <v>Countries within Africa</v>
      </c>
      <c r="G3675" s="12" t="s">
        <v>10658</v>
      </c>
      <c r="H3675" s="12" t="s">
        <v>10789</v>
      </c>
      <c r="I3675" s="12" t="s">
        <v>11233</v>
      </c>
      <c r="J3675" s="12" t="s">
        <v>37</v>
      </c>
      <c r="K3675" s="12" t="s">
        <v>37</v>
      </c>
      <c r="L3675" s="12" t="s">
        <v>2744</v>
      </c>
      <c r="M3675" s="12" t="s">
        <v>15</v>
      </c>
      <c r="N3675" s="12">
        <v>40</v>
      </c>
      <c r="O3675" s="12" t="s">
        <v>16</v>
      </c>
      <c r="P3675" s="12" t="s">
        <v>2141</v>
      </c>
      <c r="Q3675" s="12" t="s">
        <v>12075</v>
      </c>
      <c r="R3675" s="12" t="s">
        <v>2142</v>
      </c>
      <c r="S3675" s="13">
        <v>44352</v>
      </c>
      <c r="T3675" s="12" t="s">
        <v>2744</v>
      </c>
      <c r="U3675" s="12" t="s">
        <v>15161</v>
      </c>
    </row>
    <row r="3676" spans="1:21" s="12" customFormat="1" hidden="1" x14ac:dyDescent="0.25">
      <c r="A3676" s="12" t="str">
        <f>_xlfn.CONCAT(SUBSTITUTE(D3676,"_","-"),"_",G3676,"_",H3676,"_",P3676,"_",Q3676,"_",R3676,"_",TEXT(E3676,"YYYY-MM-DD"))</f>
        <v>EPI-ISL-855366_Africa_Mayotte_G_20A_B.1.416.1_2021-01-06</v>
      </c>
      <c r="B3676" s="12" t="s">
        <v>5360</v>
      </c>
      <c r="C3676" s="12" t="s">
        <v>13</v>
      </c>
      <c r="D3676" s="12" t="s">
        <v>5361</v>
      </c>
      <c r="E3676" s="13">
        <v>44202</v>
      </c>
      <c r="F3676" s="13" t="str">
        <f>IF(COUNTIF(H3676,"Senegal")=1,"Senegal",(IF(COUNTIF(G3676,"Africa")=1,"Countries within Africa",(IF(COUNTIF(G3676,"Africa,")=0,"Countries outside Africa","Unknown")))))</f>
        <v>Countries within Africa</v>
      </c>
      <c r="G3676" s="12" t="s">
        <v>10658</v>
      </c>
      <c r="H3676" s="12" t="s">
        <v>10789</v>
      </c>
      <c r="I3676" s="12" t="s">
        <v>11233</v>
      </c>
      <c r="J3676" s="12" t="s">
        <v>37</v>
      </c>
      <c r="K3676" s="12" t="s">
        <v>37</v>
      </c>
      <c r="L3676" s="12" t="s">
        <v>2744</v>
      </c>
      <c r="M3676" s="12" t="s">
        <v>15</v>
      </c>
      <c r="N3676" s="12">
        <v>43</v>
      </c>
      <c r="O3676" s="12" t="s">
        <v>16</v>
      </c>
      <c r="P3676" s="12" t="s">
        <v>33</v>
      </c>
      <c r="Q3676" s="12" t="s">
        <v>11921</v>
      </c>
      <c r="R3676" s="12" t="s">
        <v>5362</v>
      </c>
      <c r="S3676" s="13">
        <v>44352</v>
      </c>
      <c r="T3676" s="12" t="s">
        <v>2744</v>
      </c>
      <c r="U3676" s="12" t="s">
        <v>15162</v>
      </c>
    </row>
    <row r="3677" spans="1:21" s="12" customFormat="1" hidden="1" x14ac:dyDescent="0.25">
      <c r="A3677" s="12" t="str">
        <f>_xlfn.CONCAT(SUBSTITUTE(D3677,"_","-"),"_",G3677,"_",H3677,"_",P3677,"_",Q3677,"_",R3677,"_",TEXT(E3677,"YYYY-MM-DD"))</f>
        <v>EPI-ISL-855376_Africa_Mayotte_GH_20A.EU2_B.1.160.27_2021-01-06</v>
      </c>
      <c r="B3677" s="12" t="s">
        <v>5370</v>
      </c>
      <c r="C3677" s="12" t="s">
        <v>13</v>
      </c>
      <c r="D3677" s="12" t="s">
        <v>5371</v>
      </c>
      <c r="E3677" s="13">
        <v>44202</v>
      </c>
      <c r="F3677" s="13" t="str">
        <f>IF(COUNTIF(H3677,"Senegal")=1,"Senegal",(IF(COUNTIF(G3677,"Africa")=1,"Countries within Africa",(IF(COUNTIF(G3677,"Africa,")=0,"Countries outside Africa","Unknown")))))</f>
        <v>Countries within Africa</v>
      </c>
      <c r="G3677" s="12" t="s">
        <v>10658</v>
      </c>
      <c r="H3677" s="12" t="s">
        <v>10789</v>
      </c>
      <c r="I3677" s="12" t="s">
        <v>11233</v>
      </c>
      <c r="J3677" s="12" t="s">
        <v>37</v>
      </c>
      <c r="K3677" s="12" t="s">
        <v>37</v>
      </c>
      <c r="L3677" s="12" t="s">
        <v>2744</v>
      </c>
      <c r="M3677" s="12" t="s">
        <v>15</v>
      </c>
      <c r="N3677" s="12">
        <v>33</v>
      </c>
      <c r="O3677" s="12" t="s">
        <v>16</v>
      </c>
      <c r="P3677" s="12" t="s">
        <v>70</v>
      </c>
      <c r="Q3677" s="12" t="s">
        <v>11927</v>
      </c>
      <c r="R3677" s="12" t="s">
        <v>5359</v>
      </c>
      <c r="S3677" s="13">
        <v>44352</v>
      </c>
      <c r="T3677" s="12" t="s">
        <v>2744</v>
      </c>
      <c r="U3677" s="12" t="s">
        <v>15163</v>
      </c>
    </row>
    <row r="3678" spans="1:21" s="12" customFormat="1" hidden="1" x14ac:dyDescent="0.25">
      <c r="A3678" s="12" t="str">
        <f>_xlfn.CONCAT(SUBSTITUTE(D3678,"_","-"),"_",G3678,"_",H3678,"_",P3678,"_",Q3678,"_",R3678,"_",TEXT(E3678,"YYYY-MM-DD"))</f>
        <v>EPI-ISL-855380_Africa_Mayotte_GH_20A.EU2_B.1.160_2021-01-06</v>
      </c>
      <c r="B3678" s="12" t="s">
        <v>5372</v>
      </c>
      <c r="C3678" s="12" t="s">
        <v>13</v>
      </c>
      <c r="D3678" s="12" t="s">
        <v>5373</v>
      </c>
      <c r="E3678" s="13">
        <v>44202</v>
      </c>
      <c r="F3678" s="13" t="str">
        <f>IF(COUNTIF(H3678,"Senegal")=1,"Senegal",(IF(COUNTIF(G3678,"Africa")=1,"Countries within Africa",(IF(COUNTIF(G3678,"Africa,")=0,"Countries outside Africa","Unknown")))))</f>
        <v>Countries within Africa</v>
      </c>
      <c r="G3678" s="12" t="s">
        <v>10658</v>
      </c>
      <c r="H3678" s="12" t="s">
        <v>10789</v>
      </c>
      <c r="I3678" s="12" t="s">
        <v>11233</v>
      </c>
      <c r="J3678" s="12" t="s">
        <v>37</v>
      </c>
      <c r="K3678" s="12" t="s">
        <v>37</v>
      </c>
      <c r="L3678" s="12" t="s">
        <v>2744</v>
      </c>
      <c r="M3678" s="12" t="s">
        <v>15</v>
      </c>
      <c r="N3678" s="12">
        <v>53</v>
      </c>
      <c r="O3678" s="12" t="s">
        <v>16</v>
      </c>
      <c r="P3678" s="12" t="s">
        <v>70</v>
      </c>
      <c r="Q3678" s="12" t="s">
        <v>11927</v>
      </c>
      <c r="R3678" s="12" t="s">
        <v>2723</v>
      </c>
      <c r="S3678" s="13">
        <v>44352</v>
      </c>
      <c r="T3678" s="12" t="s">
        <v>2744</v>
      </c>
      <c r="U3678" s="12" t="s">
        <v>15164</v>
      </c>
    </row>
    <row r="3679" spans="1:21" s="12" customFormat="1" hidden="1" x14ac:dyDescent="0.25">
      <c r="A3679" s="12" t="str">
        <f>_xlfn.CONCAT(SUBSTITUTE(D3679,"_","-"),"_",G3679,"_",H3679,"_",P3679,"_",Q3679,"_",R3679,"_",TEXT(E3679,"YYYY-MM-DD"))</f>
        <v>EPI-ISL-878503_Asia_Jordan_GRY_20I.501Y.V1_B.1.1.7_2021-01-06</v>
      </c>
      <c r="B3679" s="12" t="s">
        <v>5564</v>
      </c>
      <c r="C3679" s="12" t="s">
        <v>13</v>
      </c>
      <c r="D3679" s="12" t="s">
        <v>5565</v>
      </c>
      <c r="E3679" s="13">
        <v>44202</v>
      </c>
      <c r="F3679" s="13" t="str">
        <f>IF(COUNTIF(H3679,"Senegal")=1,"Senegal",(IF(COUNTIF(G3679,"Africa")=1,"Countries within Africa",(IF(COUNTIF(G3679,"Africa,")=0,"Countries outside Africa","Unknown")))))</f>
        <v>Countries outside Africa</v>
      </c>
      <c r="G3679" s="12" t="s">
        <v>10654</v>
      </c>
      <c r="H3679" s="12" t="s">
        <v>10701</v>
      </c>
      <c r="I3679" s="12" t="s">
        <v>10843</v>
      </c>
      <c r="J3679" s="12" t="s">
        <v>37</v>
      </c>
      <c r="K3679" s="12" t="s">
        <v>37</v>
      </c>
      <c r="L3679" s="12" t="s">
        <v>2744</v>
      </c>
      <c r="M3679" s="12" t="s">
        <v>15</v>
      </c>
      <c r="N3679" s="12" t="s">
        <v>37</v>
      </c>
      <c r="O3679" s="12" t="s">
        <v>37</v>
      </c>
      <c r="P3679" s="12" t="s">
        <v>4660</v>
      </c>
      <c r="Q3679" s="12" t="s">
        <v>12076</v>
      </c>
      <c r="R3679" s="12" t="s">
        <v>4661</v>
      </c>
      <c r="S3679" s="13">
        <v>44352</v>
      </c>
      <c r="T3679" s="12" t="s">
        <v>4662</v>
      </c>
      <c r="U3679" s="12" t="s">
        <v>15165</v>
      </c>
    </row>
    <row r="3680" spans="1:21" s="12" customFormat="1" hidden="1" x14ac:dyDescent="0.25">
      <c r="A3680" s="12" t="str">
        <f>_xlfn.CONCAT(SUBSTITUTE(D3680,"_","-"),"_",G3680,"_",H3680,"_",P3680,"_",Q3680,"_",R3680,"_",TEXT(E3680,"YYYY-MM-DD"))</f>
        <v>EPI-ISL-878519_Asia_Jordan_GRY_20I.501Y.V1_B.1.1.7_2021-01-06</v>
      </c>
      <c r="B3680" s="12" t="s">
        <v>5566</v>
      </c>
      <c r="C3680" s="12" t="s">
        <v>13</v>
      </c>
      <c r="D3680" s="12" t="s">
        <v>5567</v>
      </c>
      <c r="E3680" s="13">
        <v>44202</v>
      </c>
      <c r="F3680" s="13" t="str">
        <f>IF(COUNTIF(H3680,"Senegal")=1,"Senegal",(IF(COUNTIF(G3680,"Africa")=1,"Countries within Africa",(IF(COUNTIF(G3680,"Africa,")=0,"Countries outside Africa","Unknown")))))</f>
        <v>Countries outside Africa</v>
      </c>
      <c r="G3680" s="12" t="s">
        <v>10654</v>
      </c>
      <c r="H3680" s="12" t="s">
        <v>10701</v>
      </c>
      <c r="I3680" s="12" t="s">
        <v>10843</v>
      </c>
      <c r="J3680" s="12" t="s">
        <v>37</v>
      </c>
      <c r="K3680" s="12" t="s">
        <v>37</v>
      </c>
      <c r="L3680" s="12" t="s">
        <v>2744</v>
      </c>
      <c r="M3680" s="12" t="s">
        <v>15</v>
      </c>
      <c r="N3680" s="12" t="s">
        <v>37</v>
      </c>
      <c r="O3680" s="12" t="s">
        <v>37</v>
      </c>
      <c r="P3680" s="12" t="s">
        <v>4660</v>
      </c>
      <c r="Q3680" s="12" t="s">
        <v>12076</v>
      </c>
      <c r="R3680" s="12" t="s">
        <v>4661</v>
      </c>
      <c r="S3680" s="13">
        <v>44352</v>
      </c>
      <c r="T3680" s="12" t="s">
        <v>4662</v>
      </c>
      <c r="U3680" s="12" t="s">
        <v>15166</v>
      </c>
    </row>
    <row r="3681" spans="1:21" s="12" customFormat="1" hidden="1" x14ac:dyDescent="0.25">
      <c r="A3681" s="12" t="str">
        <f>_xlfn.CONCAT(SUBSTITUTE(D3681,"_","-"),"_",G3681,"_",H3681,"_",P3681,"_",Q3681,"_",R3681,"_",TEXT(E3681,"YYYY-MM-DD"))</f>
        <v>EPI-ISL-925887_Africa_Rwanda_S_19B_A.23.1_2021-01-06</v>
      </c>
      <c r="B3681" s="12" t="s">
        <v>5943</v>
      </c>
      <c r="C3681" s="12" t="s">
        <v>13</v>
      </c>
      <c r="D3681" s="12" t="s">
        <v>5944</v>
      </c>
      <c r="E3681" s="13">
        <v>44202</v>
      </c>
      <c r="F3681" s="13" t="str">
        <f>IF(COUNTIF(H3681,"Senegal")=1,"Senegal",(IF(COUNTIF(G3681,"Africa")=1,"Countries within Africa",(IF(COUNTIF(G3681,"Africa,")=0,"Countries outside Africa","Unknown")))))</f>
        <v>Countries within Africa</v>
      </c>
      <c r="G3681" s="12" t="s">
        <v>10658</v>
      </c>
      <c r="H3681" s="12" t="s">
        <v>10756</v>
      </c>
      <c r="I3681" s="12" t="s">
        <v>10967</v>
      </c>
      <c r="J3681" s="12" t="s">
        <v>37</v>
      </c>
      <c r="K3681" s="12" t="s">
        <v>37</v>
      </c>
      <c r="L3681" s="12" t="s">
        <v>2744</v>
      </c>
      <c r="M3681" s="12" t="s">
        <v>15</v>
      </c>
      <c r="N3681" s="12">
        <v>28</v>
      </c>
      <c r="O3681" s="12" t="s">
        <v>26</v>
      </c>
      <c r="P3681" s="12" t="s">
        <v>27</v>
      </c>
      <c r="Q3681" s="12" t="s">
        <v>11924</v>
      </c>
      <c r="R3681" s="12" t="s">
        <v>5876</v>
      </c>
      <c r="S3681" s="13">
        <v>44352</v>
      </c>
      <c r="T3681" s="12" t="s">
        <v>2744</v>
      </c>
      <c r="U3681" s="12" t="s">
        <v>15167</v>
      </c>
    </row>
    <row r="3682" spans="1:21" s="12" customFormat="1" hidden="1" x14ac:dyDescent="0.25">
      <c r="A3682" s="12" t="str">
        <f>_xlfn.CONCAT(SUBSTITUTE(D3682,"_","-"),"_",G3682,"_",H3682,"_",P3682,"_",Q3682,"_",R3682,"_",TEXT(E3682,"YYYY-MM-DD"))</f>
        <v>EPI-ISL-940862_Africa_SouthAfrica_GH_20H.501Y.V2_B.1.351_2021-01-06</v>
      </c>
      <c r="B3682" s="12" t="s">
        <v>6029</v>
      </c>
      <c r="C3682" s="12" t="s">
        <v>13</v>
      </c>
      <c r="D3682" s="12" t="s">
        <v>6030</v>
      </c>
      <c r="E3682" s="13">
        <v>44202</v>
      </c>
      <c r="F3682" s="13" t="str">
        <f>IF(COUNTIF(H3682,"Senegal")=1,"Senegal",(IF(COUNTIF(G3682,"Africa")=1,"Countries within Africa",(IF(COUNTIF(G3682,"Africa,")=0,"Countries outside Africa","Unknown")))))</f>
        <v>Countries within Africa</v>
      </c>
      <c r="G3682" s="12" t="s">
        <v>10658</v>
      </c>
      <c r="H3682" s="12" t="s">
        <v>10692</v>
      </c>
      <c r="I3682" s="12" t="s">
        <v>11015</v>
      </c>
      <c r="J3682" s="12" t="s">
        <v>37</v>
      </c>
      <c r="K3682" s="12" t="s">
        <v>37</v>
      </c>
      <c r="L3682" s="12" t="s">
        <v>2744</v>
      </c>
      <c r="M3682" s="12" t="s">
        <v>15</v>
      </c>
      <c r="N3682" s="12">
        <v>22</v>
      </c>
      <c r="O3682" s="12" t="s">
        <v>16</v>
      </c>
      <c r="P3682" s="12" t="s">
        <v>70</v>
      </c>
      <c r="Q3682" s="12" t="s">
        <v>12112</v>
      </c>
      <c r="R3682" s="12" t="s">
        <v>3594</v>
      </c>
      <c r="S3682" s="13">
        <v>44352</v>
      </c>
      <c r="T3682" s="12" t="s">
        <v>3595</v>
      </c>
      <c r="U3682" s="12" t="s">
        <v>15168</v>
      </c>
    </row>
    <row r="3683" spans="1:21" s="12" customFormat="1" hidden="1" x14ac:dyDescent="0.25">
      <c r="A3683" s="12" t="str">
        <f>_xlfn.CONCAT(SUBSTITUTE(D3683,"_","-"),"_",G3683,"_",H3683,"_",P3683,"_",Q3683,"_",R3683,"_",TEXT(E3683,"YYYY-MM-DD"))</f>
        <v>EPI-ISL-944646_Africa_Ghana_GV_20E.EU1_B.1.177_2021-01-06</v>
      </c>
      <c r="B3683" s="12" t="s">
        <v>6117</v>
      </c>
      <c r="C3683" s="12" t="s">
        <v>13</v>
      </c>
      <c r="D3683" s="12" t="s">
        <v>6118</v>
      </c>
      <c r="E3683" s="13">
        <v>44202</v>
      </c>
      <c r="F3683" s="13" t="str">
        <f>IF(COUNTIF(H3683,"Senegal")=1,"Senegal",(IF(COUNTIF(G3683,"Africa")=1,"Countries within Africa",(IF(COUNTIF(G3683,"Africa,")=0,"Countries outside Africa","Unknown")))))</f>
        <v>Countries within Africa</v>
      </c>
      <c r="G3683" s="12" t="s">
        <v>10658</v>
      </c>
      <c r="H3683" s="12" t="s">
        <v>10719</v>
      </c>
      <c r="I3683" s="12" t="s">
        <v>37</v>
      </c>
      <c r="J3683" s="12" t="s">
        <v>37</v>
      </c>
      <c r="K3683" s="12" t="s">
        <v>37</v>
      </c>
      <c r="L3683" s="12" t="s">
        <v>2744</v>
      </c>
      <c r="M3683" s="12" t="s">
        <v>15</v>
      </c>
      <c r="N3683" s="12" t="s">
        <v>37</v>
      </c>
      <c r="O3683" s="12" t="s">
        <v>37</v>
      </c>
      <c r="P3683" s="12" t="s">
        <v>2141</v>
      </c>
      <c r="Q3683" s="12" t="s">
        <v>12075</v>
      </c>
      <c r="R3683" s="12" t="s">
        <v>2142</v>
      </c>
      <c r="S3683" s="13">
        <v>44352</v>
      </c>
      <c r="T3683" s="12" t="s">
        <v>2744</v>
      </c>
      <c r="U3683" s="12" t="s">
        <v>15169</v>
      </c>
    </row>
    <row r="3684" spans="1:21" s="12" customFormat="1" hidden="1" x14ac:dyDescent="0.25">
      <c r="A3684" s="12" t="str">
        <f>_xlfn.CONCAT(SUBSTITUTE(D3684,"_","-"),"_",G3684,"_",H3684,"_",P3684,"_",Q3684,"_",R3684,"_",TEXT(E3684,"YYYY-MM-DD"))</f>
        <v>EPI-ISL-944647_Africa_Ghana_GV_20E.EU1_B.1.177_2021-01-06</v>
      </c>
      <c r="B3684" s="12" t="s">
        <v>6113</v>
      </c>
      <c r="C3684" s="12" t="s">
        <v>13</v>
      </c>
      <c r="D3684" s="12" t="s">
        <v>6114</v>
      </c>
      <c r="E3684" s="13">
        <v>44202</v>
      </c>
      <c r="F3684" s="13" t="str">
        <f>IF(COUNTIF(H3684,"Senegal")=1,"Senegal",(IF(COUNTIF(G3684,"Africa")=1,"Countries within Africa",(IF(COUNTIF(G3684,"Africa,")=0,"Countries outside Africa","Unknown")))))</f>
        <v>Countries within Africa</v>
      </c>
      <c r="G3684" s="12" t="s">
        <v>10658</v>
      </c>
      <c r="H3684" s="12" t="s">
        <v>10719</v>
      </c>
      <c r="I3684" s="12" t="s">
        <v>37</v>
      </c>
      <c r="J3684" s="12" t="s">
        <v>37</v>
      </c>
      <c r="K3684" s="12" t="s">
        <v>37</v>
      </c>
      <c r="L3684" s="12" t="s">
        <v>2744</v>
      </c>
      <c r="M3684" s="12" t="s">
        <v>15</v>
      </c>
      <c r="N3684" s="12" t="s">
        <v>37</v>
      </c>
      <c r="O3684" s="12" t="s">
        <v>37</v>
      </c>
      <c r="P3684" s="12" t="s">
        <v>2141</v>
      </c>
      <c r="Q3684" s="12" t="s">
        <v>12075</v>
      </c>
      <c r="R3684" s="12" t="s">
        <v>2142</v>
      </c>
      <c r="S3684" s="13">
        <v>44352</v>
      </c>
      <c r="T3684" s="12" t="s">
        <v>2744</v>
      </c>
      <c r="U3684" s="12" t="s">
        <v>15170</v>
      </c>
    </row>
    <row r="3685" spans="1:21" s="12" customFormat="1" hidden="1" x14ac:dyDescent="0.25">
      <c r="A3685" s="12" t="str">
        <f>_xlfn.CONCAT(SUBSTITUTE(D3685,"_","-"),"_",G3685,"_",H3685,"_",P3685,"_",Q3685,"_",R3685,"_",TEXT(E3685,"YYYY-MM-DD"))</f>
        <v>EPI-ISL-944649_Africa_Ghana_GV_20E.EU1_B.1.177.81_2021-01-06</v>
      </c>
      <c r="B3685" s="12" t="s">
        <v>6159</v>
      </c>
      <c r="C3685" s="12" t="s">
        <v>13</v>
      </c>
      <c r="D3685" s="12" t="s">
        <v>6160</v>
      </c>
      <c r="E3685" s="13">
        <v>44202</v>
      </c>
      <c r="F3685" s="13" t="str">
        <f>IF(COUNTIF(H3685,"Senegal")=1,"Senegal",(IF(COUNTIF(G3685,"Africa")=1,"Countries within Africa",(IF(COUNTIF(G3685,"Africa,")=0,"Countries outside Africa","Unknown")))))</f>
        <v>Countries within Africa</v>
      </c>
      <c r="G3685" s="12" t="s">
        <v>10658</v>
      </c>
      <c r="H3685" s="12" t="s">
        <v>10719</v>
      </c>
      <c r="I3685" s="12" t="s">
        <v>37</v>
      </c>
      <c r="J3685" s="12" t="s">
        <v>37</v>
      </c>
      <c r="K3685" s="12" t="s">
        <v>37</v>
      </c>
      <c r="L3685" s="12" t="s">
        <v>2744</v>
      </c>
      <c r="M3685" s="12" t="s">
        <v>15</v>
      </c>
      <c r="N3685" s="12" t="s">
        <v>37</v>
      </c>
      <c r="O3685" s="12" t="s">
        <v>37</v>
      </c>
      <c r="P3685" s="12" t="s">
        <v>2141</v>
      </c>
      <c r="Q3685" s="12" t="s">
        <v>12075</v>
      </c>
      <c r="R3685" s="12" t="s">
        <v>6161</v>
      </c>
      <c r="S3685" s="13">
        <v>44352</v>
      </c>
      <c r="T3685" s="12" t="s">
        <v>2744</v>
      </c>
      <c r="U3685" s="12" t="s">
        <v>15171</v>
      </c>
    </row>
    <row r="3686" spans="1:21" s="12" customFormat="1" hidden="1" x14ac:dyDescent="0.25">
      <c r="A3686" s="12" t="str">
        <f>_xlfn.CONCAT(SUBSTITUTE(D3686,"_","-"),"_",G3686,"_",H3686,"_",P3686,"_",Q3686,"_",R3686,"_",TEXT(E3686,"YYYY-MM-DD"))</f>
        <v>EPI-ISL-944661_Africa_Ghana_G_20A_B.1.243_2021-01-06</v>
      </c>
      <c r="B3686" s="12" t="s">
        <v>6145</v>
      </c>
      <c r="C3686" s="12" t="s">
        <v>13</v>
      </c>
      <c r="D3686" s="12" t="s">
        <v>6146</v>
      </c>
      <c r="E3686" s="13">
        <v>44202</v>
      </c>
      <c r="F3686" s="13" t="str">
        <f>IF(COUNTIF(H3686,"Senegal")=1,"Senegal",(IF(COUNTIF(G3686,"Africa")=1,"Countries within Africa",(IF(COUNTIF(G3686,"Africa,")=0,"Countries outside Africa","Unknown")))))</f>
        <v>Countries within Africa</v>
      </c>
      <c r="G3686" s="12" t="s">
        <v>10658</v>
      </c>
      <c r="H3686" s="12" t="s">
        <v>10719</v>
      </c>
      <c r="I3686" s="12" t="s">
        <v>37</v>
      </c>
      <c r="J3686" s="12" t="s">
        <v>37</v>
      </c>
      <c r="K3686" s="12" t="s">
        <v>37</v>
      </c>
      <c r="L3686" s="12" t="s">
        <v>2744</v>
      </c>
      <c r="M3686" s="12" t="s">
        <v>15</v>
      </c>
      <c r="N3686" s="12" t="s">
        <v>37</v>
      </c>
      <c r="O3686" s="12" t="s">
        <v>37</v>
      </c>
      <c r="P3686" s="12" t="s">
        <v>33</v>
      </c>
      <c r="Q3686" s="12" t="s">
        <v>11921</v>
      </c>
      <c r="R3686" s="12" t="s">
        <v>2749</v>
      </c>
      <c r="S3686" s="13">
        <v>44352</v>
      </c>
      <c r="T3686" s="12" t="s">
        <v>2744</v>
      </c>
      <c r="U3686" s="12" t="s">
        <v>15172</v>
      </c>
    </row>
    <row r="3687" spans="1:21" s="12" customFormat="1" hidden="1" x14ac:dyDescent="0.25">
      <c r="A3687" s="12" t="str">
        <f>_xlfn.CONCAT(SUBSTITUTE(D3687,"_","-"),"_",G3687,"_",H3687,"_",P3687,"_",Q3687,"_",R3687,"_",TEXT(E3687,"YYYY-MM-DD"))</f>
        <v>EPI-ISL-944666_Africa_Ghana_GR_20I.501Y.V1_B.1.1.7_2021-01-06</v>
      </c>
      <c r="B3687" s="12" t="s">
        <v>6147</v>
      </c>
      <c r="C3687" s="12" t="s">
        <v>13</v>
      </c>
      <c r="D3687" s="12" t="s">
        <v>6148</v>
      </c>
      <c r="E3687" s="13">
        <v>44202</v>
      </c>
      <c r="F3687" s="13" t="str">
        <f>IF(COUNTIF(H3687,"Senegal")=1,"Senegal",(IF(COUNTIF(G3687,"Africa")=1,"Countries within Africa",(IF(COUNTIF(G3687,"Africa,")=0,"Countries outside Africa","Unknown")))))</f>
        <v>Countries within Africa</v>
      </c>
      <c r="G3687" s="12" t="s">
        <v>10658</v>
      </c>
      <c r="H3687" s="12" t="s">
        <v>10719</v>
      </c>
      <c r="I3687" s="12" t="s">
        <v>37</v>
      </c>
      <c r="J3687" s="12" t="s">
        <v>37</v>
      </c>
      <c r="K3687" s="12" t="s">
        <v>37</v>
      </c>
      <c r="L3687" s="12" t="s">
        <v>2744</v>
      </c>
      <c r="M3687" s="12" t="s">
        <v>15</v>
      </c>
      <c r="N3687" s="12" t="s">
        <v>37</v>
      </c>
      <c r="O3687" s="12" t="s">
        <v>37</v>
      </c>
      <c r="P3687" s="12" t="s">
        <v>38</v>
      </c>
      <c r="Q3687" s="12" t="s">
        <v>12076</v>
      </c>
      <c r="R3687" s="12" t="s">
        <v>4661</v>
      </c>
      <c r="S3687" s="13">
        <v>44352</v>
      </c>
      <c r="T3687" s="12" t="s">
        <v>4662</v>
      </c>
      <c r="U3687" s="12" t="s">
        <v>15173</v>
      </c>
    </row>
    <row r="3688" spans="1:21" s="12" customFormat="1" hidden="1" x14ac:dyDescent="0.25">
      <c r="A3688" s="12" t="str">
        <f>_xlfn.CONCAT(SUBSTITUTE(D3688,"_","-"),"_",G3688,"_",H3688,"_",P3688,"_",Q3688,"_",R3688,"_",TEXT(E3688,"YYYY-MM-DD"))</f>
        <v>EPI-ISL-944667_Africa_Ghana_GR_20I.501Y.V1_B.1.1.7_2021-01-06</v>
      </c>
      <c r="B3688" s="12" t="s">
        <v>6155</v>
      </c>
      <c r="C3688" s="12" t="s">
        <v>13</v>
      </c>
      <c r="D3688" s="12" t="s">
        <v>6156</v>
      </c>
      <c r="E3688" s="13">
        <v>44202</v>
      </c>
      <c r="F3688" s="13" t="str">
        <f>IF(COUNTIF(H3688,"Senegal")=1,"Senegal",(IF(COUNTIF(G3688,"Africa")=1,"Countries within Africa",(IF(COUNTIF(G3688,"Africa,")=0,"Countries outside Africa","Unknown")))))</f>
        <v>Countries within Africa</v>
      </c>
      <c r="G3688" s="12" t="s">
        <v>10658</v>
      </c>
      <c r="H3688" s="12" t="s">
        <v>10719</v>
      </c>
      <c r="I3688" s="12" t="s">
        <v>37</v>
      </c>
      <c r="J3688" s="12" t="s">
        <v>37</v>
      </c>
      <c r="K3688" s="12" t="s">
        <v>37</v>
      </c>
      <c r="L3688" s="12" t="s">
        <v>2744</v>
      </c>
      <c r="M3688" s="12" t="s">
        <v>15</v>
      </c>
      <c r="N3688" s="12" t="s">
        <v>37</v>
      </c>
      <c r="O3688" s="12" t="s">
        <v>37</v>
      </c>
      <c r="P3688" s="12" t="s">
        <v>38</v>
      </c>
      <c r="Q3688" s="12" t="s">
        <v>12076</v>
      </c>
      <c r="R3688" s="12" t="s">
        <v>4661</v>
      </c>
      <c r="S3688" s="13">
        <v>44352</v>
      </c>
      <c r="T3688" s="12" t="s">
        <v>4662</v>
      </c>
      <c r="U3688" s="12" t="s">
        <v>15063</v>
      </c>
    </row>
    <row r="3689" spans="1:21" s="12" customFormat="1" hidden="1" x14ac:dyDescent="0.25">
      <c r="A3689" s="12" t="str">
        <f>_xlfn.CONCAT(SUBSTITUTE(D3689,"_","-"),"_",G3689,"_",H3689,"_",P3689,"_",Q3689,"_",R3689,"_",TEXT(E3689,"YYYY-MM-DD"))</f>
        <v>EPI-ISL-944668_Africa_Ghana_GR_20I.501Y.V1_B.1.1.7_2021-01-06</v>
      </c>
      <c r="B3689" s="12" t="s">
        <v>6151</v>
      </c>
      <c r="C3689" s="12" t="s">
        <v>13</v>
      </c>
      <c r="D3689" s="12" t="s">
        <v>6152</v>
      </c>
      <c r="E3689" s="13">
        <v>44202</v>
      </c>
      <c r="F3689" s="13" t="str">
        <f>IF(COUNTIF(H3689,"Senegal")=1,"Senegal",(IF(COUNTIF(G3689,"Africa")=1,"Countries within Africa",(IF(COUNTIF(G3689,"Africa,")=0,"Countries outside Africa","Unknown")))))</f>
        <v>Countries within Africa</v>
      </c>
      <c r="G3689" s="12" t="s">
        <v>10658</v>
      </c>
      <c r="H3689" s="12" t="s">
        <v>10719</v>
      </c>
      <c r="I3689" s="12" t="s">
        <v>37</v>
      </c>
      <c r="J3689" s="12" t="s">
        <v>37</v>
      </c>
      <c r="K3689" s="12" t="s">
        <v>37</v>
      </c>
      <c r="L3689" s="12" t="s">
        <v>2744</v>
      </c>
      <c r="M3689" s="12" t="s">
        <v>15</v>
      </c>
      <c r="N3689" s="12" t="s">
        <v>37</v>
      </c>
      <c r="O3689" s="12" t="s">
        <v>37</v>
      </c>
      <c r="P3689" s="12" t="s">
        <v>38</v>
      </c>
      <c r="Q3689" s="12" t="s">
        <v>12076</v>
      </c>
      <c r="R3689" s="12" t="s">
        <v>4661</v>
      </c>
      <c r="S3689" s="13">
        <v>44352</v>
      </c>
      <c r="T3689" s="12" t="s">
        <v>4662</v>
      </c>
      <c r="U3689" s="12" t="s">
        <v>15063</v>
      </c>
    </row>
    <row r="3690" spans="1:21" s="12" customFormat="1" hidden="1" x14ac:dyDescent="0.25">
      <c r="A3690" s="12" t="str">
        <f>_xlfn.CONCAT(SUBSTITUTE(D3690,"_","-"),"_",G3690,"_",H3690,"_",P3690,"_",Q3690,"_",R3690,"_",TEXT(E3690,"YYYY-MM-DD"))</f>
        <v>EPI-ISL-944689_Africa_Ghana_GR_20I.501Y.V1_B.1.1.7_2021-01-06</v>
      </c>
      <c r="B3690" s="12" t="s">
        <v>6119</v>
      </c>
      <c r="C3690" s="12" t="s">
        <v>13</v>
      </c>
      <c r="D3690" s="12" t="s">
        <v>6120</v>
      </c>
      <c r="E3690" s="13">
        <v>44202</v>
      </c>
      <c r="F3690" s="13" t="str">
        <f>IF(COUNTIF(H3690,"Senegal")=1,"Senegal",(IF(COUNTIF(G3690,"Africa")=1,"Countries within Africa",(IF(COUNTIF(G3690,"Africa,")=0,"Countries outside Africa","Unknown")))))</f>
        <v>Countries within Africa</v>
      </c>
      <c r="G3690" s="12" t="s">
        <v>10658</v>
      </c>
      <c r="H3690" s="12" t="s">
        <v>10719</v>
      </c>
      <c r="I3690" s="12" t="s">
        <v>37</v>
      </c>
      <c r="J3690" s="12" t="s">
        <v>37</v>
      </c>
      <c r="K3690" s="12" t="s">
        <v>37</v>
      </c>
      <c r="L3690" s="12" t="s">
        <v>2744</v>
      </c>
      <c r="M3690" s="12" t="s">
        <v>15</v>
      </c>
      <c r="N3690" s="12" t="s">
        <v>37</v>
      </c>
      <c r="O3690" s="12" t="s">
        <v>37</v>
      </c>
      <c r="P3690" s="12" t="s">
        <v>38</v>
      </c>
      <c r="Q3690" s="12" t="s">
        <v>12076</v>
      </c>
      <c r="R3690" s="12" t="s">
        <v>4661</v>
      </c>
      <c r="S3690" s="13">
        <v>44352</v>
      </c>
      <c r="T3690" s="12" t="s">
        <v>4662</v>
      </c>
      <c r="U3690" s="12" t="s">
        <v>15174</v>
      </c>
    </row>
    <row r="3691" spans="1:21" s="12" customFormat="1" hidden="1" x14ac:dyDescent="0.25">
      <c r="A3691" s="12" t="str">
        <f>_xlfn.CONCAT(SUBSTITUTE(D3691,"_","-"),"_",G3691,"_",H3691,"_",P3691,"_",Q3691,"_",R3691,"_",TEXT(E3691,"YYYY-MM-DD"))</f>
        <v>EPI-ISL-944692_Africa_Ghana_GR_20I.501Y.V1_B.1.1.7_2021-01-06</v>
      </c>
      <c r="B3691" s="12" t="s">
        <v>6176</v>
      </c>
      <c r="C3691" s="12" t="s">
        <v>13</v>
      </c>
      <c r="D3691" s="12" t="s">
        <v>6177</v>
      </c>
      <c r="E3691" s="13">
        <v>44202</v>
      </c>
      <c r="F3691" s="13" t="str">
        <f>IF(COUNTIF(H3691,"Senegal")=1,"Senegal",(IF(COUNTIF(G3691,"Africa")=1,"Countries within Africa",(IF(COUNTIF(G3691,"Africa,")=0,"Countries outside Africa","Unknown")))))</f>
        <v>Countries within Africa</v>
      </c>
      <c r="G3691" s="12" t="s">
        <v>10658</v>
      </c>
      <c r="H3691" s="12" t="s">
        <v>10719</v>
      </c>
      <c r="I3691" s="12" t="s">
        <v>37</v>
      </c>
      <c r="J3691" s="12" t="s">
        <v>37</v>
      </c>
      <c r="K3691" s="12" t="s">
        <v>37</v>
      </c>
      <c r="L3691" s="12" t="s">
        <v>2744</v>
      </c>
      <c r="M3691" s="12" t="s">
        <v>15</v>
      </c>
      <c r="N3691" s="12" t="s">
        <v>37</v>
      </c>
      <c r="O3691" s="12" t="s">
        <v>37</v>
      </c>
      <c r="P3691" s="12" t="s">
        <v>38</v>
      </c>
      <c r="Q3691" s="12" t="s">
        <v>12076</v>
      </c>
      <c r="R3691" s="12" t="s">
        <v>4661</v>
      </c>
      <c r="S3691" s="13">
        <v>44352</v>
      </c>
      <c r="T3691" s="12" t="s">
        <v>4662</v>
      </c>
      <c r="U3691" s="12" t="s">
        <v>15063</v>
      </c>
    </row>
    <row r="3692" spans="1:21" s="12" customFormat="1" hidden="1" x14ac:dyDescent="0.25">
      <c r="A3692" s="12" t="str">
        <f>_xlfn.CONCAT(SUBSTITUTE(D3692,"_","-"),"_",G3692,"_",H3692,"_",P3692,"_",Q3692,"_",R3692,"_",TEXT(E3692,"YYYY-MM-DD"))</f>
        <v>EPI-ISL-944694_Africa_Ghana_GR_20I.501Y.V1_B.1.1.7_2021-01-06</v>
      </c>
      <c r="B3692" s="12" t="s">
        <v>6172</v>
      </c>
      <c r="C3692" s="12" t="s">
        <v>13</v>
      </c>
      <c r="D3692" s="12" t="s">
        <v>6173</v>
      </c>
      <c r="E3692" s="13">
        <v>44202</v>
      </c>
      <c r="F3692" s="13" t="str">
        <f>IF(COUNTIF(H3692,"Senegal")=1,"Senegal",(IF(COUNTIF(G3692,"Africa")=1,"Countries within Africa",(IF(COUNTIF(G3692,"Africa,")=0,"Countries outside Africa","Unknown")))))</f>
        <v>Countries within Africa</v>
      </c>
      <c r="G3692" s="12" t="s">
        <v>10658</v>
      </c>
      <c r="H3692" s="12" t="s">
        <v>10719</v>
      </c>
      <c r="I3692" s="12" t="s">
        <v>37</v>
      </c>
      <c r="J3692" s="12" t="s">
        <v>37</v>
      </c>
      <c r="K3692" s="12" t="s">
        <v>37</v>
      </c>
      <c r="L3692" s="12" t="s">
        <v>2744</v>
      </c>
      <c r="M3692" s="12" t="s">
        <v>15</v>
      </c>
      <c r="N3692" s="12" t="s">
        <v>37</v>
      </c>
      <c r="O3692" s="12" t="s">
        <v>37</v>
      </c>
      <c r="P3692" s="12" t="s">
        <v>38</v>
      </c>
      <c r="Q3692" s="12" t="s">
        <v>12076</v>
      </c>
      <c r="R3692" s="12" t="s">
        <v>4661</v>
      </c>
      <c r="S3692" s="13">
        <v>44352</v>
      </c>
      <c r="T3692" s="12" t="s">
        <v>4662</v>
      </c>
      <c r="U3692" s="12" t="s">
        <v>15175</v>
      </c>
    </row>
    <row r="3693" spans="1:21" s="12" customFormat="1" hidden="1" x14ac:dyDescent="0.25">
      <c r="A3693" s="12" t="str">
        <f>_xlfn.CONCAT(SUBSTITUTE(D3693,"_","-"),"_",G3693,"_",H3693,"_",P3693,"_",Q3693,"_",R3693,"_",TEXT(E3693,"YYYY-MM-DD"))</f>
        <v>EPI-ISL-944695_Africa_Ghana_GR_20I.501Y.V1_B.1.1.7_2021-01-06</v>
      </c>
      <c r="B3693" s="12" t="s">
        <v>6170</v>
      </c>
      <c r="C3693" s="12" t="s">
        <v>13</v>
      </c>
      <c r="D3693" s="12" t="s">
        <v>6171</v>
      </c>
      <c r="E3693" s="13">
        <v>44202</v>
      </c>
      <c r="F3693" s="13" t="str">
        <f>IF(COUNTIF(H3693,"Senegal")=1,"Senegal",(IF(COUNTIF(G3693,"Africa")=1,"Countries within Africa",(IF(COUNTIF(G3693,"Africa,")=0,"Countries outside Africa","Unknown")))))</f>
        <v>Countries within Africa</v>
      </c>
      <c r="G3693" s="12" t="s">
        <v>10658</v>
      </c>
      <c r="H3693" s="12" t="s">
        <v>10719</v>
      </c>
      <c r="I3693" s="12" t="s">
        <v>37</v>
      </c>
      <c r="J3693" s="12" t="s">
        <v>37</v>
      </c>
      <c r="K3693" s="12" t="s">
        <v>37</v>
      </c>
      <c r="L3693" s="12" t="s">
        <v>2744</v>
      </c>
      <c r="M3693" s="12" t="s">
        <v>15</v>
      </c>
      <c r="N3693" s="12" t="s">
        <v>37</v>
      </c>
      <c r="O3693" s="12" t="s">
        <v>37</v>
      </c>
      <c r="P3693" s="12" t="s">
        <v>38</v>
      </c>
      <c r="Q3693" s="12" t="s">
        <v>12076</v>
      </c>
      <c r="R3693" s="12" t="s">
        <v>4661</v>
      </c>
      <c r="S3693" s="13">
        <v>44352</v>
      </c>
      <c r="T3693" s="12" t="s">
        <v>4662</v>
      </c>
      <c r="U3693" s="12" t="s">
        <v>15063</v>
      </c>
    </row>
    <row r="3694" spans="1:21" s="12" customFormat="1" hidden="1" x14ac:dyDescent="0.25">
      <c r="A3694" s="12" t="str">
        <f>_xlfn.CONCAT(SUBSTITUTE(D3694,"_","-"),"_",G3694,"_",H3694,"_",P3694,"_",Q3694,"_",R3694,"_",TEXT(E3694,"YYYY-MM-DD"))</f>
        <v>EPI-ISL-944700_Africa_Ghana_GR_20I.501Y.V1_B.1.1.7_2021-01-06</v>
      </c>
      <c r="B3694" s="12" t="s">
        <v>6157</v>
      </c>
      <c r="C3694" s="12" t="s">
        <v>13</v>
      </c>
      <c r="D3694" s="12" t="s">
        <v>6158</v>
      </c>
      <c r="E3694" s="13">
        <v>44202</v>
      </c>
      <c r="F3694" s="13" t="str">
        <f>IF(COUNTIF(H3694,"Senegal")=1,"Senegal",(IF(COUNTIF(G3694,"Africa")=1,"Countries within Africa",(IF(COUNTIF(G3694,"Africa,")=0,"Countries outside Africa","Unknown")))))</f>
        <v>Countries within Africa</v>
      </c>
      <c r="G3694" s="12" t="s">
        <v>10658</v>
      </c>
      <c r="H3694" s="12" t="s">
        <v>10719</v>
      </c>
      <c r="I3694" s="12" t="s">
        <v>37</v>
      </c>
      <c r="J3694" s="12" t="s">
        <v>37</v>
      </c>
      <c r="K3694" s="12" t="s">
        <v>37</v>
      </c>
      <c r="L3694" s="12" t="s">
        <v>2744</v>
      </c>
      <c r="M3694" s="12" t="s">
        <v>15</v>
      </c>
      <c r="N3694" s="12" t="s">
        <v>37</v>
      </c>
      <c r="O3694" s="12" t="s">
        <v>37</v>
      </c>
      <c r="P3694" s="12" t="s">
        <v>38</v>
      </c>
      <c r="Q3694" s="12" t="s">
        <v>12076</v>
      </c>
      <c r="R3694" s="12" t="s">
        <v>4661</v>
      </c>
      <c r="S3694" s="13">
        <v>44352</v>
      </c>
      <c r="T3694" s="12" t="s">
        <v>4662</v>
      </c>
      <c r="U3694" s="12" t="s">
        <v>15176</v>
      </c>
    </row>
    <row r="3695" spans="1:21" s="12" customFormat="1" hidden="1" x14ac:dyDescent="0.25">
      <c r="A3695" s="12" t="str">
        <f>_xlfn.CONCAT(SUBSTITUTE(D3695,"_","-"),"_",G3695,"_",H3695,"_",P3695,"_",Q3695,"_",R3695,"_",TEXT(E3695,"YYYY-MM-DD"))</f>
        <v>EPI-ISL-944701_Africa_Ghana_GR_20I.501Y.V1_B.1.1.7_2021-01-06</v>
      </c>
      <c r="B3695" s="12" t="s">
        <v>6153</v>
      </c>
      <c r="C3695" s="12" t="s">
        <v>13</v>
      </c>
      <c r="D3695" s="12" t="s">
        <v>6154</v>
      </c>
      <c r="E3695" s="13">
        <v>44202</v>
      </c>
      <c r="F3695" s="13" t="str">
        <f>IF(COUNTIF(H3695,"Senegal")=1,"Senegal",(IF(COUNTIF(G3695,"Africa")=1,"Countries within Africa",(IF(COUNTIF(G3695,"Africa,")=0,"Countries outside Africa","Unknown")))))</f>
        <v>Countries within Africa</v>
      </c>
      <c r="G3695" s="12" t="s">
        <v>10658</v>
      </c>
      <c r="H3695" s="12" t="s">
        <v>10719</v>
      </c>
      <c r="I3695" s="12" t="s">
        <v>37</v>
      </c>
      <c r="J3695" s="12" t="s">
        <v>37</v>
      </c>
      <c r="K3695" s="12" t="s">
        <v>37</v>
      </c>
      <c r="L3695" s="12" t="s">
        <v>2744</v>
      </c>
      <c r="M3695" s="12" t="s">
        <v>15</v>
      </c>
      <c r="N3695" s="12" t="s">
        <v>37</v>
      </c>
      <c r="O3695" s="12" t="s">
        <v>37</v>
      </c>
      <c r="P3695" s="12" t="s">
        <v>38</v>
      </c>
      <c r="Q3695" s="12" t="s">
        <v>12076</v>
      </c>
      <c r="R3695" s="12" t="s">
        <v>4661</v>
      </c>
      <c r="S3695" s="13">
        <v>44352</v>
      </c>
      <c r="T3695" s="12" t="s">
        <v>4662</v>
      </c>
      <c r="U3695" s="12" t="s">
        <v>15177</v>
      </c>
    </row>
    <row r="3696" spans="1:21" s="12" customFormat="1" hidden="1" x14ac:dyDescent="0.25">
      <c r="A3696" s="12" t="str">
        <f>_xlfn.CONCAT(SUBSTITUTE(D3696,"_","-"),"_",G3696,"_",H3696,"_",P3696,"_",Q3696,"_",R3696,"_",TEXT(E3696,"YYYY-MM-DD"))</f>
        <v>EPI-ISL-944702_Africa_Ghana_GR_20I.501Y.V1_B.1.1.7_2021-01-06</v>
      </c>
      <c r="B3696" s="12" t="s">
        <v>6149</v>
      </c>
      <c r="C3696" s="12" t="s">
        <v>13</v>
      </c>
      <c r="D3696" s="12" t="s">
        <v>6150</v>
      </c>
      <c r="E3696" s="13">
        <v>44202</v>
      </c>
      <c r="F3696" s="13" t="str">
        <f>IF(COUNTIF(H3696,"Senegal")=1,"Senegal",(IF(COUNTIF(G3696,"Africa")=1,"Countries within Africa",(IF(COUNTIF(G3696,"Africa,")=0,"Countries outside Africa","Unknown")))))</f>
        <v>Countries within Africa</v>
      </c>
      <c r="G3696" s="12" t="s">
        <v>10658</v>
      </c>
      <c r="H3696" s="12" t="s">
        <v>10719</v>
      </c>
      <c r="I3696" s="12" t="s">
        <v>37</v>
      </c>
      <c r="J3696" s="12" t="s">
        <v>37</v>
      </c>
      <c r="K3696" s="12" t="s">
        <v>37</v>
      </c>
      <c r="L3696" s="12" t="s">
        <v>2744</v>
      </c>
      <c r="M3696" s="12" t="s">
        <v>15</v>
      </c>
      <c r="N3696" s="12" t="s">
        <v>37</v>
      </c>
      <c r="O3696" s="12" t="s">
        <v>37</v>
      </c>
      <c r="P3696" s="12" t="s">
        <v>38</v>
      </c>
      <c r="Q3696" s="12" t="s">
        <v>12076</v>
      </c>
      <c r="R3696" s="12" t="s">
        <v>4661</v>
      </c>
      <c r="S3696" s="13">
        <v>44352</v>
      </c>
      <c r="T3696" s="12" t="s">
        <v>4662</v>
      </c>
      <c r="U3696" s="12" t="s">
        <v>15178</v>
      </c>
    </row>
    <row r="3697" spans="1:21" s="12" customFormat="1" hidden="1" x14ac:dyDescent="0.25">
      <c r="A3697" s="12" t="str">
        <f>_xlfn.CONCAT(SUBSTITUTE(D3697,"_","-"),"_",G3697,"_",H3697,"_",P3697,"_",Q3697,"_",R3697,"_",TEXT(E3697,"YYYY-MM-DD"))</f>
        <v>EPI-ISL-944709_Africa_Ghana_GR_20I.501Y.V1_B.1.1.7_2021-01-06</v>
      </c>
      <c r="B3697" s="12" t="s">
        <v>6127</v>
      </c>
      <c r="C3697" s="12" t="s">
        <v>13</v>
      </c>
      <c r="D3697" s="12" t="s">
        <v>6128</v>
      </c>
      <c r="E3697" s="13">
        <v>44202</v>
      </c>
      <c r="F3697" s="13" t="str">
        <f>IF(COUNTIF(H3697,"Senegal")=1,"Senegal",(IF(COUNTIF(G3697,"Africa")=1,"Countries within Africa",(IF(COUNTIF(G3697,"Africa,")=0,"Countries outside Africa","Unknown")))))</f>
        <v>Countries within Africa</v>
      </c>
      <c r="G3697" s="12" t="s">
        <v>10658</v>
      </c>
      <c r="H3697" s="12" t="s">
        <v>10719</v>
      </c>
      <c r="I3697" s="12" t="s">
        <v>37</v>
      </c>
      <c r="J3697" s="12" t="s">
        <v>37</v>
      </c>
      <c r="K3697" s="12" t="s">
        <v>37</v>
      </c>
      <c r="L3697" s="12" t="s">
        <v>2744</v>
      </c>
      <c r="M3697" s="12" t="s">
        <v>15</v>
      </c>
      <c r="N3697" s="12" t="s">
        <v>37</v>
      </c>
      <c r="O3697" s="12" t="s">
        <v>37</v>
      </c>
      <c r="P3697" s="12" t="s">
        <v>38</v>
      </c>
      <c r="Q3697" s="12" t="s">
        <v>12076</v>
      </c>
      <c r="R3697" s="12" t="s">
        <v>4661</v>
      </c>
      <c r="S3697" s="13">
        <v>44352</v>
      </c>
      <c r="T3697" s="12" t="s">
        <v>4662</v>
      </c>
      <c r="U3697" s="12" t="s">
        <v>15179</v>
      </c>
    </row>
    <row r="3698" spans="1:21" s="12" customFormat="1" hidden="1" x14ac:dyDescent="0.25">
      <c r="A3698" s="12" t="str">
        <f>_xlfn.CONCAT(SUBSTITUTE(D3698,"_","-"),"_",G3698,"_",H3698,"_",P3698,"_",Q3698,"_",R3698,"_",TEXT(E3698,"YYYY-MM-DD"))</f>
        <v>EPI-ISL-944716_Africa_Ghana_GR_20I.501Y.V1_B.1.1.7_2021-01-06</v>
      </c>
      <c r="B3698" s="12" t="s">
        <v>6103</v>
      </c>
      <c r="C3698" s="12" t="s">
        <v>13</v>
      </c>
      <c r="D3698" s="12" t="s">
        <v>6104</v>
      </c>
      <c r="E3698" s="13">
        <v>44202</v>
      </c>
      <c r="F3698" s="13" t="str">
        <f>IF(COUNTIF(H3698,"Senegal")=1,"Senegal",(IF(COUNTIF(G3698,"Africa")=1,"Countries within Africa",(IF(COUNTIF(G3698,"Africa,")=0,"Countries outside Africa","Unknown")))))</f>
        <v>Countries within Africa</v>
      </c>
      <c r="G3698" s="12" t="s">
        <v>10658</v>
      </c>
      <c r="H3698" s="12" t="s">
        <v>10719</v>
      </c>
      <c r="I3698" s="12" t="s">
        <v>37</v>
      </c>
      <c r="J3698" s="12" t="s">
        <v>37</v>
      </c>
      <c r="K3698" s="12" t="s">
        <v>37</v>
      </c>
      <c r="L3698" s="12" t="s">
        <v>2744</v>
      </c>
      <c r="M3698" s="12" t="s">
        <v>15</v>
      </c>
      <c r="N3698" s="12" t="s">
        <v>37</v>
      </c>
      <c r="O3698" s="12" t="s">
        <v>37</v>
      </c>
      <c r="P3698" s="12" t="s">
        <v>38</v>
      </c>
      <c r="Q3698" s="12" t="s">
        <v>12076</v>
      </c>
      <c r="R3698" s="12" t="s">
        <v>4661</v>
      </c>
      <c r="S3698" s="13">
        <v>44352</v>
      </c>
      <c r="T3698" s="12" t="s">
        <v>4662</v>
      </c>
      <c r="U3698" s="12" t="s">
        <v>15180</v>
      </c>
    </row>
    <row r="3699" spans="1:21" s="12" customFormat="1" hidden="1" x14ac:dyDescent="0.25">
      <c r="A3699" s="12" t="str">
        <f>_xlfn.CONCAT(SUBSTITUTE(D3699,"_","-"),"_",G3699,"_",H3699,"_",P3699,"_",Q3699,"_",R3699,"_",TEXT(E3699,"YYYY-MM-DD"))</f>
        <v>EPI-ISL-944721_Africa_Ghana_GR_20I.501Y.V1_B.1.1.7_2021-01-06</v>
      </c>
      <c r="B3699" s="12" t="s">
        <v>6111</v>
      </c>
      <c r="C3699" s="12" t="s">
        <v>13</v>
      </c>
      <c r="D3699" s="12" t="s">
        <v>6112</v>
      </c>
      <c r="E3699" s="13">
        <v>44202</v>
      </c>
      <c r="F3699" s="13" t="str">
        <f>IF(COUNTIF(H3699,"Senegal")=1,"Senegal",(IF(COUNTIF(G3699,"Africa")=1,"Countries within Africa",(IF(COUNTIF(G3699,"Africa,")=0,"Countries outside Africa","Unknown")))))</f>
        <v>Countries within Africa</v>
      </c>
      <c r="G3699" s="12" t="s">
        <v>10658</v>
      </c>
      <c r="H3699" s="12" t="s">
        <v>10719</v>
      </c>
      <c r="I3699" s="12" t="s">
        <v>37</v>
      </c>
      <c r="J3699" s="12" t="s">
        <v>37</v>
      </c>
      <c r="K3699" s="12" t="s">
        <v>37</v>
      </c>
      <c r="L3699" s="12" t="s">
        <v>2744</v>
      </c>
      <c r="M3699" s="12" t="s">
        <v>15</v>
      </c>
      <c r="N3699" s="12" t="s">
        <v>37</v>
      </c>
      <c r="O3699" s="12" t="s">
        <v>37</v>
      </c>
      <c r="P3699" s="12" t="s">
        <v>38</v>
      </c>
      <c r="Q3699" s="12" t="s">
        <v>12076</v>
      </c>
      <c r="R3699" s="12" t="s">
        <v>4661</v>
      </c>
      <c r="S3699" s="13">
        <v>44352</v>
      </c>
      <c r="T3699" s="12" t="s">
        <v>4662</v>
      </c>
      <c r="U3699" s="12" t="s">
        <v>15181</v>
      </c>
    </row>
    <row r="3700" spans="1:21" s="12" customFormat="1" hidden="1" x14ac:dyDescent="0.25">
      <c r="A3700" s="12" t="str">
        <f>_xlfn.CONCAT(SUBSTITUTE(D3700,"_","-"),"_",G3700,"_",H3700,"_",P3700,"_",Q3700,"_",R3700,"_",TEXT(E3700,"YYYY-MM-DD"))</f>
        <v>EPI-ISL-1093443_Africa_Nigeria_GRY_20I.501Y.V1_B.1.1.7_2021-01-07</v>
      </c>
      <c r="B3700" s="12" t="s">
        <v>7563</v>
      </c>
      <c r="C3700" s="12" t="s">
        <v>13</v>
      </c>
      <c r="D3700" s="12" t="s">
        <v>7564</v>
      </c>
      <c r="E3700" s="13">
        <v>44203</v>
      </c>
      <c r="F3700" s="13" t="str">
        <f>IF(COUNTIF(H3700,"Senegal")=1,"Senegal",(IF(COUNTIF(G3700,"Africa")=1,"Countries within Africa",(IF(COUNTIF(G3700,"Africa,")=0,"Countries outside Africa","Unknown")))))</f>
        <v>Countries within Africa</v>
      </c>
      <c r="G3700" s="12" t="s">
        <v>10658</v>
      </c>
      <c r="H3700" s="12" t="s">
        <v>10676</v>
      </c>
      <c r="I3700" s="12" t="s">
        <v>10898</v>
      </c>
      <c r="J3700" s="12" t="s">
        <v>37</v>
      </c>
      <c r="K3700" s="12" t="s">
        <v>37</v>
      </c>
      <c r="L3700" s="12" t="s">
        <v>2744</v>
      </c>
      <c r="M3700" s="12" t="s">
        <v>15</v>
      </c>
      <c r="N3700" s="12">
        <v>65</v>
      </c>
      <c r="O3700" s="12" t="s">
        <v>16</v>
      </c>
      <c r="P3700" s="12" t="s">
        <v>4660</v>
      </c>
      <c r="Q3700" s="12" t="s">
        <v>12076</v>
      </c>
      <c r="R3700" s="12" t="s">
        <v>4661</v>
      </c>
      <c r="S3700" s="13">
        <v>44343</v>
      </c>
      <c r="T3700" s="12" t="s">
        <v>4662</v>
      </c>
      <c r="U3700" s="12" t="s">
        <v>15182</v>
      </c>
    </row>
    <row r="3701" spans="1:21" s="12" customFormat="1" hidden="1" x14ac:dyDescent="0.25">
      <c r="A3701" s="12" t="str">
        <f>_xlfn.CONCAT(SUBSTITUTE(D3701,"_","-"),"_",G3701,"_",H3701,"_",P3701,"_",Q3701,"_",R3701,"_",TEXT(E3701,"YYYY-MM-DD"))</f>
        <v>EPI-ISL-1093447_Africa_Nigeria_GRY_20I.501Y.V1_B.1.1.7_2021-01-07</v>
      </c>
      <c r="B3701" s="12" t="s">
        <v>7569</v>
      </c>
      <c r="C3701" s="12" t="s">
        <v>13</v>
      </c>
      <c r="D3701" s="12" t="s">
        <v>7570</v>
      </c>
      <c r="E3701" s="13">
        <v>44203</v>
      </c>
      <c r="F3701" s="13" t="str">
        <f>IF(COUNTIF(H3701,"Senegal")=1,"Senegal",(IF(COUNTIF(G3701,"Africa")=1,"Countries within Africa",(IF(COUNTIF(G3701,"Africa,")=0,"Countries outside Africa","Unknown")))))</f>
        <v>Countries within Africa</v>
      </c>
      <c r="G3701" s="12" t="s">
        <v>10658</v>
      </c>
      <c r="H3701" s="12" t="s">
        <v>10676</v>
      </c>
      <c r="I3701" s="12" t="s">
        <v>10898</v>
      </c>
      <c r="J3701" s="12" t="s">
        <v>37</v>
      </c>
      <c r="K3701" s="12" t="s">
        <v>37</v>
      </c>
      <c r="L3701" s="12" t="s">
        <v>2744</v>
      </c>
      <c r="M3701" s="12" t="s">
        <v>15</v>
      </c>
      <c r="N3701" s="12">
        <v>40</v>
      </c>
      <c r="O3701" s="12" t="s">
        <v>16</v>
      </c>
      <c r="P3701" s="12" t="s">
        <v>4660</v>
      </c>
      <c r="Q3701" s="12" t="s">
        <v>12076</v>
      </c>
      <c r="R3701" s="12" t="s">
        <v>4661</v>
      </c>
      <c r="S3701" s="13">
        <v>44343</v>
      </c>
      <c r="T3701" s="12" t="s">
        <v>4662</v>
      </c>
      <c r="U3701" s="12" t="s">
        <v>15183</v>
      </c>
    </row>
    <row r="3702" spans="1:21" s="12" customFormat="1" hidden="1" x14ac:dyDescent="0.25">
      <c r="A3702" s="12" t="str">
        <f>_xlfn.CONCAT(SUBSTITUTE(D3702,"_","-"),"_",G3702,"_",H3702,"_",P3702,"_",Q3702,"_",R3702,"_",TEXT(E3702,"YYYY-MM-DD"))</f>
        <v>EPI-ISL-1093448_Africa_Nigeria_GRY_20I.501Y.V1_B.1.1.7_2021-01-07</v>
      </c>
      <c r="B3702" s="12" t="s">
        <v>7571</v>
      </c>
      <c r="C3702" s="12" t="s">
        <v>13</v>
      </c>
      <c r="D3702" s="12" t="s">
        <v>7572</v>
      </c>
      <c r="E3702" s="13">
        <v>44203</v>
      </c>
      <c r="F3702" s="13" t="str">
        <f>IF(COUNTIF(H3702,"Senegal")=1,"Senegal",(IF(COUNTIF(G3702,"Africa")=1,"Countries within Africa",(IF(COUNTIF(G3702,"Africa,")=0,"Countries outside Africa","Unknown")))))</f>
        <v>Countries within Africa</v>
      </c>
      <c r="G3702" s="12" t="s">
        <v>10658</v>
      </c>
      <c r="H3702" s="12" t="s">
        <v>10676</v>
      </c>
      <c r="I3702" s="12" t="s">
        <v>10898</v>
      </c>
      <c r="J3702" s="12" t="s">
        <v>37</v>
      </c>
      <c r="K3702" s="12" t="s">
        <v>37</v>
      </c>
      <c r="L3702" s="12" t="s">
        <v>2744</v>
      </c>
      <c r="M3702" s="12" t="s">
        <v>15</v>
      </c>
      <c r="N3702" s="12">
        <v>29</v>
      </c>
      <c r="O3702" s="12" t="s">
        <v>16</v>
      </c>
      <c r="P3702" s="12" t="s">
        <v>4660</v>
      </c>
      <c r="Q3702" s="12" t="s">
        <v>12076</v>
      </c>
      <c r="R3702" s="12" t="s">
        <v>4661</v>
      </c>
      <c r="S3702" s="13">
        <v>44343</v>
      </c>
      <c r="T3702" s="12" t="s">
        <v>4662</v>
      </c>
      <c r="U3702" s="12" t="s">
        <v>15184</v>
      </c>
    </row>
    <row r="3703" spans="1:21" s="12" customFormat="1" hidden="1" x14ac:dyDescent="0.25">
      <c r="A3703" s="12" t="str">
        <f>_xlfn.CONCAT(SUBSTITUTE(D3703,"_","-"),"_",G3703,"_",H3703,"_",P3703,"_",Q3703,"_",R3703,"_",TEXT(E3703,"YYYY-MM-DD"))</f>
        <v>EPI-ISL-1109622_Africa_Morocco_GH_20A_B.1_2021-01-07</v>
      </c>
      <c r="B3703" s="12" t="s">
        <v>7617</v>
      </c>
      <c r="C3703" s="12" t="s">
        <v>13</v>
      </c>
      <c r="D3703" s="12" t="s">
        <v>7618</v>
      </c>
      <c r="E3703" s="13">
        <v>44203</v>
      </c>
      <c r="F3703" s="13" t="str">
        <f>IF(COUNTIF(H3703,"Senegal")=1,"Senegal",(IF(COUNTIF(G3703,"Africa")=1,"Countries within Africa",(IF(COUNTIF(G3703,"Africa,")=0,"Countries outside Africa","Unknown")))))</f>
        <v>Countries within Africa</v>
      </c>
      <c r="G3703" s="12" t="s">
        <v>10658</v>
      </c>
      <c r="H3703" s="12" t="s">
        <v>10685</v>
      </c>
      <c r="I3703" s="12" t="s">
        <v>11232</v>
      </c>
      <c r="J3703" s="12" t="s">
        <v>37</v>
      </c>
      <c r="K3703" s="12" t="s">
        <v>37</v>
      </c>
      <c r="L3703" s="12" t="s">
        <v>2744</v>
      </c>
      <c r="M3703" s="12" t="s">
        <v>15</v>
      </c>
      <c r="N3703" s="12">
        <v>57</v>
      </c>
      <c r="O3703" s="12" t="s">
        <v>26</v>
      </c>
      <c r="P3703" s="12" t="s">
        <v>70</v>
      </c>
      <c r="Q3703" s="12" t="s">
        <v>11921</v>
      </c>
      <c r="R3703" s="12" t="s">
        <v>34</v>
      </c>
      <c r="S3703" s="13">
        <v>44343</v>
      </c>
      <c r="T3703" s="12" t="s">
        <v>2744</v>
      </c>
      <c r="U3703" s="12" t="s">
        <v>15185</v>
      </c>
    </row>
    <row r="3704" spans="1:21" s="12" customFormat="1" hidden="1" x14ac:dyDescent="0.25">
      <c r="A3704" s="12" t="str">
        <f>_xlfn.CONCAT(SUBSTITUTE(D3704,"_","-"),"_",G3704,"_",H3704,"_",P3704,"_",Q3704,"_",R3704,"_",TEXT(E3704,"YYYY-MM-DD"))</f>
        <v>EPI-ISL-1136786_NorthAmerica_USA_G_20A_B.1.400_2021-01-07</v>
      </c>
      <c r="B3704" s="12" t="s">
        <v>7703</v>
      </c>
      <c r="C3704" s="12" t="s">
        <v>13</v>
      </c>
      <c r="D3704" s="12" t="s">
        <v>7704</v>
      </c>
      <c r="E3704" s="13">
        <v>44203</v>
      </c>
      <c r="F3704" s="13" t="str">
        <f>IF(COUNTIF(H3704,"Senegal")=1,"Senegal",(IF(COUNTIF(G3704,"Africa")=1,"Countries within Africa",(IF(COUNTIF(G3704,"Africa,")=0,"Countries outside Africa","Unknown")))))</f>
        <v>Countries outside Africa</v>
      </c>
      <c r="G3704" s="12" t="s">
        <v>10655</v>
      </c>
      <c r="H3704" s="12" t="s">
        <v>10661</v>
      </c>
      <c r="I3704" s="12" t="s">
        <v>11195</v>
      </c>
      <c r="J3704" s="12" t="s">
        <v>11560</v>
      </c>
      <c r="K3704" s="12" t="s">
        <v>37</v>
      </c>
      <c r="L3704" s="12" t="s">
        <v>2744</v>
      </c>
      <c r="M3704" s="12" t="s">
        <v>15</v>
      </c>
      <c r="N3704" s="12">
        <v>22</v>
      </c>
      <c r="O3704" s="12" t="s">
        <v>37</v>
      </c>
      <c r="P3704" s="12" t="s">
        <v>33</v>
      </c>
      <c r="Q3704" s="12" t="s">
        <v>11921</v>
      </c>
      <c r="R3704" s="12" t="s">
        <v>7705</v>
      </c>
      <c r="S3704" s="13">
        <v>44343</v>
      </c>
      <c r="T3704" s="12" t="s">
        <v>2744</v>
      </c>
      <c r="U3704" s="12" t="s">
        <v>15186</v>
      </c>
    </row>
    <row r="3705" spans="1:21" s="12" customFormat="1" hidden="1" x14ac:dyDescent="0.25">
      <c r="A3705" s="12" t="str">
        <f>_xlfn.CONCAT(SUBSTITUTE(D3705,"_","-"),"_",G3705,"_",H3705,"_",P3705,"_",Q3705,"_",R3705,"_",TEXT(E3705,"YYYY-MM-DD"))</f>
        <v>EPI-ISL-1166892_Africa_Mayotte_GH_20A.EU2_B.1.160_2021-01-07</v>
      </c>
      <c r="B3705" s="12" t="s">
        <v>7814</v>
      </c>
      <c r="C3705" s="12" t="s">
        <v>13</v>
      </c>
      <c r="D3705" s="12" t="s">
        <v>7815</v>
      </c>
      <c r="E3705" s="13">
        <v>44203</v>
      </c>
      <c r="F3705" s="13" t="str">
        <f>IF(COUNTIF(H3705,"Senegal")=1,"Senegal",(IF(COUNTIF(G3705,"Africa")=1,"Countries within Africa",(IF(COUNTIF(G3705,"Africa,")=0,"Countries outside Africa","Unknown")))))</f>
        <v>Countries within Africa</v>
      </c>
      <c r="G3705" s="12" t="s">
        <v>10658</v>
      </c>
      <c r="H3705" s="12" t="s">
        <v>10789</v>
      </c>
      <c r="I3705" s="12" t="s">
        <v>11233</v>
      </c>
      <c r="J3705" s="12" t="s">
        <v>37</v>
      </c>
      <c r="K3705" s="12" t="s">
        <v>37</v>
      </c>
      <c r="L3705" s="12" t="s">
        <v>2744</v>
      </c>
      <c r="M3705" s="12" t="s">
        <v>15</v>
      </c>
      <c r="N3705" s="12">
        <v>48</v>
      </c>
      <c r="O3705" s="12" t="s">
        <v>16</v>
      </c>
      <c r="P3705" s="12" t="s">
        <v>70</v>
      </c>
      <c r="Q3705" s="12" t="s">
        <v>11927</v>
      </c>
      <c r="R3705" s="12" t="s">
        <v>2723</v>
      </c>
      <c r="S3705" s="13">
        <v>44343</v>
      </c>
      <c r="T3705" s="12" t="s">
        <v>2744</v>
      </c>
      <c r="U3705" s="12" t="s">
        <v>15187</v>
      </c>
    </row>
    <row r="3706" spans="1:21" s="12" customFormat="1" hidden="1" x14ac:dyDescent="0.25">
      <c r="A3706" s="12" t="str">
        <f>_xlfn.CONCAT(SUBSTITUTE(D3706,"_","-"),"_",G3706,"_",H3706,"_",P3706,"_",Q3706,"_",R3706,"_",TEXT(E3706,"YYYY-MM-DD"))</f>
        <v>EPI-ISL-1166895_Africa_Mayotte_GH_20A.EU2_B.1.160.27_2021-01-07</v>
      </c>
      <c r="B3706" s="12" t="s">
        <v>7816</v>
      </c>
      <c r="C3706" s="12" t="s">
        <v>13</v>
      </c>
      <c r="D3706" s="12" t="s">
        <v>7817</v>
      </c>
      <c r="E3706" s="13">
        <v>44203</v>
      </c>
      <c r="F3706" s="13" t="str">
        <f>IF(COUNTIF(H3706,"Senegal")=1,"Senegal",(IF(COUNTIF(G3706,"Africa")=1,"Countries within Africa",(IF(COUNTIF(G3706,"Africa,")=0,"Countries outside Africa","Unknown")))))</f>
        <v>Countries within Africa</v>
      </c>
      <c r="G3706" s="12" t="s">
        <v>10658</v>
      </c>
      <c r="H3706" s="12" t="s">
        <v>10789</v>
      </c>
      <c r="I3706" s="12" t="s">
        <v>11233</v>
      </c>
      <c r="J3706" s="12" t="s">
        <v>37</v>
      </c>
      <c r="K3706" s="12" t="s">
        <v>37</v>
      </c>
      <c r="L3706" s="12" t="s">
        <v>2744</v>
      </c>
      <c r="M3706" s="12" t="s">
        <v>15</v>
      </c>
      <c r="N3706" s="12">
        <v>18</v>
      </c>
      <c r="O3706" s="12" t="s">
        <v>26</v>
      </c>
      <c r="P3706" s="12" t="s">
        <v>70</v>
      </c>
      <c r="Q3706" s="12" t="s">
        <v>11927</v>
      </c>
      <c r="R3706" s="12" t="s">
        <v>5359</v>
      </c>
      <c r="S3706" s="13">
        <v>44343</v>
      </c>
      <c r="T3706" s="12" t="s">
        <v>2744</v>
      </c>
      <c r="U3706" s="12" t="s">
        <v>15188</v>
      </c>
    </row>
    <row r="3707" spans="1:21" s="12" customFormat="1" hidden="1" x14ac:dyDescent="0.25">
      <c r="A3707" s="12" t="str">
        <f>_xlfn.CONCAT(SUBSTITUTE(D3707,"_","-"),"_",G3707,"_",H3707,"_",P3707,"_",Q3707,"_",R3707,"_",TEXT(E3707,"YYYY-MM-DD"))</f>
        <v>EPI-ISL-1166898_Africa_Mayotte_GV_20E.EU1_B.1.177_2021-01-07</v>
      </c>
      <c r="B3707" s="12" t="s">
        <v>7818</v>
      </c>
      <c r="C3707" s="12" t="s">
        <v>13</v>
      </c>
      <c r="D3707" s="12" t="s">
        <v>7819</v>
      </c>
      <c r="E3707" s="13">
        <v>44203</v>
      </c>
      <c r="F3707" s="13" t="str">
        <f>IF(COUNTIF(H3707,"Senegal")=1,"Senegal",(IF(COUNTIF(G3707,"Africa")=1,"Countries within Africa",(IF(COUNTIF(G3707,"Africa,")=0,"Countries outside Africa","Unknown")))))</f>
        <v>Countries within Africa</v>
      </c>
      <c r="G3707" s="12" t="s">
        <v>10658</v>
      </c>
      <c r="H3707" s="12" t="s">
        <v>10789</v>
      </c>
      <c r="I3707" s="12" t="s">
        <v>11233</v>
      </c>
      <c r="J3707" s="12" t="s">
        <v>37</v>
      </c>
      <c r="K3707" s="12" t="s">
        <v>37</v>
      </c>
      <c r="L3707" s="12" t="s">
        <v>2744</v>
      </c>
      <c r="M3707" s="12" t="s">
        <v>15</v>
      </c>
      <c r="N3707" s="12">
        <v>51</v>
      </c>
      <c r="O3707" s="12" t="s">
        <v>26</v>
      </c>
      <c r="P3707" s="12" t="s">
        <v>2141</v>
      </c>
      <c r="Q3707" s="12" t="s">
        <v>12075</v>
      </c>
      <c r="R3707" s="12" t="s">
        <v>2142</v>
      </c>
      <c r="S3707" s="13">
        <v>44343</v>
      </c>
      <c r="T3707" s="12" t="s">
        <v>2744</v>
      </c>
      <c r="U3707" s="12" t="s">
        <v>15189</v>
      </c>
    </row>
    <row r="3708" spans="1:21" s="12" customFormat="1" hidden="1" x14ac:dyDescent="0.25">
      <c r="A3708" s="12" t="str">
        <f>_xlfn.CONCAT(SUBSTITUTE(D3708,"_","-"),"_",G3708,"_",H3708,"_",P3708,"_",Q3708,"_",R3708,"_",TEXT(E3708,"YYYY-MM-DD"))</f>
        <v>EPI-ISL-1166900_Africa_Mayotte_GH_20A.EU2_B.1.160.27_2021-01-07</v>
      </c>
      <c r="B3708" s="12" t="s">
        <v>7820</v>
      </c>
      <c r="C3708" s="12" t="s">
        <v>13</v>
      </c>
      <c r="D3708" s="12" t="s">
        <v>7821</v>
      </c>
      <c r="E3708" s="13">
        <v>44203</v>
      </c>
      <c r="F3708" s="13" t="str">
        <f>IF(COUNTIF(H3708,"Senegal")=1,"Senegal",(IF(COUNTIF(G3708,"Africa")=1,"Countries within Africa",(IF(COUNTIF(G3708,"Africa,")=0,"Countries outside Africa","Unknown")))))</f>
        <v>Countries within Africa</v>
      </c>
      <c r="G3708" s="12" t="s">
        <v>10658</v>
      </c>
      <c r="H3708" s="12" t="s">
        <v>10789</v>
      </c>
      <c r="I3708" s="12" t="s">
        <v>11233</v>
      </c>
      <c r="J3708" s="12" t="s">
        <v>37</v>
      </c>
      <c r="K3708" s="12" t="s">
        <v>37</v>
      </c>
      <c r="L3708" s="12" t="s">
        <v>2744</v>
      </c>
      <c r="M3708" s="12" t="s">
        <v>15</v>
      </c>
      <c r="N3708" s="12">
        <v>28</v>
      </c>
      <c r="O3708" s="12" t="s">
        <v>26</v>
      </c>
      <c r="P3708" s="12" t="s">
        <v>70</v>
      </c>
      <c r="Q3708" s="12" t="s">
        <v>11927</v>
      </c>
      <c r="R3708" s="12" t="s">
        <v>5359</v>
      </c>
      <c r="S3708" s="13">
        <v>44343</v>
      </c>
      <c r="T3708" s="12" t="s">
        <v>2744</v>
      </c>
      <c r="U3708" s="12" t="s">
        <v>15190</v>
      </c>
    </row>
    <row r="3709" spans="1:21" s="12" customFormat="1" hidden="1" x14ac:dyDescent="0.25">
      <c r="A3709" s="12" t="str">
        <f>_xlfn.CONCAT(SUBSTITUTE(D3709,"_","-"),"_",G3709,"_",H3709,"_",P3709,"_",Q3709,"_",R3709,"_",TEXT(E3709,"YYYY-MM-DD"))</f>
        <v>EPI-ISL-1166903_Africa_Mayotte_GH_20A.EU2_B.1.160.27_2021-01-07</v>
      </c>
      <c r="B3709" s="12" t="s">
        <v>7822</v>
      </c>
      <c r="C3709" s="12" t="s">
        <v>13</v>
      </c>
      <c r="D3709" s="12" t="s">
        <v>7823</v>
      </c>
      <c r="E3709" s="13">
        <v>44203</v>
      </c>
      <c r="F3709" s="13" t="str">
        <f>IF(COUNTIF(H3709,"Senegal")=1,"Senegal",(IF(COUNTIF(G3709,"Africa")=1,"Countries within Africa",(IF(COUNTIF(G3709,"Africa,")=0,"Countries outside Africa","Unknown")))))</f>
        <v>Countries within Africa</v>
      </c>
      <c r="G3709" s="12" t="s">
        <v>10658</v>
      </c>
      <c r="H3709" s="12" t="s">
        <v>10789</v>
      </c>
      <c r="I3709" s="12" t="s">
        <v>11233</v>
      </c>
      <c r="J3709" s="12" t="s">
        <v>37</v>
      </c>
      <c r="K3709" s="12" t="s">
        <v>37</v>
      </c>
      <c r="L3709" s="12" t="s">
        <v>2744</v>
      </c>
      <c r="M3709" s="12" t="s">
        <v>15</v>
      </c>
      <c r="N3709" s="12">
        <v>65</v>
      </c>
      <c r="O3709" s="12" t="s">
        <v>16</v>
      </c>
      <c r="P3709" s="12" t="s">
        <v>70</v>
      </c>
      <c r="Q3709" s="12" t="s">
        <v>11927</v>
      </c>
      <c r="R3709" s="12" t="s">
        <v>5359</v>
      </c>
      <c r="S3709" s="13">
        <v>44343</v>
      </c>
      <c r="T3709" s="12" t="s">
        <v>2744</v>
      </c>
      <c r="U3709" s="12" t="s">
        <v>15163</v>
      </c>
    </row>
    <row r="3710" spans="1:21" s="12" customFormat="1" hidden="1" x14ac:dyDescent="0.25">
      <c r="A3710" s="12" t="str">
        <f>_xlfn.CONCAT(SUBSTITUTE(D3710,"_","-"),"_",G3710,"_",H3710,"_",P3710,"_",Q3710,"_",R3710,"_",TEXT(E3710,"YYYY-MM-DD"))</f>
        <v>EPI-ISL-1166907_Africa_Mayotte_GH_20A.EU2_B.1.160_2021-01-07</v>
      </c>
      <c r="B3710" s="12" t="s">
        <v>7826</v>
      </c>
      <c r="C3710" s="12" t="s">
        <v>13</v>
      </c>
      <c r="D3710" s="12" t="s">
        <v>7827</v>
      </c>
      <c r="E3710" s="13">
        <v>44203</v>
      </c>
      <c r="F3710" s="13" t="str">
        <f>IF(COUNTIF(H3710,"Senegal")=1,"Senegal",(IF(COUNTIF(G3710,"Africa")=1,"Countries within Africa",(IF(COUNTIF(G3710,"Africa,")=0,"Countries outside Africa","Unknown")))))</f>
        <v>Countries within Africa</v>
      </c>
      <c r="G3710" s="12" t="s">
        <v>10658</v>
      </c>
      <c r="H3710" s="12" t="s">
        <v>10789</v>
      </c>
      <c r="I3710" s="12" t="s">
        <v>11233</v>
      </c>
      <c r="J3710" s="12" t="s">
        <v>37</v>
      </c>
      <c r="K3710" s="12" t="s">
        <v>37</v>
      </c>
      <c r="L3710" s="12" t="s">
        <v>2744</v>
      </c>
      <c r="M3710" s="12" t="s">
        <v>15</v>
      </c>
      <c r="N3710" s="12">
        <v>46</v>
      </c>
      <c r="O3710" s="12" t="s">
        <v>16</v>
      </c>
      <c r="P3710" s="12" t="s">
        <v>70</v>
      </c>
      <c r="Q3710" s="12" t="s">
        <v>11927</v>
      </c>
      <c r="R3710" s="12" t="s">
        <v>2723</v>
      </c>
      <c r="S3710" s="13">
        <v>44343</v>
      </c>
      <c r="T3710" s="12" t="s">
        <v>2744</v>
      </c>
      <c r="U3710" s="12" t="s">
        <v>15191</v>
      </c>
    </row>
    <row r="3711" spans="1:21" s="12" customFormat="1" hidden="1" x14ac:dyDescent="0.25">
      <c r="A3711" s="12" t="str">
        <f>_xlfn.CONCAT(SUBSTITUTE(D3711,"_","-"),"_",G3711,"_",H3711,"_",P3711,"_",Q3711,"_",R3711,"_",TEXT(E3711,"YYYY-MM-DD"))</f>
        <v>EPI-ISL-1167768_SouthAmerica_Chile_GR_20B_B.1.1.348_2021-01-07</v>
      </c>
      <c r="B3711" s="12" t="s">
        <v>7957</v>
      </c>
      <c r="C3711" s="12" t="s">
        <v>13</v>
      </c>
      <c r="D3711" s="12" t="s">
        <v>7958</v>
      </c>
      <c r="E3711" s="13">
        <v>44203</v>
      </c>
      <c r="F3711" s="13" t="str">
        <f>IF(COUNTIF(H3711,"Senegal")=1,"Senegal",(IF(COUNTIF(G3711,"Africa")=1,"Countries within Africa",(IF(COUNTIF(G3711,"Africa,")=0,"Countries outside Africa","Unknown")))))</f>
        <v>Countries outside Africa</v>
      </c>
      <c r="G3711" s="12" t="s">
        <v>10659</v>
      </c>
      <c r="H3711" s="12" t="s">
        <v>10710</v>
      </c>
      <c r="I3711" s="12" t="s">
        <v>10853</v>
      </c>
      <c r="J3711" s="12" t="s">
        <v>11519</v>
      </c>
      <c r="K3711" s="12" t="s">
        <v>37</v>
      </c>
      <c r="L3711" s="12" t="s">
        <v>2744</v>
      </c>
      <c r="M3711" s="12" t="s">
        <v>15</v>
      </c>
      <c r="N3711" s="12">
        <v>27</v>
      </c>
      <c r="O3711" s="12" t="s">
        <v>16</v>
      </c>
      <c r="P3711" s="12" t="s">
        <v>38</v>
      </c>
      <c r="Q3711" s="12" t="s">
        <v>11920</v>
      </c>
      <c r="R3711" s="12" t="s">
        <v>4975</v>
      </c>
      <c r="S3711" s="13">
        <v>44343</v>
      </c>
      <c r="T3711" s="12" t="s">
        <v>2744</v>
      </c>
      <c r="U3711" s="12" t="s">
        <v>15192</v>
      </c>
    </row>
    <row r="3712" spans="1:21" s="12" customFormat="1" hidden="1" x14ac:dyDescent="0.25">
      <c r="A3712" s="12" t="str">
        <f>_xlfn.CONCAT(SUBSTITUTE(D3712,"_","-"),"_",G3712,"_",H3712,"_",P3712,"_",Q3712,"_",R3712,"_",TEXT(E3712,"YYYY-MM-DD"))</f>
        <v>EPI-ISL-1190761_Africa_Cameroon_G_20A_B.1_2021-01-07</v>
      </c>
      <c r="B3712" s="12" t="s">
        <v>8019</v>
      </c>
      <c r="C3712" s="12" t="s">
        <v>13</v>
      </c>
      <c r="D3712" s="12" t="s">
        <v>8020</v>
      </c>
      <c r="E3712" s="13">
        <v>44203</v>
      </c>
      <c r="F3712" s="13" t="str">
        <f>IF(COUNTIF(H3712,"Senegal")=1,"Senegal",(IF(COUNTIF(G3712,"Africa")=1,"Countries within Africa",(IF(COUNTIF(G3712,"Africa,")=0,"Countries outside Africa","Unknown")))))</f>
        <v>Countries within Africa</v>
      </c>
      <c r="G3712" s="12" t="s">
        <v>10658</v>
      </c>
      <c r="H3712" s="12" t="s">
        <v>10761</v>
      </c>
      <c r="I3712" s="12" t="s">
        <v>11181</v>
      </c>
      <c r="J3712" s="12" t="s">
        <v>37</v>
      </c>
      <c r="K3712" s="12" t="s">
        <v>37</v>
      </c>
      <c r="L3712" s="12" t="s">
        <v>2744</v>
      </c>
      <c r="M3712" s="12" t="s">
        <v>15</v>
      </c>
      <c r="N3712" s="12">
        <v>37</v>
      </c>
      <c r="O3712" s="12" t="s">
        <v>26</v>
      </c>
      <c r="P3712" s="12" t="s">
        <v>33</v>
      </c>
      <c r="Q3712" s="12" t="s">
        <v>11921</v>
      </c>
      <c r="R3712" s="12" t="s">
        <v>34</v>
      </c>
      <c r="S3712" s="13">
        <v>44343</v>
      </c>
      <c r="T3712" s="12" t="s">
        <v>2744</v>
      </c>
      <c r="U3712" s="12" t="s">
        <v>15193</v>
      </c>
    </row>
    <row r="3713" spans="1:21" s="12" customFormat="1" hidden="1" x14ac:dyDescent="0.25">
      <c r="A3713" s="12" t="str">
        <f>_xlfn.CONCAT(SUBSTITUTE(D3713,"_","-"),"_",G3713,"_",H3713,"_",P3713,"_",Q3713,"_",R3713,"_",TEXT(E3713,"YYYY-MM-DD"))</f>
        <v>EPI-ISL-1192019_Africa_Zimbabwe_GH_20H.501Y.V2_B.1.351_2021-01-07</v>
      </c>
      <c r="B3713" s="12" t="s">
        <v>8119</v>
      </c>
      <c r="C3713" s="12" t="s">
        <v>13</v>
      </c>
      <c r="D3713" s="12" t="s">
        <v>8120</v>
      </c>
      <c r="E3713" s="13">
        <v>44203</v>
      </c>
      <c r="F3713" s="13" t="str">
        <f>IF(COUNTIF(H3713,"Senegal")=1,"Senegal",(IF(COUNTIF(G3713,"Africa")=1,"Countries within Africa",(IF(COUNTIF(G3713,"Africa,")=0,"Countries outside Africa","Unknown")))))</f>
        <v>Countries within Africa</v>
      </c>
      <c r="G3713" s="12" t="s">
        <v>10658</v>
      </c>
      <c r="H3713" s="12" t="s">
        <v>10747</v>
      </c>
      <c r="I3713" s="12" t="s">
        <v>37</v>
      </c>
      <c r="J3713" s="12" t="s">
        <v>37</v>
      </c>
      <c r="K3713" s="12" t="s">
        <v>37</v>
      </c>
      <c r="L3713" s="12" t="s">
        <v>2744</v>
      </c>
      <c r="M3713" s="12" t="s">
        <v>15</v>
      </c>
      <c r="N3713" s="12">
        <v>48</v>
      </c>
      <c r="O3713" s="12" t="s">
        <v>16</v>
      </c>
      <c r="P3713" s="12" t="s">
        <v>70</v>
      </c>
      <c r="Q3713" s="12" t="s">
        <v>12112</v>
      </c>
      <c r="R3713" s="12" t="s">
        <v>3594</v>
      </c>
      <c r="S3713" s="13">
        <v>44343</v>
      </c>
      <c r="T3713" s="12" t="s">
        <v>3595</v>
      </c>
      <c r="U3713" s="12" t="s">
        <v>15194</v>
      </c>
    </row>
    <row r="3714" spans="1:21" s="12" customFormat="1" hidden="1" x14ac:dyDescent="0.25">
      <c r="A3714" s="12" t="str">
        <f>_xlfn.CONCAT(SUBSTITUTE(D3714,"_","-"),"_",G3714,"_",H3714,"_",P3714,"_",Q3714,"_",R3714,"_",TEXT(E3714,"YYYY-MM-DD"))</f>
        <v>EPI-ISL-1255120_Africa_Ghana_GRY_20I.501Y.V1_B.1.1.7_2021-01-07</v>
      </c>
      <c r="B3714" s="12" t="s">
        <v>8335</v>
      </c>
      <c r="C3714" s="12" t="s">
        <v>13</v>
      </c>
      <c r="D3714" s="12" t="s">
        <v>8336</v>
      </c>
      <c r="E3714" s="13">
        <v>44203</v>
      </c>
      <c r="F3714" s="13" t="str">
        <f>IF(COUNTIF(H3714,"Senegal")=1,"Senegal",(IF(COUNTIF(G3714,"Africa")=1,"Countries within Africa",(IF(COUNTIF(G3714,"Africa,")=0,"Countries outside Africa","Unknown")))))</f>
        <v>Countries within Africa</v>
      </c>
      <c r="G3714" s="12" t="s">
        <v>10658</v>
      </c>
      <c r="H3714" s="12" t="s">
        <v>10719</v>
      </c>
      <c r="I3714" s="12" t="s">
        <v>37</v>
      </c>
      <c r="J3714" s="12" t="s">
        <v>37</v>
      </c>
      <c r="K3714" s="12" t="s">
        <v>37</v>
      </c>
      <c r="L3714" s="12" t="s">
        <v>2744</v>
      </c>
      <c r="M3714" s="12" t="s">
        <v>15</v>
      </c>
      <c r="N3714" s="12" t="s">
        <v>37</v>
      </c>
      <c r="O3714" s="12" t="s">
        <v>37</v>
      </c>
      <c r="P3714" s="12" t="s">
        <v>4660</v>
      </c>
      <c r="Q3714" s="12" t="s">
        <v>12076</v>
      </c>
      <c r="R3714" s="12" t="s">
        <v>4661</v>
      </c>
      <c r="S3714" s="13">
        <v>44343</v>
      </c>
      <c r="T3714" s="12" t="s">
        <v>4662</v>
      </c>
      <c r="U3714" s="12" t="s">
        <v>15195</v>
      </c>
    </row>
    <row r="3715" spans="1:21" s="12" customFormat="1" hidden="1" x14ac:dyDescent="0.25">
      <c r="A3715" s="12" t="str">
        <f>_xlfn.CONCAT(SUBSTITUTE(D3715,"_","-"),"_",G3715,"_",H3715,"_",P3715,"_",Q3715,"_",R3715,"_",TEXT(E3715,"YYYY-MM-DD"))</f>
        <v>EPI-ISL-1255121_Africa_Ghana_GRY_20I.501Y.V1_B.1.1.7_2021-01-07</v>
      </c>
      <c r="B3715" s="12" t="s">
        <v>8337</v>
      </c>
      <c r="C3715" s="12" t="s">
        <v>13</v>
      </c>
      <c r="D3715" s="12" t="s">
        <v>8338</v>
      </c>
      <c r="E3715" s="13">
        <v>44203</v>
      </c>
      <c r="F3715" s="13" t="str">
        <f>IF(COUNTIF(H3715,"Senegal")=1,"Senegal",(IF(COUNTIF(G3715,"Africa")=1,"Countries within Africa",(IF(COUNTIF(G3715,"Africa,")=0,"Countries outside Africa","Unknown")))))</f>
        <v>Countries within Africa</v>
      </c>
      <c r="G3715" s="12" t="s">
        <v>10658</v>
      </c>
      <c r="H3715" s="12" t="s">
        <v>10719</v>
      </c>
      <c r="I3715" s="12" t="s">
        <v>37</v>
      </c>
      <c r="J3715" s="12" t="s">
        <v>37</v>
      </c>
      <c r="K3715" s="12" t="s">
        <v>37</v>
      </c>
      <c r="L3715" s="12" t="s">
        <v>2744</v>
      </c>
      <c r="M3715" s="12" t="s">
        <v>15</v>
      </c>
      <c r="N3715" s="12" t="s">
        <v>37</v>
      </c>
      <c r="O3715" s="12" t="s">
        <v>37</v>
      </c>
      <c r="P3715" s="12" t="s">
        <v>4660</v>
      </c>
      <c r="Q3715" s="12" t="s">
        <v>12076</v>
      </c>
      <c r="R3715" s="12" t="s">
        <v>4661</v>
      </c>
      <c r="S3715" s="13">
        <v>44343</v>
      </c>
      <c r="T3715" s="12" t="s">
        <v>4662</v>
      </c>
      <c r="U3715" s="12" t="s">
        <v>14792</v>
      </c>
    </row>
    <row r="3716" spans="1:21" s="12" customFormat="1" hidden="1" x14ac:dyDescent="0.25">
      <c r="A3716" s="12" t="str">
        <f>_xlfn.CONCAT(SUBSTITUTE(D3716,"_","-"),"_",G3716,"_",H3716,"_",P3716,"_",Q3716,"_",R3716,"_",TEXT(E3716,"YYYY-MM-DD"))</f>
        <v>EPI-ISL-1255122_Africa_Ghana_GRY_20I.501Y.V1_B.1.1.7_2021-01-07</v>
      </c>
      <c r="B3716" s="12" t="s">
        <v>8339</v>
      </c>
      <c r="C3716" s="12" t="s">
        <v>13</v>
      </c>
      <c r="D3716" s="12" t="s">
        <v>8340</v>
      </c>
      <c r="E3716" s="13">
        <v>44203</v>
      </c>
      <c r="F3716" s="13" t="str">
        <f>IF(COUNTIF(H3716,"Senegal")=1,"Senegal",(IF(COUNTIF(G3716,"Africa")=1,"Countries within Africa",(IF(COUNTIF(G3716,"Africa,")=0,"Countries outside Africa","Unknown")))))</f>
        <v>Countries within Africa</v>
      </c>
      <c r="G3716" s="12" t="s">
        <v>10658</v>
      </c>
      <c r="H3716" s="12" t="s">
        <v>10719</v>
      </c>
      <c r="I3716" s="12" t="s">
        <v>37</v>
      </c>
      <c r="J3716" s="12" t="s">
        <v>37</v>
      </c>
      <c r="K3716" s="12" t="s">
        <v>37</v>
      </c>
      <c r="L3716" s="12" t="s">
        <v>2744</v>
      </c>
      <c r="M3716" s="12" t="s">
        <v>15</v>
      </c>
      <c r="N3716" s="12" t="s">
        <v>37</v>
      </c>
      <c r="O3716" s="12" t="s">
        <v>37</v>
      </c>
      <c r="P3716" s="12" t="s">
        <v>4660</v>
      </c>
      <c r="Q3716" s="12" t="s">
        <v>12076</v>
      </c>
      <c r="R3716" s="12" t="s">
        <v>4661</v>
      </c>
      <c r="S3716" s="13">
        <v>44343</v>
      </c>
      <c r="T3716" s="12" t="s">
        <v>4662</v>
      </c>
      <c r="U3716" s="12" t="s">
        <v>15196</v>
      </c>
    </row>
    <row r="3717" spans="1:21" s="12" customFormat="1" hidden="1" x14ac:dyDescent="0.25">
      <c r="A3717" s="12" t="str">
        <f>_xlfn.CONCAT(SUBSTITUTE(D3717,"_","-"),"_",G3717,"_",H3717,"_",P3717,"_",Q3717,"_",R3717,"_",TEXT(E3717,"YYYY-MM-DD"))</f>
        <v>EPI-ISL-1255161_Africa_Ghana_GRY_20I.501Y.V1_B.1.1.7_2021-01-07</v>
      </c>
      <c r="B3717" s="12" t="s">
        <v>8392</v>
      </c>
      <c r="C3717" s="12" t="s">
        <v>13</v>
      </c>
      <c r="D3717" s="12" t="s">
        <v>8393</v>
      </c>
      <c r="E3717" s="13">
        <v>44203</v>
      </c>
      <c r="F3717" s="13" t="str">
        <f>IF(COUNTIF(H3717,"Senegal")=1,"Senegal",(IF(COUNTIF(G3717,"Africa")=1,"Countries within Africa",(IF(COUNTIF(G3717,"Africa,")=0,"Countries outside Africa","Unknown")))))</f>
        <v>Countries within Africa</v>
      </c>
      <c r="G3717" s="12" t="s">
        <v>10658</v>
      </c>
      <c r="H3717" s="12" t="s">
        <v>10719</v>
      </c>
      <c r="I3717" s="12" t="s">
        <v>11240</v>
      </c>
      <c r="J3717" s="12" t="s">
        <v>37</v>
      </c>
      <c r="K3717" s="12" t="s">
        <v>37</v>
      </c>
      <c r="L3717" s="12" t="s">
        <v>2744</v>
      </c>
      <c r="M3717" s="12" t="s">
        <v>15</v>
      </c>
      <c r="N3717" s="12">
        <v>22</v>
      </c>
      <c r="O3717" s="12" t="s">
        <v>26</v>
      </c>
      <c r="P3717" s="12" t="s">
        <v>4660</v>
      </c>
      <c r="Q3717" s="12" t="s">
        <v>12076</v>
      </c>
      <c r="R3717" s="12" t="s">
        <v>4661</v>
      </c>
      <c r="S3717" s="13">
        <v>44343</v>
      </c>
      <c r="T3717" s="12" t="s">
        <v>4662</v>
      </c>
      <c r="U3717" s="12" t="s">
        <v>15197</v>
      </c>
    </row>
    <row r="3718" spans="1:21" s="12" customFormat="1" hidden="1" x14ac:dyDescent="0.25">
      <c r="A3718" s="12" t="str">
        <f>_xlfn.CONCAT(SUBSTITUTE(D3718,"_","-"),"_",G3718,"_",H3718,"_",P3718,"_",Q3718,"_",R3718,"_",TEXT(E3718,"YYYY-MM-DD"))</f>
        <v>EPI-ISL-1255225_Africa_Ghana_GRY_20I.501Y.V1_B.1.1.7_2021-01-07</v>
      </c>
      <c r="B3718" s="12" t="s">
        <v>8416</v>
      </c>
      <c r="C3718" s="12" t="s">
        <v>13</v>
      </c>
      <c r="D3718" s="12" t="s">
        <v>8417</v>
      </c>
      <c r="E3718" s="13">
        <v>44203</v>
      </c>
      <c r="F3718" s="13" t="str">
        <f>IF(COUNTIF(H3718,"Senegal")=1,"Senegal",(IF(COUNTIF(G3718,"Africa")=1,"Countries within Africa",(IF(COUNTIF(G3718,"Africa,")=0,"Countries outside Africa","Unknown")))))</f>
        <v>Countries within Africa</v>
      </c>
      <c r="G3718" s="12" t="s">
        <v>10658</v>
      </c>
      <c r="H3718" s="12" t="s">
        <v>10719</v>
      </c>
      <c r="I3718" s="12" t="s">
        <v>11240</v>
      </c>
      <c r="J3718" s="12" t="s">
        <v>37</v>
      </c>
      <c r="K3718" s="12" t="s">
        <v>37</v>
      </c>
      <c r="L3718" s="12" t="s">
        <v>2744</v>
      </c>
      <c r="M3718" s="12" t="s">
        <v>15</v>
      </c>
      <c r="N3718" s="12">
        <v>53</v>
      </c>
      <c r="O3718" s="12" t="s">
        <v>16</v>
      </c>
      <c r="P3718" s="12" t="s">
        <v>4660</v>
      </c>
      <c r="Q3718" s="12" t="s">
        <v>12076</v>
      </c>
      <c r="R3718" s="12" t="s">
        <v>4661</v>
      </c>
      <c r="S3718" s="13">
        <v>44343</v>
      </c>
      <c r="T3718" s="12" t="s">
        <v>4662</v>
      </c>
      <c r="U3718" s="12" t="s">
        <v>15198</v>
      </c>
    </row>
    <row r="3719" spans="1:21" s="12" customFormat="1" hidden="1" x14ac:dyDescent="0.25">
      <c r="A3719" s="12" t="str">
        <f>_xlfn.CONCAT(SUBSTITUTE(D3719,"_","-"),"_",G3719,"_",H3719,"_",P3719,"_",Q3719,"_",R3719,"_",TEXT(E3719,"YYYY-MM-DD"))</f>
        <v>EPI-ISL-1336588_Africa_Reunion_GV_20E.EU1_B.1.177_2021-01-07</v>
      </c>
      <c r="B3719" s="12" t="s">
        <v>8842</v>
      </c>
      <c r="C3719" s="12" t="s">
        <v>13</v>
      </c>
      <c r="D3719" s="12" t="s">
        <v>8843</v>
      </c>
      <c r="E3719" s="13">
        <v>44203</v>
      </c>
      <c r="F3719" s="13" t="str">
        <f>IF(COUNTIF(H3719,"Senegal")=1,"Senegal",(IF(COUNTIF(G3719,"Africa")=1,"Countries within Africa",(IF(COUNTIF(G3719,"Africa,")=0,"Countries outside Africa","Unknown")))))</f>
        <v>Countries within Africa</v>
      </c>
      <c r="G3719" s="12" t="s">
        <v>10658</v>
      </c>
      <c r="H3719" s="12" t="s">
        <v>10722</v>
      </c>
      <c r="I3719" s="12" t="s">
        <v>11238</v>
      </c>
      <c r="J3719" s="12" t="s">
        <v>37</v>
      </c>
      <c r="K3719" s="12" t="s">
        <v>37</v>
      </c>
      <c r="L3719" s="12" t="s">
        <v>2744</v>
      </c>
      <c r="M3719" s="12" t="s">
        <v>15</v>
      </c>
      <c r="N3719" s="12">
        <v>35</v>
      </c>
      <c r="O3719" s="12" t="s">
        <v>16</v>
      </c>
      <c r="P3719" s="12" t="s">
        <v>2141</v>
      </c>
      <c r="Q3719" s="12" t="s">
        <v>12075</v>
      </c>
      <c r="R3719" s="12" t="s">
        <v>2142</v>
      </c>
      <c r="S3719" s="13">
        <v>44352</v>
      </c>
      <c r="T3719" s="12" t="s">
        <v>2744</v>
      </c>
      <c r="U3719" s="12" t="s">
        <v>15199</v>
      </c>
    </row>
    <row r="3720" spans="1:21" s="12" customFormat="1" hidden="1" x14ac:dyDescent="0.25">
      <c r="A3720" s="12" t="str">
        <f>_xlfn.CONCAT(SUBSTITUTE(D3720,"_","-"),"_",G3720,"_",H3720,"_",P3720,"_",Q3720,"_",R3720,"_",TEXT(E3720,"YYYY-MM-DD"))</f>
        <v>EPI-ISL-1435820_Asia_Malaysia_GH_20A_B.1.36.16_2021-01-07</v>
      </c>
      <c r="B3720" s="12" t="s">
        <v>9160</v>
      </c>
      <c r="C3720" s="12" t="s">
        <v>13</v>
      </c>
      <c r="D3720" s="12" t="s">
        <v>9161</v>
      </c>
      <c r="E3720" s="13">
        <v>44203</v>
      </c>
      <c r="F3720" s="13" t="str">
        <f>IF(COUNTIF(H3720,"Senegal")=1,"Senegal",(IF(COUNTIF(G3720,"Africa")=1,"Countries within Africa",(IF(COUNTIF(G3720,"Africa,")=0,"Countries outside Africa","Unknown")))))</f>
        <v>Countries outside Africa</v>
      </c>
      <c r="G3720" s="12" t="s">
        <v>10654</v>
      </c>
      <c r="H3720" s="12" t="s">
        <v>10679</v>
      </c>
      <c r="I3720" s="12" t="s">
        <v>10910</v>
      </c>
      <c r="J3720" s="12" t="s">
        <v>37</v>
      </c>
      <c r="K3720" s="12" t="s">
        <v>37</v>
      </c>
      <c r="L3720" s="12" t="s">
        <v>2744</v>
      </c>
      <c r="M3720" s="12" t="s">
        <v>15</v>
      </c>
      <c r="N3720" s="12" t="s">
        <v>37</v>
      </c>
      <c r="O3720" s="12" t="s">
        <v>16</v>
      </c>
      <c r="P3720" s="12" t="s">
        <v>70</v>
      </c>
      <c r="Q3720" s="12" t="s">
        <v>11921</v>
      </c>
      <c r="R3720" s="12" t="s">
        <v>3284</v>
      </c>
      <c r="S3720" s="13">
        <v>44352</v>
      </c>
      <c r="T3720" s="12" t="s">
        <v>2744</v>
      </c>
      <c r="U3720" s="12" t="s">
        <v>15200</v>
      </c>
    </row>
    <row r="3721" spans="1:21" s="12" customFormat="1" hidden="1" x14ac:dyDescent="0.25">
      <c r="A3721" s="12" t="str">
        <f>_xlfn.CONCAT(SUBSTITUTE(D3721,"_","-"),"_",G3721,"_",H3721,"_",P3721,"_",Q3721,"_",R3721,"_",TEXT(E3721,"YYYY-MM-DD"))</f>
        <v>EPI-ISL-1629389_Africa_Reunion_G_20A_B.1.416.1_2021-01-07</v>
      </c>
      <c r="B3721" s="12" t="s">
        <v>10352</v>
      </c>
      <c r="C3721" s="12" t="s">
        <v>13</v>
      </c>
      <c r="D3721" s="12" t="s">
        <v>10353</v>
      </c>
      <c r="E3721" s="13">
        <v>44203</v>
      </c>
      <c r="F3721" s="13" t="str">
        <f>IF(COUNTIF(H3721,"Senegal")=1,"Senegal",(IF(COUNTIF(G3721,"Africa")=1,"Countries within Africa",(IF(COUNTIF(G3721,"Africa,")=0,"Countries outside Africa","Unknown")))))</f>
        <v>Countries within Africa</v>
      </c>
      <c r="G3721" s="12" t="s">
        <v>10658</v>
      </c>
      <c r="H3721" s="12" t="s">
        <v>10722</v>
      </c>
      <c r="I3721" s="12" t="s">
        <v>37</v>
      </c>
      <c r="J3721" s="12" t="s">
        <v>37</v>
      </c>
      <c r="K3721" s="12" t="s">
        <v>37</v>
      </c>
      <c r="L3721" s="12" t="s">
        <v>2744</v>
      </c>
      <c r="M3721" s="12" t="s">
        <v>15</v>
      </c>
      <c r="N3721" s="12">
        <v>37</v>
      </c>
      <c r="O3721" s="12" t="s">
        <v>16</v>
      </c>
      <c r="P3721" s="12" t="s">
        <v>33</v>
      </c>
      <c r="Q3721" s="12" t="s">
        <v>11921</v>
      </c>
      <c r="R3721" s="12" t="s">
        <v>5362</v>
      </c>
      <c r="S3721" s="13">
        <v>44352</v>
      </c>
      <c r="T3721" s="12" t="s">
        <v>2744</v>
      </c>
      <c r="U3721" s="12" t="s">
        <v>15201</v>
      </c>
    </row>
    <row r="3722" spans="1:21" s="12" customFormat="1" hidden="1" x14ac:dyDescent="0.25">
      <c r="A3722" s="12" t="str">
        <f>_xlfn.CONCAT(SUBSTITUTE(D3722,"_","-"),"_",G3722,"_",H3722,"_",P3722,"_",Q3722,"_",R3722,"_",TEXT(E3722,"YYYY-MM-DD"))</f>
        <v>EPI-ISL-1629390_Africa_Reunion_GV_20E.EU1_B.1.177_2021-01-07</v>
      </c>
      <c r="B3722" s="12" t="s">
        <v>10354</v>
      </c>
      <c r="C3722" s="12" t="s">
        <v>13</v>
      </c>
      <c r="D3722" s="12" t="s">
        <v>10355</v>
      </c>
      <c r="E3722" s="13">
        <v>44203</v>
      </c>
      <c r="F3722" s="13" t="str">
        <f>IF(COUNTIF(H3722,"Senegal")=1,"Senegal",(IF(COUNTIF(G3722,"Africa")=1,"Countries within Africa",(IF(COUNTIF(G3722,"Africa,")=0,"Countries outside Africa","Unknown")))))</f>
        <v>Countries within Africa</v>
      </c>
      <c r="G3722" s="12" t="s">
        <v>10658</v>
      </c>
      <c r="H3722" s="12" t="s">
        <v>10722</v>
      </c>
      <c r="I3722" s="12" t="s">
        <v>37</v>
      </c>
      <c r="J3722" s="12" t="s">
        <v>37</v>
      </c>
      <c r="K3722" s="12" t="s">
        <v>37</v>
      </c>
      <c r="L3722" s="12" t="s">
        <v>2744</v>
      </c>
      <c r="M3722" s="12" t="s">
        <v>15</v>
      </c>
      <c r="N3722" s="12">
        <v>35</v>
      </c>
      <c r="O3722" s="12" t="s">
        <v>16</v>
      </c>
      <c r="P3722" s="12" t="s">
        <v>2141</v>
      </c>
      <c r="Q3722" s="12" t="s">
        <v>12075</v>
      </c>
      <c r="R3722" s="12" t="s">
        <v>2142</v>
      </c>
      <c r="S3722" s="13">
        <v>44352</v>
      </c>
      <c r="T3722" s="12" t="s">
        <v>2744</v>
      </c>
      <c r="U3722" s="12" t="s">
        <v>15199</v>
      </c>
    </row>
    <row r="3723" spans="1:21" s="12" customFormat="1" hidden="1" x14ac:dyDescent="0.25">
      <c r="A3723" s="12" t="str">
        <f>_xlfn.CONCAT(SUBSTITUTE(D3723,"_","-"),"_",G3723,"_",H3723,"_",P3723,"_",Q3723,"_",R3723,"_",TEXT(E3723,"YYYY-MM-DD"))</f>
        <v>EPI-ISL-1660236_Africa_Madagascar_GR_20B_B.1.1_2021-01-07</v>
      </c>
      <c r="B3723" s="12" t="s">
        <v>10506</v>
      </c>
      <c r="C3723" s="12" t="s">
        <v>13</v>
      </c>
      <c r="D3723" s="12" t="s">
        <v>10507</v>
      </c>
      <c r="E3723" s="13">
        <v>44203</v>
      </c>
      <c r="F3723" s="13" t="str">
        <f>IF(COUNTIF(H3723,"Senegal")=1,"Senegal",(IF(COUNTIF(G3723,"Africa")=1,"Countries within Africa",(IF(COUNTIF(G3723,"Africa,")=0,"Countries outside Africa","Unknown")))))</f>
        <v>Countries within Africa</v>
      </c>
      <c r="G3723" s="12" t="s">
        <v>10658</v>
      </c>
      <c r="H3723" s="12" t="s">
        <v>10715</v>
      </c>
      <c r="I3723" s="12" t="s">
        <v>11089</v>
      </c>
      <c r="J3723" s="12" t="s">
        <v>10866</v>
      </c>
      <c r="K3723" s="12" t="s">
        <v>11656</v>
      </c>
      <c r="L3723" s="12" t="s">
        <v>2744</v>
      </c>
      <c r="M3723" s="12" t="s">
        <v>15</v>
      </c>
      <c r="N3723" s="12">
        <v>43</v>
      </c>
      <c r="O3723" s="12" t="s">
        <v>16</v>
      </c>
      <c r="P3723" s="12" t="s">
        <v>38</v>
      </c>
      <c r="Q3723" s="12" t="s">
        <v>11920</v>
      </c>
      <c r="R3723" s="12" t="s">
        <v>39</v>
      </c>
      <c r="S3723" s="13">
        <v>44352</v>
      </c>
      <c r="T3723" s="12" t="s">
        <v>2744</v>
      </c>
      <c r="U3723" s="12" t="s">
        <v>15202</v>
      </c>
    </row>
    <row r="3724" spans="1:21" s="12" customFormat="1" hidden="1" x14ac:dyDescent="0.25">
      <c r="A3724" s="12" t="str">
        <f>_xlfn.CONCAT(SUBSTITUTE(D3724,"_","-"),"_",G3724,"_",H3724,"_",P3724,"_",Q3724,"_",R3724,"_",TEXT(E3724,"YYYY-MM-DD"))</f>
        <v>EPI-ISL-1660297_Africa_Madagascar_G_20B_B.1_2021-01-07</v>
      </c>
      <c r="B3724" s="12" t="s">
        <v>10564</v>
      </c>
      <c r="C3724" s="12" t="s">
        <v>13</v>
      </c>
      <c r="D3724" s="12" t="s">
        <v>10565</v>
      </c>
      <c r="E3724" s="13">
        <v>44203</v>
      </c>
      <c r="F3724" s="13" t="str">
        <f>IF(COUNTIF(H3724,"Senegal")=1,"Senegal",(IF(COUNTIF(G3724,"Africa")=1,"Countries within Africa",(IF(COUNTIF(G3724,"Africa,")=0,"Countries outside Africa","Unknown")))))</f>
        <v>Countries within Africa</v>
      </c>
      <c r="G3724" s="12" t="s">
        <v>10658</v>
      </c>
      <c r="H3724" s="12" t="s">
        <v>10715</v>
      </c>
      <c r="I3724" s="12" t="s">
        <v>11089</v>
      </c>
      <c r="J3724" s="12" t="s">
        <v>10866</v>
      </c>
      <c r="K3724" s="12" t="s">
        <v>11653</v>
      </c>
      <c r="L3724" s="12" t="s">
        <v>2744</v>
      </c>
      <c r="M3724" s="12" t="s">
        <v>15</v>
      </c>
      <c r="N3724" s="12">
        <v>41</v>
      </c>
      <c r="O3724" s="12" t="s">
        <v>16</v>
      </c>
      <c r="P3724" s="12" t="s">
        <v>33</v>
      </c>
      <c r="Q3724" s="12" t="s">
        <v>11920</v>
      </c>
      <c r="R3724" s="12" t="s">
        <v>34</v>
      </c>
      <c r="S3724" s="13">
        <v>44352</v>
      </c>
      <c r="T3724" s="12" t="s">
        <v>2744</v>
      </c>
      <c r="U3724" s="12" t="s">
        <v>15203</v>
      </c>
    </row>
    <row r="3725" spans="1:21" s="12" customFormat="1" hidden="1" x14ac:dyDescent="0.25">
      <c r="A3725" s="12" t="str">
        <f>_xlfn.CONCAT(SUBSTITUTE(D3725,"_","-"),"_",G3725,"_",H3725,"_",P3725,"_",Q3725,"_",R3725,"_",TEXT(E3725,"YYYY-MM-DD"))</f>
        <v>EPI-ISL-803120_Africa_Tunisia_GH_20A.EU2_B.1.160_2021-01-07</v>
      </c>
      <c r="B3725" s="12" t="s">
        <v>4921</v>
      </c>
      <c r="C3725" s="12" t="s">
        <v>13</v>
      </c>
      <c r="D3725" s="12" t="s">
        <v>4922</v>
      </c>
      <c r="E3725" s="13">
        <v>44203</v>
      </c>
      <c r="F3725" s="13" t="str">
        <f>IF(COUNTIF(H3725,"Senegal")=1,"Senegal",(IF(COUNTIF(G3725,"Africa")=1,"Countries within Africa",(IF(COUNTIF(G3725,"Africa,")=0,"Countries outside Africa","Unknown")))))</f>
        <v>Countries within Africa</v>
      </c>
      <c r="G3725" s="12" t="s">
        <v>10658</v>
      </c>
      <c r="H3725" s="12" t="s">
        <v>10705</v>
      </c>
      <c r="I3725" s="12" t="s">
        <v>10858</v>
      </c>
      <c r="J3725" s="12" t="s">
        <v>37</v>
      </c>
      <c r="K3725" s="12" t="s">
        <v>37</v>
      </c>
      <c r="L3725" s="12" t="s">
        <v>2744</v>
      </c>
      <c r="M3725" s="12" t="s">
        <v>15</v>
      </c>
      <c r="N3725" s="12">
        <v>22</v>
      </c>
      <c r="O3725" s="12" t="s">
        <v>16</v>
      </c>
      <c r="P3725" s="12" t="s">
        <v>70</v>
      </c>
      <c r="Q3725" s="12" t="s">
        <v>11927</v>
      </c>
      <c r="R3725" s="12" t="s">
        <v>2723</v>
      </c>
      <c r="S3725" s="13">
        <v>44352</v>
      </c>
      <c r="T3725" s="12" t="s">
        <v>2744</v>
      </c>
      <c r="U3725" s="12" t="s">
        <v>15204</v>
      </c>
    </row>
    <row r="3726" spans="1:21" s="12" customFormat="1" hidden="1" x14ac:dyDescent="0.25">
      <c r="A3726" s="12" t="str">
        <f>_xlfn.CONCAT(SUBSTITUTE(D3726,"_","-"),"_",G3726,"_",H3726,"_",P3726,"_",Q3726,"_",R3726,"_",TEXT(E3726,"YYYY-MM-DD"))</f>
        <v>EPI-ISL-825069_Asia_Singapore_GR_20B_B.1.1_2021-01-07</v>
      </c>
      <c r="B3726" s="12" t="s">
        <v>5168</v>
      </c>
      <c r="C3726" s="12" t="s">
        <v>13</v>
      </c>
      <c r="D3726" s="12" t="s">
        <v>5169</v>
      </c>
      <c r="E3726" s="13">
        <v>44203</v>
      </c>
      <c r="F3726" s="13" t="str">
        <f>IF(COUNTIF(H3726,"Senegal")=1,"Senegal",(IF(COUNTIF(G3726,"Africa")=1,"Countries within Africa",(IF(COUNTIF(G3726,"Africa,")=0,"Countries outside Africa","Unknown")))))</f>
        <v>Countries outside Africa</v>
      </c>
      <c r="G3726" s="12" t="s">
        <v>10654</v>
      </c>
      <c r="H3726" s="12" t="s">
        <v>10672</v>
      </c>
      <c r="I3726" s="12" t="s">
        <v>37</v>
      </c>
      <c r="J3726" s="12" t="s">
        <v>37</v>
      </c>
      <c r="K3726" s="12" t="s">
        <v>37</v>
      </c>
      <c r="L3726" s="12" t="s">
        <v>5170</v>
      </c>
      <c r="M3726" s="12" t="s">
        <v>15</v>
      </c>
      <c r="N3726" s="12">
        <v>43</v>
      </c>
      <c r="O3726" s="12" t="s">
        <v>16</v>
      </c>
      <c r="P3726" s="12" t="s">
        <v>38</v>
      </c>
      <c r="Q3726" s="12" t="s">
        <v>11920</v>
      </c>
      <c r="R3726" s="12" t="s">
        <v>39</v>
      </c>
      <c r="S3726" s="13">
        <v>44352</v>
      </c>
      <c r="T3726" s="12" t="s">
        <v>2744</v>
      </c>
      <c r="U3726" s="12" t="s">
        <v>15205</v>
      </c>
    </row>
    <row r="3727" spans="1:21" s="12" customFormat="1" hidden="1" x14ac:dyDescent="0.25">
      <c r="A3727" s="12" t="str">
        <f>_xlfn.CONCAT(SUBSTITUTE(D3727,"_","-"),"_",G3727,"_",H3727,"_",P3727,"_",Q3727,"_",R3727,"_",TEXT(E3727,"YYYY-MM-DD"))</f>
        <v>EPI-ISL-855368_Africa_Mayotte_GH_20A.EU2_B.1.160.18_2021-01-07</v>
      </c>
      <c r="B3727" s="12" t="s">
        <v>5363</v>
      </c>
      <c r="C3727" s="12" t="s">
        <v>13</v>
      </c>
      <c r="D3727" s="12" t="s">
        <v>5364</v>
      </c>
      <c r="E3727" s="13">
        <v>44203</v>
      </c>
      <c r="F3727" s="13" t="str">
        <f>IF(COUNTIF(H3727,"Senegal")=1,"Senegal",(IF(COUNTIF(G3727,"Africa")=1,"Countries within Africa",(IF(COUNTIF(G3727,"Africa,")=0,"Countries outside Africa","Unknown")))))</f>
        <v>Countries within Africa</v>
      </c>
      <c r="G3727" s="12" t="s">
        <v>10658</v>
      </c>
      <c r="H3727" s="12" t="s">
        <v>10789</v>
      </c>
      <c r="I3727" s="12" t="s">
        <v>11233</v>
      </c>
      <c r="J3727" s="12" t="s">
        <v>37</v>
      </c>
      <c r="K3727" s="12" t="s">
        <v>37</v>
      </c>
      <c r="L3727" s="12" t="s">
        <v>2744</v>
      </c>
      <c r="M3727" s="12" t="s">
        <v>15</v>
      </c>
      <c r="N3727" s="12">
        <v>46</v>
      </c>
      <c r="O3727" s="12" t="s">
        <v>16</v>
      </c>
      <c r="P3727" s="12" t="s">
        <v>70</v>
      </c>
      <c r="Q3727" s="12" t="s">
        <v>11927</v>
      </c>
      <c r="R3727" s="12" t="s">
        <v>5365</v>
      </c>
      <c r="S3727" s="13">
        <v>44352</v>
      </c>
      <c r="T3727" s="12" t="s">
        <v>2744</v>
      </c>
      <c r="U3727" s="12" t="s">
        <v>15206</v>
      </c>
    </row>
    <row r="3728" spans="1:21" s="12" customFormat="1" hidden="1" x14ac:dyDescent="0.25">
      <c r="A3728" s="12" t="str">
        <f>_xlfn.CONCAT(SUBSTITUTE(D3728,"_","-"),"_",G3728,"_",H3728,"_",P3728,"_",Q3728,"_",R3728,"_",TEXT(E3728,"YYYY-MM-DD"))</f>
        <v>EPI-ISL-855370_Africa_Mayotte_GH_20A.EU2_B.1.160_2021-01-07</v>
      </c>
      <c r="B3728" s="12" t="s">
        <v>5366</v>
      </c>
      <c r="C3728" s="12" t="s">
        <v>13</v>
      </c>
      <c r="D3728" s="12" t="s">
        <v>5367</v>
      </c>
      <c r="E3728" s="13">
        <v>44203</v>
      </c>
      <c r="F3728" s="13" t="str">
        <f>IF(COUNTIF(H3728,"Senegal")=1,"Senegal",(IF(COUNTIF(G3728,"Africa")=1,"Countries within Africa",(IF(COUNTIF(G3728,"Africa,")=0,"Countries outside Africa","Unknown")))))</f>
        <v>Countries within Africa</v>
      </c>
      <c r="G3728" s="12" t="s">
        <v>10658</v>
      </c>
      <c r="H3728" s="12" t="s">
        <v>10789</v>
      </c>
      <c r="I3728" s="12" t="s">
        <v>11233</v>
      </c>
      <c r="J3728" s="12" t="s">
        <v>37</v>
      </c>
      <c r="K3728" s="12" t="s">
        <v>37</v>
      </c>
      <c r="L3728" s="12" t="s">
        <v>2744</v>
      </c>
      <c r="M3728" s="12" t="s">
        <v>15</v>
      </c>
      <c r="N3728" s="12">
        <v>45</v>
      </c>
      <c r="O3728" s="12" t="s">
        <v>16</v>
      </c>
      <c r="P3728" s="12" t="s">
        <v>70</v>
      </c>
      <c r="Q3728" s="12" t="s">
        <v>11927</v>
      </c>
      <c r="R3728" s="12" t="s">
        <v>2723</v>
      </c>
      <c r="S3728" s="13">
        <v>44352</v>
      </c>
      <c r="T3728" s="12" t="s">
        <v>2744</v>
      </c>
      <c r="U3728" s="12" t="s">
        <v>15207</v>
      </c>
    </row>
    <row r="3729" spans="1:21" s="12" customFormat="1" hidden="1" x14ac:dyDescent="0.25">
      <c r="A3729" s="12" t="str">
        <f>_xlfn.CONCAT(SUBSTITUTE(D3729,"_","-"),"_",G3729,"_",H3729,"_",P3729,"_",Q3729,"_",R3729,"_",TEXT(E3729,"YYYY-MM-DD"))</f>
        <v>EPI-ISL-875523_Europe_Slovakia_GRY_20I.501Y.V1_B.1.1.7_2021-01-07</v>
      </c>
      <c r="B3729" s="12" t="s">
        <v>5544</v>
      </c>
      <c r="C3729" s="12" t="s">
        <v>13</v>
      </c>
      <c r="D3729" s="12" t="s">
        <v>5545</v>
      </c>
      <c r="E3729" s="13">
        <v>44203</v>
      </c>
      <c r="F3729" s="13" t="str">
        <f>IF(COUNTIF(H3729,"Senegal")=1,"Senegal",(IF(COUNTIF(G3729,"Africa")=1,"Countries within Africa",(IF(COUNTIF(G3729,"Africa,")=0,"Countries outside Africa","Unknown")))))</f>
        <v>Countries outside Africa</v>
      </c>
      <c r="G3729" s="12" t="s">
        <v>10656</v>
      </c>
      <c r="H3729" s="12" t="s">
        <v>10745</v>
      </c>
      <c r="I3729" s="12" t="s">
        <v>11241</v>
      </c>
      <c r="J3729" s="12" t="s">
        <v>37</v>
      </c>
      <c r="K3729" s="12" t="s">
        <v>37</v>
      </c>
      <c r="L3729" s="12" t="s">
        <v>2744</v>
      </c>
      <c r="M3729" s="12" t="s">
        <v>15</v>
      </c>
      <c r="N3729" s="12">
        <v>86</v>
      </c>
      <c r="O3729" s="12" t="s">
        <v>16</v>
      </c>
      <c r="P3729" s="12" t="s">
        <v>4660</v>
      </c>
      <c r="Q3729" s="12" t="s">
        <v>12076</v>
      </c>
      <c r="R3729" s="12" t="s">
        <v>4661</v>
      </c>
      <c r="S3729" s="13">
        <v>44352</v>
      </c>
      <c r="T3729" s="12" t="s">
        <v>4662</v>
      </c>
      <c r="U3729" s="12" t="s">
        <v>15208</v>
      </c>
    </row>
    <row r="3730" spans="1:21" s="12" customFormat="1" hidden="1" x14ac:dyDescent="0.25">
      <c r="A3730" s="12" t="str">
        <f>_xlfn.CONCAT(SUBSTITUTE(D3730,"_","-"),"_",G3730,"_",H3730,"_",P3730,"_",Q3730,"_",R3730,"_",TEXT(E3730,"YYYY-MM-DD"))</f>
        <v>EPI-ISL-912387_Africa_RepublicoftheCongo_GH_20A_B.1.544_2021-01-07</v>
      </c>
      <c r="B3730" s="12" t="s">
        <v>5832</v>
      </c>
      <c r="C3730" s="12" t="s">
        <v>13</v>
      </c>
      <c r="D3730" s="12" t="s">
        <v>5833</v>
      </c>
      <c r="E3730" s="13">
        <v>44203</v>
      </c>
      <c r="F3730" s="13" t="str">
        <f>IF(COUNTIF(H3730,"Senegal")=1,"Senegal",(IF(COUNTIF(G3730,"Africa")=1,"Countries within Africa",(IF(COUNTIF(G3730,"Africa,")=0,"Countries outside Africa","Unknown")))))</f>
        <v>Countries within Africa</v>
      </c>
      <c r="G3730" s="12" t="s">
        <v>10658</v>
      </c>
      <c r="H3730" s="12" t="s">
        <v>10758</v>
      </c>
      <c r="I3730" s="12" t="s">
        <v>10983</v>
      </c>
      <c r="J3730" s="12" t="s">
        <v>37</v>
      </c>
      <c r="K3730" s="12" t="s">
        <v>37</v>
      </c>
      <c r="L3730" s="12" t="s">
        <v>2744</v>
      </c>
      <c r="M3730" s="12" t="s">
        <v>15</v>
      </c>
      <c r="N3730" s="12" t="s">
        <v>37</v>
      </c>
      <c r="O3730" s="12" t="s">
        <v>37</v>
      </c>
      <c r="P3730" s="12" t="s">
        <v>70</v>
      </c>
      <c r="Q3730" s="12" t="s">
        <v>11921</v>
      </c>
      <c r="R3730" s="12" t="s">
        <v>5821</v>
      </c>
      <c r="S3730" s="13">
        <v>44352</v>
      </c>
      <c r="T3730" s="12" t="s">
        <v>2744</v>
      </c>
      <c r="U3730" s="12" t="s">
        <v>15209</v>
      </c>
    </row>
    <row r="3731" spans="1:21" s="12" customFormat="1" hidden="1" x14ac:dyDescent="0.25">
      <c r="A3731" s="12" t="str">
        <f>_xlfn.CONCAT(SUBSTITUTE(D3731,"_","-"),"_",G3731,"_",H3731,"_",P3731,"_",Q3731,"_",R3731,"_",TEXT(E3731,"YYYY-MM-DD"))</f>
        <v>EPI-ISL-912388_Africa_RepublicoftheCongo_GH_20A_B.1.544_2021-01-07</v>
      </c>
      <c r="B3731" s="12" t="s">
        <v>5834</v>
      </c>
      <c r="C3731" s="12" t="s">
        <v>13</v>
      </c>
      <c r="D3731" s="12" t="s">
        <v>5835</v>
      </c>
      <c r="E3731" s="13">
        <v>44203</v>
      </c>
      <c r="F3731" s="13" t="str">
        <f>IF(COUNTIF(H3731,"Senegal")=1,"Senegal",(IF(COUNTIF(G3731,"Africa")=1,"Countries within Africa",(IF(COUNTIF(G3731,"Africa,")=0,"Countries outside Africa","Unknown")))))</f>
        <v>Countries within Africa</v>
      </c>
      <c r="G3731" s="12" t="s">
        <v>10658</v>
      </c>
      <c r="H3731" s="12" t="s">
        <v>10758</v>
      </c>
      <c r="I3731" s="12" t="s">
        <v>10983</v>
      </c>
      <c r="J3731" s="12" t="s">
        <v>37</v>
      </c>
      <c r="K3731" s="12" t="s">
        <v>37</v>
      </c>
      <c r="L3731" s="12" t="s">
        <v>2744</v>
      </c>
      <c r="M3731" s="12" t="s">
        <v>15</v>
      </c>
      <c r="N3731" s="12" t="s">
        <v>37</v>
      </c>
      <c r="O3731" s="12" t="s">
        <v>37</v>
      </c>
      <c r="P3731" s="12" t="s">
        <v>70</v>
      </c>
      <c r="Q3731" s="12" t="s">
        <v>11921</v>
      </c>
      <c r="R3731" s="12" t="s">
        <v>5821</v>
      </c>
      <c r="S3731" s="13">
        <v>44352</v>
      </c>
      <c r="T3731" s="12" t="s">
        <v>2744</v>
      </c>
      <c r="U3731" s="12" t="s">
        <v>15210</v>
      </c>
    </row>
    <row r="3732" spans="1:21" s="12" customFormat="1" hidden="1" x14ac:dyDescent="0.25">
      <c r="A3732" s="12" t="str">
        <f>_xlfn.CONCAT(SUBSTITUTE(D3732,"_","-"),"_",G3732,"_",H3732,"_",P3732,"_",Q3732,"_",R3732,"_",TEXT(E3732,"YYYY-MM-DD"))</f>
        <v>EPI-ISL-912389_Africa_RepublicoftheCongo_GH_20A_B.1.544_2021-01-07</v>
      </c>
      <c r="B3732" s="12" t="s">
        <v>5836</v>
      </c>
      <c r="C3732" s="12" t="s">
        <v>13</v>
      </c>
      <c r="D3732" s="12" t="s">
        <v>5837</v>
      </c>
      <c r="E3732" s="13">
        <v>44203</v>
      </c>
      <c r="F3732" s="13" t="str">
        <f>IF(COUNTIF(H3732,"Senegal")=1,"Senegal",(IF(COUNTIF(G3732,"Africa")=1,"Countries within Africa",(IF(COUNTIF(G3732,"Africa,")=0,"Countries outside Africa","Unknown")))))</f>
        <v>Countries within Africa</v>
      </c>
      <c r="G3732" s="12" t="s">
        <v>10658</v>
      </c>
      <c r="H3732" s="12" t="s">
        <v>10758</v>
      </c>
      <c r="I3732" s="12" t="s">
        <v>10983</v>
      </c>
      <c r="J3732" s="12" t="s">
        <v>37</v>
      </c>
      <c r="K3732" s="12" t="s">
        <v>37</v>
      </c>
      <c r="L3732" s="12" t="s">
        <v>2744</v>
      </c>
      <c r="M3732" s="12" t="s">
        <v>15</v>
      </c>
      <c r="N3732" s="12" t="s">
        <v>37</v>
      </c>
      <c r="O3732" s="12" t="s">
        <v>37</v>
      </c>
      <c r="P3732" s="12" t="s">
        <v>70</v>
      </c>
      <c r="Q3732" s="12" t="s">
        <v>11921</v>
      </c>
      <c r="R3732" s="12" t="s">
        <v>5821</v>
      </c>
      <c r="S3732" s="13">
        <v>44352</v>
      </c>
      <c r="T3732" s="12" t="s">
        <v>2744</v>
      </c>
      <c r="U3732" s="12" t="s">
        <v>15211</v>
      </c>
    </row>
    <row r="3733" spans="1:21" s="12" customFormat="1" hidden="1" x14ac:dyDescent="0.25">
      <c r="A3733" s="12" t="str">
        <f>_xlfn.CONCAT(SUBSTITUTE(D3733,"_","-"),"_",G3733,"_",H3733,"_",P3733,"_",Q3733,"_",R3733,"_",TEXT(E3733,"YYYY-MM-DD"))</f>
        <v>EPI-ISL-925908_Africa_Rwanda_S_19B_A.23.1_2021-01-07</v>
      </c>
      <c r="B3733" s="12" t="s">
        <v>5963</v>
      </c>
      <c r="C3733" s="12" t="s">
        <v>13</v>
      </c>
      <c r="D3733" s="12" t="s">
        <v>5964</v>
      </c>
      <c r="E3733" s="13">
        <v>44203</v>
      </c>
      <c r="F3733" s="13" t="str">
        <f>IF(COUNTIF(H3733,"Senegal")=1,"Senegal",(IF(COUNTIF(G3733,"Africa")=1,"Countries within Africa",(IF(COUNTIF(G3733,"Africa,")=0,"Countries outside Africa","Unknown")))))</f>
        <v>Countries within Africa</v>
      </c>
      <c r="G3733" s="12" t="s">
        <v>10658</v>
      </c>
      <c r="H3733" s="12" t="s">
        <v>10756</v>
      </c>
      <c r="I3733" s="12" t="s">
        <v>10967</v>
      </c>
      <c r="J3733" s="12" t="s">
        <v>37</v>
      </c>
      <c r="K3733" s="12" t="s">
        <v>37</v>
      </c>
      <c r="L3733" s="12" t="s">
        <v>2744</v>
      </c>
      <c r="M3733" s="12" t="s">
        <v>15</v>
      </c>
      <c r="N3733" s="12">
        <v>45</v>
      </c>
      <c r="O3733" s="12" t="s">
        <v>26</v>
      </c>
      <c r="P3733" s="12" t="s">
        <v>27</v>
      </c>
      <c r="Q3733" s="12" t="s">
        <v>11924</v>
      </c>
      <c r="R3733" s="12" t="s">
        <v>5876</v>
      </c>
      <c r="S3733" s="13">
        <v>44352</v>
      </c>
      <c r="T3733" s="12" t="s">
        <v>2744</v>
      </c>
      <c r="U3733" s="12" t="s">
        <v>15212</v>
      </c>
    </row>
    <row r="3734" spans="1:21" s="12" customFormat="1" hidden="1" x14ac:dyDescent="0.25">
      <c r="A3734" s="12" t="str">
        <f>_xlfn.CONCAT(SUBSTITUTE(D3734,"_","-"),"_",G3734,"_",H3734,"_",P3734,"_",Q3734,"_",R3734,"_",TEXT(E3734,"YYYY-MM-DD"))</f>
        <v>EPI-ISL-925912_Africa_Rwanda_S_19B_A.23.1_2021-01-07</v>
      </c>
      <c r="B3734" s="12" t="s">
        <v>5969</v>
      </c>
      <c r="C3734" s="12" t="s">
        <v>13</v>
      </c>
      <c r="D3734" s="12" t="s">
        <v>5970</v>
      </c>
      <c r="E3734" s="13">
        <v>44203</v>
      </c>
      <c r="F3734" s="13" t="str">
        <f>IF(COUNTIF(H3734,"Senegal")=1,"Senegal",(IF(COUNTIF(G3734,"Africa")=1,"Countries within Africa",(IF(COUNTIF(G3734,"Africa,")=0,"Countries outside Africa","Unknown")))))</f>
        <v>Countries within Africa</v>
      </c>
      <c r="G3734" s="12" t="s">
        <v>10658</v>
      </c>
      <c r="H3734" s="12" t="s">
        <v>10756</v>
      </c>
      <c r="I3734" s="12" t="s">
        <v>10967</v>
      </c>
      <c r="J3734" s="12" t="s">
        <v>37</v>
      </c>
      <c r="K3734" s="12" t="s">
        <v>37</v>
      </c>
      <c r="L3734" s="12" t="s">
        <v>2744</v>
      </c>
      <c r="M3734" s="12" t="s">
        <v>15</v>
      </c>
      <c r="N3734" s="12">
        <v>37</v>
      </c>
      <c r="O3734" s="12" t="s">
        <v>26</v>
      </c>
      <c r="P3734" s="12" t="s">
        <v>27</v>
      </c>
      <c r="Q3734" s="12" t="s">
        <v>11924</v>
      </c>
      <c r="R3734" s="12" t="s">
        <v>5876</v>
      </c>
      <c r="S3734" s="13">
        <v>44352</v>
      </c>
      <c r="T3734" s="12" t="s">
        <v>2744</v>
      </c>
      <c r="U3734" s="12" t="s">
        <v>15213</v>
      </c>
    </row>
    <row r="3735" spans="1:21" s="12" customFormat="1" hidden="1" x14ac:dyDescent="0.25">
      <c r="A3735" s="12" t="str">
        <f>_xlfn.CONCAT(SUBSTITUTE(D3735,"_","-"),"_",G3735,"_",H3735,"_",P3735,"_",Q3735,"_",R3735,"_",TEXT(E3735,"YYYY-MM-DD"))</f>
        <v>EPI-ISL-944651_Africa_Ghana_G_20B_B.1_2021-01-07</v>
      </c>
      <c r="B3735" s="12" t="s">
        <v>6168</v>
      </c>
      <c r="C3735" s="12" t="s">
        <v>13</v>
      </c>
      <c r="D3735" s="12" t="s">
        <v>6169</v>
      </c>
      <c r="E3735" s="13">
        <v>44203</v>
      </c>
      <c r="F3735" s="13" t="str">
        <f>IF(COUNTIF(H3735,"Senegal")=1,"Senegal",(IF(COUNTIF(G3735,"Africa")=1,"Countries within Africa",(IF(COUNTIF(G3735,"Africa,")=0,"Countries outside Africa","Unknown")))))</f>
        <v>Countries within Africa</v>
      </c>
      <c r="G3735" s="12" t="s">
        <v>10658</v>
      </c>
      <c r="H3735" s="12" t="s">
        <v>10719</v>
      </c>
      <c r="I3735" s="12" t="s">
        <v>37</v>
      </c>
      <c r="J3735" s="12" t="s">
        <v>37</v>
      </c>
      <c r="K3735" s="12" t="s">
        <v>37</v>
      </c>
      <c r="L3735" s="12" t="s">
        <v>2744</v>
      </c>
      <c r="M3735" s="12" t="s">
        <v>15</v>
      </c>
      <c r="N3735" s="12" t="s">
        <v>37</v>
      </c>
      <c r="O3735" s="12" t="s">
        <v>37</v>
      </c>
      <c r="P3735" s="12" t="s">
        <v>33</v>
      </c>
      <c r="Q3735" s="12" t="s">
        <v>11920</v>
      </c>
      <c r="R3735" s="12" t="s">
        <v>34</v>
      </c>
      <c r="S3735" s="13">
        <v>44352</v>
      </c>
      <c r="T3735" s="12" t="s">
        <v>2744</v>
      </c>
      <c r="U3735" s="12" t="s">
        <v>15214</v>
      </c>
    </row>
    <row r="3736" spans="1:21" s="12" customFormat="1" hidden="1" x14ac:dyDescent="0.25">
      <c r="A3736" s="12" t="str">
        <f>_xlfn.CONCAT(SUBSTITUTE(D3736,"_","-"),"_",G3736,"_",H3736,"_",P3736,"_",Q3736,"_",R3736,"_",TEXT(E3736,"YYYY-MM-DD"))</f>
        <v>EPI-ISL-944724_Africa_Ghana_GR_20I.501Y.V1_B.1.1.7_2021-01-07</v>
      </c>
      <c r="B3736" s="12" t="s">
        <v>6115</v>
      </c>
      <c r="C3736" s="12" t="s">
        <v>13</v>
      </c>
      <c r="D3736" s="12" t="s">
        <v>6116</v>
      </c>
      <c r="E3736" s="13">
        <v>44203</v>
      </c>
      <c r="F3736" s="13" t="str">
        <f>IF(COUNTIF(H3736,"Senegal")=1,"Senegal",(IF(COUNTIF(G3736,"Africa")=1,"Countries within Africa",(IF(COUNTIF(G3736,"Africa,")=0,"Countries outside Africa","Unknown")))))</f>
        <v>Countries within Africa</v>
      </c>
      <c r="G3736" s="12" t="s">
        <v>10658</v>
      </c>
      <c r="H3736" s="12" t="s">
        <v>10719</v>
      </c>
      <c r="I3736" s="12" t="s">
        <v>37</v>
      </c>
      <c r="J3736" s="12" t="s">
        <v>37</v>
      </c>
      <c r="K3736" s="12" t="s">
        <v>37</v>
      </c>
      <c r="L3736" s="12" t="s">
        <v>2744</v>
      </c>
      <c r="M3736" s="12" t="s">
        <v>15</v>
      </c>
      <c r="N3736" s="12" t="s">
        <v>37</v>
      </c>
      <c r="O3736" s="12" t="s">
        <v>37</v>
      </c>
      <c r="P3736" s="12" t="s">
        <v>38</v>
      </c>
      <c r="Q3736" s="12" t="s">
        <v>12076</v>
      </c>
      <c r="R3736" s="12" t="s">
        <v>4661</v>
      </c>
      <c r="S3736" s="13">
        <v>44352</v>
      </c>
      <c r="T3736" s="12" t="s">
        <v>4662</v>
      </c>
      <c r="U3736" s="12" t="s">
        <v>15063</v>
      </c>
    </row>
    <row r="3737" spans="1:21" s="12" customFormat="1" hidden="1" x14ac:dyDescent="0.25">
      <c r="A3737" s="12" t="str">
        <f>_xlfn.CONCAT(SUBSTITUTE(D3737,"_","-"),"_",G3737,"_",H3737,"_",P3737,"_",Q3737,"_",R3737,"_",TEXT(E3737,"YYYY-MM-DD"))</f>
        <v>EPI-ISL-955185_Europe_BosniaandHerzegovina_GH_20A_B.1.36.1_2021-01-07</v>
      </c>
      <c r="B3737" s="12" t="s">
        <v>6325</v>
      </c>
      <c r="C3737" s="12" t="s">
        <v>13</v>
      </c>
      <c r="D3737" s="12" t="s">
        <v>6326</v>
      </c>
      <c r="E3737" s="13">
        <v>44203</v>
      </c>
      <c r="F3737" s="13" t="str">
        <f>IF(COUNTIF(H3737,"Senegal")=1,"Senegal",(IF(COUNTIF(G3737,"Africa")=1,"Countries within Africa",(IF(COUNTIF(G3737,"Africa,")=0,"Countries outside Africa","Unknown")))))</f>
        <v>Countries outside Africa</v>
      </c>
      <c r="G3737" s="12" t="s">
        <v>10656</v>
      </c>
      <c r="H3737" s="12" t="s">
        <v>10721</v>
      </c>
      <c r="I3737" s="12" t="s">
        <v>11101</v>
      </c>
      <c r="J3737" s="12" t="s">
        <v>37</v>
      </c>
      <c r="K3737" s="12" t="s">
        <v>37</v>
      </c>
      <c r="L3737" s="12" t="s">
        <v>2744</v>
      </c>
      <c r="M3737" s="12" t="s">
        <v>15</v>
      </c>
      <c r="N3737" s="12">
        <v>47</v>
      </c>
      <c r="O3737" s="12" t="s">
        <v>16</v>
      </c>
      <c r="P3737" s="12" t="s">
        <v>70</v>
      </c>
      <c r="Q3737" s="12" t="s">
        <v>11921</v>
      </c>
      <c r="R3737" s="12" t="s">
        <v>973</v>
      </c>
      <c r="S3737" s="13">
        <v>44352</v>
      </c>
      <c r="T3737" s="12" t="s">
        <v>2744</v>
      </c>
      <c r="U3737" s="12" t="s">
        <v>15215</v>
      </c>
    </row>
    <row r="3738" spans="1:21" s="12" customFormat="1" hidden="1" x14ac:dyDescent="0.25">
      <c r="A3738" s="12" t="str">
        <f>_xlfn.CONCAT(SUBSTITUTE(D3738,"_","-"),"_",G3738,"_",H3738,"_",P3738,"_",Q3738,"_",R3738,"_",TEXT(E3738,"YYYY-MM-DD"))</f>
        <v>EPI-ISL-977549_Africa_Nigeria_GRY_20I.501Y.V1_B.1.1.7_2021-01-07</v>
      </c>
      <c r="B3738" s="12" t="s">
        <v>6857</v>
      </c>
      <c r="C3738" s="12" t="s">
        <v>13</v>
      </c>
      <c r="D3738" s="12" t="s">
        <v>6858</v>
      </c>
      <c r="E3738" s="13">
        <v>44203</v>
      </c>
      <c r="F3738" s="13" t="str">
        <f>IF(COUNTIF(H3738,"Senegal")=1,"Senegal",(IF(COUNTIF(G3738,"Africa")=1,"Countries within Africa",(IF(COUNTIF(G3738,"Africa,")=0,"Countries outside Africa","Unknown")))))</f>
        <v>Countries within Africa</v>
      </c>
      <c r="G3738" s="12" t="s">
        <v>10658</v>
      </c>
      <c r="H3738" s="12" t="s">
        <v>10676</v>
      </c>
      <c r="I3738" s="12" t="s">
        <v>10898</v>
      </c>
      <c r="J3738" s="12" t="s">
        <v>37</v>
      </c>
      <c r="K3738" s="12" t="s">
        <v>37</v>
      </c>
      <c r="L3738" s="12" t="s">
        <v>2744</v>
      </c>
      <c r="M3738" s="12" t="s">
        <v>15</v>
      </c>
      <c r="N3738" s="12">
        <v>28</v>
      </c>
      <c r="O3738" s="12" t="s">
        <v>16</v>
      </c>
      <c r="P3738" s="12" t="s">
        <v>4660</v>
      </c>
      <c r="Q3738" s="12" t="s">
        <v>12076</v>
      </c>
      <c r="R3738" s="12" t="s">
        <v>4661</v>
      </c>
      <c r="S3738" s="13">
        <v>44352</v>
      </c>
      <c r="T3738" s="12" t="s">
        <v>4662</v>
      </c>
      <c r="U3738" s="12" t="s">
        <v>15216</v>
      </c>
    </row>
    <row r="3739" spans="1:21" s="12" customFormat="1" hidden="1" x14ac:dyDescent="0.25">
      <c r="A3739" s="12" t="str">
        <f>_xlfn.CONCAT(SUBSTITUTE(D3739,"_","-"),"_",G3739,"_",H3739,"_",P3739,"_",Q3739,"_",R3739,"_",TEXT(E3739,"YYYY-MM-DD"))</f>
        <v>EPI-ISL-977555_Africa_Nigeria_GRY_20I.501Y.V1_B.1.1.7_2021-01-07</v>
      </c>
      <c r="B3739" s="12" t="s">
        <v>6865</v>
      </c>
      <c r="C3739" s="12" t="s">
        <v>13</v>
      </c>
      <c r="D3739" s="12" t="s">
        <v>6866</v>
      </c>
      <c r="E3739" s="13">
        <v>44203</v>
      </c>
      <c r="F3739" s="13" t="str">
        <f>IF(COUNTIF(H3739,"Senegal")=1,"Senegal",(IF(COUNTIF(G3739,"Africa")=1,"Countries within Africa",(IF(COUNTIF(G3739,"Africa,")=0,"Countries outside Africa","Unknown")))))</f>
        <v>Countries within Africa</v>
      </c>
      <c r="G3739" s="12" t="s">
        <v>10658</v>
      </c>
      <c r="H3739" s="12" t="s">
        <v>10676</v>
      </c>
      <c r="I3739" s="12" t="s">
        <v>10898</v>
      </c>
      <c r="J3739" s="12" t="s">
        <v>37</v>
      </c>
      <c r="K3739" s="12" t="s">
        <v>37</v>
      </c>
      <c r="L3739" s="12" t="s">
        <v>2744</v>
      </c>
      <c r="M3739" s="12" t="s">
        <v>15</v>
      </c>
      <c r="N3739" s="12">
        <v>43</v>
      </c>
      <c r="O3739" s="12" t="s">
        <v>37</v>
      </c>
      <c r="P3739" s="12" t="s">
        <v>4660</v>
      </c>
      <c r="Q3739" s="12" t="s">
        <v>12076</v>
      </c>
      <c r="R3739" s="12" t="s">
        <v>4661</v>
      </c>
      <c r="S3739" s="13">
        <v>44352</v>
      </c>
      <c r="T3739" s="12" t="s">
        <v>4662</v>
      </c>
      <c r="U3739" s="12" t="s">
        <v>15217</v>
      </c>
    </row>
    <row r="3740" spans="1:21" s="12" customFormat="1" hidden="1" x14ac:dyDescent="0.25">
      <c r="A3740" s="12" t="str">
        <f>_xlfn.CONCAT(SUBSTITUTE(D3740,"_","-"),"_",G3740,"_",H3740,"_",P3740,"_",Q3740,"_",R3740,"_",TEXT(E3740,"YYYY-MM-DD"))</f>
        <v>EPI-ISL-977556_Africa_Nigeria_GRY_20I.501Y.V1_B.1.1.7_2021-01-07</v>
      </c>
      <c r="B3740" s="12" t="s">
        <v>6867</v>
      </c>
      <c r="C3740" s="12" t="s">
        <v>13</v>
      </c>
      <c r="D3740" s="12" t="s">
        <v>6868</v>
      </c>
      <c r="E3740" s="13">
        <v>44203</v>
      </c>
      <c r="F3740" s="13" t="str">
        <f>IF(COUNTIF(H3740,"Senegal")=1,"Senegal",(IF(COUNTIF(G3740,"Africa")=1,"Countries within Africa",(IF(COUNTIF(G3740,"Africa,")=0,"Countries outside Africa","Unknown")))))</f>
        <v>Countries within Africa</v>
      </c>
      <c r="G3740" s="12" t="s">
        <v>10658</v>
      </c>
      <c r="H3740" s="12" t="s">
        <v>10676</v>
      </c>
      <c r="I3740" s="12" t="s">
        <v>10898</v>
      </c>
      <c r="J3740" s="12" t="s">
        <v>37</v>
      </c>
      <c r="K3740" s="12" t="s">
        <v>37</v>
      </c>
      <c r="L3740" s="12" t="s">
        <v>2744</v>
      </c>
      <c r="M3740" s="12" t="s">
        <v>15</v>
      </c>
      <c r="N3740" s="12">
        <v>28</v>
      </c>
      <c r="O3740" s="12" t="s">
        <v>16</v>
      </c>
      <c r="P3740" s="12" t="s">
        <v>4660</v>
      </c>
      <c r="Q3740" s="12" t="s">
        <v>12076</v>
      </c>
      <c r="R3740" s="12" t="s">
        <v>4661</v>
      </c>
      <c r="S3740" s="13">
        <v>44352</v>
      </c>
      <c r="T3740" s="12" t="s">
        <v>4662</v>
      </c>
      <c r="U3740" s="12" t="s">
        <v>15184</v>
      </c>
    </row>
    <row r="3741" spans="1:21" s="12" customFormat="1" hidden="1" x14ac:dyDescent="0.25">
      <c r="A3741" s="12" t="str">
        <f>_xlfn.CONCAT(SUBSTITUTE(D3741,"_","-"),"_",G3741,"_",H3741,"_",P3741,"_",Q3741,"_",R3741,"_",TEXT(E3741,"YYYY-MM-DD"))</f>
        <v>EPI-ISL-985091_Africa_Nigeria_GRY_20I.501Y.V1_B.1.1.7_2021-01-07</v>
      </c>
      <c r="B3741" s="12" t="s">
        <v>6940</v>
      </c>
      <c r="C3741" s="12" t="s">
        <v>13</v>
      </c>
      <c r="D3741" s="12" t="s">
        <v>6941</v>
      </c>
      <c r="E3741" s="13">
        <v>44203</v>
      </c>
      <c r="F3741" s="13" t="str">
        <f>IF(COUNTIF(H3741,"Senegal")=1,"Senegal",(IF(COUNTIF(G3741,"Africa")=1,"Countries within Africa",(IF(COUNTIF(G3741,"Africa,")=0,"Countries outside Africa","Unknown")))))</f>
        <v>Countries within Africa</v>
      </c>
      <c r="G3741" s="12" t="s">
        <v>10658</v>
      </c>
      <c r="H3741" s="12" t="s">
        <v>10676</v>
      </c>
      <c r="I3741" s="12" t="s">
        <v>10987</v>
      </c>
      <c r="J3741" s="12" t="s">
        <v>37</v>
      </c>
      <c r="K3741" s="12" t="s">
        <v>37</v>
      </c>
      <c r="L3741" s="12" t="s">
        <v>2744</v>
      </c>
      <c r="M3741" s="12" t="s">
        <v>15</v>
      </c>
      <c r="N3741" s="12" t="s">
        <v>37</v>
      </c>
      <c r="O3741" s="12" t="s">
        <v>37</v>
      </c>
      <c r="P3741" s="12" t="s">
        <v>4660</v>
      </c>
      <c r="Q3741" s="12" t="s">
        <v>12076</v>
      </c>
      <c r="R3741" s="12" t="s">
        <v>4661</v>
      </c>
      <c r="S3741" s="13">
        <v>44352</v>
      </c>
      <c r="T3741" s="12" t="s">
        <v>4662</v>
      </c>
      <c r="U3741" s="12" t="s">
        <v>15184</v>
      </c>
    </row>
    <row r="3742" spans="1:21" s="12" customFormat="1" hidden="1" x14ac:dyDescent="0.25">
      <c r="A3742" s="12" t="str">
        <f>_xlfn.CONCAT(SUBSTITUTE(D3742,"_","-"),"_",G3742,"_",H3742,"_",P3742,"_",Q3742,"_",R3742,"_",TEXT(E3742,"YYYY-MM-DD"))</f>
        <v>EPI-ISL-985092_Africa_Nigeria_GRY_20I.501Y.V1_B.1.1.7_2021-01-07</v>
      </c>
      <c r="B3742" s="12" t="s">
        <v>6942</v>
      </c>
      <c r="C3742" s="12" t="s">
        <v>13</v>
      </c>
      <c r="D3742" s="12" t="s">
        <v>6943</v>
      </c>
      <c r="E3742" s="13">
        <v>44203</v>
      </c>
      <c r="F3742" s="13" t="str">
        <f>IF(COUNTIF(H3742,"Senegal")=1,"Senegal",(IF(COUNTIF(G3742,"Africa")=1,"Countries within Africa",(IF(COUNTIF(G3742,"Africa,")=0,"Countries outside Africa","Unknown")))))</f>
        <v>Countries within Africa</v>
      </c>
      <c r="G3742" s="12" t="s">
        <v>10658</v>
      </c>
      <c r="H3742" s="12" t="s">
        <v>10676</v>
      </c>
      <c r="I3742" s="12" t="s">
        <v>10987</v>
      </c>
      <c r="J3742" s="12" t="s">
        <v>37</v>
      </c>
      <c r="K3742" s="12" t="s">
        <v>37</v>
      </c>
      <c r="L3742" s="12" t="s">
        <v>2744</v>
      </c>
      <c r="M3742" s="12" t="s">
        <v>15</v>
      </c>
      <c r="N3742" s="12" t="s">
        <v>37</v>
      </c>
      <c r="O3742" s="12" t="s">
        <v>37</v>
      </c>
      <c r="P3742" s="12" t="s">
        <v>4660</v>
      </c>
      <c r="Q3742" s="12" t="s">
        <v>12076</v>
      </c>
      <c r="R3742" s="12" t="s">
        <v>4661</v>
      </c>
      <c r="S3742" s="13">
        <v>44352</v>
      </c>
      <c r="T3742" s="12" t="s">
        <v>4662</v>
      </c>
      <c r="U3742" s="12" t="s">
        <v>15184</v>
      </c>
    </row>
    <row r="3743" spans="1:21" s="12" customFormat="1" hidden="1" x14ac:dyDescent="0.25">
      <c r="A3743" s="12" t="str">
        <f>_xlfn.CONCAT(SUBSTITUTE(D3743,"_","-"),"_",G3743,"_",H3743,"_",P3743,"_",Q3743,"_",R3743,"_",TEXT(E3743,"YYYY-MM-DD"))</f>
        <v>EPI-ISL-985095_Africa_Nigeria_GRY_20I.501Y.V1_B.1.1.7_2021-01-07</v>
      </c>
      <c r="B3743" s="12" t="s">
        <v>6944</v>
      </c>
      <c r="C3743" s="12" t="s">
        <v>13</v>
      </c>
      <c r="D3743" s="12" t="s">
        <v>6945</v>
      </c>
      <c r="E3743" s="13">
        <v>44203</v>
      </c>
      <c r="F3743" s="13" t="str">
        <f>IF(COUNTIF(H3743,"Senegal")=1,"Senegal",(IF(COUNTIF(G3743,"Africa")=1,"Countries within Africa",(IF(COUNTIF(G3743,"Africa,")=0,"Countries outside Africa","Unknown")))))</f>
        <v>Countries within Africa</v>
      </c>
      <c r="G3743" s="12" t="s">
        <v>10658</v>
      </c>
      <c r="H3743" s="12" t="s">
        <v>10676</v>
      </c>
      <c r="I3743" s="12" t="s">
        <v>10987</v>
      </c>
      <c r="J3743" s="12" t="s">
        <v>37</v>
      </c>
      <c r="K3743" s="12" t="s">
        <v>37</v>
      </c>
      <c r="L3743" s="12" t="s">
        <v>2744</v>
      </c>
      <c r="M3743" s="12" t="s">
        <v>15</v>
      </c>
      <c r="N3743" s="12" t="s">
        <v>37</v>
      </c>
      <c r="O3743" s="12" t="s">
        <v>37</v>
      </c>
      <c r="P3743" s="12" t="s">
        <v>4660</v>
      </c>
      <c r="Q3743" s="12" t="s">
        <v>12076</v>
      </c>
      <c r="R3743" s="12" t="s">
        <v>4661</v>
      </c>
      <c r="S3743" s="13">
        <v>44352</v>
      </c>
      <c r="T3743" s="12" t="s">
        <v>4662</v>
      </c>
      <c r="U3743" s="12" t="s">
        <v>15217</v>
      </c>
    </row>
    <row r="3744" spans="1:21" s="12" customFormat="1" hidden="1" x14ac:dyDescent="0.25">
      <c r="A3744" s="12" t="str">
        <f>_xlfn.CONCAT(SUBSTITUTE(D3744,"_","-"),"_",G3744,"_",H3744,"_",P3744,"_",Q3744,"_",R3744,"_",TEXT(E3744,"YYYY-MM-DD"))</f>
        <v>EPI-ISL-985099_Africa_Nigeria_GRY_20I.501Y.V1_B.1.1.7_2021-01-07</v>
      </c>
      <c r="B3744" s="12" t="s">
        <v>6946</v>
      </c>
      <c r="C3744" s="12" t="s">
        <v>13</v>
      </c>
      <c r="D3744" s="12" t="s">
        <v>6947</v>
      </c>
      <c r="E3744" s="13">
        <v>44203</v>
      </c>
      <c r="F3744" s="13" t="str">
        <f>IF(COUNTIF(H3744,"Senegal")=1,"Senegal",(IF(COUNTIF(G3744,"Africa")=1,"Countries within Africa",(IF(COUNTIF(G3744,"Africa,")=0,"Countries outside Africa","Unknown")))))</f>
        <v>Countries within Africa</v>
      </c>
      <c r="G3744" s="12" t="s">
        <v>10658</v>
      </c>
      <c r="H3744" s="12" t="s">
        <v>10676</v>
      </c>
      <c r="I3744" s="12" t="s">
        <v>10987</v>
      </c>
      <c r="J3744" s="12" t="s">
        <v>37</v>
      </c>
      <c r="K3744" s="12" t="s">
        <v>37</v>
      </c>
      <c r="L3744" s="12" t="s">
        <v>2744</v>
      </c>
      <c r="M3744" s="12" t="s">
        <v>15</v>
      </c>
      <c r="N3744" s="12" t="s">
        <v>37</v>
      </c>
      <c r="O3744" s="12" t="s">
        <v>37</v>
      </c>
      <c r="P3744" s="12" t="s">
        <v>4660</v>
      </c>
      <c r="Q3744" s="12" t="s">
        <v>12076</v>
      </c>
      <c r="R3744" s="12" t="s">
        <v>4661</v>
      </c>
      <c r="S3744" s="13">
        <v>44352</v>
      </c>
      <c r="T3744" s="12" t="s">
        <v>4662</v>
      </c>
      <c r="U3744" s="12" t="s">
        <v>15183</v>
      </c>
    </row>
    <row r="3745" spans="1:21" s="12" customFormat="1" hidden="1" x14ac:dyDescent="0.25">
      <c r="A3745" s="12" t="str">
        <f>_xlfn.CONCAT(SUBSTITUTE(D3745,"_","-"),"_",G3745,"_",H3745,"_",P3745,"_",Q3745,"_",R3745,"_",TEXT(E3745,"YYYY-MM-DD"))</f>
        <v>EPI-ISL-1017694_Europe_Serbia_GR_20D_C.16_2021-01-08</v>
      </c>
      <c r="B3745" s="12" t="s">
        <v>7217</v>
      </c>
      <c r="C3745" s="12" t="s">
        <v>13</v>
      </c>
      <c r="D3745" s="12" t="s">
        <v>7218</v>
      </c>
      <c r="E3745" s="13">
        <v>44204</v>
      </c>
      <c r="F3745" s="13" t="str">
        <f>IF(COUNTIF(H3745,"Senegal")=1,"Senegal",(IF(COUNTIF(G3745,"Africa")=1,"Countries within Africa",(IF(COUNTIF(G3745,"Africa,")=0,"Countries outside Africa","Unknown")))))</f>
        <v>Countries outside Africa</v>
      </c>
      <c r="G3745" s="12" t="s">
        <v>10656</v>
      </c>
      <c r="H3745" s="12" t="s">
        <v>10770</v>
      </c>
      <c r="I3745" s="12" t="s">
        <v>11129</v>
      </c>
      <c r="J3745" s="12" t="s">
        <v>37</v>
      </c>
      <c r="K3745" s="12" t="s">
        <v>37</v>
      </c>
      <c r="L3745" s="12" t="s">
        <v>2744</v>
      </c>
      <c r="M3745" s="12" t="s">
        <v>15</v>
      </c>
      <c r="N3745" s="12" t="s">
        <v>37</v>
      </c>
      <c r="O3745" s="12" t="s">
        <v>37</v>
      </c>
      <c r="P3745" s="12" t="s">
        <v>38</v>
      </c>
      <c r="Q3745" s="12" t="s">
        <v>11928</v>
      </c>
      <c r="R3745" s="12" t="s">
        <v>7219</v>
      </c>
      <c r="S3745" s="13">
        <v>44343</v>
      </c>
      <c r="T3745" s="12" t="s">
        <v>2744</v>
      </c>
      <c r="U3745" s="12" t="s">
        <v>15218</v>
      </c>
    </row>
    <row r="3746" spans="1:21" s="12" customFormat="1" hidden="1" x14ac:dyDescent="0.25">
      <c r="A3746" s="12" t="str">
        <f>_xlfn.CONCAT(SUBSTITUTE(D3746,"_","-"),"_",G3746,"_",H3746,"_",P3746,"_",Q3746,"_",R3746,"_",TEXT(E3746,"YYYY-MM-DD"))</f>
        <v>EPI-ISL-1017697_Europe_Serbia_GR_20D_C.16_2021-01-08</v>
      </c>
      <c r="B3746" s="12" t="s">
        <v>7220</v>
      </c>
      <c r="C3746" s="12" t="s">
        <v>13</v>
      </c>
      <c r="D3746" s="12" t="s">
        <v>7221</v>
      </c>
      <c r="E3746" s="13">
        <v>44204</v>
      </c>
      <c r="F3746" s="13" t="str">
        <f>IF(COUNTIF(H3746,"Senegal")=1,"Senegal",(IF(COUNTIF(G3746,"Africa")=1,"Countries within Africa",(IF(COUNTIF(G3746,"Africa,")=0,"Countries outside Africa","Unknown")))))</f>
        <v>Countries outside Africa</v>
      </c>
      <c r="G3746" s="12" t="s">
        <v>10656</v>
      </c>
      <c r="H3746" s="12" t="s">
        <v>10770</v>
      </c>
      <c r="I3746" s="12" t="s">
        <v>11129</v>
      </c>
      <c r="J3746" s="12" t="s">
        <v>37</v>
      </c>
      <c r="K3746" s="12" t="s">
        <v>37</v>
      </c>
      <c r="L3746" s="12" t="s">
        <v>2744</v>
      </c>
      <c r="M3746" s="12" t="s">
        <v>15</v>
      </c>
      <c r="N3746" s="12" t="s">
        <v>37</v>
      </c>
      <c r="O3746" s="12" t="s">
        <v>37</v>
      </c>
      <c r="P3746" s="12" t="s">
        <v>38</v>
      </c>
      <c r="Q3746" s="12" t="s">
        <v>11928</v>
      </c>
      <c r="R3746" s="12" t="s">
        <v>7219</v>
      </c>
      <c r="S3746" s="13">
        <v>44343</v>
      </c>
      <c r="T3746" s="12" t="s">
        <v>2744</v>
      </c>
      <c r="U3746" s="12" t="s">
        <v>15219</v>
      </c>
    </row>
    <row r="3747" spans="1:21" s="12" customFormat="1" hidden="1" x14ac:dyDescent="0.25">
      <c r="A3747" s="12" t="str">
        <f>_xlfn.CONCAT(SUBSTITUTE(D3747,"_","-"),"_",G3747,"_",H3747,"_",P3747,"_",Q3747,"_",R3747,"_",TEXT(E3747,"YYYY-MM-DD"))</f>
        <v>EPI-ISL-1039160_Asia_Taiwan_GRY_20I.501Y.V1_B.1.1.7_2021-01-08</v>
      </c>
      <c r="B3747" s="12" t="s">
        <v>7324</v>
      </c>
      <c r="C3747" s="12" t="s">
        <v>13</v>
      </c>
      <c r="D3747" s="12" t="s">
        <v>7325</v>
      </c>
      <c r="E3747" s="13">
        <v>44204</v>
      </c>
      <c r="F3747" s="13" t="str">
        <f>IF(COUNTIF(H3747,"Senegal")=1,"Senegal",(IF(COUNTIF(G3747,"Africa")=1,"Countries within Africa",(IF(COUNTIF(G3747,"Africa,")=0,"Countries outside Africa","Unknown")))))</f>
        <v>Countries outside Africa</v>
      </c>
      <c r="G3747" s="12" t="s">
        <v>10654</v>
      </c>
      <c r="H3747" s="12" t="s">
        <v>10665</v>
      </c>
      <c r="I3747" s="12" t="s">
        <v>10803</v>
      </c>
      <c r="J3747" s="12" t="s">
        <v>37</v>
      </c>
      <c r="K3747" s="12" t="s">
        <v>37</v>
      </c>
      <c r="L3747" s="12" t="s">
        <v>7326</v>
      </c>
      <c r="M3747" s="12" t="s">
        <v>15</v>
      </c>
      <c r="N3747" s="12" t="s">
        <v>37</v>
      </c>
      <c r="O3747" s="12" t="s">
        <v>26</v>
      </c>
      <c r="P3747" s="12" t="s">
        <v>4660</v>
      </c>
      <c r="Q3747" s="12" t="s">
        <v>12076</v>
      </c>
      <c r="R3747" s="12" t="s">
        <v>4661</v>
      </c>
      <c r="S3747" s="13">
        <v>44343</v>
      </c>
      <c r="T3747" s="12" t="s">
        <v>4662</v>
      </c>
      <c r="U3747" s="12" t="s">
        <v>15220</v>
      </c>
    </row>
    <row r="3748" spans="1:21" s="12" customFormat="1" hidden="1" x14ac:dyDescent="0.25">
      <c r="A3748" s="12" t="str">
        <f>_xlfn.CONCAT(SUBSTITUTE(D3748,"_","-"),"_",G3748,"_",H3748,"_",P3748,"_",Q3748,"_",R3748,"_",TEXT(E3748,"YYYY-MM-DD"))</f>
        <v>EPI-ISL-1093444_Africa_Nigeria_GRY_20I.501Y.V1_B.1.1.7_2021-01-08</v>
      </c>
      <c r="B3748" s="12" t="s">
        <v>7565</v>
      </c>
      <c r="C3748" s="12" t="s">
        <v>13</v>
      </c>
      <c r="D3748" s="12" t="s">
        <v>7566</v>
      </c>
      <c r="E3748" s="13">
        <v>44204</v>
      </c>
      <c r="F3748" s="13" t="str">
        <f>IF(COUNTIF(H3748,"Senegal")=1,"Senegal",(IF(COUNTIF(G3748,"Africa")=1,"Countries within Africa",(IF(COUNTIF(G3748,"Africa,")=0,"Countries outside Africa","Unknown")))))</f>
        <v>Countries within Africa</v>
      </c>
      <c r="G3748" s="12" t="s">
        <v>10658</v>
      </c>
      <c r="H3748" s="12" t="s">
        <v>10676</v>
      </c>
      <c r="I3748" s="12" t="s">
        <v>10898</v>
      </c>
      <c r="J3748" s="12" t="s">
        <v>37</v>
      </c>
      <c r="K3748" s="12" t="s">
        <v>37</v>
      </c>
      <c r="L3748" s="12" t="s">
        <v>2744</v>
      </c>
      <c r="M3748" s="12" t="s">
        <v>15</v>
      </c>
      <c r="N3748" s="12">
        <v>31</v>
      </c>
      <c r="O3748" s="12" t="s">
        <v>26</v>
      </c>
      <c r="P3748" s="12" t="s">
        <v>4660</v>
      </c>
      <c r="Q3748" s="12" t="s">
        <v>12076</v>
      </c>
      <c r="R3748" s="12" t="s">
        <v>4661</v>
      </c>
      <c r="S3748" s="13">
        <v>44343</v>
      </c>
      <c r="T3748" s="12" t="s">
        <v>4662</v>
      </c>
      <c r="U3748" s="12" t="s">
        <v>14997</v>
      </c>
    </row>
    <row r="3749" spans="1:21" s="12" customFormat="1" hidden="1" x14ac:dyDescent="0.25">
      <c r="A3749" s="12" t="str">
        <f>_xlfn.CONCAT(SUBSTITUTE(D3749,"_","-"),"_",G3749,"_",H3749,"_",P3749,"_",Q3749,"_",R3749,"_",TEXT(E3749,"YYYY-MM-DD"))</f>
        <v>EPI-ISL-1093445_Africa_Nigeria_GRY_20I.501Y.V1_B.1.1.7_2021-01-08</v>
      </c>
      <c r="B3749" s="12" t="s">
        <v>7567</v>
      </c>
      <c r="C3749" s="12" t="s">
        <v>13</v>
      </c>
      <c r="D3749" s="12" t="s">
        <v>7568</v>
      </c>
      <c r="E3749" s="13">
        <v>44204</v>
      </c>
      <c r="F3749" s="13" t="str">
        <f>IF(COUNTIF(H3749,"Senegal")=1,"Senegal",(IF(COUNTIF(G3749,"Africa")=1,"Countries within Africa",(IF(COUNTIF(G3749,"Africa,")=0,"Countries outside Africa","Unknown")))))</f>
        <v>Countries within Africa</v>
      </c>
      <c r="G3749" s="12" t="s">
        <v>10658</v>
      </c>
      <c r="H3749" s="12" t="s">
        <v>10676</v>
      </c>
      <c r="I3749" s="12" t="s">
        <v>10898</v>
      </c>
      <c r="J3749" s="12" t="s">
        <v>37</v>
      </c>
      <c r="K3749" s="12" t="s">
        <v>37</v>
      </c>
      <c r="L3749" s="12" t="s">
        <v>2744</v>
      </c>
      <c r="M3749" s="12" t="s">
        <v>15</v>
      </c>
      <c r="N3749" s="12">
        <v>33</v>
      </c>
      <c r="O3749" s="12" t="s">
        <v>26</v>
      </c>
      <c r="P3749" s="12" t="s">
        <v>4660</v>
      </c>
      <c r="Q3749" s="12" t="s">
        <v>12076</v>
      </c>
      <c r="R3749" s="12" t="s">
        <v>4661</v>
      </c>
      <c r="S3749" s="13">
        <v>44343</v>
      </c>
      <c r="T3749" s="12" t="s">
        <v>4662</v>
      </c>
      <c r="U3749" s="12" t="s">
        <v>14997</v>
      </c>
    </row>
    <row r="3750" spans="1:21" s="12" customFormat="1" hidden="1" x14ac:dyDescent="0.25">
      <c r="A3750" s="12" t="str">
        <f>_xlfn.CONCAT(SUBSTITUTE(D3750,"_","-"),"_",G3750,"_",H3750,"_",P3750,"_",Q3750,"_",R3750,"_",TEXT(E3750,"YYYY-MM-DD"))</f>
        <v>EPI-ISL-1137621_Africa_Morocco_GRY_20I.501Y.V1_B.1.1.7_2021-01-08</v>
      </c>
      <c r="B3750" s="12" t="s">
        <v>7733</v>
      </c>
      <c r="C3750" s="12" t="s">
        <v>13</v>
      </c>
      <c r="D3750" s="12" t="s">
        <v>7734</v>
      </c>
      <c r="E3750" s="13">
        <v>44204</v>
      </c>
      <c r="F3750" s="13" t="str">
        <f>IF(COUNTIF(H3750,"Senegal")=1,"Senegal",(IF(COUNTIF(G3750,"Africa")=1,"Countries within Africa",(IF(COUNTIF(G3750,"Africa,")=0,"Countries outside Africa","Unknown")))))</f>
        <v>Countries within Africa</v>
      </c>
      <c r="G3750" s="12" t="s">
        <v>10658</v>
      </c>
      <c r="H3750" s="12" t="s">
        <v>10685</v>
      </c>
      <c r="I3750" s="12" t="s">
        <v>11232</v>
      </c>
      <c r="J3750" s="12" t="s">
        <v>37</v>
      </c>
      <c r="K3750" s="12" t="s">
        <v>37</v>
      </c>
      <c r="L3750" s="12" t="s">
        <v>2744</v>
      </c>
      <c r="M3750" s="12" t="s">
        <v>15</v>
      </c>
      <c r="N3750" s="12">
        <v>48</v>
      </c>
      <c r="O3750" s="12" t="s">
        <v>16</v>
      </c>
      <c r="P3750" s="12" t="s">
        <v>4660</v>
      </c>
      <c r="Q3750" s="12" t="s">
        <v>12076</v>
      </c>
      <c r="R3750" s="12" t="s">
        <v>4661</v>
      </c>
      <c r="S3750" s="13">
        <v>44343</v>
      </c>
      <c r="T3750" s="12" t="s">
        <v>4662</v>
      </c>
      <c r="U3750" s="12" t="s">
        <v>15221</v>
      </c>
    </row>
    <row r="3751" spans="1:21" s="12" customFormat="1" hidden="1" x14ac:dyDescent="0.25">
      <c r="A3751" s="12" t="str">
        <f>_xlfn.CONCAT(SUBSTITUTE(D3751,"_","-"),"_",G3751,"_",H3751,"_",P3751,"_",Q3751,"_",R3751,"_",TEXT(E3751,"YYYY-MM-DD"))</f>
        <v>EPI-ISL-1166904_Africa_Mayotte_GH_20A.EU2_B.1.160.27_2021-01-08</v>
      </c>
      <c r="B3751" s="12" t="s">
        <v>7824</v>
      </c>
      <c r="C3751" s="12" t="s">
        <v>13</v>
      </c>
      <c r="D3751" s="12" t="s">
        <v>7825</v>
      </c>
      <c r="E3751" s="13">
        <v>44204</v>
      </c>
      <c r="F3751" s="13" t="str">
        <f>IF(COUNTIF(H3751,"Senegal")=1,"Senegal",(IF(COUNTIF(G3751,"Africa")=1,"Countries within Africa",(IF(COUNTIF(G3751,"Africa,")=0,"Countries outside Africa","Unknown")))))</f>
        <v>Countries within Africa</v>
      </c>
      <c r="G3751" s="12" t="s">
        <v>10658</v>
      </c>
      <c r="H3751" s="12" t="s">
        <v>10789</v>
      </c>
      <c r="I3751" s="12" t="s">
        <v>11233</v>
      </c>
      <c r="J3751" s="12" t="s">
        <v>37</v>
      </c>
      <c r="K3751" s="12" t="s">
        <v>37</v>
      </c>
      <c r="L3751" s="12" t="s">
        <v>2744</v>
      </c>
      <c r="M3751" s="12" t="s">
        <v>15</v>
      </c>
      <c r="N3751" s="12">
        <v>38</v>
      </c>
      <c r="O3751" s="12" t="s">
        <v>16</v>
      </c>
      <c r="P3751" s="12" t="s">
        <v>70</v>
      </c>
      <c r="Q3751" s="12" t="s">
        <v>11927</v>
      </c>
      <c r="R3751" s="12" t="s">
        <v>5359</v>
      </c>
      <c r="S3751" s="13">
        <v>44343</v>
      </c>
      <c r="T3751" s="12" t="s">
        <v>2744</v>
      </c>
      <c r="U3751" s="12" t="s">
        <v>15222</v>
      </c>
    </row>
    <row r="3752" spans="1:21" s="12" customFormat="1" hidden="1" x14ac:dyDescent="0.25">
      <c r="A3752" s="12" t="str">
        <f>_xlfn.CONCAT(SUBSTITUTE(D3752,"_","-"),"_",G3752,"_",H3752,"_",P3752,"_",Q3752,"_",R3752,"_",TEXT(E3752,"YYYY-MM-DD"))</f>
        <v>EPI-ISL-1166908_Africa_Mayotte_GH_20A.EU2_B.1.160_2021-01-08</v>
      </c>
      <c r="B3752" s="12" t="s">
        <v>7828</v>
      </c>
      <c r="C3752" s="12" t="s">
        <v>13</v>
      </c>
      <c r="D3752" s="12" t="s">
        <v>7829</v>
      </c>
      <c r="E3752" s="13">
        <v>44204</v>
      </c>
      <c r="F3752" s="13" t="str">
        <f>IF(COUNTIF(H3752,"Senegal")=1,"Senegal",(IF(COUNTIF(G3752,"Africa")=1,"Countries within Africa",(IF(COUNTIF(G3752,"Africa,")=0,"Countries outside Africa","Unknown")))))</f>
        <v>Countries within Africa</v>
      </c>
      <c r="G3752" s="12" t="s">
        <v>10658</v>
      </c>
      <c r="H3752" s="12" t="s">
        <v>10789</v>
      </c>
      <c r="I3752" s="12" t="s">
        <v>11233</v>
      </c>
      <c r="J3752" s="12" t="s">
        <v>37</v>
      </c>
      <c r="K3752" s="12" t="s">
        <v>37</v>
      </c>
      <c r="L3752" s="12" t="s">
        <v>2744</v>
      </c>
      <c r="M3752" s="12" t="s">
        <v>15</v>
      </c>
      <c r="N3752" s="12">
        <v>46</v>
      </c>
      <c r="O3752" s="12" t="s">
        <v>16</v>
      </c>
      <c r="P3752" s="12" t="s">
        <v>70</v>
      </c>
      <c r="Q3752" s="12" t="s">
        <v>11927</v>
      </c>
      <c r="R3752" s="12" t="s">
        <v>2723</v>
      </c>
      <c r="S3752" s="13">
        <v>44343</v>
      </c>
      <c r="T3752" s="12" t="s">
        <v>2744</v>
      </c>
      <c r="U3752" s="12" t="s">
        <v>15223</v>
      </c>
    </row>
    <row r="3753" spans="1:21" s="12" customFormat="1" hidden="1" x14ac:dyDescent="0.25">
      <c r="A3753" s="12" t="str">
        <f>_xlfn.CONCAT(SUBSTITUTE(D3753,"_","-"),"_",G3753,"_",H3753,"_",P3753,"_",Q3753,"_",R3753,"_",TEXT(E3753,"YYYY-MM-DD"))</f>
        <v>EPI-ISL-1166911_Africa_Mayotte_GH_20A.EU2_B.1.160_2021-01-08</v>
      </c>
      <c r="B3753" s="12" t="s">
        <v>7830</v>
      </c>
      <c r="C3753" s="12" t="s">
        <v>13</v>
      </c>
      <c r="D3753" s="12" t="s">
        <v>7831</v>
      </c>
      <c r="E3753" s="13">
        <v>44204</v>
      </c>
      <c r="F3753" s="13" t="str">
        <f>IF(COUNTIF(H3753,"Senegal")=1,"Senegal",(IF(COUNTIF(G3753,"Africa")=1,"Countries within Africa",(IF(COUNTIF(G3753,"Africa,")=0,"Countries outside Africa","Unknown")))))</f>
        <v>Countries within Africa</v>
      </c>
      <c r="G3753" s="12" t="s">
        <v>10658</v>
      </c>
      <c r="H3753" s="12" t="s">
        <v>10789</v>
      </c>
      <c r="I3753" s="12" t="s">
        <v>11233</v>
      </c>
      <c r="J3753" s="12" t="s">
        <v>37</v>
      </c>
      <c r="K3753" s="12" t="s">
        <v>37</v>
      </c>
      <c r="L3753" s="12" t="s">
        <v>2744</v>
      </c>
      <c r="M3753" s="12" t="s">
        <v>15</v>
      </c>
      <c r="N3753" s="12">
        <v>32</v>
      </c>
      <c r="O3753" s="12" t="s">
        <v>16</v>
      </c>
      <c r="P3753" s="12" t="s">
        <v>70</v>
      </c>
      <c r="Q3753" s="12" t="s">
        <v>11927</v>
      </c>
      <c r="R3753" s="12" t="s">
        <v>2723</v>
      </c>
      <c r="S3753" s="13">
        <v>44343</v>
      </c>
      <c r="T3753" s="12" t="s">
        <v>2744</v>
      </c>
      <c r="U3753" s="12" t="s">
        <v>15224</v>
      </c>
    </row>
    <row r="3754" spans="1:21" s="12" customFormat="1" hidden="1" x14ac:dyDescent="0.25">
      <c r="A3754" s="12" t="str">
        <f>_xlfn.CONCAT(SUBSTITUTE(D3754,"_","-"),"_",G3754,"_",H3754,"_",P3754,"_",Q3754,"_",R3754,"_",TEXT(E3754,"YYYY-MM-DD"))</f>
        <v>EPI-ISL-1166912_Africa_Mayotte_GH_20A.EU2_B.1.160.18_2021-01-08</v>
      </c>
      <c r="B3754" s="12" t="s">
        <v>7832</v>
      </c>
      <c r="C3754" s="12" t="s">
        <v>13</v>
      </c>
      <c r="D3754" s="12" t="s">
        <v>7833</v>
      </c>
      <c r="E3754" s="13">
        <v>44204</v>
      </c>
      <c r="F3754" s="13" t="str">
        <f>IF(COUNTIF(H3754,"Senegal")=1,"Senegal",(IF(COUNTIF(G3754,"Africa")=1,"Countries within Africa",(IF(COUNTIF(G3754,"Africa,")=0,"Countries outside Africa","Unknown")))))</f>
        <v>Countries within Africa</v>
      </c>
      <c r="G3754" s="12" t="s">
        <v>10658</v>
      </c>
      <c r="H3754" s="12" t="s">
        <v>10789</v>
      </c>
      <c r="I3754" s="12" t="s">
        <v>11233</v>
      </c>
      <c r="J3754" s="12" t="s">
        <v>37</v>
      </c>
      <c r="K3754" s="12" t="s">
        <v>37</v>
      </c>
      <c r="L3754" s="12" t="s">
        <v>2744</v>
      </c>
      <c r="M3754" s="12" t="s">
        <v>15</v>
      </c>
      <c r="N3754" s="12">
        <v>45</v>
      </c>
      <c r="O3754" s="12" t="s">
        <v>16</v>
      </c>
      <c r="P3754" s="12" t="s">
        <v>70</v>
      </c>
      <c r="Q3754" s="12" t="s">
        <v>11927</v>
      </c>
      <c r="R3754" s="12" t="s">
        <v>5365</v>
      </c>
      <c r="S3754" s="13">
        <v>44343</v>
      </c>
      <c r="T3754" s="12" t="s">
        <v>2744</v>
      </c>
      <c r="U3754" s="12" t="s">
        <v>15225</v>
      </c>
    </row>
    <row r="3755" spans="1:21" s="12" customFormat="1" hidden="1" x14ac:dyDescent="0.25">
      <c r="A3755" s="12" t="str">
        <f>_xlfn.CONCAT(SUBSTITUTE(D3755,"_","-"),"_",G3755,"_",H3755,"_",P3755,"_",Q3755,"_",R3755,"_",TEXT(E3755,"YYYY-MM-DD"))</f>
        <v>EPI-ISL-1166913_Africa_Mayotte_GH_20A.EU2_B.1.160_2021-01-08</v>
      </c>
      <c r="B3755" s="12" t="s">
        <v>7834</v>
      </c>
      <c r="C3755" s="12" t="s">
        <v>13</v>
      </c>
      <c r="D3755" s="12" t="s">
        <v>7835</v>
      </c>
      <c r="E3755" s="13">
        <v>44204</v>
      </c>
      <c r="F3755" s="13" t="str">
        <f>IF(COUNTIF(H3755,"Senegal")=1,"Senegal",(IF(COUNTIF(G3755,"Africa")=1,"Countries within Africa",(IF(COUNTIF(G3755,"Africa,")=0,"Countries outside Africa","Unknown")))))</f>
        <v>Countries within Africa</v>
      </c>
      <c r="G3755" s="12" t="s">
        <v>10658</v>
      </c>
      <c r="H3755" s="12" t="s">
        <v>10789</v>
      </c>
      <c r="I3755" s="12" t="s">
        <v>11233</v>
      </c>
      <c r="J3755" s="12" t="s">
        <v>37</v>
      </c>
      <c r="K3755" s="12" t="s">
        <v>37</v>
      </c>
      <c r="L3755" s="12" t="s">
        <v>2744</v>
      </c>
      <c r="M3755" s="12" t="s">
        <v>15</v>
      </c>
      <c r="N3755" s="12">
        <v>52</v>
      </c>
      <c r="O3755" s="12" t="s">
        <v>16</v>
      </c>
      <c r="P3755" s="12" t="s">
        <v>70</v>
      </c>
      <c r="Q3755" s="12" t="s">
        <v>11927</v>
      </c>
      <c r="R3755" s="12" t="s">
        <v>2723</v>
      </c>
      <c r="S3755" s="13">
        <v>44343</v>
      </c>
      <c r="T3755" s="12" t="s">
        <v>2744</v>
      </c>
      <c r="U3755" s="12" t="s">
        <v>15226</v>
      </c>
    </row>
    <row r="3756" spans="1:21" s="12" customFormat="1" hidden="1" x14ac:dyDescent="0.25">
      <c r="A3756" s="12" t="str">
        <f>_xlfn.CONCAT(SUBSTITUTE(D3756,"_","-"),"_",G3756,"_",H3756,"_",P3756,"_",Q3756,"_",R3756,"_",TEXT(E3756,"YYYY-MM-DD"))</f>
        <v>EPI-ISL-1166916_Africa_Mayotte_GH_20A.EU2_B.1.160_2021-01-08</v>
      </c>
      <c r="B3756" s="12" t="s">
        <v>7836</v>
      </c>
      <c r="C3756" s="12" t="s">
        <v>13</v>
      </c>
      <c r="D3756" s="12" t="s">
        <v>7837</v>
      </c>
      <c r="E3756" s="13">
        <v>44204</v>
      </c>
      <c r="F3756" s="13" t="str">
        <f>IF(COUNTIF(H3756,"Senegal")=1,"Senegal",(IF(COUNTIF(G3756,"Africa")=1,"Countries within Africa",(IF(COUNTIF(G3756,"Africa,")=0,"Countries outside Africa","Unknown")))))</f>
        <v>Countries within Africa</v>
      </c>
      <c r="G3756" s="12" t="s">
        <v>10658</v>
      </c>
      <c r="H3756" s="12" t="s">
        <v>10789</v>
      </c>
      <c r="I3756" s="12" t="s">
        <v>11233</v>
      </c>
      <c r="J3756" s="12" t="s">
        <v>37</v>
      </c>
      <c r="K3756" s="12" t="s">
        <v>37</v>
      </c>
      <c r="L3756" s="12" t="s">
        <v>2744</v>
      </c>
      <c r="M3756" s="12" t="s">
        <v>15</v>
      </c>
      <c r="N3756" s="12">
        <v>41</v>
      </c>
      <c r="O3756" s="12" t="s">
        <v>16</v>
      </c>
      <c r="P3756" s="12" t="s">
        <v>70</v>
      </c>
      <c r="Q3756" s="12" t="s">
        <v>11927</v>
      </c>
      <c r="R3756" s="12" t="s">
        <v>2723</v>
      </c>
      <c r="S3756" s="13">
        <v>44343</v>
      </c>
      <c r="T3756" s="12" t="s">
        <v>2744</v>
      </c>
      <c r="U3756" s="12" t="s">
        <v>15227</v>
      </c>
    </row>
    <row r="3757" spans="1:21" s="12" customFormat="1" hidden="1" x14ac:dyDescent="0.25">
      <c r="A3757" s="12" t="str">
        <f>_xlfn.CONCAT(SUBSTITUTE(D3757,"_","-"),"_",G3757,"_",H3757,"_",P3757,"_",Q3757,"_",R3757,"_",TEXT(E3757,"YYYY-MM-DD"))</f>
        <v>EPI-ISL-1192023_Africa_Zimbabwe_GH_20H.501Y.V2_B.1.351_2021-01-08</v>
      </c>
      <c r="B3757" s="12" t="s">
        <v>8121</v>
      </c>
      <c r="C3757" s="12" t="s">
        <v>13</v>
      </c>
      <c r="D3757" s="12" t="s">
        <v>8122</v>
      </c>
      <c r="E3757" s="13">
        <v>44204</v>
      </c>
      <c r="F3757" s="13" t="str">
        <f>IF(COUNTIF(H3757,"Senegal")=1,"Senegal",(IF(COUNTIF(G3757,"Africa")=1,"Countries within Africa",(IF(COUNTIF(G3757,"Africa,")=0,"Countries outside Africa","Unknown")))))</f>
        <v>Countries within Africa</v>
      </c>
      <c r="G3757" s="12" t="s">
        <v>10658</v>
      </c>
      <c r="H3757" s="12" t="s">
        <v>10747</v>
      </c>
      <c r="I3757" s="12" t="s">
        <v>37</v>
      </c>
      <c r="J3757" s="12" t="s">
        <v>37</v>
      </c>
      <c r="K3757" s="12" t="s">
        <v>37</v>
      </c>
      <c r="L3757" s="12" t="s">
        <v>2744</v>
      </c>
      <c r="M3757" s="12" t="s">
        <v>15</v>
      </c>
      <c r="N3757" s="12">
        <v>40</v>
      </c>
      <c r="O3757" s="12" t="s">
        <v>16</v>
      </c>
      <c r="P3757" s="12" t="s">
        <v>70</v>
      </c>
      <c r="Q3757" s="12" t="s">
        <v>12112</v>
      </c>
      <c r="R3757" s="12" t="s">
        <v>3594</v>
      </c>
      <c r="S3757" s="13">
        <v>44343</v>
      </c>
      <c r="T3757" s="12" t="s">
        <v>3595</v>
      </c>
      <c r="U3757" s="12" t="s">
        <v>15228</v>
      </c>
    </row>
    <row r="3758" spans="1:21" s="12" customFormat="1" hidden="1" x14ac:dyDescent="0.25">
      <c r="A3758" s="12" t="str">
        <f>_xlfn.CONCAT(SUBSTITUTE(D3758,"_","-"),"_",G3758,"_",H3758,"_",P3758,"_",Q3758,"_",R3758,"_",TEXT(E3758,"YYYY-MM-DD"))</f>
        <v>EPI-ISL-1192030_Africa_Zimbabwe_GH_20H.501Y.V2_B.1.351_2021-01-08</v>
      </c>
      <c r="B3758" s="12" t="s">
        <v>8123</v>
      </c>
      <c r="C3758" s="12" t="s">
        <v>13</v>
      </c>
      <c r="D3758" s="12" t="s">
        <v>8124</v>
      </c>
      <c r="E3758" s="13">
        <v>44204</v>
      </c>
      <c r="F3758" s="13" t="str">
        <f>IF(COUNTIF(H3758,"Senegal")=1,"Senegal",(IF(COUNTIF(G3758,"Africa")=1,"Countries within Africa",(IF(COUNTIF(G3758,"Africa,")=0,"Countries outside Africa","Unknown")))))</f>
        <v>Countries within Africa</v>
      </c>
      <c r="G3758" s="12" t="s">
        <v>10658</v>
      </c>
      <c r="H3758" s="12" t="s">
        <v>10747</v>
      </c>
      <c r="I3758" s="12" t="s">
        <v>37</v>
      </c>
      <c r="J3758" s="12" t="s">
        <v>37</v>
      </c>
      <c r="K3758" s="12" t="s">
        <v>37</v>
      </c>
      <c r="L3758" s="12" t="s">
        <v>2744</v>
      </c>
      <c r="M3758" s="12" t="s">
        <v>15</v>
      </c>
      <c r="N3758" s="12">
        <v>36</v>
      </c>
      <c r="O3758" s="12" t="s">
        <v>26</v>
      </c>
      <c r="P3758" s="12" t="s">
        <v>70</v>
      </c>
      <c r="Q3758" s="12" t="s">
        <v>12112</v>
      </c>
      <c r="R3758" s="12" t="s">
        <v>3594</v>
      </c>
      <c r="S3758" s="13">
        <v>44343</v>
      </c>
      <c r="T3758" s="12" t="s">
        <v>3595</v>
      </c>
      <c r="U3758" s="12" t="s">
        <v>15229</v>
      </c>
    </row>
    <row r="3759" spans="1:21" s="12" customFormat="1" hidden="1" x14ac:dyDescent="0.25">
      <c r="A3759" s="12" t="str">
        <f>_xlfn.CONCAT(SUBSTITUTE(D3759,"_","-"),"_",G3759,"_",H3759,"_",P3759,"_",Q3759,"_",R3759,"_",TEXT(E3759,"YYYY-MM-DD"))</f>
        <v>EPI-ISL-1255223_Africa_Ghana_GR_20B_B.1.1_2021-01-08</v>
      </c>
      <c r="B3759" s="12" t="s">
        <v>8414</v>
      </c>
      <c r="C3759" s="12" t="s">
        <v>13</v>
      </c>
      <c r="D3759" s="12" t="s">
        <v>8415</v>
      </c>
      <c r="E3759" s="13">
        <v>44204</v>
      </c>
      <c r="F3759" s="13" t="str">
        <f>IF(COUNTIF(H3759,"Senegal")=1,"Senegal",(IF(COUNTIF(G3759,"Africa")=1,"Countries within Africa",(IF(COUNTIF(G3759,"Africa,")=0,"Countries outside Africa","Unknown")))))</f>
        <v>Countries within Africa</v>
      </c>
      <c r="G3759" s="12" t="s">
        <v>10658</v>
      </c>
      <c r="H3759" s="12" t="s">
        <v>10719</v>
      </c>
      <c r="I3759" s="12" t="s">
        <v>11240</v>
      </c>
      <c r="J3759" s="12" t="s">
        <v>37</v>
      </c>
      <c r="K3759" s="12" t="s">
        <v>37</v>
      </c>
      <c r="L3759" s="12" t="s">
        <v>2744</v>
      </c>
      <c r="M3759" s="12" t="s">
        <v>15</v>
      </c>
      <c r="N3759" s="12">
        <v>26</v>
      </c>
      <c r="O3759" s="12" t="s">
        <v>26</v>
      </c>
      <c r="P3759" s="12" t="s">
        <v>38</v>
      </c>
      <c r="Q3759" s="12" t="s">
        <v>11920</v>
      </c>
      <c r="R3759" s="12" t="s">
        <v>39</v>
      </c>
      <c r="S3759" s="13">
        <v>44343</v>
      </c>
      <c r="T3759" s="12" t="s">
        <v>2744</v>
      </c>
      <c r="U3759" s="12" t="s">
        <v>15148</v>
      </c>
    </row>
    <row r="3760" spans="1:21" s="12" customFormat="1" hidden="1" x14ac:dyDescent="0.25">
      <c r="A3760" s="12" t="str">
        <f>_xlfn.CONCAT(SUBSTITUTE(D3760,"_","-"),"_",G3760,"_",H3760,"_",P3760,"_",Q3760,"_",R3760,"_",TEXT(E3760,"YYYY-MM-DD"))</f>
        <v>EPI-ISL-1273063_Oceania_Guam_GH_20G_B.1.2_2021-01-08</v>
      </c>
      <c r="B3760" s="12" t="s">
        <v>8505</v>
      </c>
      <c r="C3760" s="12" t="s">
        <v>13</v>
      </c>
      <c r="D3760" s="12" t="s">
        <v>8506</v>
      </c>
      <c r="E3760" s="13">
        <v>44204</v>
      </c>
      <c r="F3760" s="13" t="str">
        <f>IF(COUNTIF(H3760,"Senegal")=1,"Senegal",(IF(COUNTIF(G3760,"Africa")=1,"Countries within Africa",(IF(COUNTIF(G3760,"Africa,")=0,"Countries outside Africa","Unknown")))))</f>
        <v>Countries outside Africa</v>
      </c>
      <c r="G3760" s="12" t="s">
        <v>10657</v>
      </c>
      <c r="H3760" s="12" t="s">
        <v>10779</v>
      </c>
      <c r="I3760" s="12" t="s">
        <v>37</v>
      </c>
      <c r="J3760" s="12" t="s">
        <v>37</v>
      </c>
      <c r="K3760" s="12" t="s">
        <v>37</v>
      </c>
      <c r="L3760" s="12" t="s">
        <v>2744</v>
      </c>
      <c r="M3760" s="12" t="s">
        <v>15</v>
      </c>
      <c r="N3760" s="12">
        <v>26</v>
      </c>
      <c r="O3760" s="12" t="s">
        <v>16</v>
      </c>
      <c r="P3760" s="12" t="s">
        <v>70</v>
      </c>
      <c r="Q3760" s="12" t="s">
        <v>11931</v>
      </c>
      <c r="R3760" s="12" t="s">
        <v>2676</v>
      </c>
      <c r="S3760" s="13">
        <v>44352</v>
      </c>
      <c r="T3760" s="12" t="s">
        <v>2744</v>
      </c>
      <c r="U3760" s="12" t="s">
        <v>15230</v>
      </c>
    </row>
    <row r="3761" spans="1:21" s="12" customFormat="1" hidden="1" x14ac:dyDescent="0.25">
      <c r="A3761" s="12" t="str">
        <f>_xlfn.CONCAT(SUBSTITUTE(D3761,"_","-"),"_",G3761,"_",H3761,"_",P3761,"_",Q3761,"_",R3761,"_",TEXT(E3761,"YYYY-MM-DD"))</f>
        <v>EPI-ISL-1336575_Africa_Reunion_GV_20E.EU1_B.1.177_2021-01-08</v>
      </c>
      <c r="B3761" s="12" t="s">
        <v>8829</v>
      </c>
      <c r="C3761" s="12" t="s">
        <v>13</v>
      </c>
      <c r="D3761" s="12" t="s">
        <v>8830</v>
      </c>
      <c r="E3761" s="13">
        <v>44204</v>
      </c>
      <c r="F3761" s="13" t="str">
        <f>IF(COUNTIF(H3761,"Senegal")=1,"Senegal",(IF(COUNTIF(G3761,"Africa")=1,"Countries within Africa",(IF(COUNTIF(G3761,"Africa,")=0,"Countries outside Africa","Unknown")))))</f>
        <v>Countries within Africa</v>
      </c>
      <c r="G3761" s="12" t="s">
        <v>10658</v>
      </c>
      <c r="H3761" s="12" t="s">
        <v>10722</v>
      </c>
      <c r="I3761" s="12" t="s">
        <v>11238</v>
      </c>
      <c r="J3761" s="12" t="s">
        <v>37</v>
      </c>
      <c r="K3761" s="12" t="s">
        <v>37</v>
      </c>
      <c r="L3761" s="12" t="s">
        <v>2744</v>
      </c>
      <c r="M3761" s="12" t="s">
        <v>15</v>
      </c>
      <c r="N3761" s="12">
        <v>23</v>
      </c>
      <c r="O3761" s="12" t="s">
        <v>16</v>
      </c>
      <c r="P3761" s="12" t="s">
        <v>2141</v>
      </c>
      <c r="Q3761" s="12" t="s">
        <v>12075</v>
      </c>
      <c r="R3761" s="12" t="s">
        <v>2142</v>
      </c>
      <c r="S3761" s="13">
        <v>44352</v>
      </c>
      <c r="T3761" s="12" t="s">
        <v>2744</v>
      </c>
      <c r="U3761" s="12" t="s">
        <v>15231</v>
      </c>
    </row>
    <row r="3762" spans="1:21" s="12" customFormat="1" hidden="1" x14ac:dyDescent="0.25">
      <c r="A3762" s="12" t="str">
        <f>_xlfn.CONCAT(SUBSTITUTE(D3762,"_","-"),"_",G3762,"_",H3762,"_",P3762,"_",Q3762,"_",R3762,"_",TEXT(E3762,"YYYY-MM-DD"))</f>
        <v>EPI-ISL-1336586_Africa_Reunion_GH_20A.EU2_B.1.160_2021-01-08</v>
      </c>
      <c r="B3762" s="12" t="s">
        <v>8838</v>
      </c>
      <c r="C3762" s="12" t="s">
        <v>13</v>
      </c>
      <c r="D3762" s="12" t="s">
        <v>8839</v>
      </c>
      <c r="E3762" s="13">
        <v>44204</v>
      </c>
      <c r="F3762" s="13" t="str">
        <f>IF(COUNTIF(H3762,"Senegal")=1,"Senegal",(IF(COUNTIF(G3762,"Africa")=1,"Countries within Africa",(IF(COUNTIF(G3762,"Africa,")=0,"Countries outside Africa","Unknown")))))</f>
        <v>Countries within Africa</v>
      </c>
      <c r="G3762" s="12" t="s">
        <v>10658</v>
      </c>
      <c r="H3762" s="12" t="s">
        <v>10722</v>
      </c>
      <c r="I3762" s="12" t="s">
        <v>11238</v>
      </c>
      <c r="J3762" s="12" t="s">
        <v>37</v>
      </c>
      <c r="K3762" s="12" t="s">
        <v>37</v>
      </c>
      <c r="L3762" s="12" t="s">
        <v>2744</v>
      </c>
      <c r="M3762" s="12" t="s">
        <v>15</v>
      </c>
      <c r="N3762" s="12">
        <v>80</v>
      </c>
      <c r="O3762" s="12" t="s">
        <v>16</v>
      </c>
      <c r="P3762" s="12" t="s">
        <v>70</v>
      </c>
      <c r="Q3762" s="12" t="s">
        <v>11927</v>
      </c>
      <c r="R3762" s="12" t="s">
        <v>2723</v>
      </c>
      <c r="S3762" s="13">
        <v>44352</v>
      </c>
      <c r="T3762" s="12" t="s">
        <v>2744</v>
      </c>
      <c r="U3762" s="12" t="s">
        <v>15232</v>
      </c>
    </row>
    <row r="3763" spans="1:21" s="12" customFormat="1" hidden="1" x14ac:dyDescent="0.25">
      <c r="A3763" s="12" t="str">
        <f>_xlfn.CONCAT(SUBSTITUTE(D3763,"_","-"),"_",G3763,"_",H3763,"_",P3763,"_",Q3763,"_",R3763,"_",TEXT(E3763,"YYYY-MM-DD"))</f>
        <v>EPI-ISL-1336587_Africa_Reunion_G_20A_B.1.416.1_2021-01-08</v>
      </c>
      <c r="B3763" s="12" t="s">
        <v>8840</v>
      </c>
      <c r="C3763" s="12" t="s">
        <v>13</v>
      </c>
      <c r="D3763" s="12" t="s">
        <v>8841</v>
      </c>
      <c r="E3763" s="13">
        <v>44204</v>
      </c>
      <c r="F3763" s="13" t="str">
        <f>IF(COUNTIF(H3763,"Senegal")=1,"Senegal",(IF(COUNTIF(G3763,"Africa")=1,"Countries within Africa",(IF(COUNTIF(G3763,"Africa,")=0,"Countries outside Africa","Unknown")))))</f>
        <v>Countries within Africa</v>
      </c>
      <c r="G3763" s="12" t="s">
        <v>10658</v>
      </c>
      <c r="H3763" s="12" t="s">
        <v>10722</v>
      </c>
      <c r="I3763" s="12" t="s">
        <v>11238</v>
      </c>
      <c r="J3763" s="12" t="s">
        <v>37</v>
      </c>
      <c r="K3763" s="12" t="s">
        <v>37</v>
      </c>
      <c r="L3763" s="12" t="s">
        <v>2744</v>
      </c>
      <c r="M3763" s="12" t="s">
        <v>15</v>
      </c>
      <c r="N3763" s="12">
        <v>37</v>
      </c>
      <c r="O3763" s="12" t="s">
        <v>16</v>
      </c>
      <c r="P3763" s="12" t="s">
        <v>33</v>
      </c>
      <c r="Q3763" s="12" t="s">
        <v>11921</v>
      </c>
      <c r="R3763" s="12" t="s">
        <v>5362</v>
      </c>
      <c r="S3763" s="13">
        <v>44352</v>
      </c>
      <c r="T3763" s="12" t="s">
        <v>2744</v>
      </c>
      <c r="U3763" s="12" t="s">
        <v>15162</v>
      </c>
    </row>
    <row r="3764" spans="1:21" s="12" customFormat="1" hidden="1" x14ac:dyDescent="0.25">
      <c r="A3764" s="12" t="str">
        <f>_xlfn.CONCAT(SUBSTITUTE(D3764,"_","-"),"_",G3764,"_",H3764,"_",P3764,"_",Q3764,"_",R3764,"_",TEXT(E3764,"YYYY-MM-DD"))</f>
        <v>EPI-ISL-1629387_Africa_Reunion_GH_20A.EU2_B.1.160_2021-01-08</v>
      </c>
      <c r="B3764" s="12" t="s">
        <v>10350</v>
      </c>
      <c r="C3764" s="12" t="s">
        <v>13</v>
      </c>
      <c r="D3764" s="12" t="s">
        <v>10351</v>
      </c>
      <c r="E3764" s="13">
        <v>44204</v>
      </c>
      <c r="F3764" s="13" t="str">
        <f>IF(COUNTIF(H3764,"Senegal")=1,"Senegal",(IF(COUNTIF(G3764,"Africa")=1,"Countries within Africa",(IF(COUNTIF(G3764,"Africa,")=0,"Countries outside Africa","Unknown")))))</f>
        <v>Countries within Africa</v>
      </c>
      <c r="G3764" s="12" t="s">
        <v>10658</v>
      </c>
      <c r="H3764" s="12" t="s">
        <v>10722</v>
      </c>
      <c r="I3764" s="12" t="s">
        <v>37</v>
      </c>
      <c r="J3764" s="12" t="s">
        <v>37</v>
      </c>
      <c r="K3764" s="12" t="s">
        <v>37</v>
      </c>
      <c r="L3764" s="12" t="s">
        <v>2744</v>
      </c>
      <c r="M3764" s="12" t="s">
        <v>15</v>
      </c>
      <c r="N3764" s="12">
        <v>80</v>
      </c>
      <c r="O3764" s="12" t="s">
        <v>16</v>
      </c>
      <c r="P3764" s="12" t="s">
        <v>70</v>
      </c>
      <c r="Q3764" s="12" t="s">
        <v>11927</v>
      </c>
      <c r="R3764" s="12" t="s">
        <v>2723</v>
      </c>
      <c r="S3764" s="13">
        <v>44352</v>
      </c>
      <c r="T3764" s="12" t="s">
        <v>2744</v>
      </c>
      <c r="U3764" s="12" t="s">
        <v>15233</v>
      </c>
    </row>
    <row r="3765" spans="1:21" s="12" customFormat="1" hidden="1" x14ac:dyDescent="0.25">
      <c r="A3765" s="12" t="str">
        <f>_xlfn.CONCAT(SUBSTITUTE(D3765,"_","-"),"_",G3765,"_",H3765,"_",P3765,"_",Q3765,"_",R3765,"_",TEXT(E3765,"YYYY-MM-DD"))</f>
        <v>EPI-ISL-1654820_Europe_Serbia_GR_20D_C.35_2021-01-08</v>
      </c>
      <c r="B3765" s="12" t="s">
        <v>10469</v>
      </c>
      <c r="C3765" s="12" t="s">
        <v>13</v>
      </c>
      <c r="D3765" s="12" t="s">
        <v>10470</v>
      </c>
      <c r="E3765" s="13">
        <v>44204</v>
      </c>
      <c r="F3765" s="13" t="str">
        <f>IF(COUNTIF(H3765,"Senegal")=1,"Senegal",(IF(COUNTIF(G3765,"Africa")=1,"Countries within Africa",(IF(COUNTIF(G3765,"Africa,")=0,"Countries outside Africa","Unknown")))))</f>
        <v>Countries outside Africa</v>
      </c>
      <c r="G3765" s="12" t="s">
        <v>10656</v>
      </c>
      <c r="H3765" s="12" t="s">
        <v>10770</v>
      </c>
      <c r="I3765" s="12" t="s">
        <v>11129</v>
      </c>
      <c r="J3765" s="12" t="s">
        <v>37</v>
      </c>
      <c r="K3765" s="12" t="s">
        <v>37</v>
      </c>
      <c r="L3765" s="12" t="s">
        <v>2744</v>
      </c>
      <c r="M3765" s="12" t="s">
        <v>15</v>
      </c>
      <c r="N3765" s="12" t="s">
        <v>37</v>
      </c>
      <c r="O3765" s="12" t="s">
        <v>37</v>
      </c>
      <c r="P3765" s="12" t="s">
        <v>38</v>
      </c>
      <c r="Q3765" s="12" t="s">
        <v>11928</v>
      </c>
      <c r="R3765" s="12" t="s">
        <v>3495</v>
      </c>
      <c r="S3765" s="13">
        <v>44352</v>
      </c>
      <c r="T3765" s="12" t="s">
        <v>2744</v>
      </c>
      <c r="U3765" s="12" t="s">
        <v>15234</v>
      </c>
    </row>
    <row r="3766" spans="1:21" s="12" customFormat="1" hidden="1" x14ac:dyDescent="0.25">
      <c r="A3766" s="12" t="str">
        <f>_xlfn.CONCAT(SUBSTITUTE(D3766,"_","-"),"_",G3766,"_",H3766,"_",P3766,"_",Q3766,"_",R3766,"_",TEXT(E3766,"YYYY-MM-DD"))</f>
        <v>EPI-ISL-1660298_Africa_Madagascar_GR_20B_B.1.1_2021-01-08</v>
      </c>
      <c r="B3766" s="12" t="s">
        <v>10566</v>
      </c>
      <c r="C3766" s="12" t="s">
        <v>13</v>
      </c>
      <c r="D3766" s="12" t="s">
        <v>10567</v>
      </c>
      <c r="E3766" s="13">
        <v>44204</v>
      </c>
      <c r="F3766" s="13" t="str">
        <f>IF(COUNTIF(H3766,"Senegal")=1,"Senegal",(IF(COUNTIF(G3766,"Africa")=1,"Countries within Africa",(IF(COUNTIF(G3766,"Africa,")=0,"Countries outside Africa","Unknown")))))</f>
        <v>Countries within Africa</v>
      </c>
      <c r="G3766" s="12" t="s">
        <v>10658</v>
      </c>
      <c r="H3766" s="12" t="s">
        <v>10715</v>
      </c>
      <c r="I3766" s="12" t="s">
        <v>11089</v>
      </c>
      <c r="J3766" s="12" t="s">
        <v>11501</v>
      </c>
      <c r="K3766" s="12" t="s">
        <v>11649</v>
      </c>
      <c r="L3766" s="12" t="s">
        <v>2744</v>
      </c>
      <c r="M3766" s="12" t="s">
        <v>15</v>
      </c>
      <c r="N3766" s="12">
        <v>28</v>
      </c>
      <c r="O3766" s="12" t="s">
        <v>26</v>
      </c>
      <c r="P3766" s="12" t="s">
        <v>38</v>
      </c>
      <c r="Q3766" s="12" t="s">
        <v>11920</v>
      </c>
      <c r="R3766" s="12" t="s">
        <v>39</v>
      </c>
      <c r="S3766" s="13">
        <v>44352</v>
      </c>
      <c r="T3766" s="12" t="s">
        <v>2744</v>
      </c>
      <c r="U3766" s="12" t="s">
        <v>15235</v>
      </c>
    </row>
    <row r="3767" spans="1:21" s="12" customFormat="1" hidden="1" x14ac:dyDescent="0.25">
      <c r="A3767" s="12" t="str">
        <f>_xlfn.CONCAT(SUBSTITUTE(D3767,"_","-"),"_",G3767,"_",H3767,"_",P3767,"_",Q3767,"_",R3767,"_",TEXT(E3767,"YYYY-MM-DD"))</f>
        <v>EPI-ISL-803119_Africa_Tunisia_GV_20E.EU1_B.1.177_2021-01-08</v>
      </c>
      <c r="B3767" s="12" t="s">
        <v>4923</v>
      </c>
      <c r="C3767" s="12" t="s">
        <v>13</v>
      </c>
      <c r="D3767" s="12" t="s">
        <v>4924</v>
      </c>
      <c r="E3767" s="13">
        <v>44204</v>
      </c>
      <c r="F3767" s="13" t="str">
        <f>IF(COUNTIF(H3767,"Senegal")=1,"Senegal",(IF(COUNTIF(G3767,"Africa")=1,"Countries within Africa",(IF(COUNTIF(G3767,"Africa,")=0,"Countries outside Africa","Unknown")))))</f>
        <v>Countries within Africa</v>
      </c>
      <c r="G3767" s="12" t="s">
        <v>10658</v>
      </c>
      <c r="H3767" s="12" t="s">
        <v>10705</v>
      </c>
      <c r="I3767" s="12" t="s">
        <v>11118</v>
      </c>
      <c r="J3767" s="12" t="s">
        <v>37</v>
      </c>
      <c r="K3767" s="12" t="s">
        <v>37</v>
      </c>
      <c r="L3767" s="12" t="s">
        <v>2744</v>
      </c>
      <c r="M3767" s="12" t="s">
        <v>15</v>
      </c>
      <c r="N3767" s="12">
        <v>70</v>
      </c>
      <c r="O3767" s="12" t="s">
        <v>16</v>
      </c>
      <c r="P3767" s="12" t="s">
        <v>2141</v>
      </c>
      <c r="Q3767" s="12" t="s">
        <v>12075</v>
      </c>
      <c r="R3767" s="12" t="s">
        <v>2142</v>
      </c>
      <c r="S3767" s="13">
        <v>44352</v>
      </c>
      <c r="T3767" s="12" t="s">
        <v>2744</v>
      </c>
      <c r="U3767" s="12" t="s">
        <v>15236</v>
      </c>
    </row>
    <row r="3768" spans="1:21" s="12" customFormat="1" hidden="1" x14ac:dyDescent="0.25">
      <c r="A3768" s="12" t="str">
        <f>_xlfn.CONCAT(SUBSTITUTE(D3768,"_","-"),"_",G3768,"_",H3768,"_",P3768,"_",Q3768,"_",R3768,"_",TEXT(E3768,"YYYY-MM-DD"))</f>
        <v>EPI-ISL-803851_Africa_Tunisia_GV_20E.EU1_B.1.177_2021-01-08</v>
      </c>
      <c r="B3768" s="12" t="s">
        <v>4925</v>
      </c>
      <c r="C3768" s="12" t="s">
        <v>13</v>
      </c>
      <c r="D3768" s="12" t="s">
        <v>4926</v>
      </c>
      <c r="E3768" s="13">
        <v>44204</v>
      </c>
      <c r="F3768" s="13" t="str">
        <f>IF(COUNTIF(H3768,"Senegal")=1,"Senegal",(IF(COUNTIF(G3768,"Africa")=1,"Countries within Africa",(IF(COUNTIF(G3768,"Africa,")=0,"Countries outside Africa","Unknown")))))</f>
        <v>Countries within Africa</v>
      </c>
      <c r="G3768" s="12" t="s">
        <v>10658</v>
      </c>
      <c r="H3768" s="12" t="s">
        <v>10705</v>
      </c>
      <c r="I3768" s="12" t="s">
        <v>11118</v>
      </c>
      <c r="J3768" s="12" t="s">
        <v>37</v>
      </c>
      <c r="K3768" s="12" t="s">
        <v>37</v>
      </c>
      <c r="L3768" s="12" t="s">
        <v>2744</v>
      </c>
      <c r="M3768" s="12" t="s">
        <v>15</v>
      </c>
      <c r="N3768" s="12">
        <v>21</v>
      </c>
      <c r="O3768" s="12" t="s">
        <v>26</v>
      </c>
      <c r="P3768" s="12" t="s">
        <v>2141</v>
      </c>
      <c r="Q3768" s="12" t="s">
        <v>12075</v>
      </c>
      <c r="R3768" s="12" t="s">
        <v>2142</v>
      </c>
      <c r="S3768" s="13">
        <v>44352</v>
      </c>
      <c r="T3768" s="12" t="s">
        <v>2744</v>
      </c>
      <c r="U3768" s="12" t="s">
        <v>15237</v>
      </c>
    </row>
    <row r="3769" spans="1:21" s="12" customFormat="1" hidden="1" x14ac:dyDescent="0.25">
      <c r="A3769" s="12" t="str">
        <f>_xlfn.CONCAT(SUBSTITUTE(D3769,"_","-"),"_",G3769,"_",H3769,"_",P3769,"_",Q3769,"_",R3769,"_",TEXT(E3769,"YYYY-MM-DD"))</f>
        <v>EPI-ISL-812441_Oceania_Australia_GRY_20I.501Y.V1_B.1.1.7_2021-01-08</v>
      </c>
      <c r="B3769" s="12" t="s">
        <v>4971</v>
      </c>
      <c r="C3769" s="12" t="s">
        <v>13</v>
      </c>
      <c r="D3769" s="12" t="s">
        <v>4972</v>
      </c>
      <c r="E3769" s="13">
        <v>44204</v>
      </c>
      <c r="F3769" s="13" t="str">
        <f>IF(COUNTIF(H3769,"Senegal")=1,"Senegal",(IF(COUNTIF(G3769,"Africa")=1,"Countries within Africa",(IF(COUNTIF(G3769,"Africa,")=0,"Countries outside Africa","Unknown")))))</f>
        <v>Countries outside Africa</v>
      </c>
      <c r="G3769" s="12" t="s">
        <v>10657</v>
      </c>
      <c r="H3769" s="12" t="s">
        <v>10666</v>
      </c>
      <c r="I3769" s="12" t="s">
        <v>10805</v>
      </c>
      <c r="J3769" s="12" t="s">
        <v>37</v>
      </c>
      <c r="K3769" s="12" t="s">
        <v>37</v>
      </c>
      <c r="L3769" s="12" t="s">
        <v>2744</v>
      </c>
      <c r="M3769" s="12" t="s">
        <v>15</v>
      </c>
      <c r="N3769" s="12">
        <v>39</v>
      </c>
      <c r="O3769" s="12" t="s">
        <v>16</v>
      </c>
      <c r="P3769" s="12" t="s">
        <v>4660</v>
      </c>
      <c r="Q3769" s="12" t="s">
        <v>12076</v>
      </c>
      <c r="R3769" s="12" t="s">
        <v>4661</v>
      </c>
      <c r="S3769" s="13">
        <v>44352</v>
      </c>
      <c r="T3769" s="12" t="s">
        <v>4662</v>
      </c>
      <c r="U3769" s="12" t="s">
        <v>15238</v>
      </c>
    </row>
    <row r="3770" spans="1:21" s="12" customFormat="1" hidden="1" x14ac:dyDescent="0.25">
      <c r="A3770" s="12" t="str">
        <f>_xlfn.CONCAT(SUBSTITUTE(D3770,"_","-"),"_",G3770,"_",H3770,"_",P3770,"_",Q3770,"_",R3770,"_",TEXT(E3770,"YYYY-MM-DD"))</f>
        <v>EPI-ISL-877227_Asia_Thailand_GRY_20I.501Y.V1_B.1.1.7_2021-01-08</v>
      </c>
      <c r="B3770" s="12" t="s">
        <v>5553</v>
      </c>
      <c r="C3770" s="12" t="s">
        <v>13</v>
      </c>
      <c r="D3770" s="12" t="s">
        <v>5554</v>
      </c>
      <c r="E3770" s="13">
        <v>44204</v>
      </c>
      <c r="F3770" s="13" t="str">
        <f>IF(COUNTIF(H3770,"Senegal")=1,"Senegal",(IF(COUNTIF(G3770,"Africa")=1,"Countries within Africa",(IF(COUNTIF(G3770,"Africa,")=0,"Countries outside Africa","Unknown")))))</f>
        <v>Countries outside Africa</v>
      </c>
      <c r="G3770" s="12" t="s">
        <v>10654</v>
      </c>
      <c r="H3770" s="12" t="s">
        <v>10670</v>
      </c>
      <c r="I3770" s="12" t="s">
        <v>37</v>
      </c>
      <c r="J3770" s="12" t="s">
        <v>37</v>
      </c>
      <c r="K3770" s="12" t="s">
        <v>37</v>
      </c>
      <c r="L3770" s="12" t="s">
        <v>5555</v>
      </c>
      <c r="M3770" s="12" t="s">
        <v>15</v>
      </c>
      <c r="N3770" s="12">
        <v>41</v>
      </c>
      <c r="O3770" s="12" t="s">
        <v>16</v>
      </c>
      <c r="P3770" s="12" t="s">
        <v>4660</v>
      </c>
      <c r="Q3770" s="12" t="s">
        <v>12076</v>
      </c>
      <c r="R3770" s="12" t="s">
        <v>4661</v>
      </c>
      <c r="S3770" s="13">
        <v>44352</v>
      </c>
      <c r="T3770" s="12" t="s">
        <v>4662</v>
      </c>
      <c r="U3770" s="12" t="s">
        <v>15239</v>
      </c>
    </row>
    <row r="3771" spans="1:21" s="12" customFormat="1" hidden="1" x14ac:dyDescent="0.25">
      <c r="A3771" s="12" t="str">
        <f>_xlfn.CONCAT(SUBSTITUTE(D3771,"_","-"),"_",G3771,"_",H3771,"_",P3771,"_",Q3771,"_",R3771,"_",TEXT(E3771,"YYYY-MM-DD"))</f>
        <v>EPI-ISL-914828_NorthAmerica_CostaRica_GR_20B_B.1.1.389_2021-01-08</v>
      </c>
      <c r="B3771" s="12" t="s">
        <v>5868</v>
      </c>
      <c r="C3771" s="12" t="s">
        <v>13</v>
      </c>
      <c r="D3771" s="12" t="s">
        <v>5869</v>
      </c>
      <c r="E3771" s="13">
        <v>44204</v>
      </c>
      <c r="F3771" s="13" t="str">
        <f>IF(COUNTIF(H3771,"Senegal")=1,"Senegal",(IF(COUNTIF(G3771,"Africa")=1,"Countries within Africa",(IF(COUNTIF(G3771,"Africa,")=0,"Countries outside Africa","Unknown")))))</f>
        <v>Countries outside Africa</v>
      </c>
      <c r="G3771" s="12" t="s">
        <v>10655</v>
      </c>
      <c r="H3771" s="12" t="s">
        <v>10691</v>
      </c>
      <c r="I3771" s="12" t="s">
        <v>10997</v>
      </c>
      <c r="J3771" s="12" t="s">
        <v>11561</v>
      </c>
      <c r="K3771" s="12" t="s">
        <v>37</v>
      </c>
      <c r="L3771" s="12" t="s">
        <v>2744</v>
      </c>
      <c r="M3771" s="12" t="s">
        <v>15</v>
      </c>
      <c r="N3771" s="12">
        <v>33</v>
      </c>
      <c r="O3771" s="12" t="s">
        <v>26</v>
      </c>
      <c r="P3771" s="12" t="s">
        <v>38</v>
      </c>
      <c r="Q3771" s="12" t="s">
        <v>11920</v>
      </c>
      <c r="R3771" s="12" t="s">
        <v>4786</v>
      </c>
      <c r="S3771" s="13">
        <v>44352</v>
      </c>
      <c r="T3771" s="12" t="s">
        <v>2744</v>
      </c>
      <c r="U3771" s="12" t="s">
        <v>15240</v>
      </c>
    </row>
    <row r="3772" spans="1:21" s="12" customFormat="1" hidden="1" x14ac:dyDescent="0.25">
      <c r="A3772" s="12" t="str">
        <f>_xlfn.CONCAT(SUBSTITUTE(D3772,"_","-"),"_",G3772,"_",H3772,"_",P3772,"_",Q3772,"_",R3772,"_",TEXT(E3772,"YYYY-MM-DD"))</f>
        <v>EPI-ISL-925914_Africa_Rwanda_S_19B_A.23.1_2021-01-08</v>
      </c>
      <c r="B3772" s="12" t="s">
        <v>5971</v>
      </c>
      <c r="C3772" s="12" t="s">
        <v>13</v>
      </c>
      <c r="D3772" s="12" t="s">
        <v>5972</v>
      </c>
      <c r="E3772" s="13">
        <v>44204</v>
      </c>
      <c r="F3772" s="13" t="str">
        <f>IF(COUNTIF(H3772,"Senegal")=1,"Senegal",(IF(COUNTIF(G3772,"Africa")=1,"Countries within Africa",(IF(COUNTIF(G3772,"Africa,")=0,"Countries outside Africa","Unknown")))))</f>
        <v>Countries within Africa</v>
      </c>
      <c r="G3772" s="12" t="s">
        <v>10658</v>
      </c>
      <c r="H3772" s="12" t="s">
        <v>10756</v>
      </c>
      <c r="I3772" s="12" t="s">
        <v>10967</v>
      </c>
      <c r="J3772" s="12" t="s">
        <v>37</v>
      </c>
      <c r="K3772" s="12" t="s">
        <v>37</v>
      </c>
      <c r="L3772" s="12" t="s">
        <v>2744</v>
      </c>
      <c r="M3772" s="12" t="s">
        <v>15</v>
      </c>
      <c r="N3772" s="12">
        <v>38</v>
      </c>
      <c r="O3772" s="12" t="s">
        <v>16</v>
      </c>
      <c r="P3772" s="12" t="s">
        <v>27</v>
      </c>
      <c r="Q3772" s="12" t="s">
        <v>11924</v>
      </c>
      <c r="R3772" s="12" t="s">
        <v>5876</v>
      </c>
      <c r="S3772" s="13">
        <v>44352</v>
      </c>
      <c r="T3772" s="12" t="s">
        <v>2744</v>
      </c>
      <c r="U3772" s="12" t="s">
        <v>15110</v>
      </c>
    </row>
    <row r="3773" spans="1:21" s="12" customFormat="1" hidden="1" x14ac:dyDescent="0.25">
      <c r="A3773" s="12" t="str">
        <f>_xlfn.CONCAT(SUBSTITUTE(D3773,"_","-"),"_",G3773,"_",H3773,"_",P3773,"_",Q3773,"_",R3773,"_",TEXT(E3773,"YYYY-MM-DD"))</f>
        <v>EPI-ISL-944679_Africa_Ghana_GR_20I.501Y.V1_B.1.1.7_2021-01-08</v>
      </c>
      <c r="B3773" s="12" t="s">
        <v>6139</v>
      </c>
      <c r="C3773" s="12" t="s">
        <v>13</v>
      </c>
      <c r="D3773" s="12" t="s">
        <v>6140</v>
      </c>
      <c r="E3773" s="13">
        <v>44204</v>
      </c>
      <c r="F3773" s="13" t="str">
        <f>IF(COUNTIF(H3773,"Senegal")=1,"Senegal",(IF(COUNTIF(G3773,"Africa")=1,"Countries within Africa",(IF(COUNTIF(G3773,"Africa,")=0,"Countries outside Africa","Unknown")))))</f>
        <v>Countries within Africa</v>
      </c>
      <c r="G3773" s="12" t="s">
        <v>10658</v>
      </c>
      <c r="H3773" s="12" t="s">
        <v>10719</v>
      </c>
      <c r="I3773" s="12" t="s">
        <v>37</v>
      </c>
      <c r="J3773" s="12" t="s">
        <v>37</v>
      </c>
      <c r="K3773" s="12" t="s">
        <v>37</v>
      </c>
      <c r="L3773" s="12" t="s">
        <v>2744</v>
      </c>
      <c r="M3773" s="12" t="s">
        <v>15</v>
      </c>
      <c r="N3773" s="12" t="s">
        <v>37</v>
      </c>
      <c r="O3773" s="12" t="s">
        <v>37</v>
      </c>
      <c r="P3773" s="12" t="s">
        <v>38</v>
      </c>
      <c r="Q3773" s="12" t="s">
        <v>12076</v>
      </c>
      <c r="R3773" s="12" t="s">
        <v>4661</v>
      </c>
      <c r="S3773" s="13">
        <v>44352</v>
      </c>
      <c r="T3773" s="12" t="s">
        <v>4662</v>
      </c>
      <c r="U3773" s="12" t="s">
        <v>15063</v>
      </c>
    </row>
    <row r="3774" spans="1:21" s="12" customFormat="1" hidden="1" x14ac:dyDescent="0.25">
      <c r="A3774" s="12" t="str">
        <f>_xlfn.CONCAT(SUBSTITUTE(D3774,"_","-"),"_",G3774,"_",H3774,"_",P3774,"_",Q3774,"_",R3774,"_",TEXT(E3774,"YYYY-MM-DD"))</f>
        <v>EPI-ISL-944693_Africa_Ghana_GR_20I.501Y.V1_B.1.1.7_2021-01-08</v>
      </c>
      <c r="B3774" s="12" t="s">
        <v>6174</v>
      </c>
      <c r="C3774" s="12" t="s">
        <v>13</v>
      </c>
      <c r="D3774" s="12" t="s">
        <v>6175</v>
      </c>
      <c r="E3774" s="13">
        <v>44204</v>
      </c>
      <c r="F3774" s="13" t="str">
        <f>IF(COUNTIF(H3774,"Senegal")=1,"Senegal",(IF(COUNTIF(G3774,"Africa")=1,"Countries within Africa",(IF(COUNTIF(G3774,"Africa,")=0,"Countries outside Africa","Unknown")))))</f>
        <v>Countries within Africa</v>
      </c>
      <c r="G3774" s="12" t="s">
        <v>10658</v>
      </c>
      <c r="H3774" s="12" t="s">
        <v>10719</v>
      </c>
      <c r="I3774" s="12" t="s">
        <v>37</v>
      </c>
      <c r="J3774" s="12" t="s">
        <v>37</v>
      </c>
      <c r="K3774" s="12" t="s">
        <v>37</v>
      </c>
      <c r="L3774" s="12" t="s">
        <v>2744</v>
      </c>
      <c r="M3774" s="12" t="s">
        <v>15</v>
      </c>
      <c r="N3774" s="12" t="s">
        <v>37</v>
      </c>
      <c r="O3774" s="12" t="s">
        <v>37</v>
      </c>
      <c r="P3774" s="12" t="s">
        <v>38</v>
      </c>
      <c r="Q3774" s="12" t="s">
        <v>12076</v>
      </c>
      <c r="R3774" s="12" t="s">
        <v>4661</v>
      </c>
      <c r="S3774" s="13">
        <v>44352</v>
      </c>
      <c r="T3774" s="12" t="s">
        <v>4662</v>
      </c>
      <c r="U3774" s="12" t="s">
        <v>15241</v>
      </c>
    </row>
    <row r="3775" spans="1:21" s="12" customFormat="1" hidden="1" x14ac:dyDescent="0.25">
      <c r="A3775" s="12" t="str">
        <f>_xlfn.CONCAT(SUBSTITUTE(D3775,"_","-"),"_",G3775,"_",H3775,"_",P3775,"_",Q3775,"_",R3775,"_",TEXT(E3775,"YYYY-MM-DD"))</f>
        <v>EPI-ISL-944707_Africa_Ghana_GR_20I.501Y.V1_B.1.1.7_2021-01-08</v>
      </c>
      <c r="B3775" s="12" t="s">
        <v>6123</v>
      </c>
      <c r="C3775" s="12" t="s">
        <v>13</v>
      </c>
      <c r="D3775" s="12" t="s">
        <v>6124</v>
      </c>
      <c r="E3775" s="13">
        <v>44204</v>
      </c>
      <c r="F3775" s="13" t="str">
        <f>IF(COUNTIF(H3775,"Senegal")=1,"Senegal",(IF(COUNTIF(G3775,"Africa")=1,"Countries within Africa",(IF(COUNTIF(G3775,"Africa,")=0,"Countries outside Africa","Unknown")))))</f>
        <v>Countries within Africa</v>
      </c>
      <c r="G3775" s="12" t="s">
        <v>10658</v>
      </c>
      <c r="H3775" s="12" t="s">
        <v>10719</v>
      </c>
      <c r="I3775" s="12" t="s">
        <v>37</v>
      </c>
      <c r="J3775" s="12" t="s">
        <v>37</v>
      </c>
      <c r="K3775" s="12" t="s">
        <v>37</v>
      </c>
      <c r="L3775" s="12" t="s">
        <v>2744</v>
      </c>
      <c r="M3775" s="12" t="s">
        <v>15</v>
      </c>
      <c r="N3775" s="12" t="s">
        <v>37</v>
      </c>
      <c r="O3775" s="12" t="s">
        <v>37</v>
      </c>
      <c r="P3775" s="12" t="s">
        <v>38</v>
      </c>
      <c r="Q3775" s="12" t="s">
        <v>12076</v>
      </c>
      <c r="R3775" s="12" t="s">
        <v>4661</v>
      </c>
      <c r="S3775" s="13">
        <v>44352</v>
      </c>
      <c r="T3775" s="12" t="s">
        <v>4662</v>
      </c>
      <c r="U3775" s="12" t="s">
        <v>15242</v>
      </c>
    </row>
    <row r="3776" spans="1:21" s="12" customFormat="1" hidden="1" x14ac:dyDescent="0.25">
      <c r="A3776" s="12" t="str">
        <f>_xlfn.CONCAT(SUBSTITUTE(D3776,"_","-"),"_",G3776,"_",H3776,"_",P3776,"_",Q3776,"_",R3776,"_",TEXT(E3776,"YYYY-MM-DD"))</f>
        <v>EPI-ISL-944711_Africa_Ghana_GR_20I.501Y.V1_B.1.1.7_2021-01-08</v>
      </c>
      <c r="B3776" s="12" t="s">
        <v>6143</v>
      </c>
      <c r="C3776" s="12" t="s">
        <v>13</v>
      </c>
      <c r="D3776" s="12" t="s">
        <v>6144</v>
      </c>
      <c r="E3776" s="13">
        <v>44204</v>
      </c>
      <c r="F3776" s="13" t="str">
        <f>IF(COUNTIF(H3776,"Senegal")=1,"Senegal",(IF(COUNTIF(G3776,"Africa")=1,"Countries within Africa",(IF(COUNTIF(G3776,"Africa,")=0,"Countries outside Africa","Unknown")))))</f>
        <v>Countries within Africa</v>
      </c>
      <c r="G3776" s="12" t="s">
        <v>10658</v>
      </c>
      <c r="H3776" s="12" t="s">
        <v>10719</v>
      </c>
      <c r="I3776" s="12" t="s">
        <v>37</v>
      </c>
      <c r="J3776" s="12" t="s">
        <v>37</v>
      </c>
      <c r="K3776" s="12" t="s">
        <v>37</v>
      </c>
      <c r="L3776" s="12" t="s">
        <v>2744</v>
      </c>
      <c r="M3776" s="12" t="s">
        <v>15</v>
      </c>
      <c r="N3776" s="12" t="s">
        <v>37</v>
      </c>
      <c r="O3776" s="12" t="s">
        <v>37</v>
      </c>
      <c r="P3776" s="12" t="s">
        <v>38</v>
      </c>
      <c r="Q3776" s="12" t="s">
        <v>12076</v>
      </c>
      <c r="R3776" s="12" t="s">
        <v>4661</v>
      </c>
      <c r="S3776" s="13">
        <v>44352</v>
      </c>
      <c r="T3776" s="12" t="s">
        <v>4662</v>
      </c>
      <c r="U3776" s="12" t="s">
        <v>15243</v>
      </c>
    </row>
    <row r="3777" spans="1:21" s="12" customFormat="1" hidden="1" x14ac:dyDescent="0.25">
      <c r="A3777" s="12" t="str">
        <f>_xlfn.CONCAT(SUBSTITUTE(D3777,"_","-"),"_",G3777,"_",H3777,"_",P3777,"_",Q3777,"_",R3777,"_",TEXT(E3777,"YYYY-MM-DD"))</f>
        <v>EPI-ISL-977565_Africa_Nigeria_GR_20B_L.3_2021-01-08</v>
      </c>
      <c r="B3777" s="12" t="s">
        <v>6875</v>
      </c>
      <c r="C3777" s="12" t="s">
        <v>13</v>
      </c>
      <c r="D3777" s="12" t="s">
        <v>6876</v>
      </c>
      <c r="E3777" s="13">
        <v>44204</v>
      </c>
      <c r="F3777" s="13" t="str">
        <f>IF(COUNTIF(H3777,"Senegal")=1,"Senegal",(IF(COUNTIF(G3777,"Africa")=1,"Countries within Africa",(IF(COUNTIF(G3777,"Africa,")=0,"Countries outside Africa","Unknown")))))</f>
        <v>Countries within Africa</v>
      </c>
      <c r="G3777" s="12" t="s">
        <v>10658</v>
      </c>
      <c r="H3777" s="12" t="s">
        <v>10676</v>
      </c>
      <c r="I3777" s="12" t="s">
        <v>10898</v>
      </c>
      <c r="J3777" s="12" t="s">
        <v>37</v>
      </c>
      <c r="K3777" s="12" t="s">
        <v>37</v>
      </c>
      <c r="L3777" s="12" t="s">
        <v>2744</v>
      </c>
      <c r="M3777" s="12" t="s">
        <v>15</v>
      </c>
      <c r="N3777" s="12">
        <v>52</v>
      </c>
      <c r="O3777" s="12" t="s">
        <v>16</v>
      </c>
      <c r="P3777" s="12" t="s">
        <v>38</v>
      </c>
      <c r="Q3777" s="12" t="s">
        <v>11920</v>
      </c>
      <c r="R3777" s="12" t="s">
        <v>4233</v>
      </c>
      <c r="S3777" s="13">
        <v>44352</v>
      </c>
      <c r="T3777" s="12" t="s">
        <v>2744</v>
      </c>
      <c r="U3777" s="12" t="s">
        <v>15244</v>
      </c>
    </row>
    <row r="3778" spans="1:21" s="12" customFormat="1" hidden="1" x14ac:dyDescent="0.25">
      <c r="A3778" s="12" t="str">
        <f>_xlfn.CONCAT(SUBSTITUTE(D3778,"_","-"),"_",G3778,"_",H3778,"_",P3778,"_",Q3778,"_",R3778,"_",TEXT(E3778,"YYYY-MM-DD"))</f>
        <v>EPI-ISL-985085_Africa_Nigeria_GRY_20I.501Y.V1_B.1.1.7_2021-01-08</v>
      </c>
      <c r="B3778" s="12" t="s">
        <v>6934</v>
      </c>
      <c r="C3778" s="12" t="s">
        <v>13</v>
      </c>
      <c r="D3778" s="12" t="s">
        <v>6935</v>
      </c>
      <c r="E3778" s="13">
        <v>44204</v>
      </c>
      <c r="F3778" s="13" t="str">
        <f>IF(COUNTIF(H3778,"Senegal")=1,"Senegal",(IF(COUNTIF(G3778,"Africa")=1,"Countries within Africa",(IF(COUNTIF(G3778,"Africa,")=0,"Countries outside Africa","Unknown")))))</f>
        <v>Countries within Africa</v>
      </c>
      <c r="G3778" s="12" t="s">
        <v>10658</v>
      </c>
      <c r="H3778" s="12" t="s">
        <v>10676</v>
      </c>
      <c r="I3778" s="12" t="s">
        <v>10987</v>
      </c>
      <c r="J3778" s="12" t="s">
        <v>37</v>
      </c>
      <c r="K3778" s="12" t="s">
        <v>37</v>
      </c>
      <c r="L3778" s="12" t="s">
        <v>2744</v>
      </c>
      <c r="M3778" s="12" t="s">
        <v>15</v>
      </c>
      <c r="N3778" s="12" t="s">
        <v>37</v>
      </c>
      <c r="O3778" s="12" t="s">
        <v>37</v>
      </c>
      <c r="P3778" s="12" t="s">
        <v>4660</v>
      </c>
      <c r="Q3778" s="12" t="s">
        <v>12076</v>
      </c>
      <c r="R3778" s="12" t="s">
        <v>4661</v>
      </c>
      <c r="S3778" s="13">
        <v>44352</v>
      </c>
      <c r="T3778" s="12" t="s">
        <v>4662</v>
      </c>
      <c r="U3778" s="12" t="s">
        <v>15245</v>
      </c>
    </row>
    <row r="3779" spans="1:21" s="12" customFormat="1" hidden="1" x14ac:dyDescent="0.25">
      <c r="A3779" s="12" t="str">
        <f>_xlfn.CONCAT(SUBSTITUTE(D3779,"_","-"),"_",G3779,"_",H3779,"_",P3779,"_",Q3779,"_",R3779,"_",TEXT(E3779,"YYYY-MM-DD"))</f>
        <v>EPI-ISL-985088_Africa_Nigeria_GRY_20I.501Y.V1_B.1.1.7_2021-01-08</v>
      </c>
      <c r="B3779" s="12" t="s">
        <v>6936</v>
      </c>
      <c r="C3779" s="12" t="s">
        <v>13</v>
      </c>
      <c r="D3779" s="12" t="s">
        <v>6937</v>
      </c>
      <c r="E3779" s="13">
        <v>44204</v>
      </c>
      <c r="F3779" s="13" t="str">
        <f>IF(COUNTIF(H3779,"Senegal")=1,"Senegal",(IF(COUNTIF(G3779,"Africa")=1,"Countries within Africa",(IF(COUNTIF(G3779,"Africa,")=0,"Countries outside Africa","Unknown")))))</f>
        <v>Countries within Africa</v>
      </c>
      <c r="G3779" s="12" t="s">
        <v>10658</v>
      </c>
      <c r="H3779" s="12" t="s">
        <v>10676</v>
      </c>
      <c r="I3779" s="12" t="s">
        <v>10987</v>
      </c>
      <c r="J3779" s="12" t="s">
        <v>37</v>
      </c>
      <c r="K3779" s="12" t="s">
        <v>37</v>
      </c>
      <c r="L3779" s="12" t="s">
        <v>2744</v>
      </c>
      <c r="M3779" s="12" t="s">
        <v>15</v>
      </c>
      <c r="N3779" s="12" t="s">
        <v>37</v>
      </c>
      <c r="O3779" s="12" t="s">
        <v>37</v>
      </c>
      <c r="P3779" s="12" t="s">
        <v>4660</v>
      </c>
      <c r="Q3779" s="12" t="s">
        <v>12076</v>
      </c>
      <c r="R3779" s="12" t="s">
        <v>4661</v>
      </c>
      <c r="S3779" s="13">
        <v>44352</v>
      </c>
      <c r="T3779" s="12" t="s">
        <v>4662</v>
      </c>
      <c r="U3779" s="12" t="s">
        <v>15246</v>
      </c>
    </row>
    <row r="3780" spans="1:21" s="12" customFormat="1" hidden="1" x14ac:dyDescent="0.25">
      <c r="A3780" s="12" t="str">
        <f>_xlfn.CONCAT(SUBSTITUTE(D3780,"_","-"),"_",G3780,"_",H3780,"_",P3780,"_",Q3780,"_",R3780,"_",TEXT(E3780,"YYYY-MM-DD"))</f>
        <v>EPI-ISL-985090_Africa_Nigeria_GRY_20I.501Y.V1_B.1.1.7_2021-01-08</v>
      </c>
      <c r="B3780" s="12" t="s">
        <v>6938</v>
      </c>
      <c r="C3780" s="12" t="s">
        <v>13</v>
      </c>
      <c r="D3780" s="12" t="s">
        <v>6939</v>
      </c>
      <c r="E3780" s="13">
        <v>44204</v>
      </c>
      <c r="F3780" s="13" t="str">
        <f>IF(COUNTIF(H3780,"Senegal")=1,"Senegal",(IF(COUNTIF(G3780,"Africa")=1,"Countries within Africa",(IF(COUNTIF(G3780,"Africa,")=0,"Countries outside Africa","Unknown")))))</f>
        <v>Countries within Africa</v>
      </c>
      <c r="G3780" s="12" t="s">
        <v>10658</v>
      </c>
      <c r="H3780" s="12" t="s">
        <v>10676</v>
      </c>
      <c r="I3780" s="12" t="s">
        <v>10987</v>
      </c>
      <c r="J3780" s="12" t="s">
        <v>37</v>
      </c>
      <c r="K3780" s="12" t="s">
        <v>37</v>
      </c>
      <c r="L3780" s="12" t="s">
        <v>2744</v>
      </c>
      <c r="M3780" s="12" t="s">
        <v>15</v>
      </c>
      <c r="N3780" s="12" t="s">
        <v>37</v>
      </c>
      <c r="O3780" s="12" t="s">
        <v>37</v>
      </c>
      <c r="P3780" s="12" t="s">
        <v>4660</v>
      </c>
      <c r="Q3780" s="12" t="s">
        <v>12076</v>
      </c>
      <c r="R3780" s="12" t="s">
        <v>4661</v>
      </c>
      <c r="S3780" s="13">
        <v>44352</v>
      </c>
      <c r="T3780" s="12" t="s">
        <v>4662</v>
      </c>
      <c r="U3780" s="12" t="s">
        <v>15184</v>
      </c>
    </row>
    <row r="3781" spans="1:21" s="12" customFormat="1" hidden="1" x14ac:dyDescent="0.25">
      <c r="A3781" s="12" t="str">
        <f>_xlfn.CONCAT(SUBSTITUTE(D3781,"_","-"),"_",G3781,"_",H3781,"_",P3781,"_",Q3781,"_",R3781,"_",TEXT(E3781,"YYYY-MM-DD"))</f>
        <v>EPI-ISL-985125_Africa_Nigeria_GR_20B_L.3_2021-01-08</v>
      </c>
      <c r="B3781" s="12" t="s">
        <v>6950</v>
      </c>
      <c r="C3781" s="12" t="s">
        <v>13</v>
      </c>
      <c r="D3781" s="12" t="s">
        <v>6951</v>
      </c>
      <c r="E3781" s="13">
        <v>44204</v>
      </c>
      <c r="F3781" s="13" t="str">
        <f>IF(COUNTIF(H3781,"Senegal")=1,"Senegal",(IF(COUNTIF(G3781,"Africa")=1,"Countries within Africa",(IF(COUNTIF(G3781,"Africa,")=0,"Countries outside Africa","Unknown")))))</f>
        <v>Countries within Africa</v>
      </c>
      <c r="G3781" s="12" t="s">
        <v>10658</v>
      </c>
      <c r="H3781" s="12" t="s">
        <v>10676</v>
      </c>
      <c r="I3781" s="12" t="s">
        <v>10987</v>
      </c>
      <c r="J3781" s="12" t="s">
        <v>37</v>
      </c>
      <c r="K3781" s="12" t="s">
        <v>37</v>
      </c>
      <c r="L3781" s="12" t="s">
        <v>2744</v>
      </c>
      <c r="M3781" s="12" t="s">
        <v>15</v>
      </c>
      <c r="N3781" s="12" t="s">
        <v>37</v>
      </c>
      <c r="O3781" s="12" t="s">
        <v>37</v>
      </c>
      <c r="P3781" s="12" t="s">
        <v>38</v>
      </c>
      <c r="Q3781" s="12" t="s">
        <v>11920</v>
      </c>
      <c r="R3781" s="12" t="s">
        <v>4233</v>
      </c>
      <c r="S3781" s="13">
        <v>44352</v>
      </c>
      <c r="T3781" s="12" t="s">
        <v>2744</v>
      </c>
      <c r="U3781" s="12" t="s">
        <v>15247</v>
      </c>
    </row>
    <row r="3782" spans="1:21" s="12" customFormat="1" hidden="1" x14ac:dyDescent="0.25">
      <c r="A3782" s="12" t="str">
        <f>_xlfn.CONCAT(SUBSTITUTE(D3782,"_","-"),"_",G3782,"_",H3782,"_",P3782,"_",Q3782,"_",R3782,"_",TEXT(E3782,"YYYY-MM-DD"))</f>
        <v>EPI-ISL-1167775_SouthAmerica_Chile_GR_20B_B.1.1_2021-01-09</v>
      </c>
      <c r="B3782" s="12" t="s">
        <v>7959</v>
      </c>
      <c r="C3782" s="12" t="s">
        <v>13</v>
      </c>
      <c r="D3782" s="12" t="s">
        <v>7960</v>
      </c>
      <c r="E3782" s="13">
        <v>44205</v>
      </c>
      <c r="F3782" s="13" t="str">
        <f>IF(COUNTIF(H3782,"Senegal")=1,"Senegal",(IF(COUNTIF(G3782,"Africa")=1,"Countries within Africa",(IF(COUNTIF(G3782,"Africa,")=0,"Countries outside Africa","Unknown")))))</f>
        <v>Countries outside Africa</v>
      </c>
      <c r="G3782" s="12" t="s">
        <v>10659</v>
      </c>
      <c r="H3782" s="12" t="s">
        <v>10710</v>
      </c>
      <c r="I3782" s="12" t="s">
        <v>10853</v>
      </c>
      <c r="J3782" s="12" t="s">
        <v>11562</v>
      </c>
      <c r="K3782" s="12" t="s">
        <v>37</v>
      </c>
      <c r="L3782" s="12" t="s">
        <v>2744</v>
      </c>
      <c r="M3782" s="12" t="s">
        <v>15</v>
      </c>
      <c r="N3782" s="12">
        <v>53</v>
      </c>
      <c r="O3782" s="12" t="s">
        <v>26</v>
      </c>
      <c r="P3782" s="12" t="s">
        <v>38</v>
      </c>
      <c r="Q3782" s="12" t="s">
        <v>11920</v>
      </c>
      <c r="R3782" s="12" t="s">
        <v>39</v>
      </c>
      <c r="S3782" s="13">
        <v>44343</v>
      </c>
      <c r="T3782" s="12" t="s">
        <v>2744</v>
      </c>
      <c r="U3782" s="12" t="s">
        <v>15248</v>
      </c>
    </row>
    <row r="3783" spans="1:21" s="12" customFormat="1" hidden="1" x14ac:dyDescent="0.25">
      <c r="A3783" s="12" t="str">
        <f>_xlfn.CONCAT(SUBSTITUTE(D3783,"_","-"),"_",G3783,"_",H3783,"_",P3783,"_",Q3783,"_",R3783,"_",TEXT(E3783,"YYYY-MM-DD"))</f>
        <v>EPI-ISL-1242026_Africa_Nigeria_GR_20B_B.1.1.487_2021-01-09</v>
      </c>
      <c r="B3783" s="12" t="s">
        <v>8279</v>
      </c>
      <c r="C3783" s="12" t="s">
        <v>13</v>
      </c>
      <c r="D3783" s="12" t="s">
        <v>8280</v>
      </c>
      <c r="E3783" s="13">
        <v>44205</v>
      </c>
      <c r="F3783" s="13" t="str">
        <f>IF(COUNTIF(H3783,"Senegal")=1,"Senegal",(IF(COUNTIF(G3783,"Africa")=1,"Countries within Africa",(IF(COUNTIF(G3783,"Africa,")=0,"Countries outside Africa","Unknown")))))</f>
        <v>Countries within Africa</v>
      </c>
      <c r="G3783" s="12" t="s">
        <v>10658</v>
      </c>
      <c r="H3783" s="12" t="s">
        <v>10676</v>
      </c>
      <c r="I3783" s="12" t="s">
        <v>11242</v>
      </c>
      <c r="J3783" s="12" t="s">
        <v>37</v>
      </c>
      <c r="K3783" s="12" t="s">
        <v>37</v>
      </c>
      <c r="L3783" s="12" t="s">
        <v>2744</v>
      </c>
      <c r="M3783" s="12" t="s">
        <v>15</v>
      </c>
      <c r="N3783" s="12">
        <v>24</v>
      </c>
      <c r="O3783" s="12" t="s">
        <v>26</v>
      </c>
      <c r="P3783" s="12" t="s">
        <v>38</v>
      </c>
      <c r="Q3783" s="12" t="s">
        <v>11920</v>
      </c>
      <c r="R3783" s="12" t="s">
        <v>883</v>
      </c>
      <c r="S3783" s="13">
        <v>44343</v>
      </c>
      <c r="T3783" s="12" t="s">
        <v>2744</v>
      </c>
      <c r="U3783" s="12" t="s">
        <v>15249</v>
      </c>
    </row>
    <row r="3784" spans="1:21" s="12" customFormat="1" hidden="1" x14ac:dyDescent="0.25">
      <c r="A3784" s="12" t="str">
        <f>_xlfn.CONCAT(SUBSTITUTE(D3784,"_","-"),"_",G3784,"_",H3784,"_",P3784,"_",Q3784,"_",R3784,"_",TEXT(E3784,"YYYY-MM-DD"))</f>
        <v>EPI-ISL-1321506_SouthAmerica_Chile_GR_20B_P.2_2021-01-09</v>
      </c>
      <c r="B3784" s="12" t="s">
        <v>8773</v>
      </c>
      <c r="C3784" s="12" t="s">
        <v>13</v>
      </c>
      <c r="D3784" s="12" t="s">
        <v>8774</v>
      </c>
      <c r="E3784" s="13">
        <v>44205</v>
      </c>
      <c r="F3784" s="13" t="str">
        <f>IF(COUNTIF(H3784,"Senegal")=1,"Senegal",(IF(COUNTIF(G3784,"Africa")=1,"Countries within Africa",(IF(COUNTIF(G3784,"Africa,")=0,"Countries outside Africa","Unknown")))))</f>
        <v>Countries outside Africa</v>
      </c>
      <c r="G3784" s="12" t="s">
        <v>10659</v>
      </c>
      <c r="H3784" s="12" t="s">
        <v>10710</v>
      </c>
      <c r="I3784" s="12" t="s">
        <v>10853</v>
      </c>
      <c r="J3784" s="12" t="s">
        <v>11388</v>
      </c>
      <c r="K3784" s="12" t="s">
        <v>37</v>
      </c>
      <c r="L3784" s="12" t="s">
        <v>2744</v>
      </c>
      <c r="M3784" s="12" t="s">
        <v>15</v>
      </c>
      <c r="N3784" s="12">
        <v>32</v>
      </c>
      <c r="O3784" s="12" t="s">
        <v>26</v>
      </c>
      <c r="P3784" s="12" t="s">
        <v>38</v>
      </c>
      <c r="Q3784" s="12" t="s">
        <v>11920</v>
      </c>
      <c r="R3784" s="12" t="s">
        <v>5466</v>
      </c>
      <c r="S3784" s="13">
        <v>44352</v>
      </c>
      <c r="T3784" s="12" t="s">
        <v>2744</v>
      </c>
      <c r="U3784" s="12" t="s">
        <v>15250</v>
      </c>
    </row>
    <row r="3785" spans="1:21" s="12" customFormat="1" hidden="1" x14ac:dyDescent="0.25">
      <c r="A3785" s="12" t="str">
        <f>_xlfn.CONCAT(SUBSTITUTE(D3785,"_","-"),"_",G3785,"_",H3785,"_",P3785,"_",Q3785,"_",R3785,"_",TEXT(E3785,"YYYY-MM-DD"))</f>
        <v>EPI-ISL-1629385_Africa_Reunion_GH_20A.EU2_B.1.160_2021-01-09</v>
      </c>
      <c r="B3785" s="12" t="s">
        <v>10348</v>
      </c>
      <c r="C3785" s="12" t="s">
        <v>13</v>
      </c>
      <c r="D3785" s="12" t="s">
        <v>10349</v>
      </c>
      <c r="E3785" s="13">
        <v>44205</v>
      </c>
      <c r="F3785" s="13" t="str">
        <f>IF(COUNTIF(H3785,"Senegal")=1,"Senegal",(IF(COUNTIF(G3785,"Africa")=1,"Countries within Africa",(IF(COUNTIF(G3785,"Africa,")=0,"Countries outside Africa","Unknown")))))</f>
        <v>Countries within Africa</v>
      </c>
      <c r="G3785" s="12" t="s">
        <v>10658</v>
      </c>
      <c r="H3785" s="12" t="s">
        <v>10722</v>
      </c>
      <c r="I3785" s="12" t="s">
        <v>37</v>
      </c>
      <c r="J3785" s="12" t="s">
        <v>37</v>
      </c>
      <c r="K3785" s="12" t="s">
        <v>37</v>
      </c>
      <c r="L3785" s="12" t="s">
        <v>2744</v>
      </c>
      <c r="M3785" s="12" t="s">
        <v>15</v>
      </c>
      <c r="N3785" s="12">
        <v>46</v>
      </c>
      <c r="O3785" s="12" t="s">
        <v>16</v>
      </c>
      <c r="P3785" s="12" t="s">
        <v>70</v>
      </c>
      <c r="Q3785" s="12" t="s">
        <v>11927</v>
      </c>
      <c r="R3785" s="12" t="s">
        <v>2723</v>
      </c>
      <c r="S3785" s="13">
        <v>44352</v>
      </c>
      <c r="T3785" s="12" t="s">
        <v>2744</v>
      </c>
      <c r="U3785" s="12" t="s">
        <v>15232</v>
      </c>
    </row>
    <row r="3786" spans="1:21" s="12" customFormat="1" hidden="1" x14ac:dyDescent="0.25">
      <c r="A3786" s="12" t="str">
        <f>_xlfn.CONCAT(SUBSTITUTE(D3786,"_","-"),"_",G3786,"_",H3786,"_",P3786,"_",Q3786,"_",R3786,"_",TEXT(E3786,"YYYY-MM-DD"))</f>
        <v>EPI-ISL-843199_Oceania_NewZealand_GR_20B_B.1.1.317_2021-01-09</v>
      </c>
      <c r="B3786" s="12" t="s">
        <v>5282</v>
      </c>
      <c r="C3786" s="12" t="s">
        <v>13</v>
      </c>
      <c r="D3786" s="12" t="s">
        <v>5283</v>
      </c>
      <c r="E3786" s="13">
        <v>44205</v>
      </c>
      <c r="F3786" s="13" t="str">
        <f>IF(COUNTIF(H3786,"Senegal")=1,"Senegal",(IF(COUNTIF(G3786,"Africa")=1,"Countries within Africa",(IF(COUNTIF(G3786,"Africa,")=0,"Countries outside Africa","Unknown")))))</f>
        <v>Countries outside Africa</v>
      </c>
      <c r="G3786" s="12" t="s">
        <v>10657</v>
      </c>
      <c r="H3786" s="12" t="s">
        <v>10681</v>
      </c>
      <c r="I3786" s="12" t="s">
        <v>10874</v>
      </c>
      <c r="J3786" s="12" t="s">
        <v>37</v>
      </c>
      <c r="K3786" s="12" t="s">
        <v>37</v>
      </c>
      <c r="L3786" s="12" t="s">
        <v>2744</v>
      </c>
      <c r="M3786" s="12" t="s">
        <v>15</v>
      </c>
      <c r="N3786" s="12" t="s">
        <v>37</v>
      </c>
      <c r="O3786" s="12" t="s">
        <v>26</v>
      </c>
      <c r="P3786" s="12" t="s">
        <v>38</v>
      </c>
      <c r="Q3786" s="12" t="s">
        <v>11920</v>
      </c>
      <c r="R3786" s="12" t="s">
        <v>5284</v>
      </c>
      <c r="S3786" s="13">
        <v>44352</v>
      </c>
      <c r="T3786" s="12" t="s">
        <v>2744</v>
      </c>
      <c r="U3786" s="12" t="s">
        <v>15251</v>
      </c>
    </row>
    <row r="3787" spans="1:21" s="12" customFormat="1" hidden="1" x14ac:dyDescent="0.25">
      <c r="A3787" s="12" t="str">
        <f>_xlfn.CONCAT(SUBSTITUTE(D3787,"_","-"),"_",G3787,"_",H3787,"_",P3787,"_",Q3787,"_",R3787,"_",TEXT(E3787,"YYYY-MM-DD"))</f>
        <v>EPI-ISL-849739_Asia_Myanmar_GH_20A_B.1.36.16_2021-01-09</v>
      </c>
      <c r="B3787" s="12" t="s">
        <v>5328</v>
      </c>
      <c r="C3787" s="12" t="s">
        <v>13</v>
      </c>
      <c r="D3787" s="12" t="s">
        <v>5329</v>
      </c>
      <c r="E3787" s="13">
        <v>44205</v>
      </c>
      <c r="F3787" s="13" t="str">
        <f>IF(COUNTIF(H3787,"Senegal")=1,"Senegal",(IF(COUNTIF(G3787,"Africa")=1,"Countries within Africa",(IF(COUNTIF(G3787,"Africa,")=0,"Countries outside Africa","Unknown")))))</f>
        <v>Countries outside Africa</v>
      </c>
      <c r="G3787" s="12" t="s">
        <v>10654</v>
      </c>
      <c r="H3787" s="12" t="s">
        <v>10742</v>
      </c>
      <c r="I3787" s="12" t="s">
        <v>37</v>
      </c>
      <c r="J3787" s="12" t="s">
        <v>37</v>
      </c>
      <c r="K3787" s="12" t="s">
        <v>37</v>
      </c>
      <c r="L3787" s="12" t="s">
        <v>2744</v>
      </c>
      <c r="M3787" s="12" t="s">
        <v>15</v>
      </c>
      <c r="N3787" s="12" t="s">
        <v>37</v>
      </c>
      <c r="O3787" s="12" t="s">
        <v>37</v>
      </c>
      <c r="P3787" s="12" t="s">
        <v>70</v>
      </c>
      <c r="Q3787" s="12" t="s">
        <v>11921</v>
      </c>
      <c r="R3787" s="12" t="s">
        <v>3284</v>
      </c>
      <c r="S3787" s="13">
        <v>44343</v>
      </c>
      <c r="T3787" s="12" t="s">
        <v>2744</v>
      </c>
      <c r="U3787" s="12" t="s">
        <v>15252</v>
      </c>
    </row>
    <row r="3788" spans="1:21" s="12" customFormat="1" hidden="1" x14ac:dyDescent="0.25">
      <c r="A3788" s="12" t="str">
        <f>_xlfn.CONCAT(SUBSTITUTE(D3788,"_","-"),"_",G3788,"_",H3788,"_",P3788,"_",Q3788,"_",R3788,"_",TEXT(E3788,"YYYY-MM-DD"))</f>
        <v>EPI-ISL-849740_Asia_Myanmar_GH_20A_B.1.36.16_2021-01-09</v>
      </c>
      <c r="B3788" s="12" t="s">
        <v>5322</v>
      </c>
      <c r="C3788" s="12" t="s">
        <v>13</v>
      </c>
      <c r="D3788" s="12" t="s">
        <v>5323</v>
      </c>
      <c r="E3788" s="13">
        <v>44205</v>
      </c>
      <c r="F3788" s="13" t="str">
        <f>IF(COUNTIF(H3788,"Senegal")=1,"Senegal",(IF(COUNTIF(G3788,"Africa")=1,"Countries within Africa",(IF(COUNTIF(G3788,"Africa,")=0,"Countries outside Africa","Unknown")))))</f>
        <v>Countries outside Africa</v>
      </c>
      <c r="G3788" s="12" t="s">
        <v>10654</v>
      </c>
      <c r="H3788" s="12" t="s">
        <v>10742</v>
      </c>
      <c r="I3788" s="12" t="s">
        <v>37</v>
      </c>
      <c r="J3788" s="12" t="s">
        <v>37</v>
      </c>
      <c r="K3788" s="12" t="s">
        <v>37</v>
      </c>
      <c r="L3788" s="12" t="s">
        <v>2744</v>
      </c>
      <c r="M3788" s="12" t="s">
        <v>15</v>
      </c>
      <c r="N3788" s="12" t="s">
        <v>37</v>
      </c>
      <c r="O3788" s="12" t="s">
        <v>37</v>
      </c>
      <c r="P3788" s="12" t="s">
        <v>70</v>
      </c>
      <c r="Q3788" s="12" t="s">
        <v>11921</v>
      </c>
      <c r="R3788" s="12" t="s">
        <v>3284</v>
      </c>
      <c r="S3788" s="13">
        <v>44343</v>
      </c>
      <c r="T3788" s="12" t="s">
        <v>2744</v>
      </c>
      <c r="U3788" s="12" t="s">
        <v>15253</v>
      </c>
    </row>
    <row r="3789" spans="1:21" s="12" customFormat="1" hidden="1" x14ac:dyDescent="0.25">
      <c r="A3789" s="12" t="str">
        <f>_xlfn.CONCAT(SUBSTITUTE(D3789,"_","-"),"_",G3789,"_",H3789,"_",P3789,"_",Q3789,"_",R3789,"_",TEXT(E3789,"YYYY-MM-DD"))</f>
        <v>EPI-ISL-849741_Asia_Myanmar_GH_20A_B.1.36.16_2021-01-09</v>
      </c>
      <c r="B3789" s="12" t="s">
        <v>5320</v>
      </c>
      <c r="C3789" s="12" t="s">
        <v>13</v>
      </c>
      <c r="D3789" s="12" t="s">
        <v>5321</v>
      </c>
      <c r="E3789" s="13">
        <v>44205</v>
      </c>
      <c r="F3789" s="13" t="str">
        <f>IF(COUNTIF(H3789,"Senegal")=1,"Senegal",(IF(COUNTIF(G3789,"Africa")=1,"Countries within Africa",(IF(COUNTIF(G3789,"Africa,")=0,"Countries outside Africa","Unknown")))))</f>
        <v>Countries outside Africa</v>
      </c>
      <c r="G3789" s="12" t="s">
        <v>10654</v>
      </c>
      <c r="H3789" s="12" t="s">
        <v>10742</v>
      </c>
      <c r="I3789" s="12" t="s">
        <v>37</v>
      </c>
      <c r="J3789" s="12" t="s">
        <v>37</v>
      </c>
      <c r="K3789" s="12" t="s">
        <v>37</v>
      </c>
      <c r="L3789" s="12" t="s">
        <v>2744</v>
      </c>
      <c r="M3789" s="12" t="s">
        <v>15</v>
      </c>
      <c r="N3789" s="12" t="s">
        <v>37</v>
      </c>
      <c r="O3789" s="12" t="s">
        <v>37</v>
      </c>
      <c r="P3789" s="12" t="s">
        <v>70</v>
      </c>
      <c r="Q3789" s="12" t="s">
        <v>11921</v>
      </c>
      <c r="R3789" s="12" t="s">
        <v>3284</v>
      </c>
      <c r="S3789" s="13">
        <v>44343</v>
      </c>
      <c r="T3789" s="12" t="s">
        <v>2744</v>
      </c>
      <c r="U3789" s="12" t="s">
        <v>15254</v>
      </c>
    </row>
    <row r="3790" spans="1:21" s="12" customFormat="1" hidden="1" x14ac:dyDescent="0.25">
      <c r="A3790" s="12" t="str">
        <f>_xlfn.CONCAT(SUBSTITUTE(D3790,"_","-"),"_",G3790,"_",H3790,"_",P3790,"_",Q3790,"_",R3790,"_",TEXT(E3790,"YYYY-MM-DD"))</f>
        <v>EPI-ISL-849742_Asia_Myanmar_GH_20A_B.1.36.16_2021-01-09</v>
      </c>
      <c r="B3790" s="12" t="s">
        <v>5326</v>
      </c>
      <c r="C3790" s="12" t="s">
        <v>13</v>
      </c>
      <c r="D3790" s="12" t="s">
        <v>5327</v>
      </c>
      <c r="E3790" s="13">
        <v>44205</v>
      </c>
      <c r="F3790" s="13" t="str">
        <f>IF(COUNTIF(H3790,"Senegal")=1,"Senegal",(IF(COUNTIF(G3790,"Africa")=1,"Countries within Africa",(IF(COUNTIF(G3790,"Africa,")=0,"Countries outside Africa","Unknown")))))</f>
        <v>Countries outside Africa</v>
      </c>
      <c r="G3790" s="12" t="s">
        <v>10654</v>
      </c>
      <c r="H3790" s="12" t="s">
        <v>10742</v>
      </c>
      <c r="I3790" s="12" t="s">
        <v>37</v>
      </c>
      <c r="J3790" s="12" t="s">
        <v>37</v>
      </c>
      <c r="K3790" s="12" t="s">
        <v>37</v>
      </c>
      <c r="L3790" s="12" t="s">
        <v>2744</v>
      </c>
      <c r="M3790" s="12" t="s">
        <v>15</v>
      </c>
      <c r="N3790" s="12" t="s">
        <v>37</v>
      </c>
      <c r="O3790" s="12" t="s">
        <v>37</v>
      </c>
      <c r="P3790" s="12" t="s">
        <v>70</v>
      </c>
      <c r="Q3790" s="12" t="s">
        <v>11921</v>
      </c>
      <c r="R3790" s="12" t="s">
        <v>3284</v>
      </c>
      <c r="S3790" s="13">
        <v>44343</v>
      </c>
      <c r="T3790" s="12" t="s">
        <v>2744</v>
      </c>
      <c r="U3790" s="12" t="s">
        <v>15255</v>
      </c>
    </row>
    <row r="3791" spans="1:21" s="12" customFormat="1" hidden="1" x14ac:dyDescent="0.25">
      <c r="A3791" s="12" t="str">
        <f>_xlfn.CONCAT(SUBSTITUTE(D3791,"_","-"),"_",G3791,"_",H3791,"_",P3791,"_",Q3791,"_",R3791,"_",TEXT(E3791,"YYYY-MM-DD"))</f>
        <v>EPI-ISL-849743_Asia_Myanmar_GH_20A_B.1.36.16_2021-01-09</v>
      </c>
      <c r="B3791" s="12" t="s">
        <v>5324</v>
      </c>
      <c r="C3791" s="12" t="s">
        <v>13</v>
      </c>
      <c r="D3791" s="12" t="s">
        <v>5325</v>
      </c>
      <c r="E3791" s="13">
        <v>44205</v>
      </c>
      <c r="F3791" s="13" t="str">
        <f>IF(COUNTIF(H3791,"Senegal")=1,"Senegal",(IF(COUNTIF(G3791,"Africa")=1,"Countries within Africa",(IF(COUNTIF(G3791,"Africa,")=0,"Countries outside Africa","Unknown")))))</f>
        <v>Countries outside Africa</v>
      </c>
      <c r="G3791" s="12" t="s">
        <v>10654</v>
      </c>
      <c r="H3791" s="12" t="s">
        <v>10742</v>
      </c>
      <c r="I3791" s="12" t="s">
        <v>37</v>
      </c>
      <c r="J3791" s="12" t="s">
        <v>37</v>
      </c>
      <c r="K3791" s="12" t="s">
        <v>37</v>
      </c>
      <c r="L3791" s="12" t="s">
        <v>2744</v>
      </c>
      <c r="M3791" s="12" t="s">
        <v>15</v>
      </c>
      <c r="N3791" s="12" t="s">
        <v>37</v>
      </c>
      <c r="O3791" s="12" t="s">
        <v>37</v>
      </c>
      <c r="P3791" s="12" t="s">
        <v>70</v>
      </c>
      <c r="Q3791" s="12" t="s">
        <v>11921</v>
      </c>
      <c r="R3791" s="12" t="s">
        <v>3284</v>
      </c>
      <c r="S3791" s="13">
        <v>44343</v>
      </c>
      <c r="T3791" s="12" t="s">
        <v>2744</v>
      </c>
      <c r="U3791" s="12" t="s">
        <v>15256</v>
      </c>
    </row>
    <row r="3792" spans="1:21" s="12" customFormat="1" hidden="1" x14ac:dyDescent="0.25">
      <c r="A3792" s="12" t="str">
        <f>_xlfn.CONCAT(SUBSTITUTE(D3792,"_","-"),"_",G3792,"_",H3792,"_",P3792,"_",Q3792,"_",R3792,"_",TEXT(E3792,"YYYY-MM-DD"))</f>
        <v>EPI-ISL-884006_Africa_Mayotte_GH_20A.EU2_B.1.160.27_2021-01-09</v>
      </c>
      <c r="B3792" s="12" t="s">
        <v>5585</v>
      </c>
      <c r="C3792" s="12" t="s">
        <v>13</v>
      </c>
      <c r="D3792" s="12" t="s">
        <v>5586</v>
      </c>
      <c r="E3792" s="13">
        <v>44205</v>
      </c>
      <c r="F3792" s="13" t="str">
        <f>IF(COUNTIF(H3792,"Senegal")=1,"Senegal",(IF(COUNTIF(G3792,"Africa")=1,"Countries within Africa",(IF(COUNTIF(G3792,"Africa,")=0,"Countries outside Africa","Unknown")))))</f>
        <v>Countries within Africa</v>
      </c>
      <c r="G3792" s="12" t="s">
        <v>10658</v>
      </c>
      <c r="H3792" s="12" t="s">
        <v>10789</v>
      </c>
      <c r="I3792" s="12" t="s">
        <v>11233</v>
      </c>
      <c r="J3792" s="12" t="s">
        <v>37</v>
      </c>
      <c r="K3792" s="12" t="s">
        <v>37</v>
      </c>
      <c r="L3792" s="12" t="s">
        <v>2744</v>
      </c>
      <c r="M3792" s="12" t="s">
        <v>15</v>
      </c>
      <c r="N3792" s="12">
        <v>65</v>
      </c>
      <c r="O3792" s="12" t="s">
        <v>26</v>
      </c>
      <c r="P3792" s="12" t="s">
        <v>70</v>
      </c>
      <c r="Q3792" s="12" t="s">
        <v>11927</v>
      </c>
      <c r="R3792" s="12" t="s">
        <v>5359</v>
      </c>
      <c r="S3792" s="13">
        <v>44352</v>
      </c>
      <c r="T3792" s="12" t="s">
        <v>2744</v>
      </c>
      <c r="U3792" s="12" t="s">
        <v>15257</v>
      </c>
    </row>
    <row r="3793" spans="1:21" s="12" customFormat="1" hidden="1" x14ac:dyDescent="0.25">
      <c r="A3793" s="12" t="str">
        <f>_xlfn.CONCAT(SUBSTITUTE(D3793,"_","-"),"_",G3793,"_",H3793,"_",P3793,"_",Q3793,"_",R3793,"_",TEXT(E3793,"YYYY-MM-DD"))</f>
        <v>EPI-ISL-886293_NorthAmerica_USA_GH_20G_B.1.2_2021-01-09</v>
      </c>
      <c r="B3793" s="12" t="s">
        <v>5626</v>
      </c>
      <c r="C3793" s="12" t="s">
        <v>13</v>
      </c>
      <c r="D3793" s="12" t="s">
        <v>5627</v>
      </c>
      <c r="E3793" s="13">
        <v>44205</v>
      </c>
      <c r="F3793" s="13" t="str">
        <f>IF(COUNTIF(H3793,"Senegal")=1,"Senegal",(IF(COUNTIF(G3793,"Africa")=1,"Countries within Africa",(IF(COUNTIF(G3793,"Africa,")=0,"Countries outside Africa","Unknown")))))</f>
        <v>Countries outside Africa</v>
      </c>
      <c r="G3793" s="12" t="s">
        <v>10655</v>
      </c>
      <c r="H3793" s="12" t="s">
        <v>10661</v>
      </c>
      <c r="I3793" s="12" t="s">
        <v>11087</v>
      </c>
      <c r="J3793" s="12" t="s">
        <v>37</v>
      </c>
      <c r="K3793" s="12" t="s">
        <v>37</v>
      </c>
      <c r="L3793" s="12" t="s">
        <v>2744</v>
      </c>
      <c r="M3793" s="12" t="s">
        <v>15</v>
      </c>
      <c r="N3793" s="12">
        <v>1</v>
      </c>
      <c r="O3793" s="12" t="s">
        <v>16</v>
      </c>
      <c r="P3793" s="12" t="s">
        <v>70</v>
      </c>
      <c r="Q3793" s="12" t="s">
        <v>11931</v>
      </c>
      <c r="R3793" s="12" t="s">
        <v>2676</v>
      </c>
      <c r="S3793" s="13">
        <v>44352</v>
      </c>
      <c r="T3793" s="12" t="s">
        <v>2744</v>
      </c>
      <c r="U3793" s="12" t="s">
        <v>15258</v>
      </c>
    </row>
    <row r="3794" spans="1:21" s="12" customFormat="1" hidden="1" x14ac:dyDescent="0.25">
      <c r="A3794" s="12" t="str">
        <f>_xlfn.CONCAT(SUBSTITUTE(D3794,"_","-"),"_",G3794,"_",H3794,"_",P3794,"_",Q3794,"_",R3794,"_",TEXT(E3794,"YYYY-MM-DD"))</f>
        <v>EPI-ISL-890222_Africa_Egypt_GH_20A_B.1_2021-01-09</v>
      </c>
      <c r="B3794" s="12" t="s">
        <v>5724</v>
      </c>
      <c r="C3794" s="12" t="s">
        <v>13</v>
      </c>
      <c r="D3794" s="12" t="s">
        <v>5725</v>
      </c>
      <c r="E3794" s="13">
        <v>44205</v>
      </c>
      <c r="F3794" s="13" t="str">
        <f>IF(COUNTIF(H3794,"Senegal")=1,"Senegal",(IF(COUNTIF(G3794,"Africa")=1,"Countries within Africa",(IF(COUNTIF(G3794,"Africa,")=0,"Countries outside Africa","Unknown")))))</f>
        <v>Countries within Africa</v>
      </c>
      <c r="G3794" s="12" t="s">
        <v>10658</v>
      </c>
      <c r="H3794" s="12" t="s">
        <v>10698</v>
      </c>
      <c r="I3794" s="12" t="s">
        <v>37</v>
      </c>
      <c r="J3794" s="12" t="s">
        <v>37</v>
      </c>
      <c r="K3794" s="12" t="s">
        <v>37</v>
      </c>
      <c r="L3794" s="12" t="s">
        <v>2744</v>
      </c>
      <c r="M3794" s="12" t="s">
        <v>15</v>
      </c>
      <c r="N3794" s="12" t="s">
        <v>37</v>
      </c>
      <c r="O3794" s="12" t="s">
        <v>37</v>
      </c>
      <c r="P3794" s="12" t="s">
        <v>70</v>
      </c>
      <c r="Q3794" s="12" t="s">
        <v>11921</v>
      </c>
      <c r="R3794" s="12" t="s">
        <v>34</v>
      </c>
      <c r="S3794" s="13">
        <v>44352</v>
      </c>
      <c r="T3794" s="12" t="s">
        <v>2744</v>
      </c>
      <c r="U3794" s="12" t="s">
        <v>15259</v>
      </c>
    </row>
    <row r="3795" spans="1:21" s="12" customFormat="1" hidden="1" x14ac:dyDescent="0.25">
      <c r="A3795" s="12" t="str">
        <f>_xlfn.CONCAT(SUBSTITUTE(D3795,"_","-"),"_",G3795,"_",H3795,"_",P3795,"_",Q3795,"_",R3795,"_",TEXT(E3795,"YYYY-MM-DD"))</f>
        <v>EPI-ISL-890228_Africa_Egypt_GR_20D_C.36_2021-01-09</v>
      </c>
      <c r="B3795" s="12" t="s">
        <v>5726</v>
      </c>
      <c r="C3795" s="12" t="s">
        <v>13</v>
      </c>
      <c r="D3795" s="12" t="s">
        <v>5727</v>
      </c>
      <c r="E3795" s="13">
        <v>44205</v>
      </c>
      <c r="F3795" s="13" t="str">
        <f>IF(COUNTIF(H3795,"Senegal")=1,"Senegal",(IF(COUNTIF(G3795,"Africa")=1,"Countries within Africa",(IF(COUNTIF(G3795,"Africa,")=0,"Countries outside Africa","Unknown")))))</f>
        <v>Countries within Africa</v>
      </c>
      <c r="G3795" s="12" t="s">
        <v>10658</v>
      </c>
      <c r="H3795" s="12" t="s">
        <v>10698</v>
      </c>
      <c r="I3795" s="12" t="s">
        <v>37</v>
      </c>
      <c r="J3795" s="12" t="s">
        <v>37</v>
      </c>
      <c r="K3795" s="12" t="s">
        <v>37</v>
      </c>
      <c r="L3795" s="12" t="s">
        <v>2744</v>
      </c>
      <c r="M3795" s="12" t="s">
        <v>15</v>
      </c>
      <c r="N3795" s="12" t="s">
        <v>37</v>
      </c>
      <c r="O3795" s="12" t="s">
        <v>37</v>
      </c>
      <c r="P3795" s="12" t="s">
        <v>38</v>
      </c>
      <c r="Q3795" s="12" t="s">
        <v>11928</v>
      </c>
      <c r="R3795" s="12" t="s">
        <v>611</v>
      </c>
      <c r="S3795" s="13">
        <v>44352</v>
      </c>
      <c r="T3795" s="12" t="s">
        <v>2744</v>
      </c>
      <c r="U3795" s="12" t="s">
        <v>15260</v>
      </c>
    </row>
    <row r="3796" spans="1:21" s="12" customFormat="1" hidden="1" x14ac:dyDescent="0.25">
      <c r="A3796" s="12" t="str">
        <f>_xlfn.CONCAT(SUBSTITUTE(D3796,"_","-"),"_",G3796,"_",H3796,"_",P3796,"_",Q3796,"_",R3796,"_",TEXT(E3796,"YYYY-MM-DD"))</f>
        <v>EPI-ISL-890230_Africa_Egypt_GH_20A_B.1_2021-01-09</v>
      </c>
      <c r="B3796" s="12" t="s">
        <v>5722</v>
      </c>
      <c r="C3796" s="12" t="s">
        <v>13</v>
      </c>
      <c r="D3796" s="12" t="s">
        <v>5723</v>
      </c>
      <c r="E3796" s="13">
        <v>44205</v>
      </c>
      <c r="F3796" s="13" t="str">
        <f>IF(COUNTIF(H3796,"Senegal")=1,"Senegal",(IF(COUNTIF(G3796,"Africa")=1,"Countries within Africa",(IF(COUNTIF(G3796,"Africa,")=0,"Countries outside Africa","Unknown")))))</f>
        <v>Countries within Africa</v>
      </c>
      <c r="G3796" s="12" t="s">
        <v>10658</v>
      </c>
      <c r="H3796" s="12" t="s">
        <v>10698</v>
      </c>
      <c r="I3796" s="12" t="s">
        <v>37</v>
      </c>
      <c r="J3796" s="12" t="s">
        <v>37</v>
      </c>
      <c r="K3796" s="12" t="s">
        <v>37</v>
      </c>
      <c r="L3796" s="12" t="s">
        <v>2744</v>
      </c>
      <c r="M3796" s="12" t="s">
        <v>15</v>
      </c>
      <c r="N3796" s="12" t="s">
        <v>37</v>
      </c>
      <c r="O3796" s="12" t="s">
        <v>37</v>
      </c>
      <c r="P3796" s="12" t="s">
        <v>70</v>
      </c>
      <c r="Q3796" s="12" t="s">
        <v>11921</v>
      </c>
      <c r="R3796" s="12" t="s">
        <v>34</v>
      </c>
      <c r="S3796" s="13">
        <v>44352</v>
      </c>
      <c r="T3796" s="12" t="s">
        <v>2744</v>
      </c>
      <c r="U3796" s="12" t="s">
        <v>15261</v>
      </c>
    </row>
    <row r="3797" spans="1:21" s="12" customFormat="1" hidden="1" x14ac:dyDescent="0.25">
      <c r="A3797" s="12" t="str">
        <f>_xlfn.CONCAT(SUBSTITUTE(D3797,"_","-"),"_",G3797,"_",H3797,"_",P3797,"_",Q3797,"_",R3797,"_",TEXT(E3797,"YYYY-MM-DD"))</f>
        <v>EPI-ISL-944688_Africa_Ghana_GR_20I.501Y.V1_B.1.1.7_2021-01-09</v>
      </c>
      <c r="B3797" s="12" t="s">
        <v>6109</v>
      </c>
      <c r="C3797" s="12" t="s">
        <v>13</v>
      </c>
      <c r="D3797" s="12" t="s">
        <v>6110</v>
      </c>
      <c r="E3797" s="13">
        <v>44205</v>
      </c>
      <c r="F3797" s="13" t="str">
        <f>IF(COUNTIF(H3797,"Senegal")=1,"Senegal",(IF(COUNTIF(G3797,"Africa")=1,"Countries within Africa",(IF(COUNTIF(G3797,"Africa,")=0,"Countries outside Africa","Unknown")))))</f>
        <v>Countries within Africa</v>
      </c>
      <c r="G3797" s="12" t="s">
        <v>10658</v>
      </c>
      <c r="H3797" s="12" t="s">
        <v>10719</v>
      </c>
      <c r="I3797" s="12" t="s">
        <v>37</v>
      </c>
      <c r="J3797" s="12" t="s">
        <v>37</v>
      </c>
      <c r="K3797" s="12" t="s">
        <v>37</v>
      </c>
      <c r="L3797" s="12" t="s">
        <v>2744</v>
      </c>
      <c r="M3797" s="12" t="s">
        <v>15</v>
      </c>
      <c r="N3797" s="12" t="s">
        <v>37</v>
      </c>
      <c r="O3797" s="12" t="s">
        <v>37</v>
      </c>
      <c r="P3797" s="12" t="s">
        <v>38</v>
      </c>
      <c r="Q3797" s="12" t="s">
        <v>12076</v>
      </c>
      <c r="R3797" s="12" t="s">
        <v>4661</v>
      </c>
      <c r="S3797" s="13">
        <v>44352</v>
      </c>
      <c r="T3797" s="12" t="s">
        <v>4662</v>
      </c>
      <c r="U3797" s="12" t="s">
        <v>15063</v>
      </c>
    </row>
    <row r="3798" spans="1:21" s="12" customFormat="1" hidden="1" x14ac:dyDescent="0.25">
      <c r="A3798" s="12" t="str">
        <f>_xlfn.CONCAT(SUBSTITUTE(D3798,"_","-"),"_",G3798,"_",H3798,"_",P3798,"_",Q3798,"_",R3798,"_",TEXT(E3798,"YYYY-MM-DD"))</f>
        <v>EPI-ISL-944699_Africa_Ghana_GR_20I.501Y.V1_B.1.1.7_2021-01-09</v>
      </c>
      <c r="B3798" s="12" t="s">
        <v>6178</v>
      </c>
      <c r="C3798" s="12" t="s">
        <v>13</v>
      </c>
      <c r="D3798" s="12" t="s">
        <v>6179</v>
      </c>
      <c r="E3798" s="13">
        <v>44205</v>
      </c>
      <c r="F3798" s="13" t="str">
        <f>IF(COUNTIF(H3798,"Senegal")=1,"Senegal",(IF(COUNTIF(G3798,"Africa")=1,"Countries within Africa",(IF(COUNTIF(G3798,"Africa,")=0,"Countries outside Africa","Unknown")))))</f>
        <v>Countries within Africa</v>
      </c>
      <c r="G3798" s="12" t="s">
        <v>10658</v>
      </c>
      <c r="H3798" s="12" t="s">
        <v>10719</v>
      </c>
      <c r="I3798" s="12" t="s">
        <v>37</v>
      </c>
      <c r="J3798" s="12" t="s">
        <v>37</v>
      </c>
      <c r="K3798" s="12" t="s">
        <v>37</v>
      </c>
      <c r="L3798" s="12" t="s">
        <v>2744</v>
      </c>
      <c r="M3798" s="12" t="s">
        <v>15</v>
      </c>
      <c r="N3798" s="12" t="s">
        <v>37</v>
      </c>
      <c r="O3798" s="12" t="s">
        <v>37</v>
      </c>
      <c r="P3798" s="12" t="s">
        <v>38</v>
      </c>
      <c r="Q3798" s="12" t="s">
        <v>12076</v>
      </c>
      <c r="R3798" s="12" t="s">
        <v>4661</v>
      </c>
      <c r="S3798" s="13">
        <v>44352</v>
      </c>
      <c r="T3798" s="12" t="s">
        <v>4662</v>
      </c>
      <c r="U3798" s="12" t="s">
        <v>15262</v>
      </c>
    </row>
    <row r="3799" spans="1:21" s="12" customFormat="1" hidden="1" x14ac:dyDescent="0.25">
      <c r="A3799" s="12" t="str">
        <f>_xlfn.CONCAT(SUBSTITUTE(D3799,"_","-"),"_",G3799,"_",H3799,"_",P3799,"_",Q3799,"_",R3799,"_",TEXT(E3799,"YYYY-MM-DD"))</f>
        <v>EPI-ISL-985080_Africa_Nigeria_GRY_20I.501Y.V1_B.1.1.7_2021-01-09</v>
      </c>
      <c r="B3799" s="12" t="s">
        <v>6930</v>
      </c>
      <c r="C3799" s="12" t="s">
        <v>13</v>
      </c>
      <c r="D3799" s="12" t="s">
        <v>6931</v>
      </c>
      <c r="E3799" s="13">
        <v>44205</v>
      </c>
      <c r="F3799" s="13" t="str">
        <f>IF(COUNTIF(H3799,"Senegal")=1,"Senegal",(IF(COUNTIF(G3799,"Africa")=1,"Countries within Africa",(IF(COUNTIF(G3799,"Africa,")=0,"Countries outside Africa","Unknown")))))</f>
        <v>Countries within Africa</v>
      </c>
      <c r="G3799" s="12" t="s">
        <v>10658</v>
      </c>
      <c r="H3799" s="12" t="s">
        <v>10676</v>
      </c>
      <c r="I3799" s="12" t="s">
        <v>10987</v>
      </c>
      <c r="J3799" s="12" t="s">
        <v>37</v>
      </c>
      <c r="K3799" s="12" t="s">
        <v>37</v>
      </c>
      <c r="L3799" s="12" t="s">
        <v>2744</v>
      </c>
      <c r="M3799" s="12" t="s">
        <v>15</v>
      </c>
      <c r="N3799" s="12" t="s">
        <v>37</v>
      </c>
      <c r="O3799" s="12" t="s">
        <v>37</v>
      </c>
      <c r="P3799" s="12" t="s">
        <v>4660</v>
      </c>
      <c r="Q3799" s="12" t="s">
        <v>12076</v>
      </c>
      <c r="R3799" s="12" t="s">
        <v>4661</v>
      </c>
      <c r="S3799" s="13">
        <v>44352</v>
      </c>
      <c r="T3799" s="12" t="s">
        <v>4662</v>
      </c>
      <c r="U3799" s="12" t="s">
        <v>15184</v>
      </c>
    </row>
    <row r="3800" spans="1:21" s="12" customFormat="1" hidden="1" x14ac:dyDescent="0.25">
      <c r="A3800" s="12" t="str">
        <f>_xlfn.CONCAT(SUBSTITUTE(D3800,"_","-"),"_",G3800,"_",H3800,"_",P3800,"_",Q3800,"_",R3800,"_",TEXT(E3800,"YYYY-MM-DD"))</f>
        <v>EPI-ISL-985081_Africa_Nigeria_GRY_20I.501Y.V1_B.1.1.7_2021-01-09</v>
      </c>
      <c r="B3800" s="12" t="s">
        <v>6932</v>
      </c>
      <c r="C3800" s="12" t="s">
        <v>13</v>
      </c>
      <c r="D3800" s="12" t="s">
        <v>6933</v>
      </c>
      <c r="E3800" s="13">
        <v>44205</v>
      </c>
      <c r="F3800" s="13" t="str">
        <f>IF(COUNTIF(H3800,"Senegal")=1,"Senegal",(IF(COUNTIF(G3800,"Africa")=1,"Countries within Africa",(IF(COUNTIF(G3800,"Africa,")=0,"Countries outside Africa","Unknown")))))</f>
        <v>Countries within Africa</v>
      </c>
      <c r="G3800" s="12" t="s">
        <v>10658</v>
      </c>
      <c r="H3800" s="12" t="s">
        <v>10676</v>
      </c>
      <c r="I3800" s="12" t="s">
        <v>10987</v>
      </c>
      <c r="J3800" s="12" t="s">
        <v>37</v>
      </c>
      <c r="K3800" s="12" t="s">
        <v>37</v>
      </c>
      <c r="L3800" s="12" t="s">
        <v>2744</v>
      </c>
      <c r="M3800" s="12" t="s">
        <v>15</v>
      </c>
      <c r="N3800" s="12" t="s">
        <v>37</v>
      </c>
      <c r="O3800" s="12" t="s">
        <v>37</v>
      </c>
      <c r="P3800" s="12" t="s">
        <v>4660</v>
      </c>
      <c r="Q3800" s="12" t="s">
        <v>12076</v>
      </c>
      <c r="R3800" s="12" t="s">
        <v>4661</v>
      </c>
      <c r="S3800" s="13">
        <v>44352</v>
      </c>
      <c r="T3800" s="12" t="s">
        <v>4662</v>
      </c>
      <c r="U3800" s="12" t="s">
        <v>15263</v>
      </c>
    </row>
    <row r="3801" spans="1:21" s="12" customFormat="1" hidden="1" x14ac:dyDescent="0.25">
      <c r="A3801" s="12" t="str">
        <f>_xlfn.CONCAT(SUBSTITUTE(D3801,"_","-"),"_",G3801,"_",H3801,"_",P3801,"_",Q3801,"_",R3801,"_",TEXT(E3801,"YYYY-MM-DD"))</f>
        <v>EPI-ISL-1010699_Oceania_Australia_GH_20C_B.1.427_2021-01-10</v>
      </c>
      <c r="B3801" s="12" t="s">
        <v>7051</v>
      </c>
      <c r="C3801" s="12" t="s">
        <v>13</v>
      </c>
      <c r="D3801" s="12" t="s">
        <v>7052</v>
      </c>
      <c r="E3801" s="13">
        <v>44206</v>
      </c>
      <c r="F3801" s="13" t="str">
        <f>IF(COUNTIF(H3801,"Senegal")=1,"Senegal",(IF(COUNTIF(G3801,"Africa")=1,"Countries within Africa",(IF(COUNTIF(G3801,"Africa,")=0,"Countries outside Africa","Unknown")))))</f>
        <v>Countries outside Africa</v>
      </c>
      <c r="G3801" s="12" t="s">
        <v>10657</v>
      </c>
      <c r="H3801" s="12" t="s">
        <v>10666</v>
      </c>
      <c r="I3801" s="12" t="s">
        <v>10804</v>
      </c>
      <c r="J3801" s="12" t="s">
        <v>11377</v>
      </c>
      <c r="K3801" s="12" t="s">
        <v>37</v>
      </c>
      <c r="L3801" s="12" t="s">
        <v>2744</v>
      </c>
      <c r="M3801" s="12" t="s">
        <v>15</v>
      </c>
      <c r="N3801" s="12" t="s">
        <v>37</v>
      </c>
      <c r="O3801" s="12" t="s">
        <v>26</v>
      </c>
      <c r="P3801" s="12" t="s">
        <v>70</v>
      </c>
      <c r="Q3801" s="12" t="s">
        <v>11929</v>
      </c>
      <c r="R3801" s="12" t="s">
        <v>7053</v>
      </c>
      <c r="S3801" s="13">
        <v>44343</v>
      </c>
      <c r="T3801" s="12" t="s">
        <v>5405</v>
      </c>
      <c r="U3801" s="12" t="s">
        <v>15264</v>
      </c>
    </row>
    <row r="3802" spans="1:21" s="12" customFormat="1" hidden="1" x14ac:dyDescent="0.25">
      <c r="A3802" s="12" t="str">
        <f>_xlfn.CONCAT(SUBSTITUTE(D3802,"_","-"),"_",G3802,"_",H3802,"_",P3802,"_",Q3802,"_",R3802,"_",TEXT(E3802,"YYYY-MM-DD"))</f>
        <v>EPI-ISL-1018071_Africa_Ghana_GRY_20I.501Y.V1_B.1.1.7_2021-01-10</v>
      </c>
      <c r="B3802" s="12" t="s">
        <v>7242</v>
      </c>
      <c r="C3802" s="12" t="s">
        <v>13</v>
      </c>
      <c r="D3802" s="12" t="s">
        <v>7243</v>
      </c>
      <c r="E3802" s="13">
        <v>44206</v>
      </c>
      <c r="F3802" s="13" t="str">
        <f>IF(COUNTIF(H3802,"Senegal")=1,"Senegal",(IF(COUNTIF(G3802,"Africa")=1,"Countries within Africa",(IF(COUNTIF(G3802,"Africa,")=0,"Countries outside Africa","Unknown")))))</f>
        <v>Countries within Africa</v>
      </c>
      <c r="G3802" s="12" t="s">
        <v>10658</v>
      </c>
      <c r="H3802" s="12" t="s">
        <v>10719</v>
      </c>
      <c r="I3802" s="12" t="s">
        <v>37</v>
      </c>
      <c r="J3802" s="12" t="s">
        <v>37</v>
      </c>
      <c r="K3802" s="12" t="s">
        <v>37</v>
      </c>
      <c r="L3802" s="12" t="s">
        <v>2744</v>
      </c>
      <c r="M3802" s="12" t="s">
        <v>15</v>
      </c>
      <c r="N3802" s="12" t="s">
        <v>37</v>
      </c>
      <c r="O3802" s="12" t="s">
        <v>37</v>
      </c>
      <c r="P3802" s="12" t="s">
        <v>4660</v>
      </c>
      <c r="Q3802" s="12" t="s">
        <v>12076</v>
      </c>
      <c r="R3802" s="12" t="s">
        <v>4661</v>
      </c>
      <c r="S3802" s="13">
        <v>44343</v>
      </c>
      <c r="T3802" s="12" t="s">
        <v>4662</v>
      </c>
      <c r="U3802" s="12" t="s">
        <v>15265</v>
      </c>
    </row>
    <row r="3803" spans="1:21" s="12" customFormat="1" hidden="1" x14ac:dyDescent="0.25">
      <c r="A3803" s="12" t="str">
        <f>_xlfn.CONCAT(SUBSTITUTE(D3803,"_","-"),"_",G3803,"_",H3803,"_",P3803,"_",Q3803,"_",R3803,"_",TEXT(E3803,"YYYY-MM-DD"))</f>
        <v>EPI-ISL-1018073_Africa_Ghana_GR_20B_L.3_2021-01-10</v>
      </c>
      <c r="B3803" s="12" t="s">
        <v>7226</v>
      </c>
      <c r="C3803" s="12" t="s">
        <v>13</v>
      </c>
      <c r="D3803" s="12" t="s">
        <v>7227</v>
      </c>
      <c r="E3803" s="13">
        <v>44206</v>
      </c>
      <c r="F3803" s="13" t="str">
        <f>IF(COUNTIF(H3803,"Senegal")=1,"Senegal",(IF(COUNTIF(G3803,"Africa")=1,"Countries within Africa",(IF(COUNTIF(G3803,"Africa,")=0,"Countries outside Africa","Unknown")))))</f>
        <v>Countries within Africa</v>
      </c>
      <c r="G3803" s="12" t="s">
        <v>10658</v>
      </c>
      <c r="H3803" s="12" t="s">
        <v>10719</v>
      </c>
      <c r="I3803" s="12" t="s">
        <v>37</v>
      </c>
      <c r="J3803" s="12" t="s">
        <v>37</v>
      </c>
      <c r="K3803" s="12" t="s">
        <v>37</v>
      </c>
      <c r="L3803" s="12" t="s">
        <v>2744</v>
      </c>
      <c r="M3803" s="12" t="s">
        <v>15</v>
      </c>
      <c r="N3803" s="12" t="s">
        <v>37</v>
      </c>
      <c r="O3803" s="12" t="s">
        <v>37</v>
      </c>
      <c r="P3803" s="12" t="s">
        <v>38</v>
      </c>
      <c r="Q3803" s="12" t="s">
        <v>11920</v>
      </c>
      <c r="R3803" s="12" t="s">
        <v>4233</v>
      </c>
      <c r="S3803" s="13">
        <v>44343</v>
      </c>
      <c r="T3803" s="12" t="s">
        <v>2744</v>
      </c>
      <c r="U3803" s="12" t="s">
        <v>15266</v>
      </c>
    </row>
    <row r="3804" spans="1:21" s="12" customFormat="1" hidden="1" x14ac:dyDescent="0.25">
      <c r="A3804" s="12" t="str">
        <f>_xlfn.CONCAT(SUBSTITUTE(D3804,"_","-"),"_",G3804,"_",H3804,"_",P3804,"_",Q3804,"_",R3804,"_",TEXT(E3804,"YYYY-MM-DD"))</f>
        <v>EPI-ISL-1018074_Africa_Ghana_GH_20H.501Y.V2_B.1.351_2021-01-10</v>
      </c>
      <c r="B3804" s="12" t="s">
        <v>7222</v>
      </c>
      <c r="C3804" s="12" t="s">
        <v>13</v>
      </c>
      <c r="D3804" s="12" t="s">
        <v>7223</v>
      </c>
      <c r="E3804" s="13">
        <v>44206</v>
      </c>
      <c r="F3804" s="13" t="str">
        <f>IF(COUNTIF(H3804,"Senegal")=1,"Senegal",(IF(COUNTIF(G3804,"Africa")=1,"Countries within Africa",(IF(COUNTIF(G3804,"Africa,")=0,"Countries outside Africa","Unknown")))))</f>
        <v>Countries within Africa</v>
      </c>
      <c r="G3804" s="12" t="s">
        <v>10658</v>
      </c>
      <c r="H3804" s="12" t="s">
        <v>10719</v>
      </c>
      <c r="I3804" s="12" t="s">
        <v>37</v>
      </c>
      <c r="J3804" s="12" t="s">
        <v>37</v>
      </c>
      <c r="K3804" s="12" t="s">
        <v>37</v>
      </c>
      <c r="L3804" s="12" t="s">
        <v>2744</v>
      </c>
      <c r="M3804" s="12" t="s">
        <v>15</v>
      </c>
      <c r="N3804" s="12" t="s">
        <v>37</v>
      </c>
      <c r="O3804" s="12" t="s">
        <v>37</v>
      </c>
      <c r="P3804" s="12" t="s">
        <v>70</v>
      </c>
      <c r="Q3804" s="12" t="s">
        <v>12112</v>
      </c>
      <c r="R3804" s="12" t="s">
        <v>3594</v>
      </c>
      <c r="S3804" s="13">
        <v>44343</v>
      </c>
      <c r="T3804" s="12" t="s">
        <v>3595</v>
      </c>
      <c r="U3804" s="12" t="s">
        <v>14504</v>
      </c>
    </row>
    <row r="3805" spans="1:21" s="12" customFormat="1" hidden="1" x14ac:dyDescent="0.25">
      <c r="A3805" s="12" t="str">
        <f>_xlfn.CONCAT(SUBSTITUTE(D3805,"_","-"),"_",G3805,"_",H3805,"_",P3805,"_",Q3805,"_",R3805,"_",TEXT(E3805,"YYYY-MM-DD"))</f>
        <v>EPI-ISL-1093437_Africa_Nigeria_GRY_20I.501Y.V1_B.1.1.7_2021-01-10</v>
      </c>
      <c r="B3805" s="12" t="s">
        <v>7557</v>
      </c>
      <c r="C3805" s="12" t="s">
        <v>13</v>
      </c>
      <c r="D3805" s="12" t="s">
        <v>7558</v>
      </c>
      <c r="E3805" s="13">
        <v>44206</v>
      </c>
      <c r="F3805" s="13" t="str">
        <f>IF(COUNTIF(H3805,"Senegal")=1,"Senegal",(IF(COUNTIF(G3805,"Africa")=1,"Countries within Africa",(IF(COUNTIF(G3805,"Africa,")=0,"Countries outside Africa","Unknown")))))</f>
        <v>Countries within Africa</v>
      </c>
      <c r="G3805" s="12" t="s">
        <v>10658</v>
      </c>
      <c r="H3805" s="12" t="s">
        <v>10676</v>
      </c>
      <c r="I3805" s="12" t="s">
        <v>10898</v>
      </c>
      <c r="J3805" s="12" t="s">
        <v>37</v>
      </c>
      <c r="K3805" s="12" t="s">
        <v>37</v>
      </c>
      <c r="L3805" s="12" t="s">
        <v>2744</v>
      </c>
      <c r="M3805" s="12" t="s">
        <v>15</v>
      </c>
      <c r="N3805" s="12" t="s">
        <v>37</v>
      </c>
      <c r="O3805" s="12" t="s">
        <v>26</v>
      </c>
      <c r="P3805" s="12" t="s">
        <v>4660</v>
      </c>
      <c r="Q3805" s="12" t="s">
        <v>12076</v>
      </c>
      <c r="R3805" s="12" t="s">
        <v>4661</v>
      </c>
      <c r="S3805" s="13">
        <v>44343</v>
      </c>
      <c r="T3805" s="12" t="s">
        <v>4662</v>
      </c>
      <c r="U3805" s="12" t="s">
        <v>15267</v>
      </c>
    </row>
    <row r="3806" spans="1:21" s="12" customFormat="1" hidden="1" x14ac:dyDescent="0.25">
      <c r="A3806" s="12" t="str">
        <f>_xlfn.CONCAT(SUBSTITUTE(D3806,"_","-"),"_",G3806,"_",H3806,"_",P3806,"_",Q3806,"_",R3806,"_",TEXT(E3806,"YYYY-MM-DD"))</f>
        <v>EPI-ISL-1138517_Europe_Estonia_GV_20E.EU1_B.1.177_2021-01-10</v>
      </c>
      <c r="B3806" s="12" t="s">
        <v>7720</v>
      </c>
      <c r="C3806" s="12" t="s">
        <v>13</v>
      </c>
      <c r="D3806" s="12" t="s">
        <v>7721</v>
      </c>
      <c r="E3806" s="13">
        <v>44206</v>
      </c>
      <c r="F3806" s="13" t="str">
        <f>IF(COUNTIF(H3806,"Senegal")=1,"Senegal",(IF(COUNTIF(G3806,"Africa")=1,"Countries within Africa",(IF(COUNTIF(G3806,"Africa,")=0,"Countries outside Africa","Unknown")))))</f>
        <v>Countries outside Africa</v>
      </c>
      <c r="G3806" s="12" t="s">
        <v>10656</v>
      </c>
      <c r="H3806" s="12" t="s">
        <v>10783</v>
      </c>
      <c r="I3806" s="12" t="s">
        <v>11169</v>
      </c>
      <c r="J3806" s="12" t="s">
        <v>37</v>
      </c>
      <c r="K3806" s="12" t="s">
        <v>37</v>
      </c>
      <c r="L3806" s="12" t="s">
        <v>2744</v>
      </c>
      <c r="M3806" s="12" t="s">
        <v>15</v>
      </c>
      <c r="N3806" s="12">
        <v>54</v>
      </c>
      <c r="O3806" s="12" t="s">
        <v>16</v>
      </c>
      <c r="P3806" s="12" t="s">
        <v>2141</v>
      </c>
      <c r="Q3806" s="12" t="s">
        <v>12075</v>
      </c>
      <c r="R3806" s="12" t="s">
        <v>2142</v>
      </c>
      <c r="S3806" s="13">
        <v>44343</v>
      </c>
      <c r="T3806" s="12" t="s">
        <v>2744</v>
      </c>
      <c r="U3806" s="12" t="s">
        <v>14979</v>
      </c>
    </row>
    <row r="3807" spans="1:21" s="12" customFormat="1" hidden="1" x14ac:dyDescent="0.25">
      <c r="A3807" s="12" t="str">
        <f>_xlfn.CONCAT(SUBSTITUTE(D3807,"_","-"),"_",G3807,"_",H3807,"_",P3807,"_",Q3807,"_",R3807,"_",TEXT(E3807,"YYYY-MM-DD"))</f>
        <v>EPI-ISL-1138747_Africa_Tunisia_GH_20A.EU2_B.1.160_2021-01-10</v>
      </c>
      <c r="B3807" s="12" t="s">
        <v>7739</v>
      </c>
      <c r="C3807" s="12" t="s">
        <v>13</v>
      </c>
      <c r="D3807" s="12" t="s">
        <v>7740</v>
      </c>
      <c r="E3807" s="13">
        <v>44206</v>
      </c>
      <c r="F3807" s="13" t="str">
        <f>IF(COUNTIF(H3807,"Senegal")=1,"Senegal",(IF(COUNTIF(G3807,"Africa")=1,"Countries within Africa",(IF(COUNTIF(G3807,"Africa,")=0,"Countries outside Africa","Unknown")))))</f>
        <v>Countries within Africa</v>
      </c>
      <c r="G3807" s="12" t="s">
        <v>10658</v>
      </c>
      <c r="H3807" s="12" t="s">
        <v>10705</v>
      </c>
      <c r="I3807" s="12" t="s">
        <v>11073</v>
      </c>
      <c r="J3807" s="12" t="s">
        <v>37</v>
      </c>
      <c r="K3807" s="12" t="s">
        <v>37</v>
      </c>
      <c r="L3807" s="12" t="s">
        <v>2744</v>
      </c>
      <c r="M3807" s="12" t="s">
        <v>15</v>
      </c>
      <c r="N3807" s="12">
        <v>0</v>
      </c>
      <c r="O3807" s="12" t="s">
        <v>26</v>
      </c>
      <c r="P3807" s="12" t="s">
        <v>70</v>
      </c>
      <c r="Q3807" s="12" t="s">
        <v>11927</v>
      </c>
      <c r="R3807" s="12" t="s">
        <v>2723</v>
      </c>
      <c r="S3807" s="13">
        <v>44343</v>
      </c>
      <c r="T3807" s="12" t="s">
        <v>2744</v>
      </c>
      <c r="U3807" s="12" t="s">
        <v>15268</v>
      </c>
    </row>
    <row r="3808" spans="1:21" s="12" customFormat="1" hidden="1" x14ac:dyDescent="0.25">
      <c r="A3808" s="12" t="str">
        <f>_xlfn.CONCAT(SUBSTITUTE(D3808,"_","-"),"_",G3808,"_",H3808,"_",P3808,"_",Q3808,"_",R3808,"_",TEXT(E3808,"YYYY-MM-DD"))</f>
        <v>EPI-ISL-1318211_Asia_Malaysia_GH_20A_B.1.470_2021-01-10</v>
      </c>
      <c r="B3808" s="12" t="s">
        <v>8758</v>
      </c>
      <c r="C3808" s="12" t="s">
        <v>13</v>
      </c>
      <c r="D3808" s="12" t="s">
        <v>8759</v>
      </c>
      <c r="E3808" s="13">
        <v>44206</v>
      </c>
      <c r="F3808" s="13" t="str">
        <f>IF(COUNTIF(H3808,"Senegal")=1,"Senegal",(IF(COUNTIF(G3808,"Africa")=1,"Countries within Africa",(IF(COUNTIF(G3808,"Africa,")=0,"Countries outside Africa","Unknown")))))</f>
        <v>Countries outside Africa</v>
      </c>
      <c r="G3808" s="12" t="s">
        <v>10654</v>
      </c>
      <c r="H3808" s="12" t="s">
        <v>10679</v>
      </c>
      <c r="I3808" s="12" t="s">
        <v>11244</v>
      </c>
      <c r="J3808" s="12" t="s">
        <v>37</v>
      </c>
      <c r="K3808" s="12" t="s">
        <v>37</v>
      </c>
      <c r="L3808" s="12" t="s">
        <v>2744</v>
      </c>
      <c r="M3808" s="12" t="s">
        <v>15</v>
      </c>
      <c r="N3808" s="12">
        <v>67</v>
      </c>
      <c r="O3808" s="12" t="s">
        <v>26</v>
      </c>
      <c r="P3808" s="12" t="s">
        <v>70</v>
      </c>
      <c r="Q3808" s="12" t="s">
        <v>11921</v>
      </c>
      <c r="R3808" s="12" t="s">
        <v>2397</v>
      </c>
      <c r="S3808" s="13">
        <v>44352</v>
      </c>
      <c r="T3808" s="12" t="s">
        <v>2744</v>
      </c>
      <c r="U3808" s="12" t="s">
        <v>15269</v>
      </c>
    </row>
    <row r="3809" spans="1:21" s="12" customFormat="1" hidden="1" x14ac:dyDescent="0.25">
      <c r="A3809" s="12" t="str">
        <f>_xlfn.CONCAT(SUBSTITUTE(D3809,"_","-"),"_",G3809,"_",H3809,"_",P3809,"_",Q3809,"_",R3809,"_",TEXT(E3809,"YYYY-MM-DD"))</f>
        <v>EPI-ISL-854752_Oceania_Australia_G_20A_B.1_2021-01-10</v>
      </c>
      <c r="B3809" s="12" t="s">
        <v>5349</v>
      </c>
      <c r="C3809" s="12" t="s">
        <v>13</v>
      </c>
      <c r="D3809" s="12" t="s">
        <v>5350</v>
      </c>
      <c r="E3809" s="13">
        <v>44206</v>
      </c>
      <c r="F3809" s="13" t="str">
        <f>IF(COUNTIF(H3809,"Senegal")=1,"Senegal",(IF(COUNTIF(G3809,"Africa")=1,"Countries within Africa",(IF(COUNTIF(G3809,"Africa,")=0,"Countries outside Africa","Unknown")))))</f>
        <v>Countries outside Africa</v>
      </c>
      <c r="G3809" s="12" t="s">
        <v>10657</v>
      </c>
      <c r="H3809" s="12" t="s">
        <v>10666</v>
      </c>
      <c r="I3809" s="12" t="s">
        <v>10805</v>
      </c>
      <c r="J3809" s="12" t="s">
        <v>37</v>
      </c>
      <c r="K3809" s="12" t="s">
        <v>37</v>
      </c>
      <c r="L3809" s="12" t="s">
        <v>2744</v>
      </c>
      <c r="M3809" s="12" t="s">
        <v>15</v>
      </c>
      <c r="N3809" s="12">
        <v>20</v>
      </c>
      <c r="O3809" s="12" t="s">
        <v>26</v>
      </c>
      <c r="P3809" s="12" t="s">
        <v>33</v>
      </c>
      <c r="Q3809" s="12" t="s">
        <v>11921</v>
      </c>
      <c r="R3809" s="12" t="s">
        <v>34</v>
      </c>
      <c r="S3809" s="13">
        <v>44352</v>
      </c>
      <c r="T3809" s="12" t="s">
        <v>2744</v>
      </c>
      <c r="U3809" s="12" t="s">
        <v>15270</v>
      </c>
    </row>
    <row r="3810" spans="1:21" s="12" customFormat="1" hidden="1" x14ac:dyDescent="0.25">
      <c r="A3810" s="12" t="str">
        <f>_xlfn.CONCAT(SUBSTITUTE(D3810,"_","-"),"_",G3810,"_",H3810,"_",P3810,"_",Q3810,"_",R3810,"_",TEXT(E3810,"YYYY-MM-DD"))</f>
        <v>EPI-ISL-872328_Africa_Mayotte_GH_20A.EU2_B.1.160_2021-01-10</v>
      </c>
      <c r="B3810" s="12" t="s">
        <v>5498</v>
      </c>
      <c r="C3810" s="12" t="s">
        <v>13</v>
      </c>
      <c r="D3810" s="12" t="s">
        <v>5499</v>
      </c>
      <c r="E3810" s="13">
        <v>44206</v>
      </c>
      <c r="F3810" s="13" t="str">
        <f>IF(COUNTIF(H3810,"Senegal")=1,"Senegal",(IF(COUNTIF(G3810,"Africa")=1,"Countries within Africa",(IF(COUNTIF(G3810,"Africa,")=0,"Countries outside Africa","Unknown")))))</f>
        <v>Countries within Africa</v>
      </c>
      <c r="G3810" s="12" t="s">
        <v>10658</v>
      </c>
      <c r="H3810" s="12" t="s">
        <v>10789</v>
      </c>
      <c r="I3810" s="12" t="s">
        <v>11233</v>
      </c>
      <c r="J3810" s="12" t="s">
        <v>37</v>
      </c>
      <c r="K3810" s="12" t="s">
        <v>37</v>
      </c>
      <c r="L3810" s="12" t="s">
        <v>2744</v>
      </c>
      <c r="M3810" s="12" t="s">
        <v>15</v>
      </c>
      <c r="N3810" s="12">
        <v>44</v>
      </c>
      <c r="O3810" s="12" t="s">
        <v>26</v>
      </c>
      <c r="P3810" s="12" t="s">
        <v>70</v>
      </c>
      <c r="Q3810" s="12" t="s">
        <v>11927</v>
      </c>
      <c r="R3810" s="12" t="s">
        <v>2723</v>
      </c>
      <c r="S3810" s="13">
        <v>44352</v>
      </c>
      <c r="T3810" s="12" t="s">
        <v>2744</v>
      </c>
      <c r="U3810" s="12" t="s">
        <v>15271</v>
      </c>
    </row>
    <row r="3811" spans="1:21" s="12" customFormat="1" hidden="1" x14ac:dyDescent="0.25">
      <c r="A3811" s="12" t="str">
        <f>_xlfn.CONCAT(SUBSTITUTE(D3811,"_","-"),"_",G3811,"_",H3811,"_",P3811,"_",Q3811,"_",R3811,"_",TEXT(E3811,"YYYY-MM-DD"))</f>
        <v>EPI-ISL-872580_Oceania_Australia_GH_20C_B.1.517.1_2021-01-10</v>
      </c>
      <c r="B3811" s="12" t="s">
        <v>5504</v>
      </c>
      <c r="C3811" s="12" t="s">
        <v>13</v>
      </c>
      <c r="D3811" s="12" t="s">
        <v>5505</v>
      </c>
      <c r="E3811" s="13">
        <v>44206</v>
      </c>
      <c r="F3811" s="13" t="str">
        <f>IF(COUNTIF(H3811,"Senegal")=1,"Senegal",(IF(COUNTIF(G3811,"Africa")=1,"Countries within Africa",(IF(COUNTIF(G3811,"Africa,")=0,"Countries outside Africa","Unknown")))))</f>
        <v>Countries outside Africa</v>
      </c>
      <c r="G3811" s="12" t="s">
        <v>10657</v>
      </c>
      <c r="H3811" s="12" t="s">
        <v>10666</v>
      </c>
      <c r="I3811" s="12" t="s">
        <v>10804</v>
      </c>
      <c r="J3811" s="12" t="s">
        <v>11377</v>
      </c>
      <c r="K3811" s="12" t="s">
        <v>37</v>
      </c>
      <c r="L3811" s="12" t="s">
        <v>2744</v>
      </c>
      <c r="M3811" s="12" t="s">
        <v>15</v>
      </c>
      <c r="N3811" s="12" t="s">
        <v>37</v>
      </c>
      <c r="O3811" s="12" t="s">
        <v>37</v>
      </c>
      <c r="P3811" s="12" t="s">
        <v>70</v>
      </c>
      <c r="Q3811" s="12" t="s">
        <v>11929</v>
      </c>
      <c r="R3811" s="12" t="s">
        <v>4767</v>
      </c>
      <c r="S3811" s="13">
        <v>44352</v>
      </c>
      <c r="T3811" s="12" t="s">
        <v>2744</v>
      </c>
      <c r="U3811" s="12" t="s">
        <v>15272</v>
      </c>
    </row>
    <row r="3812" spans="1:21" s="12" customFormat="1" hidden="1" x14ac:dyDescent="0.25">
      <c r="A3812" s="12" t="str">
        <f>_xlfn.CONCAT(SUBSTITUTE(D3812,"_","-"),"_",G3812,"_",H3812,"_",P3812,"_",Q3812,"_",R3812,"_",TEXT(E3812,"YYYY-MM-DD"))</f>
        <v>EPI-ISL-886375_NorthAmerica_USA_GH_20G_B.1.2_2021-01-10</v>
      </c>
      <c r="B3812" s="12" t="s">
        <v>5631</v>
      </c>
      <c r="C3812" s="12" t="s">
        <v>13</v>
      </c>
      <c r="D3812" s="12" t="s">
        <v>5632</v>
      </c>
      <c r="E3812" s="13">
        <v>44206</v>
      </c>
      <c r="F3812" s="13" t="str">
        <f>IF(COUNTIF(H3812,"Senegal")=1,"Senegal",(IF(COUNTIF(G3812,"Africa")=1,"Countries within Africa",(IF(COUNTIF(G3812,"Africa,")=0,"Countries outside Africa","Unknown")))))</f>
        <v>Countries outside Africa</v>
      </c>
      <c r="G3812" s="12" t="s">
        <v>10655</v>
      </c>
      <c r="H3812" s="12" t="s">
        <v>10661</v>
      </c>
      <c r="I3812" s="12" t="s">
        <v>11243</v>
      </c>
      <c r="J3812" s="12" t="s">
        <v>37</v>
      </c>
      <c r="K3812" s="12" t="s">
        <v>37</v>
      </c>
      <c r="L3812" s="12" t="s">
        <v>2744</v>
      </c>
      <c r="M3812" s="12" t="s">
        <v>15</v>
      </c>
      <c r="N3812" s="12">
        <v>10</v>
      </c>
      <c r="O3812" s="12" t="s">
        <v>16</v>
      </c>
      <c r="P3812" s="12" t="s">
        <v>70</v>
      </c>
      <c r="Q3812" s="12" t="s">
        <v>11931</v>
      </c>
      <c r="R3812" s="12" t="s">
        <v>2676</v>
      </c>
      <c r="S3812" s="13">
        <v>44352</v>
      </c>
      <c r="T3812" s="12" t="s">
        <v>2744</v>
      </c>
      <c r="U3812" s="12" t="s">
        <v>15273</v>
      </c>
    </row>
    <row r="3813" spans="1:21" s="12" customFormat="1" hidden="1" x14ac:dyDescent="0.25">
      <c r="A3813" s="12" t="str">
        <f>_xlfn.CONCAT(SUBSTITUTE(D3813,"_","-"),"_",G3813,"_",H3813,"_",P3813,"_",Q3813,"_",R3813,"_",TEXT(E3813,"YYYY-MM-DD"))</f>
        <v>EPI-ISL-890357_Africa_Mayotte_GH_20A.EU2_B.1.160.27_2021-01-10</v>
      </c>
      <c r="B3813" s="12" t="s">
        <v>5728</v>
      </c>
      <c r="C3813" s="12" t="s">
        <v>13</v>
      </c>
      <c r="D3813" s="12" t="s">
        <v>5729</v>
      </c>
      <c r="E3813" s="13">
        <v>44206</v>
      </c>
      <c r="F3813" s="13" t="str">
        <f>IF(COUNTIF(H3813,"Senegal")=1,"Senegal",(IF(COUNTIF(G3813,"Africa")=1,"Countries within Africa",(IF(COUNTIF(G3813,"Africa,")=0,"Countries outside Africa","Unknown")))))</f>
        <v>Countries within Africa</v>
      </c>
      <c r="G3813" s="12" t="s">
        <v>10658</v>
      </c>
      <c r="H3813" s="12" t="s">
        <v>10789</v>
      </c>
      <c r="I3813" s="12" t="s">
        <v>11233</v>
      </c>
      <c r="J3813" s="12" t="s">
        <v>37</v>
      </c>
      <c r="K3813" s="12" t="s">
        <v>37</v>
      </c>
      <c r="L3813" s="12" t="s">
        <v>2744</v>
      </c>
      <c r="M3813" s="12" t="s">
        <v>15</v>
      </c>
      <c r="N3813" s="12">
        <v>23</v>
      </c>
      <c r="O3813" s="12" t="s">
        <v>16</v>
      </c>
      <c r="P3813" s="12" t="s">
        <v>70</v>
      </c>
      <c r="Q3813" s="12" t="s">
        <v>11927</v>
      </c>
      <c r="R3813" s="12" t="s">
        <v>5359</v>
      </c>
      <c r="S3813" s="13">
        <v>44352</v>
      </c>
      <c r="T3813" s="12" t="s">
        <v>2744</v>
      </c>
      <c r="U3813" s="12" t="s">
        <v>15163</v>
      </c>
    </row>
    <row r="3814" spans="1:21" s="12" customFormat="1" hidden="1" x14ac:dyDescent="0.25">
      <c r="A3814" s="12" t="str">
        <f>_xlfn.CONCAT(SUBSTITUTE(D3814,"_","-"),"_",G3814,"_",H3814,"_",P3814,"_",Q3814,"_",R3814,"_",TEXT(E3814,"YYYY-MM-DD"))</f>
        <v>EPI-ISL-959650_Europe_BosniaandHerzegovina_G_20A_B.1_2021-01-10</v>
      </c>
      <c r="B3814" s="12" t="s">
        <v>6531</v>
      </c>
      <c r="C3814" s="12" t="s">
        <v>13</v>
      </c>
      <c r="D3814" s="12" t="s">
        <v>6532</v>
      </c>
      <c r="E3814" s="13">
        <v>44206</v>
      </c>
      <c r="F3814" s="13" t="str">
        <f>IF(COUNTIF(H3814,"Senegal")=1,"Senegal",(IF(COUNTIF(G3814,"Africa")=1,"Countries within Africa",(IF(COUNTIF(G3814,"Africa,")=0,"Countries outside Africa","Unknown")))))</f>
        <v>Countries outside Africa</v>
      </c>
      <c r="G3814" s="12" t="s">
        <v>10656</v>
      </c>
      <c r="H3814" s="12" t="s">
        <v>10721</v>
      </c>
      <c r="I3814" s="12" t="s">
        <v>37</v>
      </c>
      <c r="J3814" s="12" t="s">
        <v>37</v>
      </c>
      <c r="K3814" s="12" t="s">
        <v>37</v>
      </c>
      <c r="L3814" s="12" t="s">
        <v>2744</v>
      </c>
      <c r="M3814" s="12" t="s">
        <v>15</v>
      </c>
      <c r="N3814" s="12">
        <v>63</v>
      </c>
      <c r="O3814" s="12" t="s">
        <v>26</v>
      </c>
      <c r="P3814" s="12" t="s">
        <v>33</v>
      </c>
      <c r="Q3814" s="12" t="s">
        <v>11921</v>
      </c>
      <c r="R3814" s="12" t="s">
        <v>34</v>
      </c>
      <c r="S3814" s="13">
        <v>44352</v>
      </c>
      <c r="T3814" s="12" t="s">
        <v>2744</v>
      </c>
      <c r="U3814" s="12" t="s">
        <v>15274</v>
      </c>
    </row>
    <row r="3815" spans="1:21" s="12" customFormat="1" hidden="1" x14ac:dyDescent="0.25">
      <c r="A3815" s="12" t="str">
        <f>_xlfn.CONCAT(SUBSTITUTE(D3815,"_","-"),"_",G3815,"_",H3815,"_",P3815,"_",Q3815,"_",R3815,"_",TEXT(E3815,"YYYY-MM-DD"))</f>
        <v>EPI-ISL-977347_Africa_Zambia_GH_20H.501Y.V2_B.1.351_2021-01-10</v>
      </c>
      <c r="B3815" s="12" t="s">
        <v>6645</v>
      </c>
      <c r="C3815" s="12" t="s">
        <v>13</v>
      </c>
      <c r="D3815" s="12" t="s">
        <v>6646</v>
      </c>
      <c r="E3815" s="13">
        <v>44206</v>
      </c>
      <c r="F3815" s="13" t="str">
        <f>IF(COUNTIF(H3815,"Senegal")=1,"Senegal",(IF(COUNTIF(G3815,"Africa")=1,"Countries within Africa",(IF(COUNTIF(G3815,"Africa,")=0,"Countries outside Africa","Unknown")))))</f>
        <v>Countries within Africa</v>
      </c>
      <c r="G3815" s="12" t="s">
        <v>10658</v>
      </c>
      <c r="H3815" s="12" t="s">
        <v>10704</v>
      </c>
      <c r="I3815" s="12" t="s">
        <v>37</v>
      </c>
      <c r="J3815" s="12" t="s">
        <v>37</v>
      </c>
      <c r="K3815" s="12" t="s">
        <v>37</v>
      </c>
      <c r="L3815" s="12" t="s">
        <v>2744</v>
      </c>
      <c r="M3815" s="12" t="s">
        <v>15</v>
      </c>
      <c r="N3815" s="12">
        <v>32</v>
      </c>
      <c r="O3815" s="12" t="s">
        <v>16</v>
      </c>
      <c r="P3815" s="12" t="s">
        <v>70</v>
      </c>
      <c r="Q3815" s="12" t="s">
        <v>12112</v>
      </c>
      <c r="R3815" s="12" t="s">
        <v>3594</v>
      </c>
      <c r="S3815" s="13">
        <v>44352</v>
      </c>
      <c r="T3815" s="12" t="s">
        <v>3595</v>
      </c>
      <c r="U3815" s="12" t="s">
        <v>15275</v>
      </c>
    </row>
    <row r="3816" spans="1:21" s="12" customFormat="1" hidden="1" x14ac:dyDescent="0.25">
      <c r="A3816" s="12" t="str">
        <f>_xlfn.CONCAT(SUBSTITUTE(D3816,"_","-"),"_",G3816,"_",H3816,"_",P3816,"_",Q3816,"_",R3816,"_",TEXT(E3816,"YYYY-MM-DD"))</f>
        <v>EPI-ISL-985074_Africa_Nigeria_GRY_20I.501Y.V1_B.1.1.7_2021-01-10</v>
      </c>
      <c r="B3816" s="12" t="s">
        <v>6926</v>
      </c>
      <c r="C3816" s="12" t="s">
        <v>13</v>
      </c>
      <c r="D3816" s="12" t="s">
        <v>6927</v>
      </c>
      <c r="E3816" s="13">
        <v>44206</v>
      </c>
      <c r="F3816" s="13" t="str">
        <f>IF(COUNTIF(H3816,"Senegal")=1,"Senegal",(IF(COUNTIF(G3816,"Africa")=1,"Countries within Africa",(IF(COUNTIF(G3816,"Africa,")=0,"Countries outside Africa","Unknown")))))</f>
        <v>Countries within Africa</v>
      </c>
      <c r="G3816" s="12" t="s">
        <v>10658</v>
      </c>
      <c r="H3816" s="12" t="s">
        <v>10676</v>
      </c>
      <c r="I3816" s="12" t="s">
        <v>10987</v>
      </c>
      <c r="J3816" s="12" t="s">
        <v>37</v>
      </c>
      <c r="K3816" s="12" t="s">
        <v>37</v>
      </c>
      <c r="L3816" s="12" t="s">
        <v>2744</v>
      </c>
      <c r="M3816" s="12" t="s">
        <v>15</v>
      </c>
      <c r="N3816" s="12" t="s">
        <v>37</v>
      </c>
      <c r="O3816" s="12" t="s">
        <v>37</v>
      </c>
      <c r="P3816" s="12" t="s">
        <v>4660</v>
      </c>
      <c r="Q3816" s="12" t="s">
        <v>12076</v>
      </c>
      <c r="R3816" s="12" t="s">
        <v>4661</v>
      </c>
      <c r="S3816" s="13">
        <v>44352</v>
      </c>
      <c r="T3816" s="12" t="s">
        <v>4662</v>
      </c>
      <c r="U3816" s="12" t="s">
        <v>15276</v>
      </c>
    </row>
    <row r="3817" spans="1:21" s="12" customFormat="1" hidden="1" x14ac:dyDescent="0.25">
      <c r="A3817" s="12" t="str">
        <f>_xlfn.CONCAT(SUBSTITUTE(D3817,"_","-"),"_",G3817,"_",H3817,"_",P3817,"_",Q3817,"_",R3817,"_",TEXT(E3817,"YYYY-MM-DD"))</f>
        <v>EPI-ISL-985078_Africa_Nigeria_GRY_20I.501Y.V1_B.1.1.7_2021-01-10</v>
      </c>
      <c r="B3817" s="12" t="s">
        <v>6928</v>
      </c>
      <c r="C3817" s="12" t="s">
        <v>13</v>
      </c>
      <c r="D3817" s="12" t="s">
        <v>6929</v>
      </c>
      <c r="E3817" s="13">
        <v>44206</v>
      </c>
      <c r="F3817" s="13" t="str">
        <f>IF(COUNTIF(H3817,"Senegal")=1,"Senegal",(IF(COUNTIF(G3817,"Africa")=1,"Countries within Africa",(IF(COUNTIF(G3817,"Africa,")=0,"Countries outside Africa","Unknown")))))</f>
        <v>Countries within Africa</v>
      </c>
      <c r="G3817" s="12" t="s">
        <v>10658</v>
      </c>
      <c r="H3817" s="12" t="s">
        <v>10676</v>
      </c>
      <c r="I3817" s="12" t="s">
        <v>10987</v>
      </c>
      <c r="J3817" s="12" t="s">
        <v>37</v>
      </c>
      <c r="K3817" s="12" t="s">
        <v>37</v>
      </c>
      <c r="L3817" s="12" t="s">
        <v>2744</v>
      </c>
      <c r="M3817" s="12" t="s">
        <v>15</v>
      </c>
      <c r="N3817" s="12" t="s">
        <v>37</v>
      </c>
      <c r="O3817" s="12" t="s">
        <v>37</v>
      </c>
      <c r="P3817" s="12" t="s">
        <v>4660</v>
      </c>
      <c r="Q3817" s="12" t="s">
        <v>12076</v>
      </c>
      <c r="R3817" s="12" t="s">
        <v>4661</v>
      </c>
      <c r="S3817" s="13">
        <v>44352</v>
      </c>
      <c r="T3817" s="12" t="s">
        <v>4662</v>
      </c>
      <c r="U3817" s="12" t="s">
        <v>15277</v>
      </c>
    </row>
    <row r="3818" spans="1:21" s="12" customFormat="1" hidden="1" x14ac:dyDescent="0.25">
      <c r="A3818" s="12" t="str">
        <f>_xlfn.CONCAT(SUBSTITUTE(D3818,"_","-"),"_",G3818,"_",H3818,"_",P3818,"_",Q3818,"_",R3818,"_",TEXT(E3818,"YYYY-MM-DD"))</f>
        <v>EPI-ISL-1013100_Africa_Mayotte_GH_20A.EU2_B.1.160.27_2021-01-11</v>
      </c>
      <c r="B3818" s="12" t="s">
        <v>7054</v>
      </c>
      <c r="C3818" s="12" t="s">
        <v>13</v>
      </c>
      <c r="D3818" s="12" t="s">
        <v>7055</v>
      </c>
      <c r="E3818" s="13">
        <v>44207</v>
      </c>
      <c r="F3818" s="13" t="str">
        <f>IF(COUNTIF(H3818,"Senegal")=1,"Senegal",(IF(COUNTIF(G3818,"Africa")=1,"Countries within Africa",(IF(COUNTIF(G3818,"Africa,")=0,"Countries outside Africa","Unknown")))))</f>
        <v>Countries within Africa</v>
      </c>
      <c r="G3818" s="12" t="s">
        <v>10658</v>
      </c>
      <c r="H3818" s="12" t="s">
        <v>10789</v>
      </c>
      <c r="I3818" s="12" t="s">
        <v>11233</v>
      </c>
      <c r="J3818" s="12" t="s">
        <v>37</v>
      </c>
      <c r="K3818" s="12" t="s">
        <v>37</v>
      </c>
      <c r="L3818" s="12" t="s">
        <v>2744</v>
      </c>
      <c r="M3818" s="12" t="s">
        <v>15</v>
      </c>
      <c r="N3818" s="12">
        <v>42</v>
      </c>
      <c r="O3818" s="12" t="s">
        <v>16</v>
      </c>
      <c r="P3818" s="12" t="s">
        <v>70</v>
      </c>
      <c r="Q3818" s="12" t="s">
        <v>11927</v>
      </c>
      <c r="R3818" s="12" t="s">
        <v>5359</v>
      </c>
      <c r="S3818" s="13">
        <v>44343</v>
      </c>
      <c r="T3818" s="12" t="s">
        <v>2744</v>
      </c>
      <c r="U3818" s="12" t="s">
        <v>15278</v>
      </c>
    </row>
    <row r="3819" spans="1:21" s="12" customFormat="1" hidden="1" x14ac:dyDescent="0.25">
      <c r="A3819" s="12" t="str">
        <f>_xlfn.CONCAT(SUBSTITUTE(D3819,"_","-"),"_",G3819,"_",H3819,"_",P3819,"_",Q3819,"_",R3819,"_",TEXT(E3819,"YYYY-MM-DD"))</f>
        <v>EPI-ISL-1013105_Africa_Mayotte_GH_20A.EU2_B.1.160_2021-01-11</v>
      </c>
      <c r="B3819" s="12" t="s">
        <v>7056</v>
      </c>
      <c r="C3819" s="12" t="s">
        <v>13</v>
      </c>
      <c r="D3819" s="12" t="s">
        <v>7057</v>
      </c>
      <c r="E3819" s="13">
        <v>44207</v>
      </c>
      <c r="F3819" s="13" t="str">
        <f>IF(COUNTIF(H3819,"Senegal")=1,"Senegal",(IF(COUNTIF(G3819,"Africa")=1,"Countries within Africa",(IF(COUNTIF(G3819,"Africa,")=0,"Countries outside Africa","Unknown")))))</f>
        <v>Countries within Africa</v>
      </c>
      <c r="G3819" s="12" t="s">
        <v>10658</v>
      </c>
      <c r="H3819" s="12" t="s">
        <v>10789</v>
      </c>
      <c r="I3819" s="12" t="s">
        <v>11233</v>
      </c>
      <c r="J3819" s="12" t="s">
        <v>37</v>
      </c>
      <c r="K3819" s="12" t="s">
        <v>37</v>
      </c>
      <c r="L3819" s="12" t="s">
        <v>2744</v>
      </c>
      <c r="M3819" s="12" t="s">
        <v>15</v>
      </c>
      <c r="N3819" s="12">
        <v>22</v>
      </c>
      <c r="O3819" s="12" t="s">
        <v>16</v>
      </c>
      <c r="P3819" s="12" t="s">
        <v>70</v>
      </c>
      <c r="Q3819" s="12" t="s">
        <v>11927</v>
      </c>
      <c r="R3819" s="12" t="s">
        <v>2723</v>
      </c>
      <c r="S3819" s="13">
        <v>44343</v>
      </c>
      <c r="T3819" s="12" t="s">
        <v>2744</v>
      </c>
      <c r="U3819" s="12" t="s">
        <v>15271</v>
      </c>
    </row>
    <row r="3820" spans="1:21" s="12" customFormat="1" hidden="1" x14ac:dyDescent="0.25">
      <c r="A3820" s="12" t="str">
        <f>_xlfn.CONCAT(SUBSTITUTE(D3820,"_","-"),"_",G3820,"_",H3820,"_",P3820,"_",Q3820,"_",R3820,"_",TEXT(E3820,"YYYY-MM-DD"))</f>
        <v>EPI-ISL-1013107_Africa_Mayotte_GH_20A.EU2_B.1.160_2021-01-11</v>
      </c>
      <c r="B3820" s="12" t="s">
        <v>7058</v>
      </c>
      <c r="C3820" s="12" t="s">
        <v>13</v>
      </c>
      <c r="D3820" s="12" t="s">
        <v>7059</v>
      </c>
      <c r="E3820" s="13">
        <v>44207</v>
      </c>
      <c r="F3820" s="13" t="str">
        <f>IF(COUNTIF(H3820,"Senegal")=1,"Senegal",(IF(COUNTIF(G3820,"Africa")=1,"Countries within Africa",(IF(COUNTIF(G3820,"Africa,")=0,"Countries outside Africa","Unknown")))))</f>
        <v>Countries within Africa</v>
      </c>
      <c r="G3820" s="12" t="s">
        <v>10658</v>
      </c>
      <c r="H3820" s="12" t="s">
        <v>10789</v>
      </c>
      <c r="I3820" s="12" t="s">
        <v>11233</v>
      </c>
      <c r="J3820" s="12" t="s">
        <v>37</v>
      </c>
      <c r="K3820" s="12" t="s">
        <v>37</v>
      </c>
      <c r="L3820" s="12" t="s">
        <v>2744</v>
      </c>
      <c r="M3820" s="12" t="s">
        <v>15</v>
      </c>
      <c r="N3820" s="12">
        <v>51</v>
      </c>
      <c r="O3820" s="12" t="s">
        <v>16</v>
      </c>
      <c r="P3820" s="12" t="s">
        <v>70</v>
      </c>
      <c r="Q3820" s="12" t="s">
        <v>11927</v>
      </c>
      <c r="R3820" s="12" t="s">
        <v>2723</v>
      </c>
      <c r="S3820" s="13">
        <v>44343</v>
      </c>
      <c r="T3820" s="12" t="s">
        <v>2744</v>
      </c>
      <c r="U3820" s="12" t="s">
        <v>15279</v>
      </c>
    </row>
    <row r="3821" spans="1:21" s="12" customFormat="1" hidden="1" x14ac:dyDescent="0.25">
      <c r="A3821" s="12" t="str">
        <f>_xlfn.CONCAT(SUBSTITUTE(D3821,"_","-"),"_",G3821,"_",H3821,"_",P3821,"_",Q3821,"_",R3821,"_",TEXT(E3821,"YYYY-MM-DD"))</f>
        <v>EPI-ISL-1013112_Africa_Mayotte_GH_20A.EU2_B.1.160.27_2021-01-11</v>
      </c>
      <c r="B3821" s="12" t="s">
        <v>7060</v>
      </c>
      <c r="C3821" s="12" t="s">
        <v>13</v>
      </c>
      <c r="D3821" s="12" t="s">
        <v>7061</v>
      </c>
      <c r="E3821" s="13">
        <v>44207</v>
      </c>
      <c r="F3821" s="13" t="str">
        <f>IF(COUNTIF(H3821,"Senegal")=1,"Senegal",(IF(COUNTIF(G3821,"Africa")=1,"Countries within Africa",(IF(COUNTIF(G3821,"Africa,")=0,"Countries outside Africa","Unknown")))))</f>
        <v>Countries within Africa</v>
      </c>
      <c r="G3821" s="12" t="s">
        <v>10658</v>
      </c>
      <c r="H3821" s="12" t="s">
        <v>10789</v>
      </c>
      <c r="I3821" s="12" t="s">
        <v>11233</v>
      </c>
      <c r="J3821" s="12" t="s">
        <v>37</v>
      </c>
      <c r="K3821" s="12" t="s">
        <v>37</v>
      </c>
      <c r="L3821" s="12" t="s">
        <v>2744</v>
      </c>
      <c r="M3821" s="12" t="s">
        <v>15</v>
      </c>
      <c r="N3821" s="12">
        <v>59</v>
      </c>
      <c r="O3821" s="12" t="s">
        <v>26</v>
      </c>
      <c r="P3821" s="12" t="s">
        <v>70</v>
      </c>
      <c r="Q3821" s="12" t="s">
        <v>11927</v>
      </c>
      <c r="R3821" s="12" t="s">
        <v>5359</v>
      </c>
      <c r="S3821" s="13">
        <v>44343</v>
      </c>
      <c r="T3821" s="12" t="s">
        <v>2744</v>
      </c>
      <c r="U3821" s="12" t="s">
        <v>15163</v>
      </c>
    </row>
    <row r="3822" spans="1:21" s="12" customFormat="1" hidden="1" x14ac:dyDescent="0.25">
      <c r="A3822" s="12" t="str">
        <f>_xlfn.CONCAT(SUBSTITUTE(D3822,"_","-"),"_",G3822,"_",H3822,"_",P3822,"_",Q3822,"_",R3822,"_",TEXT(E3822,"YYYY-MM-DD"))</f>
        <v>EPI-ISL-1040648_Africa_SouthAfrica_GH_20H.501Y.V2_B.1.351_2021-01-11</v>
      </c>
      <c r="B3822" s="12" t="s">
        <v>7332</v>
      </c>
      <c r="C3822" s="12" t="s">
        <v>13</v>
      </c>
      <c r="D3822" s="12" t="s">
        <v>7333</v>
      </c>
      <c r="E3822" s="13">
        <v>44207</v>
      </c>
      <c r="F3822" s="13" t="str">
        <f>IF(COUNTIF(H3822,"Senegal")=1,"Senegal",(IF(COUNTIF(G3822,"Africa")=1,"Countries within Africa",(IF(COUNTIF(G3822,"Africa,")=0,"Countries outside Africa","Unknown")))))</f>
        <v>Countries within Africa</v>
      </c>
      <c r="G3822" s="12" t="s">
        <v>10658</v>
      </c>
      <c r="H3822" s="12" t="s">
        <v>10692</v>
      </c>
      <c r="I3822" s="12" t="s">
        <v>10854</v>
      </c>
      <c r="J3822" s="12" t="s">
        <v>37</v>
      </c>
      <c r="K3822" s="12" t="s">
        <v>37</v>
      </c>
      <c r="L3822" s="12" t="s">
        <v>7334</v>
      </c>
      <c r="M3822" s="12" t="s">
        <v>15</v>
      </c>
      <c r="N3822" s="12">
        <v>40</v>
      </c>
      <c r="O3822" s="12" t="s">
        <v>16</v>
      </c>
      <c r="P3822" s="12" t="s">
        <v>70</v>
      </c>
      <c r="Q3822" s="12" t="s">
        <v>12112</v>
      </c>
      <c r="R3822" s="12" t="s">
        <v>3594</v>
      </c>
      <c r="S3822" s="13">
        <v>44343</v>
      </c>
      <c r="T3822" s="12" t="s">
        <v>3595</v>
      </c>
      <c r="U3822" s="12" t="s">
        <v>15280</v>
      </c>
    </row>
    <row r="3823" spans="1:21" s="12" customFormat="1" hidden="1" x14ac:dyDescent="0.25">
      <c r="A3823" s="12" t="str">
        <f>_xlfn.CONCAT(SUBSTITUTE(D3823,"_","-"),"_",G3823,"_",H3823,"_",P3823,"_",Q3823,"_",R3823,"_",TEXT(E3823,"YYYY-MM-DD"))</f>
        <v>EPI-ISL-1112317_Europe_Ukraine_GR_20B_B.1.1_2021-01-11</v>
      </c>
      <c r="B3823" s="12" t="s">
        <v>7670</v>
      </c>
      <c r="C3823" s="12" t="s">
        <v>13</v>
      </c>
      <c r="D3823" s="12" t="s">
        <v>7671</v>
      </c>
      <c r="E3823" s="13">
        <v>44207</v>
      </c>
      <c r="F3823" s="13" t="str">
        <f>IF(COUNTIF(H3823,"Senegal")=1,"Senegal",(IF(COUNTIF(G3823,"Africa")=1,"Countries within Africa",(IF(COUNTIF(G3823,"Africa,")=0,"Countries outside Africa","Unknown")))))</f>
        <v>Countries outside Africa</v>
      </c>
      <c r="G3823" s="12" t="s">
        <v>10656</v>
      </c>
      <c r="H3823" s="12" t="s">
        <v>10750</v>
      </c>
      <c r="I3823" s="12" t="s">
        <v>37</v>
      </c>
      <c r="J3823" s="12" t="s">
        <v>37</v>
      </c>
      <c r="K3823" s="12" t="s">
        <v>37</v>
      </c>
      <c r="L3823" s="12" t="s">
        <v>2744</v>
      </c>
      <c r="M3823" s="12" t="s">
        <v>15</v>
      </c>
      <c r="N3823" s="12" t="s">
        <v>37</v>
      </c>
      <c r="O3823" s="12" t="s">
        <v>37</v>
      </c>
      <c r="P3823" s="12" t="s">
        <v>38</v>
      </c>
      <c r="Q3823" s="12" t="s">
        <v>11920</v>
      </c>
      <c r="R3823" s="12" t="s">
        <v>39</v>
      </c>
      <c r="S3823" s="13">
        <v>44343</v>
      </c>
      <c r="T3823" s="12" t="s">
        <v>2744</v>
      </c>
      <c r="U3823" s="12" t="s">
        <v>15281</v>
      </c>
    </row>
    <row r="3824" spans="1:21" s="12" customFormat="1" hidden="1" x14ac:dyDescent="0.25">
      <c r="A3824" s="12" t="str">
        <f>_xlfn.CONCAT(SUBSTITUTE(D3824,"_","-"),"_",G3824,"_",H3824,"_",P3824,"_",Q3824,"_",R3824,"_",TEXT(E3824,"YYYY-MM-DD"))</f>
        <v>EPI-ISL-1112321_Europe_Ukraine_GR_20B_B.1.1_2021-01-11</v>
      </c>
      <c r="B3824" s="12" t="s">
        <v>7672</v>
      </c>
      <c r="C3824" s="12" t="s">
        <v>13</v>
      </c>
      <c r="D3824" s="12" t="s">
        <v>7673</v>
      </c>
      <c r="E3824" s="13">
        <v>44207</v>
      </c>
      <c r="F3824" s="13" t="str">
        <f>IF(COUNTIF(H3824,"Senegal")=1,"Senegal",(IF(COUNTIF(G3824,"Africa")=1,"Countries within Africa",(IF(COUNTIF(G3824,"Africa,")=0,"Countries outside Africa","Unknown")))))</f>
        <v>Countries outside Africa</v>
      </c>
      <c r="G3824" s="12" t="s">
        <v>10656</v>
      </c>
      <c r="H3824" s="12" t="s">
        <v>10750</v>
      </c>
      <c r="I3824" s="12" t="s">
        <v>37</v>
      </c>
      <c r="J3824" s="12" t="s">
        <v>37</v>
      </c>
      <c r="K3824" s="12" t="s">
        <v>37</v>
      </c>
      <c r="L3824" s="12" t="s">
        <v>2744</v>
      </c>
      <c r="M3824" s="12" t="s">
        <v>15</v>
      </c>
      <c r="N3824" s="12" t="s">
        <v>37</v>
      </c>
      <c r="O3824" s="12" t="s">
        <v>37</v>
      </c>
      <c r="P3824" s="12" t="s">
        <v>38</v>
      </c>
      <c r="Q3824" s="12" t="s">
        <v>11920</v>
      </c>
      <c r="R3824" s="12" t="s">
        <v>39</v>
      </c>
      <c r="S3824" s="13">
        <v>44343</v>
      </c>
      <c r="T3824" s="12" t="s">
        <v>2744</v>
      </c>
      <c r="U3824" s="12" t="s">
        <v>15282</v>
      </c>
    </row>
    <row r="3825" spans="1:21" s="12" customFormat="1" hidden="1" x14ac:dyDescent="0.25">
      <c r="A3825" s="12" t="str">
        <f>_xlfn.CONCAT(SUBSTITUTE(D3825,"_","-"),"_",G3825,"_",H3825,"_",P3825,"_",Q3825,"_",R3825,"_",TEXT(E3825,"YYYY-MM-DD"))</f>
        <v>EPI-ISL-1255215_Africa_Ghana_GRY_20I.501Y.V1_B.1.1.7_2021-01-11</v>
      </c>
      <c r="B3825" s="12" t="s">
        <v>8412</v>
      </c>
      <c r="C3825" s="12" t="s">
        <v>13</v>
      </c>
      <c r="D3825" s="12" t="s">
        <v>8413</v>
      </c>
      <c r="E3825" s="13">
        <v>44207</v>
      </c>
      <c r="F3825" s="13" t="str">
        <f>IF(COUNTIF(H3825,"Senegal")=1,"Senegal",(IF(COUNTIF(G3825,"Africa")=1,"Countries within Africa",(IF(COUNTIF(G3825,"Africa,")=0,"Countries outside Africa","Unknown")))))</f>
        <v>Countries within Africa</v>
      </c>
      <c r="G3825" s="12" t="s">
        <v>10658</v>
      </c>
      <c r="H3825" s="12" t="s">
        <v>10719</v>
      </c>
      <c r="I3825" s="12" t="s">
        <v>11240</v>
      </c>
      <c r="J3825" s="12" t="s">
        <v>37</v>
      </c>
      <c r="K3825" s="12" t="s">
        <v>37</v>
      </c>
      <c r="L3825" s="12" t="s">
        <v>2744</v>
      </c>
      <c r="M3825" s="12" t="s">
        <v>15</v>
      </c>
      <c r="N3825" s="12">
        <v>73</v>
      </c>
      <c r="O3825" s="12" t="s">
        <v>16</v>
      </c>
      <c r="P3825" s="12" t="s">
        <v>4660</v>
      </c>
      <c r="Q3825" s="12" t="s">
        <v>12076</v>
      </c>
      <c r="R3825" s="12" t="s">
        <v>4661</v>
      </c>
      <c r="S3825" s="13">
        <v>44343</v>
      </c>
      <c r="T3825" s="12" t="s">
        <v>4662</v>
      </c>
      <c r="U3825" s="12" t="s">
        <v>14792</v>
      </c>
    </row>
    <row r="3826" spans="1:21" s="12" customFormat="1" hidden="1" x14ac:dyDescent="0.25">
      <c r="A3826" s="12" t="str">
        <f>_xlfn.CONCAT(SUBSTITUTE(D3826,"_","-"),"_",G3826,"_",H3826,"_",P3826,"_",Q3826,"_",R3826,"_",TEXT(E3826,"YYYY-MM-DD"))</f>
        <v>EPI-ISL-1301743_Africa_Rwanda_GRY_20I.501Y.V1_B.1.1.7_2021-01-11</v>
      </c>
      <c r="B3826" s="12" t="s">
        <v>8611</v>
      </c>
      <c r="C3826" s="12" t="s">
        <v>13</v>
      </c>
      <c r="D3826" s="12" t="s">
        <v>8612</v>
      </c>
      <c r="E3826" s="13">
        <v>44207</v>
      </c>
      <c r="F3826" s="13" t="str">
        <f>IF(COUNTIF(H3826,"Senegal")=1,"Senegal",(IF(COUNTIF(G3826,"Africa")=1,"Countries within Africa",(IF(COUNTIF(G3826,"Africa,")=0,"Countries outside Africa","Unknown")))))</f>
        <v>Countries within Africa</v>
      </c>
      <c r="G3826" s="12" t="s">
        <v>10658</v>
      </c>
      <c r="H3826" s="12" t="s">
        <v>10756</v>
      </c>
      <c r="I3826" s="12" t="s">
        <v>10967</v>
      </c>
      <c r="J3826" s="12" t="s">
        <v>37</v>
      </c>
      <c r="K3826" s="12" t="s">
        <v>37</v>
      </c>
      <c r="L3826" s="12" t="s">
        <v>2744</v>
      </c>
      <c r="M3826" s="12" t="s">
        <v>15</v>
      </c>
      <c r="N3826" s="12">
        <v>56</v>
      </c>
      <c r="O3826" s="12" t="s">
        <v>16</v>
      </c>
      <c r="P3826" s="12" t="s">
        <v>4660</v>
      </c>
      <c r="Q3826" s="12" t="s">
        <v>12076</v>
      </c>
      <c r="R3826" s="12" t="s">
        <v>4661</v>
      </c>
      <c r="S3826" s="13">
        <v>44352</v>
      </c>
      <c r="T3826" s="12" t="s">
        <v>4662</v>
      </c>
      <c r="U3826" s="12" t="s">
        <v>15123</v>
      </c>
    </row>
    <row r="3827" spans="1:21" s="12" customFormat="1" hidden="1" x14ac:dyDescent="0.25">
      <c r="A3827" s="12" t="str">
        <f>_xlfn.CONCAT(SUBSTITUTE(D3827,"_","-"),"_",G3827,"_",H3827,"_",P3827,"_",Q3827,"_",R3827,"_",TEXT(E3827,"YYYY-MM-DD"))</f>
        <v>EPI-ISL-1301773_Africa_Rwanda_S_19B_A.23.1_2021-01-11</v>
      </c>
      <c r="B3827" s="12" t="s">
        <v>8653</v>
      </c>
      <c r="C3827" s="12" t="s">
        <v>13</v>
      </c>
      <c r="D3827" s="12" t="s">
        <v>8654</v>
      </c>
      <c r="E3827" s="13">
        <v>44207</v>
      </c>
      <c r="F3827" s="13" t="str">
        <f>IF(COUNTIF(H3827,"Senegal")=1,"Senegal",(IF(COUNTIF(G3827,"Africa")=1,"Countries within Africa",(IF(COUNTIF(G3827,"Africa,")=0,"Countries outside Africa","Unknown")))))</f>
        <v>Countries within Africa</v>
      </c>
      <c r="G3827" s="12" t="s">
        <v>10658</v>
      </c>
      <c r="H3827" s="12" t="s">
        <v>10756</v>
      </c>
      <c r="I3827" s="12" t="s">
        <v>10967</v>
      </c>
      <c r="J3827" s="12" t="s">
        <v>37</v>
      </c>
      <c r="K3827" s="12" t="s">
        <v>37</v>
      </c>
      <c r="L3827" s="12" t="s">
        <v>2744</v>
      </c>
      <c r="M3827" s="12" t="s">
        <v>15</v>
      </c>
      <c r="N3827" s="12">
        <v>69</v>
      </c>
      <c r="O3827" s="12" t="s">
        <v>16</v>
      </c>
      <c r="P3827" s="12" t="s">
        <v>27</v>
      </c>
      <c r="Q3827" s="12" t="s">
        <v>11924</v>
      </c>
      <c r="R3827" s="12" t="s">
        <v>5876</v>
      </c>
      <c r="S3827" s="13">
        <v>44352</v>
      </c>
      <c r="T3827" s="12" t="s">
        <v>2744</v>
      </c>
      <c r="U3827" s="12" t="s">
        <v>15283</v>
      </c>
    </row>
    <row r="3828" spans="1:21" s="12" customFormat="1" hidden="1" x14ac:dyDescent="0.25">
      <c r="A3828" s="12" t="str">
        <f>_xlfn.CONCAT(SUBSTITUTE(D3828,"_","-"),"_",G3828,"_",H3828,"_",P3828,"_",Q3828,"_",R3828,"_",TEXT(E3828,"YYYY-MM-DD"))</f>
        <v>EPI-ISL-1336583_Africa_Reunion_GV_20E.EU1_B.1.177_2021-01-11</v>
      </c>
      <c r="B3828" s="12" t="s">
        <v>8836</v>
      </c>
      <c r="C3828" s="12" t="s">
        <v>13</v>
      </c>
      <c r="D3828" s="12" t="s">
        <v>8837</v>
      </c>
      <c r="E3828" s="13">
        <v>44207</v>
      </c>
      <c r="F3828" s="13" t="str">
        <f>IF(COUNTIF(H3828,"Senegal")=1,"Senegal",(IF(COUNTIF(G3828,"Africa")=1,"Countries within Africa",(IF(COUNTIF(G3828,"Africa,")=0,"Countries outside Africa","Unknown")))))</f>
        <v>Countries within Africa</v>
      </c>
      <c r="G3828" s="12" t="s">
        <v>10658</v>
      </c>
      <c r="H3828" s="12" t="s">
        <v>10722</v>
      </c>
      <c r="I3828" s="12" t="s">
        <v>11238</v>
      </c>
      <c r="J3828" s="12" t="s">
        <v>37</v>
      </c>
      <c r="K3828" s="12" t="s">
        <v>37</v>
      </c>
      <c r="L3828" s="12" t="s">
        <v>2744</v>
      </c>
      <c r="M3828" s="12" t="s">
        <v>15</v>
      </c>
      <c r="N3828" s="12">
        <v>32</v>
      </c>
      <c r="O3828" s="12" t="s">
        <v>16</v>
      </c>
      <c r="P3828" s="12" t="s">
        <v>2141</v>
      </c>
      <c r="Q3828" s="12" t="s">
        <v>12075</v>
      </c>
      <c r="R3828" s="12" t="s">
        <v>2142</v>
      </c>
      <c r="S3828" s="13">
        <v>44352</v>
      </c>
      <c r="T3828" s="12" t="s">
        <v>2744</v>
      </c>
      <c r="U3828" s="12" t="s">
        <v>15284</v>
      </c>
    </row>
    <row r="3829" spans="1:21" s="12" customFormat="1" hidden="1" x14ac:dyDescent="0.25">
      <c r="A3829" s="12" t="str">
        <f>_xlfn.CONCAT(SUBSTITUTE(D3829,"_","-"),"_",G3829,"_",H3829,"_",P3829,"_",Q3829,"_",R3829,"_",TEXT(E3829,"YYYY-MM-DD"))</f>
        <v>EPI-ISL-1396225_SouthAmerica_Argentina_GR_20B_P.2_2021-01-11</v>
      </c>
      <c r="B3829" s="12" t="s">
        <v>9036</v>
      </c>
      <c r="C3829" s="12" t="s">
        <v>13</v>
      </c>
      <c r="D3829" s="12" t="s">
        <v>9037</v>
      </c>
      <c r="E3829" s="13">
        <v>44207</v>
      </c>
      <c r="F3829" s="13" t="str">
        <f>IF(COUNTIF(H3829,"Senegal")=1,"Senegal",(IF(COUNTIF(G3829,"Africa")=1,"Countries within Africa",(IF(COUNTIF(G3829,"Africa,")=0,"Countries outside Africa","Unknown")))))</f>
        <v>Countries outside Africa</v>
      </c>
      <c r="G3829" s="12" t="s">
        <v>10659</v>
      </c>
      <c r="H3829" s="12" t="s">
        <v>10729</v>
      </c>
      <c r="I3829" s="12" t="s">
        <v>10943</v>
      </c>
      <c r="J3829" s="12" t="s">
        <v>37</v>
      </c>
      <c r="K3829" s="12" t="s">
        <v>37</v>
      </c>
      <c r="L3829" s="12" t="s">
        <v>2744</v>
      </c>
      <c r="M3829" s="12" t="s">
        <v>15</v>
      </c>
      <c r="N3829" s="12">
        <v>27</v>
      </c>
      <c r="O3829" s="12" t="s">
        <v>16</v>
      </c>
      <c r="P3829" s="12" t="s">
        <v>38</v>
      </c>
      <c r="Q3829" s="12" t="s">
        <v>11920</v>
      </c>
      <c r="R3829" s="12" t="s">
        <v>5466</v>
      </c>
      <c r="S3829" s="13">
        <v>44352</v>
      </c>
      <c r="T3829" s="12" t="s">
        <v>2744</v>
      </c>
      <c r="U3829" s="12" t="s">
        <v>15285</v>
      </c>
    </row>
    <row r="3830" spans="1:21" s="12" customFormat="1" hidden="1" x14ac:dyDescent="0.25">
      <c r="A3830" s="12" t="str">
        <f>_xlfn.CONCAT(SUBSTITUTE(D3830,"_","-"),"_",G3830,"_",H3830,"_",P3830,"_",Q3830,"_",R3830,"_",TEXT(E3830,"YYYY-MM-DD"))</f>
        <v>EPI-ISL-1629383_Africa_Reunion_GV_20E.EU1_B.1.177_2021-01-11</v>
      </c>
      <c r="B3830" s="12" t="s">
        <v>10346</v>
      </c>
      <c r="C3830" s="12" t="s">
        <v>13</v>
      </c>
      <c r="D3830" s="12" t="s">
        <v>10347</v>
      </c>
      <c r="E3830" s="13">
        <v>44207</v>
      </c>
      <c r="F3830" s="13" t="str">
        <f>IF(COUNTIF(H3830,"Senegal")=1,"Senegal",(IF(COUNTIF(G3830,"Africa")=1,"Countries within Africa",(IF(COUNTIF(G3830,"Africa,")=0,"Countries outside Africa","Unknown")))))</f>
        <v>Countries within Africa</v>
      </c>
      <c r="G3830" s="12" t="s">
        <v>10658</v>
      </c>
      <c r="H3830" s="12" t="s">
        <v>10722</v>
      </c>
      <c r="I3830" s="12" t="s">
        <v>37</v>
      </c>
      <c r="J3830" s="12" t="s">
        <v>37</v>
      </c>
      <c r="K3830" s="12" t="s">
        <v>37</v>
      </c>
      <c r="L3830" s="12" t="s">
        <v>2744</v>
      </c>
      <c r="M3830" s="12" t="s">
        <v>15</v>
      </c>
      <c r="N3830" s="12">
        <v>32</v>
      </c>
      <c r="O3830" s="12" t="s">
        <v>16</v>
      </c>
      <c r="P3830" s="12" t="s">
        <v>2141</v>
      </c>
      <c r="Q3830" s="12" t="s">
        <v>12075</v>
      </c>
      <c r="R3830" s="12" t="s">
        <v>2142</v>
      </c>
      <c r="S3830" s="13">
        <v>44352</v>
      </c>
      <c r="T3830" s="12" t="s">
        <v>2744</v>
      </c>
      <c r="U3830" s="12" t="s">
        <v>15286</v>
      </c>
    </row>
    <row r="3831" spans="1:21" s="12" customFormat="1" hidden="1" x14ac:dyDescent="0.25">
      <c r="A3831" s="12" t="str">
        <f>_xlfn.CONCAT(SUBSTITUTE(D3831,"_","-"),"_",G3831,"_",H3831,"_",P3831,"_",Q3831,"_",R3831,"_",TEXT(E3831,"YYYY-MM-DD"))</f>
        <v>EPI-ISL-1654818_Europe_Serbia_GH_20A.EU2_B.1.160_2021-01-11</v>
      </c>
      <c r="B3831" s="12" t="s">
        <v>10467</v>
      </c>
      <c r="C3831" s="12" t="s">
        <v>13</v>
      </c>
      <c r="D3831" s="12" t="s">
        <v>10468</v>
      </c>
      <c r="E3831" s="13">
        <v>44207</v>
      </c>
      <c r="F3831" s="13" t="str">
        <f>IF(COUNTIF(H3831,"Senegal")=1,"Senegal",(IF(COUNTIF(G3831,"Africa")=1,"Countries within Africa",(IF(COUNTIF(G3831,"Africa,")=0,"Countries outside Africa","Unknown")))))</f>
        <v>Countries outside Africa</v>
      </c>
      <c r="G3831" s="12" t="s">
        <v>10656</v>
      </c>
      <c r="H3831" s="12" t="s">
        <v>10770</v>
      </c>
      <c r="I3831" s="12" t="s">
        <v>11129</v>
      </c>
      <c r="J3831" s="12" t="s">
        <v>37</v>
      </c>
      <c r="K3831" s="12" t="s">
        <v>37</v>
      </c>
      <c r="L3831" s="12" t="s">
        <v>2744</v>
      </c>
      <c r="M3831" s="12" t="s">
        <v>15</v>
      </c>
      <c r="N3831" s="12" t="s">
        <v>37</v>
      </c>
      <c r="O3831" s="12" t="s">
        <v>37</v>
      </c>
      <c r="P3831" s="12" t="s">
        <v>70</v>
      </c>
      <c r="Q3831" s="12" t="s">
        <v>11927</v>
      </c>
      <c r="R3831" s="12" t="s">
        <v>2723</v>
      </c>
      <c r="S3831" s="13">
        <v>44352</v>
      </c>
      <c r="T3831" s="12" t="s">
        <v>2744</v>
      </c>
      <c r="U3831" s="12" t="s">
        <v>15287</v>
      </c>
    </row>
    <row r="3832" spans="1:21" s="12" customFormat="1" hidden="1" x14ac:dyDescent="0.25">
      <c r="A3832" s="12" t="str">
        <f>_xlfn.CONCAT(SUBSTITUTE(D3832,"_","-"),"_",G3832,"_",H3832,"_",P3832,"_",Q3832,"_",R3832,"_",TEXT(E3832,"YYYY-MM-DD"))</f>
        <v>EPI-ISL-1660239_Africa_Madagascar_GH_20A.EU2_B.1.160_2021-01-11</v>
      </c>
      <c r="B3832" s="12" t="s">
        <v>10508</v>
      </c>
      <c r="C3832" s="12" t="s">
        <v>13</v>
      </c>
      <c r="D3832" s="12" t="s">
        <v>10509</v>
      </c>
      <c r="E3832" s="13">
        <v>44207</v>
      </c>
      <c r="F3832" s="13" t="str">
        <f>IF(COUNTIF(H3832,"Senegal")=1,"Senegal",(IF(COUNTIF(G3832,"Africa")=1,"Countries within Africa",(IF(COUNTIF(G3832,"Africa,")=0,"Countries outside Africa","Unknown")))))</f>
        <v>Countries within Africa</v>
      </c>
      <c r="G3832" s="12" t="s">
        <v>10658</v>
      </c>
      <c r="H3832" s="12" t="s">
        <v>10715</v>
      </c>
      <c r="I3832" s="12" t="s">
        <v>11089</v>
      </c>
      <c r="J3832" s="12" t="s">
        <v>10866</v>
      </c>
      <c r="K3832" s="12" t="s">
        <v>11650</v>
      </c>
      <c r="L3832" s="12" t="s">
        <v>2744</v>
      </c>
      <c r="M3832" s="12" t="s">
        <v>15</v>
      </c>
      <c r="N3832" s="12">
        <v>57</v>
      </c>
      <c r="O3832" s="12" t="s">
        <v>16</v>
      </c>
      <c r="P3832" s="12" t="s">
        <v>70</v>
      </c>
      <c r="Q3832" s="12" t="s">
        <v>11927</v>
      </c>
      <c r="R3832" s="12" t="s">
        <v>2723</v>
      </c>
      <c r="S3832" s="13">
        <v>44352</v>
      </c>
      <c r="T3832" s="12" t="s">
        <v>2744</v>
      </c>
      <c r="U3832" s="12" t="s">
        <v>14353</v>
      </c>
    </row>
    <row r="3833" spans="1:21" s="12" customFormat="1" hidden="1" x14ac:dyDescent="0.25">
      <c r="A3833" s="12" t="str">
        <f>_xlfn.CONCAT(SUBSTITUTE(D3833,"_","-"),"_",G3833,"_",H3833,"_",P3833,"_",Q3833,"_",R3833,"_",TEXT(E3833,"YYYY-MM-DD"))</f>
        <v>EPI-ISL-1660301_Africa_Madagascar_GR_20B_B.1.1_2021-01-11</v>
      </c>
      <c r="B3833" s="12" t="s">
        <v>10572</v>
      </c>
      <c r="C3833" s="12" t="s">
        <v>13</v>
      </c>
      <c r="D3833" s="12" t="s">
        <v>10573</v>
      </c>
      <c r="E3833" s="13">
        <v>44207</v>
      </c>
      <c r="F3833" s="13" t="str">
        <f>IF(COUNTIF(H3833,"Senegal")=1,"Senegal",(IF(COUNTIF(G3833,"Africa")=1,"Countries within Africa",(IF(COUNTIF(G3833,"Africa,")=0,"Countries outside Africa","Unknown")))))</f>
        <v>Countries within Africa</v>
      </c>
      <c r="G3833" s="12" t="s">
        <v>10658</v>
      </c>
      <c r="H3833" s="12" t="s">
        <v>10715</v>
      </c>
      <c r="I3833" s="12" t="s">
        <v>11089</v>
      </c>
      <c r="J3833" s="12" t="s">
        <v>10866</v>
      </c>
      <c r="K3833" s="12" t="s">
        <v>11650</v>
      </c>
      <c r="L3833" s="12" t="s">
        <v>2744</v>
      </c>
      <c r="M3833" s="12" t="s">
        <v>15</v>
      </c>
      <c r="N3833" s="12">
        <v>44</v>
      </c>
      <c r="O3833" s="12" t="s">
        <v>16</v>
      </c>
      <c r="P3833" s="12" t="s">
        <v>38</v>
      </c>
      <c r="Q3833" s="12" t="s">
        <v>11920</v>
      </c>
      <c r="R3833" s="12" t="s">
        <v>39</v>
      </c>
      <c r="S3833" s="13">
        <v>44352</v>
      </c>
      <c r="T3833" s="12" t="s">
        <v>2744</v>
      </c>
      <c r="U3833" s="12" t="s">
        <v>15288</v>
      </c>
    </row>
    <row r="3834" spans="1:21" s="12" customFormat="1" hidden="1" x14ac:dyDescent="0.25">
      <c r="A3834" s="12" t="str">
        <f>_xlfn.CONCAT(SUBSTITUTE(D3834,"_","-"),"_",G3834,"_",H3834,"_",P3834,"_",Q3834,"_",R3834,"_",TEXT(E3834,"YYYY-MM-DD"))</f>
        <v>EPI-ISL-1660302_Africa_Madagascar_G_20B_B.1_2021-01-11</v>
      </c>
      <c r="B3834" s="12" t="s">
        <v>10574</v>
      </c>
      <c r="C3834" s="12" t="s">
        <v>13</v>
      </c>
      <c r="D3834" s="12" t="s">
        <v>10575</v>
      </c>
      <c r="E3834" s="13">
        <v>44207</v>
      </c>
      <c r="F3834" s="13" t="str">
        <f>IF(COUNTIF(H3834,"Senegal")=1,"Senegal",(IF(COUNTIF(G3834,"Africa")=1,"Countries within Africa",(IF(COUNTIF(G3834,"Africa,")=0,"Countries outside Africa","Unknown")))))</f>
        <v>Countries within Africa</v>
      </c>
      <c r="G3834" s="12" t="s">
        <v>10658</v>
      </c>
      <c r="H3834" s="12" t="s">
        <v>10715</v>
      </c>
      <c r="I3834" s="12" t="s">
        <v>11126</v>
      </c>
      <c r="J3834" s="12" t="s">
        <v>11559</v>
      </c>
      <c r="K3834" s="12" t="s">
        <v>11655</v>
      </c>
      <c r="L3834" s="12" t="s">
        <v>2744</v>
      </c>
      <c r="M3834" s="12" t="s">
        <v>15</v>
      </c>
      <c r="N3834" s="12">
        <v>62</v>
      </c>
      <c r="O3834" s="12" t="s">
        <v>26</v>
      </c>
      <c r="P3834" s="12" t="s">
        <v>33</v>
      </c>
      <c r="Q3834" s="12" t="s">
        <v>11920</v>
      </c>
      <c r="R3834" s="12" t="s">
        <v>34</v>
      </c>
      <c r="S3834" s="13">
        <v>44352</v>
      </c>
      <c r="T3834" s="12" t="s">
        <v>2744</v>
      </c>
      <c r="U3834" s="12" t="s">
        <v>15119</v>
      </c>
    </row>
    <row r="3835" spans="1:21" s="12" customFormat="1" hidden="1" x14ac:dyDescent="0.25">
      <c r="A3835" s="12" t="str">
        <f>_xlfn.CONCAT(SUBSTITUTE(D3835,"_","-"),"_",G3835,"_",H3835,"_",P3835,"_",Q3835,"_",R3835,"_",TEXT(E3835,"YYYY-MM-DD"))</f>
        <v>EPI-ISL-1660335_Africa_Madagascar_G_20B_B.1_2021-01-11</v>
      </c>
      <c r="B3835" s="12" t="s">
        <v>10614</v>
      </c>
      <c r="C3835" s="12" t="s">
        <v>13</v>
      </c>
      <c r="D3835" s="12" t="s">
        <v>10615</v>
      </c>
      <c r="E3835" s="13">
        <v>44207</v>
      </c>
      <c r="F3835" s="13" t="str">
        <f>IF(COUNTIF(H3835,"Senegal")=1,"Senegal",(IF(COUNTIF(G3835,"Africa")=1,"Countries within Africa",(IF(COUNTIF(G3835,"Africa,")=0,"Countries outside Africa","Unknown")))))</f>
        <v>Countries within Africa</v>
      </c>
      <c r="G3835" s="12" t="s">
        <v>10658</v>
      </c>
      <c r="H3835" s="12" t="s">
        <v>10715</v>
      </c>
      <c r="I3835" s="12" t="s">
        <v>11126</v>
      </c>
      <c r="J3835" s="12" t="s">
        <v>11559</v>
      </c>
      <c r="K3835" s="12" t="s">
        <v>11655</v>
      </c>
      <c r="L3835" s="12" t="s">
        <v>2744</v>
      </c>
      <c r="M3835" s="12" t="s">
        <v>15</v>
      </c>
      <c r="N3835" s="12">
        <v>75</v>
      </c>
      <c r="O3835" s="12" t="s">
        <v>16</v>
      </c>
      <c r="P3835" s="12" t="s">
        <v>33</v>
      </c>
      <c r="Q3835" s="12" t="s">
        <v>11920</v>
      </c>
      <c r="R3835" s="12" t="s">
        <v>34</v>
      </c>
      <c r="S3835" s="13">
        <v>44352</v>
      </c>
      <c r="T3835" s="12" t="s">
        <v>2744</v>
      </c>
      <c r="U3835" s="12" t="s">
        <v>15289</v>
      </c>
    </row>
    <row r="3836" spans="1:21" s="12" customFormat="1" hidden="1" x14ac:dyDescent="0.25">
      <c r="A3836" s="12" t="str">
        <f>_xlfn.CONCAT(SUBSTITUTE(D3836,"_","-"),"_",G3836,"_",H3836,"_",P3836,"_",Q3836,"_",R3836,"_",TEXT(E3836,"YYYY-MM-DD"))</f>
        <v>EPI-ISL-855344_Oceania_Australia_G_20A_B.1.398_2021-01-11</v>
      </c>
      <c r="B3836" s="12" t="s">
        <v>5351</v>
      </c>
      <c r="C3836" s="12" t="s">
        <v>13</v>
      </c>
      <c r="D3836" s="12" t="s">
        <v>5352</v>
      </c>
      <c r="E3836" s="13">
        <v>44207</v>
      </c>
      <c r="F3836" s="13" t="str">
        <f>IF(COUNTIF(H3836,"Senegal")=1,"Senegal",(IF(COUNTIF(G3836,"Africa")=1,"Countries within Africa",(IF(COUNTIF(G3836,"Africa,")=0,"Countries outside Africa","Unknown")))))</f>
        <v>Countries outside Africa</v>
      </c>
      <c r="G3836" s="12" t="s">
        <v>10657</v>
      </c>
      <c r="H3836" s="12" t="s">
        <v>10666</v>
      </c>
      <c r="I3836" s="12" t="s">
        <v>10810</v>
      </c>
      <c r="J3836" s="12" t="s">
        <v>37</v>
      </c>
      <c r="K3836" s="12" t="s">
        <v>37</v>
      </c>
      <c r="L3836" s="12" t="s">
        <v>2744</v>
      </c>
      <c r="M3836" s="12" t="s">
        <v>15</v>
      </c>
      <c r="N3836" s="12" t="s">
        <v>37</v>
      </c>
      <c r="O3836" s="12" t="s">
        <v>37</v>
      </c>
      <c r="P3836" s="12" t="s">
        <v>33</v>
      </c>
      <c r="Q3836" s="12" t="s">
        <v>11921</v>
      </c>
      <c r="R3836" s="12" t="s">
        <v>3825</v>
      </c>
      <c r="S3836" s="13">
        <v>44352</v>
      </c>
      <c r="T3836" s="12" t="s">
        <v>2744</v>
      </c>
      <c r="U3836" s="12" t="s">
        <v>15290</v>
      </c>
    </row>
    <row r="3837" spans="1:21" s="12" customFormat="1" hidden="1" x14ac:dyDescent="0.25">
      <c r="A3837" s="12" t="str">
        <f>_xlfn.CONCAT(SUBSTITUTE(D3837,"_","-"),"_",G3837,"_",H3837,"_",P3837,"_",Q3837,"_",R3837,"_",TEXT(E3837,"YYYY-MM-DD"))</f>
        <v>EPI-ISL-855832_Europe_Denmark_G_20A_B.1.221_2021-01-11</v>
      </c>
      <c r="B3837" s="12" t="s">
        <v>5576</v>
      </c>
      <c r="C3837" s="12" t="s">
        <v>13</v>
      </c>
      <c r="D3837" s="12" t="s">
        <v>5577</v>
      </c>
      <c r="E3837" s="13">
        <v>44207</v>
      </c>
      <c r="F3837" s="13" t="str">
        <f>IF(COUNTIF(H3837,"Senegal")=1,"Senegal",(IF(COUNTIF(G3837,"Africa")=1,"Countries within Africa",(IF(COUNTIF(G3837,"Africa,")=0,"Countries outside Africa","Unknown")))))</f>
        <v>Countries outside Africa</v>
      </c>
      <c r="G3837" s="12" t="s">
        <v>10656</v>
      </c>
      <c r="H3837" s="12" t="s">
        <v>10738</v>
      </c>
      <c r="I3837" s="12" t="s">
        <v>11210</v>
      </c>
      <c r="J3837" s="12" t="s">
        <v>37</v>
      </c>
      <c r="K3837" s="12" t="s">
        <v>37</v>
      </c>
      <c r="L3837" s="12" t="s">
        <v>2744</v>
      </c>
      <c r="M3837" s="12" t="s">
        <v>15</v>
      </c>
      <c r="N3837" s="12" t="s">
        <v>37</v>
      </c>
      <c r="O3837" s="12" t="s">
        <v>37</v>
      </c>
      <c r="P3837" s="12" t="s">
        <v>33</v>
      </c>
      <c r="Q3837" s="12" t="s">
        <v>11921</v>
      </c>
      <c r="R3837" s="12" t="s">
        <v>4447</v>
      </c>
      <c r="S3837" s="13">
        <v>44352</v>
      </c>
      <c r="T3837" s="12" t="s">
        <v>2744</v>
      </c>
      <c r="U3837" s="12" t="s">
        <v>15291</v>
      </c>
    </row>
    <row r="3838" spans="1:21" s="12" customFormat="1" hidden="1" x14ac:dyDescent="0.25">
      <c r="A3838" s="12" t="str">
        <f>_xlfn.CONCAT(SUBSTITUTE(D3838,"_","-"),"_",G3838,"_",H3838,"_",P3838,"_",Q3838,"_",R3838,"_",TEXT(E3838,"YYYY-MM-DD"))</f>
        <v>EPI-ISL-857395_Asia_India_GH_20A_B.1.36_2021-01-11</v>
      </c>
      <c r="B3838" s="12" t="s">
        <v>5420</v>
      </c>
      <c r="C3838" s="12" t="s">
        <v>13</v>
      </c>
      <c r="D3838" s="12" t="s">
        <v>5421</v>
      </c>
      <c r="E3838" s="13">
        <v>44207</v>
      </c>
      <c r="F3838" s="13" t="str">
        <f>IF(COUNTIF(H3838,"Senegal")=1,"Senegal",(IF(COUNTIF(G3838,"Africa")=1,"Countries within Africa",(IF(COUNTIF(G3838,"Africa,")=0,"Countries outside Africa","Unknown")))))</f>
        <v>Countries outside Africa</v>
      </c>
      <c r="G3838" s="12" t="s">
        <v>10654</v>
      </c>
      <c r="H3838" s="12" t="s">
        <v>10667</v>
      </c>
      <c r="I3838" s="12" t="s">
        <v>37</v>
      </c>
      <c r="J3838" s="12" t="s">
        <v>37</v>
      </c>
      <c r="K3838" s="12" t="s">
        <v>37</v>
      </c>
      <c r="L3838" s="12" t="s">
        <v>2744</v>
      </c>
      <c r="M3838" s="12" t="s">
        <v>15</v>
      </c>
      <c r="N3838" s="12">
        <v>38</v>
      </c>
      <c r="O3838" s="12" t="s">
        <v>16</v>
      </c>
      <c r="P3838" s="12" t="s">
        <v>70</v>
      </c>
      <c r="Q3838" s="12" t="s">
        <v>11921</v>
      </c>
      <c r="R3838" s="12" t="s">
        <v>74</v>
      </c>
      <c r="S3838" s="13">
        <v>44352</v>
      </c>
      <c r="T3838" s="12" t="s">
        <v>2744</v>
      </c>
      <c r="U3838" s="12" t="s">
        <v>15292</v>
      </c>
    </row>
    <row r="3839" spans="1:21" s="12" customFormat="1" hidden="1" x14ac:dyDescent="0.25">
      <c r="A3839" s="12" t="str">
        <f>_xlfn.CONCAT(SUBSTITUTE(D3839,"_","-"),"_",G3839,"_",H3839,"_",P3839,"_",Q3839,"_",R3839,"_",TEXT(E3839,"YYYY-MM-DD"))</f>
        <v>EPI-ISL-872222_Africa_Mayotte_GH_20A.EU2_B.1.160_2021-01-11</v>
      </c>
      <c r="B3839" s="12" t="s">
        <v>5492</v>
      </c>
      <c r="C3839" s="12" t="s">
        <v>13</v>
      </c>
      <c r="D3839" s="12" t="s">
        <v>5493</v>
      </c>
      <c r="E3839" s="13">
        <v>44207</v>
      </c>
      <c r="F3839" s="13" t="str">
        <f>IF(COUNTIF(H3839,"Senegal")=1,"Senegal",(IF(COUNTIF(G3839,"Africa")=1,"Countries within Africa",(IF(COUNTIF(G3839,"Africa,")=0,"Countries outside Africa","Unknown")))))</f>
        <v>Countries within Africa</v>
      </c>
      <c r="G3839" s="12" t="s">
        <v>10658</v>
      </c>
      <c r="H3839" s="12" t="s">
        <v>10789</v>
      </c>
      <c r="I3839" s="12" t="s">
        <v>11233</v>
      </c>
      <c r="J3839" s="12" t="s">
        <v>37</v>
      </c>
      <c r="K3839" s="12" t="s">
        <v>37</v>
      </c>
      <c r="L3839" s="12" t="s">
        <v>2744</v>
      </c>
      <c r="M3839" s="12" t="s">
        <v>15</v>
      </c>
      <c r="N3839" s="12">
        <v>56</v>
      </c>
      <c r="O3839" s="12" t="s">
        <v>26</v>
      </c>
      <c r="P3839" s="12" t="s">
        <v>70</v>
      </c>
      <c r="Q3839" s="12" t="s">
        <v>11927</v>
      </c>
      <c r="R3839" s="12" t="s">
        <v>2723</v>
      </c>
      <c r="S3839" s="13">
        <v>44352</v>
      </c>
      <c r="T3839" s="12" t="s">
        <v>2744</v>
      </c>
      <c r="U3839" s="12" t="s">
        <v>15293</v>
      </c>
    </row>
    <row r="3840" spans="1:21" s="12" customFormat="1" hidden="1" x14ac:dyDescent="0.25">
      <c r="A3840" s="12" t="str">
        <f>_xlfn.CONCAT(SUBSTITUTE(D3840,"_","-"),"_",G3840,"_",H3840,"_",P3840,"_",Q3840,"_",R3840,"_",TEXT(E3840,"YYYY-MM-DD"))</f>
        <v>EPI-ISL-872243_Africa_Mayotte_GH_20A.EU2_B.1.160_2021-01-11</v>
      </c>
      <c r="B3840" s="12" t="s">
        <v>5494</v>
      </c>
      <c r="C3840" s="12" t="s">
        <v>13</v>
      </c>
      <c r="D3840" s="12" t="s">
        <v>5495</v>
      </c>
      <c r="E3840" s="13">
        <v>44207</v>
      </c>
      <c r="F3840" s="13" t="str">
        <f>IF(COUNTIF(H3840,"Senegal")=1,"Senegal",(IF(COUNTIF(G3840,"Africa")=1,"Countries within Africa",(IF(COUNTIF(G3840,"Africa,")=0,"Countries outside Africa","Unknown")))))</f>
        <v>Countries within Africa</v>
      </c>
      <c r="G3840" s="12" t="s">
        <v>10658</v>
      </c>
      <c r="H3840" s="12" t="s">
        <v>10789</v>
      </c>
      <c r="I3840" s="12" t="s">
        <v>11233</v>
      </c>
      <c r="J3840" s="12" t="s">
        <v>37</v>
      </c>
      <c r="K3840" s="12" t="s">
        <v>37</v>
      </c>
      <c r="L3840" s="12" t="s">
        <v>2744</v>
      </c>
      <c r="M3840" s="12" t="s">
        <v>15</v>
      </c>
      <c r="N3840" s="12">
        <v>44</v>
      </c>
      <c r="O3840" s="12" t="s">
        <v>16</v>
      </c>
      <c r="P3840" s="12" t="s">
        <v>70</v>
      </c>
      <c r="Q3840" s="12" t="s">
        <v>11927</v>
      </c>
      <c r="R3840" s="12" t="s">
        <v>2723</v>
      </c>
      <c r="S3840" s="13">
        <v>44352</v>
      </c>
      <c r="T3840" s="12" t="s">
        <v>2744</v>
      </c>
      <c r="U3840" s="12" t="s">
        <v>15191</v>
      </c>
    </row>
    <row r="3841" spans="1:21" s="12" customFormat="1" hidden="1" x14ac:dyDescent="0.25">
      <c r="A3841" s="12" t="str">
        <f>_xlfn.CONCAT(SUBSTITUTE(D3841,"_","-"),"_",G3841,"_",H3841,"_",P3841,"_",Q3841,"_",R3841,"_",TEXT(E3841,"YYYY-MM-DD"))</f>
        <v>EPI-ISL-872247_Africa_Mayotte_GH_20A.EU2_B.1.160.27_2021-01-11</v>
      </c>
      <c r="B3841" s="12" t="s">
        <v>5496</v>
      </c>
      <c r="C3841" s="12" t="s">
        <v>13</v>
      </c>
      <c r="D3841" s="12" t="s">
        <v>5497</v>
      </c>
      <c r="E3841" s="13">
        <v>44207</v>
      </c>
      <c r="F3841" s="13" t="str">
        <f>IF(COUNTIF(H3841,"Senegal")=1,"Senegal",(IF(COUNTIF(G3841,"Africa")=1,"Countries within Africa",(IF(COUNTIF(G3841,"Africa,")=0,"Countries outside Africa","Unknown")))))</f>
        <v>Countries within Africa</v>
      </c>
      <c r="G3841" s="12" t="s">
        <v>10658</v>
      </c>
      <c r="H3841" s="12" t="s">
        <v>10789</v>
      </c>
      <c r="I3841" s="12" t="s">
        <v>11233</v>
      </c>
      <c r="J3841" s="12" t="s">
        <v>37</v>
      </c>
      <c r="K3841" s="12" t="s">
        <v>37</v>
      </c>
      <c r="L3841" s="12" t="s">
        <v>2744</v>
      </c>
      <c r="M3841" s="12" t="s">
        <v>15</v>
      </c>
      <c r="N3841" s="12">
        <v>56</v>
      </c>
      <c r="O3841" s="12" t="s">
        <v>26</v>
      </c>
      <c r="P3841" s="12" t="s">
        <v>70</v>
      </c>
      <c r="Q3841" s="12" t="s">
        <v>11927</v>
      </c>
      <c r="R3841" s="12" t="s">
        <v>5359</v>
      </c>
      <c r="S3841" s="13">
        <v>44352</v>
      </c>
      <c r="T3841" s="12" t="s">
        <v>2744</v>
      </c>
      <c r="U3841" s="12" t="s">
        <v>15136</v>
      </c>
    </row>
    <row r="3842" spans="1:21" s="12" customFormat="1" hidden="1" x14ac:dyDescent="0.25">
      <c r="A3842" s="12" t="str">
        <f>_xlfn.CONCAT(SUBSTITUTE(D3842,"_","-"),"_",G3842,"_",H3842,"_",P3842,"_",Q3842,"_",R3842,"_",TEXT(E3842,"YYYY-MM-DD"))</f>
        <v>EPI-ISL-872331_Africa_Mayotte_GH_20A.EU2_B.1.160.27_2021-01-11</v>
      </c>
      <c r="B3842" s="12" t="s">
        <v>5500</v>
      </c>
      <c r="C3842" s="12" t="s">
        <v>13</v>
      </c>
      <c r="D3842" s="12" t="s">
        <v>5501</v>
      </c>
      <c r="E3842" s="13">
        <v>44207</v>
      </c>
      <c r="F3842" s="13" t="str">
        <f>IF(COUNTIF(H3842,"Senegal")=1,"Senegal",(IF(COUNTIF(G3842,"Africa")=1,"Countries within Africa",(IF(COUNTIF(G3842,"Africa,")=0,"Countries outside Africa","Unknown")))))</f>
        <v>Countries within Africa</v>
      </c>
      <c r="G3842" s="12" t="s">
        <v>10658</v>
      </c>
      <c r="H3842" s="12" t="s">
        <v>10789</v>
      </c>
      <c r="I3842" s="12" t="s">
        <v>11233</v>
      </c>
      <c r="J3842" s="12" t="s">
        <v>37</v>
      </c>
      <c r="K3842" s="12" t="s">
        <v>37</v>
      </c>
      <c r="L3842" s="12" t="s">
        <v>2744</v>
      </c>
      <c r="M3842" s="12" t="s">
        <v>15</v>
      </c>
      <c r="N3842" s="12">
        <v>26</v>
      </c>
      <c r="O3842" s="12" t="s">
        <v>16</v>
      </c>
      <c r="P3842" s="12" t="s">
        <v>70</v>
      </c>
      <c r="Q3842" s="12" t="s">
        <v>11927</v>
      </c>
      <c r="R3842" s="12" t="s">
        <v>5359</v>
      </c>
      <c r="S3842" s="13">
        <v>44352</v>
      </c>
      <c r="T3842" s="12" t="s">
        <v>2744</v>
      </c>
      <c r="U3842" s="12" t="s">
        <v>15163</v>
      </c>
    </row>
    <row r="3843" spans="1:21" s="12" customFormat="1" hidden="1" x14ac:dyDescent="0.25">
      <c r="A3843" s="12" t="str">
        <f>_xlfn.CONCAT(SUBSTITUTE(D3843,"_","-"),"_",G3843,"_",H3843,"_",P3843,"_",Q3843,"_",R3843,"_",TEXT(E3843,"YYYY-MM-DD"))</f>
        <v>EPI-ISL-906281_Africa_Nigeria_GRY_20I.501Y.V1_B.1.1.7_2021-01-11</v>
      </c>
      <c r="B3843" s="12" t="s">
        <v>5759</v>
      </c>
      <c r="C3843" s="12" t="s">
        <v>13</v>
      </c>
      <c r="D3843" s="12" t="s">
        <v>5760</v>
      </c>
      <c r="E3843" s="13">
        <v>44207</v>
      </c>
      <c r="F3843" s="13" t="str">
        <f>IF(COUNTIF(H3843,"Senegal")=1,"Senegal",(IF(COUNTIF(G3843,"Africa")=1,"Countries within Africa",(IF(COUNTIF(G3843,"Africa,")=0,"Countries outside Africa","Unknown")))))</f>
        <v>Countries within Africa</v>
      </c>
      <c r="G3843" s="12" t="s">
        <v>10658</v>
      </c>
      <c r="H3843" s="12" t="s">
        <v>10676</v>
      </c>
      <c r="I3843" s="12" t="s">
        <v>10886</v>
      </c>
      <c r="J3843" s="12" t="s">
        <v>37</v>
      </c>
      <c r="K3843" s="12" t="s">
        <v>37</v>
      </c>
      <c r="L3843" s="12" t="s">
        <v>2744</v>
      </c>
      <c r="M3843" s="12" t="s">
        <v>15</v>
      </c>
      <c r="N3843" s="12">
        <v>23</v>
      </c>
      <c r="O3843" s="12" t="s">
        <v>16</v>
      </c>
      <c r="P3843" s="12" t="s">
        <v>4660</v>
      </c>
      <c r="Q3843" s="12" t="s">
        <v>12076</v>
      </c>
      <c r="R3843" s="12" t="s">
        <v>4661</v>
      </c>
      <c r="S3843" s="13">
        <v>44352</v>
      </c>
      <c r="T3843" s="12" t="s">
        <v>4662</v>
      </c>
      <c r="U3843" s="12" t="s">
        <v>15184</v>
      </c>
    </row>
    <row r="3844" spans="1:21" s="12" customFormat="1" hidden="1" x14ac:dyDescent="0.25">
      <c r="A3844" s="12" t="str">
        <f>_xlfn.CONCAT(SUBSTITUTE(D3844,"_","-"),"_",G3844,"_",H3844,"_",P3844,"_",Q3844,"_",R3844,"_",TEXT(E3844,"YYYY-MM-DD"))</f>
        <v>EPI-ISL-911128_Europe_Luxembourg_G_20A_B.1.221_2021-01-11</v>
      </c>
      <c r="B3844" s="12" t="s">
        <v>5812</v>
      </c>
      <c r="C3844" s="12" t="s">
        <v>13</v>
      </c>
      <c r="D3844" s="12" t="s">
        <v>5813</v>
      </c>
      <c r="E3844" s="13">
        <v>44207</v>
      </c>
      <c r="F3844" s="13" t="str">
        <f>IF(COUNTIF(H3844,"Senegal")=1,"Senegal",(IF(COUNTIF(G3844,"Africa")=1,"Countries within Africa",(IF(COUNTIF(G3844,"Africa,")=0,"Countries outside Africa","Unknown")))))</f>
        <v>Countries outside Africa</v>
      </c>
      <c r="G3844" s="12" t="s">
        <v>10656</v>
      </c>
      <c r="H3844" s="12" t="s">
        <v>10773</v>
      </c>
      <c r="I3844" s="12" t="s">
        <v>37</v>
      </c>
      <c r="J3844" s="12" t="s">
        <v>37</v>
      </c>
      <c r="K3844" s="12" t="s">
        <v>37</v>
      </c>
      <c r="L3844" s="12" t="s">
        <v>2744</v>
      </c>
      <c r="M3844" s="12" t="s">
        <v>15</v>
      </c>
      <c r="N3844" s="12">
        <v>78</v>
      </c>
      <c r="O3844" s="12" t="s">
        <v>26</v>
      </c>
      <c r="P3844" s="12" t="s">
        <v>33</v>
      </c>
      <c r="Q3844" s="12" t="s">
        <v>11921</v>
      </c>
      <c r="R3844" s="12" t="s">
        <v>4447</v>
      </c>
      <c r="S3844" s="13">
        <v>44352</v>
      </c>
      <c r="T3844" s="12" t="s">
        <v>2744</v>
      </c>
      <c r="U3844" s="12" t="s">
        <v>15294</v>
      </c>
    </row>
    <row r="3845" spans="1:21" s="12" customFormat="1" hidden="1" x14ac:dyDescent="0.25">
      <c r="A3845" s="12" t="str">
        <f>_xlfn.CONCAT(SUBSTITUTE(D3845,"_","-"),"_",G3845,"_",H3845,"_",P3845,"_",Q3845,"_",R3845,"_",TEXT(E3845,"YYYY-MM-DD"))</f>
        <v>EPI-ISL-925882_Africa_Rwanda_S_19B_A.23.1_2021-01-11</v>
      </c>
      <c r="B3845" s="12" t="s">
        <v>5933</v>
      </c>
      <c r="C3845" s="12" t="s">
        <v>13</v>
      </c>
      <c r="D3845" s="12" t="s">
        <v>5934</v>
      </c>
      <c r="E3845" s="13">
        <v>44207</v>
      </c>
      <c r="F3845" s="13" t="str">
        <f>IF(COUNTIF(H3845,"Senegal")=1,"Senegal",(IF(COUNTIF(G3845,"Africa")=1,"Countries within Africa",(IF(COUNTIF(G3845,"Africa,")=0,"Countries outside Africa","Unknown")))))</f>
        <v>Countries within Africa</v>
      </c>
      <c r="G3845" s="12" t="s">
        <v>10658</v>
      </c>
      <c r="H3845" s="12" t="s">
        <v>10756</v>
      </c>
      <c r="I3845" s="12" t="s">
        <v>10967</v>
      </c>
      <c r="J3845" s="12" t="s">
        <v>37</v>
      </c>
      <c r="K3845" s="12" t="s">
        <v>37</v>
      </c>
      <c r="L3845" s="12" t="s">
        <v>2744</v>
      </c>
      <c r="M3845" s="12" t="s">
        <v>15</v>
      </c>
      <c r="N3845" s="12">
        <v>33</v>
      </c>
      <c r="O3845" s="12" t="s">
        <v>26</v>
      </c>
      <c r="P3845" s="12" t="s">
        <v>27</v>
      </c>
      <c r="Q3845" s="12" t="s">
        <v>11924</v>
      </c>
      <c r="R3845" s="12" t="s">
        <v>5876</v>
      </c>
      <c r="S3845" s="13">
        <v>44352</v>
      </c>
      <c r="T3845" s="12" t="s">
        <v>2744</v>
      </c>
      <c r="U3845" s="12" t="s">
        <v>15295</v>
      </c>
    </row>
    <row r="3846" spans="1:21" s="12" customFormat="1" hidden="1" x14ac:dyDescent="0.25">
      <c r="A3846" s="12" t="str">
        <f>_xlfn.CONCAT(SUBSTITUTE(D3846,"_","-"),"_",G3846,"_",H3846,"_",P3846,"_",Q3846,"_",R3846,"_",TEXT(E3846,"YYYY-MM-DD"))</f>
        <v>EPI-ISL-925884_Africa_Rwanda_S_19B_A.23.1_2021-01-11</v>
      </c>
      <c r="B3846" s="12" t="s">
        <v>5937</v>
      </c>
      <c r="C3846" s="12" t="s">
        <v>13</v>
      </c>
      <c r="D3846" s="12" t="s">
        <v>5938</v>
      </c>
      <c r="E3846" s="13">
        <v>44207</v>
      </c>
      <c r="F3846" s="13" t="str">
        <f>IF(COUNTIF(H3846,"Senegal")=1,"Senegal",(IF(COUNTIF(G3846,"Africa")=1,"Countries within Africa",(IF(COUNTIF(G3846,"Africa,")=0,"Countries outside Africa","Unknown")))))</f>
        <v>Countries within Africa</v>
      </c>
      <c r="G3846" s="12" t="s">
        <v>10658</v>
      </c>
      <c r="H3846" s="12" t="s">
        <v>10756</v>
      </c>
      <c r="I3846" s="12" t="s">
        <v>10967</v>
      </c>
      <c r="J3846" s="12" t="s">
        <v>37</v>
      </c>
      <c r="K3846" s="12" t="s">
        <v>37</v>
      </c>
      <c r="L3846" s="12" t="s">
        <v>2744</v>
      </c>
      <c r="M3846" s="12" t="s">
        <v>15</v>
      </c>
      <c r="N3846" s="12">
        <v>21</v>
      </c>
      <c r="O3846" s="12" t="s">
        <v>16</v>
      </c>
      <c r="P3846" s="12" t="s">
        <v>27</v>
      </c>
      <c r="Q3846" s="12" t="s">
        <v>11924</v>
      </c>
      <c r="R3846" s="12" t="s">
        <v>5876</v>
      </c>
      <c r="S3846" s="13">
        <v>44352</v>
      </c>
      <c r="T3846" s="12" t="s">
        <v>2744</v>
      </c>
      <c r="U3846" s="12" t="s">
        <v>15296</v>
      </c>
    </row>
    <row r="3847" spans="1:21" s="12" customFormat="1" hidden="1" x14ac:dyDescent="0.25">
      <c r="A3847" s="12" t="str">
        <f>_xlfn.CONCAT(SUBSTITUTE(D3847,"_","-"),"_",G3847,"_",H3847,"_",P3847,"_",Q3847,"_",R3847,"_",TEXT(E3847,"YYYY-MM-DD"))</f>
        <v>EPI-ISL-925885_Africa_Rwanda_S_19B_A.23.1_2021-01-11</v>
      </c>
      <c r="B3847" s="12" t="s">
        <v>5939</v>
      </c>
      <c r="C3847" s="12" t="s">
        <v>13</v>
      </c>
      <c r="D3847" s="12" t="s">
        <v>5940</v>
      </c>
      <c r="E3847" s="13">
        <v>44207</v>
      </c>
      <c r="F3847" s="13" t="str">
        <f>IF(COUNTIF(H3847,"Senegal")=1,"Senegal",(IF(COUNTIF(G3847,"Africa")=1,"Countries within Africa",(IF(COUNTIF(G3847,"Africa,")=0,"Countries outside Africa","Unknown")))))</f>
        <v>Countries within Africa</v>
      </c>
      <c r="G3847" s="12" t="s">
        <v>10658</v>
      </c>
      <c r="H3847" s="12" t="s">
        <v>10756</v>
      </c>
      <c r="I3847" s="12" t="s">
        <v>10967</v>
      </c>
      <c r="J3847" s="12" t="s">
        <v>37</v>
      </c>
      <c r="K3847" s="12" t="s">
        <v>37</v>
      </c>
      <c r="L3847" s="12" t="s">
        <v>2744</v>
      </c>
      <c r="M3847" s="12" t="s">
        <v>15</v>
      </c>
      <c r="N3847" s="12">
        <v>45</v>
      </c>
      <c r="O3847" s="12" t="s">
        <v>16</v>
      </c>
      <c r="P3847" s="12" t="s">
        <v>27</v>
      </c>
      <c r="Q3847" s="12" t="s">
        <v>11924</v>
      </c>
      <c r="R3847" s="12" t="s">
        <v>5876</v>
      </c>
      <c r="S3847" s="13">
        <v>44352</v>
      </c>
      <c r="T3847" s="12" t="s">
        <v>2744</v>
      </c>
      <c r="U3847" s="12" t="s">
        <v>15297</v>
      </c>
    </row>
    <row r="3848" spans="1:21" s="12" customFormat="1" hidden="1" x14ac:dyDescent="0.25">
      <c r="A3848" s="12" t="str">
        <f>_xlfn.CONCAT(SUBSTITUTE(D3848,"_","-"),"_",G3848,"_",H3848,"_",P3848,"_",Q3848,"_",R3848,"_",TEXT(E3848,"YYYY-MM-DD"))</f>
        <v>EPI-ISL-925886_Africa_Rwanda_S_19B_A.23.1_2021-01-11</v>
      </c>
      <c r="B3848" s="12" t="s">
        <v>5941</v>
      </c>
      <c r="C3848" s="12" t="s">
        <v>13</v>
      </c>
      <c r="D3848" s="12" t="s">
        <v>5942</v>
      </c>
      <c r="E3848" s="13">
        <v>44207</v>
      </c>
      <c r="F3848" s="13" t="str">
        <f>IF(COUNTIF(H3848,"Senegal")=1,"Senegal",(IF(COUNTIF(G3848,"Africa")=1,"Countries within Africa",(IF(COUNTIF(G3848,"Africa,")=0,"Countries outside Africa","Unknown")))))</f>
        <v>Countries within Africa</v>
      </c>
      <c r="G3848" s="12" t="s">
        <v>10658</v>
      </c>
      <c r="H3848" s="12" t="s">
        <v>10756</v>
      </c>
      <c r="I3848" s="12" t="s">
        <v>10967</v>
      </c>
      <c r="J3848" s="12" t="s">
        <v>37</v>
      </c>
      <c r="K3848" s="12" t="s">
        <v>37</v>
      </c>
      <c r="L3848" s="12" t="s">
        <v>2744</v>
      </c>
      <c r="M3848" s="12" t="s">
        <v>15</v>
      </c>
      <c r="N3848" s="12">
        <v>33</v>
      </c>
      <c r="O3848" s="12" t="s">
        <v>26</v>
      </c>
      <c r="P3848" s="12" t="s">
        <v>27</v>
      </c>
      <c r="Q3848" s="12" t="s">
        <v>11924</v>
      </c>
      <c r="R3848" s="12" t="s">
        <v>5876</v>
      </c>
      <c r="S3848" s="13">
        <v>44352</v>
      </c>
      <c r="T3848" s="12" t="s">
        <v>2744</v>
      </c>
      <c r="U3848" s="12" t="s">
        <v>15295</v>
      </c>
    </row>
    <row r="3849" spans="1:21" s="12" customFormat="1" hidden="1" x14ac:dyDescent="0.25">
      <c r="A3849" s="12" t="str">
        <f>_xlfn.CONCAT(SUBSTITUTE(D3849,"_","-"),"_",G3849,"_",H3849,"_",P3849,"_",Q3849,"_",R3849,"_",TEXT(E3849,"YYYY-MM-DD"))</f>
        <v>EPI-ISL-941384_Europe_Portugal_GV_20E.EU1_B.1.177.72_2021-01-11</v>
      </c>
      <c r="B3849" s="12" t="s">
        <v>6066</v>
      </c>
      <c r="C3849" s="12" t="s">
        <v>13</v>
      </c>
      <c r="D3849" s="12" t="s">
        <v>6067</v>
      </c>
      <c r="E3849" s="13">
        <v>44207</v>
      </c>
      <c r="F3849" s="13" t="str">
        <f>IF(COUNTIF(H3849,"Senegal")=1,"Senegal",(IF(COUNTIF(G3849,"Africa")=1,"Countries within Africa",(IF(COUNTIF(G3849,"Africa,")=0,"Countries outside Africa","Unknown")))))</f>
        <v>Countries outside Africa</v>
      </c>
      <c r="G3849" s="12" t="s">
        <v>10656</v>
      </c>
      <c r="H3849" s="12" t="s">
        <v>10765</v>
      </c>
      <c r="I3849" s="12" t="s">
        <v>37</v>
      </c>
      <c r="J3849" s="12" t="s">
        <v>37</v>
      </c>
      <c r="K3849" s="12" t="s">
        <v>37</v>
      </c>
      <c r="L3849" s="12" t="s">
        <v>2744</v>
      </c>
      <c r="M3849" s="12" t="s">
        <v>15</v>
      </c>
      <c r="N3849" s="12" t="s">
        <v>37</v>
      </c>
      <c r="O3849" s="12" t="s">
        <v>37</v>
      </c>
      <c r="P3849" s="12" t="s">
        <v>2141</v>
      </c>
      <c r="Q3849" s="12" t="s">
        <v>12075</v>
      </c>
      <c r="R3849" s="12" t="s">
        <v>6068</v>
      </c>
      <c r="S3849" s="13">
        <v>44352</v>
      </c>
      <c r="T3849" s="12" t="s">
        <v>2744</v>
      </c>
      <c r="U3849" s="12" t="s">
        <v>15298</v>
      </c>
    </row>
    <row r="3850" spans="1:21" s="12" customFormat="1" hidden="1" x14ac:dyDescent="0.25">
      <c r="A3850" s="12" t="str">
        <f>_xlfn.CONCAT(SUBSTITUTE(D3850,"_","-"),"_",G3850,"_",H3850,"_",P3850,"_",Q3850,"_",R3850,"_",TEXT(E3850,"YYYY-MM-DD"))</f>
        <v>EPI-ISL-944722_Africa_Ghana_GR_20I.501Y.V1_B.1.1.7_2021-01-11</v>
      </c>
      <c r="B3850" s="12" t="s">
        <v>6121</v>
      </c>
      <c r="C3850" s="12" t="s">
        <v>13</v>
      </c>
      <c r="D3850" s="12" t="s">
        <v>6122</v>
      </c>
      <c r="E3850" s="13">
        <v>44207</v>
      </c>
      <c r="F3850" s="13" t="str">
        <f>IF(COUNTIF(H3850,"Senegal")=1,"Senegal",(IF(COUNTIF(G3850,"Africa")=1,"Countries within Africa",(IF(COUNTIF(G3850,"Africa,")=0,"Countries outside Africa","Unknown")))))</f>
        <v>Countries within Africa</v>
      </c>
      <c r="G3850" s="12" t="s">
        <v>10658</v>
      </c>
      <c r="H3850" s="12" t="s">
        <v>10719</v>
      </c>
      <c r="I3850" s="12" t="s">
        <v>37</v>
      </c>
      <c r="J3850" s="12" t="s">
        <v>37</v>
      </c>
      <c r="K3850" s="12" t="s">
        <v>37</v>
      </c>
      <c r="L3850" s="12" t="s">
        <v>2744</v>
      </c>
      <c r="M3850" s="12" t="s">
        <v>15</v>
      </c>
      <c r="N3850" s="12" t="s">
        <v>37</v>
      </c>
      <c r="O3850" s="12" t="s">
        <v>37</v>
      </c>
      <c r="P3850" s="12" t="s">
        <v>38</v>
      </c>
      <c r="Q3850" s="12" t="s">
        <v>12076</v>
      </c>
      <c r="R3850" s="12" t="s">
        <v>4661</v>
      </c>
      <c r="S3850" s="13">
        <v>44352</v>
      </c>
      <c r="T3850" s="12" t="s">
        <v>4662</v>
      </c>
      <c r="U3850" s="12" t="s">
        <v>15299</v>
      </c>
    </row>
    <row r="3851" spans="1:21" s="12" customFormat="1" hidden="1" x14ac:dyDescent="0.25">
      <c r="A3851" s="12" t="str">
        <f>_xlfn.CONCAT(SUBSTITUTE(D3851,"_","-"),"_",G3851,"_",H3851,"_",P3851,"_",Q3851,"_",R3851,"_",TEXT(E3851,"YYYY-MM-DD"))</f>
        <v>EPI-ISL-961381_NorthAmerica_Canada_GH_20A_B.1.36_2021-01-11</v>
      </c>
      <c r="B3851" s="12" t="s">
        <v>6527</v>
      </c>
      <c r="C3851" s="12" t="s">
        <v>13</v>
      </c>
      <c r="D3851" s="12" t="s">
        <v>6528</v>
      </c>
      <c r="E3851" s="13">
        <v>44207</v>
      </c>
      <c r="F3851" s="13" t="str">
        <f>IF(COUNTIF(H3851,"Senegal")=1,"Senegal",(IF(COUNTIF(G3851,"Africa")=1,"Countries within Africa",(IF(COUNTIF(G3851,"Africa,")=0,"Countries outside Africa","Unknown")))))</f>
        <v>Countries outside Africa</v>
      </c>
      <c r="G3851" s="12" t="s">
        <v>10655</v>
      </c>
      <c r="H3851" s="12" t="s">
        <v>10697</v>
      </c>
      <c r="I3851" s="12" t="s">
        <v>10919</v>
      </c>
      <c r="J3851" s="12" t="s">
        <v>11545</v>
      </c>
      <c r="K3851" s="12" t="s">
        <v>37</v>
      </c>
      <c r="L3851" s="12" t="s">
        <v>2744</v>
      </c>
      <c r="M3851" s="12" t="s">
        <v>15</v>
      </c>
      <c r="N3851" s="12" t="s">
        <v>37</v>
      </c>
      <c r="O3851" s="12" t="s">
        <v>37</v>
      </c>
      <c r="P3851" s="12" t="s">
        <v>70</v>
      </c>
      <c r="Q3851" s="12" t="s">
        <v>11921</v>
      </c>
      <c r="R3851" s="12" t="s">
        <v>74</v>
      </c>
      <c r="S3851" s="13">
        <v>44352</v>
      </c>
      <c r="T3851" s="12" t="s">
        <v>2744</v>
      </c>
      <c r="U3851" s="12" t="s">
        <v>15300</v>
      </c>
    </row>
    <row r="3852" spans="1:21" s="12" customFormat="1" hidden="1" x14ac:dyDescent="0.25">
      <c r="A3852" s="12" t="str">
        <f>_xlfn.CONCAT(SUBSTITUTE(D3852,"_","-"),"_",G3852,"_",H3852,"_",P3852,"_",Q3852,"_",R3852,"_",TEXT(E3852,"YYYY-MM-DD"))</f>
        <v>EPI-ISL-977346_Africa_Zambia_GH_20H.501Y.V2_B.1.351_2021-01-11</v>
      </c>
      <c r="B3852" s="12" t="s">
        <v>6643</v>
      </c>
      <c r="C3852" s="12" t="s">
        <v>13</v>
      </c>
      <c r="D3852" s="12" t="s">
        <v>6644</v>
      </c>
      <c r="E3852" s="13">
        <v>44207</v>
      </c>
      <c r="F3852" s="13" t="str">
        <f>IF(COUNTIF(H3852,"Senegal")=1,"Senegal",(IF(COUNTIF(G3852,"Africa")=1,"Countries within Africa",(IF(COUNTIF(G3852,"Africa,")=0,"Countries outside Africa","Unknown")))))</f>
        <v>Countries within Africa</v>
      </c>
      <c r="G3852" s="12" t="s">
        <v>10658</v>
      </c>
      <c r="H3852" s="12" t="s">
        <v>10704</v>
      </c>
      <c r="I3852" s="12" t="s">
        <v>37</v>
      </c>
      <c r="J3852" s="12" t="s">
        <v>37</v>
      </c>
      <c r="K3852" s="12" t="s">
        <v>37</v>
      </c>
      <c r="L3852" s="12" t="s">
        <v>2744</v>
      </c>
      <c r="M3852" s="12" t="s">
        <v>15</v>
      </c>
      <c r="N3852" s="12">
        <v>28</v>
      </c>
      <c r="O3852" s="12" t="s">
        <v>37</v>
      </c>
      <c r="P3852" s="12" t="s">
        <v>70</v>
      </c>
      <c r="Q3852" s="12" t="s">
        <v>12112</v>
      </c>
      <c r="R3852" s="12" t="s">
        <v>3594</v>
      </c>
      <c r="S3852" s="13">
        <v>44352</v>
      </c>
      <c r="T3852" s="12" t="s">
        <v>3595</v>
      </c>
      <c r="U3852" s="12" t="s">
        <v>15301</v>
      </c>
    </row>
    <row r="3853" spans="1:21" s="12" customFormat="1" hidden="1" x14ac:dyDescent="0.25">
      <c r="A3853" s="12" t="str">
        <f>_xlfn.CONCAT(SUBSTITUTE(D3853,"_","-"),"_",G3853,"_",H3853,"_",P3853,"_",Q3853,"_",R3853,"_",TEXT(E3853,"YYYY-MM-DD"))</f>
        <v>EPI-ISL-977551_Africa_Nigeria_GRY_20I.501Y.V1_B.1.1.7_2021-01-11</v>
      </c>
      <c r="B3853" s="12" t="s">
        <v>6859</v>
      </c>
      <c r="C3853" s="12" t="s">
        <v>13</v>
      </c>
      <c r="D3853" s="12" t="s">
        <v>6860</v>
      </c>
      <c r="E3853" s="13">
        <v>44207</v>
      </c>
      <c r="F3853" s="13" t="str">
        <f>IF(COUNTIF(H3853,"Senegal")=1,"Senegal",(IF(COUNTIF(G3853,"Africa")=1,"Countries within Africa",(IF(COUNTIF(G3853,"Africa,")=0,"Countries outside Africa","Unknown")))))</f>
        <v>Countries within Africa</v>
      </c>
      <c r="G3853" s="12" t="s">
        <v>10658</v>
      </c>
      <c r="H3853" s="12" t="s">
        <v>10676</v>
      </c>
      <c r="I3853" s="12" t="s">
        <v>10898</v>
      </c>
      <c r="J3853" s="12" t="s">
        <v>37</v>
      </c>
      <c r="K3853" s="12" t="s">
        <v>37</v>
      </c>
      <c r="L3853" s="12" t="s">
        <v>2744</v>
      </c>
      <c r="M3853" s="12" t="s">
        <v>15</v>
      </c>
      <c r="N3853" s="12">
        <v>27</v>
      </c>
      <c r="O3853" s="12" t="s">
        <v>26</v>
      </c>
      <c r="P3853" s="12" t="s">
        <v>4660</v>
      </c>
      <c r="Q3853" s="12" t="s">
        <v>12076</v>
      </c>
      <c r="R3853" s="12" t="s">
        <v>4661</v>
      </c>
      <c r="S3853" s="13">
        <v>44352</v>
      </c>
      <c r="T3853" s="12" t="s">
        <v>4662</v>
      </c>
      <c r="U3853" s="12" t="s">
        <v>14997</v>
      </c>
    </row>
    <row r="3854" spans="1:21" s="12" customFormat="1" hidden="1" x14ac:dyDescent="0.25">
      <c r="A3854" s="12" t="str">
        <f>_xlfn.CONCAT(SUBSTITUTE(D3854,"_","-"),"_",G3854,"_",H3854,"_",P3854,"_",Q3854,"_",R3854,"_",TEXT(E3854,"YYYY-MM-DD"))</f>
        <v>EPI-ISL-977557_Africa_Nigeria_GRY_20I.501Y.V1_B.1.1.7_2021-01-11</v>
      </c>
      <c r="B3854" s="12" t="s">
        <v>6869</v>
      </c>
      <c r="C3854" s="12" t="s">
        <v>13</v>
      </c>
      <c r="D3854" s="12" t="s">
        <v>6870</v>
      </c>
      <c r="E3854" s="13">
        <v>44207</v>
      </c>
      <c r="F3854" s="13" t="str">
        <f>IF(COUNTIF(H3854,"Senegal")=1,"Senegal",(IF(COUNTIF(G3854,"Africa")=1,"Countries within Africa",(IF(COUNTIF(G3854,"Africa,")=0,"Countries outside Africa","Unknown")))))</f>
        <v>Countries within Africa</v>
      </c>
      <c r="G3854" s="12" t="s">
        <v>10658</v>
      </c>
      <c r="H3854" s="12" t="s">
        <v>10676</v>
      </c>
      <c r="I3854" s="12" t="s">
        <v>10898</v>
      </c>
      <c r="J3854" s="12" t="s">
        <v>37</v>
      </c>
      <c r="K3854" s="12" t="s">
        <v>37</v>
      </c>
      <c r="L3854" s="12" t="s">
        <v>2744</v>
      </c>
      <c r="M3854" s="12" t="s">
        <v>15</v>
      </c>
      <c r="N3854" s="12">
        <v>38</v>
      </c>
      <c r="O3854" s="12" t="s">
        <v>26</v>
      </c>
      <c r="P3854" s="12" t="s">
        <v>4660</v>
      </c>
      <c r="Q3854" s="12" t="s">
        <v>12076</v>
      </c>
      <c r="R3854" s="12" t="s">
        <v>4661</v>
      </c>
      <c r="S3854" s="13">
        <v>44352</v>
      </c>
      <c r="T3854" s="12" t="s">
        <v>4662</v>
      </c>
      <c r="U3854" s="12" t="s">
        <v>15302</v>
      </c>
    </row>
    <row r="3855" spans="1:21" s="12" customFormat="1" hidden="1" x14ac:dyDescent="0.25">
      <c r="A3855" s="12" t="str">
        <f>_xlfn.CONCAT(SUBSTITUTE(D3855,"_","-"),"_",G3855,"_",H3855,"_",P3855,"_",Q3855,"_",R3855,"_",TEXT(E3855,"YYYY-MM-DD"))</f>
        <v>EPI-ISL-977558_Africa_Nigeria_GRY_20I.501Y.V1_B.1.1.7_2021-01-11</v>
      </c>
      <c r="B3855" s="12" t="s">
        <v>6871</v>
      </c>
      <c r="C3855" s="12" t="s">
        <v>13</v>
      </c>
      <c r="D3855" s="12" t="s">
        <v>6872</v>
      </c>
      <c r="E3855" s="13">
        <v>44207</v>
      </c>
      <c r="F3855" s="13" t="str">
        <f>IF(COUNTIF(H3855,"Senegal")=1,"Senegal",(IF(COUNTIF(G3855,"Africa")=1,"Countries within Africa",(IF(COUNTIF(G3855,"Africa,")=0,"Countries outside Africa","Unknown")))))</f>
        <v>Countries within Africa</v>
      </c>
      <c r="G3855" s="12" t="s">
        <v>10658</v>
      </c>
      <c r="H3855" s="12" t="s">
        <v>10676</v>
      </c>
      <c r="I3855" s="12" t="s">
        <v>10898</v>
      </c>
      <c r="J3855" s="12" t="s">
        <v>37</v>
      </c>
      <c r="K3855" s="12" t="s">
        <v>37</v>
      </c>
      <c r="L3855" s="12" t="s">
        <v>2744</v>
      </c>
      <c r="M3855" s="12" t="s">
        <v>15</v>
      </c>
      <c r="N3855" s="12" t="s">
        <v>37</v>
      </c>
      <c r="O3855" s="12" t="s">
        <v>26</v>
      </c>
      <c r="P3855" s="12" t="s">
        <v>4660</v>
      </c>
      <c r="Q3855" s="12" t="s">
        <v>12076</v>
      </c>
      <c r="R3855" s="12" t="s">
        <v>4661</v>
      </c>
      <c r="S3855" s="13">
        <v>44352</v>
      </c>
      <c r="T3855" s="12" t="s">
        <v>4662</v>
      </c>
      <c r="U3855" s="12" t="s">
        <v>15302</v>
      </c>
    </row>
    <row r="3856" spans="1:21" s="12" customFormat="1" hidden="1" x14ac:dyDescent="0.25">
      <c r="A3856" s="12" t="str">
        <f>_xlfn.CONCAT(SUBSTITUTE(D3856,"_","-"),"_",G3856,"_",H3856,"_",P3856,"_",Q3856,"_",R3856,"_",TEXT(E3856,"YYYY-MM-DD"))</f>
        <v>EPI-ISL-977559_Africa_Nigeria_GRY_20I.501Y.V1_B.1.1.7_2021-01-11</v>
      </c>
      <c r="B3856" s="12" t="s">
        <v>6873</v>
      </c>
      <c r="C3856" s="12" t="s">
        <v>13</v>
      </c>
      <c r="D3856" s="12" t="s">
        <v>6874</v>
      </c>
      <c r="E3856" s="13">
        <v>44207</v>
      </c>
      <c r="F3856" s="13" t="str">
        <f>IF(COUNTIF(H3856,"Senegal")=1,"Senegal",(IF(COUNTIF(G3856,"Africa")=1,"Countries within Africa",(IF(COUNTIF(G3856,"Africa,")=0,"Countries outside Africa","Unknown")))))</f>
        <v>Countries within Africa</v>
      </c>
      <c r="G3856" s="12" t="s">
        <v>10658</v>
      </c>
      <c r="H3856" s="12" t="s">
        <v>10676</v>
      </c>
      <c r="I3856" s="12" t="s">
        <v>10898</v>
      </c>
      <c r="J3856" s="12" t="s">
        <v>37</v>
      </c>
      <c r="K3856" s="12" t="s">
        <v>37</v>
      </c>
      <c r="L3856" s="12" t="s">
        <v>2744</v>
      </c>
      <c r="M3856" s="12" t="s">
        <v>15</v>
      </c>
      <c r="N3856" s="12" t="s">
        <v>37</v>
      </c>
      <c r="O3856" s="12" t="s">
        <v>26</v>
      </c>
      <c r="P3856" s="12" t="s">
        <v>4660</v>
      </c>
      <c r="Q3856" s="12" t="s">
        <v>12076</v>
      </c>
      <c r="R3856" s="12" t="s">
        <v>4661</v>
      </c>
      <c r="S3856" s="13">
        <v>44352</v>
      </c>
      <c r="T3856" s="12" t="s">
        <v>4662</v>
      </c>
      <c r="U3856" s="12" t="s">
        <v>15303</v>
      </c>
    </row>
    <row r="3857" spans="1:22" s="12" customFormat="1" hidden="1" x14ac:dyDescent="0.25">
      <c r="A3857" s="12" t="str">
        <f>_xlfn.CONCAT(SUBSTITUTE(D3857,"_","-"),"_",G3857,"_",H3857,"_",P3857,"_",Q3857,"_",R3857,"_",TEXT(E3857,"YYYY-MM-DD"))</f>
        <v>EPI-ISL-985068_Africa_Nigeria_GRY_20I.501Y.V1_B.1.1.7_2021-01-11</v>
      </c>
      <c r="B3857" s="12" t="s">
        <v>6924</v>
      </c>
      <c r="C3857" s="12" t="s">
        <v>13</v>
      </c>
      <c r="D3857" s="12" t="s">
        <v>6925</v>
      </c>
      <c r="E3857" s="13">
        <v>44207</v>
      </c>
      <c r="F3857" s="13" t="str">
        <f>IF(COUNTIF(H3857,"Senegal")=1,"Senegal",(IF(COUNTIF(G3857,"Africa")=1,"Countries within Africa",(IF(COUNTIF(G3857,"Africa,")=0,"Countries outside Africa","Unknown")))))</f>
        <v>Countries within Africa</v>
      </c>
      <c r="G3857" s="12" t="s">
        <v>10658</v>
      </c>
      <c r="H3857" s="12" t="s">
        <v>10676</v>
      </c>
      <c r="I3857" s="12" t="s">
        <v>10987</v>
      </c>
      <c r="J3857" s="12" t="s">
        <v>37</v>
      </c>
      <c r="K3857" s="12" t="s">
        <v>37</v>
      </c>
      <c r="L3857" s="12" t="s">
        <v>2744</v>
      </c>
      <c r="M3857" s="12" t="s">
        <v>15</v>
      </c>
      <c r="N3857" s="12" t="s">
        <v>37</v>
      </c>
      <c r="O3857" s="12" t="s">
        <v>37</v>
      </c>
      <c r="P3857" s="12" t="s">
        <v>4660</v>
      </c>
      <c r="Q3857" s="12" t="s">
        <v>12076</v>
      </c>
      <c r="R3857" s="12" t="s">
        <v>4661</v>
      </c>
      <c r="S3857" s="13">
        <v>44352</v>
      </c>
      <c r="T3857" s="12" t="s">
        <v>4662</v>
      </c>
      <c r="U3857" s="12" t="s">
        <v>15302</v>
      </c>
    </row>
    <row r="3858" spans="1:22" s="12" customFormat="1" hidden="1" x14ac:dyDescent="0.25">
      <c r="A3858" s="12" t="str">
        <f>_xlfn.CONCAT(SUBSTITUTE(D3858,"_","-"),"_",G3858,"_",H3858,"_",P3858,"_",Q3858,"_",R3858,"_",TEXT(E3858,"YYYY-MM-DD"))</f>
        <v>EPI-ISL-985128_Africa_Nigeria_GR_20B_L.3_2021-01-11</v>
      </c>
      <c r="B3858" s="12" t="s">
        <v>6952</v>
      </c>
      <c r="C3858" s="12" t="s">
        <v>13</v>
      </c>
      <c r="D3858" s="12" t="s">
        <v>6953</v>
      </c>
      <c r="E3858" s="13">
        <v>44207</v>
      </c>
      <c r="F3858" s="13" t="str">
        <f>IF(COUNTIF(H3858,"Senegal")=1,"Senegal",(IF(COUNTIF(G3858,"Africa")=1,"Countries within Africa",(IF(COUNTIF(G3858,"Africa,")=0,"Countries outside Africa","Unknown")))))</f>
        <v>Countries within Africa</v>
      </c>
      <c r="G3858" s="12" t="s">
        <v>10658</v>
      </c>
      <c r="H3858" s="12" t="s">
        <v>10676</v>
      </c>
      <c r="I3858" s="12" t="s">
        <v>10987</v>
      </c>
      <c r="J3858" s="12" t="s">
        <v>37</v>
      </c>
      <c r="K3858" s="12" t="s">
        <v>37</v>
      </c>
      <c r="L3858" s="12" t="s">
        <v>2744</v>
      </c>
      <c r="M3858" s="12" t="s">
        <v>15</v>
      </c>
      <c r="N3858" s="12" t="s">
        <v>37</v>
      </c>
      <c r="O3858" s="12" t="s">
        <v>37</v>
      </c>
      <c r="P3858" s="12" t="s">
        <v>38</v>
      </c>
      <c r="Q3858" s="12" t="s">
        <v>11920</v>
      </c>
      <c r="R3858" s="12" t="s">
        <v>4233</v>
      </c>
      <c r="S3858" s="13">
        <v>44352</v>
      </c>
      <c r="T3858" s="12" t="s">
        <v>2744</v>
      </c>
      <c r="U3858" s="12" t="s">
        <v>15304</v>
      </c>
    </row>
    <row r="3859" spans="1:22" s="12" customFormat="1" hidden="1" x14ac:dyDescent="0.25">
      <c r="A3859" s="12" t="str">
        <f>_xlfn.CONCAT(SUBSTITUTE(D3859,"_","-"),"_",G3859,"_",H3859,"_",P3859,"_",Q3859,"_",R3859,"_",TEXT(E3859,"YYYY-MM-DD"))</f>
        <v>EPI-ISL-995954_Europe_Finland_GR_20B_B.1.1_2021-01-11</v>
      </c>
      <c r="B3859" s="12" t="s">
        <v>7029</v>
      </c>
      <c r="C3859" s="12" t="s">
        <v>13</v>
      </c>
      <c r="D3859" s="12" t="s">
        <v>7030</v>
      </c>
      <c r="E3859" s="13">
        <v>44207</v>
      </c>
      <c r="F3859" s="13" t="str">
        <f>IF(COUNTIF(H3859,"Senegal")=1,"Senegal",(IF(COUNTIF(G3859,"Africa")=1,"Countries within Africa",(IF(COUNTIF(G3859,"Africa,")=0,"Countries outside Africa","Unknown")))))</f>
        <v>Countries outside Africa</v>
      </c>
      <c r="G3859" s="12" t="s">
        <v>10656</v>
      </c>
      <c r="H3859" s="12" t="s">
        <v>10776</v>
      </c>
      <c r="I3859" s="12" t="s">
        <v>11079</v>
      </c>
      <c r="J3859" s="12" t="s">
        <v>37</v>
      </c>
      <c r="K3859" s="12" t="s">
        <v>37</v>
      </c>
      <c r="L3859" s="12" t="s">
        <v>2744</v>
      </c>
      <c r="M3859" s="12" t="s">
        <v>15</v>
      </c>
      <c r="N3859" s="12">
        <v>52</v>
      </c>
      <c r="O3859" s="12" t="s">
        <v>26</v>
      </c>
      <c r="P3859" s="12" t="s">
        <v>38</v>
      </c>
      <c r="Q3859" s="12" t="s">
        <v>11920</v>
      </c>
      <c r="R3859" s="12" t="s">
        <v>39</v>
      </c>
      <c r="S3859" s="13">
        <v>44352</v>
      </c>
      <c r="T3859" s="12" t="s">
        <v>2744</v>
      </c>
      <c r="U3859" s="12" t="s">
        <v>15305</v>
      </c>
    </row>
    <row r="3860" spans="1:22" s="12" customFormat="1" hidden="1" x14ac:dyDescent="0.25">
      <c r="A3860" s="12" t="str">
        <f>_xlfn.CONCAT(SUBSTITUTE(D3860,"_","-"),"_",G3860,"_",H3860,"_",P3860,"_",Q3860,"_",R3860,"_",TEXT(E3860,"YYYY-MM-DD"))</f>
        <v>EPI-ISL-1013117_Africa_Mayotte_GH_20A.EU2_B.1.160_2021-01-12</v>
      </c>
      <c r="B3860" s="12" t="s">
        <v>7062</v>
      </c>
      <c r="C3860" s="12" t="s">
        <v>13</v>
      </c>
      <c r="D3860" s="12" t="s">
        <v>7063</v>
      </c>
      <c r="E3860" s="13">
        <v>44208</v>
      </c>
      <c r="F3860" s="13" t="str">
        <f>IF(COUNTIF(H3860,"Senegal")=1,"Senegal",(IF(COUNTIF(G3860,"Africa")=1,"Countries within Africa",(IF(COUNTIF(G3860,"Africa,")=0,"Countries outside Africa","Unknown")))))</f>
        <v>Countries within Africa</v>
      </c>
      <c r="G3860" s="12" t="s">
        <v>10658</v>
      </c>
      <c r="H3860" s="12" t="s">
        <v>10789</v>
      </c>
      <c r="I3860" s="12" t="s">
        <v>11233</v>
      </c>
      <c r="J3860" s="12" t="s">
        <v>37</v>
      </c>
      <c r="K3860" s="12" t="s">
        <v>37</v>
      </c>
      <c r="L3860" s="12" t="s">
        <v>2744</v>
      </c>
      <c r="M3860" s="12" t="s">
        <v>15</v>
      </c>
      <c r="N3860" s="12">
        <v>39</v>
      </c>
      <c r="O3860" s="12" t="s">
        <v>16</v>
      </c>
      <c r="P3860" s="12" t="s">
        <v>70</v>
      </c>
      <c r="Q3860" s="12" t="s">
        <v>11927</v>
      </c>
      <c r="R3860" s="12" t="s">
        <v>2723</v>
      </c>
      <c r="S3860" s="13">
        <v>44343</v>
      </c>
      <c r="T3860" s="12" t="s">
        <v>2744</v>
      </c>
      <c r="U3860" s="12" t="s">
        <v>15271</v>
      </c>
    </row>
    <row r="3861" spans="1:22" s="12" customFormat="1" hidden="1" x14ac:dyDescent="0.25">
      <c r="A3861" s="12" t="str">
        <f>_xlfn.CONCAT(SUBSTITUTE(D3861,"_","-"),"_",G3861,"_",H3861,"_",P3861,"_",Q3861,"_",R3861,"_",TEXT(E3861,"YYYY-MM-DD"))</f>
        <v>EPI-ISL-1013123_Africa_Mayotte_G_20A_B.1.416.1_2021-01-12</v>
      </c>
      <c r="B3861" s="12" t="s">
        <v>7064</v>
      </c>
      <c r="C3861" s="12" t="s">
        <v>13</v>
      </c>
      <c r="D3861" s="12" t="s">
        <v>7065</v>
      </c>
      <c r="E3861" s="13">
        <v>44208</v>
      </c>
      <c r="F3861" s="13" t="str">
        <f>IF(COUNTIF(H3861,"Senegal")=1,"Senegal",(IF(COUNTIF(G3861,"Africa")=1,"Countries within Africa",(IF(COUNTIF(G3861,"Africa,")=0,"Countries outside Africa","Unknown")))))</f>
        <v>Countries within Africa</v>
      </c>
      <c r="G3861" s="12" t="s">
        <v>10658</v>
      </c>
      <c r="H3861" s="12" t="s">
        <v>10789</v>
      </c>
      <c r="I3861" s="12" t="s">
        <v>11233</v>
      </c>
      <c r="J3861" s="12" t="s">
        <v>37</v>
      </c>
      <c r="K3861" s="12" t="s">
        <v>37</v>
      </c>
      <c r="L3861" s="12" t="s">
        <v>2744</v>
      </c>
      <c r="M3861" s="12" t="s">
        <v>15</v>
      </c>
      <c r="N3861" s="12">
        <v>37</v>
      </c>
      <c r="O3861" s="12" t="s">
        <v>26</v>
      </c>
      <c r="P3861" s="12" t="s">
        <v>33</v>
      </c>
      <c r="Q3861" s="12" t="s">
        <v>11921</v>
      </c>
      <c r="R3861" s="12" t="s">
        <v>5362</v>
      </c>
      <c r="S3861" s="13">
        <v>44343</v>
      </c>
      <c r="T3861" s="12" t="s">
        <v>2744</v>
      </c>
      <c r="U3861" s="12" t="s">
        <v>15306</v>
      </c>
    </row>
    <row r="3862" spans="1:22" s="12" customFormat="1" hidden="1" x14ac:dyDescent="0.25">
      <c r="A3862" s="12" t="str">
        <f>_xlfn.CONCAT(SUBSTITUTE(D3862,"_","-"),"_",G3862,"_",H3862,"_",P3862,"_",Q3862,"_",R3862,"_",TEXT(E3862,"YYYY-MM-DD"))</f>
        <v>EPI-ISL-1013124_Africa_Mayotte_G_20A_B.1.416.1_2021-01-12</v>
      </c>
      <c r="B3862" s="12" t="s">
        <v>7066</v>
      </c>
      <c r="C3862" s="12" t="s">
        <v>13</v>
      </c>
      <c r="D3862" s="12" t="s">
        <v>7067</v>
      </c>
      <c r="E3862" s="13">
        <v>44208</v>
      </c>
      <c r="F3862" s="13" t="str">
        <f>IF(COUNTIF(H3862,"Senegal")=1,"Senegal",(IF(COUNTIF(G3862,"Africa")=1,"Countries within Africa",(IF(COUNTIF(G3862,"Africa,")=0,"Countries outside Africa","Unknown")))))</f>
        <v>Countries within Africa</v>
      </c>
      <c r="G3862" s="12" t="s">
        <v>10658</v>
      </c>
      <c r="H3862" s="12" t="s">
        <v>10789</v>
      </c>
      <c r="I3862" s="12" t="s">
        <v>11233</v>
      </c>
      <c r="J3862" s="12" t="s">
        <v>37</v>
      </c>
      <c r="K3862" s="12" t="s">
        <v>37</v>
      </c>
      <c r="L3862" s="12" t="s">
        <v>2744</v>
      </c>
      <c r="M3862" s="12" t="s">
        <v>15</v>
      </c>
      <c r="N3862" s="12">
        <v>29</v>
      </c>
      <c r="O3862" s="12" t="s">
        <v>26</v>
      </c>
      <c r="P3862" s="12" t="s">
        <v>33</v>
      </c>
      <c r="Q3862" s="12" t="s">
        <v>11921</v>
      </c>
      <c r="R3862" s="12" t="s">
        <v>5362</v>
      </c>
      <c r="S3862" s="13">
        <v>44343</v>
      </c>
      <c r="T3862" s="12" t="s">
        <v>2744</v>
      </c>
      <c r="U3862" s="12" t="s">
        <v>15307</v>
      </c>
    </row>
    <row r="3863" spans="1:22" s="12" customFormat="1" hidden="1" x14ac:dyDescent="0.25">
      <c r="A3863" s="12" t="str">
        <f>_xlfn.CONCAT(SUBSTITUTE(D3863,"_","-"),"_",G3863,"_",H3863,"_",P3863,"_",Q3863,"_",R3863,"_",TEXT(E3863,"YYYY-MM-DD"))</f>
        <v>EPI-ISL-1013125_Africa_Mayotte_G_20A_B.1.416.1_2021-01-12</v>
      </c>
      <c r="B3863" s="12" t="s">
        <v>7068</v>
      </c>
      <c r="C3863" s="12" t="s">
        <v>13</v>
      </c>
      <c r="D3863" s="12" t="s">
        <v>7069</v>
      </c>
      <c r="E3863" s="13">
        <v>44208</v>
      </c>
      <c r="F3863" s="13" t="str">
        <f>IF(COUNTIF(H3863,"Senegal")=1,"Senegal",(IF(COUNTIF(G3863,"Africa")=1,"Countries within Africa",(IF(COUNTIF(G3863,"Africa,")=0,"Countries outside Africa","Unknown")))))</f>
        <v>Countries within Africa</v>
      </c>
      <c r="G3863" s="12" t="s">
        <v>10658</v>
      </c>
      <c r="H3863" s="12" t="s">
        <v>10789</v>
      </c>
      <c r="I3863" s="12" t="s">
        <v>11233</v>
      </c>
      <c r="J3863" s="12" t="s">
        <v>37</v>
      </c>
      <c r="K3863" s="12" t="s">
        <v>37</v>
      </c>
      <c r="L3863" s="12" t="s">
        <v>2744</v>
      </c>
      <c r="M3863" s="12" t="s">
        <v>15</v>
      </c>
      <c r="N3863" s="12">
        <v>50</v>
      </c>
      <c r="O3863" s="12" t="s">
        <v>16</v>
      </c>
      <c r="P3863" s="12" t="s">
        <v>33</v>
      </c>
      <c r="Q3863" s="12" t="s">
        <v>11921</v>
      </c>
      <c r="R3863" s="12" t="s">
        <v>5362</v>
      </c>
      <c r="S3863" s="13">
        <v>44343</v>
      </c>
      <c r="T3863" s="12" t="s">
        <v>2744</v>
      </c>
      <c r="U3863" s="12" t="s">
        <v>15162</v>
      </c>
    </row>
    <row r="3864" spans="1:22" s="12" customFormat="1" hidden="1" x14ac:dyDescent="0.25">
      <c r="A3864" s="12" t="str">
        <f>_xlfn.CONCAT(SUBSTITUTE(D3864,"_","-"),"_",G3864,"_",H3864,"_",P3864,"_",Q3864,"_",R3864,"_",TEXT(E3864,"YYYY-MM-DD"))</f>
        <v>EPI-ISL-1013128_Africa_Mayotte_GH_20A.EU2_B.1.160.27_2021-01-12</v>
      </c>
      <c r="B3864" s="12" t="s">
        <v>7070</v>
      </c>
      <c r="C3864" s="12" t="s">
        <v>13</v>
      </c>
      <c r="D3864" s="12" t="s">
        <v>7071</v>
      </c>
      <c r="E3864" s="13">
        <v>44208</v>
      </c>
      <c r="F3864" s="13" t="str">
        <f>IF(COUNTIF(H3864,"Senegal")=1,"Senegal",(IF(COUNTIF(G3864,"Africa")=1,"Countries within Africa",(IF(COUNTIF(G3864,"Africa,")=0,"Countries outside Africa","Unknown")))))</f>
        <v>Countries within Africa</v>
      </c>
      <c r="G3864" s="12" t="s">
        <v>10658</v>
      </c>
      <c r="H3864" s="12" t="s">
        <v>10789</v>
      </c>
      <c r="I3864" s="12" t="s">
        <v>11233</v>
      </c>
      <c r="J3864" s="12" t="s">
        <v>37</v>
      </c>
      <c r="K3864" s="12" t="s">
        <v>37</v>
      </c>
      <c r="L3864" s="12" t="s">
        <v>2744</v>
      </c>
      <c r="M3864" s="12" t="s">
        <v>15</v>
      </c>
      <c r="N3864" s="12">
        <v>19</v>
      </c>
      <c r="O3864" s="12" t="s">
        <v>16</v>
      </c>
      <c r="P3864" s="12" t="s">
        <v>70</v>
      </c>
      <c r="Q3864" s="12" t="s">
        <v>11927</v>
      </c>
      <c r="R3864" s="12" t="s">
        <v>5359</v>
      </c>
      <c r="S3864" s="13">
        <v>44343</v>
      </c>
      <c r="T3864" s="12" t="s">
        <v>2744</v>
      </c>
      <c r="U3864" s="12" t="s">
        <v>15163</v>
      </c>
    </row>
    <row r="3865" spans="1:22" s="12" customFormat="1" hidden="1" x14ac:dyDescent="0.25">
      <c r="A3865" s="12" t="str">
        <f>_xlfn.CONCAT(SUBSTITUTE(D3865,"_","-"),"_",G3865,"_",H3865,"_",P3865,"_",Q3865,"_",R3865,"_",TEXT(E3865,"YYYY-MM-DD"))</f>
        <v>EPI-ISL-1013144_Africa_Mayotte_GH_20A.EU2_B.1.160.27_2021-01-12</v>
      </c>
      <c r="B3865" s="12" t="s">
        <v>7078</v>
      </c>
      <c r="C3865" s="12" t="s">
        <v>13</v>
      </c>
      <c r="D3865" s="12" t="s">
        <v>7079</v>
      </c>
      <c r="E3865" s="13">
        <v>44208</v>
      </c>
      <c r="F3865" s="13" t="str">
        <f>IF(COUNTIF(H3865,"Senegal")=1,"Senegal",(IF(COUNTIF(G3865,"Africa")=1,"Countries within Africa",(IF(COUNTIF(G3865,"Africa,")=0,"Countries outside Africa","Unknown")))))</f>
        <v>Countries within Africa</v>
      </c>
      <c r="G3865" s="12" t="s">
        <v>10658</v>
      </c>
      <c r="H3865" s="12" t="s">
        <v>10789</v>
      </c>
      <c r="I3865" s="12" t="s">
        <v>11233</v>
      </c>
      <c r="J3865" s="12" t="s">
        <v>37</v>
      </c>
      <c r="K3865" s="12" t="s">
        <v>37</v>
      </c>
      <c r="L3865" s="12" t="s">
        <v>2744</v>
      </c>
      <c r="M3865" s="12" t="s">
        <v>15</v>
      </c>
      <c r="N3865" s="12">
        <v>37</v>
      </c>
      <c r="O3865" s="12" t="s">
        <v>26</v>
      </c>
      <c r="P3865" s="12" t="s">
        <v>70</v>
      </c>
      <c r="Q3865" s="12" t="s">
        <v>11927</v>
      </c>
      <c r="R3865" s="12" t="s">
        <v>5359</v>
      </c>
      <c r="S3865" s="13">
        <v>44343</v>
      </c>
      <c r="T3865" s="12" t="s">
        <v>2744</v>
      </c>
      <c r="U3865" s="12" t="s">
        <v>15163</v>
      </c>
    </row>
    <row r="3866" spans="1:22" s="12" customFormat="1" hidden="1" x14ac:dyDescent="0.25">
      <c r="A3866" s="12" t="str">
        <f>_xlfn.CONCAT(SUBSTITUTE(D3866,"_","-"),"_",G3866,"_",H3866,"_",P3866,"_",Q3866,"_",R3866,"_",TEXT(E3866,"YYYY-MM-DD"))</f>
        <v>EPI-ISL-1018076_Africa_Ghana_GH_20G_B.1.2_2021-01-12</v>
      </c>
      <c r="B3866" s="12" t="s">
        <v>7228</v>
      </c>
      <c r="C3866" s="12" t="s">
        <v>13</v>
      </c>
      <c r="D3866" s="12" t="s">
        <v>7229</v>
      </c>
      <c r="E3866" s="13">
        <v>44208</v>
      </c>
      <c r="F3866" s="13" t="str">
        <f>IF(COUNTIF(H3866,"Senegal")=1,"Senegal",(IF(COUNTIF(G3866,"Africa")=1,"Countries within Africa",(IF(COUNTIF(G3866,"Africa,")=0,"Countries outside Africa","Unknown")))))</f>
        <v>Countries within Africa</v>
      </c>
      <c r="G3866" s="12" t="s">
        <v>10658</v>
      </c>
      <c r="H3866" s="12" t="s">
        <v>10719</v>
      </c>
      <c r="I3866" s="12" t="s">
        <v>37</v>
      </c>
      <c r="J3866" s="12" t="s">
        <v>37</v>
      </c>
      <c r="K3866" s="12" t="s">
        <v>37</v>
      </c>
      <c r="L3866" s="12" t="s">
        <v>2744</v>
      </c>
      <c r="M3866" s="12" t="s">
        <v>15</v>
      </c>
      <c r="N3866" s="12" t="s">
        <v>37</v>
      </c>
      <c r="O3866" s="12" t="s">
        <v>37</v>
      </c>
      <c r="P3866" s="12" t="s">
        <v>70</v>
      </c>
      <c r="Q3866" s="12" t="s">
        <v>11931</v>
      </c>
      <c r="R3866" s="12" t="s">
        <v>2676</v>
      </c>
      <c r="S3866" s="13">
        <v>44343</v>
      </c>
      <c r="T3866" s="12" t="s">
        <v>2744</v>
      </c>
      <c r="U3866" s="12" t="s">
        <v>15308</v>
      </c>
    </row>
    <row r="3867" spans="1:22" s="12" customFormat="1" hidden="1" x14ac:dyDescent="0.25">
      <c r="A3867" s="12" t="str">
        <f>_xlfn.CONCAT(SUBSTITUTE(D3867,"_","-"),"_",G3867,"_",H3867,"_",P3867,"_",Q3867,"_",R3867,"_",TEXT(E3867,"YYYY-MM-DD"))</f>
        <v>EPI-ISL-1018077_Africa_Ghana_GR_20B_L.3_2021-01-12</v>
      </c>
      <c r="B3867" s="12" t="s">
        <v>7232</v>
      </c>
      <c r="C3867" s="12" t="s">
        <v>13</v>
      </c>
      <c r="D3867" s="12" t="s">
        <v>7233</v>
      </c>
      <c r="E3867" s="13">
        <v>44208</v>
      </c>
      <c r="F3867" s="13" t="str">
        <f>IF(COUNTIF(H3867,"Senegal")=1,"Senegal",(IF(COUNTIF(G3867,"Africa")=1,"Countries within Africa",(IF(COUNTIF(G3867,"Africa,")=0,"Countries outside Africa","Unknown")))))</f>
        <v>Countries within Africa</v>
      </c>
      <c r="G3867" s="12" t="s">
        <v>10658</v>
      </c>
      <c r="H3867" s="12" t="s">
        <v>10719</v>
      </c>
      <c r="I3867" s="12" t="s">
        <v>37</v>
      </c>
      <c r="J3867" s="12" t="s">
        <v>37</v>
      </c>
      <c r="K3867" s="12" t="s">
        <v>37</v>
      </c>
      <c r="L3867" s="12" t="s">
        <v>2744</v>
      </c>
      <c r="M3867" s="12" t="s">
        <v>15</v>
      </c>
      <c r="N3867" s="12" t="s">
        <v>37</v>
      </c>
      <c r="O3867" s="12" t="s">
        <v>37</v>
      </c>
      <c r="P3867" s="12" t="s">
        <v>38</v>
      </c>
      <c r="Q3867" s="12" t="s">
        <v>11920</v>
      </c>
      <c r="R3867" s="12" t="s">
        <v>4233</v>
      </c>
      <c r="S3867" s="13">
        <v>44343</v>
      </c>
      <c r="T3867" s="12" t="s">
        <v>2744</v>
      </c>
      <c r="U3867" s="12" t="s">
        <v>15309</v>
      </c>
    </row>
    <row r="3868" spans="1:22" s="12" customFormat="1" hidden="1" x14ac:dyDescent="0.25">
      <c r="A3868" s="12" t="str">
        <f>_xlfn.CONCAT(SUBSTITUTE(D3868,"_","-"),"_",G3868,"_",H3868,"_",P3868,"_",Q3868,"_",R3868,"_",TEXT(E3868,"YYYY-MM-DD"))</f>
        <v>EPI-ISL-1018079_Africa_Ghana_GH_20H.501Y.V2_B.1.351_2021-01-12</v>
      </c>
      <c r="B3868" s="12" t="s">
        <v>7236</v>
      </c>
      <c r="C3868" s="12" t="s">
        <v>13</v>
      </c>
      <c r="D3868" s="12" t="s">
        <v>7237</v>
      </c>
      <c r="E3868" s="13">
        <v>44208</v>
      </c>
      <c r="F3868" s="13" t="str">
        <f>IF(COUNTIF(H3868,"Senegal")=1,"Senegal",(IF(COUNTIF(G3868,"Africa")=1,"Countries within Africa",(IF(COUNTIF(G3868,"Africa,")=0,"Countries outside Africa","Unknown")))))</f>
        <v>Countries within Africa</v>
      </c>
      <c r="G3868" s="12" t="s">
        <v>10658</v>
      </c>
      <c r="H3868" s="12" t="s">
        <v>10719</v>
      </c>
      <c r="I3868" s="12" t="s">
        <v>37</v>
      </c>
      <c r="J3868" s="12" t="s">
        <v>37</v>
      </c>
      <c r="K3868" s="12" t="s">
        <v>37</v>
      </c>
      <c r="L3868" s="12" t="s">
        <v>2744</v>
      </c>
      <c r="M3868" s="12" t="s">
        <v>15</v>
      </c>
      <c r="N3868" s="12" t="s">
        <v>37</v>
      </c>
      <c r="O3868" s="12" t="s">
        <v>37</v>
      </c>
      <c r="P3868" s="12" t="s">
        <v>70</v>
      </c>
      <c r="Q3868" s="12" t="s">
        <v>12112</v>
      </c>
      <c r="R3868" s="12" t="s">
        <v>3594</v>
      </c>
      <c r="S3868" s="13">
        <v>44343</v>
      </c>
      <c r="T3868" s="12" t="s">
        <v>3595</v>
      </c>
      <c r="U3868" s="12" t="s">
        <v>15310</v>
      </c>
    </row>
    <row r="3869" spans="1:22" s="12" customFormat="1" hidden="1" x14ac:dyDescent="0.25">
      <c r="A3869" s="12" t="str">
        <f>_xlfn.CONCAT(SUBSTITUTE(D3869,"_","-"),"_",G3869,"_",H3869,"_",P3869,"_",Q3869,"_",R3869,"_",TEXT(E3869,"YYYY-MM-DD"))</f>
        <v>EPI-ISL-1067623_NorthAmerica_CostaRica_GR_20B_B.1.1.328_2021-01-12</v>
      </c>
      <c r="B3869" s="12" t="s">
        <v>7501</v>
      </c>
      <c r="C3869" s="12" t="s">
        <v>13</v>
      </c>
      <c r="D3869" s="12" t="s">
        <v>7502</v>
      </c>
      <c r="E3869" s="13">
        <v>44208</v>
      </c>
      <c r="F3869" s="13" t="str">
        <f>IF(COUNTIF(H3869,"Senegal")=1,"Senegal",(IF(COUNTIF(G3869,"Africa")=1,"Countries within Africa",(IF(COUNTIF(G3869,"Africa,")=0,"Countries outside Africa","Unknown")))))</f>
        <v>Countries outside Africa</v>
      </c>
      <c r="G3869" s="12" t="s">
        <v>10655</v>
      </c>
      <c r="H3869" s="12" t="s">
        <v>10691</v>
      </c>
      <c r="I3869" s="12" t="s">
        <v>10997</v>
      </c>
      <c r="J3869" s="12" t="s">
        <v>11564</v>
      </c>
      <c r="K3869" s="12" t="s">
        <v>37</v>
      </c>
      <c r="L3869" s="12" t="s">
        <v>2744</v>
      </c>
      <c r="M3869" s="12" t="s">
        <v>15</v>
      </c>
      <c r="N3869" s="12">
        <v>27</v>
      </c>
      <c r="O3869" s="12" t="s">
        <v>26</v>
      </c>
      <c r="P3869" s="12" t="s">
        <v>38</v>
      </c>
      <c r="Q3869" s="12" t="s">
        <v>11920</v>
      </c>
      <c r="R3869" s="12" t="s">
        <v>7503</v>
      </c>
      <c r="S3869" s="13">
        <v>44343</v>
      </c>
      <c r="T3869" s="12" t="s">
        <v>2744</v>
      </c>
      <c r="U3869" s="12" t="s">
        <v>15311</v>
      </c>
    </row>
    <row r="3870" spans="1:22" s="12" customFormat="1" hidden="1" x14ac:dyDescent="0.25">
      <c r="A3870" s="12" t="str">
        <f>_xlfn.CONCAT(SUBSTITUTE(D3870,"_","-"),"_",G3870,"_",H3870,"_",P3870,"_",Q3870,"_",R3870,"_",TEXT(E3870,"YYYY-MM-DD"))</f>
        <v>EPI-ISL-1067624_NorthAmerica_CostaRica_GR_20B_B.1.1.389_2021-01-12</v>
      </c>
      <c r="B3870" s="12" t="s">
        <v>7504</v>
      </c>
      <c r="C3870" s="12" t="s">
        <v>13</v>
      </c>
      <c r="D3870" s="12" t="s">
        <v>7505</v>
      </c>
      <c r="E3870" s="13">
        <v>44208</v>
      </c>
      <c r="F3870" s="13" t="str">
        <f>IF(COUNTIF(H3870,"Senegal")=1,"Senegal",(IF(COUNTIF(G3870,"Africa")=1,"Countries within Africa",(IF(COUNTIF(G3870,"Africa,")=0,"Countries outside Africa","Unknown")))))</f>
        <v>Countries outside Africa</v>
      </c>
      <c r="G3870" s="12" t="s">
        <v>10655</v>
      </c>
      <c r="H3870" s="12" t="s">
        <v>10691</v>
      </c>
      <c r="I3870" s="12" t="s">
        <v>10997</v>
      </c>
      <c r="J3870" s="12" t="s">
        <v>11564</v>
      </c>
      <c r="K3870" s="12" t="s">
        <v>37</v>
      </c>
      <c r="L3870" s="12" t="s">
        <v>2744</v>
      </c>
      <c r="M3870" s="12" t="s">
        <v>15</v>
      </c>
      <c r="N3870" s="12">
        <v>29</v>
      </c>
      <c r="O3870" s="12" t="s">
        <v>26</v>
      </c>
      <c r="P3870" s="12" t="s">
        <v>38</v>
      </c>
      <c r="Q3870" s="12" t="s">
        <v>11920</v>
      </c>
      <c r="R3870" s="12" t="s">
        <v>4786</v>
      </c>
      <c r="S3870" s="13">
        <v>44343</v>
      </c>
      <c r="T3870" s="12" t="s">
        <v>2744</v>
      </c>
      <c r="U3870" s="12" t="s">
        <v>15312</v>
      </c>
    </row>
    <row r="3871" spans="1:22" s="12" customFormat="1" x14ac:dyDescent="0.25">
      <c r="A3871" s="12" t="str">
        <f>_xlfn.CONCAT("ABBOTT-",SUBSTITUTE(D3871,"_","-"),"_",G3871,"_",H3871,"_",P3871,"_",Q3871,"_",R3871,"_",TEXT(E3871,"YYYY-MM-DD"))</f>
        <v>ABBOTT-SN-THI-POP-3099_Africa_Senegal_G_20A_B.1.416_2020-06-26</v>
      </c>
      <c r="B3871" s="12" t="s">
        <v>16296</v>
      </c>
      <c r="C3871" s="12" t="s">
        <v>13</v>
      </c>
      <c r="D3871" s="15" t="s">
        <v>11832</v>
      </c>
      <c r="E3871" s="13">
        <v>44008</v>
      </c>
      <c r="F3871" s="13" t="str">
        <f>IF(COUNTIF(H3871,"Senegal")=1,"Senegal",(IF(COUNTIF(G3871,"Africa")=1,"Countries within Africa",(IF(COUNTIF(G3871,"Africa,")=0,"Countries outside Africa","Unknown")))))</f>
        <v>Senegal</v>
      </c>
      <c r="G3871" s="12" t="s">
        <v>10658</v>
      </c>
      <c r="H3871" s="12" t="s">
        <v>10690</v>
      </c>
      <c r="I3871" s="12" t="s">
        <v>12077</v>
      </c>
      <c r="J3871" s="12" t="s">
        <v>12083</v>
      </c>
      <c r="K3871" s="12" t="s">
        <v>37</v>
      </c>
      <c r="L3871" s="15" t="s">
        <v>12091</v>
      </c>
      <c r="M3871" s="12" t="s">
        <v>15</v>
      </c>
      <c r="N3871" s="16">
        <v>38</v>
      </c>
      <c r="O3871" s="15" t="s">
        <v>26</v>
      </c>
      <c r="P3871" s="12" t="s">
        <v>33</v>
      </c>
      <c r="Q3871" s="12" t="s">
        <v>11921</v>
      </c>
      <c r="R3871" s="12" t="s">
        <v>620</v>
      </c>
      <c r="S3871" s="13">
        <v>44352</v>
      </c>
      <c r="T3871" s="12" t="s">
        <v>2744</v>
      </c>
      <c r="U3871" s="12" t="s">
        <v>12041</v>
      </c>
      <c r="V3871" s="12" t="s">
        <v>12096</v>
      </c>
    </row>
    <row r="3872" spans="1:22" s="12" customFormat="1" hidden="1" x14ac:dyDescent="0.25">
      <c r="A3872" s="12" t="str">
        <f>_xlfn.CONCAT(SUBSTITUTE(D3872,"_","-"),"_",G3872,"_",H3872,"_",P3872,"_",Q3872,"_",R3872,"_",TEXT(E3872,"YYYY-MM-DD"))</f>
        <v>EPI-ISL-1173208_Africa_Nigeria_GRY_20I.501Y.V1_B.1.1.7_2021-01-12</v>
      </c>
      <c r="B3872" s="12" t="s">
        <v>7987</v>
      </c>
      <c r="C3872" s="12" t="s">
        <v>13</v>
      </c>
      <c r="D3872" s="12" t="s">
        <v>7988</v>
      </c>
      <c r="E3872" s="13">
        <v>44208</v>
      </c>
      <c r="F3872" s="13" t="str">
        <f>IF(COUNTIF(H3872,"Senegal")=1,"Senegal",(IF(COUNTIF(G3872,"Africa")=1,"Countries within Africa",(IF(COUNTIF(G3872,"Africa,")=0,"Countries outside Africa","Unknown")))))</f>
        <v>Countries within Africa</v>
      </c>
      <c r="G3872" s="12" t="s">
        <v>10658</v>
      </c>
      <c r="H3872" s="12" t="s">
        <v>10676</v>
      </c>
      <c r="I3872" s="12" t="s">
        <v>11245</v>
      </c>
      <c r="J3872" s="12" t="s">
        <v>37</v>
      </c>
      <c r="K3872" s="12" t="s">
        <v>37</v>
      </c>
      <c r="L3872" s="12" t="s">
        <v>2744</v>
      </c>
      <c r="M3872" s="12" t="s">
        <v>15</v>
      </c>
      <c r="N3872" s="12">
        <v>70</v>
      </c>
      <c r="O3872" s="12" t="s">
        <v>26</v>
      </c>
      <c r="P3872" s="12" t="s">
        <v>4660</v>
      </c>
      <c r="Q3872" s="12" t="s">
        <v>12076</v>
      </c>
      <c r="R3872" s="12" t="s">
        <v>4661</v>
      </c>
      <c r="S3872" s="13">
        <v>44343</v>
      </c>
      <c r="T3872" s="12" t="s">
        <v>4662</v>
      </c>
      <c r="U3872" s="12" t="s">
        <v>15314</v>
      </c>
    </row>
    <row r="3873" spans="1:21" s="12" customFormat="1" hidden="1" x14ac:dyDescent="0.25">
      <c r="A3873" s="12" t="str">
        <f>_xlfn.CONCAT(SUBSTITUTE(D3873,"_","-"),"_",G3873,"_",H3873,"_",P3873,"_",Q3873,"_",R3873,"_",TEXT(E3873,"YYYY-MM-DD"))</f>
        <v>EPI-ISL-1255123_Africa_Ghana_GRY_20I.501Y.V1_B.1.1.7_2021-01-12</v>
      </c>
      <c r="B3873" s="12" t="s">
        <v>8341</v>
      </c>
      <c r="C3873" s="12" t="s">
        <v>13</v>
      </c>
      <c r="D3873" s="12" t="s">
        <v>8342</v>
      </c>
      <c r="E3873" s="13">
        <v>44208</v>
      </c>
      <c r="F3873" s="13" t="str">
        <f>IF(COUNTIF(H3873,"Senegal")=1,"Senegal",(IF(COUNTIF(G3873,"Africa")=1,"Countries within Africa",(IF(COUNTIF(G3873,"Africa,")=0,"Countries outside Africa","Unknown")))))</f>
        <v>Countries within Africa</v>
      </c>
      <c r="G3873" s="12" t="s">
        <v>10658</v>
      </c>
      <c r="H3873" s="12" t="s">
        <v>10719</v>
      </c>
      <c r="I3873" s="12" t="s">
        <v>37</v>
      </c>
      <c r="J3873" s="12" t="s">
        <v>37</v>
      </c>
      <c r="K3873" s="12" t="s">
        <v>37</v>
      </c>
      <c r="L3873" s="12" t="s">
        <v>2744</v>
      </c>
      <c r="M3873" s="12" t="s">
        <v>15</v>
      </c>
      <c r="N3873" s="12">
        <v>46</v>
      </c>
      <c r="O3873" s="12" t="s">
        <v>26</v>
      </c>
      <c r="P3873" s="12" t="s">
        <v>4660</v>
      </c>
      <c r="Q3873" s="12" t="s">
        <v>12076</v>
      </c>
      <c r="R3873" s="12" t="s">
        <v>4661</v>
      </c>
      <c r="S3873" s="13">
        <v>44343</v>
      </c>
      <c r="T3873" s="12" t="s">
        <v>4662</v>
      </c>
      <c r="U3873" s="12" t="s">
        <v>15315</v>
      </c>
    </row>
    <row r="3874" spans="1:21" s="12" customFormat="1" hidden="1" x14ac:dyDescent="0.25">
      <c r="A3874" s="12" t="str">
        <f>_xlfn.CONCAT(SUBSTITUTE(D3874,"_","-"),"_",G3874,"_",H3874,"_",P3874,"_",Q3874,"_",R3874,"_",TEXT(E3874,"YYYY-MM-DD"))</f>
        <v>EPI-ISL-1255207_Africa_Ghana_GRY_20I.501Y.V1_B.1.1.7_2021-01-12</v>
      </c>
      <c r="B3874" s="12" t="s">
        <v>8408</v>
      </c>
      <c r="C3874" s="12" t="s">
        <v>13</v>
      </c>
      <c r="D3874" s="12" t="s">
        <v>8409</v>
      </c>
      <c r="E3874" s="13">
        <v>44208</v>
      </c>
      <c r="F3874" s="13" t="str">
        <f>IF(COUNTIF(H3874,"Senegal")=1,"Senegal",(IF(COUNTIF(G3874,"Africa")=1,"Countries within Africa",(IF(COUNTIF(G3874,"Africa,")=0,"Countries outside Africa","Unknown")))))</f>
        <v>Countries within Africa</v>
      </c>
      <c r="G3874" s="12" t="s">
        <v>10658</v>
      </c>
      <c r="H3874" s="12" t="s">
        <v>10719</v>
      </c>
      <c r="I3874" s="12" t="s">
        <v>11240</v>
      </c>
      <c r="J3874" s="12" t="s">
        <v>37</v>
      </c>
      <c r="K3874" s="12" t="s">
        <v>37</v>
      </c>
      <c r="L3874" s="12" t="s">
        <v>2744</v>
      </c>
      <c r="M3874" s="12" t="s">
        <v>15</v>
      </c>
      <c r="N3874" s="12">
        <v>34</v>
      </c>
      <c r="O3874" s="12" t="s">
        <v>26</v>
      </c>
      <c r="P3874" s="12" t="s">
        <v>4660</v>
      </c>
      <c r="Q3874" s="12" t="s">
        <v>12076</v>
      </c>
      <c r="R3874" s="12" t="s">
        <v>4661</v>
      </c>
      <c r="S3874" s="13">
        <v>44343</v>
      </c>
      <c r="T3874" s="12" t="s">
        <v>4662</v>
      </c>
      <c r="U3874" s="12" t="s">
        <v>15316</v>
      </c>
    </row>
    <row r="3875" spans="1:21" s="12" customFormat="1" hidden="1" x14ac:dyDescent="0.25">
      <c r="A3875" s="12" t="str">
        <f>_xlfn.CONCAT(SUBSTITUTE(D3875,"_","-"),"_",G3875,"_",H3875,"_",P3875,"_",Q3875,"_",R3875,"_",TEXT(E3875,"YYYY-MM-DD"))</f>
        <v>EPI-ISL-1255210_Africa_Ghana_GR_20B_B.1.1_2021-01-12</v>
      </c>
      <c r="B3875" s="12" t="s">
        <v>8410</v>
      </c>
      <c r="C3875" s="12" t="s">
        <v>13</v>
      </c>
      <c r="D3875" s="12" t="s">
        <v>8411</v>
      </c>
      <c r="E3875" s="13">
        <v>44208</v>
      </c>
      <c r="F3875" s="13" t="str">
        <f>IF(COUNTIF(H3875,"Senegal")=1,"Senegal",(IF(COUNTIF(G3875,"Africa")=1,"Countries within Africa",(IF(COUNTIF(G3875,"Africa,")=0,"Countries outside Africa","Unknown")))))</f>
        <v>Countries within Africa</v>
      </c>
      <c r="G3875" s="12" t="s">
        <v>10658</v>
      </c>
      <c r="H3875" s="12" t="s">
        <v>10719</v>
      </c>
      <c r="I3875" s="12" t="s">
        <v>11240</v>
      </c>
      <c r="J3875" s="12" t="s">
        <v>37</v>
      </c>
      <c r="K3875" s="12" t="s">
        <v>37</v>
      </c>
      <c r="L3875" s="12" t="s">
        <v>2744</v>
      </c>
      <c r="M3875" s="12" t="s">
        <v>15</v>
      </c>
      <c r="N3875" s="12">
        <v>33</v>
      </c>
      <c r="O3875" s="12" t="s">
        <v>26</v>
      </c>
      <c r="P3875" s="12" t="s">
        <v>38</v>
      </c>
      <c r="Q3875" s="12" t="s">
        <v>11920</v>
      </c>
      <c r="R3875" s="12" t="s">
        <v>39</v>
      </c>
      <c r="S3875" s="13">
        <v>44343</v>
      </c>
      <c r="T3875" s="12" t="s">
        <v>2744</v>
      </c>
      <c r="U3875" s="12" t="s">
        <v>15317</v>
      </c>
    </row>
    <row r="3876" spans="1:21" s="12" customFormat="1" hidden="1" x14ac:dyDescent="0.25">
      <c r="A3876" s="12" t="str">
        <f>_xlfn.CONCAT(SUBSTITUTE(D3876,"_","-"),"_",G3876,"_",H3876,"_",P3876,"_",Q3876,"_",R3876,"_",TEXT(E3876,"YYYY-MM-DD"))</f>
        <v>EPI-ISL-1262479_NorthAmerica_USA_GH_20G_B.1.2_2021-01-12</v>
      </c>
      <c r="B3876" s="12" t="s">
        <v>8474</v>
      </c>
      <c r="C3876" s="12" t="s">
        <v>13</v>
      </c>
      <c r="D3876" s="12" t="s">
        <v>8475</v>
      </c>
      <c r="E3876" s="13">
        <v>44208</v>
      </c>
      <c r="F3876" s="13" t="str">
        <f>IF(COUNTIF(H3876,"Senegal")=1,"Senegal",(IF(COUNTIF(G3876,"Africa")=1,"Countries within Africa",(IF(COUNTIF(G3876,"Africa,")=0,"Countries outside Africa","Unknown")))))</f>
        <v>Countries outside Africa</v>
      </c>
      <c r="G3876" s="12" t="s">
        <v>10655</v>
      </c>
      <c r="H3876" s="12" t="s">
        <v>10661</v>
      </c>
      <c r="I3876" s="12" t="s">
        <v>10683</v>
      </c>
      <c r="J3876" s="12" t="s">
        <v>37</v>
      </c>
      <c r="K3876" s="12" t="s">
        <v>37</v>
      </c>
      <c r="L3876" s="12" t="s">
        <v>2744</v>
      </c>
      <c r="M3876" s="12" t="s">
        <v>15</v>
      </c>
      <c r="N3876" s="12" t="s">
        <v>37</v>
      </c>
      <c r="O3876" s="12" t="s">
        <v>37</v>
      </c>
      <c r="P3876" s="12" t="s">
        <v>70</v>
      </c>
      <c r="Q3876" s="12" t="s">
        <v>11931</v>
      </c>
      <c r="R3876" s="12" t="s">
        <v>2676</v>
      </c>
      <c r="S3876" s="13">
        <v>44343</v>
      </c>
      <c r="T3876" s="12" t="s">
        <v>2744</v>
      </c>
      <c r="U3876" s="12" t="s">
        <v>15318</v>
      </c>
    </row>
    <row r="3877" spans="1:21" s="12" customFormat="1" hidden="1" x14ac:dyDescent="0.25">
      <c r="A3877" s="12" t="str">
        <f>_xlfn.CONCAT(SUBSTITUTE(D3877,"_","-"),"_",G3877,"_",H3877,"_",P3877,"_",Q3877,"_",R3877,"_",TEXT(E3877,"YYYY-MM-DD"))</f>
        <v>EPI-ISL-1300529_Oceania_Australia_GR_20B_B.1.1.368_2021-01-12</v>
      </c>
      <c r="B3877" s="12" t="s">
        <v>8901</v>
      </c>
      <c r="C3877" s="12" t="s">
        <v>13</v>
      </c>
      <c r="D3877" s="12" t="s">
        <v>8902</v>
      </c>
      <c r="E3877" s="13">
        <v>44208</v>
      </c>
      <c r="F3877" s="13" t="str">
        <f>IF(COUNTIF(H3877,"Senegal")=1,"Senegal",(IF(COUNTIF(G3877,"Africa")=1,"Countries within Africa",(IF(COUNTIF(G3877,"Africa,")=0,"Countries outside Africa","Unknown")))))</f>
        <v>Countries outside Africa</v>
      </c>
      <c r="G3877" s="12" t="s">
        <v>10657</v>
      </c>
      <c r="H3877" s="12" t="s">
        <v>10666</v>
      </c>
      <c r="I3877" s="12" t="s">
        <v>10807</v>
      </c>
      <c r="J3877" s="12" t="s">
        <v>37</v>
      </c>
      <c r="K3877" s="12" t="s">
        <v>37</v>
      </c>
      <c r="L3877" s="12" t="s">
        <v>2744</v>
      </c>
      <c r="M3877" s="12" t="s">
        <v>15</v>
      </c>
      <c r="N3877" s="12" t="s">
        <v>37</v>
      </c>
      <c r="O3877" s="12" t="s">
        <v>37</v>
      </c>
      <c r="P3877" s="12" t="s">
        <v>38</v>
      </c>
      <c r="Q3877" s="12" t="s">
        <v>11920</v>
      </c>
      <c r="R3877" s="12" t="s">
        <v>8903</v>
      </c>
      <c r="S3877" s="13">
        <v>44352</v>
      </c>
      <c r="T3877" s="12" t="s">
        <v>2744</v>
      </c>
      <c r="U3877" s="12" t="s">
        <v>15319</v>
      </c>
    </row>
    <row r="3878" spans="1:21" s="12" customFormat="1" hidden="1" x14ac:dyDescent="0.25">
      <c r="A3878" s="12" t="str">
        <f>_xlfn.CONCAT(SUBSTITUTE(D3878,"_","-"),"_",G3878,"_",H3878,"_",P3878,"_",Q3878,"_",R3878,"_",TEXT(E3878,"YYYY-MM-DD"))</f>
        <v>EPI-ISL-1301786_Africa_Rwanda_S_19B_A.23.1_2021-01-12</v>
      </c>
      <c r="B3878" s="12" t="s">
        <v>8677</v>
      </c>
      <c r="C3878" s="12" t="s">
        <v>13</v>
      </c>
      <c r="D3878" s="12" t="s">
        <v>8678</v>
      </c>
      <c r="E3878" s="13">
        <v>44208</v>
      </c>
      <c r="F3878" s="13" t="str">
        <f>IF(COUNTIF(H3878,"Senegal")=1,"Senegal",(IF(COUNTIF(G3878,"Africa")=1,"Countries within Africa",(IF(COUNTIF(G3878,"Africa,")=0,"Countries outside Africa","Unknown")))))</f>
        <v>Countries within Africa</v>
      </c>
      <c r="G3878" s="12" t="s">
        <v>10658</v>
      </c>
      <c r="H3878" s="12" t="s">
        <v>10756</v>
      </c>
      <c r="I3878" s="12" t="s">
        <v>10967</v>
      </c>
      <c r="J3878" s="12" t="s">
        <v>37</v>
      </c>
      <c r="K3878" s="12" t="s">
        <v>37</v>
      </c>
      <c r="L3878" s="12" t="s">
        <v>2744</v>
      </c>
      <c r="M3878" s="12" t="s">
        <v>15</v>
      </c>
      <c r="N3878" s="12">
        <v>58</v>
      </c>
      <c r="O3878" s="12" t="s">
        <v>16</v>
      </c>
      <c r="P3878" s="12" t="s">
        <v>27</v>
      </c>
      <c r="Q3878" s="12" t="s">
        <v>11924</v>
      </c>
      <c r="R3878" s="12" t="s">
        <v>5876</v>
      </c>
      <c r="S3878" s="13">
        <v>44352</v>
      </c>
      <c r="T3878" s="12" t="s">
        <v>2744</v>
      </c>
      <c r="U3878" s="12" t="s">
        <v>15320</v>
      </c>
    </row>
    <row r="3879" spans="1:21" s="12" customFormat="1" hidden="1" x14ac:dyDescent="0.25">
      <c r="A3879" s="12" t="str">
        <f>_xlfn.CONCAT(SUBSTITUTE(D3879,"_","-"),"_",G3879,"_",H3879,"_",P3879,"_",Q3879,"_",R3879,"_",TEXT(E3879,"YYYY-MM-DD"))</f>
        <v>EPI-ISL-1324128_Africa_SouthAfrica_GH_20H.501Y.V2_B.1.351_2021-01-12</v>
      </c>
      <c r="B3879" s="12" t="s">
        <v>8812</v>
      </c>
      <c r="C3879" s="12" t="s">
        <v>13</v>
      </c>
      <c r="D3879" s="12" t="s">
        <v>8813</v>
      </c>
      <c r="E3879" s="13">
        <v>44208</v>
      </c>
      <c r="F3879" s="13" t="str">
        <f>IF(COUNTIF(H3879,"Senegal")=1,"Senegal",(IF(COUNTIF(G3879,"Africa")=1,"Countries within Africa",(IF(COUNTIF(G3879,"Africa,")=0,"Countries outside Africa","Unknown")))))</f>
        <v>Countries within Africa</v>
      </c>
      <c r="G3879" s="12" t="s">
        <v>10658</v>
      </c>
      <c r="H3879" s="12" t="s">
        <v>10692</v>
      </c>
      <c r="I3879" s="12" t="s">
        <v>11162</v>
      </c>
      <c r="J3879" s="12" t="s">
        <v>37</v>
      </c>
      <c r="K3879" s="12" t="s">
        <v>37</v>
      </c>
      <c r="L3879" s="12" t="s">
        <v>2744</v>
      </c>
      <c r="M3879" s="12" t="s">
        <v>15</v>
      </c>
      <c r="N3879" s="12" t="s">
        <v>37</v>
      </c>
      <c r="O3879" s="12" t="s">
        <v>37</v>
      </c>
      <c r="P3879" s="12" t="s">
        <v>70</v>
      </c>
      <c r="Q3879" s="12" t="s">
        <v>12112</v>
      </c>
      <c r="R3879" s="12" t="s">
        <v>3594</v>
      </c>
      <c r="S3879" s="13">
        <v>44352</v>
      </c>
      <c r="T3879" s="12" t="s">
        <v>3595</v>
      </c>
      <c r="U3879" s="12" t="s">
        <v>15321</v>
      </c>
    </row>
    <row r="3880" spans="1:21" s="12" customFormat="1" hidden="1" x14ac:dyDescent="0.25">
      <c r="A3880" s="12" t="str">
        <f>_xlfn.CONCAT(SUBSTITUTE(D3880,"_","-"),"_",G3880,"_",H3880,"_",P3880,"_",Q3880,"_",R3880,"_",TEXT(E3880,"YYYY-MM-DD"))</f>
        <v>EPI-ISL-1336580_Africa_Reunion_GH_20A.EU2_B.1.160_2021-01-12</v>
      </c>
      <c r="B3880" s="12" t="s">
        <v>8834</v>
      </c>
      <c r="C3880" s="12" t="s">
        <v>13</v>
      </c>
      <c r="D3880" s="12" t="s">
        <v>8835</v>
      </c>
      <c r="E3880" s="13">
        <v>44208</v>
      </c>
      <c r="F3880" s="13" t="str">
        <f>IF(COUNTIF(H3880,"Senegal")=1,"Senegal",(IF(COUNTIF(G3880,"Africa")=1,"Countries within Africa",(IF(COUNTIF(G3880,"Africa,")=0,"Countries outside Africa","Unknown")))))</f>
        <v>Countries within Africa</v>
      </c>
      <c r="G3880" s="12" t="s">
        <v>10658</v>
      </c>
      <c r="H3880" s="12" t="s">
        <v>10722</v>
      </c>
      <c r="I3880" s="12" t="s">
        <v>11238</v>
      </c>
      <c r="J3880" s="12" t="s">
        <v>37</v>
      </c>
      <c r="K3880" s="12" t="s">
        <v>37</v>
      </c>
      <c r="L3880" s="12" t="s">
        <v>2744</v>
      </c>
      <c r="M3880" s="12" t="s">
        <v>15</v>
      </c>
      <c r="N3880" s="12">
        <v>37</v>
      </c>
      <c r="O3880" s="12" t="s">
        <v>26</v>
      </c>
      <c r="P3880" s="12" t="s">
        <v>70</v>
      </c>
      <c r="Q3880" s="12" t="s">
        <v>11927</v>
      </c>
      <c r="R3880" s="12" t="s">
        <v>2723</v>
      </c>
      <c r="S3880" s="13">
        <v>44352</v>
      </c>
      <c r="T3880" s="12" t="s">
        <v>2744</v>
      </c>
      <c r="U3880" s="12" t="s">
        <v>15322</v>
      </c>
    </row>
    <row r="3881" spans="1:21" s="12" customFormat="1" hidden="1" x14ac:dyDescent="0.25">
      <c r="A3881" s="12" t="str">
        <f>_xlfn.CONCAT(SUBSTITUTE(D3881,"_","-"),"_",G3881,"_",H3881,"_",P3881,"_",Q3881,"_",R3881,"_",TEXT(E3881,"YYYY-MM-DD"))</f>
        <v>EPI-ISL-1372386_Europe_Russia_GR_20B_B.1.1_2021-01-12</v>
      </c>
      <c r="B3881" s="12" t="s">
        <v>8948</v>
      </c>
      <c r="C3881" s="12" t="s">
        <v>13</v>
      </c>
      <c r="D3881" s="12" t="s">
        <v>8949</v>
      </c>
      <c r="E3881" s="13">
        <v>44208</v>
      </c>
      <c r="F3881" s="13" t="str">
        <f>IF(COUNTIF(H3881,"Senegal")=1,"Senegal",(IF(COUNTIF(G3881,"Africa")=1,"Countries within Africa",(IF(COUNTIF(G3881,"Africa,")=0,"Countries outside Africa","Unknown")))))</f>
        <v>Countries outside Africa</v>
      </c>
      <c r="G3881" s="12" t="s">
        <v>10656</v>
      </c>
      <c r="H3881" s="12" t="s">
        <v>10744</v>
      </c>
      <c r="I3881" s="12" t="s">
        <v>11228</v>
      </c>
      <c r="J3881" s="12" t="s">
        <v>11228</v>
      </c>
      <c r="K3881" s="12" t="s">
        <v>37</v>
      </c>
      <c r="L3881" s="12" t="s">
        <v>2744</v>
      </c>
      <c r="M3881" s="12" t="s">
        <v>15</v>
      </c>
      <c r="N3881" s="12">
        <v>46</v>
      </c>
      <c r="O3881" s="12" t="s">
        <v>16</v>
      </c>
      <c r="P3881" s="12" t="s">
        <v>38</v>
      </c>
      <c r="Q3881" s="12" t="s">
        <v>11920</v>
      </c>
      <c r="R3881" s="12" t="s">
        <v>39</v>
      </c>
      <c r="S3881" s="13">
        <v>44352</v>
      </c>
      <c r="T3881" s="12" t="s">
        <v>2744</v>
      </c>
      <c r="U3881" s="12" t="s">
        <v>15323</v>
      </c>
    </row>
    <row r="3882" spans="1:21" s="12" customFormat="1" hidden="1" x14ac:dyDescent="0.25">
      <c r="A3882" s="12" t="str">
        <f>_xlfn.CONCAT(SUBSTITUTE(D3882,"_","-"),"_",G3882,"_",H3882,"_",P3882,"_",Q3882,"_",R3882,"_",TEXT(E3882,"YYYY-MM-DD"))</f>
        <v>EPI-ISL-1502998_NorthAmerica_Panama_G_20A_B.1.547_2021-01-12</v>
      </c>
      <c r="B3882" s="12" t="s">
        <v>9565</v>
      </c>
      <c r="C3882" s="12" t="s">
        <v>13</v>
      </c>
      <c r="D3882" s="12" t="s">
        <v>9566</v>
      </c>
      <c r="E3882" s="13">
        <v>44208</v>
      </c>
      <c r="F3882" s="13" t="str">
        <f>IF(COUNTIF(H3882,"Senegal")=1,"Senegal",(IF(COUNTIF(G3882,"Africa")=1,"Countries within Africa",(IF(COUNTIF(G3882,"Africa,")=0,"Countries outside Africa","Unknown")))))</f>
        <v>Countries outside Africa</v>
      </c>
      <c r="G3882" s="12" t="s">
        <v>10655</v>
      </c>
      <c r="H3882" s="12" t="s">
        <v>10757</v>
      </c>
      <c r="I3882" s="12" t="s">
        <v>11246</v>
      </c>
      <c r="J3882" s="12" t="s">
        <v>37</v>
      </c>
      <c r="K3882" s="12" t="s">
        <v>37</v>
      </c>
      <c r="L3882" s="12" t="s">
        <v>9567</v>
      </c>
      <c r="M3882" s="12" t="s">
        <v>15</v>
      </c>
      <c r="N3882" s="12">
        <v>48</v>
      </c>
      <c r="O3882" s="12" t="s">
        <v>26</v>
      </c>
      <c r="P3882" s="12" t="s">
        <v>33</v>
      </c>
      <c r="Q3882" s="12" t="s">
        <v>11921</v>
      </c>
      <c r="R3882" s="12" t="s">
        <v>9568</v>
      </c>
      <c r="S3882" s="13">
        <v>44352</v>
      </c>
      <c r="T3882" s="12" t="s">
        <v>2744</v>
      </c>
      <c r="U3882" s="12" t="s">
        <v>15324</v>
      </c>
    </row>
    <row r="3883" spans="1:21" s="12" customFormat="1" hidden="1" x14ac:dyDescent="0.25">
      <c r="A3883" s="12" t="str">
        <f>_xlfn.CONCAT(SUBSTITUTE(D3883,"_","-"),"_",G3883,"_",H3883,"_",P3883,"_",Q3883,"_",R3883,"_",TEXT(E3883,"YYYY-MM-DD"))</f>
        <v>EPI-ISL-1629396_Africa_Reunion_GH_20A.EU2_B.1.160_2021-01-12</v>
      </c>
      <c r="B3883" s="12" t="s">
        <v>10360</v>
      </c>
      <c r="C3883" s="12" t="s">
        <v>13</v>
      </c>
      <c r="D3883" s="12" t="s">
        <v>10361</v>
      </c>
      <c r="E3883" s="13">
        <v>44208</v>
      </c>
      <c r="F3883" s="13" t="str">
        <f>IF(COUNTIF(H3883,"Senegal")=1,"Senegal",(IF(COUNTIF(G3883,"Africa")=1,"Countries within Africa",(IF(COUNTIF(G3883,"Africa,")=0,"Countries outside Africa","Unknown")))))</f>
        <v>Countries within Africa</v>
      </c>
      <c r="G3883" s="12" t="s">
        <v>10658</v>
      </c>
      <c r="H3883" s="12" t="s">
        <v>10722</v>
      </c>
      <c r="I3883" s="12" t="s">
        <v>37</v>
      </c>
      <c r="J3883" s="12" t="s">
        <v>37</v>
      </c>
      <c r="K3883" s="12" t="s">
        <v>37</v>
      </c>
      <c r="L3883" s="12" t="s">
        <v>2744</v>
      </c>
      <c r="M3883" s="12" t="s">
        <v>15</v>
      </c>
      <c r="N3883" s="12">
        <v>35</v>
      </c>
      <c r="O3883" s="12" t="s">
        <v>16</v>
      </c>
      <c r="P3883" s="12" t="s">
        <v>70</v>
      </c>
      <c r="Q3883" s="12" t="s">
        <v>11927</v>
      </c>
      <c r="R3883" s="12" t="s">
        <v>2723</v>
      </c>
      <c r="S3883" s="13">
        <v>44352</v>
      </c>
      <c r="T3883" s="12" t="s">
        <v>2744</v>
      </c>
      <c r="U3883" s="12" t="s">
        <v>15325</v>
      </c>
    </row>
    <row r="3884" spans="1:21" s="12" customFormat="1" hidden="1" x14ac:dyDescent="0.25">
      <c r="A3884" s="12" t="str">
        <f>_xlfn.CONCAT(SUBSTITUTE(D3884,"_","-"),"_",G3884,"_",H3884,"_",P3884,"_",Q3884,"_",R3884,"_",TEXT(E3884,"YYYY-MM-DD"))</f>
        <v>EPI-ISL-1660241_Africa_Madagascar_G_20B_B.1_2021-01-12</v>
      </c>
      <c r="B3884" s="12" t="s">
        <v>10510</v>
      </c>
      <c r="C3884" s="12" t="s">
        <v>13</v>
      </c>
      <c r="D3884" s="12" t="s">
        <v>10511</v>
      </c>
      <c r="E3884" s="13">
        <v>44208</v>
      </c>
      <c r="F3884" s="13" t="str">
        <f>IF(COUNTIF(H3884,"Senegal")=1,"Senegal",(IF(COUNTIF(G3884,"Africa")=1,"Countries within Africa",(IF(COUNTIF(G3884,"Africa,")=0,"Countries outside Africa","Unknown")))))</f>
        <v>Countries within Africa</v>
      </c>
      <c r="G3884" s="12" t="s">
        <v>10658</v>
      </c>
      <c r="H3884" s="12" t="s">
        <v>10715</v>
      </c>
      <c r="I3884" s="12" t="s">
        <v>11126</v>
      </c>
      <c r="J3884" s="12" t="s">
        <v>11559</v>
      </c>
      <c r="K3884" s="12" t="s">
        <v>11655</v>
      </c>
      <c r="L3884" s="12" t="s">
        <v>2744</v>
      </c>
      <c r="M3884" s="12" t="s">
        <v>15</v>
      </c>
      <c r="N3884" s="12">
        <v>68</v>
      </c>
      <c r="O3884" s="12" t="s">
        <v>16</v>
      </c>
      <c r="P3884" s="12" t="s">
        <v>33</v>
      </c>
      <c r="Q3884" s="12" t="s">
        <v>11920</v>
      </c>
      <c r="R3884" s="12" t="s">
        <v>34</v>
      </c>
      <c r="S3884" s="13">
        <v>44352</v>
      </c>
      <c r="T3884" s="12" t="s">
        <v>2744</v>
      </c>
      <c r="U3884" s="12" t="s">
        <v>15326</v>
      </c>
    </row>
    <row r="3885" spans="1:21" s="12" customFormat="1" hidden="1" x14ac:dyDescent="0.25">
      <c r="A3885" s="12" t="str">
        <f>_xlfn.CONCAT(SUBSTITUTE(D3885,"_","-"),"_",G3885,"_",H3885,"_",P3885,"_",Q3885,"_",R3885,"_",TEXT(E3885,"YYYY-MM-DD"))</f>
        <v>EPI-ISL-874422_Europe_UnitedKingdom_GRY_20I.501Y.V1_B.1.1.7_2021-01-12</v>
      </c>
      <c r="B3885" s="12" t="s">
        <v>5549</v>
      </c>
      <c r="C3885" s="12" t="s">
        <v>13</v>
      </c>
      <c r="D3885" s="12" t="s">
        <v>5550</v>
      </c>
      <c r="E3885" s="13">
        <v>44208</v>
      </c>
      <c r="F3885" s="13" t="str">
        <f>IF(COUNTIF(H3885,"Senegal")=1,"Senegal",(IF(COUNTIF(G3885,"Africa")=1,"Countries within Africa",(IF(COUNTIF(G3885,"Africa,")=0,"Countries outside Africa","Unknown")))))</f>
        <v>Countries outside Africa</v>
      </c>
      <c r="G3885" s="12" t="s">
        <v>10656</v>
      </c>
      <c r="H3885" s="12" t="s">
        <v>10767</v>
      </c>
      <c r="I3885" s="12" t="s">
        <v>11024</v>
      </c>
      <c r="J3885" s="12" t="s">
        <v>37</v>
      </c>
      <c r="K3885" s="12" t="s">
        <v>37</v>
      </c>
      <c r="L3885" s="12" t="s">
        <v>2744</v>
      </c>
      <c r="M3885" s="12" t="s">
        <v>15</v>
      </c>
      <c r="N3885" s="12" t="s">
        <v>37</v>
      </c>
      <c r="O3885" s="12" t="s">
        <v>37</v>
      </c>
      <c r="P3885" s="12" t="s">
        <v>4660</v>
      </c>
      <c r="Q3885" s="12" t="s">
        <v>12076</v>
      </c>
      <c r="R3885" s="12" t="s">
        <v>4661</v>
      </c>
      <c r="S3885" s="13">
        <v>44352</v>
      </c>
      <c r="T3885" s="12" t="s">
        <v>4662</v>
      </c>
      <c r="U3885" s="12" t="s">
        <v>15327</v>
      </c>
    </row>
    <row r="3886" spans="1:21" s="12" customFormat="1" hidden="1" x14ac:dyDescent="0.25">
      <c r="A3886" s="12" t="str">
        <f>_xlfn.CONCAT(SUBSTITUTE(D3886,"_","-"),"_",G3886,"_",H3886,"_",P3886,"_",Q3886,"_",R3886,"_",TEXT(E3886,"YYYY-MM-DD"))</f>
        <v>EPI-ISL-914832_NorthAmerica_CostaRica_GR_20B_B.1.1.389_2021-01-12</v>
      </c>
      <c r="B3886" s="12" t="s">
        <v>5870</v>
      </c>
      <c r="C3886" s="12" t="s">
        <v>13</v>
      </c>
      <c r="D3886" s="12" t="s">
        <v>5871</v>
      </c>
      <c r="E3886" s="13">
        <v>44208</v>
      </c>
      <c r="F3886" s="13" t="str">
        <f>IF(COUNTIF(H3886,"Senegal")=1,"Senegal",(IF(COUNTIF(G3886,"Africa")=1,"Countries within Africa",(IF(COUNTIF(G3886,"Africa,")=0,"Countries outside Africa","Unknown")))))</f>
        <v>Countries outside Africa</v>
      </c>
      <c r="G3886" s="12" t="s">
        <v>10655</v>
      </c>
      <c r="H3886" s="12" t="s">
        <v>10691</v>
      </c>
      <c r="I3886" s="12" t="s">
        <v>11107</v>
      </c>
      <c r="J3886" s="12" t="s">
        <v>11563</v>
      </c>
      <c r="K3886" s="12" t="s">
        <v>37</v>
      </c>
      <c r="L3886" s="12" t="s">
        <v>2744</v>
      </c>
      <c r="M3886" s="12" t="s">
        <v>15</v>
      </c>
      <c r="N3886" s="12">
        <v>57</v>
      </c>
      <c r="O3886" s="12" t="s">
        <v>26</v>
      </c>
      <c r="P3886" s="12" t="s">
        <v>38</v>
      </c>
      <c r="Q3886" s="12" t="s">
        <v>11920</v>
      </c>
      <c r="R3886" s="12" t="s">
        <v>4786</v>
      </c>
      <c r="S3886" s="13">
        <v>44352</v>
      </c>
      <c r="T3886" s="12" t="s">
        <v>2744</v>
      </c>
      <c r="U3886" s="12" t="s">
        <v>15328</v>
      </c>
    </row>
    <row r="3887" spans="1:21" s="12" customFormat="1" hidden="1" x14ac:dyDescent="0.25">
      <c r="A3887" s="12" t="str">
        <f>_xlfn.CONCAT(SUBSTITUTE(D3887,"_","-"),"_",G3887,"_",H3887,"_",P3887,"_",Q3887,"_",R3887,"_",TEXT(E3887,"YYYY-MM-DD"))</f>
        <v>EPI-ISL-925888_Africa_Rwanda_S_19B_A.23.1_2021-01-12</v>
      </c>
      <c r="B3887" s="12" t="s">
        <v>5945</v>
      </c>
      <c r="C3887" s="12" t="s">
        <v>13</v>
      </c>
      <c r="D3887" s="12" t="s">
        <v>5946</v>
      </c>
      <c r="E3887" s="13">
        <v>44208</v>
      </c>
      <c r="F3887" s="13" t="str">
        <f>IF(COUNTIF(H3887,"Senegal")=1,"Senegal",(IF(COUNTIF(G3887,"Africa")=1,"Countries within Africa",(IF(COUNTIF(G3887,"Africa,")=0,"Countries outside Africa","Unknown")))))</f>
        <v>Countries within Africa</v>
      </c>
      <c r="G3887" s="12" t="s">
        <v>10658</v>
      </c>
      <c r="H3887" s="12" t="s">
        <v>10756</v>
      </c>
      <c r="I3887" s="12" t="s">
        <v>10967</v>
      </c>
      <c r="J3887" s="12" t="s">
        <v>37</v>
      </c>
      <c r="K3887" s="12" t="s">
        <v>37</v>
      </c>
      <c r="L3887" s="12" t="s">
        <v>2744</v>
      </c>
      <c r="M3887" s="12" t="s">
        <v>15</v>
      </c>
      <c r="N3887" s="12">
        <v>44</v>
      </c>
      <c r="O3887" s="12" t="s">
        <v>16</v>
      </c>
      <c r="P3887" s="12" t="s">
        <v>27</v>
      </c>
      <c r="Q3887" s="12" t="s">
        <v>11924</v>
      </c>
      <c r="R3887" s="12" t="s">
        <v>5876</v>
      </c>
      <c r="S3887" s="13">
        <v>44352</v>
      </c>
      <c r="T3887" s="12" t="s">
        <v>2744</v>
      </c>
      <c r="U3887" s="12" t="s">
        <v>15329</v>
      </c>
    </row>
    <row r="3888" spans="1:21" s="12" customFormat="1" hidden="1" x14ac:dyDescent="0.25">
      <c r="A3888" s="12" t="str">
        <f>_xlfn.CONCAT(SUBSTITUTE(D3888,"_","-"),"_",G3888,"_",H3888,"_",P3888,"_",Q3888,"_",R3888,"_",TEXT(E3888,"YYYY-MM-DD"))</f>
        <v>EPI-ISL-925890_Africa_Rwanda_S_19B_A.23.1_2021-01-12</v>
      </c>
      <c r="B3888" s="12" t="s">
        <v>5947</v>
      </c>
      <c r="C3888" s="12" t="s">
        <v>13</v>
      </c>
      <c r="D3888" s="12" t="s">
        <v>5948</v>
      </c>
      <c r="E3888" s="13">
        <v>44208</v>
      </c>
      <c r="F3888" s="13" t="str">
        <f>IF(COUNTIF(H3888,"Senegal")=1,"Senegal",(IF(COUNTIF(G3888,"Africa")=1,"Countries within Africa",(IF(COUNTIF(G3888,"Africa,")=0,"Countries outside Africa","Unknown")))))</f>
        <v>Countries within Africa</v>
      </c>
      <c r="G3888" s="12" t="s">
        <v>10658</v>
      </c>
      <c r="H3888" s="12" t="s">
        <v>10756</v>
      </c>
      <c r="I3888" s="12" t="s">
        <v>10967</v>
      </c>
      <c r="J3888" s="12" t="s">
        <v>37</v>
      </c>
      <c r="K3888" s="12" t="s">
        <v>37</v>
      </c>
      <c r="L3888" s="12" t="s">
        <v>2744</v>
      </c>
      <c r="M3888" s="12" t="s">
        <v>15</v>
      </c>
      <c r="N3888" s="12">
        <v>44</v>
      </c>
      <c r="O3888" s="12" t="s">
        <v>16</v>
      </c>
      <c r="P3888" s="12" t="s">
        <v>27</v>
      </c>
      <c r="Q3888" s="12" t="s">
        <v>11924</v>
      </c>
      <c r="R3888" s="12" t="s">
        <v>5876</v>
      </c>
      <c r="S3888" s="13">
        <v>44352</v>
      </c>
      <c r="T3888" s="12" t="s">
        <v>2744</v>
      </c>
      <c r="U3888" s="12" t="s">
        <v>15330</v>
      </c>
    </row>
    <row r="3889" spans="1:21" s="12" customFormat="1" hidden="1" x14ac:dyDescent="0.25">
      <c r="A3889" s="12" t="str">
        <f>_xlfn.CONCAT(SUBSTITUTE(D3889,"_","-"),"_",G3889,"_",H3889,"_",P3889,"_",Q3889,"_",R3889,"_",TEXT(E3889,"YYYY-MM-DD"))</f>
        <v>EPI-ISL-925891_Africa_Rwanda_GV_20E.EU1_B.1.177_2021-01-12</v>
      </c>
      <c r="B3889" s="12" t="s">
        <v>5949</v>
      </c>
      <c r="C3889" s="12" t="s">
        <v>13</v>
      </c>
      <c r="D3889" s="12" t="s">
        <v>5950</v>
      </c>
      <c r="E3889" s="13">
        <v>44208</v>
      </c>
      <c r="F3889" s="13" t="str">
        <f>IF(COUNTIF(H3889,"Senegal")=1,"Senegal",(IF(COUNTIF(G3889,"Africa")=1,"Countries within Africa",(IF(COUNTIF(G3889,"Africa,")=0,"Countries outside Africa","Unknown")))))</f>
        <v>Countries within Africa</v>
      </c>
      <c r="G3889" s="12" t="s">
        <v>10658</v>
      </c>
      <c r="H3889" s="12" t="s">
        <v>10756</v>
      </c>
      <c r="I3889" s="12" t="s">
        <v>10967</v>
      </c>
      <c r="J3889" s="12" t="s">
        <v>37</v>
      </c>
      <c r="K3889" s="12" t="s">
        <v>37</v>
      </c>
      <c r="L3889" s="12" t="s">
        <v>2744</v>
      </c>
      <c r="M3889" s="12" t="s">
        <v>15</v>
      </c>
      <c r="N3889" s="12">
        <v>51</v>
      </c>
      <c r="O3889" s="12" t="s">
        <v>26</v>
      </c>
      <c r="P3889" s="12" t="s">
        <v>2141</v>
      </c>
      <c r="Q3889" s="12" t="s">
        <v>12075</v>
      </c>
      <c r="R3889" s="12" t="s">
        <v>2142</v>
      </c>
      <c r="S3889" s="13">
        <v>44352</v>
      </c>
      <c r="T3889" s="12" t="s">
        <v>2744</v>
      </c>
      <c r="U3889" s="12" t="s">
        <v>15331</v>
      </c>
    </row>
    <row r="3890" spans="1:21" s="12" customFormat="1" hidden="1" x14ac:dyDescent="0.25">
      <c r="A3890" s="12" t="str">
        <f>_xlfn.CONCAT(SUBSTITUTE(D3890,"_","-"),"_",G3890,"_",H3890,"_",P3890,"_",Q3890,"_",R3890,"_",TEXT(E3890,"YYYY-MM-DD"))</f>
        <v>EPI-ISL-962662_NorthAmerica_Mexico_G_20A_B.1.243_2021-01-12</v>
      </c>
      <c r="B3890" s="12" t="s">
        <v>6542</v>
      </c>
      <c r="C3890" s="12" t="s">
        <v>13</v>
      </c>
      <c r="D3890" s="12" t="s">
        <v>6543</v>
      </c>
      <c r="E3890" s="13">
        <v>44208</v>
      </c>
      <c r="F3890" s="13" t="str">
        <f>IF(COUNTIF(H3890,"Senegal")=1,"Senegal",(IF(COUNTIF(G3890,"Africa")=1,"Countries within Africa",(IF(COUNTIF(G3890,"Africa,")=0,"Countries outside Africa","Unknown")))))</f>
        <v>Countries outside Africa</v>
      </c>
      <c r="G3890" s="12" t="s">
        <v>10655</v>
      </c>
      <c r="H3890" s="12" t="s">
        <v>10735</v>
      </c>
      <c r="I3890" s="12" t="s">
        <v>11067</v>
      </c>
      <c r="J3890" s="12" t="s">
        <v>11469</v>
      </c>
      <c r="K3890" s="12" t="s">
        <v>37</v>
      </c>
      <c r="L3890" s="12" t="s">
        <v>2744</v>
      </c>
      <c r="M3890" s="12" t="s">
        <v>15</v>
      </c>
      <c r="N3890" s="12" t="s">
        <v>37</v>
      </c>
      <c r="O3890" s="12" t="s">
        <v>37</v>
      </c>
      <c r="P3890" s="12" t="s">
        <v>33</v>
      </c>
      <c r="Q3890" s="12" t="s">
        <v>11921</v>
      </c>
      <c r="R3890" s="12" t="s">
        <v>2749</v>
      </c>
      <c r="S3890" s="13">
        <v>44352</v>
      </c>
      <c r="T3890" s="12" t="s">
        <v>2744</v>
      </c>
      <c r="U3890" s="12" t="s">
        <v>15332</v>
      </c>
    </row>
    <row r="3891" spans="1:21" s="12" customFormat="1" hidden="1" x14ac:dyDescent="0.25">
      <c r="A3891" s="12" t="str">
        <f>_xlfn.CONCAT(SUBSTITUTE(D3891,"_","-"),"_",G3891,"_",H3891,"_",P3891,"_",Q3891,"_",R3891,"_",TEXT(E3891,"YYYY-MM-DD"))</f>
        <v>EPI-ISL-977553_Africa_Nigeria_GRY_20I.501Y.V1_B.1.1.7_2021-01-12</v>
      </c>
      <c r="B3891" s="12" t="s">
        <v>6861</v>
      </c>
      <c r="C3891" s="12" t="s">
        <v>13</v>
      </c>
      <c r="D3891" s="12" t="s">
        <v>6862</v>
      </c>
      <c r="E3891" s="13">
        <v>44208</v>
      </c>
      <c r="F3891" s="13" t="str">
        <f>IF(COUNTIF(H3891,"Senegal")=1,"Senegal",(IF(COUNTIF(G3891,"Africa")=1,"Countries within Africa",(IF(COUNTIF(G3891,"Africa,")=0,"Countries outside Africa","Unknown")))))</f>
        <v>Countries within Africa</v>
      </c>
      <c r="G3891" s="12" t="s">
        <v>10658</v>
      </c>
      <c r="H3891" s="12" t="s">
        <v>10676</v>
      </c>
      <c r="I3891" s="12" t="s">
        <v>10898</v>
      </c>
      <c r="J3891" s="12" t="s">
        <v>37</v>
      </c>
      <c r="K3891" s="12" t="s">
        <v>37</v>
      </c>
      <c r="L3891" s="12" t="s">
        <v>2744</v>
      </c>
      <c r="M3891" s="12" t="s">
        <v>15</v>
      </c>
      <c r="N3891" s="12">
        <v>28</v>
      </c>
      <c r="O3891" s="12" t="s">
        <v>16</v>
      </c>
      <c r="P3891" s="12" t="s">
        <v>4660</v>
      </c>
      <c r="Q3891" s="12" t="s">
        <v>12076</v>
      </c>
      <c r="R3891" s="12" t="s">
        <v>4661</v>
      </c>
      <c r="S3891" s="13">
        <v>44352</v>
      </c>
      <c r="T3891" s="12" t="s">
        <v>4662</v>
      </c>
      <c r="U3891" s="12" t="s">
        <v>14792</v>
      </c>
    </row>
    <row r="3892" spans="1:21" s="12" customFormat="1" hidden="1" x14ac:dyDescent="0.25">
      <c r="A3892" s="12" t="str">
        <f>_xlfn.CONCAT(SUBSTITUTE(D3892,"_","-"),"_",G3892,"_",H3892,"_",P3892,"_",Q3892,"_",R3892,"_",TEXT(E3892,"YYYY-MM-DD"))</f>
        <v>EPI-ISL-985063_Africa_Nigeria_GRY_20I.501Y.V1_B.1.1.7_2021-01-12</v>
      </c>
      <c r="B3892" s="12" t="s">
        <v>6920</v>
      </c>
      <c r="C3892" s="12" t="s">
        <v>13</v>
      </c>
      <c r="D3892" s="12" t="s">
        <v>6921</v>
      </c>
      <c r="E3892" s="13">
        <v>44208</v>
      </c>
      <c r="F3892" s="13" t="str">
        <f>IF(COUNTIF(H3892,"Senegal")=1,"Senegal",(IF(COUNTIF(G3892,"Africa")=1,"Countries within Africa",(IF(COUNTIF(G3892,"Africa,")=0,"Countries outside Africa","Unknown")))))</f>
        <v>Countries within Africa</v>
      </c>
      <c r="G3892" s="12" t="s">
        <v>10658</v>
      </c>
      <c r="H3892" s="12" t="s">
        <v>10676</v>
      </c>
      <c r="I3892" s="12" t="s">
        <v>10987</v>
      </c>
      <c r="J3892" s="12" t="s">
        <v>37</v>
      </c>
      <c r="K3892" s="12" t="s">
        <v>37</v>
      </c>
      <c r="L3892" s="12" t="s">
        <v>2744</v>
      </c>
      <c r="M3892" s="12" t="s">
        <v>15</v>
      </c>
      <c r="N3892" s="12" t="s">
        <v>37</v>
      </c>
      <c r="O3892" s="12" t="s">
        <v>37</v>
      </c>
      <c r="P3892" s="12" t="s">
        <v>4660</v>
      </c>
      <c r="Q3892" s="12" t="s">
        <v>12076</v>
      </c>
      <c r="R3892" s="12" t="s">
        <v>4661</v>
      </c>
      <c r="S3892" s="13">
        <v>44352</v>
      </c>
      <c r="T3892" s="12" t="s">
        <v>4662</v>
      </c>
      <c r="U3892" s="12" t="s">
        <v>15333</v>
      </c>
    </row>
    <row r="3893" spans="1:21" s="12" customFormat="1" hidden="1" x14ac:dyDescent="0.25">
      <c r="A3893" s="12" t="str">
        <f>_xlfn.CONCAT(SUBSTITUTE(D3893,"_","-"),"_",G3893,"_",H3893,"_",P3893,"_",Q3893,"_",R3893,"_",TEXT(E3893,"YYYY-MM-DD"))</f>
        <v>EPI-ISL-985064_Africa_Nigeria_GRY_20I.501Y.V1_B.1.1.7_2021-01-12</v>
      </c>
      <c r="B3893" s="12" t="s">
        <v>6922</v>
      </c>
      <c r="C3893" s="12" t="s">
        <v>13</v>
      </c>
      <c r="D3893" s="12" t="s">
        <v>6923</v>
      </c>
      <c r="E3893" s="13">
        <v>44208</v>
      </c>
      <c r="F3893" s="13" t="str">
        <f>IF(COUNTIF(H3893,"Senegal")=1,"Senegal",(IF(COUNTIF(G3893,"Africa")=1,"Countries within Africa",(IF(COUNTIF(G3893,"Africa,")=0,"Countries outside Africa","Unknown")))))</f>
        <v>Countries within Africa</v>
      </c>
      <c r="G3893" s="12" t="s">
        <v>10658</v>
      </c>
      <c r="H3893" s="12" t="s">
        <v>10676</v>
      </c>
      <c r="I3893" s="12" t="s">
        <v>10987</v>
      </c>
      <c r="J3893" s="12" t="s">
        <v>37</v>
      </c>
      <c r="K3893" s="12" t="s">
        <v>37</v>
      </c>
      <c r="L3893" s="12" t="s">
        <v>2744</v>
      </c>
      <c r="M3893" s="12" t="s">
        <v>15</v>
      </c>
      <c r="N3893" s="12" t="s">
        <v>37</v>
      </c>
      <c r="O3893" s="12" t="s">
        <v>37</v>
      </c>
      <c r="P3893" s="12" t="s">
        <v>4660</v>
      </c>
      <c r="Q3893" s="12" t="s">
        <v>12076</v>
      </c>
      <c r="R3893" s="12" t="s">
        <v>4661</v>
      </c>
      <c r="S3893" s="13">
        <v>44352</v>
      </c>
      <c r="T3893" s="12" t="s">
        <v>4662</v>
      </c>
      <c r="U3893" s="12" t="s">
        <v>15334</v>
      </c>
    </row>
    <row r="3894" spans="1:21" s="12" customFormat="1" hidden="1" x14ac:dyDescent="0.25">
      <c r="A3894" s="12" t="str">
        <f>_xlfn.CONCAT(SUBSTITUTE(D3894,"_","-"),"_",G3894,"_",H3894,"_",P3894,"_",Q3894,"_",R3894,"_",TEXT(E3894,"YYYY-MM-DD"))</f>
        <v>EPI-ISL-1008285_Europe_Liechtenstein_G_20A_B.1.160_2021-01-13</v>
      </c>
      <c r="B3894" s="12" t="s">
        <v>7043</v>
      </c>
      <c r="C3894" s="12" t="s">
        <v>13</v>
      </c>
      <c r="D3894" s="12" t="s">
        <v>7044</v>
      </c>
      <c r="E3894" s="13">
        <v>44209</v>
      </c>
      <c r="F3894" s="13" t="str">
        <f>IF(COUNTIF(H3894,"Senegal")=1,"Senegal",(IF(COUNTIF(G3894,"Africa")=1,"Countries within Africa",(IF(COUNTIF(G3894,"Africa,")=0,"Countries outside Africa","Unknown")))))</f>
        <v>Countries outside Africa</v>
      </c>
      <c r="G3894" s="12" t="s">
        <v>10656</v>
      </c>
      <c r="H3894" s="12" t="s">
        <v>10784</v>
      </c>
      <c r="I3894" s="12" t="s">
        <v>37</v>
      </c>
      <c r="J3894" s="12" t="s">
        <v>37</v>
      </c>
      <c r="K3894" s="12" t="s">
        <v>37</v>
      </c>
      <c r="L3894" s="12" t="s">
        <v>2744</v>
      </c>
      <c r="M3894" s="12" t="s">
        <v>2743</v>
      </c>
      <c r="N3894" s="12" t="s">
        <v>37</v>
      </c>
      <c r="O3894" s="12" t="s">
        <v>37</v>
      </c>
      <c r="P3894" s="12" t="s">
        <v>33</v>
      </c>
      <c r="Q3894" s="12" t="s">
        <v>11921</v>
      </c>
      <c r="R3894" s="12" t="s">
        <v>2723</v>
      </c>
      <c r="S3894" s="13">
        <v>44343</v>
      </c>
      <c r="T3894" s="12" t="s">
        <v>2744</v>
      </c>
      <c r="U3894" s="12" t="s">
        <v>37</v>
      </c>
    </row>
    <row r="3895" spans="1:21" s="12" customFormat="1" hidden="1" x14ac:dyDescent="0.25">
      <c r="A3895" s="12" t="str">
        <f>_xlfn.CONCAT(SUBSTITUTE(D3895,"_","-"),"_",G3895,"_",H3895,"_",P3895,"_",Q3895,"_",R3895,"_",TEXT(E3895,"YYYY-MM-DD"))</f>
        <v>EPI-ISL-1013137_Africa_Mayotte_GH_20A.EU2_B.1.160.27_2021-01-13</v>
      </c>
      <c r="B3895" s="12" t="s">
        <v>7072</v>
      </c>
      <c r="C3895" s="12" t="s">
        <v>13</v>
      </c>
      <c r="D3895" s="12" t="s">
        <v>7073</v>
      </c>
      <c r="E3895" s="13">
        <v>44209</v>
      </c>
      <c r="F3895" s="13" t="str">
        <f>IF(COUNTIF(H3895,"Senegal")=1,"Senegal",(IF(COUNTIF(G3895,"Africa")=1,"Countries within Africa",(IF(COUNTIF(G3895,"Africa,")=0,"Countries outside Africa","Unknown")))))</f>
        <v>Countries within Africa</v>
      </c>
      <c r="G3895" s="12" t="s">
        <v>10658</v>
      </c>
      <c r="H3895" s="12" t="s">
        <v>10789</v>
      </c>
      <c r="I3895" s="12" t="s">
        <v>11233</v>
      </c>
      <c r="J3895" s="12" t="s">
        <v>37</v>
      </c>
      <c r="K3895" s="12" t="s">
        <v>37</v>
      </c>
      <c r="L3895" s="12" t="s">
        <v>2744</v>
      </c>
      <c r="M3895" s="12" t="s">
        <v>15</v>
      </c>
      <c r="N3895" s="12">
        <v>43</v>
      </c>
      <c r="O3895" s="12" t="s">
        <v>26</v>
      </c>
      <c r="P3895" s="12" t="s">
        <v>70</v>
      </c>
      <c r="Q3895" s="12" t="s">
        <v>11927</v>
      </c>
      <c r="R3895" s="12" t="s">
        <v>5359</v>
      </c>
      <c r="S3895" s="13">
        <v>44343</v>
      </c>
      <c r="T3895" s="12" t="s">
        <v>2744</v>
      </c>
      <c r="U3895" s="12" t="s">
        <v>15163</v>
      </c>
    </row>
    <row r="3896" spans="1:21" s="12" customFormat="1" hidden="1" x14ac:dyDescent="0.25">
      <c r="A3896" s="12" t="str">
        <f>_xlfn.CONCAT(SUBSTITUTE(D3896,"_","-"),"_",G3896,"_",H3896,"_",P3896,"_",Q3896,"_",R3896,"_",TEXT(E3896,"YYYY-MM-DD"))</f>
        <v>EPI-ISL-1013141_Africa_Mayotte_GH_20A.EU2_B.1.160.18_2021-01-13</v>
      </c>
      <c r="B3896" s="12" t="s">
        <v>7074</v>
      </c>
      <c r="C3896" s="12" t="s">
        <v>13</v>
      </c>
      <c r="D3896" s="12" t="s">
        <v>7075</v>
      </c>
      <c r="E3896" s="13">
        <v>44209</v>
      </c>
      <c r="F3896" s="13" t="str">
        <f>IF(COUNTIF(H3896,"Senegal")=1,"Senegal",(IF(COUNTIF(G3896,"Africa")=1,"Countries within Africa",(IF(COUNTIF(G3896,"Africa,")=0,"Countries outside Africa","Unknown")))))</f>
        <v>Countries within Africa</v>
      </c>
      <c r="G3896" s="12" t="s">
        <v>10658</v>
      </c>
      <c r="H3896" s="12" t="s">
        <v>10789</v>
      </c>
      <c r="I3896" s="12" t="s">
        <v>11233</v>
      </c>
      <c r="J3896" s="12" t="s">
        <v>37</v>
      </c>
      <c r="K3896" s="12" t="s">
        <v>37</v>
      </c>
      <c r="L3896" s="12" t="s">
        <v>2744</v>
      </c>
      <c r="M3896" s="12" t="s">
        <v>15</v>
      </c>
      <c r="N3896" s="12">
        <v>41</v>
      </c>
      <c r="O3896" s="12" t="s">
        <v>26</v>
      </c>
      <c r="P3896" s="12" t="s">
        <v>70</v>
      </c>
      <c r="Q3896" s="12" t="s">
        <v>11927</v>
      </c>
      <c r="R3896" s="12" t="s">
        <v>5365</v>
      </c>
      <c r="S3896" s="13">
        <v>44343</v>
      </c>
      <c r="T3896" s="12" t="s">
        <v>2744</v>
      </c>
      <c r="U3896" s="12" t="s">
        <v>15335</v>
      </c>
    </row>
    <row r="3897" spans="1:21" s="12" customFormat="1" hidden="1" x14ac:dyDescent="0.25">
      <c r="A3897" s="12" t="str">
        <f>_xlfn.CONCAT(SUBSTITUTE(D3897,"_","-"),"_",G3897,"_",H3897,"_",P3897,"_",Q3897,"_",R3897,"_",TEXT(E3897,"YYYY-MM-DD"))</f>
        <v>EPI-ISL-1013142_Africa_Mayotte_GH_20A.EU2_B.1.160_2021-01-13</v>
      </c>
      <c r="B3897" s="12" t="s">
        <v>7076</v>
      </c>
      <c r="C3897" s="12" t="s">
        <v>13</v>
      </c>
      <c r="D3897" s="12" t="s">
        <v>7077</v>
      </c>
      <c r="E3897" s="13">
        <v>44209</v>
      </c>
      <c r="F3897" s="13" t="str">
        <f>IF(COUNTIF(H3897,"Senegal")=1,"Senegal",(IF(COUNTIF(G3897,"Africa")=1,"Countries within Africa",(IF(COUNTIF(G3897,"Africa,")=0,"Countries outside Africa","Unknown")))))</f>
        <v>Countries within Africa</v>
      </c>
      <c r="G3897" s="12" t="s">
        <v>10658</v>
      </c>
      <c r="H3897" s="12" t="s">
        <v>10789</v>
      </c>
      <c r="I3897" s="12" t="s">
        <v>11233</v>
      </c>
      <c r="J3897" s="12" t="s">
        <v>37</v>
      </c>
      <c r="K3897" s="12" t="s">
        <v>37</v>
      </c>
      <c r="L3897" s="12" t="s">
        <v>2744</v>
      </c>
      <c r="M3897" s="12" t="s">
        <v>15</v>
      </c>
      <c r="N3897" s="12">
        <v>42</v>
      </c>
      <c r="O3897" s="12" t="s">
        <v>16</v>
      </c>
      <c r="P3897" s="12" t="s">
        <v>70</v>
      </c>
      <c r="Q3897" s="12" t="s">
        <v>11927</v>
      </c>
      <c r="R3897" s="12" t="s">
        <v>2723</v>
      </c>
      <c r="S3897" s="13">
        <v>44343</v>
      </c>
      <c r="T3897" s="12" t="s">
        <v>2744</v>
      </c>
      <c r="U3897" s="12" t="s">
        <v>15336</v>
      </c>
    </row>
    <row r="3898" spans="1:21" s="12" customFormat="1" hidden="1" x14ac:dyDescent="0.25">
      <c r="A3898" s="12" t="str">
        <f>_xlfn.CONCAT(SUBSTITUTE(D3898,"_","-"),"_",G3898,"_",H3898,"_",P3898,"_",Q3898,"_",R3898,"_",TEXT(E3898,"YYYY-MM-DD"))</f>
        <v>EPI-ISL-1013152_Africa_Mayotte_GRY_20I.501Y.V1_B.1.1.7_2021-01-13</v>
      </c>
      <c r="B3898" s="12" t="s">
        <v>7080</v>
      </c>
      <c r="C3898" s="12" t="s">
        <v>13</v>
      </c>
      <c r="D3898" s="12" t="s">
        <v>7081</v>
      </c>
      <c r="E3898" s="13">
        <v>44209</v>
      </c>
      <c r="F3898" s="13" t="str">
        <f>IF(COUNTIF(H3898,"Senegal")=1,"Senegal",(IF(COUNTIF(G3898,"Africa")=1,"Countries within Africa",(IF(COUNTIF(G3898,"Africa,")=0,"Countries outside Africa","Unknown")))))</f>
        <v>Countries within Africa</v>
      </c>
      <c r="G3898" s="12" t="s">
        <v>10658</v>
      </c>
      <c r="H3898" s="12" t="s">
        <v>10789</v>
      </c>
      <c r="I3898" s="12" t="s">
        <v>11233</v>
      </c>
      <c r="J3898" s="12" t="s">
        <v>37</v>
      </c>
      <c r="K3898" s="12" t="s">
        <v>37</v>
      </c>
      <c r="L3898" s="12" t="s">
        <v>2744</v>
      </c>
      <c r="M3898" s="12" t="s">
        <v>15</v>
      </c>
      <c r="N3898" s="12">
        <v>50</v>
      </c>
      <c r="O3898" s="12" t="s">
        <v>26</v>
      </c>
      <c r="P3898" s="12" t="s">
        <v>4660</v>
      </c>
      <c r="Q3898" s="12" t="s">
        <v>12076</v>
      </c>
      <c r="R3898" s="12" t="s">
        <v>4661</v>
      </c>
      <c r="S3898" s="13">
        <v>44343</v>
      </c>
      <c r="T3898" s="12" t="s">
        <v>4662</v>
      </c>
      <c r="U3898" s="12" t="s">
        <v>15160</v>
      </c>
    </row>
    <row r="3899" spans="1:21" s="12" customFormat="1" hidden="1" x14ac:dyDescent="0.25">
      <c r="A3899" s="12" t="str">
        <f>_xlfn.CONCAT(SUBSTITUTE(D3899,"_","-"),"_",G3899,"_",H3899,"_",P3899,"_",Q3899,"_",R3899,"_",TEXT(E3899,"YYYY-MM-DD"))</f>
        <v>EPI-ISL-1013165_Africa_Mayotte_GH_20A.EU2_B.1.160_2021-01-13</v>
      </c>
      <c r="B3899" s="12" t="s">
        <v>7082</v>
      </c>
      <c r="C3899" s="12" t="s">
        <v>13</v>
      </c>
      <c r="D3899" s="12" t="s">
        <v>7083</v>
      </c>
      <c r="E3899" s="13">
        <v>44209</v>
      </c>
      <c r="F3899" s="13" t="str">
        <f>IF(COUNTIF(H3899,"Senegal")=1,"Senegal",(IF(COUNTIF(G3899,"Africa")=1,"Countries within Africa",(IF(COUNTIF(G3899,"Africa,")=0,"Countries outside Africa","Unknown")))))</f>
        <v>Countries within Africa</v>
      </c>
      <c r="G3899" s="12" t="s">
        <v>10658</v>
      </c>
      <c r="H3899" s="12" t="s">
        <v>10789</v>
      </c>
      <c r="I3899" s="12" t="s">
        <v>11233</v>
      </c>
      <c r="J3899" s="12" t="s">
        <v>37</v>
      </c>
      <c r="K3899" s="12" t="s">
        <v>37</v>
      </c>
      <c r="L3899" s="12" t="s">
        <v>2744</v>
      </c>
      <c r="M3899" s="12" t="s">
        <v>15</v>
      </c>
      <c r="N3899" s="12">
        <v>21</v>
      </c>
      <c r="O3899" s="12" t="s">
        <v>16</v>
      </c>
      <c r="P3899" s="12" t="s">
        <v>70</v>
      </c>
      <c r="Q3899" s="12" t="s">
        <v>11927</v>
      </c>
      <c r="R3899" s="12" t="s">
        <v>2723</v>
      </c>
      <c r="S3899" s="13">
        <v>44343</v>
      </c>
      <c r="T3899" s="12" t="s">
        <v>2744</v>
      </c>
      <c r="U3899" s="12" t="s">
        <v>15337</v>
      </c>
    </row>
    <row r="3900" spans="1:21" s="12" customFormat="1" hidden="1" x14ac:dyDescent="0.25">
      <c r="A3900" s="12" t="str">
        <f>_xlfn.CONCAT(SUBSTITUTE(D3900,"_","-"),"_",G3900,"_",H3900,"_",P3900,"_",Q3900,"_",R3900,"_",TEXT(E3900,"YYYY-MM-DD"))</f>
        <v>EPI-ISL-1013167_Africa_Mayotte_GH_20A.EU2_B.1.160_2021-01-13</v>
      </c>
      <c r="B3900" s="12" t="s">
        <v>7084</v>
      </c>
      <c r="C3900" s="12" t="s">
        <v>13</v>
      </c>
      <c r="D3900" s="12" t="s">
        <v>7085</v>
      </c>
      <c r="E3900" s="13">
        <v>44209</v>
      </c>
      <c r="F3900" s="13" t="str">
        <f>IF(COUNTIF(H3900,"Senegal")=1,"Senegal",(IF(COUNTIF(G3900,"Africa")=1,"Countries within Africa",(IF(COUNTIF(G3900,"Africa,")=0,"Countries outside Africa","Unknown")))))</f>
        <v>Countries within Africa</v>
      </c>
      <c r="G3900" s="12" t="s">
        <v>10658</v>
      </c>
      <c r="H3900" s="12" t="s">
        <v>10789</v>
      </c>
      <c r="I3900" s="12" t="s">
        <v>11233</v>
      </c>
      <c r="J3900" s="12" t="s">
        <v>37</v>
      </c>
      <c r="K3900" s="12" t="s">
        <v>37</v>
      </c>
      <c r="L3900" s="12" t="s">
        <v>2744</v>
      </c>
      <c r="M3900" s="12" t="s">
        <v>15</v>
      </c>
      <c r="N3900" s="12">
        <v>52</v>
      </c>
      <c r="O3900" s="12" t="s">
        <v>16</v>
      </c>
      <c r="P3900" s="12" t="s">
        <v>70</v>
      </c>
      <c r="Q3900" s="12" t="s">
        <v>11927</v>
      </c>
      <c r="R3900" s="12" t="s">
        <v>2723</v>
      </c>
      <c r="S3900" s="13">
        <v>44343</v>
      </c>
      <c r="T3900" s="12" t="s">
        <v>2744</v>
      </c>
      <c r="U3900" s="12" t="s">
        <v>15271</v>
      </c>
    </row>
    <row r="3901" spans="1:21" s="12" customFormat="1" hidden="1" x14ac:dyDescent="0.25">
      <c r="A3901" s="12" t="str">
        <f>_xlfn.CONCAT(SUBSTITUTE(D3901,"_","-"),"_",G3901,"_",H3901,"_",P3901,"_",Q3901,"_",R3901,"_",TEXT(E3901,"YYYY-MM-DD"))</f>
        <v>EPI-ISL-1018083_Africa_Ghana_GRY_20I.501Y.V1_B.1.1.7_2021-01-13</v>
      </c>
      <c r="B3901" s="12" t="s">
        <v>7254</v>
      </c>
      <c r="C3901" s="12" t="s">
        <v>13</v>
      </c>
      <c r="D3901" s="12" t="s">
        <v>7255</v>
      </c>
      <c r="E3901" s="13">
        <v>44209</v>
      </c>
      <c r="F3901" s="13" t="str">
        <f>IF(COUNTIF(H3901,"Senegal")=1,"Senegal",(IF(COUNTIF(G3901,"Africa")=1,"Countries within Africa",(IF(COUNTIF(G3901,"Africa,")=0,"Countries outside Africa","Unknown")))))</f>
        <v>Countries within Africa</v>
      </c>
      <c r="G3901" s="12" t="s">
        <v>10658</v>
      </c>
      <c r="H3901" s="12" t="s">
        <v>10719</v>
      </c>
      <c r="I3901" s="12" t="s">
        <v>37</v>
      </c>
      <c r="J3901" s="12" t="s">
        <v>37</v>
      </c>
      <c r="K3901" s="12" t="s">
        <v>37</v>
      </c>
      <c r="L3901" s="12" t="s">
        <v>2744</v>
      </c>
      <c r="M3901" s="12" t="s">
        <v>15</v>
      </c>
      <c r="N3901" s="12" t="s">
        <v>37</v>
      </c>
      <c r="O3901" s="12" t="s">
        <v>37</v>
      </c>
      <c r="P3901" s="12" t="s">
        <v>4660</v>
      </c>
      <c r="Q3901" s="12" t="s">
        <v>12076</v>
      </c>
      <c r="R3901" s="12" t="s">
        <v>4661</v>
      </c>
      <c r="S3901" s="13">
        <v>44343</v>
      </c>
      <c r="T3901" s="12" t="s">
        <v>4662</v>
      </c>
      <c r="U3901" s="12" t="s">
        <v>15338</v>
      </c>
    </row>
    <row r="3902" spans="1:21" s="12" customFormat="1" hidden="1" x14ac:dyDescent="0.25">
      <c r="A3902" s="12" t="str">
        <f>_xlfn.CONCAT(SUBSTITUTE(D3902,"_","-"),"_",G3902,"_",H3902,"_",P3902,"_",Q3902,"_",R3902,"_",TEXT(E3902,"YYYY-MM-DD"))</f>
        <v>EPI-ISL-1018084_Africa_Ghana_GH_20G_B.1.2_2021-01-13</v>
      </c>
      <c r="B3902" s="12" t="s">
        <v>7246</v>
      </c>
      <c r="C3902" s="12" t="s">
        <v>13</v>
      </c>
      <c r="D3902" s="12" t="s">
        <v>7247</v>
      </c>
      <c r="E3902" s="13">
        <v>44209</v>
      </c>
      <c r="F3902" s="13" t="str">
        <f>IF(COUNTIF(H3902,"Senegal")=1,"Senegal",(IF(COUNTIF(G3902,"Africa")=1,"Countries within Africa",(IF(COUNTIF(G3902,"Africa,")=0,"Countries outside Africa","Unknown")))))</f>
        <v>Countries within Africa</v>
      </c>
      <c r="G3902" s="12" t="s">
        <v>10658</v>
      </c>
      <c r="H3902" s="12" t="s">
        <v>10719</v>
      </c>
      <c r="I3902" s="12" t="s">
        <v>37</v>
      </c>
      <c r="J3902" s="12" t="s">
        <v>37</v>
      </c>
      <c r="K3902" s="12" t="s">
        <v>37</v>
      </c>
      <c r="L3902" s="12" t="s">
        <v>2744</v>
      </c>
      <c r="M3902" s="12" t="s">
        <v>15</v>
      </c>
      <c r="N3902" s="12" t="s">
        <v>37</v>
      </c>
      <c r="O3902" s="12" t="s">
        <v>37</v>
      </c>
      <c r="P3902" s="12" t="s">
        <v>70</v>
      </c>
      <c r="Q3902" s="12" t="s">
        <v>11931</v>
      </c>
      <c r="R3902" s="12" t="s">
        <v>2676</v>
      </c>
      <c r="S3902" s="13">
        <v>44343</v>
      </c>
      <c r="T3902" s="12" t="s">
        <v>2744</v>
      </c>
      <c r="U3902" s="12" t="s">
        <v>15339</v>
      </c>
    </row>
    <row r="3903" spans="1:21" s="12" customFormat="1" hidden="1" x14ac:dyDescent="0.25">
      <c r="A3903" s="12" t="str">
        <f>_xlfn.CONCAT(SUBSTITUTE(D3903,"_","-"),"_",G3903,"_",H3903,"_",P3903,"_",Q3903,"_",R3903,"_",TEXT(E3903,"YYYY-MM-DD"))</f>
        <v>EPI-ISL-1167886_SouthAmerica_Chile_GR_20B_B.1.1.348_2021-01-13</v>
      </c>
      <c r="B3903" s="12" t="s">
        <v>7965</v>
      </c>
      <c r="C3903" s="12" t="s">
        <v>13</v>
      </c>
      <c r="D3903" s="12" t="s">
        <v>7966</v>
      </c>
      <c r="E3903" s="13">
        <v>44209</v>
      </c>
      <c r="F3903" s="13" t="str">
        <f>IF(COUNTIF(H3903,"Senegal")=1,"Senegal",(IF(COUNTIF(G3903,"Africa")=1,"Countries within Africa",(IF(COUNTIF(G3903,"Africa,")=0,"Countries outside Africa","Unknown")))))</f>
        <v>Countries outside Africa</v>
      </c>
      <c r="G3903" s="12" t="s">
        <v>10659</v>
      </c>
      <c r="H3903" s="12" t="s">
        <v>10710</v>
      </c>
      <c r="I3903" s="12" t="s">
        <v>11247</v>
      </c>
      <c r="J3903" s="12" t="s">
        <v>11247</v>
      </c>
      <c r="K3903" s="12" t="s">
        <v>37</v>
      </c>
      <c r="L3903" s="12" t="s">
        <v>2744</v>
      </c>
      <c r="M3903" s="12" t="s">
        <v>15</v>
      </c>
      <c r="N3903" s="12">
        <v>54</v>
      </c>
      <c r="O3903" s="12" t="s">
        <v>16</v>
      </c>
      <c r="P3903" s="12" t="s">
        <v>38</v>
      </c>
      <c r="Q3903" s="12" t="s">
        <v>11920</v>
      </c>
      <c r="R3903" s="12" t="s">
        <v>4975</v>
      </c>
      <c r="S3903" s="13">
        <v>44343</v>
      </c>
      <c r="T3903" s="12" t="s">
        <v>2744</v>
      </c>
      <c r="U3903" s="12" t="s">
        <v>15340</v>
      </c>
    </row>
    <row r="3904" spans="1:21" s="12" customFormat="1" hidden="1" x14ac:dyDescent="0.25">
      <c r="A3904" s="12" t="str">
        <f>_xlfn.CONCAT(SUBSTITUTE(D3904,"_","-"),"_",G3904,"_",H3904,"_",P3904,"_",Q3904,"_",R3904,"_",TEXT(E3904,"YYYY-MM-DD"))</f>
        <v>EPI-ISL-1192040_Africa_Zimbabwe_GH_20H.501Y.V2_B.1.351_2021-01-13</v>
      </c>
      <c r="B3904" s="12" t="s">
        <v>8125</v>
      </c>
      <c r="C3904" s="12" t="s">
        <v>13</v>
      </c>
      <c r="D3904" s="12" t="s">
        <v>8126</v>
      </c>
      <c r="E3904" s="13">
        <v>44209</v>
      </c>
      <c r="F3904" s="13" t="str">
        <f>IF(COUNTIF(H3904,"Senegal")=1,"Senegal",(IF(COUNTIF(G3904,"Africa")=1,"Countries within Africa",(IF(COUNTIF(G3904,"Africa,")=0,"Countries outside Africa","Unknown")))))</f>
        <v>Countries within Africa</v>
      </c>
      <c r="G3904" s="12" t="s">
        <v>10658</v>
      </c>
      <c r="H3904" s="12" t="s">
        <v>10747</v>
      </c>
      <c r="I3904" s="12" t="s">
        <v>37</v>
      </c>
      <c r="J3904" s="12" t="s">
        <v>37</v>
      </c>
      <c r="K3904" s="12" t="s">
        <v>37</v>
      </c>
      <c r="L3904" s="12" t="s">
        <v>2744</v>
      </c>
      <c r="M3904" s="12" t="s">
        <v>15</v>
      </c>
      <c r="N3904" s="12">
        <v>47</v>
      </c>
      <c r="O3904" s="12" t="s">
        <v>16</v>
      </c>
      <c r="P3904" s="12" t="s">
        <v>70</v>
      </c>
      <c r="Q3904" s="12" t="s">
        <v>12112</v>
      </c>
      <c r="R3904" s="12" t="s">
        <v>3594</v>
      </c>
      <c r="S3904" s="13">
        <v>44343</v>
      </c>
      <c r="T3904" s="12" t="s">
        <v>3595</v>
      </c>
      <c r="U3904" s="12" t="s">
        <v>15341</v>
      </c>
    </row>
    <row r="3905" spans="1:21" s="12" customFormat="1" hidden="1" x14ac:dyDescent="0.25">
      <c r="A3905" s="12" t="str">
        <f>_xlfn.CONCAT(SUBSTITUTE(D3905,"_","-"),"_",G3905,"_",H3905,"_",P3905,"_",Q3905,"_",R3905,"_",TEXT(E3905,"YYYY-MM-DD"))</f>
        <v>EPI-ISL-1196007_Africa_Eswatini_GH_20H.501Y.V2_B.1.351_2021-01-13</v>
      </c>
      <c r="B3905" s="12" t="s">
        <v>8129</v>
      </c>
      <c r="C3905" s="12" t="s">
        <v>13</v>
      </c>
      <c r="D3905" s="12" t="s">
        <v>8130</v>
      </c>
      <c r="E3905" s="13">
        <v>44209</v>
      </c>
      <c r="F3905" s="13" t="str">
        <f>IF(COUNTIF(H3905,"Senegal")=1,"Senegal",(IF(COUNTIF(G3905,"Africa")=1,"Countries within Africa",(IF(COUNTIF(G3905,"Africa,")=0,"Countries outside Africa","Unknown")))))</f>
        <v>Countries within Africa</v>
      </c>
      <c r="G3905" s="12" t="s">
        <v>10658</v>
      </c>
      <c r="H3905" s="12" t="s">
        <v>10790</v>
      </c>
      <c r="I3905" s="12" t="s">
        <v>11248</v>
      </c>
      <c r="J3905" s="12" t="s">
        <v>37</v>
      </c>
      <c r="K3905" s="12" t="s">
        <v>37</v>
      </c>
      <c r="L3905" s="12" t="s">
        <v>2744</v>
      </c>
      <c r="M3905" s="12" t="s">
        <v>15</v>
      </c>
      <c r="N3905" s="12">
        <v>46</v>
      </c>
      <c r="O3905" s="12" t="s">
        <v>16</v>
      </c>
      <c r="P3905" s="12" t="s">
        <v>70</v>
      </c>
      <c r="Q3905" s="12" t="s">
        <v>12112</v>
      </c>
      <c r="R3905" s="12" t="s">
        <v>3594</v>
      </c>
      <c r="S3905" s="13">
        <v>44343</v>
      </c>
      <c r="T3905" s="12" t="s">
        <v>3595</v>
      </c>
      <c r="U3905" s="12" t="s">
        <v>15342</v>
      </c>
    </row>
    <row r="3906" spans="1:21" s="12" customFormat="1" hidden="1" x14ac:dyDescent="0.25">
      <c r="A3906" s="12" t="str">
        <f>_xlfn.CONCAT(SUBSTITUTE(D3906,"_","-"),"_",G3906,"_",H3906,"_",P3906,"_",Q3906,"_",R3906,"_",TEXT(E3906,"YYYY-MM-DD"))</f>
        <v>EPI-ISL-1225887_NorthAmerica_USA_GH_20G_B.1.2_2021-01-13</v>
      </c>
      <c r="B3906" s="12" t="s">
        <v>8214</v>
      </c>
      <c r="C3906" s="12" t="s">
        <v>13</v>
      </c>
      <c r="D3906" s="12" t="s">
        <v>8215</v>
      </c>
      <c r="E3906" s="13">
        <v>44209</v>
      </c>
      <c r="F3906" s="13" t="str">
        <f>IF(COUNTIF(H3906,"Senegal")=1,"Senegal",(IF(COUNTIF(G3906,"Africa")=1,"Countries within Africa",(IF(COUNTIF(G3906,"Africa,")=0,"Countries outside Africa","Unknown")))))</f>
        <v>Countries outside Africa</v>
      </c>
      <c r="G3906" s="12" t="s">
        <v>10655</v>
      </c>
      <c r="H3906" s="12" t="s">
        <v>10661</v>
      </c>
      <c r="I3906" s="12" t="s">
        <v>11249</v>
      </c>
      <c r="J3906" s="12" t="s">
        <v>37</v>
      </c>
      <c r="K3906" s="12" t="s">
        <v>37</v>
      </c>
      <c r="L3906" s="12" t="s">
        <v>2744</v>
      </c>
      <c r="M3906" s="12" t="s">
        <v>15</v>
      </c>
      <c r="N3906" s="12">
        <v>17</v>
      </c>
      <c r="O3906" s="12" t="s">
        <v>26</v>
      </c>
      <c r="P3906" s="12" t="s">
        <v>70</v>
      </c>
      <c r="Q3906" s="12" t="s">
        <v>11931</v>
      </c>
      <c r="R3906" s="12" t="s">
        <v>2676</v>
      </c>
      <c r="S3906" s="13">
        <v>44343</v>
      </c>
      <c r="T3906" s="12" t="s">
        <v>2744</v>
      </c>
      <c r="U3906" s="12" t="s">
        <v>15343</v>
      </c>
    </row>
    <row r="3907" spans="1:21" s="12" customFormat="1" hidden="1" x14ac:dyDescent="0.25">
      <c r="A3907" s="12" t="str">
        <f>_xlfn.CONCAT(SUBSTITUTE(D3907,"_","-"),"_",G3907,"_",H3907,"_",P3907,"_",Q3907,"_",R3907,"_",TEXT(E3907,"YYYY-MM-DD"))</f>
        <v>EPI-ISL-1273053_Oceania_Guam_GH_20C_B.1.429_2021-01-13</v>
      </c>
      <c r="B3907" s="12" t="s">
        <v>8513</v>
      </c>
      <c r="C3907" s="12" t="s">
        <v>13</v>
      </c>
      <c r="D3907" s="12" t="s">
        <v>8514</v>
      </c>
      <c r="E3907" s="13">
        <v>44209</v>
      </c>
      <c r="F3907" s="13" t="str">
        <f>IF(COUNTIF(H3907,"Senegal")=1,"Senegal",(IF(COUNTIF(G3907,"Africa")=1,"Countries within Africa",(IF(COUNTIF(G3907,"Africa,")=0,"Countries outside Africa","Unknown")))))</f>
        <v>Countries outside Africa</v>
      </c>
      <c r="G3907" s="12" t="s">
        <v>10657</v>
      </c>
      <c r="H3907" s="12" t="s">
        <v>10779</v>
      </c>
      <c r="I3907" s="12" t="s">
        <v>37</v>
      </c>
      <c r="J3907" s="12" t="s">
        <v>37</v>
      </c>
      <c r="K3907" s="12" t="s">
        <v>37</v>
      </c>
      <c r="L3907" s="12" t="s">
        <v>2744</v>
      </c>
      <c r="M3907" s="12" t="s">
        <v>15</v>
      </c>
      <c r="N3907" s="12">
        <v>56</v>
      </c>
      <c r="O3907" s="12" t="s">
        <v>26</v>
      </c>
      <c r="P3907" s="12" t="s">
        <v>70</v>
      </c>
      <c r="Q3907" s="12" t="s">
        <v>11929</v>
      </c>
      <c r="R3907" s="12" t="s">
        <v>5404</v>
      </c>
      <c r="S3907" s="13">
        <v>44352</v>
      </c>
      <c r="T3907" s="12" t="s">
        <v>5405</v>
      </c>
      <c r="U3907" s="12" t="s">
        <v>15344</v>
      </c>
    </row>
    <row r="3908" spans="1:21" s="12" customFormat="1" hidden="1" x14ac:dyDescent="0.25">
      <c r="A3908" s="12" t="str">
        <f>_xlfn.CONCAT(SUBSTITUTE(D3908,"_","-"),"_",G3908,"_",H3908,"_",P3908,"_",Q3908,"_",R3908,"_",TEXT(E3908,"YYYY-MM-DD"))</f>
        <v>EPI-ISL-1372379_Europe_Russia_GR_20B_B.1.1.317_2021-01-13</v>
      </c>
      <c r="B3908" s="12" t="s">
        <v>8946</v>
      </c>
      <c r="C3908" s="12" t="s">
        <v>13</v>
      </c>
      <c r="D3908" s="12" t="s">
        <v>8947</v>
      </c>
      <c r="E3908" s="13">
        <v>44209</v>
      </c>
      <c r="F3908" s="13" t="str">
        <f>IF(COUNTIF(H3908,"Senegal")=1,"Senegal",(IF(COUNTIF(G3908,"Africa")=1,"Countries within Africa",(IF(COUNTIF(G3908,"Africa,")=0,"Countries outside Africa","Unknown")))))</f>
        <v>Countries outside Africa</v>
      </c>
      <c r="G3908" s="12" t="s">
        <v>10656</v>
      </c>
      <c r="H3908" s="12" t="s">
        <v>10744</v>
      </c>
      <c r="I3908" s="12" t="s">
        <v>11228</v>
      </c>
      <c r="J3908" s="12" t="s">
        <v>11228</v>
      </c>
      <c r="K3908" s="12" t="s">
        <v>37</v>
      </c>
      <c r="L3908" s="12" t="s">
        <v>2744</v>
      </c>
      <c r="M3908" s="12" t="s">
        <v>15</v>
      </c>
      <c r="N3908" s="12">
        <v>28</v>
      </c>
      <c r="O3908" s="12" t="s">
        <v>26</v>
      </c>
      <c r="P3908" s="12" t="s">
        <v>38</v>
      </c>
      <c r="Q3908" s="12" t="s">
        <v>11920</v>
      </c>
      <c r="R3908" s="12" t="s">
        <v>5284</v>
      </c>
      <c r="S3908" s="13">
        <v>44352</v>
      </c>
      <c r="T3908" s="12" t="s">
        <v>2744</v>
      </c>
      <c r="U3908" s="12" t="s">
        <v>15345</v>
      </c>
    </row>
    <row r="3909" spans="1:21" s="12" customFormat="1" hidden="1" x14ac:dyDescent="0.25">
      <c r="A3909" s="12" t="str">
        <f>_xlfn.CONCAT(SUBSTITUTE(D3909,"_","-"),"_",G3909,"_",H3909,"_",P3909,"_",Q3909,"_",R3909,"_",TEXT(E3909,"YYYY-MM-DD"))</f>
        <v>EPI-ISL-845806_Oceania_Australia_GRY_20I.501Y.V1_B.1.1.7_2021-01-13</v>
      </c>
      <c r="B3909" s="12" t="s">
        <v>5300</v>
      </c>
      <c r="C3909" s="12" t="s">
        <v>13</v>
      </c>
      <c r="D3909" s="12" t="s">
        <v>5301</v>
      </c>
      <c r="E3909" s="13">
        <v>44209</v>
      </c>
      <c r="F3909" s="13" t="str">
        <f>IF(COUNTIF(H3909,"Senegal")=1,"Senegal",(IF(COUNTIF(G3909,"Africa")=1,"Countries within Africa",(IF(COUNTIF(G3909,"Africa,")=0,"Countries outside Africa","Unknown")))))</f>
        <v>Countries outside Africa</v>
      </c>
      <c r="G3909" s="12" t="s">
        <v>10657</v>
      </c>
      <c r="H3909" s="12" t="s">
        <v>10666</v>
      </c>
      <c r="I3909" s="12" t="s">
        <v>10804</v>
      </c>
      <c r="J3909" s="12" t="s">
        <v>11377</v>
      </c>
      <c r="K3909" s="12" t="s">
        <v>37</v>
      </c>
      <c r="L3909" s="12" t="s">
        <v>2744</v>
      </c>
      <c r="M3909" s="12" t="s">
        <v>15</v>
      </c>
      <c r="N3909" s="12" t="s">
        <v>37</v>
      </c>
      <c r="O3909" s="12" t="s">
        <v>37</v>
      </c>
      <c r="P3909" s="12" t="s">
        <v>4660</v>
      </c>
      <c r="Q3909" s="12" t="s">
        <v>12076</v>
      </c>
      <c r="R3909" s="12" t="s">
        <v>4661</v>
      </c>
      <c r="S3909" s="13">
        <v>44352</v>
      </c>
      <c r="T3909" s="12" t="s">
        <v>4662</v>
      </c>
      <c r="U3909" s="12" t="s">
        <v>15346</v>
      </c>
    </row>
    <row r="3910" spans="1:21" s="12" customFormat="1" hidden="1" x14ac:dyDescent="0.25">
      <c r="A3910" s="12" t="str">
        <f>_xlfn.CONCAT(SUBSTITUTE(D3910,"_","-"),"_",G3910,"_",H3910,"_",P3910,"_",Q3910,"_",R3910,"_",TEXT(E3910,"YYYY-MM-DD"))</f>
        <v>EPI-ISL-906283_Africa_Nigeria_GR_20B_B.1.1_2021-01-13</v>
      </c>
      <c r="B3910" s="12" t="s">
        <v>5761</v>
      </c>
      <c r="C3910" s="12" t="s">
        <v>13</v>
      </c>
      <c r="D3910" s="12" t="s">
        <v>5762</v>
      </c>
      <c r="E3910" s="13">
        <v>44209</v>
      </c>
      <c r="F3910" s="13" t="str">
        <f>IF(COUNTIF(H3910,"Senegal")=1,"Senegal",(IF(COUNTIF(G3910,"Africa")=1,"Countries within Africa",(IF(COUNTIF(G3910,"Africa,")=0,"Countries outside Africa","Unknown")))))</f>
        <v>Countries within Africa</v>
      </c>
      <c r="G3910" s="12" t="s">
        <v>10658</v>
      </c>
      <c r="H3910" s="12" t="s">
        <v>10676</v>
      </c>
      <c r="I3910" s="12" t="s">
        <v>10886</v>
      </c>
      <c r="J3910" s="12" t="s">
        <v>37</v>
      </c>
      <c r="K3910" s="12" t="s">
        <v>37</v>
      </c>
      <c r="L3910" s="12" t="s">
        <v>2744</v>
      </c>
      <c r="M3910" s="12" t="s">
        <v>15</v>
      </c>
      <c r="N3910" s="12">
        <v>50</v>
      </c>
      <c r="O3910" s="12" t="s">
        <v>26</v>
      </c>
      <c r="P3910" s="12" t="s">
        <v>38</v>
      </c>
      <c r="Q3910" s="12" t="s">
        <v>11920</v>
      </c>
      <c r="R3910" s="12" t="s">
        <v>39</v>
      </c>
      <c r="S3910" s="13">
        <v>44352</v>
      </c>
      <c r="T3910" s="12" t="s">
        <v>2744</v>
      </c>
      <c r="U3910" s="12" t="s">
        <v>15347</v>
      </c>
    </row>
    <row r="3911" spans="1:21" s="12" customFormat="1" hidden="1" x14ac:dyDescent="0.25">
      <c r="A3911" s="12" t="str">
        <f>_xlfn.CONCAT(SUBSTITUTE(D3911,"_","-"),"_",G3911,"_",H3911,"_",P3911,"_",Q3911,"_",R3911,"_",TEXT(E3911,"YYYY-MM-DD"))</f>
        <v>EPI-ISL-925909_Africa_Rwanda_S_19B_A.23.1_2021-01-13</v>
      </c>
      <c r="B3911" s="12" t="s">
        <v>5965</v>
      </c>
      <c r="C3911" s="12" t="s">
        <v>13</v>
      </c>
      <c r="D3911" s="12" t="s">
        <v>5966</v>
      </c>
      <c r="E3911" s="13">
        <v>44209</v>
      </c>
      <c r="F3911" s="13" t="str">
        <f>IF(COUNTIF(H3911,"Senegal")=1,"Senegal",(IF(COUNTIF(G3911,"Africa")=1,"Countries within Africa",(IF(COUNTIF(G3911,"Africa,")=0,"Countries outside Africa","Unknown")))))</f>
        <v>Countries within Africa</v>
      </c>
      <c r="G3911" s="12" t="s">
        <v>10658</v>
      </c>
      <c r="H3911" s="12" t="s">
        <v>10756</v>
      </c>
      <c r="I3911" s="12" t="s">
        <v>10967</v>
      </c>
      <c r="J3911" s="12" t="s">
        <v>37</v>
      </c>
      <c r="K3911" s="12" t="s">
        <v>37</v>
      </c>
      <c r="L3911" s="12" t="s">
        <v>2744</v>
      </c>
      <c r="M3911" s="12" t="s">
        <v>15</v>
      </c>
      <c r="N3911" s="12">
        <v>75</v>
      </c>
      <c r="O3911" s="12" t="s">
        <v>16</v>
      </c>
      <c r="P3911" s="12" t="s">
        <v>27</v>
      </c>
      <c r="Q3911" s="12" t="s">
        <v>11924</v>
      </c>
      <c r="R3911" s="12" t="s">
        <v>5876</v>
      </c>
      <c r="S3911" s="13">
        <v>44352</v>
      </c>
      <c r="T3911" s="12" t="s">
        <v>2744</v>
      </c>
      <c r="U3911" s="12" t="s">
        <v>15348</v>
      </c>
    </row>
    <row r="3912" spans="1:21" s="12" customFormat="1" hidden="1" x14ac:dyDescent="0.25">
      <c r="A3912" s="12" t="str">
        <f>_xlfn.CONCAT(SUBSTITUTE(D3912,"_","-"),"_",G3912,"_",H3912,"_",P3912,"_",Q3912,"_",R3912,"_",TEXT(E3912,"YYYY-MM-DD"))</f>
        <v>EPI-ISL-925910_Africa_Rwanda_S_19B_A.23.1_2021-01-13</v>
      </c>
      <c r="B3912" s="12" t="s">
        <v>5967</v>
      </c>
      <c r="C3912" s="12" t="s">
        <v>13</v>
      </c>
      <c r="D3912" s="12" t="s">
        <v>5968</v>
      </c>
      <c r="E3912" s="13">
        <v>44209</v>
      </c>
      <c r="F3912" s="13" t="str">
        <f>IF(COUNTIF(H3912,"Senegal")=1,"Senegal",(IF(COUNTIF(G3912,"Africa")=1,"Countries within Africa",(IF(COUNTIF(G3912,"Africa,")=0,"Countries outside Africa","Unknown")))))</f>
        <v>Countries within Africa</v>
      </c>
      <c r="G3912" s="12" t="s">
        <v>10658</v>
      </c>
      <c r="H3912" s="12" t="s">
        <v>10756</v>
      </c>
      <c r="I3912" s="12" t="s">
        <v>10967</v>
      </c>
      <c r="J3912" s="12" t="s">
        <v>37</v>
      </c>
      <c r="K3912" s="12" t="s">
        <v>37</v>
      </c>
      <c r="L3912" s="12" t="s">
        <v>2744</v>
      </c>
      <c r="M3912" s="12" t="s">
        <v>15</v>
      </c>
      <c r="N3912" s="12">
        <v>85</v>
      </c>
      <c r="O3912" s="12" t="s">
        <v>26</v>
      </c>
      <c r="P3912" s="12" t="s">
        <v>27</v>
      </c>
      <c r="Q3912" s="12" t="s">
        <v>11924</v>
      </c>
      <c r="R3912" s="12" t="s">
        <v>5876</v>
      </c>
      <c r="S3912" s="13">
        <v>44352</v>
      </c>
      <c r="T3912" s="12" t="s">
        <v>2744</v>
      </c>
      <c r="U3912" s="12" t="s">
        <v>15349</v>
      </c>
    </row>
    <row r="3913" spans="1:21" s="12" customFormat="1" hidden="1" x14ac:dyDescent="0.25">
      <c r="A3913" s="12" t="str">
        <f>_xlfn.CONCAT(SUBSTITUTE(D3913,"_","-"),"_",G3913,"_",H3913,"_",P3913,"_",Q3913,"_",R3913,"_",TEXT(E3913,"YYYY-MM-DD"))</f>
        <v>EPI-ISL-941293_Africa_Nigeria_GRY_20I.501Y.V1_B.1.1.7_2021-01-13</v>
      </c>
      <c r="B3913" s="12" t="s">
        <v>6064</v>
      </c>
      <c r="C3913" s="12" t="s">
        <v>13</v>
      </c>
      <c r="D3913" s="12" t="s">
        <v>6065</v>
      </c>
      <c r="E3913" s="13">
        <v>44209</v>
      </c>
      <c r="F3913" s="13" t="str">
        <f>IF(COUNTIF(H3913,"Senegal")=1,"Senegal",(IF(COUNTIF(G3913,"Africa")=1,"Countries within Africa",(IF(COUNTIF(G3913,"Africa,")=0,"Countries outside Africa","Unknown")))))</f>
        <v>Countries within Africa</v>
      </c>
      <c r="G3913" s="12" t="s">
        <v>10658</v>
      </c>
      <c r="H3913" s="12" t="s">
        <v>10676</v>
      </c>
      <c r="I3913" s="12" t="s">
        <v>10903</v>
      </c>
      <c r="J3913" s="12" t="s">
        <v>37</v>
      </c>
      <c r="K3913" s="12" t="s">
        <v>37</v>
      </c>
      <c r="L3913" s="12" t="s">
        <v>2744</v>
      </c>
      <c r="M3913" s="12" t="s">
        <v>15</v>
      </c>
      <c r="N3913" s="12">
        <v>50</v>
      </c>
      <c r="O3913" s="12" t="s">
        <v>26</v>
      </c>
      <c r="P3913" s="12" t="s">
        <v>4660</v>
      </c>
      <c r="Q3913" s="12" t="s">
        <v>12076</v>
      </c>
      <c r="R3913" s="12" t="s">
        <v>4661</v>
      </c>
      <c r="S3913" s="13">
        <v>44352</v>
      </c>
      <c r="T3913" s="12" t="s">
        <v>4662</v>
      </c>
      <c r="U3913" s="12" t="s">
        <v>15350</v>
      </c>
    </row>
    <row r="3914" spans="1:21" s="12" customFormat="1" hidden="1" x14ac:dyDescent="0.25">
      <c r="A3914" s="12" t="str">
        <f>_xlfn.CONCAT(SUBSTITUTE(D3914,"_","-"),"_",G3914,"_",H3914,"_",P3914,"_",Q3914,"_",R3914,"_",TEXT(E3914,"YYYY-MM-DD"))</f>
        <v>EPI-ISL-941395_Europe_Portugal_GV_20E.EU1_B.1.177.72_2021-01-13</v>
      </c>
      <c r="B3914" s="12" t="s">
        <v>6069</v>
      </c>
      <c r="C3914" s="12" t="s">
        <v>13</v>
      </c>
      <c r="D3914" s="12" t="s">
        <v>6070</v>
      </c>
      <c r="E3914" s="13">
        <v>44209</v>
      </c>
      <c r="F3914" s="13" t="str">
        <f>IF(COUNTIF(H3914,"Senegal")=1,"Senegal",(IF(COUNTIF(G3914,"Africa")=1,"Countries within Africa",(IF(COUNTIF(G3914,"Africa,")=0,"Countries outside Africa","Unknown")))))</f>
        <v>Countries outside Africa</v>
      </c>
      <c r="G3914" s="12" t="s">
        <v>10656</v>
      </c>
      <c r="H3914" s="12" t="s">
        <v>10765</v>
      </c>
      <c r="I3914" s="12" t="s">
        <v>37</v>
      </c>
      <c r="J3914" s="12" t="s">
        <v>37</v>
      </c>
      <c r="K3914" s="12" t="s">
        <v>37</v>
      </c>
      <c r="L3914" s="12" t="s">
        <v>2744</v>
      </c>
      <c r="M3914" s="12" t="s">
        <v>15</v>
      </c>
      <c r="N3914" s="12" t="s">
        <v>37</v>
      </c>
      <c r="O3914" s="12" t="s">
        <v>37</v>
      </c>
      <c r="P3914" s="12" t="s">
        <v>2141</v>
      </c>
      <c r="Q3914" s="12" t="s">
        <v>12075</v>
      </c>
      <c r="R3914" s="12" t="s">
        <v>6068</v>
      </c>
      <c r="S3914" s="13">
        <v>44352</v>
      </c>
      <c r="T3914" s="12" t="s">
        <v>2744</v>
      </c>
      <c r="U3914" s="12" t="s">
        <v>15351</v>
      </c>
    </row>
    <row r="3915" spans="1:21" s="12" customFormat="1" hidden="1" x14ac:dyDescent="0.25">
      <c r="A3915" s="12" t="str">
        <f>_xlfn.CONCAT(SUBSTITUTE(D3915,"_","-"),"_",G3915,"_",H3915,"_",P3915,"_",Q3915,"_",R3915,"_",TEXT(E3915,"YYYY-MM-DD"))</f>
        <v>EPI-ISL-941870_Europe_Portugal_GRY_20I.501Y.V1_B.1.1.7_2021-01-13</v>
      </c>
      <c r="B3915" s="12" t="s">
        <v>6071</v>
      </c>
      <c r="C3915" s="12" t="s">
        <v>13</v>
      </c>
      <c r="D3915" s="12" t="s">
        <v>6072</v>
      </c>
      <c r="E3915" s="13">
        <v>44209</v>
      </c>
      <c r="F3915" s="13" t="str">
        <f>IF(COUNTIF(H3915,"Senegal")=1,"Senegal",(IF(COUNTIF(G3915,"Africa")=1,"Countries within Africa",(IF(COUNTIF(G3915,"Africa,")=0,"Countries outside Africa","Unknown")))))</f>
        <v>Countries outside Africa</v>
      </c>
      <c r="G3915" s="12" t="s">
        <v>10656</v>
      </c>
      <c r="H3915" s="12" t="s">
        <v>10765</v>
      </c>
      <c r="I3915" s="12" t="s">
        <v>37</v>
      </c>
      <c r="J3915" s="12" t="s">
        <v>37</v>
      </c>
      <c r="K3915" s="12" t="s">
        <v>37</v>
      </c>
      <c r="L3915" s="12" t="s">
        <v>2744</v>
      </c>
      <c r="M3915" s="12" t="s">
        <v>15</v>
      </c>
      <c r="N3915" s="12" t="s">
        <v>37</v>
      </c>
      <c r="O3915" s="12" t="s">
        <v>37</v>
      </c>
      <c r="P3915" s="12" t="s">
        <v>4660</v>
      </c>
      <c r="Q3915" s="12" t="s">
        <v>12076</v>
      </c>
      <c r="R3915" s="12" t="s">
        <v>4661</v>
      </c>
      <c r="S3915" s="13">
        <v>44352</v>
      </c>
      <c r="T3915" s="12" t="s">
        <v>4662</v>
      </c>
      <c r="U3915" s="12" t="s">
        <v>15352</v>
      </c>
    </row>
    <row r="3916" spans="1:21" s="12" customFormat="1" hidden="1" x14ac:dyDescent="0.25">
      <c r="A3916" s="12" t="str">
        <f>_xlfn.CONCAT(SUBSTITUTE(D3916,"_","-"),"_",G3916,"_",H3916,"_",P3916,"_",Q3916,"_",R3916,"_",TEXT(E3916,"YYYY-MM-DD"))</f>
        <v>EPI-ISL-944690_Africa_Ghana_GR_20I.501Y.V1_B.1.1.7_2021-01-13</v>
      </c>
      <c r="B3916" s="12" t="s">
        <v>6166</v>
      </c>
      <c r="C3916" s="12" t="s">
        <v>13</v>
      </c>
      <c r="D3916" s="12" t="s">
        <v>6167</v>
      </c>
      <c r="E3916" s="13">
        <v>44209</v>
      </c>
      <c r="F3916" s="13" t="str">
        <f>IF(COUNTIF(H3916,"Senegal")=1,"Senegal",(IF(COUNTIF(G3916,"Africa")=1,"Countries within Africa",(IF(COUNTIF(G3916,"Africa,")=0,"Countries outside Africa","Unknown")))))</f>
        <v>Countries within Africa</v>
      </c>
      <c r="G3916" s="12" t="s">
        <v>10658</v>
      </c>
      <c r="H3916" s="12" t="s">
        <v>10719</v>
      </c>
      <c r="I3916" s="12" t="s">
        <v>37</v>
      </c>
      <c r="J3916" s="12" t="s">
        <v>37</v>
      </c>
      <c r="K3916" s="12" t="s">
        <v>37</v>
      </c>
      <c r="L3916" s="12" t="s">
        <v>2744</v>
      </c>
      <c r="M3916" s="12" t="s">
        <v>15</v>
      </c>
      <c r="N3916" s="12" t="s">
        <v>37</v>
      </c>
      <c r="O3916" s="12" t="s">
        <v>37</v>
      </c>
      <c r="P3916" s="12" t="s">
        <v>38</v>
      </c>
      <c r="Q3916" s="12" t="s">
        <v>12076</v>
      </c>
      <c r="R3916" s="12" t="s">
        <v>4661</v>
      </c>
      <c r="S3916" s="13">
        <v>44352</v>
      </c>
      <c r="T3916" s="12" t="s">
        <v>4662</v>
      </c>
      <c r="U3916" s="12" t="s">
        <v>15353</v>
      </c>
    </row>
    <row r="3917" spans="1:21" s="12" customFormat="1" hidden="1" x14ac:dyDescent="0.25">
      <c r="A3917" s="12" t="str">
        <f>_xlfn.CONCAT(SUBSTITUTE(D3917,"_","-"),"_",G3917,"_",H3917,"_",P3917,"_",Q3917,"_",R3917,"_",TEXT(E3917,"YYYY-MM-DD"))</f>
        <v>EPI-ISL-944697_Africa_Ghana_GR_20I.501Y.V1_B.1.1.7_2021-01-13</v>
      </c>
      <c r="B3917" s="12" t="s">
        <v>6182</v>
      </c>
      <c r="C3917" s="12" t="s">
        <v>13</v>
      </c>
      <c r="D3917" s="12" t="s">
        <v>6183</v>
      </c>
      <c r="E3917" s="13">
        <v>44209</v>
      </c>
      <c r="F3917" s="13" t="str">
        <f>IF(COUNTIF(H3917,"Senegal")=1,"Senegal",(IF(COUNTIF(G3917,"Africa")=1,"Countries within Africa",(IF(COUNTIF(G3917,"Africa,")=0,"Countries outside Africa","Unknown")))))</f>
        <v>Countries within Africa</v>
      </c>
      <c r="G3917" s="12" t="s">
        <v>10658</v>
      </c>
      <c r="H3917" s="12" t="s">
        <v>10719</v>
      </c>
      <c r="I3917" s="12" t="s">
        <v>37</v>
      </c>
      <c r="J3917" s="12" t="s">
        <v>37</v>
      </c>
      <c r="K3917" s="12" t="s">
        <v>37</v>
      </c>
      <c r="L3917" s="12" t="s">
        <v>2744</v>
      </c>
      <c r="M3917" s="12" t="s">
        <v>15</v>
      </c>
      <c r="N3917" s="12" t="s">
        <v>37</v>
      </c>
      <c r="O3917" s="12" t="s">
        <v>37</v>
      </c>
      <c r="P3917" s="12" t="s">
        <v>38</v>
      </c>
      <c r="Q3917" s="12" t="s">
        <v>12076</v>
      </c>
      <c r="R3917" s="12" t="s">
        <v>4661</v>
      </c>
      <c r="S3917" s="13">
        <v>44352</v>
      </c>
      <c r="T3917" s="12" t="s">
        <v>4662</v>
      </c>
      <c r="U3917" s="12" t="s">
        <v>15354</v>
      </c>
    </row>
    <row r="3918" spans="1:21" s="12" customFormat="1" hidden="1" x14ac:dyDescent="0.25">
      <c r="A3918" s="12" t="str">
        <f>_xlfn.CONCAT(SUBSTITUTE(D3918,"_","-"),"_",G3918,"_",H3918,"_",P3918,"_",Q3918,"_",R3918,"_",TEXT(E3918,"YYYY-MM-DD"))</f>
        <v>EPI-ISL-944698_Africa_Ghana_GR_20I.501Y.V1_B.1.1.7_2021-01-13</v>
      </c>
      <c r="B3918" s="12" t="s">
        <v>6180</v>
      </c>
      <c r="C3918" s="12" t="s">
        <v>13</v>
      </c>
      <c r="D3918" s="12" t="s">
        <v>6181</v>
      </c>
      <c r="E3918" s="13">
        <v>44209</v>
      </c>
      <c r="F3918" s="13" t="str">
        <f>IF(COUNTIF(H3918,"Senegal")=1,"Senegal",(IF(COUNTIF(G3918,"Africa")=1,"Countries within Africa",(IF(COUNTIF(G3918,"Africa,")=0,"Countries outside Africa","Unknown")))))</f>
        <v>Countries within Africa</v>
      </c>
      <c r="G3918" s="12" t="s">
        <v>10658</v>
      </c>
      <c r="H3918" s="12" t="s">
        <v>10719</v>
      </c>
      <c r="I3918" s="12" t="s">
        <v>37</v>
      </c>
      <c r="J3918" s="12" t="s">
        <v>37</v>
      </c>
      <c r="K3918" s="12" t="s">
        <v>37</v>
      </c>
      <c r="L3918" s="12" t="s">
        <v>2744</v>
      </c>
      <c r="M3918" s="12" t="s">
        <v>15</v>
      </c>
      <c r="N3918" s="12" t="s">
        <v>37</v>
      </c>
      <c r="O3918" s="12" t="s">
        <v>37</v>
      </c>
      <c r="P3918" s="12" t="s">
        <v>38</v>
      </c>
      <c r="Q3918" s="12" t="s">
        <v>12076</v>
      </c>
      <c r="R3918" s="12" t="s">
        <v>4661</v>
      </c>
      <c r="S3918" s="13">
        <v>44352</v>
      </c>
      <c r="T3918" s="12" t="s">
        <v>4662</v>
      </c>
      <c r="U3918" s="12" t="s">
        <v>15355</v>
      </c>
    </row>
    <row r="3919" spans="1:21" s="12" customFormat="1" hidden="1" x14ac:dyDescent="0.25">
      <c r="A3919" s="12" t="str">
        <f>_xlfn.CONCAT(SUBSTITUTE(D3919,"_","-"),"_",G3919,"_",H3919,"_",P3919,"_",Q3919,"_",R3919,"_",TEXT(E3919,"YYYY-MM-DD"))</f>
        <v>EPI-ISL-944706_Africa_Ghana_GR_20I.501Y.V1_B.1.1.7_2021-01-13</v>
      </c>
      <c r="B3919" s="12" t="s">
        <v>6125</v>
      </c>
      <c r="C3919" s="12" t="s">
        <v>13</v>
      </c>
      <c r="D3919" s="12" t="s">
        <v>6126</v>
      </c>
      <c r="E3919" s="13">
        <v>44209</v>
      </c>
      <c r="F3919" s="13" t="str">
        <f>IF(COUNTIF(H3919,"Senegal")=1,"Senegal",(IF(COUNTIF(G3919,"Africa")=1,"Countries within Africa",(IF(COUNTIF(G3919,"Africa,")=0,"Countries outside Africa","Unknown")))))</f>
        <v>Countries within Africa</v>
      </c>
      <c r="G3919" s="12" t="s">
        <v>10658</v>
      </c>
      <c r="H3919" s="12" t="s">
        <v>10719</v>
      </c>
      <c r="I3919" s="12" t="s">
        <v>37</v>
      </c>
      <c r="J3919" s="12" t="s">
        <v>37</v>
      </c>
      <c r="K3919" s="12" t="s">
        <v>37</v>
      </c>
      <c r="L3919" s="12" t="s">
        <v>2744</v>
      </c>
      <c r="M3919" s="12" t="s">
        <v>15</v>
      </c>
      <c r="N3919" s="12" t="s">
        <v>37</v>
      </c>
      <c r="O3919" s="12" t="s">
        <v>37</v>
      </c>
      <c r="P3919" s="12" t="s">
        <v>38</v>
      </c>
      <c r="Q3919" s="12" t="s">
        <v>12076</v>
      </c>
      <c r="R3919" s="12" t="s">
        <v>4661</v>
      </c>
      <c r="S3919" s="13">
        <v>44352</v>
      </c>
      <c r="T3919" s="12" t="s">
        <v>4662</v>
      </c>
      <c r="U3919" s="12" t="s">
        <v>15356</v>
      </c>
    </row>
    <row r="3920" spans="1:21" s="12" customFormat="1" hidden="1" x14ac:dyDescent="0.25">
      <c r="A3920" s="12" t="str">
        <f>_xlfn.CONCAT(SUBSTITUTE(D3920,"_","-"),"_",G3920,"_",H3920,"_",P3920,"_",Q3920,"_",R3920,"_",TEXT(E3920,"YYYY-MM-DD"))</f>
        <v>EPI-ISL-944708_Africa_Ghana_GR_20I.501Y.V1_B.1.1.7_2021-01-13</v>
      </c>
      <c r="B3920" s="12" t="s">
        <v>6129</v>
      </c>
      <c r="C3920" s="12" t="s">
        <v>13</v>
      </c>
      <c r="D3920" s="12" t="s">
        <v>6130</v>
      </c>
      <c r="E3920" s="13">
        <v>44209</v>
      </c>
      <c r="F3920" s="13" t="str">
        <f>IF(COUNTIF(H3920,"Senegal")=1,"Senegal",(IF(COUNTIF(G3920,"Africa")=1,"Countries within Africa",(IF(COUNTIF(G3920,"Africa,")=0,"Countries outside Africa","Unknown")))))</f>
        <v>Countries within Africa</v>
      </c>
      <c r="G3920" s="12" t="s">
        <v>10658</v>
      </c>
      <c r="H3920" s="12" t="s">
        <v>10719</v>
      </c>
      <c r="I3920" s="12" t="s">
        <v>37</v>
      </c>
      <c r="J3920" s="12" t="s">
        <v>37</v>
      </c>
      <c r="K3920" s="12" t="s">
        <v>37</v>
      </c>
      <c r="L3920" s="12" t="s">
        <v>2744</v>
      </c>
      <c r="M3920" s="12" t="s">
        <v>15</v>
      </c>
      <c r="N3920" s="12" t="s">
        <v>37</v>
      </c>
      <c r="O3920" s="12" t="s">
        <v>37</v>
      </c>
      <c r="P3920" s="12" t="s">
        <v>38</v>
      </c>
      <c r="Q3920" s="12" t="s">
        <v>12076</v>
      </c>
      <c r="R3920" s="12" t="s">
        <v>4661</v>
      </c>
      <c r="S3920" s="13">
        <v>44352</v>
      </c>
      <c r="T3920" s="12" t="s">
        <v>4662</v>
      </c>
      <c r="U3920" s="12" t="s">
        <v>15357</v>
      </c>
    </row>
    <row r="3921" spans="1:22" s="12" customFormat="1" hidden="1" x14ac:dyDescent="0.25">
      <c r="A3921" s="12" t="str">
        <f>_xlfn.CONCAT(SUBSTITUTE(D3921,"_","-"),"_",G3921,"_",H3921,"_",P3921,"_",Q3921,"_",R3921,"_",TEXT(E3921,"YYYY-MM-DD"))</f>
        <v>EPI-ISL-944714_Africa_Ghana_GR_20I.501Y.V1_B.1.1.7_2021-01-13</v>
      </c>
      <c r="B3921" s="12" t="s">
        <v>6135</v>
      </c>
      <c r="C3921" s="12" t="s">
        <v>13</v>
      </c>
      <c r="D3921" s="12" t="s">
        <v>6136</v>
      </c>
      <c r="E3921" s="13">
        <v>44209</v>
      </c>
      <c r="F3921" s="13" t="str">
        <f>IF(COUNTIF(H3921,"Senegal")=1,"Senegal",(IF(COUNTIF(G3921,"Africa")=1,"Countries within Africa",(IF(COUNTIF(G3921,"Africa,")=0,"Countries outside Africa","Unknown")))))</f>
        <v>Countries within Africa</v>
      </c>
      <c r="G3921" s="12" t="s">
        <v>10658</v>
      </c>
      <c r="H3921" s="12" t="s">
        <v>10719</v>
      </c>
      <c r="I3921" s="12" t="s">
        <v>37</v>
      </c>
      <c r="J3921" s="12" t="s">
        <v>37</v>
      </c>
      <c r="K3921" s="12" t="s">
        <v>37</v>
      </c>
      <c r="L3921" s="12" t="s">
        <v>2744</v>
      </c>
      <c r="M3921" s="12" t="s">
        <v>15</v>
      </c>
      <c r="N3921" s="12" t="s">
        <v>37</v>
      </c>
      <c r="O3921" s="12" t="s">
        <v>37</v>
      </c>
      <c r="P3921" s="12" t="s">
        <v>38</v>
      </c>
      <c r="Q3921" s="12" t="s">
        <v>12076</v>
      </c>
      <c r="R3921" s="12" t="s">
        <v>4661</v>
      </c>
      <c r="S3921" s="13">
        <v>44352</v>
      </c>
      <c r="T3921" s="12" t="s">
        <v>4662</v>
      </c>
      <c r="U3921" s="12" t="s">
        <v>15358</v>
      </c>
    </row>
    <row r="3922" spans="1:22" s="12" customFormat="1" hidden="1" x14ac:dyDescent="0.25">
      <c r="A3922" s="12" t="str">
        <f>_xlfn.CONCAT(SUBSTITUTE(D3922,"_","-"),"_",G3922,"_",H3922,"_",P3922,"_",Q3922,"_",R3922,"_",TEXT(E3922,"YYYY-MM-DD"))</f>
        <v>EPI-ISL-961466_NorthAmerica_Mexico_GRY_20I.501Y.V1_B.1.1.7_2021-01-13</v>
      </c>
      <c r="B3922" s="12" t="s">
        <v>6533</v>
      </c>
      <c r="C3922" s="12" t="s">
        <v>13</v>
      </c>
      <c r="D3922" s="12" t="s">
        <v>6534</v>
      </c>
      <c r="E3922" s="13">
        <v>44209</v>
      </c>
      <c r="F3922" s="13" t="str">
        <f>IF(COUNTIF(H3922,"Senegal")=1,"Senegal",(IF(COUNTIF(G3922,"Africa")=1,"Countries within Africa",(IF(COUNTIF(G3922,"Africa,")=0,"Countries outside Africa","Unknown")))))</f>
        <v>Countries outside Africa</v>
      </c>
      <c r="G3922" s="12" t="s">
        <v>10655</v>
      </c>
      <c r="H3922" s="12" t="s">
        <v>10735</v>
      </c>
      <c r="I3922" s="12" t="s">
        <v>11044</v>
      </c>
      <c r="J3922" s="12" t="s">
        <v>37</v>
      </c>
      <c r="K3922" s="12" t="s">
        <v>37</v>
      </c>
      <c r="L3922" s="12" t="s">
        <v>2744</v>
      </c>
      <c r="M3922" s="12" t="s">
        <v>15</v>
      </c>
      <c r="N3922" s="12">
        <v>70</v>
      </c>
      <c r="O3922" s="12" t="s">
        <v>16</v>
      </c>
      <c r="P3922" s="12" t="s">
        <v>4660</v>
      </c>
      <c r="Q3922" s="12" t="s">
        <v>12076</v>
      </c>
      <c r="R3922" s="12" t="s">
        <v>4661</v>
      </c>
      <c r="S3922" s="13">
        <v>44352</v>
      </c>
      <c r="T3922" s="12" t="s">
        <v>4662</v>
      </c>
      <c r="U3922" s="12" t="s">
        <v>15359</v>
      </c>
    </row>
    <row r="3923" spans="1:22" s="12" customFormat="1" hidden="1" x14ac:dyDescent="0.25">
      <c r="A3923" s="12" t="str">
        <f>_xlfn.CONCAT(SUBSTITUTE(D3923,"_","-"),"_",G3923,"_",H3923,"_",P3923,"_",Q3923,"_",R3923,"_",TEXT(E3923,"YYYY-MM-DD"))</f>
        <v>EPI-ISL-977554_Africa_Nigeria_GRY_20I.501Y.V1_B.1.1.7_2021-01-13</v>
      </c>
      <c r="B3923" s="12" t="s">
        <v>6863</v>
      </c>
      <c r="C3923" s="12" t="s">
        <v>13</v>
      </c>
      <c r="D3923" s="12" t="s">
        <v>6864</v>
      </c>
      <c r="E3923" s="13">
        <v>44209</v>
      </c>
      <c r="F3923" s="13" t="str">
        <f>IF(COUNTIF(H3923,"Senegal")=1,"Senegal",(IF(COUNTIF(G3923,"Africa")=1,"Countries within Africa",(IF(COUNTIF(G3923,"Africa,")=0,"Countries outside Africa","Unknown")))))</f>
        <v>Countries within Africa</v>
      </c>
      <c r="G3923" s="12" t="s">
        <v>10658</v>
      </c>
      <c r="H3923" s="12" t="s">
        <v>10676</v>
      </c>
      <c r="I3923" s="12" t="s">
        <v>10898</v>
      </c>
      <c r="J3923" s="12" t="s">
        <v>37</v>
      </c>
      <c r="K3923" s="12" t="s">
        <v>37</v>
      </c>
      <c r="L3923" s="12" t="s">
        <v>2744</v>
      </c>
      <c r="M3923" s="12" t="s">
        <v>15</v>
      </c>
      <c r="N3923" s="12">
        <v>78</v>
      </c>
      <c r="O3923" s="12" t="s">
        <v>26</v>
      </c>
      <c r="P3923" s="12" t="s">
        <v>4660</v>
      </c>
      <c r="Q3923" s="12" t="s">
        <v>12076</v>
      </c>
      <c r="R3923" s="12" t="s">
        <v>4661</v>
      </c>
      <c r="S3923" s="13">
        <v>44352</v>
      </c>
      <c r="T3923" s="12" t="s">
        <v>4662</v>
      </c>
      <c r="U3923" s="12" t="s">
        <v>14997</v>
      </c>
    </row>
    <row r="3924" spans="1:22" s="12" customFormat="1" hidden="1" x14ac:dyDescent="0.25">
      <c r="A3924" s="12" t="str">
        <f>_xlfn.CONCAT(SUBSTITUTE(D3924,"_","-"),"_",G3924,"_",H3924,"_",P3924,"_",Q3924,"_",R3924,"_",TEXT(E3924,"YYYY-MM-DD"))</f>
        <v>EPI-ISL-1018085_Africa_Ghana_GH_20H.501Y.V2_B.1.351_2021-01-14</v>
      </c>
      <c r="B3924" s="12" t="s">
        <v>7244</v>
      </c>
      <c r="C3924" s="12" t="s">
        <v>13</v>
      </c>
      <c r="D3924" s="12" t="s">
        <v>7245</v>
      </c>
      <c r="E3924" s="13">
        <v>44210</v>
      </c>
      <c r="F3924" s="13" t="str">
        <f>IF(COUNTIF(H3924,"Senegal")=1,"Senegal",(IF(COUNTIF(G3924,"Africa")=1,"Countries within Africa",(IF(COUNTIF(G3924,"Africa,")=0,"Countries outside Africa","Unknown")))))</f>
        <v>Countries within Africa</v>
      </c>
      <c r="G3924" s="12" t="s">
        <v>10658</v>
      </c>
      <c r="H3924" s="12" t="s">
        <v>10719</v>
      </c>
      <c r="I3924" s="12" t="s">
        <v>37</v>
      </c>
      <c r="J3924" s="12" t="s">
        <v>37</v>
      </c>
      <c r="K3924" s="12" t="s">
        <v>37</v>
      </c>
      <c r="L3924" s="12" t="s">
        <v>2744</v>
      </c>
      <c r="M3924" s="12" t="s">
        <v>15</v>
      </c>
      <c r="N3924" s="12" t="s">
        <v>37</v>
      </c>
      <c r="O3924" s="12" t="s">
        <v>37</v>
      </c>
      <c r="P3924" s="12" t="s">
        <v>70</v>
      </c>
      <c r="Q3924" s="12" t="s">
        <v>12112</v>
      </c>
      <c r="R3924" s="12" t="s">
        <v>3594</v>
      </c>
      <c r="S3924" s="13">
        <v>44343</v>
      </c>
      <c r="T3924" s="12" t="s">
        <v>3595</v>
      </c>
      <c r="U3924" s="12" t="s">
        <v>14264</v>
      </c>
    </row>
    <row r="3925" spans="1:22" s="12" customFormat="1" x14ac:dyDescent="0.25">
      <c r="A3925" s="12" t="str">
        <f>_xlfn.CONCAT("ABBOTT-",SUBSTITUTE(D3925,"_","-"),"_",G3925,"_",H3925,"_",P3925,"_",Q3925,"_",R3925,"_",TEXT(E3925,"YYYY-MM-DD"))</f>
        <v>ABBOTT-SN-CHRT-0126_Africa_Senegal_S_19A_A_2020-07-01</v>
      </c>
      <c r="B3925" s="12" t="s">
        <v>16297</v>
      </c>
      <c r="C3925" s="12" t="s">
        <v>13</v>
      </c>
      <c r="D3925" s="15" t="s">
        <v>11709</v>
      </c>
      <c r="E3925" s="13">
        <v>44013</v>
      </c>
      <c r="F3925" s="13" t="str">
        <f>IF(COUNTIF(H3925,"Senegal")=1,"Senegal",(IF(COUNTIF(G3925,"Africa")=1,"Countries within Africa",(IF(COUNTIF(G3925,"Africa,")=0,"Countries outside Africa","Unknown")))))</f>
        <v>Senegal</v>
      </c>
      <c r="G3925" s="12" t="s">
        <v>10658</v>
      </c>
      <c r="H3925" s="12" t="s">
        <v>10690</v>
      </c>
      <c r="I3925" s="12" t="s">
        <v>12077</v>
      </c>
      <c r="J3925" s="12" t="s">
        <v>12077</v>
      </c>
      <c r="K3925" s="12" t="s">
        <v>37</v>
      </c>
      <c r="L3925" s="15" t="s">
        <v>12086</v>
      </c>
      <c r="M3925" s="12" t="s">
        <v>15</v>
      </c>
      <c r="N3925" s="16">
        <v>60</v>
      </c>
      <c r="O3925" s="15" t="s">
        <v>26</v>
      </c>
      <c r="P3925" s="12" t="s">
        <v>27</v>
      </c>
      <c r="Q3925" s="12" t="s">
        <v>11922</v>
      </c>
      <c r="R3925" s="12" t="s">
        <v>28</v>
      </c>
      <c r="S3925" s="13">
        <v>44352</v>
      </c>
      <c r="T3925" s="12" t="s">
        <v>2744</v>
      </c>
      <c r="U3925" s="12" t="s">
        <v>11932</v>
      </c>
      <c r="V3925" s="12" t="s">
        <v>12096</v>
      </c>
    </row>
    <row r="3926" spans="1:22" s="12" customFormat="1" x14ac:dyDescent="0.25">
      <c r="A3926" s="12" t="str">
        <f>_xlfn.CONCAT("ABBOTT-",SUBSTITUTE(D3926,"_","-"),"_",G3926,"_",H3926,"_",P3926,"_",Q3926,"_",R3926,"_",TEXT(E3926,"YYYY-MM-DD"))</f>
        <v>ABBOTT-SN-TH-TIV-0890_Africa_Senegal_G_20A_B.1.416_2020-07-01</v>
      </c>
      <c r="B3926" s="12" t="s">
        <v>16298</v>
      </c>
      <c r="C3926" s="12" t="s">
        <v>13</v>
      </c>
      <c r="D3926" s="15" t="s">
        <v>11844</v>
      </c>
      <c r="E3926" s="13">
        <v>44013</v>
      </c>
      <c r="F3926" s="13" t="str">
        <f>IF(COUNTIF(H3926,"Senegal")=1,"Senegal",(IF(COUNTIF(G3926,"Africa")=1,"Countries within Africa",(IF(COUNTIF(G3926,"Africa,")=0,"Countries outside Africa","Unknown")))))</f>
        <v>Senegal</v>
      </c>
      <c r="G3926" s="12" t="s">
        <v>10658</v>
      </c>
      <c r="H3926" s="12" t="s">
        <v>10690</v>
      </c>
      <c r="I3926" s="12" t="s">
        <v>12077</v>
      </c>
      <c r="J3926" s="12" t="s">
        <v>12085</v>
      </c>
      <c r="K3926" s="12" t="s">
        <v>37</v>
      </c>
      <c r="L3926" s="15" t="s">
        <v>12091</v>
      </c>
      <c r="M3926" s="12" t="s">
        <v>15</v>
      </c>
      <c r="N3926" s="16">
        <v>40</v>
      </c>
      <c r="O3926" s="15" t="s">
        <v>26</v>
      </c>
      <c r="P3926" s="12" t="s">
        <v>33</v>
      </c>
      <c r="Q3926" s="12" t="s">
        <v>11921</v>
      </c>
      <c r="R3926" s="12" t="s">
        <v>620</v>
      </c>
      <c r="S3926" s="13">
        <v>44352</v>
      </c>
      <c r="T3926" s="12" t="s">
        <v>2744</v>
      </c>
      <c r="U3926" s="12" t="s">
        <v>12053</v>
      </c>
      <c r="V3926" s="12" t="s">
        <v>12096</v>
      </c>
    </row>
    <row r="3927" spans="1:22" s="12" customFormat="1" hidden="1" x14ac:dyDescent="0.25">
      <c r="A3927" s="12" t="str">
        <f>_xlfn.CONCAT(SUBSTITUTE(D3927,"_","-"),"_",G3927,"_",H3927,"_",P3927,"_",Q3927,"_",R3927,"_",TEXT(E3927,"YYYY-MM-DD"))</f>
        <v>EPI-ISL-1255124_Africa_Ghana_GRY_20I.501Y.V1_B.1.1.7_2021-01-14</v>
      </c>
      <c r="B3927" s="12" t="s">
        <v>8343</v>
      </c>
      <c r="C3927" s="12" t="s">
        <v>13</v>
      </c>
      <c r="D3927" s="12" t="s">
        <v>8344</v>
      </c>
      <c r="E3927" s="13">
        <v>44210</v>
      </c>
      <c r="F3927" s="13" t="str">
        <f>IF(COUNTIF(H3927,"Senegal")=1,"Senegal",(IF(COUNTIF(G3927,"Africa")=1,"Countries within Africa",(IF(COUNTIF(G3927,"Africa,")=0,"Countries outside Africa","Unknown")))))</f>
        <v>Countries within Africa</v>
      </c>
      <c r="G3927" s="12" t="s">
        <v>10658</v>
      </c>
      <c r="H3927" s="12" t="s">
        <v>10719</v>
      </c>
      <c r="I3927" s="12" t="s">
        <v>37</v>
      </c>
      <c r="J3927" s="12" t="s">
        <v>37</v>
      </c>
      <c r="K3927" s="12" t="s">
        <v>37</v>
      </c>
      <c r="L3927" s="12" t="s">
        <v>2744</v>
      </c>
      <c r="M3927" s="12" t="s">
        <v>15</v>
      </c>
      <c r="N3927" s="12">
        <v>40</v>
      </c>
      <c r="O3927" s="12" t="s">
        <v>26</v>
      </c>
      <c r="P3927" s="12" t="s">
        <v>4660</v>
      </c>
      <c r="Q3927" s="12" t="s">
        <v>12076</v>
      </c>
      <c r="R3927" s="12" t="s">
        <v>4661</v>
      </c>
      <c r="S3927" s="13">
        <v>44343</v>
      </c>
      <c r="T3927" s="12" t="s">
        <v>4662</v>
      </c>
      <c r="U3927" s="12" t="s">
        <v>15362</v>
      </c>
    </row>
    <row r="3928" spans="1:22" s="12" customFormat="1" hidden="1" x14ac:dyDescent="0.25">
      <c r="A3928" s="12" t="str">
        <f>_xlfn.CONCAT(SUBSTITUTE(D3928,"_","-"),"_",G3928,"_",H3928,"_",P3928,"_",Q3928,"_",R3928,"_",TEXT(E3928,"YYYY-MM-DD"))</f>
        <v>EPI-ISL-1279096_Europe_Finland_GRY_20I.501Y.V1_B.1.1.7_2021-01-14</v>
      </c>
      <c r="B3928" s="12" t="s">
        <v>8529</v>
      </c>
      <c r="C3928" s="12" t="s">
        <v>13</v>
      </c>
      <c r="D3928" s="12" t="s">
        <v>8530</v>
      </c>
      <c r="E3928" s="13">
        <v>44210</v>
      </c>
      <c r="F3928" s="13" t="str">
        <f>IF(COUNTIF(H3928,"Senegal")=1,"Senegal",(IF(COUNTIF(G3928,"Africa")=1,"Countries within Africa",(IF(COUNTIF(G3928,"Africa,")=0,"Countries outside Africa","Unknown")))))</f>
        <v>Countries outside Africa</v>
      </c>
      <c r="G3928" s="12" t="s">
        <v>10656</v>
      </c>
      <c r="H3928" s="12" t="s">
        <v>10776</v>
      </c>
      <c r="I3928" s="12" t="s">
        <v>11079</v>
      </c>
      <c r="J3928" s="12" t="s">
        <v>37</v>
      </c>
      <c r="K3928" s="12" t="s">
        <v>37</v>
      </c>
      <c r="L3928" s="12" t="s">
        <v>2744</v>
      </c>
      <c r="M3928" s="12" t="s">
        <v>15</v>
      </c>
      <c r="N3928" s="12">
        <v>29</v>
      </c>
      <c r="O3928" s="12" t="s">
        <v>26</v>
      </c>
      <c r="P3928" s="12" t="s">
        <v>4660</v>
      </c>
      <c r="Q3928" s="12" t="s">
        <v>12076</v>
      </c>
      <c r="R3928" s="12" t="s">
        <v>4661</v>
      </c>
      <c r="S3928" s="13">
        <v>44352</v>
      </c>
      <c r="T3928" s="12" t="s">
        <v>4662</v>
      </c>
      <c r="U3928" s="12" t="s">
        <v>15363</v>
      </c>
    </row>
    <row r="3929" spans="1:22" s="12" customFormat="1" hidden="1" x14ac:dyDescent="0.25">
      <c r="A3929" s="12" t="str">
        <f>_xlfn.CONCAT(SUBSTITUTE(D3929,"_","-"),"_",G3929,"_",H3929,"_",P3929,"_",Q3929,"_",R3929,"_",TEXT(E3929,"YYYY-MM-DD"))</f>
        <v>EPI-ISL-1301746_Africa_Rwanda_GR_20B_B.1.1.145_2021-01-14</v>
      </c>
      <c r="B3929" s="12" t="s">
        <v>8617</v>
      </c>
      <c r="C3929" s="12" t="s">
        <v>13</v>
      </c>
      <c r="D3929" s="12" t="s">
        <v>8618</v>
      </c>
      <c r="E3929" s="13">
        <v>44210</v>
      </c>
      <c r="F3929" s="13" t="str">
        <f>IF(COUNTIF(H3929,"Senegal")=1,"Senegal",(IF(COUNTIF(G3929,"Africa")=1,"Countries within Africa",(IF(COUNTIF(G3929,"Africa,")=0,"Countries outside Africa","Unknown")))))</f>
        <v>Countries within Africa</v>
      </c>
      <c r="G3929" s="12" t="s">
        <v>10658</v>
      </c>
      <c r="H3929" s="12" t="s">
        <v>10756</v>
      </c>
      <c r="I3929" s="12" t="s">
        <v>10967</v>
      </c>
      <c r="J3929" s="12" t="s">
        <v>37</v>
      </c>
      <c r="K3929" s="12" t="s">
        <v>37</v>
      </c>
      <c r="L3929" s="12" t="s">
        <v>2744</v>
      </c>
      <c r="M3929" s="12" t="s">
        <v>15</v>
      </c>
      <c r="N3929" s="12">
        <v>13</v>
      </c>
      <c r="O3929" s="12" t="s">
        <v>16</v>
      </c>
      <c r="P3929" s="12" t="s">
        <v>38</v>
      </c>
      <c r="Q3929" s="12" t="s">
        <v>11920</v>
      </c>
      <c r="R3929" s="12" t="s">
        <v>12117</v>
      </c>
      <c r="S3929" s="13">
        <v>44352</v>
      </c>
      <c r="T3929" s="12" t="s">
        <v>2744</v>
      </c>
      <c r="U3929" s="12" t="s">
        <v>15364</v>
      </c>
    </row>
    <row r="3930" spans="1:22" s="12" customFormat="1" hidden="1" x14ac:dyDescent="0.25">
      <c r="A3930" s="12" t="str">
        <f>_xlfn.CONCAT(SUBSTITUTE(D3930,"_","-"),"_",G3930,"_",H3930,"_",P3930,"_",Q3930,"_",R3930,"_",TEXT(E3930,"YYYY-MM-DD"))</f>
        <v>EPI-ISL-1301749_Africa_Rwanda_G_20A_B.1.380_2021-01-14</v>
      </c>
      <c r="B3930" s="12" t="s">
        <v>8619</v>
      </c>
      <c r="C3930" s="12" t="s">
        <v>13</v>
      </c>
      <c r="D3930" s="12" t="s">
        <v>8620</v>
      </c>
      <c r="E3930" s="13">
        <v>44210</v>
      </c>
      <c r="F3930" s="13" t="str">
        <f>IF(COUNTIF(H3930,"Senegal")=1,"Senegal",(IF(COUNTIF(G3930,"Africa")=1,"Countries within Africa",(IF(COUNTIF(G3930,"Africa,")=0,"Countries outside Africa","Unknown")))))</f>
        <v>Countries within Africa</v>
      </c>
      <c r="G3930" s="12" t="s">
        <v>10658</v>
      </c>
      <c r="H3930" s="12" t="s">
        <v>10756</v>
      </c>
      <c r="I3930" s="12" t="s">
        <v>10967</v>
      </c>
      <c r="J3930" s="12" t="s">
        <v>37</v>
      </c>
      <c r="K3930" s="12" t="s">
        <v>37</v>
      </c>
      <c r="L3930" s="12" t="s">
        <v>2744</v>
      </c>
      <c r="M3930" s="12" t="s">
        <v>15</v>
      </c>
      <c r="N3930" s="12">
        <v>26</v>
      </c>
      <c r="O3930" s="12" t="s">
        <v>26</v>
      </c>
      <c r="P3930" s="12" t="s">
        <v>33</v>
      </c>
      <c r="Q3930" s="12" t="s">
        <v>11921</v>
      </c>
      <c r="R3930" s="12" t="s">
        <v>4386</v>
      </c>
      <c r="S3930" s="13">
        <v>44352</v>
      </c>
      <c r="T3930" s="12" t="s">
        <v>2744</v>
      </c>
      <c r="U3930" s="12" t="s">
        <v>15365</v>
      </c>
    </row>
    <row r="3931" spans="1:22" s="12" customFormat="1" hidden="1" x14ac:dyDescent="0.25">
      <c r="A3931" s="12" t="str">
        <f>_xlfn.CONCAT(SUBSTITUTE(D3931,"_","-"),"_",G3931,"_",H3931,"_",P3931,"_",Q3931,"_",R3931,"_",TEXT(E3931,"YYYY-MM-DD"))</f>
        <v>EPI-ISL-1301772_Africa_Rwanda_S_19B_A.23.1_2021-01-14</v>
      </c>
      <c r="B3931" s="12" t="s">
        <v>8651</v>
      </c>
      <c r="C3931" s="12" t="s">
        <v>13</v>
      </c>
      <c r="D3931" s="12" t="s">
        <v>8652</v>
      </c>
      <c r="E3931" s="13">
        <v>44210</v>
      </c>
      <c r="F3931" s="13" t="str">
        <f>IF(COUNTIF(H3931,"Senegal")=1,"Senegal",(IF(COUNTIF(G3931,"Africa")=1,"Countries within Africa",(IF(COUNTIF(G3931,"Africa,")=0,"Countries outside Africa","Unknown")))))</f>
        <v>Countries within Africa</v>
      </c>
      <c r="G3931" s="12" t="s">
        <v>10658</v>
      </c>
      <c r="H3931" s="12" t="s">
        <v>10756</v>
      </c>
      <c r="I3931" s="12" t="s">
        <v>10967</v>
      </c>
      <c r="J3931" s="12" t="s">
        <v>37</v>
      </c>
      <c r="K3931" s="12" t="s">
        <v>37</v>
      </c>
      <c r="L3931" s="12" t="s">
        <v>2744</v>
      </c>
      <c r="M3931" s="12" t="s">
        <v>15</v>
      </c>
      <c r="N3931" s="12">
        <v>30</v>
      </c>
      <c r="O3931" s="12" t="s">
        <v>16</v>
      </c>
      <c r="P3931" s="12" t="s">
        <v>27</v>
      </c>
      <c r="Q3931" s="12" t="s">
        <v>11924</v>
      </c>
      <c r="R3931" s="12" t="s">
        <v>5876</v>
      </c>
      <c r="S3931" s="13">
        <v>44352</v>
      </c>
      <c r="T3931" s="12" t="s">
        <v>2744</v>
      </c>
      <c r="U3931" s="12" t="s">
        <v>15366</v>
      </c>
    </row>
    <row r="3932" spans="1:22" s="12" customFormat="1" hidden="1" x14ac:dyDescent="0.25">
      <c r="A3932" s="12" t="str">
        <f>_xlfn.CONCAT(SUBSTITUTE(D3932,"_","-"),"_",G3932,"_",H3932,"_",P3932,"_",Q3932,"_",R3932,"_",TEXT(E3932,"YYYY-MM-DD"))</f>
        <v>EPI-ISL-1301774_Africa_Rwanda_S_19B_A.23.1_2021-01-14</v>
      </c>
      <c r="B3932" s="12" t="s">
        <v>8655</v>
      </c>
      <c r="C3932" s="12" t="s">
        <v>13</v>
      </c>
      <c r="D3932" s="12" t="s">
        <v>8656</v>
      </c>
      <c r="E3932" s="13">
        <v>44210</v>
      </c>
      <c r="F3932" s="13" t="str">
        <f>IF(COUNTIF(H3932,"Senegal")=1,"Senegal",(IF(COUNTIF(G3932,"Africa")=1,"Countries within Africa",(IF(COUNTIF(G3932,"Africa,")=0,"Countries outside Africa","Unknown")))))</f>
        <v>Countries within Africa</v>
      </c>
      <c r="G3932" s="12" t="s">
        <v>10658</v>
      </c>
      <c r="H3932" s="12" t="s">
        <v>10756</v>
      </c>
      <c r="I3932" s="12" t="s">
        <v>10967</v>
      </c>
      <c r="J3932" s="12" t="s">
        <v>37</v>
      </c>
      <c r="K3932" s="12" t="s">
        <v>37</v>
      </c>
      <c r="L3932" s="12" t="s">
        <v>2744</v>
      </c>
      <c r="M3932" s="12" t="s">
        <v>15</v>
      </c>
      <c r="N3932" s="12">
        <v>54</v>
      </c>
      <c r="O3932" s="12" t="s">
        <v>16</v>
      </c>
      <c r="P3932" s="12" t="s">
        <v>27</v>
      </c>
      <c r="Q3932" s="12" t="s">
        <v>11924</v>
      </c>
      <c r="R3932" s="12" t="s">
        <v>5876</v>
      </c>
      <c r="S3932" s="13">
        <v>44352</v>
      </c>
      <c r="T3932" s="12" t="s">
        <v>2744</v>
      </c>
      <c r="U3932" s="12" t="s">
        <v>15367</v>
      </c>
    </row>
    <row r="3933" spans="1:22" s="12" customFormat="1" hidden="1" x14ac:dyDescent="0.25">
      <c r="A3933" s="12" t="str">
        <f>_xlfn.CONCAT(SUBSTITUTE(D3933,"_","-"),"_",G3933,"_",H3933,"_",P3933,"_",Q3933,"_",R3933,"_",TEXT(E3933,"YYYY-MM-DD"))</f>
        <v>EPI-ISL-1301796_Africa_Rwanda_GR_20B_B.1.1_2021-01-14</v>
      </c>
      <c r="B3933" s="12" t="s">
        <v>8693</v>
      </c>
      <c r="C3933" s="12" t="s">
        <v>13</v>
      </c>
      <c r="D3933" s="12" t="s">
        <v>8694</v>
      </c>
      <c r="E3933" s="13">
        <v>44210</v>
      </c>
      <c r="F3933" s="13" t="str">
        <f>IF(COUNTIF(H3933,"Senegal")=1,"Senegal",(IF(COUNTIF(G3933,"Africa")=1,"Countries within Africa",(IF(COUNTIF(G3933,"Africa,")=0,"Countries outside Africa","Unknown")))))</f>
        <v>Countries within Africa</v>
      </c>
      <c r="G3933" s="12" t="s">
        <v>10658</v>
      </c>
      <c r="H3933" s="12" t="s">
        <v>10756</v>
      </c>
      <c r="I3933" s="12" t="s">
        <v>10967</v>
      </c>
      <c r="J3933" s="12" t="s">
        <v>37</v>
      </c>
      <c r="K3933" s="12" t="s">
        <v>37</v>
      </c>
      <c r="L3933" s="12" t="s">
        <v>2744</v>
      </c>
      <c r="M3933" s="12" t="s">
        <v>15</v>
      </c>
      <c r="N3933" s="12">
        <v>53</v>
      </c>
      <c r="O3933" s="12" t="s">
        <v>26</v>
      </c>
      <c r="P3933" s="12" t="s">
        <v>38</v>
      </c>
      <c r="Q3933" s="12" t="s">
        <v>11920</v>
      </c>
      <c r="R3933" s="12" t="s">
        <v>39</v>
      </c>
      <c r="S3933" s="13">
        <v>44352</v>
      </c>
      <c r="T3933" s="12" t="s">
        <v>2744</v>
      </c>
      <c r="U3933" s="12" t="s">
        <v>15368</v>
      </c>
    </row>
    <row r="3934" spans="1:22" s="12" customFormat="1" hidden="1" x14ac:dyDescent="0.25">
      <c r="A3934" s="12" t="str">
        <f>_xlfn.CONCAT(SUBSTITUTE(D3934,"_","-"),"_",G3934,"_",H3934,"_",P3934,"_",Q3934,"_",R3934,"_",TEXT(E3934,"YYYY-MM-DD"))</f>
        <v>EPI-ISL-1366795_Africa_SouthAfrica_GH_20H.501Y.V2_B.1.351_2021-01-14</v>
      </c>
      <c r="B3934" s="12" t="s">
        <v>8919</v>
      </c>
      <c r="C3934" s="12" t="s">
        <v>13</v>
      </c>
      <c r="D3934" s="12" t="s">
        <v>8920</v>
      </c>
      <c r="E3934" s="13">
        <v>44210</v>
      </c>
      <c r="F3934" s="13" t="str">
        <f>IF(COUNTIF(H3934,"Senegal")=1,"Senegal",(IF(COUNTIF(G3934,"Africa")=1,"Countries within Africa",(IF(COUNTIF(G3934,"Africa,")=0,"Countries outside Africa","Unknown")))))</f>
        <v>Countries within Africa</v>
      </c>
      <c r="G3934" s="12" t="s">
        <v>10658</v>
      </c>
      <c r="H3934" s="12" t="s">
        <v>10692</v>
      </c>
      <c r="I3934" s="12" t="s">
        <v>11127</v>
      </c>
      <c r="J3934" s="12" t="s">
        <v>37</v>
      </c>
      <c r="K3934" s="12" t="s">
        <v>37</v>
      </c>
      <c r="L3934" s="12" t="s">
        <v>8921</v>
      </c>
      <c r="M3934" s="12" t="s">
        <v>15</v>
      </c>
      <c r="N3934" s="12">
        <v>54</v>
      </c>
      <c r="O3934" s="12" t="s">
        <v>26</v>
      </c>
      <c r="P3934" s="12" t="s">
        <v>70</v>
      </c>
      <c r="Q3934" s="12" t="s">
        <v>12112</v>
      </c>
      <c r="R3934" s="12" t="s">
        <v>3594</v>
      </c>
      <c r="S3934" s="13">
        <v>44352</v>
      </c>
      <c r="T3934" s="12" t="s">
        <v>3595</v>
      </c>
      <c r="U3934" s="12" t="s">
        <v>15369</v>
      </c>
    </row>
    <row r="3935" spans="1:22" s="12" customFormat="1" hidden="1" x14ac:dyDescent="0.25">
      <c r="A3935" s="12" t="str">
        <f>_xlfn.CONCAT(SUBSTITUTE(D3935,"_","-"),"_",G3935,"_",H3935,"_",P3935,"_",Q3935,"_",R3935,"_",TEXT(E3935,"YYYY-MM-DD"))</f>
        <v>EPI-ISL-1371898_Oceania_FrenchPolynesia_GH_20A.EU2_B.1.160_2021-01-14</v>
      </c>
      <c r="B3935" s="12" t="s">
        <v>8934</v>
      </c>
      <c r="C3935" s="12" t="s">
        <v>13</v>
      </c>
      <c r="D3935" s="12" t="s">
        <v>8935</v>
      </c>
      <c r="E3935" s="13">
        <v>44210</v>
      </c>
      <c r="F3935" s="13" t="str">
        <f>IF(COUNTIF(H3935,"Senegal")=1,"Senegal",(IF(COUNTIF(G3935,"Africa")=1,"Countries within Africa",(IF(COUNTIF(G3935,"Africa,")=0,"Countries outside Africa","Unknown")))))</f>
        <v>Countries outside Africa</v>
      </c>
      <c r="G3935" s="12" t="s">
        <v>10657</v>
      </c>
      <c r="H3935" s="12" t="s">
        <v>10782</v>
      </c>
      <c r="I3935" s="12" t="s">
        <v>11152</v>
      </c>
      <c r="J3935" s="12" t="s">
        <v>11517</v>
      </c>
      <c r="K3935" s="12" t="s">
        <v>37</v>
      </c>
      <c r="L3935" s="12" t="s">
        <v>2744</v>
      </c>
      <c r="M3935" s="12" t="s">
        <v>15</v>
      </c>
      <c r="N3935" s="12">
        <v>76</v>
      </c>
      <c r="O3935" s="12" t="s">
        <v>26</v>
      </c>
      <c r="P3935" s="12" t="s">
        <v>70</v>
      </c>
      <c r="Q3935" s="12" t="s">
        <v>11927</v>
      </c>
      <c r="R3935" s="12" t="s">
        <v>2723</v>
      </c>
      <c r="S3935" s="13">
        <v>44352</v>
      </c>
      <c r="T3935" s="12" t="s">
        <v>2744</v>
      </c>
      <c r="U3935" s="12" t="s">
        <v>15370</v>
      </c>
    </row>
    <row r="3936" spans="1:22" s="12" customFormat="1" hidden="1" x14ac:dyDescent="0.25">
      <c r="A3936" s="12" t="str">
        <f>_xlfn.CONCAT(SUBSTITUTE(D3936,"_","-"),"_",G3936,"_",H3936,"_",P3936,"_",Q3936,"_",R3936,"_",TEXT(E3936,"YYYY-MM-DD"))</f>
        <v>EPI-ISL-909708_Africa_Mayotte_GV_20E.EU1_B.1.177_2021-01-14</v>
      </c>
      <c r="B3936" s="12" t="s">
        <v>5789</v>
      </c>
      <c r="C3936" s="12" t="s">
        <v>13</v>
      </c>
      <c r="D3936" s="12" t="s">
        <v>5790</v>
      </c>
      <c r="E3936" s="13">
        <v>44210</v>
      </c>
      <c r="F3936" s="13" t="str">
        <f>IF(COUNTIF(H3936,"Senegal")=1,"Senegal",(IF(COUNTIF(G3936,"Africa")=1,"Countries within Africa",(IF(COUNTIF(G3936,"Africa,")=0,"Countries outside Africa","Unknown")))))</f>
        <v>Countries within Africa</v>
      </c>
      <c r="G3936" s="12" t="s">
        <v>10658</v>
      </c>
      <c r="H3936" s="12" t="s">
        <v>10789</v>
      </c>
      <c r="I3936" s="12" t="s">
        <v>11233</v>
      </c>
      <c r="J3936" s="12" t="s">
        <v>37</v>
      </c>
      <c r="K3936" s="12" t="s">
        <v>37</v>
      </c>
      <c r="L3936" s="12" t="s">
        <v>2744</v>
      </c>
      <c r="M3936" s="12" t="s">
        <v>15</v>
      </c>
      <c r="N3936" s="12">
        <v>40</v>
      </c>
      <c r="O3936" s="12" t="s">
        <v>16</v>
      </c>
      <c r="P3936" s="12" t="s">
        <v>2141</v>
      </c>
      <c r="Q3936" s="12" t="s">
        <v>12075</v>
      </c>
      <c r="R3936" s="12" t="s">
        <v>2142</v>
      </c>
      <c r="S3936" s="13">
        <v>44352</v>
      </c>
      <c r="T3936" s="12" t="s">
        <v>2744</v>
      </c>
      <c r="U3936" s="12" t="s">
        <v>15371</v>
      </c>
    </row>
    <row r="3937" spans="1:21" s="12" customFormat="1" hidden="1" x14ac:dyDescent="0.25">
      <c r="A3937" s="12" t="str">
        <f>_xlfn.CONCAT(SUBSTITUTE(D3937,"_","-"),"_",G3937,"_",H3937,"_",P3937,"_",Q3937,"_",R3937,"_",TEXT(E3937,"YYYY-MM-DD"))</f>
        <v>EPI-ISL-909859_Europe_Ireland_GRY_20I.501Y.V1_B.1.1.7_2021-01-14</v>
      </c>
      <c r="B3937" s="12" t="s">
        <v>5801</v>
      </c>
      <c r="C3937" s="12" t="s">
        <v>13</v>
      </c>
      <c r="D3937" s="12" t="s">
        <v>5802</v>
      </c>
      <c r="E3937" s="13">
        <v>44210</v>
      </c>
      <c r="F3937" s="13" t="str">
        <f>IF(COUNTIF(H3937,"Senegal")=1,"Senegal",(IF(COUNTIF(G3937,"Africa")=1,"Countries within Africa",(IF(COUNTIF(G3937,"Africa,")=0,"Countries outside Africa","Unknown")))))</f>
        <v>Countries outside Africa</v>
      </c>
      <c r="G3937" s="12" t="s">
        <v>10656</v>
      </c>
      <c r="H3937" s="12" t="s">
        <v>10712</v>
      </c>
      <c r="I3937" s="12" t="s">
        <v>11250</v>
      </c>
      <c r="J3937" s="12" t="s">
        <v>37</v>
      </c>
      <c r="K3937" s="12" t="s">
        <v>37</v>
      </c>
      <c r="L3937" s="12" t="s">
        <v>2744</v>
      </c>
      <c r="M3937" s="12" t="s">
        <v>15</v>
      </c>
      <c r="N3937" s="12">
        <v>51</v>
      </c>
      <c r="O3937" s="12" t="s">
        <v>26</v>
      </c>
      <c r="P3937" s="12" t="s">
        <v>4660</v>
      </c>
      <c r="Q3937" s="12" t="s">
        <v>12076</v>
      </c>
      <c r="R3937" s="12" t="s">
        <v>4661</v>
      </c>
      <c r="S3937" s="13">
        <v>44352</v>
      </c>
      <c r="T3937" s="12" t="s">
        <v>4662</v>
      </c>
      <c r="U3937" s="12" t="s">
        <v>15372</v>
      </c>
    </row>
    <row r="3938" spans="1:21" s="12" customFormat="1" hidden="1" x14ac:dyDescent="0.25">
      <c r="A3938" s="12" t="str">
        <f>_xlfn.CONCAT(SUBSTITUTE(D3938,"_","-"),"_",G3938,"_",H3938,"_",P3938,"_",Q3938,"_",R3938,"_",TEXT(E3938,"YYYY-MM-DD"))</f>
        <v>EPI-ISL-914835_NorthAmerica_CostaRica_GR_20B_B.1.1.389_2021-01-14</v>
      </c>
      <c r="B3938" s="12" t="s">
        <v>5872</v>
      </c>
      <c r="C3938" s="12" t="s">
        <v>13</v>
      </c>
      <c r="D3938" s="12" t="s">
        <v>5873</v>
      </c>
      <c r="E3938" s="13">
        <v>44210</v>
      </c>
      <c r="F3938" s="13" t="str">
        <f>IF(COUNTIF(H3938,"Senegal")=1,"Senegal",(IF(COUNTIF(G3938,"Africa")=1,"Countries within Africa",(IF(COUNTIF(G3938,"Africa,")=0,"Countries outside Africa","Unknown")))))</f>
        <v>Countries outside Africa</v>
      </c>
      <c r="G3938" s="12" t="s">
        <v>10655</v>
      </c>
      <c r="H3938" s="12" t="s">
        <v>10691</v>
      </c>
      <c r="I3938" s="12" t="s">
        <v>11107</v>
      </c>
      <c r="J3938" s="12" t="s">
        <v>11565</v>
      </c>
      <c r="K3938" s="12" t="s">
        <v>37</v>
      </c>
      <c r="L3938" s="12" t="s">
        <v>2744</v>
      </c>
      <c r="M3938" s="12" t="s">
        <v>15</v>
      </c>
      <c r="N3938" s="12">
        <v>51</v>
      </c>
      <c r="O3938" s="12" t="s">
        <v>16</v>
      </c>
      <c r="P3938" s="12" t="s">
        <v>38</v>
      </c>
      <c r="Q3938" s="12" t="s">
        <v>11920</v>
      </c>
      <c r="R3938" s="12" t="s">
        <v>4786</v>
      </c>
      <c r="S3938" s="13">
        <v>44352</v>
      </c>
      <c r="T3938" s="12" t="s">
        <v>2744</v>
      </c>
      <c r="U3938" s="12" t="s">
        <v>15373</v>
      </c>
    </row>
    <row r="3939" spans="1:21" s="12" customFormat="1" hidden="1" x14ac:dyDescent="0.25">
      <c r="A3939" s="12" t="str">
        <f>_xlfn.CONCAT(SUBSTITUTE(D3939,"_","-"),"_",G3939,"_",H3939,"_",P3939,"_",Q3939,"_",R3939,"_",TEXT(E3939,"YYYY-MM-DD"))</f>
        <v>EPI-ISL-940889_Africa_SouthAfrica_GH_20H.501Y.V2_B.1.351_2021-01-14</v>
      </c>
      <c r="B3939" s="12" t="s">
        <v>6039</v>
      </c>
      <c r="C3939" s="12" t="s">
        <v>13</v>
      </c>
      <c r="D3939" s="12" t="s">
        <v>6040</v>
      </c>
      <c r="E3939" s="13">
        <v>44210</v>
      </c>
      <c r="F3939" s="13" t="str">
        <f>IF(COUNTIF(H3939,"Senegal")=1,"Senegal",(IF(COUNTIF(G3939,"Africa")=1,"Countries within Africa",(IF(COUNTIF(G3939,"Africa,")=0,"Countries outside Africa","Unknown")))))</f>
        <v>Countries within Africa</v>
      </c>
      <c r="G3939" s="12" t="s">
        <v>10658</v>
      </c>
      <c r="H3939" s="12" t="s">
        <v>10692</v>
      </c>
      <c r="I3939" s="12" t="s">
        <v>11015</v>
      </c>
      <c r="J3939" s="12" t="s">
        <v>37</v>
      </c>
      <c r="K3939" s="12" t="s">
        <v>37</v>
      </c>
      <c r="L3939" s="12" t="s">
        <v>2744</v>
      </c>
      <c r="M3939" s="12" t="s">
        <v>15</v>
      </c>
      <c r="N3939" s="12">
        <v>34</v>
      </c>
      <c r="O3939" s="12" t="s">
        <v>16</v>
      </c>
      <c r="P3939" s="12" t="s">
        <v>70</v>
      </c>
      <c r="Q3939" s="12" t="s">
        <v>12112</v>
      </c>
      <c r="R3939" s="12" t="s">
        <v>3594</v>
      </c>
      <c r="S3939" s="13">
        <v>44352</v>
      </c>
      <c r="T3939" s="12" t="s">
        <v>3595</v>
      </c>
      <c r="U3939" s="12" t="s">
        <v>15374</v>
      </c>
    </row>
    <row r="3940" spans="1:21" s="12" customFormat="1" hidden="1" x14ac:dyDescent="0.25">
      <c r="A3940" s="12" t="str">
        <f>_xlfn.CONCAT(SUBSTITUTE(D3940,"_","-"),"_",G3940,"_",H3940,"_",P3940,"_",Q3940,"_",R3940,"_",TEXT(E3940,"YYYY-MM-DD"))</f>
        <v>EPI-ISL-941891_Europe_Portugal_GV_20E.EU1_B.1.177.85_2021-01-14</v>
      </c>
      <c r="B3940" s="12" t="s">
        <v>6073</v>
      </c>
      <c r="C3940" s="12" t="s">
        <v>13</v>
      </c>
      <c r="D3940" s="12" t="s">
        <v>6074</v>
      </c>
      <c r="E3940" s="13">
        <v>44210</v>
      </c>
      <c r="F3940" s="13" t="str">
        <f>IF(COUNTIF(H3940,"Senegal")=1,"Senegal",(IF(COUNTIF(G3940,"Africa")=1,"Countries within Africa",(IF(COUNTIF(G3940,"Africa,")=0,"Countries outside Africa","Unknown")))))</f>
        <v>Countries outside Africa</v>
      </c>
      <c r="G3940" s="12" t="s">
        <v>10656</v>
      </c>
      <c r="H3940" s="12" t="s">
        <v>10765</v>
      </c>
      <c r="I3940" s="12" t="s">
        <v>37</v>
      </c>
      <c r="J3940" s="12" t="s">
        <v>37</v>
      </c>
      <c r="K3940" s="12" t="s">
        <v>37</v>
      </c>
      <c r="L3940" s="12" t="s">
        <v>2744</v>
      </c>
      <c r="M3940" s="12" t="s">
        <v>15</v>
      </c>
      <c r="N3940" s="12" t="s">
        <v>37</v>
      </c>
      <c r="O3940" s="12" t="s">
        <v>37</v>
      </c>
      <c r="P3940" s="12" t="s">
        <v>2141</v>
      </c>
      <c r="Q3940" s="12" t="s">
        <v>12075</v>
      </c>
      <c r="R3940" s="12" t="s">
        <v>6075</v>
      </c>
      <c r="S3940" s="13">
        <v>44352</v>
      </c>
      <c r="T3940" s="12" t="s">
        <v>2744</v>
      </c>
      <c r="U3940" s="12" t="s">
        <v>15375</v>
      </c>
    </row>
    <row r="3941" spans="1:21" s="12" customFormat="1" hidden="1" x14ac:dyDescent="0.25">
      <c r="A3941" s="12" t="str">
        <f>_xlfn.CONCAT(SUBSTITUTE(D3941,"_","-"),"_",G3941,"_",H3941,"_",P3941,"_",Q3941,"_",R3941,"_",TEXT(E3941,"YYYY-MM-DD"))</f>
        <v>EPI-ISL-964932_Africa_Mozambique_GH_20H.501Y.V2_B.1.351_2021-01-14</v>
      </c>
      <c r="B3941" s="12" t="s">
        <v>6552</v>
      </c>
      <c r="C3941" s="12" t="s">
        <v>13</v>
      </c>
      <c r="D3941" s="12" t="s">
        <v>6553</v>
      </c>
      <c r="E3941" s="13">
        <v>44210</v>
      </c>
      <c r="F3941" s="13" t="str">
        <f>IF(COUNTIF(H3941,"Senegal")=1,"Senegal",(IF(COUNTIF(G3941,"Africa")=1,"Countries within Africa",(IF(COUNTIF(G3941,"Africa,")=0,"Countries outside Africa","Unknown")))))</f>
        <v>Countries within Africa</v>
      </c>
      <c r="G3941" s="12" t="s">
        <v>10658</v>
      </c>
      <c r="H3941" s="12" t="s">
        <v>10766</v>
      </c>
      <c r="I3941" s="12" t="s">
        <v>11251</v>
      </c>
      <c r="J3941" s="12" t="s">
        <v>11251</v>
      </c>
      <c r="K3941" s="12" t="s">
        <v>37</v>
      </c>
      <c r="L3941" s="12" t="s">
        <v>2744</v>
      </c>
      <c r="M3941" s="12" t="s">
        <v>15</v>
      </c>
      <c r="N3941" s="12">
        <v>18</v>
      </c>
      <c r="O3941" s="12" t="s">
        <v>26</v>
      </c>
      <c r="P3941" s="12" t="s">
        <v>70</v>
      </c>
      <c r="Q3941" s="12" t="s">
        <v>12112</v>
      </c>
      <c r="R3941" s="12" t="s">
        <v>3594</v>
      </c>
      <c r="S3941" s="13">
        <v>44352</v>
      </c>
      <c r="T3941" s="12" t="s">
        <v>3595</v>
      </c>
      <c r="U3941" s="12" t="s">
        <v>15376</v>
      </c>
    </row>
    <row r="3942" spans="1:21" s="12" customFormat="1" hidden="1" x14ac:dyDescent="0.25">
      <c r="A3942" s="12" t="str">
        <f>_xlfn.CONCAT(SUBSTITUTE(D3942,"_","-"),"_",G3942,"_",H3942,"_",P3942,"_",Q3942,"_",R3942,"_",TEXT(E3942,"YYYY-MM-DD"))</f>
        <v>EPI-ISL-964940_Africa_Mozambique_GH_20H.501Y.V2_B.1.351_2021-01-14</v>
      </c>
      <c r="B3942" s="12" t="s">
        <v>6558</v>
      </c>
      <c r="C3942" s="12" t="s">
        <v>13</v>
      </c>
      <c r="D3942" s="12" t="s">
        <v>6559</v>
      </c>
      <c r="E3942" s="13">
        <v>44210</v>
      </c>
      <c r="F3942" s="13" t="str">
        <f>IF(COUNTIF(H3942,"Senegal")=1,"Senegal",(IF(COUNTIF(G3942,"Africa")=1,"Countries within Africa",(IF(COUNTIF(G3942,"Africa,")=0,"Countries outside Africa","Unknown")))))</f>
        <v>Countries within Africa</v>
      </c>
      <c r="G3942" s="12" t="s">
        <v>10658</v>
      </c>
      <c r="H3942" s="12" t="s">
        <v>10766</v>
      </c>
      <c r="I3942" s="12" t="s">
        <v>11136</v>
      </c>
      <c r="J3942" s="12" t="s">
        <v>11566</v>
      </c>
      <c r="K3942" s="12" t="s">
        <v>37</v>
      </c>
      <c r="L3942" s="12" t="s">
        <v>2744</v>
      </c>
      <c r="M3942" s="12" t="s">
        <v>15</v>
      </c>
      <c r="N3942" s="12">
        <v>32</v>
      </c>
      <c r="O3942" s="12" t="s">
        <v>26</v>
      </c>
      <c r="P3942" s="12" t="s">
        <v>70</v>
      </c>
      <c r="Q3942" s="12" t="s">
        <v>12112</v>
      </c>
      <c r="R3942" s="12" t="s">
        <v>3594</v>
      </c>
      <c r="S3942" s="13">
        <v>44352</v>
      </c>
      <c r="T3942" s="12" t="s">
        <v>3595</v>
      </c>
      <c r="U3942" s="12" t="s">
        <v>15377</v>
      </c>
    </row>
    <row r="3943" spans="1:21" s="12" customFormat="1" hidden="1" x14ac:dyDescent="0.25">
      <c r="A3943" s="12" t="str">
        <f>_xlfn.CONCAT(SUBSTITUTE(D3943,"_","-"),"_",G3943,"_",H3943,"_",P3943,"_",Q3943,"_",R3943,"_",TEXT(E3943,"YYYY-MM-DD"))</f>
        <v>EPI-ISL-977349_Africa_Zambia_GH_20H.501Y.V2_B.1.351_2021-01-14</v>
      </c>
      <c r="B3943" s="12" t="s">
        <v>6647</v>
      </c>
      <c r="C3943" s="12" t="s">
        <v>13</v>
      </c>
      <c r="D3943" s="12" t="s">
        <v>6648</v>
      </c>
      <c r="E3943" s="13">
        <v>44210</v>
      </c>
      <c r="F3943" s="13" t="str">
        <f>IF(COUNTIF(H3943,"Senegal")=1,"Senegal",(IF(COUNTIF(G3943,"Africa")=1,"Countries within Africa",(IF(COUNTIF(G3943,"Africa,")=0,"Countries outside Africa","Unknown")))))</f>
        <v>Countries within Africa</v>
      </c>
      <c r="G3943" s="12" t="s">
        <v>10658</v>
      </c>
      <c r="H3943" s="12" t="s">
        <v>10704</v>
      </c>
      <c r="I3943" s="12" t="s">
        <v>37</v>
      </c>
      <c r="J3943" s="12" t="s">
        <v>37</v>
      </c>
      <c r="K3943" s="12" t="s">
        <v>37</v>
      </c>
      <c r="L3943" s="12" t="s">
        <v>2744</v>
      </c>
      <c r="M3943" s="12" t="s">
        <v>15</v>
      </c>
      <c r="N3943" s="12">
        <v>20</v>
      </c>
      <c r="O3943" s="12" t="s">
        <v>16</v>
      </c>
      <c r="P3943" s="12" t="s">
        <v>70</v>
      </c>
      <c r="Q3943" s="12" t="s">
        <v>12112</v>
      </c>
      <c r="R3943" s="12" t="s">
        <v>3594</v>
      </c>
      <c r="S3943" s="13">
        <v>44352</v>
      </c>
      <c r="T3943" s="12" t="s">
        <v>3595</v>
      </c>
      <c r="U3943" s="12" t="s">
        <v>14544</v>
      </c>
    </row>
    <row r="3944" spans="1:21" s="12" customFormat="1" hidden="1" x14ac:dyDescent="0.25">
      <c r="A3944" s="12" t="str">
        <f>_xlfn.CONCAT(SUBSTITUTE(D3944,"_","-"),"_",G3944,"_",H3944,"_",P3944,"_",Q3944,"_",R3944,"_",TEXT(E3944,"YYYY-MM-DD"))</f>
        <v>EPI-ISL-985060_Africa_Nigeria_GRY_20I.501Y.V1_B.1.1.7_2021-01-14</v>
      </c>
      <c r="B3944" s="12" t="s">
        <v>6918</v>
      </c>
      <c r="C3944" s="12" t="s">
        <v>13</v>
      </c>
      <c r="D3944" s="12" t="s">
        <v>6919</v>
      </c>
      <c r="E3944" s="13">
        <v>44210</v>
      </c>
      <c r="F3944" s="13" t="str">
        <f>IF(COUNTIF(H3944,"Senegal")=1,"Senegal",(IF(COUNTIF(G3944,"Africa")=1,"Countries within Africa",(IF(COUNTIF(G3944,"Africa,")=0,"Countries outside Africa","Unknown")))))</f>
        <v>Countries within Africa</v>
      </c>
      <c r="G3944" s="12" t="s">
        <v>10658</v>
      </c>
      <c r="H3944" s="12" t="s">
        <v>10676</v>
      </c>
      <c r="I3944" s="12" t="s">
        <v>10987</v>
      </c>
      <c r="J3944" s="12" t="s">
        <v>37</v>
      </c>
      <c r="K3944" s="12" t="s">
        <v>37</v>
      </c>
      <c r="L3944" s="12" t="s">
        <v>2744</v>
      </c>
      <c r="M3944" s="12" t="s">
        <v>15</v>
      </c>
      <c r="N3944" s="12" t="s">
        <v>37</v>
      </c>
      <c r="O3944" s="12" t="s">
        <v>37</v>
      </c>
      <c r="P3944" s="12" t="s">
        <v>4660</v>
      </c>
      <c r="Q3944" s="12" t="s">
        <v>12076</v>
      </c>
      <c r="R3944" s="12" t="s">
        <v>4661</v>
      </c>
      <c r="S3944" s="13">
        <v>44352</v>
      </c>
      <c r="T3944" s="12" t="s">
        <v>4662</v>
      </c>
      <c r="U3944" s="12" t="s">
        <v>15378</v>
      </c>
    </row>
    <row r="3945" spans="1:21" s="12" customFormat="1" hidden="1" x14ac:dyDescent="0.25">
      <c r="A3945" s="12" t="str">
        <f>_xlfn.CONCAT(SUBSTITUTE(D3945,"_","-"),"_",G3945,"_",H3945,"_",P3945,"_",Q3945,"_",R3945,"_",TEXT(E3945,"YYYY-MM-DD"))</f>
        <v>EPI-ISL-995918_Europe_Finland_GH_20A.EU2_B.1.160_2021-01-14</v>
      </c>
      <c r="B3945" s="12" t="s">
        <v>7027</v>
      </c>
      <c r="C3945" s="12" t="s">
        <v>13</v>
      </c>
      <c r="D3945" s="12" t="s">
        <v>7028</v>
      </c>
      <c r="E3945" s="13">
        <v>44210</v>
      </c>
      <c r="F3945" s="13" t="str">
        <f>IF(COUNTIF(H3945,"Senegal")=1,"Senegal",(IF(COUNTIF(G3945,"Africa")=1,"Countries within Africa",(IF(COUNTIF(G3945,"Africa,")=0,"Countries outside Africa","Unknown")))))</f>
        <v>Countries outside Africa</v>
      </c>
      <c r="G3945" s="12" t="s">
        <v>10656</v>
      </c>
      <c r="H3945" s="12" t="s">
        <v>10776</v>
      </c>
      <c r="I3945" s="12" t="s">
        <v>11079</v>
      </c>
      <c r="J3945" s="12" t="s">
        <v>37</v>
      </c>
      <c r="K3945" s="12" t="s">
        <v>37</v>
      </c>
      <c r="L3945" s="12" t="s">
        <v>2744</v>
      </c>
      <c r="M3945" s="12" t="s">
        <v>15</v>
      </c>
      <c r="N3945" s="12">
        <v>66</v>
      </c>
      <c r="O3945" s="12" t="s">
        <v>26</v>
      </c>
      <c r="P3945" s="12" t="s">
        <v>70</v>
      </c>
      <c r="Q3945" s="12" t="s">
        <v>11927</v>
      </c>
      <c r="R3945" s="12" t="s">
        <v>2723</v>
      </c>
      <c r="S3945" s="13">
        <v>44352</v>
      </c>
      <c r="T3945" s="12" t="s">
        <v>2744</v>
      </c>
      <c r="U3945" s="12" t="s">
        <v>14353</v>
      </c>
    </row>
    <row r="3946" spans="1:21" s="12" customFormat="1" hidden="1" x14ac:dyDescent="0.25">
      <c r="A3946" s="12" t="str">
        <f>_xlfn.CONCAT(SUBSTITUTE(D3946,"_","-"),"_",G3946,"_",H3946,"_",P3946,"_",Q3946,"_",R3946,"_",TEXT(E3946,"YYYY-MM-DD"))</f>
        <v>EPI-ISL-1094697_NorthAmerica_USA_GH_20G_B.1.2_2021-01-15</v>
      </c>
      <c r="B3946" s="12" t="s">
        <v>7583</v>
      </c>
      <c r="C3946" s="12" t="s">
        <v>13</v>
      </c>
      <c r="D3946" s="12" t="s">
        <v>7584</v>
      </c>
      <c r="E3946" s="13">
        <v>44211</v>
      </c>
      <c r="F3946" s="13" t="str">
        <f>IF(COUNTIF(H3946,"Senegal")=1,"Senegal",(IF(COUNTIF(G3946,"Africa")=1,"Countries within Africa",(IF(COUNTIF(G3946,"Africa,")=0,"Countries outside Africa","Unknown")))))</f>
        <v>Countries outside Africa</v>
      </c>
      <c r="G3946" s="12" t="s">
        <v>10655</v>
      </c>
      <c r="H3946" s="12" t="s">
        <v>10661</v>
      </c>
      <c r="I3946" s="12" t="s">
        <v>11182</v>
      </c>
      <c r="J3946" s="12" t="s">
        <v>37</v>
      </c>
      <c r="K3946" s="12" t="s">
        <v>37</v>
      </c>
      <c r="L3946" s="12" t="s">
        <v>2744</v>
      </c>
      <c r="M3946" s="12" t="s">
        <v>15</v>
      </c>
      <c r="N3946" s="12">
        <v>40</v>
      </c>
      <c r="O3946" s="12" t="s">
        <v>16</v>
      </c>
      <c r="P3946" s="12" t="s">
        <v>70</v>
      </c>
      <c r="Q3946" s="12" t="s">
        <v>11931</v>
      </c>
      <c r="R3946" s="12" t="s">
        <v>2676</v>
      </c>
      <c r="S3946" s="13">
        <v>44343</v>
      </c>
      <c r="T3946" s="12" t="s">
        <v>2744</v>
      </c>
      <c r="U3946" s="12" t="s">
        <v>15379</v>
      </c>
    </row>
    <row r="3947" spans="1:21" s="12" customFormat="1" hidden="1" x14ac:dyDescent="0.25">
      <c r="A3947" s="12" t="str">
        <f>_xlfn.CONCAT(SUBSTITUTE(D3947,"_","-"),"_",G3947,"_",H3947,"_",P3947,"_",Q3947,"_",R3947,"_",TEXT(E3947,"YYYY-MM-DD"))</f>
        <v>EPI-ISL-1171624_SouthAmerica_Brazil_G_20A_B.1.221_2021-01-15</v>
      </c>
      <c r="B3947" s="12" t="s">
        <v>7981</v>
      </c>
      <c r="C3947" s="12" t="s">
        <v>13</v>
      </c>
      <c r="D3947" s="12" t="s">
        <v>7982</v>
      </c>
      <c r="E3947" s="13">
        <v>44211</v>
      </c>
      <c r="F3947" s="13" t="str">
        <f>IF(COUNTIF(H3947,"Senegal")=1,"Senegal",(IF(COUNTIF(G3947,"Africa")=1,"Countries within Africa",(IF(COUNTIF(G3947,"Africa,")=0,"Countries outside Africa","Unknown")))))</f>
        <v>Countries outside Africa</v>
      </c>
      <c r="G3947" s="12" t="s">
        <v>10659</v>
      </c>
      <c r="H3947" s="12" t="s">
        <v>10687</v>
      </c>
      <c r="I3947" s="12" t="s">
        <v>10961</v>
      </c>
      <c r="J3947" s="12" t="s">
        <v>11568</v>
      </c>
      <c r="K3947" s="12" t="s">
        <v>37</v>
      </c>
      <c r="L3947" s="12" t="s">
        <v>2744</v>
      </c>
      <c r="M3947" s="12" t="s">
        <v>15</v>
      </c>
      <c r="N3947" s="12">
        <v>76</v>
      </c>
      <c r="O3947" s="12" t="s">
        <v>26</v>
      </c>
      <c r="P3947" s="12" t="s">
        <v>33</v>
      </c>
      <c r="Q3947" s="12" t="s">
        <v>11921</v>
      </c>
      <c r="R3947" s="12" t="s">
        <v>4447</v>
      </c>
      <c r="S3947" s="13">
        <v>44343</v>
      </c>
      <c r="T3947" s="12" t="s">
        <v>2744</v>
      </c>
      <c r="U3947" s="12" t="s">
        <v>15380</v>
      </c>
    </row>
    <row r="3948" spans="1:21" s="12" customFormat="1" hidden="1" x14ac:dyDescent="0.25">
      <c r="A3948" s="12" t="str">
        <f>_xlfn.CONCAT(SUBSTITUTE(D3948,"_","-"),"_",G3948,"_",H3948,"_",P3948,"_",Q3948,"_",R3948,"_",TEXT(E3948,"YYYY-MM-DD"))</f>
        <v>EPI-ISL-1255125_Africa_Ghana_GRY_20I.501Y.V1_B.1.1.7_2021-01-15</v>
      </c>
      <c r="B3948" s="12" t="s">
        <v>8345</v>
      </c>
      <c r="C3948" s="12" t="s">
        <v>13</v>
      </c>
      <c r="D3948" s="12" t="s">
        <v>8346</v>
      </c>
      <c r="E3948" s="13">
        <v>44211</v>
      </c>
      <c r="F3948" s="13" t="str">
        <f>IF(COUNTIF(H3948,"Senegal")=1,"Senegal",(IF(COUNTIF(G3948,"Africa")=1,"Countries within Africa",(IF(COUNTIF(G3948,"Africa,")=0,"Countries outside Africa","Unknown")))))</f>
        <v>Countries within Africa</v>
      </c>
      <c r="G3948" s="12" t="s">
        <v>10658</v>
      </c>
      <c r="H3948" s="12" t="s">
        <v>10719</v>
      </c>
      <c r="I3948" s="12" t="s">
        <v>37</v>
      </c>
      <c r="J3948" s="12" t="s">
        <v>37</v>
      </c>
      <c r="K3948" s="12" t="s">
        <v>37</v>
      </c>
      <c r="L3948" s="12" t="s">
        <v>2744</v>
      </c>
      <c r="M3948" s="12" t="s">
        <v>15</v>
      </c>
      <c r="N3948" s="12">
        <v>36</v>
      </c>
      <c r="O3948" s="12" t="s">
        <v>26</v>
      </c>
      <c r="P3948" s="12" t="s">
        <v>4660</v>
      </c>
      <c r="Q3948" s="12" t="s">
        <v>12076</v>
      </c>
      <c r="R3948" s="12" t="s">
        <v>4661</v>
      </c>
      <c r="S3948" s="13">
        <v>44343</v>
      </c>
      <c r="T3948" s="12" t="s">
        <v>4662</v>
      </c>
      <c r="U3948" s="12" t="s">
        <v>15381</v>
      </c>
    </row>
    <row r="3949" spans="1:21" s="12" customFormat="1" hidden="1" x14ac:dyDescent="0.25">
      <c r="A3949" s="12" t="str">
        <f>_xlfn.CONCAT(SUBSTITUTE(D3949,"_","-"),"_",G3949,"_",H3949,"_",P3949,"_",Q3949,"_",R3949,"_",TEXT(E3949,"YYYY-MM-DD"))</f>
        <v>EPI-ISL-1255126_Africa_Ghana_GRY_20I.501Y.V1_B.1.1.7_2021-01-15</v>
      </c>
      <c r="B3949" s="12" t="s">
        <v>8347</v>
      </c>
      <c r="C3949" s="12" t="s">
        <v>13</v>
      </c>
      <c r="D3949" s="12" t="s">
        <v>8348</v>
      </c>
      <c r="E3949" s="13">
        <v>44211</v>
      </c>
      <c r="F3949" s="13" t="str">
        <f>IF(COUNTIF(H3949,"Senegal")=1,"Senegal",(IF(COUNTIF(G3949,"Africa")=1,"Countries within Africa",(IF(COUNTIF(G3949,"Africa,")=0,"Countries outside Africa","Unknown")))))</f>
        <v>Countries within Africa</v>
      </c>
      <c r="G3949" s="12" t="s">
        <v>10658</v>
      </c>
      <c r="H3949" s="12" t="s">
        <v>10719</v>
      </c>
      <c r="I3949" s="12" t="s">
        <v>37</v>
      </c>
      <c r="J3949" s="12" t="s">
        <v>37</v>
      </c>
      <c r="K3949" s="12" t="s">
        <v>37</v>
      </c>
      <c r="L3949" s="12" t="s">
        <v>2744</v>
      </c>
      <c r="M3949" s="12" t="s">
        <v>15</v>
      </c>
      <c r="N3949" s="12">
        <v>33</v>
      </c>
      <c r="O3949" s="12" t="s">
        <v>16</v>
      </c>
      <c r="P3949" s="12" t="s">
        <v>4660</v>
      </c>
      <c r="Q3949" s="12" t="s">
        <v>12076</v>
      </c>
      <c r="R3949" s="12" t="s">
        <v>4661</v>
      </c>
      <c r="S3949" s="13">
        <v>44343</v>
      </c>
      <c r="T3949" s="12" t="s">
        <v>4662</v>
      </c>
      <c r="U3949" s="12" t="s">
        <v>15382</v>
      </c>
    </row>
    <row r="3950" spans="1:21" s="12" customFormat="1" hidden="1" x14ac:dyDescent="0.25">
      <c r="A3950" s="12" t="str">
        <f>_xlfn.CONCAT(SUBSTITUTE(D3950,"_","-"),"_",G3950,"_",H3950,"_",P3950,"_",Q3950,"_",R3950,"_",TEXT(E3950,"YYYY-MM-DD"))</f>
        <v>EPI-ISL-1255127_Africa_Ghana_GRY_20I.501Y.V1_B.1.1.7_2021-01-15</v>
      </c>
      <c r="B3950" s="12" t="s">
        <v>8349</v>
      </c>
      <c r="C3950" s="12" t="s">
        <v>13</v>
      </c>
      <c r="D3950" s="12" t="s">
        <v>8350</v>
      </c>
      <c r="E3950" s="13">
        <v>44211</v>
      </c>
      <c r="F3950" s="13" t="str">
        <f>IF(COUNTIF(H3950,"Senegal")=1,"Senegal",(IF(COUNTIF(G3950,"Africa")=1,"Countries within Africa",(IF(COUNTIF(G3950,"Africa,")=0,"Countries outside Africa","Unknown")))))</f>
        <v>Countries within Africa</v>
      </c>
      <c r="G3950" s="12" t="s">
        <v>10658</v>
      </c>
      <c r="H3950" s="12" t="s">
        <v>10719</v>
      </c>
      <c r="I3950" s="12" t="s">
        <v>37</v>
      </c>
      <c r="J3950" s="12" t="s">
        <v>37</v>
      </c>
      <c r="K3950" s="12" t="s">
        <v>37</v>
      </c>
      <c r="L3950" s="12" t="s">
        <v>2744</v>
      </c>
      <c r="M3950" s="12" t="s">
        <v>15</v>
      </c>
      <c r="N3950" s="12">
        <v>60</v>
      </c>
      <c r="O3950" s="12" t="s">
        <v>16</v>
      </c>
      <c r="P3950" s="12" t="s">
        <v>4660</v>
      </c>
      <c r="Q3950" s="12" t="s">
        <v>12076</v>
      </c>
      <c r="R3950" s="12" t="s">
        <v>4661</v>
      </c>
      <c r="S3950" s="13">
        <v>44343</v>
      </c>
      <c r="T3950" s="12" t="s">
        <v>4662</v>
      </c>
      <c r="U3950" s="12" t="s">
        <v>15383</v>
      </c>
    </row>
    <row r="3951" spans="1:21" s="12" customFormat="1" hidden="1" x14ac:dyDescent="0.25">
      <c r="A3951" s="12" t="str">
        <f>_xlfn.CONCAT(SUBSTITUTE(D3951,"_","-"),"_",G3951,"_",H3951,"_",P3951,"_",Q3951,"_",R3951,"_",TEXT(E3951,"YYYY-MM-DD"))</f>
        <v>EPI-ISL-1255128_Africa_Ghana_GRY_20I.501Y.V1_B.1.1.7_2021-01-15</v>
      </c>
      <c r="B3951" s="12" t="s">
        <v>8351</v>
      </c>
      <c r="C3951" s="12" t="s">
        <v>13</v>
      </c>
      <c r="D3951" s="12" t="s">
        <v>8352</v>
      </c>
      <c r="E3951" s="13">
        <v>44211</v>
      </c>
      <c r="F3951" s="13" t="str">
        <f>IF(COUNTIF(H3951,"Senegal")=1,"Senegal",(IF(COUNTIF(G3951,"Africa")=1,"Countries within Africa",(IF(COUNTIF(G3951,"Africa,")=0,"Countries outside Africa","Unknown")))))</f>
        <v>Countries within Africa</v>
      </c>
      <c r="G3951" s="12" t="s">
        <v>10658</v>
      </c>
      <c r="H3951" s="12" t="s">
        <v>10719</v>
      </c>
      <c r="I3951" s="12" t="s">
        <v>37</v>
      </c>
      <c r="J3951" s="12" t="s">
        <v>37</v>
      </c>
      <c r="K3951" s="12" t="s">
        <v>37</v>
      </c>
      <c r="L3951" s="12" t="s">
        <v>2744</v>
      </c>
      <c r="M3951" s="12" t="s">
        <v>15</v>
      </c>
      <c r="N3951" s="12">
        <v>50</v>
      </c>
      <c r="O3951" s="12" t="s">
        <v>16</v>
      </c>
      <c r="P3951" s="12" t="s">
        <v>4660</v>
      </c>
      <c r="Q3951" s="12" t="s">
        <v>12076</v>
      </c>
      <c r="R3951" s="12" t="s">
        <v>4661</v>
      </c>
      <c r="S3951" s="13">
        <v>44343</v>
      </c>
      <c r="T3951" s="12" t="s">
        <v>4662</v>
      </c>
      <c r="U3951" s="12" t="s">
        <v>14792</v>
      </c>
    </row>
    <row r="3952" spans="1:21" s="12" customFormat="1" hidden="1" x14ac:dyDescent="0.25">
      <c r="A3952" s="12" t="str">
        <f>_xlfn.CONCAT(SUBSTITUTE(D3952,"_","-"),"_",G3952,"_",H3952,"_",P3952,"_",Q3952,"_",R3952,"_",TEXT(E3952,"YYYY-MM-DD"))</f>
        <v>EPI-ISL-1255129_Africa_Ghana_GRY_20I.501Y.V1_B.1.1.7_2021-01-15</v>
      </c>
      <c r="B3952" s="12" t="s">
        <v>8353</v>
      </c>
      <c r="C3952" s="12" t="s">
        <v>13</v>
      </c>
      <c r="D3952" s="12" t="s">
        <v>8354</v>
      </c>
      <c r="E3952" s="13">
        <v>44211</v>
      </c>
      <c r="F3952" s="13" t="str">
        <f>IF(COUNTIF(H3952,"Senegal")=1,"Senegal",(IF(COUNTIF(G3952,"Africa")=1,"Countries within Africa",(IF(COUNTIF(G3952,"Africa,")=0,"Countries outside Africa","Unknown")))))</f>
        <v>Countries within Africa</v>
      </c>
      <c r="G3952" s="12" t="s">
        <v>10658</v>
      </c>
      <c r="H3952" s="12" t="s">
        <v>10719</v>
      </c>
      <c r="I3952" s="12" t="s">
        <v>37</v>
      </c>
      <c r="J3952" s="12" t="s">
        <v>37</v>
      </c>
      <c r="K3952" s="12" t="s">
        <v>37</v>
      </c>
      <c r="L3952" s="12" t="s">
        <v>2744</v>
      </c>
      <c r="M3952" s="12" t="s">
        <v>15</v>
      </c>
      <c r="N3952" s="12">
        <v>40</v>
      </c>
      <c r="O3952" s="12" t="s">
        <v>16</v>
      </c>
      <c r="P3952" s="12" t="s">
        <v>4660</v>
      </c>
      <c r="Q3952" s="12" t="s">
        <v>12076</v>
      </c>
      <c r="R3952" s="12" t="s">
        <v>4661</v>
      </c>
      <c r="S3952" s="13">
        <v>44343</v>
      </c>
      <c r="T3952" s="12" t="s">
        <v>4662</v>
      </c>
      <c r="U3952" s="12" t="s">
        <v>14792</v>
      </c>
    </row>
    <row r="3953" spans="1:21" s="12" customFormat="1" hidden="1" x14ac:dyDescent="0.25">
      <c r="A3953" s="12" t="str">
        <f>_xlfn.CONCAT(SUBSTITUTE(D3953,"_","-"),"_",G3953,"_",H3953,"_",P3953,"_",Q3953,"_",R3953,"_",TEXT(E3953,"YYYY-MM-DD"))</f>
        <v>EPI-ISL-1255131_Africa_Ghana_GRY_20I.501Y.V1_B.1.1.7_2021-01-15</v>
      </c>
      <c r="B3953" s="12" t="s">
        <v>8355</v>
      </c>
      <c r="C3953" s="12" t="s">
        <v>13</v>
      </c>
      <c r="D3953" s="12" t="s">
        <v>8356</v>
      </c>
      <c r="E3953" s="13">
        <v>44211</v>
      </c>
      <c r="F3953" s="13" t="str">
        <f>IF(COUNTIF(H3953,"Senegal")=1,"Senegal",(IF(COUNTIF(G3953,"Africa")=1,"Countries within Africa",(IF(COUNTIF(G3953,"Africa,")=0,"Countries outside Africa","Unknown")))))</f>
        <v>Countries within Africa</v>
      </c>
      <c r="G3953" s="12" t="s">
        <v>10658</v>
      </c>
      <c r="H3953" s="12" t="s">
        <v>10719</v>
      </c>
      <c r="I3953" s="12" t="s">
        <v>37</v>
      </c>
      <c r="J3953" s="12" t="s">
        <v>37</v>
      </c>
      <c r="K3953" s="12" t="s">
        <v>37</v>
      </c>
      <c r="L3953" s="12" t="s">
        <v>2744</v>
      </c>
      <c r="M3953" s="12" t="s">
        <v>15</v>
      </c>
      <c r="N3953" s="12">
        <v>34</v>
      </c>
      <c r="O3953" s="12" t="s">
        <v>26</v>
      </c>
      <c r="P3953" s="12" t="s">
        <v>4660</v>
      </c>
      <c r="Q3953" s="12" t="s">
        <v>12076</v>
      </c>
      <c r="R3953" s="12" t="s">
        <v>4661</v>
      </c>
      <c r="S3953" s="13">
        <v>44343</v>
      </c>
      <c r="T3953" s="12" t="s">
        <v>4662</v>
      </c>
      <c r="U3953" s="12" t="s">
        <v>14792</v>
      </c>
    </row>
    <row r="3954" spans="1:21" s="12" customFormat="1" hidden="1" x14ac:dyDescent="0.25">
      <c r="A3954" s="12" t="str">
        <f>_xlfn.CONCAT(SUBSTITUTE(D3954,"_","-"),"_",G3954,"_",H3954,"_",P3954,"_",Q3954,"_",R3954,"_",TEXT(E3954,"YYYY-MM-DD"))</f>
        <v>EPI-ISL-1255132_Africa_Ghana_GRY_20I.501Y.V1_B.1.1.7_2021-01-15</v>
      </c>
      <c r="B3954" s="12" t="s">
        <v>8357</v>
      </c>
      <c r="C3954" s="12" t="s">
        <v>13</v>
      </c>
      <c r="D3954" s="12" t="s">
        <v>8358</v>
      </c>
      <c r="E3954" s="13">
        <v>44211</v>
      </c>
      <c r="F3954" s="13" t="str">
        <f>IF(COUNTIF(H3954,"Senegal")=1,"Senegal",(IF(COUNTIF(G3954,"Africa")=1,"Countries within Africa",(IF(COUNTIF(G3954,"Africa,")=0,"Countries outside Africa","Unknown")))))</f>
        <v>Countries within Africa</v>
      </c>
      <c r="G3954" s="12" t="s">
        <v>10658</v>
      </c>
      <c r="H3954" s="12" t="s">
        <v>10719</v>
      </c>
      <c r="I3954" s="12" t="s">
        <v>37</v>
      </c>
      <c r="J3954" s="12" t="s">
        <v>37</v>
      </c>
      <c r="K3954" s="12" t="s">
        <v>37</v>
      </c>
      <c r="L3954" s="12" t="s">
        <v>2744</v>
      </c>
      <c r="M3954" s="12" t="s">
        <v>15</v>
      </c>
      <c r="N3954" s="12">
        <v>31</v>
      </c>
      <c r="O3954" s="12" t="s">
        <v>16</v>
      </c>
      <c r="P3954" s="12" t="s">
        <v>4660</v>
      </c>
      <c r="Q3954" s="12" t="s">
        <v>12076</v>
      </c>
      <c r="R3954" s="12" t="s">
        <v>4661</v>
      </c>
      <c r="S3954" s="13">
        <v>44343</v>
      </c>
      <c r="T3954" s="12" t="s">
        <v>4662</v>
      </c>
      <c r="U3954" s="12" t="s">
        <v>15384</v>
      </c>
    </row>
    <row r="3955" spans="1:21" s="12" customFormat="1" hidden="1" x14ac:dyDescent="0.25">
      <c r="A3955" s="12" t="str">
        <f>_xlfn.CONCAT(SUBSTITUTE(D3955,"_","-"),"_",G3955,"_",H3955,"_",P3955,"_",Q3955,"_",R3955,"_",TEXT(E3955,"YYYY-MM-DD"))</f>
        <v>EPI-ISL-1255133_Africa_Ghana_GRY_20I.501Y.V1_B.1.1.7_2021-01-15</v>
      </c>
      <c r="B3955" s="12" t="s">
        <v>8359</v>
      </c>
      <c r="C3955" s="12" t="s">
        <v>13</v>
      </c>
      <c r="D3955" s="12" t="s">
        <v>8360</v>
      </c>
      <c r="E3955" s="13">
        <v>44211</v>
      </c>
      <c r="F3955" s="13" t="str">
        <f>IF(COUNTIF(H3955,"Senegal")=1,"Senegal",(IF(COUNTIF(G3955,"Africa")=1,"Countries within Africa",(IF(COUNTIF(G3955,"Africa,")=0,"Countries outside Africa","Unknown")))))</f>
        <v>Countries within Africa</v>
      </c>
      <c r="G3955" s="12" t="s">
        <v>10658</v>
      </c>
      <c r="H3955" s="12" t="s">
        <v>10719</v>
      </c>
      <c r="I3955" s="12" t="s">
        <v>37</v>
      </c>
      <c r="J3955" s="12" t="s">
        <v>37</v>
      </c>
      <c r="K3955" s="12" t="s">
        <v>37</v>
      </c>
      <c r="L3955" s="12" t="s">
        <v>2744</v>
      </c>
      <c r="M3955" s="12" t="s">
        <v>15</v>
      </c>
      <c r="N3955" s="12">
        <v>24</v>
      </c>
      <c r="O3955" s="12" t="s">
        <v>16</v>
      </c>
      <c r="P3955" s="12" t="s">
        <v>4660</v>
      </c>
      <c r="Q3955" s="12" t="s">
        <v>12076</v>
      </c>
      <c r="R3955" s="12" t="s">
        <v>4661</v>
      </c>
      <c r="S3955" s="13">
        <v>44343</v>
      </c>
      <c r="T3955" s="12" t="s">
        <v>4662</v>
      </c>
      <c r="U3955" s="12" t="s">
        <v>15385</v>
      </c>
    </row>
    <row r="3956" spans="1:21" s="12" customFormat="1" hidden="1" x14ac:dyDescent="0.25">
      <c r="A3956" s="12" t="str">
        <f>_xlfn.CONCAT(SUBSTITUTE(D3956,"_","-"),"_",G3956,"_",H3956,"_",P3956,"_",Q3956,"_",R3956,"_",TEXT(E3956,"YYYY-MM-DD"))</f>
        <v>EPI-ISL-1255134_Africa_Ghana_GRY_20I.501Y.V1_B.1.1.7_2021-01-15</v>
      </c>
      <c r="B3956" s="12" t="s">
        <v>8361</v>
      </c>
      <c r="C3956" s="12" t="s">
        <v>13</v>
      </c>
      <c r="D3956" s="12" t="s">
        <v>8362</v>
      </c>
      <c r="E3956" s="13">
        <v>44211</v>
      </c>
      <c r="F3956" s="13" t="str">
        <f>IF(COUNTIF(H3956,"Senegal")=1,"Senegal",(IF(COUNTIF(G3956,"Africa")=1,"Countries within Africa",(IF(COUNTIF(G3956,"Africa,")=0,"Countries outside Africa","Unknown")))))</f>
        <v>Countries within Africa</v>
      </c>
      <c r="G3956" s="12" t="s">
        <v>10658</v>
      </c>
      <c r="H3956" s="12" t="s">
        <v>10719</v>
      </c>
      <c r="I3956" s="12" t="s">
        <v>37</v>
      </c>
      <c r="J3956" s="12" t="s">
        <v>37</v>
      </c>
      <c r="K3956" s="12" t="s">
        <v>37</v>
      </c>
      <c r="L3956" s="12" t="s">
        <v>2744</v>
      </c>
      <c r="M3956" s="12" t="s">
        <v>15</v>
      </c>
      <c r="N3956" s="12">
        <v>31</v>
      </c>
      <c r="O3956" s="12" t="s">
        <v>16</v>
      </c>
      <c r="P3956" s="12" t="s">
        <v>4660</v>
      </c>
      <c r="Q3956" s="12" t="s">
        <v>12076</v>
      </c>
      <c r="R3956" s="12" t="s">
        <v>4661</v>
      </c>
      <c r="S3956" s="13">
        <v>44343</v>
      </c>
      <c r="T3956" s="12" t="s">
        <v>4662</v>
      </c>
      <c r="U3956" s="12" t="s">
        <v>15386</v>
      </c>
    </row>
    <row r="3957" spans="1:21" s="12" customFormat="1" hidden="1" x14ac:dyDescent="0.25">
      <c r="A3957" s="12" t="str">
        <f>_xlfn.CONCAT(SUBSTITUTE(D3957,"_","-"),"_",G3957,"_",H3957,"_",P3957,"_",Q3957,"_",R3957,"_",TEXT(E3957,"YYYY-MM-DD"))</f>
        <v>EPI-ISL-1255135_Africa_Ghana_GRY_20I.501Y.V1_B.1.1.7_2021-01-15</v>
      </c>
      <c r="B3957" s="12" t="s">
        <v>8363</v>
      </c>
      <c r="C3957" s="12" t="s">
        <v>13</v>
      </c>
      <c r="D3957" s="12" t="s">
        <v>8364</v>
      </c>
      <c r="E3957" s="13">
        <v>44211</v>
      </c>
      <c r="F3957" s="13" t="str">
        <f>IF(COUNTIF(H3957,"Senegal")=1,"Senegal",(IF(COUNTIF(G3957,"Africa")=1,"Countries within Africa",(IF(COUNTIF(G3957,"Africa,")=0,"Countries outside Africa","Unknown")))))</f>
        <v>Countries within Africa</v>
      </c>
      <c r="G3957" s="12" t="s">
        <v>10658</v>
      </c>
      <c r="H3957" s="12" t="s">
        <v>10719</v>
      </c>
      <c r="I3957" s="12" t="s">
        <v>37</v>
      </c>
      <c r="J3957" s="12" t="s">
        <v>37</v>
      </c>
      <c r="K3957" s="12" t="s">
        <v>37</v>
      </c>
      <c r="L3957" s="12" t="s">
        <v>2744</v>
      </c>
      <c r="M3957" s="12" t="s">
        <v>15</v>
      </c>
      <c r="N3957" s="12">
        <v>10</v>
      </c>
      <c r="O3957" s="12" t="s">
        <v>16</v>
      </c>
      <c r="P3957" s="12" t="s">
        <v>4660</v>
      </c>
      <c r="Q3957" s="12" t="s">
        <v>12076</v>
      </c>
      <c r="R3957" s="12" t="s">
        <v>4661</v>
      </c>
      <c r="S3957" s="13">
        <v>44343</v>
      </c>
      <c r="T3957" s="12" t="s">
        <v>4662</v>
      </c>
      <c r="U3957" s="12" t="s">
        <v>15386</v>
      </c>
    </row>
    <row r="3958" spans="1:21" s="12" customFormat="1" hidden="1" x14ac:dyDescent="0.25">
      <c r="A3958" s="12" t="str">
        <f>_xlfn.CONCAT(SUBSTITUTE(D3958,"_","-"),"_",G3958,"_",H3958,"_",P3958,"_",Q3958,"_",R3958,"_",TEXT(E3958,"YYYY-MM-DD"))</f>
        <v>EPI-ISL-1255136_Africa_Ghana_GRY_20I.501Y.V1_B.1.1.7_2021-01-15</v>
      </c>
      <c r="B3958" s="12" t="s">
        <v>8365</v>
      </c>
      <c r="C3958" s="12" t="s">
        <v>13</v>
      </c>
      <c r="D3958" s="12" t="s">
        <v>8366</v>
      </c>
      <c r="E3958" s="13">
        <v>44211</v>
      </c>
      <c r="F3958" s="13" t="str">
        <f>IF(COUNTIF(H3958,"Senegal")=1,"Senegal",(IF(COUNTIF(G3958,"Africa")=1,"Countries within Africa",(IF(COUNTIF(G3958,"Africa,")=0,"Countries outside Africa","Unknown")))))</f>
        <v>Countries within Africa</v>
      </c>
      <c r="G3958" s="12" t="s">
        <v>10658</v>
      </c>
      <c r="H3958" s="12" t="s">
        <v>10719</v>
      </c>
      <c r="I3958" s="12" t="s">
        <v>37</v>
      </c>
      <c r="J3958" s="12" t="s">
        <v>37</v>
      </c>
      <c r="K3958" s="12" t="s">
        <v>37</v>
      </c>
      <c r="L3958" s="12" t="s">
        <v>2744</v>
      </c>
      <c r="M3958" s="12" t="s">
        <v>15</v>
      </c>
      <c r="N3958" s="12">
        <v>58</v>
      </c>
      <c r="O3958" s="12" t="s">
        <v>16</v>
      </c>
      <c r="P3958" s="12" t="s">
        <v>4660</v>
      </c>
      <c r="Q3958" s="12" t="s">
        <v>12076</v>
      </c>
      <c r="R3958" s="12" t="s">
        <v>4661</v>
      </c>
      <c r="S3958" s="13">
        <v>44343</v>
      </c>
      <c r="T3958" s="12" t="s">
        <v>4662</v>
      </c>
      <c r="U3958" s="12" t="s">
        <v>15387</v>
      </c>
    </row>
    <row r="3959" spans="1:21" s="12" customFormat="1" hidden="1" x14ac:dyDescent="0.25">
      <c r="A3959" s="12" t="str">
        <f>_xlfn.CONCAT(SUBSTITUTE(D3959,"_","-"),"_",G3959,"_",H3959,"_",P3959,"_",Q3959,"_",R3959,"_",TEXT(E3959,"YYYY-MM-DD"))</f>
        <v>EPI-ISL-1255137_Africa_Ghana_GRY_20I.501Y.V1_B.1.1.7_2021-01-15</v>
      </c>
      <c r="B3959" s="12" t="s">
        <v>8367</v>
      </c>
      <c r="C3959" s="12" t="s">
        <v>13</v>
      </c>
      <c r="D3959" s="12" t="s">
        <v>8368</v>
      </c>
      <c r="E3959" s="13">
        <v>44211</v>
      </c>
      <c r="F3959" s="13" t="str">
        <f>IF(COUNTIF(H3959,"Senegal")=1,"Senegal",(IF(COUNTIF(G3959,"Africa")=1,"Countries within Africa",(IF(COUNTIF(G3959,"Africa,")=0,"Countries outside Africa","Unknown")))))</f>
        <v>Countries within Africa</v>
      </c>
      <c r="G3959" s="12" t="s">
        <v>10658</v>
      </c>
      <c r="H3959" s="12" t="s">
        <v>10719</v>
      </c>
      <c r="I3959" s="12" t="s">
        <v>37</v>
      </c>
      <c r="J3959" s="12" t="s">
        <v>37</v>
      </c>
      <c r="K3959" s="12" t="s">
        <v>37</v>
      </c>
      <c r="L3959" s="12" t="s">
        <v>2744</v>
      </c>
      <c r="M3959" s="12" t="s">
        <v>15</v>
      </c>
      <c r="N3959" s="12">
        <v>57</v>
      </c>
      <c r="O3959" s="12" t="s">
        <v>26</v>
      </c>
      <c r="P3959" s="12" t="s">
        <v>4660</v>
      </c>
      <c r="Q3959" s="12" t="s">
        <v>12076</v>
      </c>
      <c r="R3959" s="12" t="s">
        <v>4661</v>
      </c>
      <c r="S3959" s="13">
        <v>44343</v>
      </c>
      <c r="T3959" s="12" t="s">
        <v>4662</v>
      </c>
      <c r="U3959" s="12" t="s">
        <v>15388</v>
      </c>
    </row>
    <row r="3960" spans="1:21" s="12" customFormat="1" hidden="1" x14ac:dyDescent="0.25">
      <c r="A3960" s="12" t="str">
        <f>_xlfn.CONCAT(SUBSTITUTE(D3960,"_","-"),"_",G3960,"_",H3960,"_",P3960,"_",Q3960,"_",R3960,"_",TEXT(E3960,"YYYY-MM-DD"))</f>
        <v>EPI-ISL-1255139_Africa_Ghana_GRY_20I.501Y.V1_B.1.1.7_2021-01-15</v>
      </c>
      <c r="B3960" s="12" t="s">
        <v>8369</v>
      </c>
      <c r="C3960" s="12" t="s">
        <v>13</v>
      </c>
      <c r="D3960" s="12" t="s">
        <v>8370</v>
      </c>
      <c r="E3960" s="13">
        <v>44211</v>
      </c>
      <c r="F3960" s="13" t="str">
        <f>IF(COUNTIF(H3960,"Senegal")=1,"Senegal",(IF(COUNTIF(G3960,"Africa")=1,"Countries within Africa",(IF(COUNTIF(G3960,"Africa,")=0,"Countries outside Africa","Unknown")))))</f>
        <v>Countries within Africa</v>
      </c>
      <c r="G3960" s="12" t="s">
        <v>10658</v>
      </c>
      <c r="H3960" s="12" t="s">
        <v>10719</v>
      </c>
      <c r="I3960" s="12" t="s">
        <v>37</v>
      </c>
      <c r="J3960" s="12" t="s">
        <v>37</v>
      </c>
      <c r="K3960" s="12" t="s">
        <v>37</v>
      </c>
      <c r="L3960" s="12" t="s">
        <v>2744</v>
      </c>
      <c r="M3960" s="12" t="s">
        <v>15</v>
      </c>
      <c r="N3960" s="12">
        <v>50</v>
      </c>
      <c r="O3960" s="12" t="s">
        <v>26</v>
      </c>
      <c r="P3960" s="12" t="s">
        <v>4660</v>
      </c>
      <c r="Q3960" s="12" t="s">
        <v>12076</v>
      </c>
      <c r="R3960" s="12" t="s">
        <v>4661</v>
      </c>
      <c r="S3960" s="13">
        <v>44343</v>
      </c>
      <c r="T3960" s="12" t="s">
        <v>4662</v>
      </c>
      <c r="U3960" s="12" t="s">
        <v>14792</v>
      </c>
    </row>
    <row r="3961" spans="1:21" s="12" customFormat="1" hidden="1" x14ac:dyDescent="0.25">
      <c r="A3961" s="12" t="str">
        <f>_xlfn.CONCAT(SUBSTITUTE(D3961,"_","-"),"_",G3961,"_",H3961,"_",P3961,"_",Q3961,"_",R3961,"_",TEXT(E3961,"YYYY-MM-DD"))</f>
        <v>EPI-ISL-1255184_Africa_Ghana_GRY_20I.501Y.V1_B.1.1.7_2021-01-15</v>
      </c>
      <c r="B3961" s="12" t="s">
        <v>8404</v>
      </c>
      <c r="C3961" s="12" t="s">
        <v>13</v>
      </c>
      <c r="D3961" s="12" t="s">
        <v>8405</v>
      </c>
      <c r="E3961" s="13">
        <v>44211</v>
      </c>
      <c r="F3961" s="13" t="str">
        <f>IF(COUNTIF(H3961,"Senegal")=1,"Senegal",(IF(COUNTIF(G3961,"Africa")=1,"Countries within Africa",(IF(COUNTIF(G3961,"Africa,")=0,"Countries outside Africa","Unknown")))))</f>
        <v>Countries within Africa</v>
      </c>
      <c r="G3961" s="12" t="s">
        <v>10658</v>
      </c>
      <c r="H3961" s="12" t="s">
        <v>10719</v>
      </c>
      <c r="I3961" s="12" t="s">
        <v>37</v>
      </c>
      <c r="J3961" s="12" t="s">
        <v>37</v>
      </c>
      <c r="K3961" s="12" t="s">
        <v>37</v>
      </c>
      <c r="L3961" s="12" t="s">
        <v>2744</v>
      </c>
      <c r="M3961" s="12" t="s">
        <v>15</v>
      </c>
      <c r="N3961" s="12">
        <v>36</v>
      </c>
      <c r="O3961" s="12" t="s">
        <v>26</v>
      </c>
      <c r="P3961" s="12" t="s">
        <v>4660</v>
      </c>
      <c r="Q3961" s="12" t="s">
        <v>12076</v>
      </c>
      <c r="R3961" s="12" t="s">
        <v>4661</v>
      </c>
      <c r="S3961" s="13">
        <v>44343</v>
      </c>
      <c r="T3961" s="12" t="s">
        <v>4662</v>
      </c>
      <c r="U3961" s="12" t="s">
        <v>15381</v>
      </c>
    </row>
    <row r="3962" spans="1:21" s="12" customFormat="1" hidden="1" x14ac:dyDescent="0.25">
      <c r="A3962" s="12" t="str">
        <f>_xlfn.CONCAT(SUBSTITUTE(D3962,"_","-"),"_",G3962,"_",H3962,"_",P3962,"_",Q3962,"_",R3962,"_",TEXT(E3962,"YYYY-MM-DD"))</f>
        <v>EPI-ISL-1255185_Africa_Ghana_GRY_20I.501Y.V1_B.1.1.7_2021-01-15</v>
      </c>
      <c r="B3962" s="12" t="s">
        <v>8406</v>
      </c>
      <c r="C3962" s="12" t="s">
        <v>13</v>
      </c>
      <c r="D3962" s="12" t="s">
        <v>8407</v>
      </c>
      <c r="E3962" s="13">
        <v>44211</v>
      </c>
      <c r="F3962" s="13" t="str">
        <f>IF(COUNTIF(H3962,"Senegal")=1,"Senegal",(IF(COUNTIF(G3962,"Africa")=1,"Countries within Africa",(IF(COUNTIF(G3962,"Africa,")=0,"Countries outside Africa","Unknown")))))</f>
        <v>Countries within Africa</v>
      </c>
      <c r="G3962" s="12" t="s">
        <v>10658</v>
      </c>
      <c r="H3962" s="12" t="s">
        <v>10719</v>
      </c>
      <c r="I3962" s="12" t="s">
        <v>37</v>
      </c>
      <c r="J3962" s="12" t="s">
        <v>37</v>
      </c>
      <c r="K3962" s="12" t="s">
        <v>37</v>
      </c>
      <c r="L3962" s="12" t="s">
        <v>2744</v>
      </c>
      <c r="M3962" s="12" t="s">
        <v>15</v>
      </c>
      <c r="N3962" s="12">
        <v>60</v>
      </c>
      <c r="O3962" s="12" t="s">
        <v>16</v>
      </c>
      <c r="P3962" s="12" t="s">
        <v>4660</v>
      </c>
      <c r="Q3962" s="12" t="s">
        <v>12076</v>
      </c>
      <c r="R3962" s="12" t="s">
        <v>4661</v>
      </c>
      <c r="S3962" s="13">
        <v>44343</v>
      </c>
      <c r="T3962" s="12" t="s">
        <v>4662</v>
      </c>
      <c r="U3962" s="12" t="s">
        <v>15383</v>
      </c>
    </row>
    <row r="3963" spans="1:21" s="12" customFormat="1" hidden="1" x14ac:dyDescent="0.25">
      <c r="A3963" s="12" t="str">
        <f>_xlfn.CONCAT(SUBSTITUTE(D3963,"_","-"),"_",G3963,"_",H3963,"_",P3963,"_",Q3963,"_",R3963,"_",TEXT(E3963,"YYYY-MM-DD"))</f>
        <v>EPI-ISL-1273051_Oceania_Guam_G_20A_B.1.234_2021-01-15</v>
      </c>
      <c r="B3963" s="12" t="s">
        <v>8509</v>
      </c>
      <c r="C3963" s="12" t="s">
        <v>13</v>
      </c>
      <c r="D3963" s="12" t="s">
        <v>8510</v>
      </c>
      <c r="E3963" s="13">
        <v>44211</v>
      </c>
      <c r="F3963" s="13" t="str">
        <f>IF(COUNTIF(H3963,"Senegal")=1,"Senegal",(IF(COUNTIF(G3963,"Africa")=1,"Countries within Africa",(IF(COUNTIF(G3963,"Africa,")=0,"Countries outside Africa","Unknown")))))</f>
        <v>Countries outside Africa</v>
      </c>
      <c r="G3963" s="12" t="s">
        <v>10657</v>
      </c>
      <c r="H3963" s="12" t="s">
        <v>10779</v>
      </c>
      <c r="I3963" s="12" t="s">
        <v>37</v>
      </c>
      <c r="J3963" s="12" t="s">
        <v>37</v>
      </c>
      <c r="K3963" s="12" t="s">
        <v>37</v>
      </c>
      <c r="L3963" s="12" t="s">
        <v>2744</v>
      </c>
      <c r="M3963" s="12" t="s">
        <v>15</v>
      </c>
      <c r="N3963" s="12">
        <v>28</v>
      </c>
      <c r="O3963" s="12" t="s">
        <v>26</v>
      </c>
      <c r="P3963" s="12" t="s">
        <v>33</v>
      </c>
      <c r="Q3963" s="12" t="s">
        <v>11921</v>
      </c>
      <c r="R3963" s="12" t="s">
        <v>5977</v>
      </c>
      <c r="S3963" s="13">
        <v>44352</v>
      </c>
      <c r="T3963" s="12" t="s">
        <v>2744</v>
      </c>
      <c r="U3963" s="12" t="s">
        <v>15389</v>
      </c>
    </row>
    <row r="3964" spans="1:21" s="12" customFormat="1" hidden="1" x14ac:dyDescent="0.25">
      <c r="A3964" s="12" t="str">
        <f>_xlfn.CONCAT(SUBSTITUTE(D3964,"_","-"),"_",G3964,"_",H3964,"_",P3964,"_",Q3964,"_",R3964,"_",TEXT(E3964,"YYYY-MM-DD"))</f>
        <v>EPI-ISL-1273066_Oceania_Guam_G_20A_B.1.243_2021-01-15</v>
      </c>
      <c r="B3964" s="12" t="s">
        <v>8499</v>
      </c>
      <c r="C3964" s="12" t="s">
        <v>13</v>
      </c>
      <c r="D3964" s="12" t="s">
        <v>8500</v>
      </c>
      <c r="E3964" s="13">
        <v>44211</v>
      </c>
      <c r="F3964" s="13" t="str">
        <f>IF(COUNTIF(H3964,"Senegal")=1,"Senegal",(IF(COUNTIF(G3964,"Africa")=1,"Countries within Africa",(IF(COUNTIF(G3964,"Africa,")=0,"Countries outside Africa","Unknown")))))</f>
        <v>Countries outside Africa</v>
      </c>
      <c r="G3964" s="12" t="s">
        <v>10657</v>
      </c>
      <c r="H3964" s="12" t="s">
        <v>10779</v>
      </c>
      <c r="I3964" s="12" t="s">
        <v>37</v>
      </c>
      <c r="J3964" s="12" t="s">
        <v>37</v>
      </c>
      <c r="K3964" s="12" t="s">
        <v>37</v>
      </c>
      <c r="L3964" s="12" t="s">
        <v>2744</v>
      </c>
      <c r="M3964" s="12" t="s">
        <v>15</v>
      </c>
      <c r="N3964" s="12">
        <v>61</v>
      </c>
      <c r="O3964" s="12" t="s">
        <v>26</v>
      </c>
      <c r="P3964" s="12" t="s">
        <v>33</v>
      </c>
      <c r="Q3964" s="12" t="s">
        <v>11921</v>
      </c>
      <c r="R3964" s="12" t="s">
        <v>2749</v>
      </c>
      <c r="S3964" s="13">
        <v>44352</v>
      </c>
      <c r="T3964" s="12" t="s">
        <v>2744</v>
      </c>
      <c r="U3964" s="12" t="s">
        <v>15390</v>
      </c>
    </row>
    <row r="3965" spans="1:21" s="12" customFormat="1" hidden="1" x14ac:dyDescent="0.25">
      <c r="A3965" s="12" t="str">
        <f>_xlfn.CONCAT(SUBSTITUTE(D3965,"_","-"),"_",G3965,"_",H3965,"_",P3965,"_",Q3965,"_",R3965,"_",TEXT(E3965,"YYYY-MM-DD"))</f>
        <v>EPI-ISL-1300533_Oceania_Australia_O_19A_B.6.8_2021-01-15</v>
      </c>
      <c r="B3965" s="12" t="s">
        <v>8899</v>
      </c>
      <c r="C3965" s="12" t="s">
        <v>13</v>
      </c>
      <c r="D3965" s="12" t="s">
        <v>8900</v>
      </c>
      <c r="E3965" s="13">
        <v>44211</v>
      </c>
      <c r="F3965" s="13" t="str">
        <f>IF(COUNTIF(H3965,"Senegal")=1,"Senegal",(IF(COUNTIF(G3965,"Africa")=1,"Countries within Africa",(IF(COUNTIF(G3965,"Africa,")=0,"Countries outside Africa","Unknown")))))</f>
        <v>Countries outside Africa</v>
      </c>
      <c r="G3965" s="12" t="s">
        <v>10657</v>
      </c>
      <c r="H3965" s="12" t="s">
        <v>10666</v>
      </c>
      <c r="I3965" s="12" t="s">
        <v>10807</v>
      </c>
      <c r="J3965" s="12" t="s">
        <v>37</v>
      </c>
      <c r="K3965" s="12" t="s">
        <v>37</v>
      </c>
      <c r="L3965" s="12" t="s">
        <v>2744</v>
      </c>
      <c r="M3965" s="12" t="s">
        <v>15</v>
      </c>
      <c r="N3965" s="12" t="s">
        <v>37</v>
      </c>
      <c r="O3965" s="12" t="s">
        <v>37</v>
      </c>
      <c r="P3965" s="12" t="s">
        <v>17</v>
      </c>
      <c r="Q3965" s="12" t="s">
        <v>11922</v>
      </c>
      <c r="R3965" s="12" t="s">
        <v>3952</v>
      </c>
      <c r="S3965" s="13">
        <v>44352</v>
      </c>
      <c r="T3965" s="12" t="s">
        <v>2744</v>
      </c>
      <c r="U3965" s="12" t="s">
        <v>15391</v>
      </c>
    </row>
    <row r="3966" spans="1:21" s="12" customFormat="1" hidden="1" x14ac:dyDescent="0.25">
      <c r="A3966" s="12" t="str">
        <f>_xlfn.CONCAT(SUBSTITUTE(D3966,"_","-"),"_",G3966,"_",H3966,"_",P3966,"_",Q3966,"_",R3966,"_",TEXT(E3966,"YYYY-MM-DD"))</f>
        <v>EPI-ISL-1301777_Africa_Rwanda_S_19B_A.23.1_2021-01-15</v>
      </c>
      <c r="B3966" s="12" t="s">
        <v>8659</v>
      </c>
      <c r="C3966" s="12" t="s">
        <v>13</v>
      </c>
      <c r="D3966" s="12" t="s">
        <v>8660</v>
      </c>
      <c r="E3966" s="13">
        <v>44211</v>
      </c>
      <c r="F3966" s="13" t="str">
        <f>IF(COUNTIF(H3966,"Senegal")=1,"Senegal",(IF(COUNTIF(G3966,"Africa")=1,"Countries within Africa",(IF(COUNTIF(G3966,"Africa,")=0,"Countries outside Africa","Unknown")))))</f>
        <v>Countries within Africa</v>
      </c>
      <c r="G3966" s="12" t="s">
        <v>10658</v>
      </c>
      <c r="H3966" s="12" t="s">
        <v>10756</v>
      </c>
      <c r="I3966" s="12" t="s">
        <v>10967</v>
      </c>
      <c r="J3966" s="12" t="s">
        <v>37</v>
      </c>
      <c r="K3966" s="12" t="s">
        <v>37</v>
      </c>
      <c r="L3966" s="12" t="s">
        <v>2744</v>
      </c>
      <c r="M3966" s="12" t="s">
        <v>15</v>
      </c>
      <c r="N3966" s="12">
        <v>48</v>
      </c>
      <c r="O3966" s="12" t="s">
        <v>26</v>
      </c>
      <c r="P3966" s="12" t="s">
        <v>27</v>
      </c>
      <c r="Q3966" s="12" t="s">
        <v>11924</v>
      </c>
      <c r="R3966" s="12" t="s">
        <v>5876</v>
      </c>
      <c r="S3966" s="13">
        <v>44352</v>
      </c>
      <c r="T3966" s="12" t="s">
        <v>2744</v>
      </c>
      <c r="U3966" s="12" t="s">
        <v>15392</v>
      </c>
    </row>
    <row r="3967" spans="1:21" s="12" customFormat="1" hidden="1" x14ac:dyDescent="0.25">
      <c r="A3967" s="12" t="str">
        <f>_xlfn.CONCAT(SUBSTITUTE(D3967,"_","-"),"_",G3967,"_",H3967,"_",P3967,"_",Q3967,"_",R3967,"_",TEXT(E3967,"YYYY-MM-DD"))</f>
        <v>EPI-ISL-1301783_Africa_Rwanda_S_19B_A.23.1_2021-01-15</v>
      </c>
      <c r="B3967" s="12" t="s">
        <v>8671</v>
      </c>
      <c r="C3967" s="12" t="s">
        <v>13</v>
      </c>
      <c r="D3967" s="12" t="s">
        <v>8672</v>
      </c>
      <c r="E3967" s="13">
        <v>44211</v>
      </c>
      <c r="F3967" s="13" t="str">
        <f>IF(COUNTIF(H3967,"Senegal")=1,"Senegal",(IF(COUNTIF(G3967,"Africa")=1,"Countries within Africa",(IF(COUNTIF(G3967,"Africa,")=0,"Countries outside Africa","Unknown")))))</f>
        <v>Countries within Africa</v>
      </c>
      <c r="G3967" s="12" t="s">
        <v>10658</v>
      </c>
      <c r="H3967" s="12" t="s">
        <v>10756</v>
      </c>
      <c r="I3967" s="12" t="s">
        <v>10967</v>
      </c>
      <c r="J3967" s="12" t="s">
        <v>37</v>
      </c>
      <c r="K3967" s="12" t="s">
        <v>37</v>
      </c>
      <c r="L3967" s="12" t="s">
        <v>2744</v>
      </c>
      <c r="M3967" s="12" t="s">
        <v>15</v>
      </c>
      <c r="N3967" s="12">
        <v>23</v>
      </c>
      <c r="O3967" s="12" t="s">
        <v>26</v>
      </c>
      <c r="P3967" s="12" t="s">
        <v>27</v>
      </c>
      <c r="Q3967" s="12" t="s">
        <v>11924</v>
      </c>
      <c r="R3967" s="12" t="s">
        <v>5876</v>
      </c>
      <c r="S3967" s="13">
        <v>44352</v>
      </c>
      <c r="T3967" s="12" t="s">
        <v>2744</v>
      </c>
      <c r="U3967" s="12" t="s">
        <v>15393</v>
      </c>
    </row>
    <row r="3968" spans="1:21" s="12" customFormat="1" hidden="1" x14ac:dyDescent="0.25">
      <c r="A3968" s="12" t="str">
        <f>_xlfn.CONCAT(SUBSTITUTE(D3968,"_","-"),"_",G3968,"_",H3968,"_",P3968,"_",Q3968,"_",R3968,"_",TEXT(E3968,"YYYY-MM-DD"))</f>
        <v>EPI-ISL-1302676_Africa_Rwanda_S_19B_A.23.1_2021-01-15</v>
      </c>
      <c r="B3968" s="12" t="s">
        <v>8714</v>
      </c>
      <c r="C3968" s="12" t="s">
        <v>13</v>
      </c>
      <c r="D3968" s="12" t="s">
        <v>8715</v>
      </c>
      <c r="E3968" s="13">
        <v>44211</v>
      </c>
      <c r="F3968" s="13" t="str">
        <f>IF(COUNTIF(H3968,"Senegal")=1,"Senegal",(IF(COUNTIF(G3968,"Africa")=1,"Countries within Africa",(IF(COUNTIF(G3968,"Africa,")=0,"Countries outside Africa","Unknown")))))</f>
        <v>Countries within Africa</v>
      </c>
      <c r="G3968" s="12" t="s">
        <v>10658</v>
      </c>
      <c r="H3968" s="12" t="s">
        <v>10756</v>
      </c>
      <c r="I3968" s="12" t="s">
        <v>10967</v>
      </c>
      <c r="J3968" s="12" t="s">
        <v>37</v>
      </c>
      <c r="K3968" s="12" t="s">
        <v>37</v>
      </c>
      <c r="L3968" s="12" t="s">
        <v>2744</v>
      </c>
      <c r="M3968" s="12" t="s">
        <v>15</v>
      </c>
      <c r="N3968" s="12">
        <v>43</v>
      </c>
      <c r="O3968" s="12" t="s">
        <v>26</v>
      </c>
      <c r="P3968" s="12" t="s">
        <v>27</v>
      </c>
      <c r="Q3968" s="12" t="s">
        <v>11924</v>
      </c>
      <c r="R3968" s="12" t="s">
        <v>5876</v>
      </c>
      <c r="S3968" s="13">
        <v>44352</v>
      </c>
      <c r="T3968" s="12" t="s">
        <v>2744</v>
      </c>
      <c r="U3968" s="12" t="s">
        <v>15394</v>
      </c>
    </row>
    <row r="3969" spans="1:21" s="12" customFormat="1" hidden="1" x14ac:dyDescent="0.25">
      <c r="A3969" s="12" t="str">
        <f>_xlfn.CONCAT(SUBSTITUTE(D3969,"_","-"),"_",G3969,"_",H3969,"_",P3969,"_",Q3969,"_",R3969,"_",TEXT(E3969,"YYYY-MM-DD"))</f>
        <v>EPI-ISL-1367678_Africa_CotedIvoire_GRY_20I.501Y.V1_B.1.1.7_2021-01-15</v>
      </c>
      <c r="B3969" s="12" t="s">
        <v>11704</v>
      </c>
      <c r="C3969" s="12" t="s">
        <v>13</v>
      </c>
      <c r="D3969" s="12" t="s">
        <v>8924</v>
      </c>
      <c r="E3969" s="13">
        <v>44211</v>
      </c>
      <c r="F3969" s="13" t="str">
        <f>IF(COUNTIF(H3969,"Senegal")=1,"Senegal",(IF(COUNTIF(G3969,"Africa")=1,"Countries within Africa",(IF(COUNTIF(G3969,"Africa,")=0,"Countries outside Africa","Unknown")))))</f>
        <v>Countries within Africa</v>
      </c>
      <c r="G3969" s="12" t="s">
        <v>10658</v>
      </c>
      <c r="H3969" s="12" t="s">
        <v>11671</v>
      </c>
      <c r="I3969" s="12" t="s">
        <v>11253</v>
      </c>
      <c r="J3969" s="12" t="s">
        <v>37</v>
      </c>
      <c r="K3969" s="12" t="s">
        <v>37</v>
      </c>
      <c r="L3969" s="12" t="s">
        <v>2744</v>
      </c>
      <c r="M3969" s="12" t="s">
        <v>15</v>
      </c>
      <c r="N3969" s="12">
        <v>55</v>
      </c>
      <c r="O3969" s="12" t="s">
        <v>16</v>
      </c>
      <c r="P3969" s="12" t="s">
        <v>4660</v>
      </c>
      <c r="Q3969" s="12" t="s">
        <v>12076</v>
      </c>
      <c r="R3969" s="12" t="s">
        <v>4661</v>
      </c>
      <c r="S3969" s="13">
        <v>44352</v>
      </c>
      <c r="T3969" s="12" t="s">
        <v>4662</v>
      </c>
      <c r="U3969" s="12" t="s">
        <v>15395</v>
      </c>
    </row>
    <row r="3970" spans="1:21" s="12" customFormat="1" hidden="1" x14ac:dyDescent="0.25">
      <c r="A3970" s="12" t="str">
        <f>_xlfn.CONCAT(SUBSTITUTE(D3970,"_","-"),"_",G3970,"_",H3970,"_",P3970,"_",Q3970,"_",R3970,"_",TEXT(E3970,"YYYY-MM-DD"))</f>
        <v>EPI-ISL-1424345_Europe_Italy_GV_20E.EU1_B.1.177_2021-01-15</v>
      </c>
      <c r="B3970" s="12" t="s">
        <v>9134</v>
      </c>
      <c r="C3970" s="12" t="s">
        <v>13</v>
      </c>
      <c r="D3970" s="12" t="s">
        <v>9135</v>
      </c>
      <c r="E3970" s="13">
        <v>44211</v>
      </c>
      <c r="F3970" s="13" t="str">
        <f>IF(COUNTIF(H3970,"Senegal")=1,"Senegal",(IF(COUNTIF(G3970,"Africa")=1,"Countries within Africa",(IF(COUNTIF(G3970,"Africa,")=0,"Countries outside Africa","Unknown")))))</f>
        <v>Countries outside Africa</v>
      </c>
      <c r="G3970" s="12" t="s">
        <v>10656</v>
      </c>
      <c r="H3970" s="12" t="s">
        <v>10669</v>
      </c>
      <c r="I3970" s="12" t="s">
        <v>11111</v>
      </c>
      <c r="J3970" s="12" t="s">
        <v>37</v>
      </c>
      <c r="K3970" s="12" t="s">
        <v>37</v>
      </c>
      <c r="L3970" s="12" t="s">
        <v>2744</v>
      </c>
      <c r="M3970" s="12" t="s">
        <v>15</v>
      </c>
      <c r="N3970" s="12">
        <v>31</v>
      </c>
      <c r="O3970" s="12" t="s">
        <v>16</v>
      </c>
      <c r="P3970" s="12" t="s">
        <v>2141</v>
      </c>
      <c r="Q3970" s="12" t="s">
        <v>12075</v>
      </c>
      <c r="R3970" s="12" t="s">
        <v>2142</v>
      </c>
      <c r="S3970" s="13">
        <v>44352</v>
      </c>
      <c r="T3970" s="12" t="s">
        <v>2744</v>
      </c>
      <c r="U3970" s="12" t="s">
        <v>15396</v>
      </c>
    </row>
    <row r="3971" spans="1:21" s="12" customFormat="1" hidden="1" x14ac:dyDescent="0.25">
      <c r="A3971" s="12" t="str">
        <f>_xlfn.CONCAT(SUBSTITUTE(D3971,"_","-"),"_",G3971,"_",H3971,"_",P3971,"_",Q3971,"_",R3971,"_",TEXT(E3971,"YYYY-MM-DD"))</f>
        <v>EPI-ISL-1447299_Europe_Hungary_GH_20A.EU2_B.1.160_2021-01-15</v>
      </c>
      <c r="B3971" s="12" t="s">
        <v>9202</v>
      </c>
      <c r="C3971" s="12" t="s">
        <v>13</v>
      </c>
      <c r="D3971" s="12" t="s">
        <v>9203</v>
      </c>
      <c r="E3971" s="13">
        <v>44211</v>
      </c>
      <c r="F3971" s="13" t="str">
        <f>IF(COUNTIF(H3971,"Senegal")=1,"Senegal",(IF(COUNTIF(G3971,"Africa")=1,"Countries within Africa",(IF(COUNTIF(G3971,"Africa,")=0,"Countries outside Africa","Unknown")))))</f>
        <v>Countries outside Africa</v>
      </c>
      <c r="G3971" s="12" t="s">
        <v>10656</v>
      </c>
      <c r="H3971" s="12" t="s">
        <v>10718</v>
      </c>
      <c r="I3971" s="12" t="s">
        <v>11254</v>
      </c>
      <c r="J3971" s="12" t="s">
        <v>37</v>
      </c>
      <c r="K3971" s="12" t="s">
        <v>37</v>
      </c>
      <c r="L3971" s="12" t="s">
        <v>2744</v>
      </c>
      <c r="M3971" s="12" t="s">
        <v>15</v>
      </c>
      <c r="N3971" s="12">
        <v>73</v>
      </c>
      <c r="O3971" s="12" t="s">
        <v>16</v>
      </c>
      <c r="P3971" s="12" t="s">
        <v>70</v>
      </c>
      <c r="Q3971" s="12" t="s">
        <v>11927</v>
      </c>
      <c r="R3971" s="12" t="s">
        <v>2723</v>
      </c>
      <c r="S3971" s="13">
        <v>44352</v>
      </c>
      <c r="T3971" s="12" t="s">
        <v>2744</v>
      </c>
      <c r="U3971" s="12" t="s">
        <v>15397</v>
      </c>
    </row>
    <row r="3972" spans="1:21" s="12" customFormat="1" hidden="1" x14ac:dyDescent="0.25">
      <c r="A3972" s="12" t="str">
        <f>_xlfn.CONCAT(SUBSTITUTE(D3972,"_","-"),"_",G3972,"_",H3972,"_",P3972,"_",Q3972,"_",R3972,"_",TEXT(E3972,"YYYY-MM-DD"))</f>
        <v>EPI-ISL-1660246_Africa_Madagascar_G_20B_B.1_2021-01-15</v>
      </c>
      <c r="B3972" s="12" t="s">
        <v>10512</v>
      </c>
      <c r="C3972" s="12" t="s">
        <v>13</v>
      </c>
      <c r="D3972" s="12" t="s">
        <v>10513</v>
      </c>
      <c r="E3972" s="13">
        <v>44211</v>
      </c>
      <c r="F3972" s="13" t="str">
        <f>IF(COUNTIF(H3972,"Senegal")=1,"Senegal",(IF(COUNTIF(G3972,"Africa")=1,"Countries within Africa",(IF(COUNTIF(G3972,"Africa,")=0,"Countries outside Africa","Unknown")))))</f>
        <v>Countries within Africa</v>
      </c>
      <c r="G3972" s="12" t="s">
        <v>10658</v>
      </c>
      <c r="H3972" s="12" t="s">
        <v>10715</v>
      </c>
      <c r="I3972" s="12" t="s">
        <v>11126</v>
      </c>
      <c r="J3972" s="12" t="s">
        <v>11559</v>
      </c>
      <c r="K3972" s="12" t="s">
        <v>11655</v>
      </c>
      <c r="L3972" s="12" t="s">
        <v>2744</v>
      </c>
      <c r="M3972" s="12" t="s">
        <v>15</v>
      </c>
      <c r="N3972" s="12">
        <v>51</v>
      </c>
      <c r="O3972" s="12" t="s">
        <v>26</v>
      </c>
      <c r="P3972" s="12" t="s">
        <v>33</v>
      </c>
      <c r="Q3972" s="12" t="s">
        <v>11920</v>
      </c>
      <c r="R3972" s="12" t="s">
        <v>34</v>
      </c>
      <c r="S3972" s="13">
        <v>44352</v>
      </c>
      <c r="T3972" s="12" t="s">
        <v>2744</v>
      </c>
      <c r="U3972" s="12" t="s">
        <v>15398</v>
      </c>
    </row>
    <row r="3973" spans="1:21" s="12" customFormat="1" hidden="1" x14ac:dyDescent="0.25">
      <c r="A3973" s="12" t="str">
        <f>_xlfn.CONCAT(SUBSTITUTE(D3973,"_","-"),"_",G3973,"_",H3973,"_",P3973,"_",Q3973,"_",R3973,"_",TEXT(E3973,"YYYY-MM-DD"))</f>
        <v>EPI-ISL-857487_Oceania_Australia_GRY_20I.501Y.V1_B.1.1.7_2021-01-15</v>
      </c>
      <c r="B3973" s="12" t="s">
        <v>5422</v>
      </c>
      <c r="C3973" s="12" t="s">
        <v>13</v>
      </c>
      <c r="D3973" s="12" t="s">
        <v>5423</v>
      </c>
      <c r="E3973" s="13">
        <v>44211</v>
      </c>
      <c r="F3973" s="13" t="str">
        <f>IF(COUNTIF(H3973,"Senegal")=1,"Senegal",(IF(COUNTIF(G3973,"Africa")=1,"Countries within Africa",(IF(COUNTIF(G3973,"Africa,")=0,"Countries outside Africa","Unknown")))))</f>
        <v>Countries outside Africa</v>
      </c>
      <c r="G3973" s="12" t="s">
        <v>10657</v>
      </c>
      <c r="H3973" s="12" t="s">
        <v>10666</v>
      </c>
      <c r="I3973" s="12" t="s">
        <v>10816</v>
      </c>
      <c r="J3973" s="12" t="s">
        <v>37</v>
      </c>
      <c r="K3973" s="12" t="s">
        <v>37</v>
      </c>
      <c r="L3973" s="12" t="s">
        <v>2744</v>
      </c>
      <c r="M3973" s="12" t="s">
        <v>15</v>
      </c>
      <c r="N3973" s="12" t="s">
        <v>37</v>
      </c>
      <c r="O3973" s="12" t="s">
        <v>37</v>
      </c>
      <c r="P3973" s="12" t="s">
        <v>4660</v>
      </c>
      <c r="Q3973" s="12" t="s">
        <v>12076</v>
      </c>
      <c r="R3973" s="12" t="s">
        <v>4661</v>
      </c>
      <c r="S3973" s="13">
        <v>44352</v>
      </c>
      <c r="T3973" s="12" t="s">
        <v>4662</v>
      </c>
      <c r="U3973" s="12" t="s">
        <v>15399</v>
      </c>
    </row>
    <row r="3974" spans="1:21" s="12" customFormat="1" hidden="1" x14ac:dyDescent="0.25">
      <c r="A3974" s="12" t="str">
        <f>_xlfn.CONCAT(SUBSTITUTE(D3974,"_","-"),"_",G3974,"_",H3974,"_",P3974,"_",Q3974,"_",R3974,"_",TEXT(E3974,"YYYY-MM-DD"))</f>
        <v>EPI-ISL-877555_SouthAmerica_Ecuador_GR_20D_B.1.1.1_2021-01-15</v>
      </c>
      <c r="B3974" s="12" t="s">
        <v>5556</v>
      </c>
      <c r="C3974" s="12" t="s">
        <v>13</v>
      </c>
      <c r="D3974" s="12" t="s">
        <v>5557</v>
      </c>
      <c r="E3974" s="13">
        <v>44211</v>
      </c>
      <c r="F3974" s="13" t="str">
        <f>IF(COUNTIF(H3974,"Senegal")=1,"Senegal",(IF(COUNTIF(G3974,"Africa")=1,"Countries within Africa",(IF(COUNTIF(G3974,"Africa,")=0,"Countries outside Africa","Unknown")))))</f>
        <v>Countries outside Africa</v>
      </c>
      <c r="G3974" s="12" t="s">
        <v>10659</v>
      </c>
      <c r="H3974" s="12" t="s">
        <v>10737</v>
      </c>
      <c r="I3974" s="12" t="s">
        <v>11252</v>
      </c>
      <c r="J3974" s="12" t="s">
        <v>11567</v>
      </c>
      <c r="K3974" s="12" t="s">
        <v>37</v>
      </c>
      <c r="L3974" s="12" t="s">
        <v>2744</v>
      </c>
      <c r="M3974" s="12" t="s">
        <v>15</v>
      </c>
      <c r="N3974" s="12" t="s">
        <v>37</v>
      </c>
      <c r="O3974" s="12" t="s">
        <v>26</v>
      </c>
      <c r="P3974" s="12" t="s">
        <v>38</v>
      </c>
      <c r="Q3974" s="12" t="s">
        <v>11928</v>
      </c>
      <c r="R3974" s="12" t="s">
        <v>208</v>
      </c>
      <c r="S3974" s="13">
        <v>44352</v>
      </c>
      <c r="T3974" s="12" t="s">
        <v>2744</v>
      </c>
      <c r="U3974" s="12" t="s">
        <v>15400</v>
      </c>
    </row>
    <row r="3975" spans="1:21" s="12" customFormat="1" hidden="1" x14ac:dyDescent="0.25">
      <c r="A3975" s="12" t="str">
        <f>_xlfn.CONCAT(SUBSTITUTE(D3975,"_","-"),"_",G3975,"_",H3975,"_",P3975,"_",Q3975,"_",R3975,"_",TEXT(E3975,"YYYY-MM-DD"))</f>
        <v>EPI-ISL-909711_Africa_Mayotte_G_20A_B.1.416.1_2021-01-15</v>
      </c>
      <c r="B3975" s="12" t="s">
        <v>5791</v>
      </c>
      <c r="C3975" s="12" t="s">
        <v>13</v>
      </c>
      <c r="D3975" s="12" t="s">
        <v>5792</v>
      </c>
      <c r="E3975" s="13">
        <v>44211</v>
      </c>
      <c r="F3975" s="13" t="str">
        <f>IF(COUNTIF(H3975,"Senegal")=1,"Senegal",(IF(COUNTIF(G3975,"Africa")=1,"Countries within Africa",(IF(COUNTIF(G3975,"Africa,")=0,"Countries outside Africa","Unknown")))))</f>
        <v>Countries within Africa</v>
      </c>
      <c r="G3975" s="12" t="s">
        <v>10658</v>
      </c>
      <c r="H3975" s="12" t="s">
        <v>10789</v>
      </c>
      <c r="I3975" s="12" t="s">
        <v>11233</v>
      </c>
      <c r="J3975" s="12" t="s">
        <v>37</v>
      </c>
      <c r="K3975" s="12" t="s">
        <v>37</v>
      </c>
      <c r="L3975" s="12" t="s">
        <v>2744</v>
      </c>
      <c r="M3975" s="12" t="s">
        <v>15</v>
      </c>
      <c r="N3975" s="12">
        <v>15</v>
      </c>
      <c r="O3975" s="12" t="s">
        <v>16</v>
      </c>
      <c r="P3975" s="12" t="s">
        <v>33</v>
      </c>
      <c r="Q3975" s="12" t="s">
        <v>11921</v>
      </c>
      <c r="R3975" s="12" t="s">
        <v>5362</v>
      </c>
      <c r="S3975" s="13">
        <v>44352</v>
      </c>
      <c r="T3975" s="12" t="s">
        <v>2744</v>
      </c>
      <c r="U3975" s="12" t="s">
        <v>15401</v>
      </c>
    </row>
    <row r="3976" spans="1:21" s="12" customFormat="1" hidden="1" x14ac:dyDescent="0.25">
      <c r="A3976" s="12" t="str">
        <f>_xlfn.CONCAT(SUBSTITUTE(D3976,"_","-"),"_",G3976,"_",H3976,"_",P3976,"_",Q3976,"_",R3976,"_",TEXT(E3976,"YYYY-MM-DD"))</f>
        <v>EPI-ISL-909713_Africa_Mayotte_GH_20A.EU2_B.1.160.18_2021-01-15</v>
      </c>
      <c r="B3976" s="12" t="s">
        <v>5793</v>
      </c>
      <c r="C3976" s="12" t="s">
        <v>13</v>
      </c>
      <c r="D3976" s="12" t="s">
        <v>5794</v>
      </c>
      <c r="E3976" s="13">
        <v>44211</v>
      </c>
      <c r="F3976" s="13" t="str">
        <f>IF(COUNTIF(H3976,"Senegal")=1,"Senegal",(IF(COUNTIF(G3976,"Africa")=1,"Countries within Africa",(IF(COUNTIF(G3976,"Africa,")=0,"Countries outside Africa","Unknown")))))</f>
        <v>Countries within Africa</v>
      </c>
      <c r="G3976" s="12" t="s">
        <v>10658</v>
      </c>
      <c r="H3976" s="12" t="s">
        <v>10789</v>
      </c>
      <c r="I3976" s="12" t="s">
        <v>11233</v>
      </c>
      <c r="J3976" s="12" t="s">
        <v>37</v>
      </c>
      <c r="K3976" s="12" t="s">
        <v>37</v>
      </c>
      <c r="L3976" s="12" t="s">
        <v>2744</v>
      </c>
      <c r="M3976" s="12" t="s">
        <v>15</v>
      </c>
      <c r="N3976" s="12">
        <v>13</v>
      </c>
      <c r="O3976" s="12" t="s">
        <v>16</v>
      </c>
      <c r="P3976" s="12" t="s">
        <v>70</v>
      </c>
      <c r="Q3976" s="12" t="s">
        <v>11927</v>
      </c>
      <c r="R3976" s="12" t="s">
        <v>5365</v>
      </c>
      <c r="S3976" s="13">
        <v>44352</v>
      </c>
      <c r="T3976" s="12" t="s">
        <v>2744</v>
      </c>
      <c r="U3976" s="12" t="s">
        <v>15206</v>
      </c>
    </row>
    <row r="3977" spans="1:21" s="12" customFormat="1" hidden="1" x14ac:dyDescent="0.25">
      <c r="A3977" s="12" t="str">
        <f>_xlfn.CONCAT(SUBSTITUTE(D3977,"_","-"),"_",G3977,"_",H3977,"_",P3977,"_",Q3977,"_",R3977,"_",TEXT(E3977,"YYYY-MM-DD"))</f>
        <v>EPI-ISL-909715_Africa_Mayotte_GH_20A.EU2_B.1.160_2021-01-15</v>
      </c>
      <c r="B3977" s="12" t="s">
        <v>5795</v>
      </c>
      <c r="C3977" s="12" t="s">
        <v>13</v>
      </c>
      <c r="D3977" s="12" t="s">
        <v>5796</v>
      </c>
      <c r="E3977" s="13">
        <v>44211</v>
      </c>
      <c r="F3977" s="13" t="str">
        <f>IF(COUNTIF(H3977,"Senegal")=1,"Senegal",(IF(COUNTIF(G3977,"Africa")=1,"Countries within Africa",(IF(COUNTIF(G3977,"Africa,")=0,"Countries outside Africa","Unknown")))))</f>
        <v>Countries within Africa</v>
      </c>
      <c r="G3977" s="12" t="s">
        <v>10658</v>
      </c>
      <c r="H3977" s="12" t="s">
        <v>10789</v>
      </c>
      <c r="I3977" s="12" t="s">
        <v>11233</v>
      </c>
      <c r="J3977" s="12" t="s">
        <v>37</v>
      </c>
      <c r="K3977" s="12" t="s">
        <v>37</v>
      </c>
      <c r="L3977" s="12" t="s">
        <v>2744</v>
      </c>
      <c r="M3977" s="12" t="s">
        <v>15</v>
      </c>
      <c r="N3977" s="12">
        <v>71</v>
      </c>
      <c r="O3977" s="12" t="s">
        <v>26</v>
      </c>
      <c r="P3977" s="12" t="s">
        <v>70</v>
      </c>
      <c r="Q3977" s="12" t="s">
        <v>11927</v>
      </c>
      <c r="R3977" s="12" t="s">
        <v>2723</v>
      </c>
      <c r="S3977" s="13">
        <v>44352</v>
      </c>
      <c r="T3977" s="12" t="s">
        <v>2744</v>
      </c>
      <c r="U3977" s="12" t="s">
        <v>15402</v>
      </c>
    </row>
    <row r="3978" spans="1:21" s="12" customFormat="1" hidden="1" x14ac:dyDescent="0.25">
      <c r="A3978" s="12" t="str">
        <f>_xlfn.CONCAT(SUBSTITUTE(D3978,"_","-"),"_",G3978,"_",H3978,"_",P3978,"_",Q3978,"_",R3978,"_",TEXT(E3978,"YYYY-MM-DD"))</f>
        <v>EPI-ISL-909717_Africa_Mayotte_GH_20A.EU2_B.1.160_2021-01-15</v>
      </c>
      <c r="B3978" s="12" t="s">
        <v>5797</v>
      </c>
      <c r="C3978" s="12" t="s">
        <v>13</v>
      </c>
      <c r="D3978" s="12" t="s">
        <v>5798</v>
      </c>
      <c r="E3978" s="13">
        <v>44211</v>
      </c>
      <c r="F3978" s="13" t="str">
        <f>IF(COUNTIF(H3978,"Senegal")=1,"Senegal",(IF(COUNTIF(G3978,"Africa")=1,"Countries within Africa",(IF(COUNTIF(G3978,"Africa,")=0,"Countries outside Africa","Unknown")))))</f>
        <v>Countries within Africa</v>
      </c>
      <c r="G3978" s="12" t="s">
        <v>10658</v>
      </c>
      <c r="H3978" s="12" t="s">
        <v>10789</v>
      </c>
      <c r="I3978" s="12" t="s">
        <v>11233</v>
      </c>
      <c r="J3978" s="12" t="s">
        <v>37</v>
      </c>
      <c r="K3978" s="12" t="s">
        <v>37</v>
      </c>
      <c r="L3978" s="12" t="s">
        <v>2744</v>
      </c>
      <c r="M3978" s="12" t="s">
        <v>15</v>
      </c>
      <c r="N3978" s="12">
        <v>11</v>
      </c>
      <c r="O3978" s="12" t="s">
        <v>26</v>
      </c>
      <c r="P3978" s="12" t="s">
        <v>70</v>
      </c>
      <c r="Q3978" s="12" t="s">
        <v>11927</v>
      </c>
      <c r="R3978" s="12" t="s">
        <v>2723</v>
      </c>
      <c r="S3978" s="13">
        <v>44352</v>
      </c>
      <c r="T3978" s="12" t="s">
        <v>2744</v>
      </c>
      <c r="U3978" s="12" t="s">
        <v>15135</v>
      </c>
    </row>
    <row r="3979" spans="1:21" s="12" customFormat="1" hidden="1" x14ac:dyDescent="0.25">
      <c r="A3979" s="12" t="str">
        <f>_xlfn.CONCAT(SUBSTITUTE(D3979,"_","-"),"_",G3979,"_",H3979,"_",P3979,"_",Q3979,"_",R3979,"_",TEXT(E3979,"YYYY-MM-DD"))</f>
        <v>EPI-ISL-909722_Africa_Mayotte_GH_20A.EU2_B.1.160.27_2021-01-15</v>
      </c>
      <c r="B3979" s="12" t="s">
        <v>5799</v>
      </c>
      <c r="C3979" s="12" t="s">
        <v>13</v>
      </c>
      <c r="D3979" s="12" t="s">
        <v>5800</v>
      </c>
      <c r="E3979" s="13">
        <v>44211</v>
      </c>
      <c r="F3979" s="13" t="str">
        <f>IF(COUNTIF(H3979,"Senegal")=1,"Senegal",(IF(COUNTIF(G3979,"Africa")=1,"Countries within Africa",(IF(COUNTIF(G3979,"Africa,")=0,"Countries outside Africa","Unknown")))))</f>
        <v>Countries within Africa</v>
      </c>
      <c r="G3979" s="12" t="s">
        <v>10658</v>
      </c>
      <c r="H3979" s="12" t="s">
        <v>10789</v>
      </c>
      <c r="I3979" s="12" t="s">
        <v>11233</v>
      </c>
      <c r="J3979" s="12" t="s">
        <v>37</v>
      </c>
      <c r="K3979" s="12" t="s">
        <v>37</v>
      </c>
      <c r="L3979" s="12" t="s">
        <v>2744</v>
      </c>
      <c r="M3979" s="12" t="s">
        <v>15</v>
      </c>
      <c r="N3979" s="12">
        <v>52</v>
      </c>
      <c r="O3979" s="12" t="s">
        <v>26</v>
      </c>
      <c r="P3979" s="12" t="s">
        <v>70</v>
      </c>
      <c r="Q3979" s="12" t="s">
        <v>11927</v>
      </c>
      <c r="R3979" s="12" t="s">
        <v>5359</v>
      </c>
      <c r="S3979" s="13">
        <v>44352</v>
      </c>
      <c r="T3979" s="12" t="s">
        <v>2744</v>
      </c>
      <c r="U3979" s="12" t="s">
        <v>15163</v>
      </c>
    </row>
    <row r="3980" spans="1:21" s="12" customFormat="1" hidden="1" x14ac:dyDescent="0.25">
      <c r="A3980" s="12" t="str">
        <f>_xlfn.CONCAT(SUBSTITUTE(D3980,"_","-"),"_",G3980,"_",H3980,"_",P3980,"_",Q3980,"_",R3980,"_",TEXT(E3980,"YYYY-MM-DD"))</f>
        <v>EPI-ISL-934677_Europe_Austria_GRY_20I.501Y.V1_B.1.1.7_2021-01-15</v>
      </c>
      <c r="B3980" s="12" t="s">
        <v>6003</v>
      </c>
      <c r="C3980" s="12" t="s">
        <v>13</v>
      </c>
      <c r="D3980" s="12" t="s">
        <v>6004</v>
      </c>
      <c r="E3980" s="13">
        <v>44211</v>
      </c>
      <c r="F3980" s="13" t="str">
        <f>IF(COUNTIF(H3980,"Senegal")=1,"Senegal",(IF(COUNTIF(G3980,"Africa")=1,"Countries within Africa",(IF(COUNTIF(G3980,"Africa,")=0,"Countries outside Africa","Unknown")))))</f>
        <v>Countries outside Africa</v>
      </c>
      <c r="G3980" s="12" t="s">
        <v>10656</v>
      </c>
      <c r="H3980" s="12" t="s">
        <v>10754</v>
      </c>
      <c r="I3980" s="12" t="s">
        <v>11075</v>
      </c>
      <c r="J3980" s="12" t="s">
        <v>37</v>
      </c>
      <c r="K3980" s="12" t="s">
        <v>37</v>
      </c>
      <c r="L3980" s="12" t="s">
        <v>2744</v>
      </c>
      <c r="M3980" s="12" t="s">
        <v>15</v>
      </c>
      <c r="N3980" s="12" t="s">
        <v>37</v>
      </c>
      <c r="O3980" s="12" t="s">
        <v>37</v>
      </c>
      <c r="P3980" s="12" t="s">
        <v>4660</v>
      </c>
      <c r="Q3980" s="12" t="s">
        <v>12076</v>
      </c>
      <c r="R3980" s="12" t="s">
        <v>4661</v>
      </c>
      <c r="S3980" s="13">
        <v>44352</v>
      </c>
      <c r="T3980" s="12" t="s">
        <v>4662</v>
      </c>
      <c r="U3980" s="12" t="s">
        <v>15160</v>
      </c>
    </row>
    <row r="3981" spans="1:21" s="12" customFormat="1" hidden="1" x14ac:dyDescent="0.25">
      <c r="A3981" s="12" t="str">
        <f>_xlfn.CONCAT(SUBSTITUTE(D3981,"_","-"),"_",G3981,"_",H3981,"_",P3981,"_",Q3981,"_",R3981,"_",TEXT(E3981,"YYYY-MM-DD"))</f>
        <v>EPI-ISL-964930_Africa_Mozambique_GH_20H.501Y.V2_B.1.351_2021-01-15</v>
      </c>
      <c r="B3981" s="12" t="s">
        <v>6550</v>
      </c>
      <c r="C3981" s="12" t="s">
        <v>13</v>
      </c>
      <c r="D3981" s="12" t="s">
        <v>6551</v>
      </c>
      <c r="E3981" s="13">
        <v>44211</v>
      </c>
      <c r="F3981" s="13" t="str">
        <f>IF(COUNTIF(H3981,"Senegal")=1,"Senegal",(IF(COUNTIF(G3981,"Africa")=1,"Countries within Africa",(IF(COUNTIF(G3981,"Africa,")=0,"Countries outside Africa","Unknown")))))</f>
        <v>Countries within Africa</v>
      </c>
      <c r="G3981" s="12" t="s">
        <v>10658</v>
      </c>
      <c r="H3981" s="12" t="s">
        <v>10766</v>
      </c>
      <c r="I3981" s="12" t="s">
        <v>11251</v>
      </c>
      <c r="J3981" s="12" t="s">
        <v>11251</v>
      </c>
      <c r="K3981" s="12" t="s">
        <v>37</v>
      </c>
      <c r="L3981" s="12" t="s">
        <v>2744</v>
      </c>
      <c r="M3981" s="12" t="s">
        <v>15</v>
      </c>
      <c r="N3981" s="12">
        <v>34</v>
      </c>
      <c r="O3981" s="12" t="s">
        <v>16</v>
      </c>
      <c r="P3981" s="12" t="s">
        <v>70</v>
      </c>
      <c r="Q3981" s="12" t="s">
        <v>12112</v>
      </c>
      <c r="R3981" s="12" t="s">
        <v>3594</v>
      </c>
      <c r="S3981" s="13">
        <v>44352</v>
      </c>
      <c r="T3981" s="12" t="s">
        <v>3595</v>
      </c>
      <c r="U3981" s="12" t="s">
        <v>15403</v>
      </c>
    </row>
    <row r="3982" spans="1:21" s="12" customFormat="1" hidden="1" x14ac:dyDescent="0.25">
      <c r="A3982" s="12" t="str">
        <f>_xlfn.CONCAT(SUBSTITUTE(D3982,"_","-"),"_",G3982,"_",H3982,"_",P3982,"_",Q3982,"_",R3982,"_",TEXT(E3982,"YYYY-MM-DD"))</f>
        <v>EPI-ISL-964939_Africa_Mozambique_GH_20H.501Y.V2_B.1.351_2021-01-15</v>
      </c>
      <c r="B3982" s="12" t="s">
        <v>6556</v>
      </c>
      <c r="C3982" s="12" t="s">
        <v>13</v>
      </c>
      <c r="D3982" s="12" t="s">
        <v>6557</v>
      </c>
      <c r="E3982" s="13">
        <v>44211</v>
      </c>
      <c r="F3982" s="13" t="str">
        <f>IF(COUNTIF(H3982,"Senegal")=1,"Senegal",(IF(COUNTIF(G3982,"Africa")=1,"Countries within Africa",(IF(COUNTIF(G3982,"Africa,")=0,"Countries outside Africa","Unknown")))))</f>
        <v>Countries within Africa</v>
      </c>
      <c r="G3982" s="12" t="s">
        <v>10658</v>
      </c>
      <c r="H3982" s="12" t="s">
        <v>10766</v>
      </c>
      <c r="I3982" s="12" t="s">
        <v>11136</v>
      </c>
      <c r="J3982" s="12" t="s">
        <v>11566</v>
      </c>
      <c r="K3982" s="12" t="s">
        <v>37</v>
      </c>
      <c r="L3982" s="12" t="s">
        <v>2744</v>
      </c>
      <c r="M3982" s="12" t="s">
        <v>15</v>
      </c>
      <c r="N3982" s="12">
        <v>37</v>
      </c>
      <c r="O3982" s="12" t="s">
        <v>26</v>
      </c>
      <c r="P3982" s="12" t="s">
        <v>70</v>
      </c>
      <c r="Q3982" s="12" t="s">
        <v>12112</v>
      </c>
      <c r="R3982" s="12" t="s">
        <v>3594</v>
      </c>
      <c r="S3982" s="13">
        <v>44352</v>
      </c>
      <c r="T3982" s="12" t="s">
        <v>3595</v>
      </c>
      <c r="U3982" s="12" t="s">
        <v>15404</v>
      </c>
    </row>
    <row r="3983" spans="1:21" s="12" customFormat="1" hidden="1" x14ac:dyDescent="0.25">
      <c r="A3983" s="12" t="str">
        <f>_xlfn.CONCAT(SUBSTITUTE(D3983,"_","-"),"_",G3983,"_",H3983,"_",P3983,"_",Q3983,"_",R3983,"_",TEXT(E3983,"YYYY-MM-DD"))</f>
        <v>EPI-ISL-1166921_Africa_Mayotte_GH_20H.501Y.V2_B.1.351_2021-01-16</v>
      </c>
      <c r="B3983" s="12" t="s">
        <v>7838</v>
      </c>
      <c r="C3983" s="12" t="s">
        <v>13</v>
      </c>
      <c r="D3983" s="12" t="s">
        <v>7839</v>
      </c>
      <c r="E3983" s="13">
        <v>44212</v>
      </c>
      <c r="F3983" s="13" t="str">
        <f>IF(COUNTIF(H3983,"Senegal")=1,"Senegal",(IF(COUNTIF(G3983,"Africa")=1,"Countries within Africa",(IF(COUNTIF(G3983,"Africa,")=0,"Countries outside Africa","Unknown")))))</f>
        <v>Countries within Africa</v>
      </c>
      <c r="G3983" s="12" t="s">
        <v>10658</v>
      </c>
      <c r="H3983" s="12" t="s">
        <v>10789</v>
      </c>
      <c r="I3983" s="12" t="s">
        <v>11233</v>
      </c>
      <c r="J3983" s="12" t="s">
        <v>37</v>
      </c>
      <c r="K3983" s="12" t="s">
        <v>37</v>
      </c>
      <c r="L3983" s="12" t="s">
        <v>2744</v>
      </c>
      <c r="M3983" s="12" t="s">
        <v>15</v>
      </c>
      <c r="N3983" s="12">
        <v>46</v>
      </c>
      <c r="O3983" s="12" t="s">
        <v>26</v>
      </c>
      <c r="P3983" s="12" t="s">
        <v>70</v>
      </c>
      <c r="Q3983" s="12" t="s">
        <v>12112</v>
      </c>
      <c r="R3983" s="12" t="s">
        <v>3594</v>
      </c>
      <c r="S3983" s="13">
        <v>44343</v>
      </c>
      <c r="T3983" s="12" t="s">
        <v>3595</v>
      </c>
      <c r="U3983" s="12" t="s">
        <v>15405</v>
      </c>
    </row>
    <row r="3984" spans="1:21" s="12" customFormat="1" hidden="1" x14ac:dyDescent="0.25">
      <c r="A3984" s="12" t="str">
        <f>_xlfn.CONCAT(SUBSTITUTE(D3984,"_","-"),"_",G3984,"_",H3984,"_",P3984,"_",Q3984,"_",R3984,"_",TEXT(E3984,"YYYY-MM-DD"))</f>
        <v>EPI-ISL-1166924_Africa_Mayotte_GH_20A.EU2_B.1.160.27_2021-01-16</v>
      </c>
      <c r="B3984" s="12" t="s">
        <v>7840</v>
      </c>
      <c r="C3984" s="12" t="s">
        <v>13</v>
      </c>
      <c r="D3984" s="12" t="s">
        <v>7841</v>
      </c>
      <c r="E3984" s="13">
        <v>44212</v>
      </c>
      <c r="F3984" s="13" t="str">
        <f>IF(COUNTIF(H3984,"Senegal")=1,"Senegal",(IF(COUNTIF(G3984,"Africa")=1,"Countries within Africa",(IF(COUNTIF(G3984,"Africa,")=0,"Countries outside Africa","Unknown")))))</f>
        <v>Countries within Africa</v>
      </c>
      <c r="G3984" s="12" t="s">
        <v>10658</v>
      </c>
      <c r="H3984" s="12" t="s">
        <v>10789</v>
      </c>
      <c r="I3984" s="12" t="s">
        <v>11233</v>
      </c>
      <c r="J3984" s="12" t="s">
        <v>37</v>
      </c>
      <c r="K3984" s="12" t="s">
        <v>37</v>
      </c>
      <c r="L3984" s="12" t="s">
        <v>2744</v>
      </c>
      <c r="M3984" s="12" t="s">
        <v>15</v>
      </c>
      <c r="N3984" s="12">
        <v>89</v>
      </c>
      <c r="O3984" s="12" t="s">
        <v>16</v>
      </c>
      <c r="P3984" s="12" t="s">
        <v>70</v>
      </c>
      <c r="Q3984" s="12" t="s">
        <v>11927</v>
      </c>
      <c r="R3984" s="12" t="s">
        <v>5359</v>
      </c>
      <c r="S3984" s="13">
        <v>44343</v>
      </c>
      <c r="T3984" s="12" t="s">
        <v>2744</v>
      </c>
      <c r="U3984" s="12" t="s">
        <v>15163</v>
      </c>
    </row>
    <row r="3985" spans="1:22" s="12" customFormat="1" hidden="1" x14ac:dyDescent="0.25">
      <c r="A3985" s="12" t="str">
        <f>_xlfn.CONCAT(SUBSTITUTE(D3985,"_","-"),"_",G3985,"_",H3985,"_",P3985,"_",Q3985,"_",R3985,"_",TEXT(E3985,"YYYY-MM-DD"))</f>
        <v>EPI-ISL-1166925_Africa_Mayotte_GR_20B_B.1.1_2021-01-16</v>
      </c>
      <c r="B3985" s="12" t="s">
        <v>7842</v>
      </c>
      <c r="C3985" s="12" t="s">
        <v>13</v>
      </c>
      <c r="D3985" s="12" t="s">
        <v>7843</v>
      </c>
      <c r="E3985" s="13">
        <v>44212</v>
      </c>
      <c r="F3985" s="13" t="str">
        <f>IF(COUNTIF(H3985,"Senegal")=1,"Senegal",(IF(COUNTIF(G3985,"Africa")=1,"Countries within Africa",(IF(COUNTIF(G3985,"Africa,")=0,"Countries outside Africa","Unknown")))))</f>
        <v>Countries within Africa</v>
      </c>
      <c r="G3985" s="12" t="s">
        <v>10658</v>
      </c>
      <c r="H3985" s="12" t="s">
        <v>10789</v>
      </c>
      <c r="I3985" s="12" t="s">
        <v>11233</v>
      </c>
      <c r="J3985" s="12" t="s">
        <v>37</v>
      </c>
      <c r="K3985" s="12" t="s">
        <v>37</v>
      </c>
      <c r="L3985" s="12" t="s">
        <v>2744</v>
      </c>
      <c r="M3985" s="12" t="s">
        <v>15</v>
      </c>
      <c r="N3985" s="12">
        <v>23</v>
      </c>
      <c r="O3985" s="12" t="s">
        <v>16</v>
      </c>
      <c r="P3985" s="12" t="s">
        <v>38</v>
      </c>
      <c r="Q3985" s="12" t="s">
        <v>11920</v>
      </c>
      <c r="R3985" s="12" t="s">
        <v>39</v>
      </c>
      <c r="S3985" s="13">
        <v>44343</v>
      </c>
      <c r="T3985" s="12" t="s">
        <v>2744</v>
      </c>
      <c r="U3985" s="12" t="s">
        <v>15406</v>
      </c>
    </row>
    <row r="3986" spans="1:22" s="12" customFormat="1" hidden="1" x14ac:dyDescent="0.25">
      <c r="A3986" s="12" t="str">
        <f>_xlfn.CONCAT(SUBSTITUTE(D3986,"_","-"),"_",G3986,"_",H3986,"_",P3986,"_",Q3986,"_",R3986,"_",TEXT(E3986,"YYYY-MM-DD"))</f>
        <v>EPI-ISL-1233479_Europe_Bulgaria_GRY_20I.501Y.V1_B.1.1.7_2021-01-16</v>
      </c>
      <c r="B3986" s="12" t="s">
        <v>8245</v>
      </c>
      <c r="C3986" s="12" t="s">
        <v>13</v>
      </c>
      <c r="D3986" s="12" t="s">
        <v>8246</v>
      </c>
      <c r="E3986" s="13">
        <v>44212</v>
      </c>
      <c r="F3986" s="13" t="str">
        <f>IF(COUNTIF(H3986,"Senegal")=1,"Senegal",(IF(COUNTIF(G3986,"Africa")=1,"Countries within Africa",(IF(COUNTIF(G3986,"Africa,")=0,"Countries outside Africa","Unknown")))))</f>
        <v>Countries outside Africa</v>
      </c>
      <c r="G3986" s="12" t="s">
        <v>10656</v>
      </c>
      <c r="H3986" s="12" t="s">
        <v>10743</v>
      </c>
      <c r="I3986" s="12" t="s">
        <v>11255</v>
      </c>
      <c r="J3986" s="12" t="s">
        <v>37</v>
      </c>
      <c r="K3986" s="12" t="s">
        <v>37</v>
      </c>
      <c r="L3986" s="12" t="s">
        <v>2744</v>
      </c>
      <c r="M3986" s="12" t="s">
        <v>15</v>
      </c>
      <c r="N3986" s="12">
        <v>74</v>
      </c>
      <c r="O3986" s="12" t="s">
        <v>16</v>
      </c>
      <c r="P3986" s="12" t="s">
        <v>4660</v>
      </c>
      <c r="Q3986" s="12" t="s">
        <v>12076</v>
      </c>
      <c r="R3986" s="12" t="s">
        <v>4661</v>
      </c>
      <c r="S3986" s="13">
        <v>44343</v>
      </c>
      <c r="T3986" s="12" t="s">
        <v>4662</v>
      </c>
      <c r="U3986" s="12" t="s">
        <v>14920</v>
      </c>
    </row>
    <row r="3987" spans="1:22" s="12" customFormat="1" hidden="1" x14ac:dyDescent="0.25">
      <c r="A3987" s="12" t="str">
        <f>_xlfn.CONCAT(SUBSTITUTE(D3987,"_","-"),"_",G3987,"_",H3987,"_",P3987,"_",Q3987,"_",R3987,"_",TEXT(E3987,"YYYY-MM-DD"))</f>
        <v>EPI-ISL-1255140_Africa_Ghana_GRY_20I.501Y.V1_B.1.1.7_2021-01-16</v>
      </c>
      <c r="B3987" s="12" t="s">
        <v>8371</v>
      </c>
      <c r="C3987" s="12" t="s">
        <v>13</v>
      </c>
      <c r="D3987" s="12" t="s">
        <v>8372</v>
      </c>
      <c r="E3987" s="13">
        <v>44212</v>
      </c>
      <c r="F3987" s="13" t="str">
        <f>IF(COUNTIF(H3987,"Senegal")=1,"Senegal",(IF(COUNTIF(G3987,"Africa")=1,"Countries within Africa",(IF(COUNTIF(G3987,"Africa,")=0,"Countries outside Africa","Unknown")))))</f>
        <v>Countries within Africa</v>
      </c>
      <c r="G3987" s="12" t="s">
        <v>10658</v>
      </c>
      <c r="H3987" s="12" t="s">
        <v>10719</v>
      </c>
      <c r="I3987" s="12" t="s">
        <v>37</v>
      </c>
      <c r="J3987" s="12" t="s">
        <v>37</v>
      </c>
      <c r="K3987" s="12" t="s">
        <v>37</v>
      </c>
      <c r="L3987" s="12" t="s">
        <v>2744</v>
      </c>
      <c r="M3987" s="12" t="s">
        <v>15</v>
      </c>
      <c r="N3987" s="12">
        <v>8</v>
      </c>
      <c r="O3987" s="12" t="s">
        <v>26</v>
      </c>
      <c r="P3987" s="12" t="s">
        <v>4660</v>
      </c>
      <c r="Q3987" s="12" t="s">
        <v>12076</v>
      </c>
      <c r="R3987" s="12" t="s">
        <v>4661</v>
      </c>
      <c r="S3987" s="13">
        <v>44343</v>
      </c>
      <c r="T3987" s="12" t="s">
        <v>4662</v>
      </c>
      <c r="U3987" s="12" t="s">
        <v>14792</v>
      </c>
    </row>
    <row r="3988" spans="1:22" s="12" customFormat="1" hidden="1" x14ac:dyDescent="0.25">
      <c r="A3988" s="12" t="str">
        <f>_xlfn.CONCAT(SUBSTITUTE(D3988,"_","-"),"_",G3988,"_",H3988,"_",P3988,"_",Q3988,"_",R3988,"_",TEXT(E3988,"YYYY-MM-DD"))</f>
        <v>EPI-ISL-1629395_Africa_Reunion_GH_20H.501Y.V2_B.1.351_2021-01-16</v>
      </c>
      <c r="B3988" s="12" t="s">
        <v>10358</v>
      </c>
      <c r="C3988" s="12" t="s">
        <v>13</v>
      </c>
      <c r="D3988" s="12" t="s">
        <v>10359</v>
      </c>
      <c r="E3988" s="13">
        <v>44212</v>
      </c>
      <c r="F3988" s="13" t="str">
        <f>IF(COUNTIF(H3988,"Senegal")=1,"Senegal",(IF(COUNTIF(G3988,"Africa")=1,"Countries within Africa",(IF(COUNTIF(G3988,"Africa,")=0,"Countries outside Africa","Unknown")))))</f>
        <v>Countries within Africa</v>
      </c>
      <c r="G3988" s="12" t="s">
        <v>10658</v>
      </c>
      <c r="H3988" s="12" t="s">
        <v>10722</v>
      </c>
      <c r="I3988" s="12" t="s">
        <v>37</v>
      </c>
      <c r="J3988" s="12" t="s">
        <v>37</v>
      </c>
      <c r="K3988" s="12" t="s">
        <v>37</v>
      </c>
      <c r="L3988" s="12" t="s">
        <v>2744</v>
      </c>
      <c r="M3988" s="12" t="s">
        <v>15</v>
      </c>
      <c r="N3988" s="12">
        <v>50</v>
      </c>
      <c r="O3988" s="12" t="s">
        <v>16</v>
      </c>
      <c r="P3988" s="12" t="s">
        <v>70</v>
      </c>
      <c r="Q3988" s="12" t="s">
        <v>12112</v>
      </c>
      <c r="R3988" s="12" t="s">
        <v>3594</v>
      </c>
      <c r="S3988" s="13">
        <v>44352</v>
      </c>
      <c r="T3988" s="12" t="s">
        <v>3595</v>
      </c>
      <c r="U3988" s="12" t="s">
        <v>15407</v>
      </c>
    </row>
    <row r="3989" spans="1:22" s="12" customFormat="1" hidden="1" x14ac:dyDescent="0.25">
      <c r="A3989" s="12" t="str">
        <f>_xlfn.CONCAT(SUBSTITUTE(D3989,"_","-"),"_",G3989,"_",H3989,"_",P3989,"_",Q3989,"_",R3989,"_",TEXT(E3989,"YYYY-MM-DD"))</f>
        <v>EPI-ISL-885871_Europe_UnitedKingdom_GRY_20I.501Y.V1_B.1.1.7_2021-01-16</v>
      </c>
      <c r="B3989" s="12" t="s">
        <v>5702</v>
      </c>
      <c r="C3989" s="12" t="s">
        <v>13</v>
      </c>
      <c r="D3989" s="12" t="s">
        <v>5703</v>
      </c>
      <c r="E3989" s="13">
        <v>44212</v>
      </c>
      <c r="F3989" s="13" t="str">
        <f>IF(COUNTIF(H3989,"Senegal")=1,"Senegal",(IF(COUNTIF(G3989,"Africa")=1,"Countries within Africa",(IF(COUNTIF(G3989,"Africa,")=0,"Countries outside Africa","Unknown")))))</f>
        <v>Countries outside Africa</v>
      </c>
      <c r="G3989" s="12" t="s">
        <v>10656</v>
      </c>
      <c r="H3989" s="12" t="s">
        <v>10767</v>
      </c>
      <c r="I3989" s="12" t="s">
        <v>11024</v>
      </c>
      <c r="J3989" s="12" t="s">
        <v>37</v>
      </c>
      <c r="K3989" s="12" t="s">
        <v>37</v>
      </c>
      <c r="L3989" s="12" t="s">
        <v>2744</v>
      </c>
      <c r="M3989" s="12" t="s">
        <v>15</v>
      </c>
      <c r="N3989" s="12" t="s">
        <v>37</v>
      </c>
      <c r="O3989" s="12" t="s">
        <v>37</v>
      </c>
      <c r="P3989" s="12" t="s">
        <v>4660</v>
      </c>
      <c r="Q3989" s="12" t="s">
        <v>12076</v>
      </c>
      <c r="R3989" s="12" t="s">
        <v>4661</v>
      </c>
      <c r="S3989" s="13">
        <v>44352</v>
      </c>
      <c r="T3989" s="12" t="s">
        <v>4662</v>
      </c>
      <c r="U3989" s="12" t="s">
        <v>15408</v>
      </c>
    </row>
    <row r="3990" spans="1:22" s="12" customFormat="1" hidden="1" x14ac:dyDescent="0.25">
      <c r="A3990" s="12" t="str">
        <f>_xlfn.CONCAT(SUBSTITUTE(D3990,"_","-"),"_",G3990,"_",H3990,"_",P3990,"_",Q3990,"_",R3990,"_",TEXT(E3990,"YYYY-MM-DD"))</f>
        <v>EPI-ISL-940890_Africa_SouthAfrica_GH_20H.501Y.V2_B.1.351_2021-01-16</v>
      </c>
      <c r="B3990" s="12" t="s">
        <v>6041</v>
      </c>
      <c r="C3990" s="12" t="s">
        <v>13</v>
      </c>
      <c r="D3990" s="12" t="s">
        <v>6042</v>
      </c>
      <c r="E3990" s="13">
        <v>44212</v>
      </c>
      <c r="F3990" s="13" t="str">
        <f>IF(COUNTIF(H3990,"Senegal")=1,"Senegal",(IF(COUNTIF(G3990,"Africa")=1,"Countries within Africa",(IF(COUNTIF(G3990,"Africa,")=0,"Countries outside Africa","Unknown")))))</f>
        <v>Countries within Africa</v>
      </c>
      <c r="G3990" s="12" t="s">
        <v>10658</v>
      </c>
      <c r="H3990" s="12" t="s">
        <v>10692</v>
      </c>
      <c r="I3990" s="12" t="s">
        <v>11015</v>
      </c>
      <c r="J3990" s="12" t="s">
        <v>37</v>
      </c>
      <c r="K3990" s="12" t="s">
        <v>37</v>
      </c>
      <c r="L3990" s="12" t="s">
        <v>2744</v>
      </c>
      <c r="M3990" s="12" t="s">
        <v>15</v>
      </c>
      <c r="N3990" s="12">
        <v>19</v>
      </c>
      <c r="O3990" s="12" t="s">
        <v>26</v>
      </c>
      <c r="P3990" s="12" t="s">
        <v>70</v>
      </c>
      <c r="Q3990" s="12" t="s">
        <v>12112</v>
      </c>
      <c r="R3990" s="12" t="s">
        <v>3594</v>
      </c>
      <c r="S3990" s="13">
        <v>44352</v>
      </c>
      <c r="T3990" s="12" t="s">
        <v>3595</v>
      </c>
      <c r="U3990" s="12" t="s">
        <v>15409</v>
      </c>
    </row>
    <row r="3991" spans="1:22" s="12" customFormat="1" hidden="1" x14ac:dyDescent="0.25">
      <c r="A3991" s="12" t="str">
        <f>_xlfn.CONCAT(SUBSTITUTE(D3991,"_","-"),"_",G3991,"_",H3991,"_",P3991,"_",Q3991,"_",R3991,"_",TEXT(E3991,"YYYY-MM-DD"))</f>
        <v>EPI-ISL-964922_Africa_Mozambique_GH_20H.501Y.V2_B.1.351_2021-01-16</v>
      </c>
      <c r="B3991" s="12" t="s">
        <v>6548</v>
      </c>
      <c r="C3991" s="12" t="s">
        <v>13</v>
      </c>
      <c r="D3991" s="12" t="s">
        <v>6549</v>
      </c>
      <c r="E3991" s="13">
        <v>44212</v>
      </c>
      <c r="F3991" s="13" t="str">
        <f>IF(COUNTIF(H3991,"Senegal")=1,"Senegal",(IF(COUNTIF(G3991,"Africa")=1,"Countries within Africa",(IF(COUNTIF(G3991,"Africa,")=0,"Countries outside Africa","Unknown")))))</f>
        <v>Countries within Africa</v>
      </c>
      <c r="G3991" s="12" t="s">
        <v>10658</v>
      </c>
      <c r="H3991" s="12" t="s">
        <v>10766</v>
      </c>
      <c r="I3991" s="12" t="s">
        <v>11136</v>
      </c>
      <c r="J3991" s="12" t="s">
        <v>11566</v>
      </c>
      <c r="K3991" s="12" t="s">
        <v>37</v>
      </c>
      <c r="L3991" s="12" t="s">
        <v>2744</v>
      </c>
      <c r="M3991" s="12" t="s">
        <v>15</v>
      </c>
      <c r="N3991" s="12" t="s">
        <v>37</v>
      </c>
      <c r="O3991" s="12" t="s">
        <v>26</v>
      </c>
      <c r="P3991" s="12" t="s">
        <v>70</v>
      </c>
      <c r="Q3991" s="12" t="s">
        <v>12112</v>
      </c>
      <c r="R3991" s="12" t="s">
        <v>3594</v>
      </c>
      <c r="S3991" s="13">
        <v>44352</v>
      </c>
      <c r="T3991" s="12" t="s">
        <v>3595</v>
      </c>
      <c r="U3991" s="12" t="s">
        <v>15410</v>
      </c>
    </row>
    <row r="3992" spans="1:22" s="12" customFormat="1" hidden="1" x14ac:dyDescent="0.25">
      <c r="A3992" s="12" t="str">
        <f>_xlfn.CONCAT(SUBSTITUTE(D3992,"_","-"),"_",G3992,"_",H3992,"_",P3992,"_",Q3992,"_",R3992,"_",TEXT(E3992,"YYYY-MM-DD"))</f>
        <v>EPI-ISL-964936_Africa_Mozambique_GH_20H.501Y.V2_B.1.351_2021-01-16</v>
      </c>
      <c r="B3992" s="12" t="s">
        <v>6554</v>
      </c>
      <c r="C3992" s="12" t="s">
        <v>13</v>
      </c>
      <c r="D3992" s="12" t="s">
        <v>6555</v>
      </c>
      <c r="E3992" s="13">
        <v>44212</v>
      </c>
      <c r="F3992" s="13" t="str">
        <f>IF(COUNTIF(H3992,"Senegal")=1,"Senegal",(IF(COUNTIF(G3992,"Africa")=1,"Countries within Africa",(IF(COUNTIF(G3992,"Africa,")=0,"Countries outside Africa","Unknown")))))</f>
        <v>Countries within Africa</v>
      </c>
      <c r="G3992" s="12" t="s">
        <v>10658</v>
      </c>
      <c r="H3992" s="12" t="s">
        <v>10766</v>
      </c>
      <c r="I3992" s="12" t="s">
        <v>11136</v>
      </c>
      <c r="J3992" s="12" t="s">
        <v>11566</v>
      </c>
      <c r="K3992" s="12" t="s">
        <v>37</v>
      </c>
      <c r="L3992" s="12" t="s">
        <v>2744</v>
      </c>
      <c r="M3992" s="12" t="s">
        <v>15</v>
      </c>
      <c r="N3992" s="12">
        <v>42</v>
      </c>
      <c r="O3992" s="12" t="s">
        <v>16</v>
      </c>
      <c r="P3992" s="12" t="s">
        <v>70</v>
      </c>
      <c r="Q3992" s="12" t="s">
        <v>12112</v>
      </c>
      <c r="R3992" s="12" t="s">
        <v>3594</v>
      </c>
      <c r="S3992" s="13">
        <v>44352</v>
      </c>
      <c r="T3992" s="12" t="s">
        <v>3595</v>
      </c>
      <c r="U3992" s="12" t="s">
        <v>15411</v>
      </c>
    </row>
    <row r="3993" spans="1:22" s="12" customFormat="1" x14ac:dyDescent="0.25">
      <c r="A3993" s="12" t="str">
        <f>_xlfn.CONCAT("ABBOTT-",SUBSTITUTE(D3993,"_","-"),"_",G3993,"_",H3993,"_",P3993,"_",Q3993,"_",R3993,"_",TEXT(E3993,"YYYY-MM-DD"))</f>
        <v>ABBOTT-SN-TH-TIV-0895_Africa_Senegal_G_20A_B.1.416_2020-07-01</v>
      </c>
      <c r="B3993" s="12" t="s">
        <v>16299</v>
      </c>
      <c r="C3993" s="12" t="s">
        <v>13</v>
      </c>
      <c r="D3993" s="15" t="s">
        <v>11845</v>
      </c>
      <c r="E3993" s="13">
        <v>44013</v>
      </c>
      <c r="F3993" s="13" t="str">
        <f>IF(COUNTIF(H3993,"Senegal")=1,"Senegal",(IF(COUNTIF(G3993,"Africa")=1,"Countries within Africa",(IF(COUNTIF(G3993,"Africa,")=0,"Countries outside Africa","Unknown")))))</f>
        <v>Senegal</v>
      </c>
      <c r="G3993" s="12" t="s">
        <v>10658</v>
      </c>
      <c r="H3993" s="12" t="s">
        <v>10690</v>
      </c>
      <c r="I3993" s="12" t="s">
        <v>12077</v>
      </c>
      <c r="J3993" s="12" t="s">
        <v>12085</v>
      </c>
      <c r="K3993" s="12" t="s">
        <v>37</v>
      </c>
      <c r="L3993" s="15" t="s">
        <v>12091</v>
      </c>
      <c r="M3993" s="12" t="s">
        <v>15</v>
      </c>
      <c r="N3993" s="16">
        <v>9</v>
      </c>
      <c r="O3993" s="15" t="s">
        <v>26</v>
      </c>
      <c r="P3993" s="12" t="s">
        <v>33</v>
      </c>
      <c r="Q3993" s="12" t="s">
        <v>11921</v>
      </c>
      <c r="R3993" s="12" t="s">
        <v>620</v>
      </c>
      <c r="S3993" s="13">
        <v>44352</v>
      </c>
      <c r="T3993" s="12" t="s">
        <v>2744</v>
      </c>
      <c r="U3993" s="12" t="s">
        <v>12054</v>
      </c>
      <c r="V3993" s="12" t="s">
        <v>12096</v>
      </c>
    </row>
    <row r="3994" spans="1:22" s="12" customFormat="1" hidden="1" x14ac:dyDescent="0.25">
      <c r="A3994" s="12" t="str">
        <f>_xlfn.CONCAT(SUBSTITUTE(D3994,"_","-"),"_",G3994,"_",H3994,"_",P3994,"_",Q3994,"_",R3994,"_",TEXT(E3994,"YYYY-MM-DD"))</f>
        <v>EPI-ISL-1168472_NorthAmerica_Mexico_G_20A_B.1_2021-01-17</v>
      </c>
      <c r="B3994" s="12" t="s">
        <v>7971</v>
      </c>
      <c r="C3994" s="12" t="s">
        <v>13</v>
      </c>
      <c r="D3994" s="12" t="s">
        <v>7972</v>
      </c>
      <c r="E3994" s="13">
        <v>44213</v>
      </c>
      <c r="F3994" s="13" t="str">
        <f>IF(COUNTIF(H3994,"Senegal")=1,"Senegal",(IF(COUNTIF(G3994,"Africa")=1,"Countries within Africa",(IF(COUNTIF(G3994,"Africa,")=0,"Countries outside Africa","Unknown")))))</f>
        <v>Countries outside Africa</v>
      </c>
      <c r="G3994" s="12" t="s">
        <v>10655</v>
      </c>
      <c r="H3994" s="12" t="s">
        <v>10735</v>
      </c>
      <c r="I3994" s="12" t="s">
        <v>11149</v>
      </c>
      <c r="J3994" s="12" t="s">
        <v>37</v>
      </c>
      <c r="K3994" s="12" t="s">
        <v>37</v>
      </c>
      <c r="L3994" s="12" t="s">
        <v>2744</v>
      </c>
      <c r="M3994" s="12" t="s">
        <v>15</v>
      </c>
      <c r="N3994" s="12">
        <v>36</v>
      </c>
      <c r="O3994" s="12" t="s">
        <v>16</v>
      </c>
      <c r="P3994" s="12" t="s">
        <v>33</v>
      </c>
      <c r="Q3994" s="12" t="s">
        <v>11921</v>
      </c>
      <c r="R3994" s="12" t="s">
        <v>34</v>
      </c>
      <c r="S3994" s="13">
        <v>44343</v>
      </c>
      <c r="T3994" s="12" t="s">
        <v>2744</v>
      </c>
      <c r="U3994" s="12" t="s">
        <v>15413</v>
      </c>
    </row>
    <row r="3995" spans="1:22" s="12" customFormat="1" hidden="1" x14ac:dyDescent="0.25">
      <c r="A3995" s="12" t="str">
        <f>_xlfn.CONCAT(SUBSTITUTE(D3995,"_","-"),"_",G3995,"_",H3995,"_",P3995,"_",Q3995,"_",R3995,"_",TEXT(E3995,"YYYY-MM-DD"))</f>
        <v>EPI-ISL-1168560_NorthAmerica_Mexico_G_20A_B.1_2021-01-17</v>
      </c>
      <c r="B3995" s="12" t="s">
        <v>7975</v>
      </c>
      <c r="C3995" s="12" t="s">
        <v>13</v>
      </c>
      <c r="D3995" s="12" t="s">
        <v>7976</v>
      </c>
      <c r="E3995" s="13">
        <v>44213</v>
      </c>
      <c r="F3995" s="13" t="str">
        <f>IF(COUNTIF(H3995,"Senegal")=1,"Senegal",(IF(COUNTIF(G3995,"Africa")=1,"Countries within Africa",(IF(COUNTIF(G3995,"Africa,")=0,"Countries outside Africa","Unknown")))))</f>
        <v>Countries outside Africa</v>
      </c>
      <c r="G3995" s="12" t="s">
        <v>10655</v>
      </c>
      <c r="H3995" s="12" t="s">
        <v>10735</v>
      </c>
      <c r="I3995" s="12" t="s">
        <v>11256</v>
      </c>
      <c r="J3995" s="12" t="s">
        <v>37</v>
      </c>
      <c r="K3995" s="12" t="s">
        <v>37</v>
      </c>
      <c r="L3995" s="12" t="s">
        <v>2744</v>
      </c>
      <c r="M3995" s="12" t="s">
        <v>15</v>
      </c>
      <c r="N3995" s="12">
        <v>63</v>
      </c>
      <c r="O3995" s="12" t="s">
        <v>26</v>
      </c>
      <c r="P3995" s="12" t="s">
        <v>33</v>
      </c>
      <c r="Q3995" s="12" t="s">
        <v>11921</v>
      </c>
      <c r="R3995" s="12" t="s">
        <v>34</v>
      </c>
      <c r="S3995" s="13">
        <v>44343</v>
      </c>
      <c r="T3995" s="12" t="s">
        <v>2744</v>
      </c>
      <c r="U3995" s="12" t="s">
        <v>15414</v>
      </c>
    </row>
    <row r="3996" spans="1:22" s="12" customFormat="1" hidden="1" x14ac:dyDescent="0.25">
      <c r="A3996" s="12" t="str">
        <f>_xlfn.CONCAT(SUBSTITUTE(D3996,"_","-"),"_",G3996,"_",H3996,"_",P3996,"_",Q3996,"_",R3996,"_",TEXT(E3996,"YYYY-MM-DD"))</f>
        <v>EPI-ISL-1292430_NorthAmerica_USA_GH_20G_B.1.2_2021-01-17</v>
      </c>
      <c r="B3996" s="12" t="s">
        <v>8554</v>
      </c>
      <c r="C3996" s="12" t="s">
        <v>13</v>
      </c>
      <c r="D3996" s="12" t="s">
        <v>8555</v>
      </c>
      <c r="E3996" s="13">
        <v>44213</v>
      </c>
      <c r="F3996" s="13" t="str">
        <f>IF(COUNTIF(H3996,"Senegal")=1,"Senegal",(IF(COUNTIF(G3996,"Africa")=1,"Countries within Africa",(IF(COUNTIF(G3996,"Africa,")=0,"Countries outside Africa","Unknown")))))</f>
        <v>Countries outside Africa</v>
      </c>
      <c r="G3996" s="12" t="s">
        <v>10655</v>
      </c>
      <c r="H3996" s="12" t="s">
        <v>10661</v>
      </c>
      <c r="I3996" s="12" t="s">
        <v>10875</v>
      </c>
      <c r="J3996" s="12" t="s">
        <v>37</v>
      </c>
      <c r="K3996" s="12" t="s">
        <v>37</v>
      </c>
      <c r="L3996" s="12" t="s">
        <v>2744</v>
      </c>
      <c r="M3996" s="12" t="s">
        <v>15</v>
      </c>
      <c r="N3996" s="12" t="s">
        <v>37</v>
      </c>
      <c r="O3996" s="12" t="s">
        <v>37</v>
      </c>
      <c r="P3996" s="12" t="s">
        <v>70</v>
      </c>
      <c r="Q3996" s="12" t="s">
        <v>11931</v>
      </c>
      <c r="R3996" s="12" t="s">
        <v>2676</v>
      </c>
      <c r="S3996" s="13">
        <v>44352</v>
      </c>
      <c r="T3996" s="12" t="s">
        <v>2744</v>
      </c>
      <c r="U3996" s="12" t="s">
        <v>15415</v>
      </c>
    </row>
    <row r="3997" spans="1:22" s="12" customFormat="1" hidden="1" x14ac:dyDescent="0.25">
      <c r="A3997" s="12" t="str">
        <f>_xlfn.CONCAT(SUBSTITUTE(D3997,"_","-"),"_",G3997,"_",H3997,"_",P3997,"_",Q3997,"_",R3997,"_",TEXT(E3997,"YYYY-MM-DD"))</f>
        <v>EPI-ISL-1533082_Asia_Indonesia_GH_20A_B.1.36.19_2021-01-17</v>
      </c>
      <c r="B3997" s="12" t="s">
        <v>9734</v>
      </c>
      <c r="C3997" s="12" t="s">
        <v>13</v>
      </c>
      <c r="D3997" s="12" t="s">
        <v>9735</v>
      </c>
      <c r="E3997" s="13">
        <v>44213</v>
      </c>
      <c r="F3997" s="13" t="str">
        <f>IF(COUNTIF(H3997,"Senegal")=1,"Senegal",(IF(COUNTIF(G3997,"Africa")=1,"Countries within Africa",(IF(COUNTIF(G3997,"Africa,")=0,"Countries outside Africa","Unknown")))))</f>
        <v>Countries outside Africa</v>
      </c>
      <c r="G3997" s="12" t="s">
        <v>10654</v>
      </c>
      <c r="H3997" s="12" t="s">
        <v>10725</v>
      </c>
      <c r="I3997" s="12" t="s">
        <v>11257</v>
      </c>
      <c r="J3997" s="12" t="s">
        <v>11569</v>
      </c>
      <c r="K3997" s="12" t="s">
        <v>37</v>
      </c>
      <c r="L3997" s="12" t="s">
        <v>2744</v>
      </c>
      <c r="M3997" s="12" t="s">
        <v>15</v>
      </c>
      <c r="N3997" s="12">
        <v>38</v>
      </c>
      <c r="O3997" s="12" t="s">
        <v>26</v>
      </c>
      <c r="P3997" s="12" t="s">
        <v>70</v>
      </c>
      <c r="Q3997" s="12" t="s">
        <v>11921</v>
      </c>
      <c r="R3997" s="12" t="s">
        <v>3947</v>
      </c>
      <c r="S3997" s="13">
        <v>44352</v>
      </c>
      <c r="T3997" s="12" t="s">
        <v>2744</v>
      </c>
      <c r="U3997" s="12" t="s">
        <v>15416</v>
      </c>
    </row>
    <row r="3998" spans="1:22" s="12" customFormat="1" hidden="1" x14ac:dyDescent="0.25">
      <c r="A3998" s="12" t="str">
        <f>_xlfn.CONCAT(SUBSTITUTE(D3998,"_","-"),"_",G3998,"_",H3998,"_",P3998,"_",Q3998,"_",R3998,"_",TEXT(E3998,"YYYY-MM-DD"))</f>
        <v>EPI-ISL-943231_Europe_Netherlands_G_20A_B.1.221_2021-01-17</v>
      </c>
      <c r="B3998" s="12" t="s">
        <v>6091</v>
      </c>
      <c r="C3998" s="12" t="s">
        <v>13</v>
      </c>
      <c r="D3998" s="12" t="s">
        <v>6092</v>
      </c>
      <c r="E3998" s="13">
        <v>44213</v>
      </c>
      <c r="F3998" s="13" t="str">
        <f>IF(COUNTIF(H3998,"Senegal")=1,"Senegal",(IF(COUNTIF(G3998,"Africa")=1,"Countries within Africa",(IF(COUNTIF(G3998,"Africa,")=0,"Countries outside Africa","Unknown")))))</f>
        <v>Countries outside Africa</v>
      </c>
      <c r="G3998" s="12" t="s">
        <v>10656</v>
      </c>
      <c r="H3998" s="12" t="s">
        <v>10686</v>
      </c>
      <c r="I3998" s="12" t="s">
        <v>10825</v>
      </c>
      <c r="J3998" s="12" t="s">
        <v>37</v>
      </c>
      <c r="K3998" s="12" t="s">
        <v>37</v>
      </c>
      <c r="L3998" s="12" t="s">
        <v>2744</v>
      </c>
      <c r="M3998" s="12" t="s">
        <v>15</v>
      </c>
      <c r="N3998" s="12">
        <v>16</v>
      </c>
      <c r="O3998" s="12" t="s">
        <v>37</v>
      </c>
      <c r="P3998" s="12" t="s">
        <v>33</v>
      </c>
      <c r="Q3998" s="12" t="s">
        <v>11921</v>
      </c>
      <c r="R3998" s="12" t="s">
        <v>4447</v>
      </c>
      <c r="S3998" s="13">
        <v>44352</v>
      </c>
      <c r="T3998" s="12" t="s">
        <v>2744</v>
      </c>
      <c r="U3998" s="12" t="s">
        <v>15417</v>
      </c>
    </row>
    <row r="3999" spans="1:22" s="12" customFormat="1" hidden="1" x14ac:dyDescent="0.25">
      <c r="A3999" s="12" t="str">
        <f>_xlfn.CONCAT(SUBSTITUTE(D3999,"_","-"),"_",G3999,"_",H3999,"_",P3999,"_",Q3999,"_",R3999,"_",TEXT(E3999,"YYYY-MM-DD"))</f>
        <v>EPI-ISL-961873_Europe_Latvia_GV_20E.EU1_B.1.177.79_2021-01-17</v>
      </c>
      <c r="B3999" s="12" t="s">
        <v>7999</v>
      </c>
      <c r="C3999" s="12" t="s">
        <v>13</v>
      </c>
      <c r="D3999" s="12" t="s">
        <v>8000</v>
      </c>
      <c r="E3999" s="13">
        <v>44213</v>
      </c>
      <c r="F3999" s="13" t="str">
        <f>IF(COUNTIF(H3999,"Senegal")=1,"Senegal",(IF(COUNTIF(G3999,"Africa")=1,"Countries within Africa",(IF(COUNTIF(G3999,"Africa,")=0,"Countries outside Africa","Unknown")))))</f>
        <v>Countries outside Africa</v>
      </c>
      <c r="G3999" s="12" t="s">
        <v>10656</v>
      </c>
      <c r="H3999" s="12" t="s">
        <v>10775</v>
      </c>
      <c r="I3999" s="12" t="s">
        <v>37</v>
      </c>
      <c r="J3999" s="12" t="s">
        <v>37</v>
      </c>
      <c r="K3999" s="12" t="s">
        <v>37</v>
      </c>
      <c r="L3999" s="12" t="s">
        <v>2744</v>
      </c>
      <c r="M3999" s="12" t="s">
        <v>15</v>
      </c>
      <c r="N3999" s="12" t="s">
        <v>37</v>
      </c>
      <c r="O3999" s="12" t="s">
        <v>37</v>
      </c>
      <c r="P3999" s="12" t="s">
        <v>2141</v>
      </c>
      <c r="Q3999" s="12" t="s">
        <v>12075</v>
      </c>
      <c r="R3999" s="12" t="s">
        <v>7728</v>
      </c>
      <c r="S3999" s="13">
        <v>44352</v>
      </c>
      <c r="T3999" s="12" t="s">
        <v>2744</v>
      </c>
      <c r="U3999" s="12" t="s">
        <v>15418</v>
      </c>
    </row>
    <row r="4000" spans="1:22" s="12" customFormat="1" hidden="1" x14ac:dyDescent="0.25">
      <c r="A4000" s="12" t="str">
        <f>_xlfn.CONCAT(SUBSTITUTE(D4000,"_","-"),"_",G4000,"_",H4000,"_",P4000,"_",Q4000,"_",R4000,"_",TEXT(E4000,"YYYY-MM-DD"))</f>
        <v>EPI-ISL-1111298_SouthAmerica_Peru_GR_20D_C.4_2021-01-18</v>
      </c>
      <c r="B4000" s="12" t="s">
        <v>7627</v>
      </c>
      <c r="C4000" s="12" t="s">
        <v>13</v>
      </c>
      <c r="D4000" s="12" t="s">
        <v>7628</v>
      </c>
      <c r="E4000" s="13">
        <v>44214</v>
      </c>
      <c r="F4000" s="13" t="str">
        <f>IF(COUNTIF(H4000,"Senegal")=1,"Senegal",(IF(COUNTIF(G4000,"Africa")=1,"Countries within Africa",(IF(COUNTIF(G4000,"Africa,")=0,"Countries outside Africa","Unknown")))))</f>
        <v>Countries outside Africa</v>
      </c>
      <c r="G4000" s="12" t="s">
        <v>10659</v>
      </c>
      <c r="H4000" s="12" t="s">
        <v>10696</v>
      </c>
      <c r="I4000" s="12" t="s">
        <v>10838</v>
      </c>
      <c r="J4000" s="12" t="s">
        <v>37</v>
      </c>
      <c r="K4000" s="12" t="s">
        <v>37</v>
      </c>
      <c r="L4000" s="12" t="s">
        <v>2744</v>
      </c>
      <c r="M4000" s="12" t="s">
        <v>15</v>
      </c>
      <c r="N4000" s="12" t="s">
        <v>37</v>
      </c>
      <c r="O4000" s="12" t="s">
        <v>37</v>
      </c>
      <c r="P4000" s="12" t="s">
        <v>38</v>
      </c>
      <c r="Q4000" s="12" t="s">
        <v>11928</v>
      </c>
      <c r="R4000" s="12" t="s">
        <v>7629</v>
      </c>
      <c r="S4000" s="13">
        <v>44343</v>
      </c>
      <c r="T4000" s="12" t="s">
        <v>2744</v>
      </c>
      <c r="U4000" s="12" t="s">
        <v>15419</v>
      </c>
    </row>
    <row r="4001" spans="1:22" s="12" customFormat="1" hidden="1" x14ac:dyDescent="0.25">
      <c r="A4001" s="12" t="str">
        <f>_xlfn.CONCAT(SUBSTITUTE(D4001,"_","-"),"_",G4001,"_",H4001,"_",P4001,"_",Q4001,"_",R4001,"_",TEXT(E4001,"YYYY-MM-DD"))</f>
        <v>EPI-ISL-1111303_SouthAmerica_Peru_GR_20D_C.4_2021-01-18</v>
      </c>
      <c r="B4001" s="12" t="s">
        <v>7630</v>
      </c>
      <c r="C4001" s="12" t="s">
        <v>13</v>
      </c>
      <c r="D4001" s="12" t="s">
        <v>7631</v>
      </c>
      <c r="E4001" s="13">
        <v>44214</v>
      </c>
      <c r="F4001" s="13" t="str">
        <f>IF(COUNTIF(H4001,"Senegal")=1,"Senegal",(IF(COUNTIF(G4001,"Africa")=1,"Countries within Africa",(IF(COUNTIF(G4001,"Africa,")=0,"Countries outside Africa","Unknown")))))</f>
        <v>Countries outside Africa</v>
      </c>
      <c r="G4001" s="12" t="s">
        <v>10659</v>
      </c>
      <c r="H4001" s="12" t="s">
        <v>10696</v>
      </c>
      <c r="I4001" s="12" t="s">
        <v>10838</v>
      </c>
      <c r="J4001" s="12" t="s">
        <v>37</v>
      </c>
      <c r="K4001" s="12" t="s">
        <v>37</v>
      </c>
      <c r="L4001" s="12" t="s">
        <v>2744</v>
      </c>
      <c r="M4001" s="12" t="s">
        <v>15</v>
      </c>
      <c r="N4001" s="12" t="s">
        <v>37</v>
      </c>
      <c r="O4001" s="12" t="s">
        <v>37</v>
      </c>
      <c r="P4001" s="12" t="s">
        <v>38</v>
      </c>
      <c r="Q4001" s="12" t="s">
        <v>11928</v>
      </c>
      <c r="R4001" s="12" t="s">
        <v>7629</v>
      </c>
      <c r="S4001" s="13">
        <v>44343</v>
      </c>
      <c r="T4001" s="12" t="s">
        <v>2744</v>
      </c>
      <c r="U4001" s="12" t="s">
        <v>15420</v>
      </c>
    </row>
    <row r="4002" spans="1:22" s="12" customFormat="1" hidden="1" x14ac:dyDescent="0.25">
      <c r="A4002" s="12" t="str">
        <f>_xlfn.CONCAT(SUBSTITUTE(D4002,"_","-"),"_",G4002,"_",H4002,"_",P4002,"_",Q4002,"_",R4002,"_",TEXT(E4002,"YYYY-MM-DD"))</f>
        <v>EPI-ISL-1138899_Europe_Belarus_GR_20B_B.1.1.374_2021-01-18</v>
      </c>
      <c r="B4002" s="12" t="s">
        <v>7741</v>
      </c>
      <c r="C4002" s="12" t="s">
        <v>13</v>
      </c>
      <c r="D4002" s="12" t="s">
        <v>7742</v>
      </c>
      <c r="E4002" s="13">
        <v>44214</v>
      </c>
      <c r="F4002" s="13" t="str">
        <f>IF(COUNTIF(H4002,"Senegal")=1,"Senegal",(IF(COUNTIF(G4002,"Africa")=1,"Countries within Africa",(IF(COUNTIF(G4002,"Africa,")=0,"Countries outside Africa","Unknown")))))</f>
        <v>Countries outside Africa</v>
      </c>
      <c r="G4002" s="12" t="s">
        <v>10656</v>
      </c>
      <c r="H4002" s="12" t="s">
        <v>10781</v>
      </c>
      <c r="I4002" s="12" t="s">
        <v>11258</v>
      </c>
      <c r="J4002" s="12" t="s">
        <v>37</v>
      </c>
      <c r="K4002" s="12" t="s">
        <v>37</v>
      </c>
      <c r="L4002" s="12" t="s">
        <v>2744</v>
      </c>
      <c r="M4002" s="12" t="s">
        <v>15</v>
      </c>
      <c r="N4002" s="12">
        <v>44</v>
      </c>
      <c r="O4002" s="12" t="s">
        <v>26</v>
      </c>
      <c r="P4002" s="12" t="s">
        <v>38</v>
      </c>
      <c r="Q4002" s="12" t="s">
        <v>11920</v>
      </c>
      <c r="R4002" s="12" t="s">
        <v>7743</v>
      </c>
      <c r="S4002" s="13">
        <v>44343</v>
      </c>
      <c r="T4002" s="12" t="s">
        <v>2744</v>
      </c>
      <c r="U4002" s="12" t="s">
        <v>15421</v>
      </c>
    </row>
    <row r="4003" spans="1:22" s="12" customFormat="1" hidden="1" x14ac:dyDescent="0.25">
      <c r="A4003" s="12" t="str">
        <f>_xlfn.CONCAT(SUBSTITUTE(D4003,"_","-"),"_",G4003,"_",H4003,"_",P4003,"_",Q4003,"_",R4003,"_",TEXT(E4003,"YYYY-MM-DD"))</f>
        <v>EPI-ISL-1138969_Europe_Azerbaijan_GR_20B_B.1.1_2021-01-18</v>
      </c>
      <c r="B4003" s="12" t="s">
        <v>7752</v>
      </c>
      <c r="C4003" s="12" t="s">
        <v>13</v>
      </c>
      <c r="D4003" s="12" t="s">
        <v>7753</v>
      </c>
      <c r="E4003" s="13">
        <v>44214</v>
      </c>
      <c r="F4003" s="13" t="str">
        <f>IF(COUNTIF(H4003,"Senegal")=1,"Senegal",(IF(COUNTIF(G4003,"Africa")=1,"Countries within Africa",(IF(COUNTIF(G4003,"Africa,")=0,"Countries outside Africa","Unknown")))))</f>
        <v>Countries outside Africa</v>
      </c>
      <c r="G4003" s="12" t="s">
        <v>10656</v>
      </c>
      <c r="H4003" s="12" t="s">
        <v>10788</v>
      </c>
      <c r="I4003" s="12" t="s">
        <v>37</v>
      </c>
      <c r="J4003" s="12" t="s">
        <v>37</v>
      </c>
      <c r="K4003" s="12" t="s">
        <v>37</v>
      </c>
      <c r="L4003" s="12" t="s">
        <v>2744</v>
      </c>
      <c r="M4003" s="12" t="s">
        <v>15</v>
      </c>
      <c r="N4003" s="12">
        <v>44</v>
      </c>
      <c r="O4003" s="12" t="s">
        <v>26</v>
      </c>
      <c r="P4003" s="12" t="s">
        <v>38</v>
      </c>
      <c r="Q4003" s="12" t="s">
        <v>11920</v>
      </c>
      <c r="R4003" s="12" t="s">
        <v>39</v>
      </c>
      <c r="S4003" s="13">
        <v>44343</v>
      </c>
      <c r="T4003" s="12" t="s">
        <v>2744</v>
      </c>
      <c r="U4003" s="12" t="s">
        <v>15422</v>
      </c>
    </row>
    <row r="4004" spans="1:22" s="12" customFormat="1" hidden="1" x14ac:dyDescent="0.25">
      <c r="A4004" s="12" t="str">
        <f>_xlfn.CONCAT(SUBSTITUTE(D4004,"_","-"),"_",G4004,"_",H4004,"_",P4004,"_",Q4004,"_",R4004,"_",TEXT(E4004,"YYYY-MM-DD"))</f>
        <v>EPI-ISL-1166929_Africa_Mayotte_GH_20A.EU2_B.1.160.27_2021-01-18</v>
      </c>
      <c r="B4004" s="12" t="s">
        <v>7844</v>
      </c>
      <c r="C4004" s="12" t="s">
        <v>13</v>
      </c>
      <c r="D4004" s="12" t="s">
        <v>7845</v>
      </c>
      <c r="E4004" s="13">
        <v>44214</v>
      </c>
      <c r="F4004" s="13" t="str">
        <f>IF(COUNTIF(H4004,"Senegal")=1,"Senegal",(IF(COUNTIF(G4004,"Africa")=1,"Countries within Africa",(IF(COUNTIF(G4004,"Africa,")=0,"Countries outside Africa","Unknown")))))</f>
        <v>Countries within Africa</v>
      </c>
      <c r="G4004" s="12" t="s">
        <v>10658</v>
      </c>
      <c r="H4004" s="12" t="s">
        <v>10789</v>
      </c>
      <c r="I4004" s="12" t="s">
        <v>11233</v>
      </c>
      <c r="J4004" s="12" t="s">
        <v>37</v>
      </c>
      <c r="K4004" s="12" t="s">
        <v>37</v>
      </c>
      <c r="L4004" s="12" t="s">
        <v>2744</v>
      </c>
      <c r="M4004" s="12" t="s">
        <v>15</v>
      </c>
      <c r="N4004" s="12">
        <v>31</v>
      </c>
      <c r="O4004" s="12" t="s">
        <v>26</v>
      </c>
      <c r="P4004" s="12" t="s">
        <v>70</v>
      </c>
      <c r="Q4004" s="12" t="s">
        <v>11927</v>
      </c>
      <c r="R4004" s="12" t="s">
        <v>5359</v>
      </c>
      <c r="S4004" s="13">
        <v>44343</v>
      </c>
      <c r="T4004" s="12" t="s">
        <v>2744</v>
      </c>
      <c r="U4004" s="12" t="s">
        <v>15136</v>
      </c>
    </row>
    <row r="4005" spans="1:22" s="12" customFormat="1" hidden="1" x14ac:dyDescent="0.25">
      <c r="A4005" s="12" t="str">
        <f>_xlfn.CONCAT(SUBSTITUTE(D4005,"_","-"),"_",G4005,"_",H4005,"_",P4005,"_",Q4005,"_",R4005,"_",TEXT(E4005,"YYYY-MM-DD"))</f>
        <v>EPI-ISL-1166930_Africa_Mayotte_GR_20B_B.1.1.354_2021-01-18</v>
      </c>
      <c r="B4005" s="12" t="s">
        <v>7846</v>
      </c>
      <c r="C4005" s="12" t="s">
        <v>13</v>
      </c>
      <c r="D4005" s="12" t="s">
        <v>7847</v>
      </c>
      <c r="E4005" s="13">
        <v>44214</v>
      </c>
      <c r="F4005" s="13" t="str">
        <f>IF(COUNTIF(H4005,"Senegal")=1,"Senegal",(IF(COUNTIF(G4005,"Africa")=1,"Countries within Africa",(IF(COUNTIF(G4005,"Africa,")=0,"Countries outside Africa","Unknown")))))</f>
        <v>Countries within Africa</v>
      </c>
      <c r="G4005" s="12" t="s">
        <v>10658</v>
      </c>
      <c r="H4005" s="12" t="s">
        <v>10789</v>
      </c>
      <c r="I4005" s="12" t="s">
        <v>11233</v>
      </c>
      <c r="J4005" s="12" t="s">
        <v>37</v>
      </c>
      <c r="K4005" s="12" t="s">
        <v>37</v>
      </c>
      <c r="L4005" s="12" t="s">
        <v>2744</v>
      </c>
      <c r="M4005" s="12" t="s">
        <v>15</v>
      </c>
      <c r="N4005" s="12">
        <v>68</v>
      </c>
      <c r="O4005" s="12" t="s">
        <v>26</v>
      </c>
      <c r="P4005" s="12" t="s">
        <v>38</v>
      </c>
      <c r="Q4005" s="12" t="s">
        <v>11920</v>
      </c>
      <c r="R4005" s="12" t="s">
        <v>4197</v>
      </c>
      <c r="S4005" s="13">
        <v>44343</v>
      </c>
      <c r="T4005" s="12" t="s">
        <v>2744</v>
      </c>
      <c r="U4005" s="12" t="s">
        <v>15423</v>
      </c>
    </row>
    <row r="4006" spans="1:22" s="12" customFormat="1" hidden="1" x14ac:dyDescent="0.25">
      <c r="A4006" s="12" t="str">
        <f>_xlfn.CONCAT(SUBSTITUTE(D4006,"_","-"),"_",G4006,"_",H4006,"_",P4006,"_",Q4006,"_",R4006,"_",TEXT(E4006,"YYYY-MM-DD"))</f>
        <v>EPI-ISL-1166931_Africa_Mayotte_GH_20A.EU2_B.1.160.27_2021-01-18</v>
      </c>
      <c r="B4006" s="12" t="s">
        <v>7848</v>
      </c>
      <c r="C4006" s="12" t="s">
        <v>13</v>
      </c>
      <c r="D4006" s="12" t="s">
        <v>7849</v>
      </c>
      <c r="E4006" s="13">
        <v>44214</v>
      </c>
      <c r="F4006" s="13" t="str">
        <f>IF(COUNTIF(H4006,"Senegal")=1,"Senegal",(IF(COUNTIF(G4006,"Africa")=1,"Countries within Africa",(IF(COUNTIF(G4006,"Africa,")=0,"Countries outside Africa","Unknown")))))</f>
        <v>Countries within Africa</v>
      </c>
      <c r="G4006" s="12" t="s">
        <v>10658</v>
      </c>
      <c r="H4006" s="12" t="s">
        <v>10789</v>
      </c>
      <c r="I4006" s="12" t="s">
        <v>11233</v>
      </c>
      <c r="J4006" s="12" t="s">
        <v>37</v>
      </c>
      <c r="K4006" s="12" t="s">
        <v>37</v>
      </c>
      <c r="L4006" s="12" t="s">
        <v>2744</v>
      </c>
      <c r="M4006" s="12" t="s">
        <v>15</v>
      </c>
      <c r="N4006" s="12">
        <v>61</v>
      </c>
      <c r="O4006" s="12" t="s">
        <v>26</v>
      </c>
      <c r="P4006" s="12" t="s">
        <v>70</v>
      </c>
      <c r="Q4006" s="12" t="s">
        <v>11927</v>
      </c>
      <c r="R4006" s="12" t="s">
        <v>5359</v>
      </c>
      <c r="S4006" s="13">
        <v>44343</v>
      </c>
      <c r="T4006" s="12" t="s">
        <v>2744</v>
      </c>
      <c r="U4006" s="12" t="s">
        <v>15278</v>
      </c>
    </row>
    <row r="4007" spans="1:22" s="12" customFormat="1" hidden="1" x14ac:dyDescent="0.25">
      <c r="A4007" s="12" t="str">
        <f>_xlfn.CONCAT(SUBSTITUTE(D4007,"_","-"),"_",G4007,"_",H4007,"_",P4007,"_",Q4007,"_",R4007,"_",TEXT(E4007,"YYYY-MM-DD"))</f>
        <v>EPI-ISL-1166933_Africa_Mayotte_GH_20H.501Y.V2_B.1.351_2021-01-18</v>
      </c>
      <c r="B4007" s="12" t="s">
        <v>7852</v>
      </c>
      <c r="C4007" s="12" t="s">
        <v>13</v>
      </c>
      <c r="D4007" s="12" t="s">
        <v>7853</v>
      </c>
      <c r="E4007" s="13">
        <v>44214</v>
      </c>
      <c r="F4007" s="13" t="str">
        <f>IF(COUNTIF(H4007,"Senegal")=1,"Senegal",(IF(COUNTIF(G4007,"Africa")=1,"Countries within Africa",(IF(COUNTIF(G4007,"Africa,")=0,"Countries outside Africa","Unknown")))))</f>
        <v>Countries within Africa</v>
      </c>
      <c r="G4007" s="12" t="s">
        <v>10658</v>
      </c>
      <c r="H4007" s="12" t="s">
        <v>10789</v>
      </c>
      <c r="I4007" s="12" t="s">
        <v>11233</v>
      </c>
      <c r="J4007" s="12" t="s">
        <v>37</v>
      </c>
      <c r="K4007" s="12" t="s">
        <v>37</v>
      </c>
      <c r="L4007" s="12" t="s">
        <v>2744</v>
      </c>
      <c r="M4007" s="12" t="s">
        <v>15</v>
      </c>
      <c r="N4007" s="12">
        <v>24</v>
      </c>
      <c r="O4007" s="12" t="s">
        <v>16</v>
      </c>
      <c r="P4007" s="12" t="s">
        <v>70</v>
      </c>
      <c r="Q4007" s="12" t="s">
        <v>12112</v>
      </c>
      <c r="R4007" s="12" t="s">
        <v>3594</v>
      </c>
      <c r="S4007" s="13">
        <v>44343</v>
      </c>
      <c r="T4007" s="12" t="s">
        <v>3595</v>
      </c>
      <c r="U4007" s="12" t="s">
        <v>14576</v>
      </c>
    </row>
    <row r="4008" spans="1:22" s="12" customFormat="1" hidden="1" x14ac:dyDescent="0.25">
      <c r="A4008" s="12" t="str">
        <f>_xlfn.CONCAT(SUBSTITUTE(D4008,"_","-"),"_",G4008,"_",H4008,"_",P4008,"_",Q4008,"_",R4008,"_",TEXT(E4008,"YYYY-MM-DD"))</f>
        <v>EPI-ISL-1166935_Africa_Mayotte_GH_20A.EU2_B.1.160_2021-01-18</v>
      </c>
      <c r="B4008" s="12" t="s">
        <v>7854</v>
      </c>
      <c r="C4008" s="12" t="s">
        <v>13</v>
      </c>
      <c r="D4008" s="12" t="s">
        <v>7855</v>
      </c>
      <c r="E4008" s="13">
        <v>44214</v>
      </c>
      <c r="F4008" s="13" t="str">
        <f>IF(COUNTIF(H4008,"Senegal")=1,"Senegal",(IF(COUNTIF(G4008,"Africa")=1,"Countries within Africa",(IF(COUNTIF(G4008,"Africa,")=0,"Countries outside Africa","Unknown")))))</f>
        <v>Countries within Africa</v>
      </c>
      <c r="G4008" s="12" t="s">
        <v>10658</v>
      </c>
      <c r="H4008" s="12" t="s">
        <v>10789</v>
      </c>
      <c r="I4008" s="12" t="s">
        <v>11233</v>
      </c>
      <c r="J4008" s="12" t="s">
        <v>37</v>
      </c>
      <c r="K4008" s="12" t="s">
        <v>37</v>
      </c>
      <c r="L4008" s="12" t="s">
        <v>2744</v>
      </c>
      <c r="M4008" s="12" t="s">
        <v>15</v>
      </c>
      <c r="N4008" s="12">
        <v>23</v>
      </c>
      <c r="O4008" s="12" t="s">
        <v>26</v>
      </c>
      <c r="P4008" s="12" t="s">
        <v>70</v>
      </c>
      <c r="Q4008" s="12" t="s">
        <v>11927</v>
      </c>
      <c r="R4008" s="12" t="s">
        <v>2723</v>
      </c>
      <c r="S4008" s="13">
        <v>44343</v>
      </c>
      <c r="T4008" s="12" t="s">
        <v>2744</v>
      </c>
      <c r="U4008" s="12" t="s">
        <v>15271</v>
      </c>
    </row>
    <row r="4009" spans="1:22" s="12" customFormat="1" x14ac:dyDescent="0.25">
      <c r="A4009" s="12" t="str">
        <f>_xlfn.CONCAT("ABBOTT-",SUBSTITUTE(D4009,"_","-"),"_",G4009,"_",H4009,"_",P4009,"_",Q4009,"_",R4009,"_",TEXT(E4009,"YYYY-MM-DD"))</f>
        <v>ABBOTT-SN-THI-20-1315_Africa_Senegal_GR_20B_B.1.1_2020-07-03</v>
      </c>
      <c r="B4009" s="12" t="s">
        <v>16300</v>
      </c>
      <c r="C4009" s="12" t="s">
        <v>13</v>
      </c>
      <c r="D4009" s="15" t="s">
        <v>11796</v>
      </c>
      <c r="E4009" s="13">
        <v>44015</v>
      </c>
      <c r="F4009" s="13" t="str">
        <f>IF(COUNTIF(H4009,"Senegal")=1,"Senegal",(IF(COUNTIF(G4009,"Africa")=1,"Countries within Africa",(IF(COUNTIF(G4009,"Africa,")=0,"Countries outside Africa","Unknown")))))</f>
        <v>Senegal</v>
      </c>
      <c r="G4009" s="12" t="s">
        <v>10658</v>
      </c>
      <c r="H4009" s="12" t="s">
        <v>10690</v>
      </c>
      <c r="I4009" s="12" t="s">
        <v>12077</v>
      </c>
      <c r="J4009" s="12" t="s">
        <v>12077</v>
      </c>
      <c r="K4009" s="12" t="s">
        <v>37</v>
      </c>
      <c r="L4009" s="15" t="s">
        <v>12091</v>
      </c>
      <c r="M4009" s="12" t="s">
        <v>15</v>
      </c>
      <c r="N4009" s="16">
        <v>60</v>
      </c>
      <c r="O4009" s="15" t="s">
        <v>16</v>
      </c>
      <c r="P4009" s="12" t="s">
        <v>38</v>
      </c>
      <c r="Q4009" s="12" t="s">
        <v>11920</v>
      </c>
      <c r="R4009" s="12" t="s">
        <v>39</v>
      </c>
      <c r="S4009" s="13">
        <v>44352</v>
      </c>
      <c r="T4009" s="12" t="s">
        <v>2744</v>
      </c>
      <c r="U4009" s="12" t="s">
        <v>12010</v>
      </c>
      <c r="V4009" s="12" t="s">
        <v>12096</v>
      </c>
    </row>
    <row r="4010" spans="1:22" s="12" customFormat="1" x14ac:dyDescent="0.25">
      <c r="A4010" s="12" t="str">
        <f>_xlfn.CONCAT("ABBOTT-",SUBSTITUTE(D4010,"_","-"),"_",G4010,"_",H4010,"_",P4010,"_",Q4010,"_",R4010,"_",TEXT(E4010,"YYYY-MM-DD"))</f>
        <v>ABBOTT-THI-KHO-0300_Africa_Senegal_G_20A_B.1_2020-07-04</v>
      </c>
      <c r="B4010" s="12" t="s">
        <v>16301</v>
      </c>
      <c r="C4010" s="12" t="s">
        <v>13</v>
      </c>
      <c r="D4010" s="15" t="s">
        <v>11861</v>
      </c>
      <c r="E4010" s="13">
        <v>44016</v>
      </c>
      <c r="F4010" s="13" t="str">
        <f>IF(COUNTIF(H4010,"Senegal")=1,"Senegal",(IF(COUNTIF(G4010,"Africa")=1,"Countries within Africa",(IF(COUNTIF(G4010,"Africa,")=0,"Countries outside Africa","Unknown")))))</f>
        <v>Senegal</v>
      </c>
      <c r="G4010" s="12" t="s">
        <v>10658</v>
      </c>
      <c r="H4010" s="12" t="s">
        <v>10690</v>
      </c>
      <c r="I4010" s="12" t="s">
        <v>12077</v>
      </c>
      <c r="J4010" s="12" t="s">
        <v>12081</v>
      </c>
      <c r="K4010" s="12" t="s">
        <v>37</v>
      </c>
      <c r="L4010" s="15" t="s">
        <v>12086</v>
      </c>
      <c r="M4010" s="12" t="s">
        <v>15</v>
      </c>
      <c r="N4010" s="16">
        <v>65</v>
      </c>
      <c r="O4010" s="15" t="s">
        <v>26</v>
      </c>
      <c r="P4010" s="12" t="s">
        <v>33</v>
      </c>
      <c r="Q4010" s="12" t="s">
        <v>11921</v>
      </c>
      <c r="R4010" s="12" t="s">
        <v>34</v>
      </c>
      <c r="S4010" s="13">
        <v>44352</v>
      </c>
      <c r="T4010" s="12" t="s">
        <v>2744</v>
      </c>
      <c r="U4010" s="12" t="s">
        <v>12070</v>
      </c>
      <c r="V4010" s="12" t="s">
        <v>12096</v>
      </c>
    </row>
    <row r="4011" spans="1:22" s="12" customFormat="1" x14ac:dyDescent="0.25">
      <c r="A4011" s="12" t="str">
        <f>_xlfn.CONCAT("ABBOTT-",SUBSTITUTE(D4011,"_","-"),"_",G4011,"_",H4011,"_",P4011,"_",Q4011,"_",R4011,"_",TEXT(E4011,"YYYY-MM-DD"))</f>
        <v>ABBOTT-SN-CTE-GUEREO-0503_Africa_Senegal_GR_20B_B.1.1_2020-07-06</v>
      </c>
      <c r="B4011" s="12" t="s">
        <v>16302</v>
      </c>
      <c r="C4011" s="12" t="s">
        <v>13</v>
      </c>
      <c r="D4011" s="15" t="s">
        <v>11719</v>
      </c>
      <c r="E4011" s="13">
        <v>44018</v>
      </c>
      <c r="F4011" s="13" t="str">
        <f>IF(COUNTIF(H4011,"Senegal")=1,"Senegal",(IF(COUNTIF(G4011,"Africa")=1,"Countries within Africa",(IF(COUNTIF(G4011,"Africa,")=0,"Countries outside Africa","Unknown")))))</f>
        <v>Senegal</v>
      </c>
      <c r="G4011" s="12" t="s">
        <v>10658</v>
      </c>
      <c r="H4011" s="12" t="s">
        <v>10690</v>
      </c>
      <c r="I4011" s="12" t="s">
        <v>12077</v>
      </c>
      <c r="J4011" s="12" t="s">
        <v>12078</v>
      </c>
      <c r="K4011" s="12" t="s">
        <v>37</v>
      </c>
      <c r="L4011" s="15" t="s">
        <v>12088</v>
      </c>
      <c r="M4011" s="12" t="s">
        <v>15</v>
      </c>
      <c r="N4011" s="16">
        <v>30</v>
      </c>
      <c r="O4011" s="15" t="s">
        <v>26</v>
      </c>
      <c r="P4011" s="12" t="s">
        <v>38</v>
      </c>
      <c r="Q4011" s="12" t="s">
        <v>11920</v>
      </c>
      <c r="R4011" s="12" t="s">
        <v>39</v>
      </c>
      <c r="S4011" s="13">
        <v>44352</v>
      </c>
      <c r="T4011" s="12" t="s">
        <v>2744</v>
      </c>
      <c r="U4011" s="12" t="s">
        <v>11936</v>
      </c>
      <c r="V4011" s="12" t="s">
        <v>12096</v>
      </c>
    </row>
    <row r="4012" spans="1:22" s="12" customFormat="1" x14ac:dyDescent="0.25">
      <c r="A4012" s="12" t="str">
        <f>_xlfn.CONCAT("ABBOTT-",SUBSTITUTE(D4012,"_","-"),"_",G4012,"_",H4012,"_",P4012,"_",Q4012,"_",R4012,"_",TEXT(E4012,"YYYY-MM-DD"))</f>
        <v>ABBOTT-SN-MBO-20-1142_Africa_Senegal_G_20A_B.1.416_2020-07-09</v>
      </c>
      <c r="B4012" s="12" t="s">
        <v>16303</v>
      </c>
      <c r="C4012" s="12" t="s">
        <v>13</v>
      </c>
      <c r="D4012" s="15" t="s">
        <v>11771</v>
      </c>
      <c r="E4012" s="13">
        <v>44021</v>
      </c>
      <c r="F4012" s="13" t="str">
        <f>IF(COUNTIF(H4012,"Senegal")=1,"Senegal",(IF(COUNTIF(G4012,"Africa")=1,"Countries within Africa",(IF(COUNTIF(G4012,"Africa,")=0,"Countries outside Africa","Unknown")))))</f>
        <v>Senegal</v>
      </c>
      <c r="G4012" s="12" t="s">
        <v>10658</v>
      </c>
      <c r="H4012" s="12" t="s">
        <v>10690</v>
      </c>
      <c r="I4012" s="12" t="s">
        <v>12077</v>
      </c>
      <c r="J4012" s="12" t="s">
        <v>12079</v>
      </c>
      <c r="K4012" s="12" t="s">
        <v>37</v>
      </c>
      <c r="L4012" s="15" t="s">
        <v>12086</v>
      </c>
      <c r="M4012" s="12" t="s">
        <v>15</v>
      </c>
      <c r="N4012" s="16">
        <v>67</v>
      </c>
      <c r="O4012" s="15" t="s">
        <v>26</v>
      </c>
      <c r="P4012" s="12" t="s">
        <v>33</v>
      </c>
      <c r="Q4012" s="12" t="s">
        <v>11921</v>
      </c>
      <c r="R4012" s="12" t="s">
        <v>620</v>
      </c>
      <c r="S4012" s="13">
        <v>44352</v>
      </c>
      <c r="T4012" s="12" t="s">
        <v>2744</v>
      </c>
      <c r="U4012" s="12" t="s">
        <v>11989</v>
      </c>
      <c r="V4012" s="12" t="s">
        <v>12096</v>
      </c>
    </row>
    <row r="4013" spans="1:22" s="12" customFormat="1" hidden="1" x14ac:dyDescent="0.25">
      <c r="A4013" s="12" t="str">
        <f>_xlfn.CONCAT(SUBSTITUTE(D4013,"_","-"),"_",G4013,"_",H4013,"_",P4013,"_",Q4013,"_",R4013,"_",TEXT(E4013,"YYYY-MM-DD"))</f>
        <v>EPI-ISL-1251601_Europe_Norway_G_20A_B.1.221_2021-01-18</v>
      </c>
      <c r="B4013" s="12" t="s">
        <v>8301</v>
      </c>
      <c r="C4013" s="12" t="s">
        <v>13</v>
      </c>
      <c r="D4013" s="12" t="s">
        <v>8302</v>
      </c>
      <c r="E4013" s="13">
        <v>44214</v>
      </c>
      <c r="F4013" s="13" t="str">
        <f>IF(COUNTIF(H4013,"Senegal")=1,"Senegal",(IF(COUNTIF(G4013,"Africa")=1,"Countries within Africa",(IF(COUNTIF(G4013,"Africa,")=0,"Countries outside Africa","Unknown")))))</f>
        <v>Countries outside Africa</v>
      </c>
      <c r="G4013" s="12" t="s">
        <v>10656</v>
      </c>
      <c r="H4013" s="12" t="s">
        <v>10695</v>
      </c>
      <c r="I4013" s="12" t="s">
        <v>11259</v>
      </c>
      <c r="J4013" s="12" t="s">
        <v>37</v>
      </c>
      <c r="K4013" s="12" t="s">
        <v>37</v>
      </c>
      <c r="L4013" s="12" t="s">
        <v>2744</v>
      </c>
      <c r="M4013" s="12" t="s">
        <v>15</v>
      </c>
      <c r="N4013" s="12" t="s">
        <v>37</v>
      </c>
      <c r="O4013" s="12" t="s">
        <v>37</v>
      </c>
      <c r="P4013" s="12" t="s">
        <v>33</v>
      </c>
      <c r="Q4013" s="12" t="s">
        <v>11921</v>
      </c>
      <c r="R4013" s="12" t="s">
        <v>4447</v>
      </c>
      <c r="S4013" s="13">
        <v>44343</v>
      </c>
      <c r="T4013" s="12" t="s">
        <v>2744</v>
      </c>
      <c r="U4013" s="12" t="s">
        <v>15427</v>
      </c>
    </row>
    <row r="4014" spans="1:22" s="12" customFormat="1" hidden="1" x14ac:dyDescent="0.25">
      <c r="A4014" s="12" t="str">
        <f>_xlfn.CONCAT(SUBSTITUTE(D4014,"_","-"),"_",G4014,"_",H4014,"_",P4014,"_",Q4014,"_",R4014,"_",TEXT(E4014,"YYYY-MM-DD"))</f>
        <v>EPI-ISL-1255276_Africa_Ghana_GRY_20I.501Y.V1_B.1.1.7_2021-01-18</v>
      </c>
      <c r="B4014" s="12" t="s">
        <v>8451</v>
      </c>
      <c r="C4014" s="12" t="s">
        <v>13</v>
      </c>
      <c r="D4014" s="12" t="s">
        <v>8452</v>
      </c>
      <c r="E4014" s="13">
        <v>44214</v>
      </c>
      <c r="F4014" s="13" t="str">
        <f>IF(COUNTIF(H4014,"Senegal")=1,"Senegal",(IF(COUNTIF(G4014,"Africa")=1,"Countries within Africa",(IF(COUNTIF(G4014,"Africa,")=0,"Countries outside Africa","Unknown")))))</f>
        <v>Countries within Africa</v>
      </c>
      <c r="G4014" s="12" t="s">
        <v>10658</v>
      </c>
      <c r="H4014" s="12" t="s">
        <v>10719</v>
      </c>
      <c r="I4014" s="12" t="s">
        <v>37</v>
      </c>
      <c r="J4014" s="12" t="s">
        <v>37</v>
      </c>
      <c r="K4014" s="12" t="s">
        <v>37</v>
      </c>
      <c r="L4014" s="12" t="s">
        <v>2744</v>
      </c>
      <c r="M4014" s="12" t="s">
        <v>15</v>
      </c>
      <c r="N4014" s="12">
        <v>51</v>
      </c>
      <c r="O4014" s="12" t="s">
        <v>26</v>
      </c>
      <c r="P4014" s="12" t="s">
        <v>4660</v>
      </c>
      <c r="Q4014" s="12" t="s">
        <v>12076</v>
      </c>
      <c r="R4014" s="12" t="s">
        <v>4661</v>
      </c>
      <c r="S4014" s="13">
        <v>44343</v>
      </c>
      <c r="T4014" s="12" t="s">
        <v>4662</v>
      </c>
      <c r="U4014" s="12" t="s">
        <v>15428</v>
      </c>
    </row>
    <row r="4015" spans="1:22" s="12" customFormat="1" hidden="1" x14ac:dyDescent="0.25">
      <c r="A4015" s="12" t="str">
        <f>_xlfn.CONCAT(SUBSTITUTE(D4015,"_","-"),"_",G4015,"_",H4015,"_",P4015,"_",Q4015,"_",R4015,"_",TEXT(E4015,"YYYY-MM-DD"))</f>
        <v>EPI-ISL-1301775_Africa_Rwanda_S_19B_A.23.1_2021-01-18</v>
      </c>
      <c r="B4015" s="12" t="s">
        <v>8657</v>
      </c>
      <c r="C4015" s="12" t="s">
        <v>13</v>
      </c>
      <c r="D4015" s="12" t="s">
        <v>8658</v>
      </c>
      <c r="E4015" s="13">
        <v>44214</v>
      </c>
      <c r="F4015" s="13" t="str">
        <f>IF(COUNTIF(H4015,"Senegal")=1,"Senegal",(IF(COUNTIF(G4015,"Africa")=1,"Countries within Africa",(IF(COUNTIF(G4015,"Africa,")=0,"Countries outside Africa","Unknown")))))</f>
        <v>Countries within Africa</v>
      </c>
      <c r="G4015" s="12" t="s">
        <v>10658</v>
      </c>
      <c r="H4015" s="12" t="s">
        <v>10756</v>
      </c>
      <c r="I4015" s="12" t="s">
        <v>10967</v>
      </c>
      <c r="J4015" s="12" t="s">
        <v>37</v>
      </c>
      <c r="K4015" s="12" t="s">
        <v>37</v>
      </c>
      <c r="L4015" s="12" t="s">
        <v>2744</v>
      </c>
      <c r="M4015" s="12" t="s">
        <v>15</v>
      </c>
      <c r="N4015" s="12">
        <v>33</v>
      </c>
      <c r="O4015" s="12" t="s">
        <v>26</v>
      </c>
      <c r="P4015" s="12" t="s">
        <v>27</v>
      </c>
      <c r="Q4015" s="12" t="s">
        <v>11924</v>
      </c>
      <c r="R4015" s="12" t="s">
        <v>5876</v>
      </c>
      <c r="S4015" s="13">
        <v>44352</v>
      </c>
      <c r="T4015" s="12" t="s">
        <v>2744</v>
      </c>
      <c r="U4015" s="12" t="s">
        <v>15429</v>
      </c>
    </row>
    <row r="4016" spans="1:22" s="12" customFormat="1" hidden="1" x14ac:dyDescent="0.25">
      <c r="A4016" s="12" t="str">
        <f>_xlfn.CONCAT(SUBSTITUTE(D4016,"_","-"),"_",G4016,"_",H4016,"_",P4016,"_",Q4016,"_",R4016,"_",TEXT(E4016,"YYYY-MM-DD"))</f>
        <v>EPI-ISL-1318217_Asia_Malaysia_GH_20A_B.1.466.2_2021-01-18</v>
      </c>
      <c r="B4016" s="12" t="s">
        <v>8760</v>
      </c>
      <c r="C4016" s="12" t="s">
        <v>13</v>
      </c>
      <c r="D4016" s="12" t="s">
        <v>8761</v>
      </c>
      <c r="E4016" s="13">
        <v>44214</v>
      </c>
      <c r="F4016" s="13" t="str">
        <f>IF(COUNTIF(H4016,"Senegal")=1,"Senegal",(IF(COUNTIF(G4016,"Africa")=1,"Countries within Africa",(IF(COUNTIF(G4016,"Africa,")=0,"Countries outside Africa","Unknown")))))</f>
        <v>Countries outside Africa</v>
      </c>
      <c r="G4016" s="12" t="s">
        <v>10654</v>
      </c>
      <c r="H4016" s="12" t="s">
        <v>10679</v>
      </c>
      <c r="I4016" s="12" t="s">
        <v>11244</v>
      </c>
      <c r="J4016" s="12" t="s">
        <v>37</v>
      </c>
      <c r="K4016" s="12" t="s">
        <v>37</v>
      </c>
      <c r="L4016" s="12" t="s">
        <v>2744</v>
      </c>
      <c r="M4016" s="12" t="s">
        <v>15</v>
      </c>
      <c r="N4016" s="12" t="s">
        <v>37</v>
      </c>
      <c r="O4016" s="12" t="s">
        <v>37</v>
      </c>
      <c r="P4016" s="12" t="s">
        <v>70</v>
      </c>
      <c r="Q4016" s="12" t="s">
        <v>11921</v>
      </c>
      <c r="R4016" s="12" t="s">
        <v>8480</v>
      </c>
      <c r="S4016" s="13">
        <v>44352</v>
      </c>
      <c r="T4016" s="12" t="s">
        <v>2744</v>
      </c>
      <c r="U4016" s="12" t="s">
        <v>15430</v>
      </c>
    </row>
    <row r="4017" spans="1:21" s="12" customFormat="1" hidden="1" x14ac:dyDescent="0.25">
      <c r="A4017" s="12" t="str">
        <f>_xlfn.CONCAT(SUBSTITUTE(D4017,"_","-"),"_",G4017,"_",H4017,"_",P4017,"_",Q4017,"_",R4017,"_",TEXT(E4017,"YYYY-MM-DD"))</f>
        <v>EPI-ISL-1367692_Africa_CotedIvoire_GRY_20I.501Y.V1_B.1.1.7_2021-01-18</v>
      </c>
      <c r="B4017" s="12" t="s">
        <v>11705</v>
      </c>
      <c r="C4017" s="12" t="s">
        <v>13</v>
      </c>
      <c r="D4017" s="12" t="s">
        <v>8925</v>
      </c>
      <c r="E4017" s="13">
        <v>44214</v>
      </c>
      <c r="F4017" s="13" t="str">
        <f>IF(COUNTIF(H4017,"Senegal")=1,"Senegal",(IF(COUNTIF(G4017,"Africa")=1,"Countries within Africa",(IF(COUNTIF(G4017,"Africa,")=0,"Countries outside Africa","Unknown")))))</f>
        <v>Countries within Africa</v>
      </c>
      <c r="G4017" s="12" t="s">
        <v>10658</v>
      </c>
      <c r="H4017" s="12" t="s">
        <v>11671</v>
      </c>
      <c r="I4017" s="12" t="s">
        <v>11253</v>
      </c>
      <c r="J4017" s="12" t="s">
        <v>37</v>
      </c>
      <c r="K4017" s="12" t="s">
        <v>37</v>
      </c>
      <c r="L4017" s="12" t="s">
        <v>2744</v>
      </c>
      <c r="M4017" s="12" t="s">
        <v>15</v>
      </c>
      <c r="N4017" s="12">
        <v>58</v>
      </c>
      <c r="O4017" s="12" t="s">
        <v>26</v>
      </c>
      <c r="P4017" s="12" t="s">
        <v>4660</v>
      </c>
      <c r="Q4017" s="12" t="s">
        <v>12076</v>
      </c>
      <c r="R4017" s="12" t="s">
        <v>4661</v>
      </c>
      <c r="S4017" s="13">
        <v>44352</v>
      </c>
      <c r="T4017" s="12" t="s">
        <v>4662</v>
      </c>
      <c r="U4017" s="12" t="s">
        <v>15431</v>
      </c>
    </row>
    <row r="4018" spans="1:21" s="12" customFormat="1" hidden="1" x14ac:dyDescent="0.25">
      <c r="A4018" s="12" t="str">
        <f>_xlfn.CONCAT(SUBSTITUTE(D4018,"_","-"),"_",G4018,"_",H4018,"_",P4018,"_",Q4018,"_",R4018,"_",TEXT(E4018,"YYYY-MM-DD"))</f>
        <v>EPI-ISL-1469322_Africa_Uganda_S_19B_A.23.1_2021-01-18</v>
      </c>
      <c r="B4018" s="12" t="s">
        <v>9247</v>
      </c>
      <c r="C4018" s="12" t="s">
        <v>13</v>
      </c>
      <c r="D4018" s="12" t="s">
        <v>9248</v>
      </c>
      <c r="E4018" s="13">
        <v>44214</v>
      </c>
      <c r="F4018" s="13" t="str">
        <f>IF(COUNTIF(H4018,"Senegal")=1,"Senegal",(IF(COUNTIF(G4018,"Africa")=1,"Countries within Africa",(IF(COUNTIF(G4018,"Africa,")=0,"Countries outside Africa","Unknown")))))</f>
        <v>Countries within Africa</v>
      </c>
      <c r="G4018" s="12" t="s">
        <v>10658</v>
      </c>
      <c r="H4018" s="12" t="s">
        <v>10716</v>
      </c>
      <c r="I4018" s="12" t="s">
        <v>37</v>
      </c>
      <c r="J4018" s="12" t="s">
        <v>37</v>
      </c>
      <c r="K4018" s="12" t="s">
        <v>37</v>
      </c>
      <c r="L4018" s="12" t="s">
        <v>2744</v>
      </c>
      <c r="M4018" s="12" t="s">
        <v>15</v>
      </c>
      <c r="N4018" s="12" t="s">
        <v>37</v>
      </c>
      <c r="O4018" s="12" t="s">
        <v>37</v>
      </c>
      <c r="P4018" s="12" t="s">
        <v>27</v>
      </c>
      <c r="Q4018" s="12" t="s">
        <v>11924</v>
      </c>
      <c r="R4018" s="12" t="s">
        <v>5876</v>
      </c>
      <c r="S4018" s="13">
        <v>44352</v>
      </c>
      <c r="T4018" s="12" t="s">
        <v>2744</v>
      </c>
      <c r="U4018" s="12" t="s">
        <v>15432</v>
      </c>
    </row>
    <row r="4019" spans="1:21" s="12" customFormat="1" hidden="1" x14ac:dyDescent="0.25">
      <c r="A4019" s="12" t="str">
        <f>_xlfn.CONCAT(SUBSTITUTE(D4019,"_","-"),"_",G4019,"_",H4019,"_",P4019,"_",Q4019,"_",R4019,"_",TEXT(E4019,"YYYY-MM-DD"))</f>
        <v>EPI-ISL-1628693_Africa_Reunion_GV_20E.EU1_B.1.177_2021-01-18</v>
      </c>
      <c r="B4019" s="12" t="s">
        <v>10026</v>
      </c>
      <c r="C4019" s="12" t="s">
        <v>13</v>
      </c>
      <c r="D4019" s="12" t="s">
        <v>10027</v>
      </c>
      <c r="E4019" s="13">
        <v>44214</v>
      </c>
      <c r="F4019" s="13" t="str">
        <f>IF(COUNTIF(H4019,"Senegal")=1,"Senegal",(IF(COUNTIF(G4019,"Africa")=1,"Countries within Africa",(IF(COUNTIF(G4019,"Africa,")=0,"Countries outside Africa","Unknown")))))</f>
        <v>Countries within Africa</v>
      </c>
      <c r="G4019" s="12" t="s">
        <v>10658</v>
      </c>
      <c r="H4019" s="12" t="s">
        <v>10722</v>
      </c>
      <c r="I4019" s="12" t="s">
        <v>37</v>
      </c>
      <c r="J4019" s="12" t="s">
        <v>37</v>
      </c>
      <c r="K4019" s="12" t="s">
        <v>37</v>
      </c>
      <c r="L4019" s="12" t="s">
        <v>2744</v>
      </c>
      <c r="M4019" s="12" t="s">
        <v>15</v>
      </c>
      <c r="N4019" s="12">
        <v>20</v>
      </c>
      <c r="O4019" s="12" t="s">
        <v>16</v>
      </c>
      <c r="P4019" s="12" t="s">
        <v>2141</v>
      </c>
      <c r="Q4019" s="12" t="s">
        <v>12075</v>
      </c>
      <c r="R4019" s="12" t="s">
        <v>2142</v>
      </c>
      <c r="S4019" s="13">
        <v>44352</v>
      </c>
      <c r="T4019" s="12" t="s">
        <v>2744</v>
      </c>
      <c r="U4019" s="12" t="s">
        <v>15433</v>
      </c>
    </row>
    <row r="4020" spans="1:21" s="12" customFormat="1" hidden="1" x14ac:dyDescent="0.25">
      <c r="A4020" s="12" t="str">
        <f>_xlfn.CONCAT(SUBSTITUTE(D4020,"_","-"),"_",G4020,"_",H4020,"_",P4020,"_",Q4020,"_",R4020,"_",TEXT(E4020,"YYYY-MM-DD"))</f>
        <v>EPI-ISL-1628695_Africa_Reunion_GR_20B_B.1.1.241_2021-01-18</v>
      </c>
      <c r="B4020" s="12" t="s">
        <v>10028</v>
      </c>
      <c r="C4020" s="12" t="s">
        <v>13</v>
      </c>
      <c r="D4020" s="12" t="s">
        <v>10029</v>
      </c>
      <c r="E4020" s="13">
        <v>44214</v>
      </c>
      <c r="F4020" s="13" t="str">
        <f>IF(COUNTIF(H4020,"Senegal")=1,"Senegal",(IF(COUNTIF(G4020,"Africa")=1,"Countries within Africa",(IF(COUNTIF(G4020,"Africa,")=0,"Countries outside Africa","Unknown")))))</f>
        <v>Countries within Africa</v>
      </c>
      <c r="G4020" s="12" t="s">
        <v>10658</v>
      </c>
      <c r="H4020" s="12" t="s">
        <v>10722</v>
      </c>
      <c r="I4020" s="12" t="s">
        <v>37</v>
      </c>
      <c r="J4020" s="12" t="s">
        <v>37</v>
      </c>
      <c r="K4020" s="12" t="s">
        <v>37</v>
      </c>
      <c r="L4020" s="12" t="s">
        <v>2744</v>
      </c>
      <c r="M4020" s="12" t="s">
        <v>15</v>
      </c>
      <c r="N4020" s="12">
        <v>77</v>
      </c>
      <c r="O4020" s="12" t="s">
        <v>26</v>
      </c>
      <c r="P4020" s="12" t="s">
        <v>38</v>
      </c>
      <c r="Q4020" s="12" t="s">
        <v>11920</v>
      </c>
      <c r="R4020" s="12" t="s">
        <v>3816</v>
      </c>
      <c r="S4020" s="13">
        <v>44352</v>
      </c>
      <c r="T4020" s="12" t="s">
        <v>2744</v>
      </c>
      <c r="U4020" s="12" t="s">
        <v>15434</v>
      </c>
    </row>
    <row r="4021" spans="1:21" s="12" customFormat="1" hidden="1" x14ac:dyDescent="0.25">
      <c r="A4021" s="12" t="str">
        <f>_xlfn.CONCAT(SUBSTITUTE(D4021,"_","-"),"_",G4021,"_",H4021,"_",P4021,"_",Q4021,"_",R4021,"_",TEXT(E4021,"YYYY-MM-DD"))</f>
        <v>EPI-ISL-1628736_Africa_Reunion_GRY_20I.501Y.V1_B.1.1.7_2021-01-18</v>
      </c>
      <c r="B4021" s="12" t="s">
        <v>10064</v>
      </c>
      <c r="C4021" s="12" t="s">
        <v>13</v>
      </c>
      <c r="D4021" s="12" t="s">
        <v>10065</v>
      </c>
      <c r="E4021" s="13">
        <v>44214</v>
      </c>
      <c r="F4021" s="13" t="str">
        <f>IF(COUNTIF(H4021,"Senegal")=1,"Senegal",(IF(COUNTIF(G4021,"Africa")=1,"Countries within Africa",(IF(COUNTIF(G4021,"Africa,")=0,"Countries outside Africa","Unknown")))))</f>
        <v>Countries within Africa</v>
      </c>
      <c r="G4021" s="12" t="s">
        <v>10658</v>
      </c>
      <c r="H4021" s="12" t="s">
        <v>10722</v>
      </c>
      <c r="I4021" s="12" t="s">
        <v>37</v>
      </c>
      <c r="J4021" s="12" t="s">
        <v>37</v>
      </c>
      <c r="K4021" s="12" t="s">
        <v>37</v>
      </c>
      <c r="L4021" s="12" t="s">
        <v>2744</v>
      </c>
      <c r="M4021" s="12" t="s">
        <v>15</v>
      </c>
      <c r="N4021" s="12">
        <v>43</v>
      </c>
      <c r="O4021" s="12" t="s">
        <v>26</v>
      </c>
      <c r="P4021" s="12" t="s">
        <v>4660</v>
      </c>
      <c r="Q4021" s="12" t="s">
        <v>12076</v>
      </c>
      <c r="R4021" s="12" t="s">
        <v>4661</v>
      </c>
      <c r="S4021" s="13">
        <v>44352</v>
      </c>
      <c r="T4021" s="12" t="s">
        <v>4662</v>
      </c>
      <c r="U4021" s="12" t="s">
        <v>14881</v>
      </c>
    </row>
    <row r="4022" spans="1:21" s="12" customFormat="1" hidden="1" x14ac:dyDescent="0.25">
      <c r="A4022" s="12" t="str">
        <f>_xlfn.CONCAT(SUBSTITUTE(D4022,"_","-"),"_",G4022,"_",H4022,"_",P4022,"_",Q4022,"_",R4022,"_",TEXT(E4022,"YYYY-MM-DD"))</f>
        <v>EPI-ISL-1660306_Africa_Madagascar_GR_20B_B.1.1_2021-01-18</v>
      </c>
      <c r="B4022" s="12" t="s">
        <v>10576</v>
      </c>
      <c r="C4022" s="12" t="s">
        <v>13</v>
      </c>
      <c r="D4022" s="12" t="s">
        <v>10577</v>
      </c>
      <c r="E4022" s="13">
        <v>44214</v>
      </c>
      <c r="F4022" s="13" t="str">
        <f>IF(COUNTIF(H4022,"Senegal")=1,"Senegal",(IF(COUNTIF(G4022,"Africa")=1,"Countries within Africa",(IF(COUNTIF(G4022,"Africa,")=0,"Countries outside Africa","Unknown")))))</f>
        <v>Countries within Africa</v>
      </c>
      <c r="G4022" s="12" t="s">
        <v>10658</v>
      </c>
      <c r="H4022" s="12" t="s">
        <v>10715</v>
      </c>
      <c r="I4022" s="12" t="s">
        <v>11126</v>
      </c>
      <c r="J4022" s="12" t="s">
        <v>11559</v>
      </c>
      <c r="K4022" s="12" t="s">
        <v>11655</v>
      </c>
      <c r="L4022" s="12" t="s">
        <v>2744</v>
      </c>
      <c r="M4022" s="12" t="s">
        <v>15</v>
      </c>
      <c r="N4022" s="12">
        <v>33</v>
      </c>
      <c r="O4022" s="12" t="s">
        <v>26</v>
      </c>
      <c r="P4022" s="12" t="s">
        <v>38</v>
      </c>
      <c r="Q4022" s="12" t="s">
        <v>11920</v>
      </c>
      <c r="R4022" s="12" t="s">
        <v>39</v>
      </c>
      <c r="S4022" s="13">
        <v>44352</v>
      </c>
      <c r="T4022" s="12" t="s">
        <v>2744</v>
      </c>
      <c r="U4022" s="12" t="s">
        <v>15435</v>
      </c>
    </row>
    <row r="4023" spans="1:21" s="12" customFormat="1" hidden="1" x14ac:dyDescent="0.25">
      <c r="A4023" s="12" t="str">
        <f>_xlfn.CONCAT(SUBSTITUTE(D4023,"_","-"),"_",G4023,"_",H4023,"_",P4023,"_",Q4023,"_",R4023,"_",TEXT(E4023,"YYYY-MM-DD"))</f>
        <v>EPI-ISL-872586_Oceania_Australia_GV_20E.EU1_B.1.177_2021-01-18</v>
      </c>
      <c r="B4023" s="12" t="s">
        <v>5508</v>
      </c>
      <c r="C4023" s="12" t="s">
        <v>13</v>
      </c>
      <c r="D4023" s="12" t="s">
        <v>5509</v>
      </c>
      <c r="E4023" s="13">
        <v>44214</v>
      </c>
      <c r="F4023" s="13" t="str">
        <f>IF(COUNTIF(H4023,"Senegal")=1,"Senegal",(IF(COUNTIF(G4023,"Africa")=1,"Countries within Africa",(IF(COUNTIF(G4023,"Africa,")=0,"Countries outside Africa","Unknown")))))</f>
        <v>Countries outside Africa</v>
      </c>
      <c r="G4023" s="12" t="s">
        <v>10657</v>
      </c>
      <c r="H4023" s="12" t="s">
        <v>10666</v>
      </c>
      <c r="I4023" s="12" t="s">
        <v>10804</v>
      </c>
      <c r="J4023" s="12" t="s">
        <v>11377</v>
      </c>
      <c r="K4023" s="12" t="s">
        <v>37</v>
      </c>
      <c r="L4023" s="12" t="s">
        <v>2744</v>
      </c>
      <c r="M4023" s="12" t="s">
        <v>15</v>
      </c>
      <c r="N4023" s="12" t="s">
        <v>37</v>
      </c>
      <c r="O4023" s="12" t="s">
        <v>37</v>
      </c>
      <c r="P4023" s="12" t="s">
        <v>2141</v>
      </c>
      <c r="Q4023" s="12" t="s">
        <v>12075</v>
      </c>
      <c r="R4023" s="12" t="s">
        <v>2142</v>
      </c>
      <c r="S4023" s="13">
        <v>44352</v>
      </c>
      <c r="T4023" s="12" t="s">
        <v>2744</v>
      </c>
      <c r="U4023" s="12" t="s">
        <v>15436</v>
      </c>
    </row>
    <row r="4024" spans="1:21" s="12" customFormat="1" hidden="1" x14ac:dyDescent="0.25">
      <c r="A4024" s="12" t="str">
        <f>_xlfn.CONCAT(SUBSTITUTE(D4024,"_","-"),"_",G4024,"_",H4024,"_",P4024,"_",Q4024,"_",R4024,"_",TEXT(E4024,"YYYY-MM-DD"))</f>
        <v>EPI-ISL-962827_Oceania_Australia_GRY_20I.501Y.V1_B.1.1.7_2021-01-18</v>
      </c>
      <c r="B4024" s="12" t="s">
        <v>6544</v>
      </c>
      <c r="C4024" s="12" t="s">
        <v>13</v>
      </c>
      <c r="D4024" s="12" t="s">
        <v>6545</v>
      </c>
      <c r="E4024" s="13">
        <v>44214</v>
      </c>
      <c r="F4024" s="13" t="str">
        <f>IF(COUNTIF(H4024,"Senegal")=1,"Senegal",(IF(COUNTIF(G4024,"Africa")=1,"Countries within Africa",(IF(COUNTIF(G4024,"Africa,")=0,"Countries outside Africa","Unknown")))))</f>
        <v>Countries outside Africa</v>
      </c>
      <c r="G4024" s="12" t="s">
        <v>10657</v>
      </c>
      <c r="H4024" s="12" t="s">
        <v>10666</v>
      </c>
      <c r="I4024" s="12" t="s">
        <v>10805</v>
      </c>
      <c r="J4024" s="12" t="s">
        <v>37</v>
      </c>
      <c r="K4024" s="12" t="s">
        <v>37</v>
      </c>
      <c r="L4024" s="12" t="s">
        <v>2744</v>
      </c>
      <c r="M4024" s="12" t="s">
        <v>15</v>
      </c>
      <c r="N4024" s="12">
        <v>44</v>
      </c>
      <c r="O4024" s="12" t="s">
        <v>26</v>
      </c>
      <c r="P4024" s="12" t="s">
        <v>4660</v>
      </c>
      <c r="Q4024" s="12" t="s">
        <v>12076</v>
      </c>
      <c r="R4024" s="12" t="s">
        <v>4661</v>
      </c>
      <c r="S4024" s="13">
        <v>44352</v>
      </c>
      <c r="T4024" s="12" t="s">
        <v>4662</v>
      </c>
      <c r="U4024" s="12" t="s">
        <v>15437</v>
      </c>
    </row>
    <row r="4025" spans="1:21" s="12" customFormat="1" hidden="1" x14ac:dyDescent="0.25">
      <c r="A4025" s="12" t="str">
        <f>_xlfn.CONCAT(SUBSTITUTE(D4025,"_","-"),"_",G4025,"_",H4025,"_",P4025,"_",Q4025,"_",R4025,"_",TEXT(E4025,"YYYY-MM-DD"))</f>
        <v>EPI-ISL-977334_Africa_Zambia_GH_20H.501Y.V2_B.1.351_2021-01-18</v>
      </c>
      <c r="B4025" s="12" t="s">
        <v>6619</v>
      </c>
      <c r="C4025" s="12" t="s">
        <v>13</v>
      </c>
      <c r="D4025" s="12" t="s">
        <v>6620</v>
      </c>
      <c r="E4025" s="13">
        <v>44214</v>
      </c>
      <c r="F4025" s="13" t="str">
        <f>IF(COUNTIF(H4025,"Senegal")=1,"Senegal",(IF(COUNTIF(G4025,"Africa")=1,"Countries within Africa",(IF(COUNTIF(G4025,"Africa,")=0,"Countries outside Africa","Unknown")))))</f>
        <v>Countries within Africa</v>
      </c>
      <c r="G4025" s="12" t="s">
        <v>10658</v>
      </c>
      <c r="H4025" s="12" t="s">
        <v>10704</v>
      </c>
      <c r="I4025" s="12" t="s">
        <v>37</v>
      </c>
      <c r="J4025" s="12" t="s">
        <v>37</v>
      </c>
      <c r="K4025" s="12" t="s">
        <v>37</v>
      </c>
      <c r="L4025" s="12" t="s">
        <v>2744</v>
      </c>
      <c r="M4025" s="12" t="s">
        <v>15</v>
      </c>
      <c r="N4025" s="12">
        <v>31</v>
      </c>
      <c r="O4025" s="12" t="s">
        <v>26</v>
      </c>
      <c r="P4025" s="12" t="s">
        <v>70</v>
      </c>
      <c r="Q4025" s="12" t="s">
        <v>12112</v>
      </c>
      <c r="R4025" s="12" t="s">
        <v>3594</v>
      </c>
      <c r="S4025" s="13">
        <v>44352</v>
      </c>
      <c r="T4025" s="12" t="s">
        <v>3595</v>
      </c>
      <c r="U4025" s="12" t="s">
        <v>15438</v>
      </c>
    </row>
    <row r="4026" spans="1:21" s="12" customFormat="1" hidden="1" x14ac:dyDescent="0.25">
      <c r="A4026" s="12" t="str">
        <f>_xlfn.CONCAT(SUBSTITUTE(D4026,"_","-"),"_",G4026,"_",H4026,"_",P4026,"_",Q4026,"_",R4026,"_",TEXT(E4026,"YYYY-MM-DD"))</f>
        <v>EPI-ISL-977350_Africa_Zambia_GH_20H.501Y.V2_B.1.351_2021-01-18</v>
      </c>
      <c r="B4026" s="12" t="s">
        <v>6649</v>
      </c>
      <c r="C4026" s="12" t="s">
        <v>13</v>
      </c>
      <c r="D4026" s="12" t="s">
        <v>6650</v>
      </c>
      <c r="E4026" s="13">
        <v>44214</v>
      </c>
      <c r="F4026" s="13" t="str">
        <f>IF(COUNTIF(H4026,"Senegal")=1,"Senegal",(IF(COUNTIF(G4026,"Africa")=1,"Countries within Africa",(IF(COUNTIF(G4026,"Africa,")=0,"Countries outside Africa","Unknown")))))</f>
        <v>Countries within Africa</v>
      </c>
      <c r="G4026" s="12" t="s">
        <v>10658</v>
      </c>
      <c r="H4026" s="12" t="s">
        <v>10704</v>
      </c>
      <c r="I4026" s="12" t="s">
        <v>37</v>
      </c>
      <c r="J4026" s="12" t="s">
        <v>37</v>
      </c>
      <c r="K4026" s="12" t="s">
        <v>37</v>
      </c>
      <c r="L4026" s="12" t="s">
        <v>2744</v>
      </c>
      <c r="M4026" s="12" t="s">
        <v>15</v>
      </c>
      <c r="N4026" s="12" t="s">
        <v>37</v>
      </c>
      <c r="O4026" s="12" t="s">
        <v>37</v>
      </c>
      <c r="P4026" s="12" t="s">
        <v>70</v>
      </c>
      <c r="Q4026" s="12" t="s">
        <v>12112</v>
      </c>
      <c r="R4026" s="12" t="s">
        <v>3594</v>
      </c>
      <c r="S4026" s="13">
        <v>44352</v>
      </c>
      <c r="T4026" s="12" t="s">
        <v>3595</v>
      </c>
      <c r="U4026" s="12" t="s">
        <v>15439</v>
      </c>
    </row>
    <row r="4027" spans="1:21" s="12" customFormat="1" hidden="1" x14ac:dyDescent="0.25">
      <c r="A4027" s="12" t="str">
        <f>_xlfn.CONCAT(SUBSTITUTE(D4027,"_","-"),"_",G4027,"_",H4027,"_",P4027,"_",Q4027,"_",R4027,"_",TEXT(E4027,"YYYY-MM-DD"))</f>
        <v>EPI-ISL-977351_Africa_Zambia_GH_20H.501Y.V2_B.1.351_2021-01-18</v>
      </c>
      <c r="B4027" s="12" t="s">
        <v>6651</v>
      </c>
      <c r="C4027" s="12" t="s">
        <v>13</v>
      </c>
      <c r="D4027" s="12" t="s">
        <v>6652</v>
      </c>
      <c r="E4027" s="13">
        <v>44214</v>
      </c>
      <c r="F4027" s="13" t="str">
        <f>IF(COUNTIF(H4027,"Senegal")=1,"Senegal",(IF(COUNTIF(G4027,"Africa")=1,"Countries within Africa",(IF(COUNTIF(G4027,"Africa,")=0,"Countries outside Africa","Unknown")))))</f>
        <v>Countries within Africa</v>
      </c>
      <c r="G4027" s="12" t="s">
        <v>10658</v>
      </c>
      <c r="H4027" s="12" t="s">
        <v>10704</v>
      </c>
      <c r="I4027" s="12" t="s">
        <v>37</v>
      </c>
      <c r="J4027" s="12" t="s">
        <v>37</v>
      </c>
      <c r="K4027" s="12" t="s">
        <v>37</v>
      </c>
      <c r="L4027" s="12" t="s">
        <v>2744</v>
      </c>
      <c r="M4027" s="12" t="s">
        <v>15</v>
      </c>
      <c r="N4027" s="12">
        <v>43</v>
      </c>
      <c r="O4027" s="12" t="s">
        <v>26</v>
      </c>
      <c r="P4027" s="12" t="s">
        <v>70</v>
      </c>
      <c r="Q4027" s="12" t="s">
        <v>12112</v>
      </c>
      <c r="R4027" s="12" t="s">
        <v>3594</v>
      </c>
      <c r="S4027" s="13">
        <v>44352</v>
      </c>
      <c r="T4027" s="12" t="s">
        <v>3595</v>
      </c>
      <c r="U4027" s="12" t="s">
        <v>15440</v>
      </c>
    </row>
    <row r="4028" spans="1:21" s="12" customFormat="1" hidden="1" x14ac:dyDescent="0.25">
      <c r="A4028" s="12" t="str">
        <f>_xlfn.CONCAT(SUBSTITUTE(D4028,"_","-"),"_",G4028,"_",H4028,"_",P4028,"_",Q4028,"_",R4028,"_",TEXT(E4028,"YYYY-MM-DD"))</f>
        <v>EPI-ISL-1048527_Africa_SouthAfrica_GH_20H.501Y.V2_B.1.351_2021-01-19</v>
      </c>
      <c r="B4028" s="12" t="s">
        <v>7437</v>
      </c>
      <c r="C4028" s="12" t="s">
        <v>13</v>
      </c>
      <c r="D4028" s="12" t="s">
        <v>7438</v>
      </c>
      <c r="E4028" s="13">
        <v>44215</v>
      </c>
      <c r="F4028" s="13" t="str">
        <f>IF(COUNTIF(H4028,"Senegal")=1,"Senegal",(IF(COUNTIF(G4028,"Africa")=1,"Countries within Africa",(IF(COUNTIF(G4028,"Africa,")=0,"Countries outside Africa","Unknown")))))</f>
        <v>Countries within Africa</v>
      </c>
      <c r="G4028" s="12" t="s">
        <v>10658</v>
      </c>
      <c r="H4028" s="12" t="s">
        <v>10692</v>
      </c>
      <c r="I4028" s="12" t="s">
        <v>10832</v>
      </c>
      <c r="J4028" s="12" t="s">
        <v>1208</v>
      </c>
      <c r="K4028" s="12" t="s">
        <v>37</v>
      </c>
      <c r="L4028" s="12" t="s">
        <v>2744</v>
      </c>
      <c r="M4028" s="12" t="s">
        <v>15</v>
      </c>
      <c r="N4028" s="12">
        <v>36</v>
      </c>
      <c r="O4028" s="12" t="s">
        <v>16</v>
      </c>
      <c r="P4028" s="12" t="s">
        <v>70</v>
      </c>
      <c r="Q4028" s="12" t="s">
        <v>12112</v>
      </c>
      <c r="R4028" s="12" t="s">
        <v>3594</v>
      </c>
      <c r="S4028" s="13">
        <v>44343</v>
      </c>
      <c r="T4028" s="12" t="s">
        <v>3595</v>
      </c>
      <c r="U4028" s="12" t="s">
        <v>15441</v>
      </c>
    </row>
    <row r="4029" spans="1:21" s="12" customFormat="1" hidden="1" x14ac:dyDescent="0.25">
      <c r="A4029" s="12" t="str">
        <f>_xlfn.CONCAT(SUBSTITUTE(D4029,"_","-"),"_",G4029,"_",H4029,"_",P4029,"_",Q4029,"_",R4029,"_",TEXT(E4029,"YYYY-MM-DD"))</f>
        <v>EPI-ISL-1081544_NorthAmerica_Mexico_GH_20C_B.1.429_2021-01-19</v>
      </c>
      <c r="B4029" s="12" t="s">
        <v>7527</v>
      </c>
      <c r="C4029" s="12" t="s">
        <v>13</v>
      </c>
      <c r="D4029" s="12" t="s">
        <v>7528</v>
      </c>
      <c r="E4029" s="13">
        <v>44215</v>
      </c>
      <c r="F4029" s="13" t="str">
        <f>IF(COUNTIF(H4029,"Senegal")=1,"Senegal",(IF(COUNTIF(G4029,"Africa")=1,"Countries within Africa",(IF(COUNTIF(G4029,"Africa,")=0,"Countries outside Africa","Unknown")))))</f>
        <v>Countries outside Africa</v>
      </c>
      <c r="G4029" s="12" t="s">
        <v>10655</v>
      </c>
      <c r="H4029" s="12" t="s">
        <v>10735</v>
      </c>
      <c r="I4029" s="12" t="s">
        <v>11067</v>
      </c>
      <c r="J4029" s="12" t="s">
        <v>11469</v>
      </c>
      <c r="K4029" s="12" t="s">
        <v>37</v>
      </c>
      <c r="L4029" s="12" t="s">
        <v>2744</v>
      </c>
      <c r="M4029" s="12" t="s">
        <v>15</v>
      </c>
      <c r="N4029" s="12" t="s">
        <v>37</v>
      </c>
      <c r="O4029" s="12" t="s">
        <v>37</v>
      </c>
      <c r="P4029" s="12" t="s">
        <v>70</v>
      </c>
      <c r="Q4029" s="12" t="s">
        <v>11929</v>
      </c>
      <c r="R4029" s="12" t="s">
        <v>5404</v>
      </c>
      <c r="S4029" s="13">
        <v>44343</v>
      </c>
      <c r="T4029" s="12" t="s">
        <v>5405</v>
      </c>
      <c r="U4029" s="12" t="s">
        <v>15442</v>
      </c>
    </row>
    <row r="4030" spans="1:21" s="12" customFormat="1" hidden="1" x14ac:dyDescent="0.25">
      <c r="A4030" s="12" t="str">
        <f>_xlfn.CONCAT(SUBSTITUTE(D4030,"_","-"),"_",G4030,"_",H4030,"_",P4030,"_",Q4030,"_",R4030,"_",TEXT(E4030,"YYYY-MM-DD"))</f>
        <v>EPI-ISL-1139149_Asia_Armenia_GR_20B_B.1.1.163_2021-01-19</v>
      </c>
      <c r="B4030" s="12" t="s">
        <v>7744</v>
      </c>
      <c r="C4030" s="12" t="s">
        <v>13</v>
      </c>
      <c r="D4030" s="12" t="s">
        <v>7745</v>
      </c>
      <c r="E4030" s="13">
        <v>44215</v>
      </c>
      <c r="F4030" s="13" t="str">
        <f>IF(COUNTIF(H4030,"Senegal")=1,"Senegal",(IF(COUNTIF(G4030,"Africa")=1,"Countries within Africa",(IF(COUNTIF(G4030,"Africa,")=0,"Countries outside Africa","Unknown")))))</f>
        <v>Countries outside Africa</v>
      </c>
      <c r="G4030" s="12" t="s">
        <v>10654</v>
      </c>
      <c r="H4030" s="12" t="s">
        <v>10791</v>
      </c>
      <c r="I4030" s="12" t="s">
        <v>37</v>
      </c>
      <c r="J4030" s="12" t="s">
        <v>37</v>
      </c>
      <c r="K4030" s="12" t="s">
        <v>37</v>
      </c>
      <c r="L4030" s="12" t="s">
        <v>2744</v>
      </c>
      <c r="M4030" s="12" t="s">
        <v>15</v>
      </c>
      <c r="N4030" s="12" t="s">
        <v>37</v>
      </c>
      <c r="O4030" s="12" t="s">
        <v>37</v>
      </c>
      <c r="P4030" s="12" t="s">
        <v>38</v>
      </c>
      <c r="Q4030" s="12" t="s">
        <v>11920</v>
      </c>
      <c r="R4030" s="12" t="s">
        <v>5997</v>
      </c>
      <c r="S4030" s="13">
        <v>44343</v>
      </c>
      <c r="T4030" s="12" t="s">
        <v>2744</v>
      </c>
      <c r="U4030" s="12" t="s">
        <v>15443</v>
      </c>
    </row>
    <row r="4031" spans="1:21" s="12" customFormat="1" hidden="1" x14ac:dyDescent="0.25">
      <c r="A4031" s="12" t="str">
        <f>_xlfn.CONCAT(SUBSTITUTE(D4031,"_","-"),"_",G4031,"_",H4031,"_",P4031,"_",Q4031,"_",R4031,"_",TEXT(E4031,"YYYY-MM-DD"))</f>
        <v>EPI-ISL-1139150_Asia_Armenia_GR_20B_B.1.1.163_2021-01-19</v>
      </c>
      <c r="B4031" s="12" t="s">
        <v>7746</v>
      </c>
      <c r="C4031" s="12" t="s">
        <v>13</v>
      </c>
      <c r="D4031" s="12" t="s">
        <v>7747</v>
      </c>
      <c r="E4031" s="13">
        <v>44215</v>
      </c>
      <c r="F4031" s="13" t="str">
        <f>IF(COUNTIF(H4031,"Senegal")=1,"Senegal",(IF(COUNTIF(G4031,"Africa")=1,"Countries within Africa",(IF(COUNTIF(G4031,"Africa,")=0,"Countries outside Africa","Unknown")))))</f>
        <v>Countries outside Africa</v>
      </c>
      <c r="G4031" s="12" t="s">
        <v>10654</v>
      </c>
      <c r="H4031" s="12" t="s">
        <v>10791</v>
      </c>
      <c r="I4031" s="12" t="s">
        <v>37</v>
      </c>
      <c r="J4031" s="12" t="s">
        <v>37</v>
      </c>
      <c r="K4031" s="12" t="s">
        <v>37</v>
      </c>
      <c r="L4031" s="12" t="s">
        <v>2744</v>
      </c>
      <c r="M4031" s="12" t="s">
        <v>15</v>
      </c>
      <c r="N4031" s="12" t="s">
        <v>37</v>
      </c>
      <c r="O4031" s="12" t="s">
        <v>37</v>
      </c>
      <c r="P4031" s="12" t="s">
        <v>38</v>
      </c>
      <c r="Q4031" s="12" t="s">
        <v>11920</v>
      </c>
      <c r="R4031" s="12" t="s">
        <v>5997</v>
      </c>
      <c r="S4031" s="13">
        <v>44343</v>
      </c>
      <c r="T4031" s="12" t="s">
        <v>2744</v>
      </c>
      <c r="U4031" s="12" t="s">
        <v>15444</v>
      </c>
    </row>
    <row r="4032" spans="1:21" s="12" customFormat="1" hidden="1" x14ac:dyDescent="0.25">
      <c r="A4032" s="12" t="str">
        <f>_xlfn.CONCAT(SUBSTITUTE(D4032,"_","-"),"_",G4032,"_",H4032,"_",P4032,"_",Q4032,"_",R4032,"_",TEXT(E4032,"YYYY-MM-DD"))</f>
        <v>EPI-ISL-1139151_Asia_Armenia_GR_20B_B.1.1.163_2021-01-19</v>
      </c>
      <c r="B4032" s="12" t="s">
        <v>7748</v>
      </c>
      <c r="C4032" s="12" t="s">
        <v>13</v>
      </c>
      <c r="D4032" s="12" t="s">
        <v>7749</v>
      </c>
      <c r="E4032" s="13">
        <v>44215</v>
      </c>
      <c r="F4032" s="13" t="str">
        <f>IF(COUNTIF(H4032,"Senegal")=1,"Senegal",(IF(COUNTIF(G4032,"Africa")=1,"Countries within Africa",(IF(COUNTIF(G4032,"Africa,")=0,"Countries outside Africa","Unknown")))))</f>
        <v>Countries outside Africa</v>
      </c>
      <c r="G4032" s="12" t="s">
        <v>10654</v>
      </c>
      <c r="H4032" s="12" t="s">
        <v>10791</v>
      </c>
      <c r="I4032" s="12" t="s">
        <v>37</v>
      </c>
      <c r="J4032" s="12" t="s">
        <v>37</v>
      </c>
      <c r="K4032" s="12" t="s">
        <v>37</v>
      </c>
      <c r="L4032" s="12" t="s">
        <v>2744</v>
      </c>
      <c r="M4032" s="12" t="s">
        <v>15</v>
      </c>
      <c r="N4032" s="12" t="s">
        <v>37</v>
      </c>
      <c r="O4032" s="12" t="s">
        <v>37</v>
      </c>
      <c r="P4032" s="12" t="s">
        <v>38</v>
      </c>
      <c r="Q4032" s="12" t="s">
        <v>11920</v>
      </c>
      <c r="R4032" s="12" t="s">
        <v>5997</v>
      </c>
      <c r="S4032" s="13">
        <v>44343</v>
      </c>
      <c r="T4032" s="12" t="s">
        <v>2744</v>
      </c>
      <c r="U4032" s="12" t="s">
        <v>15445</v>
      </c>
    </row>
    <row r="4033" spans="1:21" s="12" customFormat="1" hidden="1" x14ac:dyDescent="0.25">
      <c r="A4033" s="12" t="str">
        <f>_xlfn.CONCAT(SUBSTITUTE(D4033,"_","-"),"_",G4033,"_",H4033,"_",P4033,"_",Q4033,"_",R4033,"_",TEXT(E4033,"YYYY-MM-DD"))</f>
        <v>EPI-ISL-1139153_Asia_Armenia_GR_20B_B.1.1.163_2021-01-19</v>
      </c>
      <c r="B4033" s="12" t="s">
        <v>7750</v>
      </c>
      <c r="C4033" s="12" t="s">
        <v>13</v>
      </c>
      <c r="D4033" s="12" t="s">
        <v>7751</v>
      </c>
      <c r="E4033" s="13">
        <v>44215</v>
      </c>
      <c r="F4033" s="13" t="str">
        <f>IF(COUNTIF(H4033,"Senegal")=1,"Senegal",(IF(COUNTIF(G4033,"Africa")=1,"Countries within Africa",(IF(COUNTIF(G4033,"Africa,")=0,"Countries outside Africa","Unknown")))))</f>
        <v>Countries outside Africa</v>
      </c>
      <c r="G4033" s="12" t="s">
        <v>10654</v>
      </c>
      <c r="H4033" s="12" t="s">
        <v>10791</v>
      </c>
      <c r="I4033" s="12" t="s">
        <v>37</v>
      </c>
      <c r="J4033" s="12" t="s">
        <v>37</v>
      </c>
      <c r="K4033" s="12" t="s">
        <v>37</v>
      </c>
      <c r="L4033" s="12" t="s">
        <v>2744</v>
      </c>
      <c r="M4033" s="12" t="s">
        <v>15</v>
      </c>
      <c r="N4033" s="12" t="s">
        <v>37</v>
      </c>
      <c r="O4033" s="12" t="s">
        <v>37</v>
      </c>
      <c r="P4033" s="12" t="s">
        <v>38</v>
      </c>
      <c r="Q4033" s="12" t="s">
        <v>11920</v>
      </c>
      <c r="R4033" s="12" t="s">
        <v>5997</v>
      </c>
      <c r="S4033" s="13">
        <v>44343</v>
      </c>
      <c r="T4033" s="12" t="s">
        <v>2744</v>
      </c>
      <c r="U4033" s="12" t="s">
        <v>15446</v>
      </c>
    </row>
    <row r="4034" spans="1:21" s="12" customFormat="1" hidden="1" x14ac:dyDescent="0.25">
      <c r="A4034" s="12" t="str">
        <f>_xlfn.CONCAT(SUBSTITUTE(D4034,"_","-"),"_",G4034,"_",H4034,"_",P4034,"_",Q4034,"_",R4034,"_",TEXT(E4034,"YYYY-MM-DD"))</f>
        <v>EPI-ISL-1166932_Africa_Mayotte_GH_20A.EU2_B.1.160_2021-01-19</v>
      </c>
      <c r="B4034" s="12" t="s">
        <v>7850</v>
      </c>
      <c r="C4034" s="12" t="s">
        <v>13</v>
      </c>
      <c r="D4034" s="12" t="s">
        <v>7851</v>
      </c>
      <c r="E4034" s="13">
        <v>44215</v>
      </c>
      <c r="F4034" s="13" t="str">
        <f>IF(COUNTIF(H4034,"Senegal")=1,"Senegal",(IF(COUNTIF(G4034,"Africa")=1,"Countries within Africa",(IF(COUNTIF(G4034,"Africa,")=0,"Countries outside Africa","Unknown")))))</f>
        <v>Countries within Africa</v>
      </c>
      <c r="G4034" s="12" t="s">
        <v>10658</v>
      </c>
      <c r="H4034" s="12" t="s">
        <v>10789</v>
      </c>
      <c r="I4034" s="12" t="s">
        <v>11233</v>
      </c>
      <c r="J4034" s="12" t="s">
        <v>37</v>
      </c>
      <c r="K4034" s="12" t="s">
        <v>37</v>
      </c>
      <c r="L4034" s="12" t="s">
        <v>2744</v>
      </c>
      <c r="M4034" s="12" t="s">
        <v>15</v>
      </c>
      <c r="N4034" s="12">
        <v>53</v>
      </c>
      <c r="O4034" s="12" t="s">
        <v>16</v>
      </c>
      <c r="P4034" s="12" t="s">
        <v>70</v>
      </c>
      <c r="Q4034" s="12" t="s">
        <v>11927</v>
      </c>
      <c r="R4034" s="12" t="s">
        <v>2723</v>
      </c>
      <c r="S4034" s="13">
        <v>44343</v>
      </c>
      <c r="T4034" s="12" t="s">
        <v>2744</v>
      </c>
      <c r="U4034" s="12" t="s">
        <v>15447</v>
      </c>
    </row>
    <row r="4035" spans="1:21" s="12" customFormat="1" hidden="1" x14ac:dyDescent="0.25">
      <c r="A4035" s="12" t="str">
        <f>_xlfn.CONCAT(SUBSTITUTE(D4035,"_","-"),"_",G4035,"_",H4035,"_",P4035,"_",Q4035,"_",R4035,"_",TEXT(E4035,"YYYY-MM-DD"))</f>
        <v>EPI-ISL-1166940_Africa_Mayotte_GH_20H.501Y.V2_B.1.351_2021-01-19</v>
      </c>
      <c r="B4035" s="12" t="s">
        <v>7856</v>
      </c>
      <c r="C4035" s="12" t="s">
        <v>13</v>
      </c>
      <c r="D4035" s="12" t="s">
        <v>7857</v>
      </c>
      <c r="E4035" s="13">
        <v>44215</v>
      </c>
      <c r="F4035" s="13" t="str">
        <f>IF(COUNTIF(H4035,"Senegal")=1,"Senegal",(IF(COUNTIF(G4035,"Africa")=1,"Countries within Africa",(IF(COUNTIF(G4035,"Africa,")=0,"Countries outside Africa","Unknown")))))</f>
        <v>Countries within Africa</v>
      </c>
      <c r="G4035" s="12" t="s">
        <v>10658</v>
      </c>
      <c r="H4035" s="12" t="s">
        <v>10789</v>
      </c>
      <c r="I4035" s="12" t="s">
        <v>11233</v>
      </c>
      <c r="J4035" s="12" t="s">
        <v>37</v>
      </c>
      <c r="K4035" s="12" t="s">
        <v>37</v>
      </c>
      <c r="L4035" s="12" t="s">
        <v>2744</v>
      </c>
      <c r="M4035" s="12" t="s">
        <v>15</v>
      </c>
      <c r="N4035" s="12">
        <v>41</v>
      </c>
      <c r="O4035" s="12" t="s">
        <v>26</v>
      </c>
      <c r="P4035" s="12" t="s">
        <v>70</v>
      </c>
      <c r="Q4035" s="12" t="s">
        <v>12112</v>
      </c>
      <c r="R4035" s="12" t="s">
        <v>3594</v>
      </c>
      <c r="S4035" s="13">
        <v>44343</v>
      </c>
      <c r="T4035" s="12" t="s">
        <v>3595</v>
      </c>
      <c r="U4035" s="12" t="s">
        <v>14576</v>
      </c>
    </row>
    <row r="4036" spans="1:21" s="12" customFormat="1" hidden="1" x14ac:dyDescent="0.25">
      <c r="A4036" s="12" t="str">
        <f>_xlfn.CONCAT(SUBSTITUTE(D4036,"_","-"),"_",G4036,"_",H4036,"_",P4036,"_",Q4036,"_",R4036,"_",TEXT(E4036,"YYYY-MM-DD"))</f>
        <v>EPI-ISL-1166944_Africa_Mayotte_GH_20A.EU2_B.1.160.27_2021-01-19</v>
      </c>
      <c r="B4036" s="12" t="s">
        <v>7858</v>
      </c>
      <c r="C4036" s="12" t="s">
        <v>13</v>
      </c>
      <c r="D4036" s="12" t="s">
        <v>7859</v>
      </c>
      <c r="E4036" s="13">
        <v>44215</v>
      </c>
      <c r="F4036" s="13" t="str">
        <f>IF(COUNTIF(H4036,"Senegal")=1,"Senegal",(IF(COUNTIF(G4036,"Africa")=1,"Countries within Africa",(IF(COUNTIF(G4036,"Africa,")=0,"Countries outside Africa","Unknown")))))</f>
        <v>Countries within Africa</v>
      </c>
      <c r="G4036" s="12" t="s">
        <v>10658</v>
      </c>
      <c r="H4036" s="12" t="s">
        <v>10789</v>
      </c>
      <c r="I4036" s="12" t="s">
        <v>11233</v>
      </c>
      <c r="J4036" s="12" t="s">
        <v>37</v>
      </c>
      <c r="K4036" s="12" t="s">
        <v>37</v>
      </c>
      <c r="L4036" s="12" t="s">
        <v>2744</v>
      </c>
      <c r="M4036" s="12" t="s">
        <v>15</v>
      </c>
      <c r="N4036" s="12">
        <v>13</v>
      </c>
      <c r="O4036" s="12" t="s">
        <v>16</v>
      </c>
      <c r="P4036" s="12" t="s">
        <v>70</v>
      </c>
      <c r="Q4036" s="12" t="s">
        <v>11927</v>
      </c>
      <c r="R4036" s="12" t="s">
        <v>5359</v>
      </c>
      <c r="S4036" s="13">
        <v>44343</v>
      </c>
      <c r="T4036" s="12" t="s">
        <v>2744</v>
      </c>
      <c r="U4036" s="12" t="s">
        <v>15163</v>
      </c>
    </row>
    <row r="4037" spans="1:21" s="12" customFormat="1" hidden="1" x14ac:dyDescent="0.25">
      <c r="A4037" s="12" t="str">
        <f>_xlfn.CONCAT(SUBSTITUTE(D4037,"_","-"),"_",G4037,"_",H4037,"_",P4037,"_",Q4037,"_",R4037,"_",TEXT(E4037,"YYYY-MM-DD"))</f>
        <v>EPI-ISL-1166955_Africa_Mayotte_GH_20A.EU2_B.1.160.27_2021-01-19</v>
      </c>
      <c r="B4037" s="12" t="s">
        <v>7860</v>
      </c>
      <c r="C4037" s="12" t="s">
        <v>13</v>
      </c>
      <c r="D4037" s="12" t="s">
        <v>7861</v>
      </c>
      <c r="E4037" s="13">
        <v>44215</v>
      </c>
      <c r="F4037" s="13" t="str">
        <f>IF(COUNTIF(H4037,"Senegal")=1,"Senegal",(IF(COUNTIF(G4037,"Africa")=1,"Countries within Africa",(IF(COUNTIF(G4037,"Africa,")=0,"Countries outside Africa","Unknown")))))</f>
        <v>Countries within Africa</v>
      </c>
      <c r="G4037" s="12" t="s">
        <v>10658</v>
      </c>
      <c r="H4037" s="12" t="s">
        <v>10789</v>
      </c>
      <c r="I4037" s="12" t="s">
        <v>11233</v>
      </c>
      <c r="J4037" s="12" t="s">
        <v>37</v>
      </c>
      <c r="K4037" s="12" t="s">
        <v>37</v>
      </c>
      <c r="L4037" s="12" t="s">
        <v>2744</v>
      </c>
      <c r="M4037" s="12" t="s">
        <v>15</v>
      </c>
      <c r="N4037" s="12">
        <v>29</v>
      </c>
      <c r="O4037" s="12" t="s">
        <v>16</v>
      </c>
      <c r="P4037" s="12" t="s">
        <v>70</v>
      </c>
      <c r="Q4037" s="12" t="s">
        <v>11927</v>
      </c>
      <c r="R4037" s="12" t="s">
        <v>5359</v>
      </c>
      <c r="S4037" s="13">
        <v>44343</v>
      </c>
      <c r="T4037" s="12" t="s">
        <v>2744</v>
      </c>
      <c r="U4037" s="12" t="s">
        <v>15448</v>
      </c>
    </row>
    <row r="4038" spans="1:21" s="12" customFormat="1" hidden="1" x14ac:dyDescent="0.25">
      <c r="A4038" s="12" t="str">
        <f>_xlfn.CONCAT(SUBSTITUTE(D4038,"_","-"),"_",G4038,"_",H4038,"_",P4038,"_",Q4038,"_",R4038,"_",TEXT(E4038,"YYYY-MM-DD"))</f>
        <v>EPI-ISL-1166957_Africa_Mayotte_GH_20H.501Y.V2_B.1.351_2021-01-19</v>
      </c>
      <c r="B4038" s="12" t="s">
        <v>7862</v>
      </c>
      <c r="C4038" s="12" t="s">
        <v>13</v>
      </c>
      <c r="D4038" s="12" t="s">
        <v>7863</v>
      </c>
      <c r="E4038" s="13">
        <v>44215</v>
      </c>
      <c r="F4038" s="13" t="str">
        <f>IF(COUNTIF(H4038,"Senegal")=1,"Senegal",(IF(COUNTIF(G4038,"Africa")=1,"Countries within Africa",(IF(COUNTIF(G4038,"Africa,")=0,"Countries outside Africa","Unknown")))))</f>
        <v>Countries within Africa</v>
      </c>
      <c r="G4038" s="12" t="s">
        <v>10658</v>
      </c>
      <c r="H4038" s="12" t="s">
        <v>10789</v>
      </c>
      <c r="I4038" s="12" t="s">
        <v>11233</v>
      </c>
      <c r="J4038" s="12" t="s">
        <v>37</v>
      </c>
      <c r="K4038" s="12" t="s">
        <v>37</v>
      </c>
      <c r="L4038" s="12" t="s">
        <v>2744</v>
      </c>
      <c r="M4038" s="12" t="s">
        <v>15</v>
      </c>
      <c r="N4038" s="12">
        <v>47</v>
      </c>
      <c r="O4038" s="12" t="s">
        <v>16</v>
      </c>
      <c r="P4038" s="12" t="s">
        <v>70</v>
      </c>
      <c r="Q4038" s="12" t="s">
        <v>12112</v>
      </c>
      <c r="R4038" s="12" t="s">
        <v>3594</v>
      </c>
      <c r="S4038" s="13">
        <v>44343</v>
      </c>
      <c r="T4038" s="12" t="s">
        <v>3595</v>
      </c>
      <c r="U4038" s="12" t="s">
        <v>15449</v>
      </c>
    </row>
    <row r="4039" spans="1:21" s="12" customFormat="1" hidden="1" x14ac:dyDescent="0.25">
      <c r="A4039" s="12" t="str">
        <f>_xlfn.CONCAT(SUBSTITUTE(D4039,"_","-"),"_",G4039,"_",H4039,"_",P4039,"_",Q4039,"_",R4039,"_",TEXT(E4039,"YYYY-MM-DD"))</f>
        <v>EPI-ISL-1166960_Africa_Mayotte_GH_20H.501Y.V2_B.1.351_2021-01-19</v>
      </c>
      <c r="B4039" s="12" t="s">
        <v>7864</v>
      </c>
      <c r="C4039" s="12" t="s">
        <v>13</v>
      </c>
      <c r="D4039" s="12" t="s">
        <v>7865</v>
      </c>
      <c r="E4039" s="13">
        <v>44215</v>
      </c>
      <c r="F4039" s="13" t="str">
        <f>IF(COUNTIF(H4039,"Senegal")=1,"Senegal",(IF(COUNTIF(G4039,"Africa")=1,"Countries within Africa",(IF(COUNTIF(G4039,"Africa,")=0,"Countries outside Africa","Unknown")))))</f>
        <v>Countries within Africa</v>
      </c>
      <c r="G4039" s="12" t="s">
        <v>10658</v>
      </c>
      <c r="H4039" s="12" t="s">
        <v>10789</v>
      </c>
      <c r="I4039" s="12" t="s">
        <v>11233</v>
      </c>
      <c r="J4039" s="12" t="s">
        <v>37</v>
      </c>
      <c r="K4039" s="12" t="s">
        <v>37</v>
      </c>
      <c r="L4039" s="12" t="s">
        <v>2744</v>
      </c>
      <c r="M4039" s="12" t="s">
        <v>15</v>
      </c>
      <c r="N4039" s="12">
        <v>32</v>
      </c>
      <c r="O4039" s="12" t="s">
        <v>26</v>
      </c>
      <c r="P4039" s="12" t="s">
        <v>70</v>
      </c>
      <c r="Q4039" s="12" t="s">
        <v>12112</v>
      </c>
      <c r="R4039" s="12" t="s">
        <v>3594</v>
      </c>
      <c r="S4039" s="13">
        <v>44343</v>
      </c>
      <c r="T4039" s="12" t="s">
        <v>3595</v>
      </c>
      <c r="U4039" s="12" t="s">
        <v>15450</v>
      </c>
    </row>
    <row r="4040" spans="1:21" s="12" customFormat="1" hidden="1" x14ac:dyDescent="0.25">
      <c r="A4040" s="12" t="str">
        <f>_xlfn.CONCAT(SUBSTITUTE(D4040,"_","-"),"_",G4040,"_",H4040,"_",P4040,"_",Q4040,"_",R4040,"_",TEXT(E4040,"YYYY-MM-DD"))</f>
        <v>EPI-ISL-1166961_Africa_Mayotte_GH_20A.EU2_B.1.160_2021-01-19</v>
      </c>
      <c r="B4040" s="12" t="s">
        <v>7866</v>
      </c>
      <c r="C4040" s="12" t="s">
        <v>13</v>
      </c>
      <c r="D4040" s="12" t="s">
        <v>7867</v>
      </c>
      <c r="E4040" s="13">
        <v>44215</v>
      </c>
      <c r="F4040" s="13" t="str">
        <f>IF(COUNTIF(H4040,"Senegal")=1,"Senegal",(IF(COUNTIF(G4040,"Africa")=1,"Countries within Africa",(IF(COUNTIF(G4040,"Africa,")=0,"Countries outside Africa","Unknown")))))</f>
        <v>Countries within Africa</v>
      </c>
      <c r="G4040" s="12" t="s">
        <v>10658</v>
      </c>
      <c r="H4040" s="12" t="s">
        <v>10789</v>
      </c>
      <c r="I4040" s="12" t="s">
        <v>11233</v>
      </c>
      <c r="J4040" s="12" t="s">
        <v>37</v>
      </c>
      <c r="K4040" s="12" t="s">
        <v>37</v>
      </c>
      <c r="L4040" s="12" t="s">
        <v>2744</v>
      </c>
      <c r="M4040" s="12" t="s">
        <v>15</v>
      </c>
      <c r="N4040" s="12">
        <v>45</v>
      </c>
      <c r="O4040" s="12" t="s">
        <v>26</v>
      </c>
      <c r="P4040" s="12" t="s">
        <v>70</v>
      </c>
      <c r="Q4040" s="12" t="s">
        <v>11927</v>
      </c>
      <c r="R4040" s="12" t="s">
        <v>2723</v>
      </c>
      <c r="S4040" s="13">
        <v>44343</v>
      </c>
      <c r="T4040" s="12" t="s">
        <v>2744</v>
      </c>
      <c r="U4040" s="12" t="s">
        <v>15135</v>
      </c>
    </row>
    <row r="4041" spans="1:21" s="12" customFormat="1" hidden="1" x14ac:dyDescent="0.25">
      <c r="A4041" s="12" t="str">
        <f>_xlfn.CONCAT(SUBSTITUTE(D4041,"_","-"),"_",G4041,"_",H4041,"_",P4041,"_",Q4041,"_",R4041,"_",TEXT(E4041,"YYYY-MM-DD"))</f>
        <v>EPI-ISL-1166964_Africa_Mayotte_GH_20A.EU2_B.1.160_2021-01-19</v>
      </c>
      <c r="B4041" s="12" t="s">
        <v>7870</v>
      </c>
      <c r="C4041" s="12" t="s">
        <v>13</v>
      </c>
      <c r="D4041" s="12" t="s">
        <v>7871</v>
      </c>
      <c r="E4041" s="13">
        <v>44215</v>
      </c>
      <c r="F4041" s="13" t="str">
        <f>IF(COUNTIF(H4041,"Senegal")=1,"Senegal",(IF(COUNTIF(G4041,"Africa")=1,"Countries within Africa",(IF(COUNTIF(G4041,"Africa,")=0,"Countries outside Africa","Unknown")))))</f>
        <v>Countries within Africa</v>
      </c>
      <c r="G4041" s="12" t="s">
        <v>10658</v>
      </c>
      <c r="H4041" s="12" t="s">
        <v>10789</v>
      </c>
      <c r="I4041" s="12" t="s">
        <v>11233</v>
      </c>
      <c r="J4041" s="12" t="s">
        <v>37</v>
      </c>
      <c r="K4041" s="12" t="s">
        <v>37</v>
      </c>
      <c r="L4041" s="12" t="s">
        <v>2744</v>
      </c>
      <c r="M4041" s="12" t="s">
        <v>15</v>
      </c>
      <c r="N4041" s="12">
        <v>62</v>
      </c>
      <c r="O4041" s="12" t="s">
        <v>26</v>
      </c>
      <c r="P4041" s="12" t="s">
        <v>70</v>
      </c>
      <c r="Q4041" s="12" t="s">
        <v>11927</v>
      </c>
      <c r="R4041" s="12" t="s">
        <v>2723</v>
      </c>
      <c r="S4041" s="13">
        <v>44343</v>
      </c>
      <c r="T4041" s="12" t="s">
        <v>2744</v>
      </c>
      <c r="U4041" s="12" t="s">
        <v>15135</v>
      </c>
    </row>
    <row r="4042" spans="1:21" s="12" customFormat="1" hidden="1" x14ac:dyDescent="0.25">
      <c r="A4042" s="12" t="str">
        <f>_xlfn.CONCAT(SUBSTITUTE(D4042,"_","-"),"_",G4042,"_",H4042,"_",P4042,"_",Q4042,"_",R4042,"_",TEXT(E4042,"YYYY-MM-DD"))</f>
        <v>EPI-ISL-1166971_Africa_Mayotte_GH_20A.EU2_B.1.160_2021-01-19</v>
      </c>
      <c r="B4042" s="12" t="s">
        <v>7874</v>
      </c>
      <c r="C4042" s="12" t="s">
        <v>13</v>
      </c>
      <c r="D4042" s="12" t="s">
        <v>7875</v>
      </c>
      <c r="E4042" s="13">
        <v>44215</v>
      </c>
      <c r="F4042" s="13" t="str">
        <f>IF(COUNTIF(H4042,"Senegal")=1,"Senegal",(IF(COUNTIF(G4042,"Africa")=1,"Countries within Africa",(IF(COUNTIF(G4042,"Africa,")=0,"Countries outside Africa","Unknown")))))</f>
        <v>Countries within Africa</v>
      </c>
      <c r="G4042" s="12" t="s">
        <v>10658</v>
      </c>
      <c r="H4042" s="12" t="s">
        <v>10789</v>
      </c>
      <c r="I4042" s="12" t="s">
        <v>11233</v>
      </c>
      <c r="J4042" s="12" t="s">
        <v>37</v>
      </c>
      <c r="K4042" s="12" t="s">
        <v>37</v>
      </c>
      <c r="L4042" s="12" t="s">
        <v>2744</v>
      </c>
      <c r="M4042" s="12" t="s">
        <v>15</v>
      </c>
      <c r="N4042" s="12">
        <v>47</v>
      </c>
      <c r="O4042" s="12" t="s">
        <v>16</v>
      </c>
      <c r="P4042" s="12" t="s">
        <v>70</v>
      </c>
      <c r="Q4042" s="12" t="s">
        <v>11927</v>
      </c>
      <c r="R4042" s="12" t="s">
        <v>2723</v>
      </c>
      <c r="S4042" s="13">
        <v>44343</v>
      </c>
      <c r="T4042" s="12" t="s">
        <v>2744</v>
      </c>
      <c r="U4042" s="12" t="s">
        <v>15135</v>
      </c>
    </row>
    <row r="4043" spans="1:21" s="12" customFormat="1" hidden="1" x14ac:dyDescent="0.25">
      <c r="A4043" s="12" t="str">
        <f>_xlfn.CONCAT(SUBSTITUTE(D4043,"_","-"),"_",G4043,"_",H4043,"_",P4043,"_",Q4043,"_",R4043,"_",TEXT(E4043,"YYYY-MM-DD"))</f>
        <v>EPI-ISL-1166972_Africa_Mayotte_G_20A_B.1.416.1_2021-01-19</v>
      </c>
      <c r="B4043" s="12" t="s">
        <v>7876</v>
      </c>
      <c r="C4043" s="12" t="s">
        <v>13</v>
      </c>
      <c r="D4043" s="12" t="s">
        <v>7877</v>
      </c>
      <c r="E4043" s="13">
        <v>44215</v>
      </c>
      <c r="F4043" s="13" t="str">
        <f>IF(COUNTIF(H4043,"Senegal")=1,"Senegal",(IF(COUNTIF(G4043,"Africa")=1,"Countries within Africa",(IF(COUNTIF(G4043,"Africa,")=0,"Countries outside Africa","Unknown")))))</f>
        <v>Countries within Africa</v>
      </c>
      <c r="G4043" s="12" t="s">
        <v>10658</v>
      </c>
      <c r="H4043" s="12" t="s">
        <v>10789</v>
      </c>
      <c r="I4043" s="12" t="s">
        <v>11233</v>
      </c>
      <c r="J4043" s="12" t="s">
        <v>37</v>
      </c>
      <c r="K4043" s="12" t="s">
        <v>37</v>
      </c>
      <c r="L4043" s="12" t="s">
        <v>2744</v>
      </c>
      <c r="M4043" s="12" t="s">
        <v>15</v>
      </c>
      <c r="N4043" s="12">
        <v>46</v>
      </c>
      <c r="O4043" s="12" t="s">
        <v>16</v>
      </c>
      <c r="P4043" s="12" t="s">
        <v>33</v>
      </c>
      <c r="Q4043" s="12" t="s">
        <v>11921</v>
      </c>
      <c r="R4043" s="12" t="s">
        <v>5362</v>
      </c>
      <c r="S4043" s="13">
        <v>44343</v>
      </c>
      <c r="T4043" s="12" t="s">
        <v>2744</v>
      </c>
      <c r="U4043" s="12" t="s">
        <v>15451</v>
      </c>
    </row>
    <row r="4044" spans="1:21" s="12" customFormat="1" hidden="1" x14ac:dyDescent="0.25">
      <c r="A4044" s="12" t="str">
        <f>_xlfn.CONCAT(SUBSTITUTE(D4044,"_","-"),"_",G4044,"_",H4044,"_",P4044,"_",Q4044,"_",R4044,"_",TEXT(E4044,"YYYY-MM-DD"))</f>
        <v>EPI-ISL-1173221_Africa_Nigeria_GR_20B_L.3_2021-01-19</v>
      </c>
      <c r="B4044" s="12" t="s">
        <v>7989</v>
      </c>
      <c r="C4044" s="12" t="s">
        <v>13</v>
      </c>
      <c r="D4044" s="12" t="s">
        <v>7990</v>
      </c>
      <c r="E4044" s="13">
        <v>44215</v>
      </c>
      <c r="F4044" s="13" t="str">
        <f>IF(COUNTIF(H4044,"Senegal")=1,"Senegal",(IF(COUNTIF(G4044,"Africa")=1,"Countries within Africa",(IF(COUNTIF(G4044,"Africa,")=0,"Countries outside Africa","Unknown")))))</f>
        <v>Countries within Africa</v>
      </c>
      <c r="G4044" s="12" t="s">
        <v>10658</v>
      </c>
      <c r="H4044" s="12" t="s">
        <v>10676</v>
      </c>
      <c r="I4044" s="12" t="s">
        <v>11245</v>
      </c>
      <c r="J4044" s="12" t="s">
        <v>37</v>
      </c>
      <c r="K4044" s="12" t="s">
        <v>37</v>
      </c>
      <c r="L4044" s="12" t="s">
        <v>2744</v>
      </c>
      <c r="M4044" s="12" t="s">
        <v>15</v>
      </c>
      <c r="N4044" s="12">
        <v>41</v>
      </c>
      <c r="O4044" s="12" t="s">
        <v>26</v>
      </c>
      <c r="P4044" s="12" t="s">
        <v>38</v>
      </c>
      <c r="Q4044" s="12" t="s">
        <v>11920</v>
      </c>
      <c r="R4044" s="12" t="s">
        <v>4233</v>
      </c>
      <c r="S4044" s="13">
        <v>44343</v>
      </c>
      <c r="T4044" s="12" t="s">
        <v>2744</v>
      </c>
      <c r="U4044" s="12" t="s">
        <v>15452</v>
      </c>
    </row>
    <row r="4045" spans="1:21" s="12" customFormat="1" hidden="1" x14ac:dyDescent="0.25">
      <c r="A4045" s="12" t="str">
        <f>_xlfn.CONCAT(SUBSTITUTE(D4045,"_","-"),"_",G4045,"_",H4045,"_",P4045,"_",Q4045,"_",R4045,"_",TEXT(E4045,"YYYY-MM-DD"))</f>
        <v>EPI-ISL-1173227_Africa_Nigeria_GRY_20I.501Y.V1_B.1.1.7_2021-01-19</v>
      </c>
      <c r="B4045" s="12" t="s">
        <v>7991</v>
      </c>
      <c r="C4045" s="12" t="s">
        <v>13</v>
      </c>
      <c r="D4045" s="12" t="s">
        <v>7992</v>
      </c>
      <c r="E4045" s="13">
        <v>44215</v>
      </c>
      <c r="F4045" s="13" t="str">
        <f>IF(COUNTIF(H4045,"Senegal")=1,"Senegal",(IF(COUNTIF(G4045,"Africa")=1,"Countries within Africa",(IF(COUNTIF(G4045,"Africa,")=0,"Countries outside Africa","Unknown")))))</f>
        <v>Countries within Africa</v>
      </c>
      <c r="G4045" s="12" t="s">
        <v>10658</v>
      </c>
      <c r="H4045" s="12" t="s">
        <v>10676</v>
      </c>
      <c r="I4045" s="12" t="s">
        <v>10886</v>
      </c>
      <c r="J4045" s="12" t="s">
        <v>37</v>
      </c>
      <c r="K4045" s="12" t="s">
        <v>37</v>
      </c>
      <c r="L4045" s="12" t="s">
        <v>2744</v>
      </c>
      <c r="M4045" s="12" t="s">
        <v>15</v>
      </c>
      <c r="N4045" s="12" t="s">
        <v>37</v>
      </c>
      <c r="O4045" s="12" t="s">
        <v>26</v>
      </c>
      <c r="P4045" s="12" t="s">
        <v>4660</v>
      </c>
      <c r="Q4045" s="12" t="s">
        <v>12076</v>
      </c>
      <c r="R4045" s="12" t="s">
        <v>4661</v>
      </c>
      <c r="S4045" s="13">
        <v>44343</v>
      </c>
      <c r="T4045" s="12" t="s">
        <v>4662</v>
      </c>
      <c r="U4045" s="12" t="s">
        <v>15453</v>
      </c>
    </row>
    <row r="4046" spans="1:21" s="12" customFormat="1" hidden="1" x14ac:dyDescent="0.25">
      <c r="A4046" s="12" t="str">
        <f>_xlfn.CONCAT(SUBSTITUTE(D4046,"_","-"),"_",G4046,"_",H4046,"_",P4046,"_",Q4046,"_",R4046,"_",TEXT(E4046,"YYYY-MM-DD"))</f>
        <v>EPI-ISL-1190754_Africa_Cameroon_GR_20D_B.1.1.1_2021-01-19</v>
      </c>
      <c r="B4046" s="12" t="s">
        <v>8017</v>
      </c>
      <c r="C4046" s="12" t="s">
        <v>13</v>
      </c>
      <c r="D4046" s="12" t="s">
        <v>8018</v>
      </c>
      <c r="E4046" s="13">
        <v>44215</v>
      </c>
      <c r="F4046" s="13" t="str">
        <f>IF(COUNTIF(H4046,"Senegal")=1,"Senegal",(IF(COUNTIF(G4046,"Africa")=1,"Countries within Africa",(IF(COUNTIF(G4046,"Africa,")=0,"Countries outside Africa","Unknown")))))</f>
        <v>Countries within Africa</v>
      </c>
      <c r="G4046" s="12" t="s">
        <v>10658</v>
      </c>
      <c r="H4046" s="12" t="s">
        <v>10761</v>
      </c>
      <c r="I4046" s="12" t="s">
        <v>11181</v>
      </c>
      <c r="J4046" s="12" t="s">
        <v>37</v>
      </c>
      <c r="K4046" s="12" t="s">
        <v>37</v>
      </c>
      <c r="L4046" s="12" t="s">
        <v>2744</v>
      </c>
      <c r="M4046" s="12" t="s">
        <v>15</v>
      </c>
      <c r="N4046" s="12">
        <v>22</v>
      </c>
      <c r="O4046" s="12" t="s">
        <v>26</v>
      </c>
      <c r="P4046" s="12" t="s">
        <v>38</v>
      </c>
      <c r="Q4046" s="12" t="s">
        <v>11928</v>
      </c>
      <c r="R4046" s="12" t="s">
        <v>208</v>
      </c>
      <c r="S4046" s="13">
        <v>44343</v>
      </c>
      <c r="T4046" s="12" t="s">
        <v>2744</v>
      </c>
      <c r="U4046" s="12" t="s">
        <v>15454</v>
      </c>
    </row>
    <row r="4047" spans="1:21" s="12" customFormat="1" hidden="1" x14ac:dyDescent="0.25">
      <c r="A4047" s="12" t="str">
        <f>_xlfn.CONCAT(SUBSTITUTE(D4047,"_","-"),"_",G4047,"_",H4047,"_",P4047,"_",Q4047,"_",R4047,"_",TEXT(E4047,"YYYY-MM-DD"))</f>
        <v>EPI-ISL-1190763_Africa_Cameroon_GR_20D_B.1.1.1_2021-01-19</v>
      </c>
      <c r="B4047" s="12" t="s">
        <v>8021</v>
      </c>
      <c r="C4047" s="12" t="s">
        <v>13</v>
      </c>
      <c r="D4047" s="12" t="s">
        <v>8022</v>
      </c>
      <c r="E4047" s="13">
        <v>44215</v>
      </c>
      <c r="F4047" s="13" t="str">
        <f>IF(COUNTIF(H4047,"Senegal")=1,"Senegal",(IF(COUNTIF(G4047,"Africa")=1,"Countries within Africa",(IF(COUNTIF(G4047,"Africa,")=0,"Countries outside Africa","Unknown")))))</f>
        <v>Countries within Africa</v>
      </c>
      <c r="G4047" s="12" t="s">
        <v>10658</v>
      </c>
      <c r="H4047" s="12" t="s">
        <v>10761</v>
      </c>
      <c r="I4047" s="12" t="s">
        <v>11181</v>
      </c>
      <c r="J4047" s="12" t="s">
        <v>37</v>
      </c>
      <c r="K4047" s="12" t="s">
        <v>37</v>
      </c>
      <c r="L4047" s="12" t="s">
        <v>2744</v>
      </c>
      <c r="M4047" s="12" t="s">
        <v>15</v>
      </c>
      <c r="N4047" s="12">
        <v>47</v>
      </c>
      <c r="O4047" s="12" t="s">
        <v>26</v>
      </c>
      <c r="P4047" s="12" t="s">
        <v>38</v>
      </c>
      <c r="Q4047" s="12" t="s">
        <v>11928</v>
      </c>
      <c r="R4047" s="12" t="s">
        <v>208</v>
      </c>
      <c r="S4047" s="13">
        <v>44343</v>
      </c>
      <c r="T4047" s="12" t="s">
        <v>2744</v>
      </c>
      <c r="U4047" s="12" t="s">
        <v>15455</v>
      </c>
    </row>
    <row r="4048" spans="1:21" s="12" customFormat="1" hidden="1" x14ac:dyDescent="0.25">
      <c r="A4048" s="12" t="str">
        <f>_xlfn.CONCAT(SUBSTITUTE(D4048,"_","-"),"_",G4048,"_",H4048,"_",P4048,"_",Q4048,"_",R4048,"_",TEXT(E4048,"YYYY-MM-DD"))</f>
        <v>EPI-ISL-1300481_SouthAmerica_Chile_GR_20B_N.4_2021-01-19</v>
      </c>
      <c r="B4048" s="12" t="s">
        <v>8594</v>
      </c>
      <c r="C4048" s="12" t="s">
        <v>13</v>
      </c>
      <c r="D4048" s="12" t="s">
        <v>8595</v>
      </c>
      <c r="E4048" s="13">
        <v>44215</v>
      </c>
      <c r="F4048" s="13" t="str">
        <f>IF(COUNTIF(H4048,"Senegal")=1,"Senegal",(IF(COUNTIF(G4048,"Africa")=1,"Countries within Africa",(IF(COUNTIF(G4048,"Africa,")=0,"Countries outside Africa","Unknown")))))</f>
        <v>Countries outside Africa</v>
      </c>
      <c r="G4048" s="12" t="s">
        <v>10659</v>
      </c>
      <c r="H4048" s="12" t="s">
        <v>10710</v>
      </c>
      <c r="I4048" s="12" t="s">
        <v>10853</v>
      </c>
      <c r="J4048" s="12" t="s">
        <v>11529</v>
      </c>
      <c r="K4048" s="12" t="s">
        <v>37</v>
      </c>
      <c r="L4048" s="12" t="s">
        <v>2744</v>
      </c>
      <c r="M4048" s="12" t="s">
        <v>15</v>
      </c>
      <c r="N4048" s="12">
        <v>53</v>
      </c>
      <c r="O4048" s="12" t="s">
        <v>26</v>
      </c>
      <c r="P4048" s="12" t="s">
        <v>38</v>
      </c>
      <c r="Q4048" s="12" t="s">
        <v>11920</v>
      </c>
      <c r="R4048" s="12" t="s">
        <v>4641</v>
      </c>
      <c r="S4048" s="13">
        <v>44352</v>
      </c>
      <c r="T4048" s="12" t="s">
        <v>2744</v>
      </c>
      <c r="U4048" s="12" t="s">
        <v>15456</v>
      </c>
    </row>
    <row r="4049" spans="1:21" s="12" customFormat="1" hidden="1" x14ac:dyDescent="0.25">
      <c r="A4049" s="12" t="str">
        <f>_xlfn.CONCAT(SUBSTITUTE(D4049,"_","-"),"_",G4049,"_",H4049,"_",P4049,"_",Q4049,"_",R4049,"_",TEXT(E4049,"YYYY-MM-DD"))</f>
        <v>EPI-ISL-1301778_Africa_Rwanda_S_19B_A.23.1_2021-01-19</v>
      </c>
      <c r="B4049" s="12" t="s">
        <v>8661</v>
      </c>
      <c r="C4049" s="12" t="s">
        <v>13</v>
      </c>
      <c r="D4049" s="12" t="s">
        <v>8662</v>
      </c>
      <c r="E4049" s="13">
        <v>44215</v>
      </c>
      <c r="F4049" s="13" t="str">
        <f>IF(COUNTIF(H4049,"Senegal")=1,"Senegal",(IF(COUNTIF(G4049,"Africa")=1,"Countries within Africa",(IF(COUNTIF(G4049,"Africa,")=0,"Countries outside Africa","Unknown")))))</f>
        <v>Countries within Africa</v>
      </c>
      <c r="G4049" s="12" t="s">
        <v>10658</v>
      </c>
      <c r="H4049" s="12" t="s">
        <v>10756</v>
      </c>
      <c r="I4049" s="12" t="s">
        <v>10967</v>
      </c>
      <c r="J4049" s="12" t="s">
        <v>37</v>
      </c>
      <c r="K4049" s="12" t="s">
        <v>37</v>
      </c>
      <c r="L4049" s="12" t="s">
        <v>2744</v>
      </c>
      <c r="M4049" s="12" t="s">
        <v>15</v>
      </c>
      <c r="N4049" s="12">
        <v>27</v>
      </c>
      <c r="O4049" s="12" t="s">
        <v>26</v>
      </c>
      <c r="P4049" s="12" t="s">
        <v>27</v>
      </c>
      <c r="Q4049" s="12" t="s">
        <v>11924</v>
      </c>
      <c r="R4049" s="12" t="s">
        <v>5876</v>
      </c>
      <c r="S4049" s="13">
        <v>44352</v>
      </c>
      <c r="T4049" s="12" t="s">
        <v>2744</v>
      </c>
      <c r="U4049" s="12" t="s">
        <v>15457</v>
      </c>
    </row>
    <row r="4050" spans="1:21" s="12" customFormat="1" hidden="1" x14ac:dyDescent="0.25">
      <c r="A4050" s="12" t="str">
        <f>_xlfn.CONCAT(SUBSTITUTE(D4050,"_","-"),"_",G4050,"_",H4050,"_",P4050,"_",Q4050,"_",R4050,"_",TEXT(E4050,"YYYY-MM-DD"))</f>
        <v>EPI-ISL-1301781_Africa_Rwanda_S_19B_A.23.1_2021-01-19</v>
      </c>
      <c r="B4050" s="12" t="s">
        <v>8667</v>
      </c>
      <c r="C4050" s="12" t="s">
        <v>13</v>
      </c>
      <c r="D4050" s="12" t="s">
        <v>8668</v>
      </c>
      <c r="E4050" s="13">
        <v>44215</v>
      </c>
      <c r="F4050" s="13" t="str">
        <f>IF(COUNTIF(H4050,"Senegal")=1,"Senegal",(IF(COUNTIF(G4050,"Africa")=1,"Countries within Africa",(IF(COUNTIF(G4050,"Africa,")=0,"Countries outside Africa","Unknown")))))</f>
        <v>Countries within Africa</v>
      </c>
      <c r="G4050" s="12" t="s">
        <v>10658</v>
      </c>
      <c r="H4050" s="12" t="s">
        <v>10756</v>
      </c>
      <c r="I4050" s="12" t="s">
        <v>10967</v>
      </c>
      <c r="J4050" s="12" t="s">
        <v>37</v>
      </c>
      <c r="K4050" s="12" t="s">
        <v>37</v>
      </c>
      <c r="L4050" s="12" t="s">
        <v>2744</v>
      </c>
      <c r="M4050" s="12" t="s">
        <v>15</v>
      </c>
      <c r="N4050" s="12">
        <v>31</v>
      </c>
      <c r="O4050" s="12" t="s">
        <v>16</v>
      </c>
      <c r="P4050" s="12" t="s">
        <v>27</v>
      </c>
      <c r="Q4050" s="12" t="s">
        <v>11924</v>
      </c>
      <c r="R4050" s="12" t="s">
        <v>5876</v>
      </c>
      <c r="S4050" s="13">
        <v>44352</v>
      </c>
      <c r="T4050" s="12" t="s">
        <v>2744</v>
      </c>
      <c r="U4050" s="12" t="s">
        <v>15458</v>
      </c>
    </row>
    <row r="4051" spans="1:21" s="12" customFormat="1" hidden="1" x14ac:dyDescent="0.25">
      <c r="A4051" s="12" t="str">
        <f>_xlfn.CONCAT(SUBSTITUTE(D4051,"_","-"),"_",G4051,"_",H4051,"_",P4051,"_",Q4051,"_",R4051,"_",TEXT(E4051,"YYYY-MM-DD"))</f>
        <v>EPI-ISL-1301782_Africa_Rwanda_S_19B_A.23.1_2021-01-19</v>
      </c>
      <c r="B4051" s="12" t="s">
        <v>8669</v>
      </c>
      <c r="C4051" s="12" t="s">
        <v>13</v>
      </c>
      <c r="D4051" s="12" t="s">
        <v>8670</v>
      </c>
      <c r="E4051" s="13">
        <v>44215</v>
      </c>
      <c r="F4051" s="13" t="str">
        <f>IF(COUNTIF(H4051,"Senegal")=1,"Senegal",(IF(COUNTIF(G4051,"Africa")=1,"Countries within Africa",(IF(COUNTIF(G4051,"Africa,")=0,"Countries outside Africa","Unknown")))))</f>
        <v>Countries within Africa</v>
      </c>
      <c r="G4051" s="12" t="s">
        <v>10658</v>
      </c>
      <c r="H4051" s="12" t="s">
        <v>10756</v>
      </c>
      <c r="I4051" s="12" t="s">
        <v>10967</v>
      </c>
      <c r="J4051" s="12" t="s">
        <v>37</v>
      </c>
      <c r="K4051" s="12" t="s">
        <v>37</v>
      </c>
      <c r="L4051" s="12" t="s">
        <v>2744</v>
      </c>
      <c r="M4051" s="12" t="s">
        <v>15</v>
      </c>
      <c r="N4051" s="12">
        <v>27</v>
      </c>
      <c r="O4051" s="12" t="s">
        <v>16</v>
      </c>
      <c r="P4051" s="12" t="s">
        <v>27</v>
      </c>
      <c r="Q4051" s="12" t="s">
        <v>11924</v>
      </c>
      <c r="R4051" s="12" t="s">
        <v>5876</v>
      </c>
      <c r="S4051" s="13">
        <v>44352</v>
      </c>
      <c r="T4051" s="12" t="s">
        <v>2744</v>
      </c>
      <c r="U4051" s="12" t="s">
        <v>15110</v>
      </c>
    </row>
    <row r="4052" spans="1:21" s="12" customFormat="1" hidden="1" x14ac:dyDescent="0.25">
      <c r="A4052" s="12" t="str">
        <f>_xlfn.CONCAT(SUBSTITUTE(D4052,"_","-"),"_",G4052,"_",H4052,"_",P4052,"_",Q4052,"_",R4052,"_",TEXT(E4052,"YYYY-MM-DD"))</f>
        <v>EPI-ISL-1301790_Africa_Rwanda_S_19B_A.23.1_2021-01-19</v>
      </c>
      <c r="B4052" s="12" t="s">
        <v>8685</v>
      </c>
      <c r="C4052" s="12" t="s">
        <v>13</v>
      </c>
      <c r="D4052" s="12" t="s">
        <v>8686</v>
      </c>
      <c r="E4052" s="13">
        <v>44215</v>
      </c>
      <c r="F4052" s="13" t="str">
        <f>IF(COUNTIF(H4052,"Senegal")=1,"Senegal",(IF(COUNTIF(G4052,"Africa")=1,"Countries within Africa",(IF(COUNTIF(G4052,"Africa,")=0,"Countries outside Africa","Unknown")))))</f>
        <v>Countries within Africa</v>
      </c>
      <c r="G4052" s="12" t="s">
        <v>10658</v>
      </c>
      <c r="H4052" s="12" t="s">
        <v>10756</v>
      </c>
      <c r="I4052" s="12" t="s">
        <v>10967</v>
      </c>
      <c r="J4052" s="12" t="s">
        <v>37</v>
      </c>
      <c r="K4052" s="12" t="s">
        <v>37</v>
      </c>
      <c r="L4052" s="12" t="s">
        <v>2744</v>
      </c>
      <c r="M4052" s="12" t="s">
        <v>15</v>
      </c>
      <c r="N4052" s="12">
        <v>28</v>
      </c>
      <c r="O4052" s="12" t="s">
        <v>26</v>
      </c>
      <c r="P4052" s="12" t="s">
        <v>27</v>
      </c>
      <c r="Q4052" s="12" t="s">
        <v>11924</v>
      </c>
      <c r="R4052" s="12" t="s">
        <v>5876</v>
      </c>
      <c r="S4052" s="13">
        <v>44352</v>
      </c>
      <c r="T4052" s="12" t="s">
        <v>2744</v>
      </c>
      <c r="U4052" s="12" t="s">
        <v>15459</v>
      </c>
    </row>
    <row r="4053" spans="1:21" s="12" customFormat="1" hidden="1" x14ac:dyDescent="0.25">
      <c r="A4053" s="12" t="str">
        <f>_xlfn.CONCAT(SUBSTITUTE(D4053,"_","-"),"_",G4053,"_",H4053,"_",P4053,"_",Q4053,"_",R4053,"_",TEXT(E4053,"YYYY-MM-DD"))</f>
        <v>EPI-ISL-1302667_Africa_Rwanda_S_19B_A.23.1_2021-01-19</v>
      </c>
      <c r="B4053" s="12" t="s">
        <v>8726</v>
      </c>
      <c r="C4053" s="12" t="s">
        <v>13</v>
      </c>
      <c r="D4053" s="12" t="s">
        <v>8727</v>
      </c>
      <c r="E4053" s="13">
        <v>44215</v>
      </c>
      <c r="F4053" s="13" t="str">
        <f>IF(COUNTIF(H4053,"Senegal")=1,"Senegal",(IF(COUNTIF(G4053,"Africa")=1,"Countries within Africa",(IF(COUNTIF(G4053,"Africa,")=0,"Countries outside Africa","Unknown")))))</f>
        <v>Countries within Africa</v>
      </c>
      <c r="G4053" s="12" t="s">
        <v>10658</v>
      </c>
      <c r="H4053" s="12" t="s">
        <v>10756</v>
      </c>
      <c r="I4053" s="12" t="s">
        <v>10967</v>
      </c>
      <c r="J4053" s="12" t="s">
        <v>37</v>
      </c>
      <c r="K4053" s="12" t="s">
        <v>37</v>
      </c>
      <c r="L4053" s="12" t="s">
        <v>2744</v>
      </c>
      <c r="M4053" s="12" t="s">
        <v>15</v>
      </c>
      <c r="N4053" s="12">
        <v>32</v>
      </c>
      <c r="O4053" s="12" t="s">
        <v>16</v>
      </c>
      <c r="P4053" s="12" t="s">
        <v>27</v>
      </c>
      <c r="Q4053" s="12" t="s">
        <v>11924</v>
      </c>
      <c r="R4053" s="12" t="s">
        <v>5876</v>
      </c>
      <c r="S4053" s="13">
        <v>44352</v>
      </c>
      <c r="T4053" s="12" t="s">
        <v>2744</v>
      </c>
      <c r="U4053" s="12" t="s">
        <v>15460</v>
      </c>
    </row>
    <row r="4054" spans="1:21" s="12" customFormat="1" hidden="1" x14ac:dyDescent="0.25">
      <c r="A4054" s="12" t="str">
        <f>_xlfn.CONCAT(SUBSTITUTE(D4054,"_","-"),"_",G4054,"_",H4054,"_",P4054,"_",Q4054,"_",R4054,"_",TEXT(E4054,"YYYY-MM-DD"))</f>
        <v>EPI-ISL-1469317_Africa_Uganda_S_19B_A.23.1_2021-01-19</v>
      </c>
      <c r="B4054" s="12" t="s">
        <v>9237</v>
      </c>
      <c r="C4054" s="12" t="s">
        <v>13</v>
      </c>
      <c r="D4054" s="12" t="s">
        <v>9238</v>
      </c>
      <c r="E4054" s="13">
        <v>44215</v>
      </c>
      <c r="F4054" s="13" t="str">
        <f>IF(COUNTIF(H4054,"Senegal")=1,"Senegal",(IF(COUNTIF(G4054,"Africa")=1,"Countries within Africa",(IF(COUNTIF(G4054,"Africa,")=0,"Countries outside Africa","Unknown")))))</f>
        <v>Countries within Africa</v>
      </c>
      <c r="G4054" s="12" t="s">
        <v>10658</v>
      </c>
      <c r="H4054" s="12" t="s">
        <v>10716</v>
      </c>
      <c r="I4054" s="12" t="s">
        <v>37</v>
      </c>
      <c r="J4054" s="12" t="s">
        <v>37</v>
      </c>
      <c r="K4054" s="12" t="s">
        <v>37</v>
      </c>
      <c r="L4054" s="12" t="s">
        <v>2744</v>
      </c>
      <c r="M4054" s="12" t="s">
        <v>15</v>
      </c>
      <c r="N4054" s="12" t="s">
        <v>37</v>
      </c>
      <c r="O4054" s="12" t="s">
        <v>37</v>
      </c>
      <c r="P4054" s="12" t="s">
        <v>27</v>
      </c>
      <c r="Q4054" s="12" t="s">
        <v>11924</v>
      </c>
      <c r="R4054" s="12" t="s">
        <v>5876</v>
      </c>
      <c r="S4054" s="13">
        <v>44352</v>
      </c>
      <c r="T4054" s="12" t="s">
        <v>2744</v>
      </c>
      <c r="U4054" s="12" t="s">
        <v>15461</v>
      </c>
    </row>
    <row r="4055" spans="1:21" s="12" customFormat="1" hidden="1" x14ac:dyDescent="0.25">
      <c r="A4055" s="12" t="str">
        <f>_xlfn.CONCAT(SUBSTITUTE(D4055,"_","-"),"_",G4055,"_",H4055,"_",P4055,"_",Q4055,"_",R4055,"_",TEXT(E4055,"YYYY-MM-DD"))</f>
        <v>EPI-ISL-1469318_Africa_Uganda_S_19B_A.23.1_2021-01-19</v>
      </c>
      <c r="B4055" s="12" t="s">
        <v>9239</v>
      </c>
      <c r="C4055" s="12" t="s">
        <v>13</v>
      </c>
      <c r="D4055" s="12" t="s">
        <v>9240</v>
      </c>
      <c r="E4055" s="13">
        <v>44215</v>
      </c>
      <c r="F4055" s="13" t="str">
        <f>IF(COUNTIF(H4055,"Senegal")=1,"Senegal",(IF(COUNTIF(G4055,"Africa")=1,"Countries within Africa",(IF(COUNTIF(G4055,"Africa,")=0,"Countries outside Africa","Unknown")))))</f>
        <v>Countries within Africa</v>
      </c>
      <c r="G4055" s="12" t="s">
        <v>10658</v>
      </c>
      <c r="H4055" s="12" t="s">
        <v>10716</v>
      </c>
      <c r="I4055" s="12" t="s">
        <v>37</v>
      </c>
      <c r="J4055" s="12" t="s">
        <v>37</v>
      </c>
      <c r="K4055" s="12" t="s">
        <v>37</v>
      </c>
      <c r="L4055" s="12" t="s">
        <v>2744</v>
      </c>
      <c r="M4055" s="12" t="s">
        <v>15</v>
      </c>
      <c r="N4055" s="12" t="s">
        <v>37</v>
      </c>
      <c r="O4055" s="12" t="s">
        <v>37</v>
      </c>
      <c r="P4055" s="12" t="s">
        <v>27</v>
      </c>
      <c r="Q4055" s="12" t="s">
        <v>11924</v>
      </c>
      <c r="R4055" s="12" t="s">
        <v>5876</v>
      </c>
      <c r="S4055" s="13">
        <v>44352</v>
      </c>
      <c r="T4055" s="12" t="s">
        <v>2744</v>
      </c>
      <c r="U4055" s="12" t="s">
        <v>15462</v>
      </c>
    </row>
    <row r="4056" spans="1:21" s="12" customFormat="1" hidden="1" x14ac:dyDescent="0.25">
      <c r="A4056" s="12" t="str">
        <f>_xlfn.CONCAT(SUBSTITUTE(D4056,"_","-"),"_",G4056,"_",H4056,"_",P4056,"_",Q4056,"_",R4056,"_",TEXT(E4056,"YYYY-MM-DD"))</f>
        <v>EPI-ISL-1469319_Africa_Uganda_S_19B_A.23.1_2021-01-19</v>
      </c>
      <c r="B4056" s="12" t="s">
        <v>9241</v>
      </c>
      <c r="C4056" s="12" t="s">
        <v>13</v>
      </c>
      <c r="D4056" s="12" t="s">
        <v>9242</v>
      </c>
      <c r="E4056" s="13">
        <v>44215</v>
      </c>
      <c r="F4056" s="13" t="str">
        <f>IF(COUNTIF(H4056,"Senegal")=1,"Senegal",(IF(COUNTIF(G4056,"Africa")=1,"Countries within Africa",(IF(COUNTIF(G4056,"Africa,")=0,"Countries outside Africa","Unknown")))))</f>
        <v>Countries within Africa</v>
      </c>
      <c r="G4056" s="12" t="s">
        <v>10658</v>
      </c>
      <c r="H4056" s="12" t="s">
        <v>10716</v>
      </c>
      <c r="I4056" s="12" t="s">
        <v>37</v>
      </c>
      <c r="J4056" s="12" t="s">
        <v>37</v>
      </c>
      <c r="K4056" s="12" t="s">
        <v>37</v>
      </c>
      <c r="L4056" s="12" t="s">
        <v>2744</v>
      </c>
      <c r="M4056" s="12" t="s">
        <v>15</v>
      </c>
      <c r="N4056" s="12" t="s">
        <v>37</v>
      </c>
      <c r="O4056" s="12" t="s">
        <v>37</v>
      </c>
      <c r="P4056" s="12" t="s">
        <v>27</v>
      </c>
      <c r="Q4056" s="12" t="s">
        <v>11924</v>
      </c>
      <c r="R4056" s="12" t="s">
        <v>5876</v>
      </c>
      <c r="S4056" s="13">
        <v>44352</v>
      </c>
      <c r="T4056" s="12" t="s">
        <v>2744</v>
      </c>
      <c r="U4056" s="12" t="s">
        <v>15463</v>
      </c>
    </row>
    <row r="4057" spans="1:21" s="12" customFormat="1" hidden="1" x14ac:dyDescent="0.25">
      <c r="A4057" s="12" t="str">
        <f>_xlfn.CONCAT(SUBSTITUTE(D4057,"_","-"),"_",G4057,"_",H4057,"_",P4057,"_",Q4057,"_",R4057,"_",TEXT(E4057,"YYYY-MM-DD"))</f>
        <v>EPI-ISL-1469320_Africa_Uganda_S_19B_A.23.1_2021-01-19</v>
      </c>
      <c r="B4057" s="12" t="s">
        <v>9243</v>
      </c>
      <c r="C4057" s="12" t="s">
        <v>13</v>
      </c>
      <c r="D4057" s="12" t="s">
        <v>9244</v>
      </c>
      <c r="E4057" s="13">
        <v>44215</v>
      </c>
      <c r="F4057" s="13" t="str">
        <f>IF(COUNTIF(H4057,"Senegal")=1,"Senegal",(IF(COUNTIF(G4057,"Africa")=1,"Countries within Africa",(IF(COUNTIF(G4057,"Africa,")=0,"Countries outside Africa","Unknown")))))</f>
        <v>Countries within Africa</v>
      </c>
      <c r="G4057" s="12" t="s">
        <v>10658</v>
      </c>
      <c r="H4057" s="12" t="s">
        <v>10716</v>
      </c>
      <c r="I4057" s="12" t="s">
        <v>37</v>
      </c>
      <c r="J4057" s="12" t="s">
        <v>37</v>
      </c>
      <c r="K4057" s="12" t="s">
        <v>37</v>
      </c>
      <c r="L4057" s="12" t="s">
        <v>2744</v>
      </c>
      <c r="M4057" s="12" t="s">
        <v>15</v>
      </c>
      <c r="N4057" s="12" t="s">
        <v>37</v>
      </c>
      <c r="O4057" s="12" t="s">
        <v>37</v>
      </c>
      <c r="P4057" s="12" t="s">
        <v>27</v>
      </c>
      <c r="Q4057" s="12" t="s">
        <v>11924</v>
      </c>
      <c r="R4057" s="12" t="s">
        <v>5876</v>
      </c>
      <c r="S4057" s="13">
        <v>44352</v>
      </c>
      <c r="T4057" s="12" t="s">
        <v>2744</v>
      </c>
      <c r="U4057" s="12" t="s">
        <v>15464</v>
      </c>
    </row>
    <row r="4058" spans="1:21" s="12" customFormat="1" hidden="1" x14ac:dyDescent="0.25">
      <c r="A4058" s="12" t="str">
        <f>_xlfn.CONCAT(SUBSTITUTE(D4058,"_","-"),"_",G4058,"_",H4058,"_",P4058,"_",Q4058,"_",R4058,"_",TEXT(E4058,"YYYY-MM-DD"))</f>
        <v>EPI-ISL-1469321_Africa_Uganda_S_19B_A.23.1_2021-01-19</v>
      </c>
      <c r="B4058" s="12" t="s">
        <v>9245</v>
      </c>
      <c r="C4058" s="12" t="s">
        <v>13</v>
      </c>
      <c r="D4058" s="12" t="s">
        <v>9246</v>
      </c>
      <c r="E4058" s="13">
        <v>44215</v>
      </c>
      <c r="F4058" s="13" t="str">
        <f>IF(COUNTIF(H4058,"Senegal")=1,"Senegal",(IF(COUNTIF(G4058,"Africa")=1,"Countries within Africa",(IF(COUNTIF(G4058,"Africa,")=0,"Countries outside Africa","Unknown")))))</f>
        <v>Countries within Africa</v>
      </c>
      <c r="G4058" s="12" t="s">
        <v>10658</v>
      </c>
      <c r="H4058" s="12" t="s">
        <v>10716</v>
      </c>
      <c r="I4058" s="12" t="s">
        <v>37</v>
      </c>
      <c r="J4058" s="12" t="s">
        <v>37</v>
      </c>
      <c r="K4058" s="12" t="s">
        <v>37</v>
      </c>
      <c r="L4058" s="12" t="s">
        <v>2744</v>
      </c>
      <c r="M4058" s="12" t="s">
        <v>15</v>
      </c>
      <c r="N4058" s="12" t="s">
        <v>37</v>
      </c>
      <c r="O4058" s="12" t="s">
        <v>37</v>
      </c>
      <c r="P4058" s="12" t="s">
        <v>27</v>
      </c>
      <c r="Q4058" s="12" t="s">
        <v>11924</v>
      </c>
      <c r="R4058" s="12" t="s">
        <v>5876</v>
      </c>
      <c r="S4058" s="13">
        <v>44352</v>
      </c>
      <c r="T4058" s="12" t="s">
        <v>2744</v>
      </c>
      <c r="U4058" s="12" t="s">
        <v>15465</v>
      </c>
    </row>
    <row r="4059" spans="1:21" s="12" customFormat="1" hidden="1" x14ac:dyDescent="0.25">
      <c r="A4059" s="12" t="str">
        <f>_xlfn.CONCAT(SUBSTITUTE(D4059,"_","-"),"_",G4059,"_",H4059,"_",P4059,"_",Q4059,"_",R4059,"_",TEXT(E4059,"YYYY-MM-DD"))</f>
        <v>EPI-ISL-1469323_Africa_Uganda_S_19B_A.23.1_2021-01-19</v>
      </c>
      <c r="B4059" s="12" t="s">
        <v>9249</v>
      </c>
      <c r="C4059" s="12" t="s">
        <v>13</v>
      </c>
      <c r="D4059" s="12" t="s">
        <v>9250</v>
      </c>
      <c r="E4059" s="13">
        <v>44215</v>
      </c>
      <c r="F4059" s="13" t="str">
        <f>IF(COUNTIF(H4059,"Senegal")=1,"Senegal",(IF(COUNTIF(G4059,"Africa")=1,"Countries within Africa",(IF(COUNTIF(G4059,"Africa,")=0,"Countries outside Africa","Unknown")))))</f>
        <v>Countries within Africa</v>
      </c>
      <c r="G4059" s="12" t="s">
        <v>10658</v>
      </c>
      <c r="H4059" s="12" t="s">
        <v>10716</v>
      </c>
      <c r="I4059" s="12" t="s">
        <v>37</v>
      </c>
      <c r="J4059" s="12" t="s">
        <v>37</v>
      </c>
      <c r="K4059" s="12" t="s">
        <v>37</v>
      </c>
      <c r="L4059" s="12" t="s">
        <v>2744</v>
      </c>
      <c r="M4059" s="12" t="s">
        <v>15</v>
      </c>
      <c r="N4059" s="12" t="s">
        <v>37</v>
      </c>
      <c r="O4059" s="12" t="s">
        <v>37</v>
      </c>
      <c r="P4059" s="12" t="s">
        <v>27</v>
      </c>
      <c r="Q4059" s="12" t="s">
        <v>11924</v>
      </c>
      <c r="R4059" s="12" t="s">
        <v>5876</v>
      </c>
      <c r="S4059" s="13">
        <v>44352</v>
      </c>
      <c r="T4059" s="12" t="s">
        <v>2744</v>
      </c>
      <c r="U4059" s="12" t="s">
        <v>15466</v>
      </c>
    </row>
    <row r="4060" spans="1:21" s="12" customFormat="1" hidden="1" x14ac:dyDescent="0.25">
      <c r="A4060" s="12" t="str">
        <f>_xlfn.CONCAT(SUBSTITUTE(D4060,"_","-"),"_",G4060,"_",H4060,"_",P4060,"_",Q4060,"_",R4060,"_",TEXT(E4060,"YYYY-MM-DD"))</f>
        <v>EPI-ISL-1628690_Africa_Reunion_GV_20E.EU1_B.1.177_2021-01-19</v>
      </c>
      <c r="B4060" s="12" t="s">
        <v>10024</v>
      </c>
      <c r="C4060" s="12" t="s">
        <v>13</v>
      </c>
      <c r="D4060" s="12" t="s">
        <v>10025</v>
      </c>
      <c r="E4060" s="13">
        <v>44215</v>
      </c>
      <c r="F4060" s="13" t="str">
        <f>IF(COUNTIF(H4060,"Senegal")=1,"Senegal",(IF(COUNTIF(G4060,"Africa")=1,"Countries within Africa",(IF(COUNTIF(G4060,"Africa,")=0,"Countries outside Africa","Unknown")))))</f>
        <v>Countries within Africa</v>
      </c>
      <c r="G4060" s="12" t="s">
        <v>10658</v>
      </c>
      <c r="H4060" s="12" t="s">
        <v>10722</v>
      </c>
      <c r="I4060" s="12" t="s">
        <v>37</v>
      </c>
      <c r="J4060" s="12" t="s">
        <v>37</v>
      </c>
      <c r="K4060" s="12" t="s">
        <v>37</v>
      </c>
      <c r="L4060" s="12" t="s">
        <v>2744</v>
      </c>
      <c r="M4060" s="12" t="s">
        <v>15</v>
      </c>
      <c r="N4060" s="12">
        <v>33</v>
      </c>
      <c r="O4060" s="12" t="s">
        <v>26</v>
      </c>
      <c r="P4060" s="12" t="s">
        <v>2141</v>
      </c>
      <c r="Q4060" s="12" t="s">
        <v>12075</v>
      </c>
      <c r="R4060" s="12" t="s">
        <v>2142</v>
      </c>
      <c r="S4060" s="13">
        <v>44352</v>
      </c>
      <c r="T4060" s="12" t="s">
        <v>2744</v>
      </c>
      <c r="U4060" s="12" t="s">
        <v>15433</v>
      </c>
    </row>
    <row r="4061" spans="1:21" s="12" customFormat="1" hidden="1" x14ac:dyDescent="0.25">
      <c r="A4061" s="12" t="str">
        <f>_xlfn.CONCAT(SUBSTITUTE(D4061,"_","-"),"_",G4061,"_",H4061,"_",P4061,"_",Q4061,"_",R4061,"_",TEXT(E4061,"YYYY-MM-DD"))</f>
        <v>EPI-ISL-1629401_Africa_Reunion_GV_20E.EU1_B.1.177_2021-01-19</v>
      </c>
      <c r="B4061" s="12" t="s">
        <v>10366</v>
      </c>
      <c r="C4061" s="12" t="s">
        <v>13</v>
      </c>
      <c r="D4061" s="12" t="s">
        <v>10367</v>
      </c>
      <c r="E4061" s="13">
        <v>44215</v>
      </c>
      <c r="F4061" s="13" t="str">
        <f>IF(COUNTIF(H4061,"Senegal")=1,"Senegal",(IF(COUNTIF(G4061,"Africa")=1,"Countries within Africa",(IF(COUNTIF(G4061,"Africa,")=0,"Countries outside Africa","Unknown")))))</f>
        <v>Countries within Africa</v>
      </c>
      <c r="G4061" s="12" t="s">
        <v>10658</v>
      </c>
      <c r="H4061" s="12" t="s">
        <v>10722</v>
      </c>
      <c r="I4061" s="12" t="s">
        <v>37</v>
      </c>
      <c r="J4061" s="12" t="s">
        <v>37</v>
      </c>
      <c r="K4061" s="12" t="s">
        <v>37</v>
      </c>
      <c r="L4061" s="12" t="s">
        <v>2744</v>
      </c>
      <c r="M4061" s="12" t="s">
        <v>15</v>
      </c>
      <c r="N4061" s="12">
        <v>28</v>
      </c>
      <c r="O4061" s="12" t="s">
        <v>26</v>
      </c>
      <c r="P4061" s="12" t="s">
        <v>2141</v>
      </c>
      <c r="Q4061" s="12" t="s">
        <v>12075</v>
      </c>
      <c r="R4061" s="12" t="s">
        <v>2142</v>
      </c>
      <c r="S4061" s="13">
        <v>44352</v>
      </c>
      <c r="T4061" s="12" t="s">
        <v>2744</v>
      </c>
      <c r="U4061" s="12" t="s">
        <v>15467</v>
      </c>
    </row>
    <row r="4062" spans="1:21" s="12" customFormat="1" hidden="1" x14ac:dyDescent="0.25">
      <c r="A4062" s="12" t="str">
        <f>_xlfn.CONCAT(SUBSTITUTE(D4062,"_","-"),"_",G4062,"_",H4062,"_",P4062,"_",Q4062,"_",R4062,"_",TEXT(E4062,"YYYY-MM-DD"))</f>
        <v>EPI-ISL-1629404_Africa_Reunion_GR_20B_B.1.1.353_2021-01-19</v>
      </c>
      <c r="B4062" s="12" t="s">
        <v>10368</v>
      </c>
      <c r="C4062" s="12" t="s">
        <v>13</v>
      </c>
      <c r="D4062" s="12" t="s">
        <v>10369</v>
      </c>
      <c r="E4062" s="13">
        <v>44215</v>
      </c>
      <c r="F4062" s="13" t="str">
        <f>IF(COUNTIF(H4062,"Senegal")=1,"Senegal",(IF(COUNTIF(G4062,"Africa")=1,"Countries within Africa",(IF(COUNTIF(G4062,"Africa,")=0,"Countries outside Africa","Unknown")))))</f>
        <v>Countries within Africa</v>
      </c>
      <c r="G4062" s="12" t="s">
        <v>10658</v>
      </c>
      <c r="H4062" s="12" t="s">
        <v>10722</v>
      </c>
      <c r="I4062" s="12" t="s">
        <v>37</v>
      </c>
      <c r="J4062" s="12" t="s">
        <v>37</v>
      </c>
      <c r="K4062" s="12" t="s">
        <v>37</v>
      </c>
      <c r="L4062" s="12" t="s">
        <v>2744</v>
      </c>
      <c r="M4062" s="12" t="s">
        <v>15</v>
      </c>
      <c r="N4062" s="12">
        <v>76</v>
      </c>
      <c r="O4062" s="12" t="s">
        <v>26</v>
      </c>
      <c r="P4062" s="12" t="s">
        <v>38</v>
      </c>
      <c r="Q4062" s="12" t="s">
        <v>11920</v>
      </c>
      <c r="R4062" s="12" t="s">
        <v>5481</v>
      </c>
      <c r="S4062" s="13">
        <v>44352</v>
      </c>
      <c r="T4062" s="12" t="s">
        <v>2744</v>
      </c>
      <c r="U4062" s="12" t="s">
        <v>15468</v>
      </c>
    </row>
    <row r="4063" spans="1:21" s="12" customFormat="1" hidden="1" x14ac:dyDescent="0.25">
      <c r="A4063" s="12" t="str">
        <f>_xlfn.CONCAT(SUBSTITUTE(D4063,"_","-"),"_",G4063,"_",H4063,"_",P4063,"_",Q4063,"_",R4063,"_",TEXT(E4063,"YYYY-MM-DD"))</f>
        <v>EPI-ISL-1660307_Africa_Madagascar_G_20B_B.1_2021-01-19</v>
      </c>
      <c r="B4063" s="12" t="s">
        <v>10578</v>
      </c>
      <c r="C4063" s="12" t="s">
        <v>13</v>
      </c>
      <c r="D4063" s="12" t="s">
        <v>10579</v>
      </c>
      <c r="E4063" s="13">
        <v>44215</v>
      </c>
      <c r="F4063" s="13" t="str">
        <f>IF(COUNTIF(H4063,"Senegal")=1,"Senegal",(IF(COUNTIF(G4063,"Africa")=1,"Countries within Africa",(IF(COUNTIF(G4063,"Africa,")=0,"Countries outside Africa","Unknown")))))</f>
        <v>Countries within Africa</v>
      </c>
      <c r="G4063" s="12" t="s">
        <v>10658</v>
      </c>
      <c r="H4063" s="12" t="s">
        <v>10715</v>
      </c>
      <c r="I4063" s="12" t="s">
        <v>11126</v>
      </c>
      <c r="J4063" s="12" t="s">
        <v>11559</v>
      </c>
      <c r="K4063" s="12" t="s">
        <v>11655</v>
      </c>
      <c r="L4063" s="12" t="s">
        <v>2744</v>
      </c>
      <c r="M4063" s="12" t="s">
        <v>15</v>
      </c>
      <c r="N4063" s="12">
        <v>27</v>
      </c>
      <c r="O4063" s="12" t="s">
        <v>26</v>
      </c>
      <c r="P4063" s="12" t="s">
        <v>33</v>
      </c>
      <c r="Q4063" s="12" t="s">
        <v>11920</v>
      </c>
      <c r="R4063" s="12" t="s">
        <v>34</v>
      </c>
      <c r="S4063" s="13">
        <v>44352</v>
      </c>
      <c r="T4063" s="12" t="s">
        <v>2744</v>
      </c>
      <c r="U4063" s="12" t="s">
        <v>15469</v>
      </c>
    </row>
    <row r="4064" spans="1:21" s="12" customFormat="1" hidden="1" x14ac:dyDescent="0.25">
      <c r="A4064" s="12" t="str">
        <f>_xlfn.CONCAT(SUBSTITUTE(D4064,"_","-"),"_",G4064,"_",H4064,"_",P4064,"_",Q4064,"_",R4064,"_",TEXT(E4064,"YYYY-MM-DD"))</f>
        <v>EPI-ISL-872584_Oceania_Australia_GH_20C_B.1.429_2021-01-19</v>
      </c>
      <c r="B4064" s="12" t="s">
        <v>5506</v>
      </c>
      <c r="C4064" s="12" t="s">
        <v>13</v>
      </c>
      <c r="D4064" s="12" t="s">
        <v>5507</v>
      </c>
      <c r="E4064" s="13">
        <v>44215</v>
      </c>
      <c r="F4064" s="13" t="str">
        <f>IF(COUNTIF(H4064,"Senegal")=1,"Senegal",(IF(COUNTIF(G4064,"Africa")=1,"Countries within Africa",(IF(COUNTIF(G4064,"Africa,")=0,"Countries outside Africa","Unknown")))))</f>
        <v>Countries outside Africa</v>
      </c>
      <c r="G4064" s="12" t="s">
        <v>10657</v>
      </c>
      <c r="H4064" s="12" t="s">
        <v>10666</v>
      </c>
      <c r="I4064" s="12" t="s">
        <v>10804</v>
      </c>
      <c r="J4064" s="12" t="s">
        <v>11377</v>
      </c>
      <c r="K4064" s="12" t="s">
        <v>37</v>
      </c>
      <c r="L4064" s="12" t="s">
        <v>2744</v>
      </c>
      <c r="M4064" s="12" t="s">
        <v>15</v>
      </c>
      <c r="N4064" s="12" t="s">
        <v>37</v>
      </c>
      <c r="O4064" s="12" t="s">
        <v>37</v>
      </c>
      <c r="P4064" s="12" t="s">
        <v>70</v>
      </c>
      <c r="Q4064" s="12" t="s">
        <v>11929</v>
      </c>
      <c r="R4064" s="12" t="s">
        <v>5404</v>
      </c>
      <c r="S4064" s="13">
        <v>44352</v>
      </c>
      <c r="T4064" s="12" t="s">
        <v>5405</v>
      </c>
      <c r="U4064" s="12" t="s">
        <v>15470</v>
      </c>
    </row>
    <row r="4065" spans="1:21" s="12" customFormat="1" hidden="1" x14ac:dyDescent="0.25">
      <c r="A4065" s="12" t="str">
        <f>_xlfn.CONCAT(SUBSTITUTE(D4065,"_","-"),"_",G4065,"_",H4065,"_",P4065,"_",Q4065,"_",R4065,"_",TEXT(E4065,"YYYY-MM-DD"))</f>
        <v>EPI-ISL-940891_Africa_SouthAfrica_GH_20H.501Y.V2_B.1.351_2021-01-19</v>
      </c>
      <c r="B4065" s="12" t="s">
        <v>6043</v>
      </c>
      <c r="C4065" s="12" t="s">
        <v>13</v>
      </c>
      <c r="D4065" s="12" t="s">
        <v>6044</v>
      </c>
      <c r="E4065" s="13">
        <v>44215</v>
      </c>
      <c r="F4065" s="13" t="str">
        <f>IF(COUNTIF(H4065,"Senegal")=1,"Senegal",(IF(COUNTIF(G4065,"Africa")=1,"Countries within Africa",(IF(COUNTIF(G4065,"Africa,")=0,"Countries outside Africa","Unknown")))))</f>
        <v>Countries within Africa</v>
      </c>
      <c r="G4065" s="12" t="s">
        <v>10658</v>
      </c>
      <c r="H4065" s="12" t="s">
        <v>10692</v>
      </c>
      <c r="I4065" s="12" t="s">
        <v>11015</v>
      </c>
      <c r="J4065" s="12" t="s">
        <v>37</v>
      </c>
      <c r="K4065" s="12" t="s">
        <v>37</v>
      </c>
      <c r="L4065" s="12" t="s">
        <v>2744</v>
      </c>
      <c r="M4065" s="12" t="s">
        <v>15</v>
      </c>
      <c r="N4065" s="12">
        <v>32</v>
      </c>
      <c r="O4065" s="12" t="s">
        <v>16</v>
      </c>
      <c r="P4065" s="12" t="s">
        <v>70</v>
      </c>
      <c r="Q4065" s="12" t="s">
        <v>12112</v>
      </c>
      <c r="R4065" s="12" t="s">
        <v>3594</v>
      </c>
      <c r="S4065" s="13">
        <v>44352</v>
      </c>
      <c r="T4065" s="12" t="s">
        <v>3595</v>
      </c>
      <c r="U4065" s="12" t="s">
        <v>15471</v>
      </c>
    </row>
    <row r="4066" spans="1:21" s="12" customFormat="1" hidden="1" x14ac:dyDescent="0.25">
      <c r="A4066" s="12" t="str">
        <f>_xlfn.CONCAT(SUBSTITUTE(D4066,"_","-"),"_",G4066,"_",H4066,"_",P4066,"_",Q4066,"_",R4066,"_",TEXT(E4066,"YYYY-MM-DD"))</f>
        <v>EPI-ISL-944742_Oceania_Australia_GRY_20I.501Y.V1_B.1.1.7_2021-01-19</v>
      </c>
      <c r="B4066" s="12" t="s">
        <v>6190</v>
      </c>
      <c r="C4066" s="12" t="s">
        <v>13</v>
      </c>
      <c r="D4066" s="12" t="s">
        <v>6191</v>
      </c>
      <c r="E4066" s="13">
        <v>44215</v>
      </c>
      <c r="F4066" s="13" t="str">
        <f>IF(COUNTIF(H4066,"Senegal")=1,"Senegal",(IF(COUNTIF(G4066,"Africa")=1,"Countries within Africa",(IF(COUNTIF(G4066,"Africa,")=0,"Countries outside Africa","Unknown")))))</f>
        <v>Countries outside Africa</v>
      </c>
      <c r="G4066" s="12" t="s">
        <v>10657</v>
      </c>
      <c r="H4066" s="12" t="s">
        <v>10666</v>
      </c>
      <c r="I4066" s="12" t="s">
        <v>37</v>
      </c>
      <c r="J4066" s="12" t="s">
        <v>37</v>
      </c>
      <c r="K4066" s="12" t="s">
        <v>37</v>
      </c>
      <c r="L4066" s="12" t="s">
        <v>2744</v>
      </c>
      <c r="M4066" s="12" t="s">
        <v>15</v>
      </c>
      <c r="N4066" s="12" t="s">
        <v>37</v>
      </c>
      <c r="O4066" s="12" t="s">
        <v>37</v>
      </c>
      <c r="P4066" s="12" t="s">
        <v>4660</v>
      </c>
      <c r="Q4066" s="12" t="s">
        <v>12076</v>
      </c>
      <c r="R4066" s="12" t="s">
        <v>4661</v>
      </c>
      <c r="S4066" s="13">
        <v>44352</v>
      </c>
      <c r="T4066" s="12" t="s">
        <v>4662</v>
      </c>
      <c r="U4066" s="12" t="s">
        <v>15472</v>
      </c>
    </row>
    <row r="4067" spans="1:21" s="12" customFormat="1" hidden="1" x14ac:dyDescent="0.25">
      <c r="A4067" s="12" t="str">
        <f>_xlfn.CONCAT(SUBSTITUTE(D4067,"_","-"),"_",G4067,"_",H4067,"_",P4067,"_",Q4067,"_",R4067,"_",TEXT(E4067,"YYYY-MM-DD"))</f>
        <v>EPI-ISL-961400_NorthAmerica_Canada_GH_20A_B.1.36.18_2021-01-19</v>
      </c>
      <c r="B4067" s="12" t="s">
        <v>6529</v>
      </c>
      <c r="C4067" s="12" t="s">
        <v>13</v>
      </c>
      <c r="D4067" s="12" t="s">
        <v>6530</v>
      </c>
      <c r="E4067" s="13">
        <v>44215</v>
      </c>
      <c r="F4067" s="13" t="str">
        <f>IF(COUNTIF(H4067,"Senegal")=1,"Senegal",(IF(COUNTIF(G4067,"Africa")=1,"Countries within Africa",(IF(COUNTIF(G4067,"Africa,")=0,"Countries outside Africa","Unknown")))))</f>
        <v>Countries outside Africa</v>
      </c>
      <c r="G4067" s="12" t="s">
        <v>10655</v>
      </c>
      <c r="H4067" s="12" t="s">
        <v>10697</v>
      </c>
      <c r="I4067" s="12" t="s">
        <v>10919</v>
      </c>
      <c r="J4067" s="12" t="s">
        <v>11545</v>
      </c>
      <c r="K4067" s="12" t="s">
        <v>37</v>
      </c>
      <c r="L4067" s="12" t="s">
        <v>2744</v>
      </c>
      <c r="M4067" s="12" t="s">
        <v>15</v>
      </c>
      <c r="N4067" s="12" t="s">
        <v>37</v>
      </c>
      <c r="O4067" s="12" t="s">
        <v>37</v>
      </c>
      <c r="P4067" s="12" t="s">
        <v>70</v>
      </c>
      <c r="Q4067" s="12" t="s">
        <v>11921</v>
      </c>
      <c r="R4067" s="12" t="s">
        <v>4843</v>
      </c>
      <c r="S4067" s="13">
        <v>44352</v>
      </c>
      <c r="T4067" s="12" t="s">
        <v>2744</v>
      </c>
      <c r="U4067" s="12" t="s">
        <v>15473</v>
      </c>
    </row>
    <row r="4068" spans="1:21" s="12" customFormat="1" hidden="1" x14ac:dyDescent="0.25">
      <c r="A4068" s="12" t="str">
        <f>_xlfn.CONCAT(SUBSTITUTE(D4068,"_","-"),"_",G4068,"_",H4068,"_",P4068,"_",Q4068,"_",R4068,"_",TEXT(E4068,"YYYY-MM-DD"))</f>
        <v>EPI-ISL-1008286_Europe_Liechtenstein_G_20A_B.1_2021-01-20</v>
      </c>
      <c r="B4068" s="12" t="s">
        <v>7045</v>
      </c>
      <c r="C4068" s="12" t="s">
        <v>13</v>
      </c>
      <c r="D4068" s="12" t="s">
        <v>7046</v>
      </c>
      <c r="E4068" s="13">
        <v>44216</v>
      </c>
      <c r="F4068" s="13" t="str">
        <f>IF(COUNTIF(H4068,"Senegal")=1,"Senegal",(IF(COUNTIF(G4068,"Africa")=1,"Countries within Africa",(IF(COUNTIF(G4068,"Africa,")=0,"Countries outside Africa","Unknown")))))</f>
        <v>Countries outside Africa</v>
      </c>
      <c r="G4068" s="12" t="s">
        <v>10656</v>
      </c>
      <c r="H4068" s="12" t="s">
        <v>10784</v>
      </c>
      <c r="I4068" s="12" t="s">
        <v>37</v>
      </c>
      <c r="J4068" s="12" t="s">
        <v>37</v>
      </c>
      <c r="K4068" s="12" t="s">
        <v>37</v>
      </c>
      <c r="L4068" s="12" t="s">
        <v>2744</v>
      </c>
      <c r="M4068" s="12" t="s">
        <v>2743</v>
      </c>
      <c r="N4068" s="12" t="s">
        <v>37</v>
      </c>
      <c r="O4068" s="12" t="s">
        <v>37</v>
      </c>
      <c r="P4068" s="12" t="s">
        <v>33</v>
      </c>
      <c r="Q4068" s="12" t="s">
        <v>11921</v>
      </c>
      <c r="R4068" s="12" t="s">
        <v>34</v>
      </c>
      <c r="S4068" s="13">
        <v>44343</v>
      </c>
      <c r="T4068" s="12" t="s">
        <v>4662</v>
      </c>
      <c r="U4068" s="12" t="s">
        <v>37</v>
      </c>
    </row>
    <row r="4069" spans="1:21" s="12" customFormat="1" hidden="1" x14ac:dyDescent="0.25">
      <c r="A4069" s="12" t="str">
        <f>_xlfn.CONCAT(SUBSTITUTE(D4069,"_","-"),"_",G4069,"_",H4069,"_",P4069,"_",Q4069,"_",R4069,"_",TEXT(E4069,"YYYY-MM-DD"))</f>
        <v>EPI-ISL-1013608_Europe_Montenegro_GRY_20I.501Y.V1_B.1.1.7_2021-01-20</v>
      </c>
      <c r="B4069" s="12" t="s">
        <v>7152</v>
      </c>
      <c r="C4069" s="12" t="s">
        <v>13</v>
      </c>
      <c r="D4069" s="12" t="s">
        <v>7153</v>
      </c>
      <c r="E4069" s="13">
        <v>44216</v>
      </c>
      <c r="F4069" s="13" t="str">
        <f>IF(COUNTIF(H4069,"Senegal")=1,"Senegal",(IF(COUNTIF(G4069,"Africa")=1,"Countries within Africa",(IF(COUNTIF(G4069,"Africa,")=0,"Countries outside Africa","Unknown")))))</f>
        <v>Countries outside Africa</v>
      </c>
      <c r="G4069" s="12" t="s">
        <v>10656</v>
      </c>
      <c r="H4069" s="12" t="s">
        <v>10792</v>
      </c>
      <c r="I4069" s="12" t="s">
        <v>37</v>
      </c>
      <c r="J4069" s="12" t="s">
        <v>37</v>
      </c>
      <c r="K4069" s="12" t="s">
        <v>37</v>
      </c>
      <c r="L4069" s="12" t="s">
        <v>2744</v>
      </c>
      <c r="M4069" s="12" t="s">
        <v>15</v>
      </c>
      <c r="N4069" s="12" t="s">
        <v>37</v>
      </c>
      <c r="O4069" s="12" t="s">
        <v>37</v>
      </c>
      <c r="P4069" s="12" t="s">
        <v>4660</v>
      </c>
      <c r="Q4069" s="12" t="s">
        <v>12076</v>
      </c>
      <c r="R4069" s="12" t="s">
        <v>4661</v>
      </c>
      <c r="S4069" s="13">
        <v>44343</v>
      </c>
      <c r="T4069" s="12" t="s">
        <v>4662</v>
      </c>
      <c r="U4069" s="12" t="s">
        <v>15474</v>
      </c>
    </row>
    <row r="4070" spans="1:21" s="12" customFormat="1" hidden="1" x14ac:dyDescent="0.25">
      <c r="A4070" s="12" t="str">
        <f>_xlfn.CONCAT(SUBSTITUTE(D4070,"_","-"),"_",G4070,"_",H4070,"_",P4070,"_",Q4070,"_",R4070,"_",TEXT(E4070,"YYYY-MM-DD"))</f>
        <v>EPI-ISL-1013609_Europe_Montenegro_G_20A_B.1.258_2021-01-20</v>
      </c>
      <c r="B4070" s="12" t="s">
        <v>7154</v>
      </c>
      <c r="C4070" s="12" t="s">
        <v>13</v>
      </c>
      <c r="D4070" s="12" t="s">
        <v>7155</v>
      </c>
      <c r="E4070" s="13">
        <v>44216</v>
      </c>
      <c r="F4070" s="13" t="str">
        <f>IF(COUNTIF(H4070,"Senegal")=1,"Senegal",(IF(COUNTIF(G4070,"Africa")=1,"Countries within Africa",(IF(COUNTIF(G4070,"Africa,")=0,"Countries outside Africa","Unknown")))))</f>
        <v>Countries outside Africa</v>
      </c>
      <c r="G4070" s="12" t="s">
        <v>10656</v>
      </c>
      <c r="H4070" s="12" t="s">
        <v>10792</v>
      </c>
      <c r="I4070" s="12" t="s">
        <v>37</v>
      </c>
      <c r="J4070" s="12" t="s">
        <v>37</v>
      </c>
      <c r="K4070" s="12" t="s">
        <v>37</v>
      </c>
      <c r="L4070" s="12" t="s">
        <v>2744</v>
      </c>
      <c r="M4070" s="12" t="s">
        <v>15</v>
      </c>
      <c r="N4070" s="12" t="s">
        <v>37</v>
      </c>
      <c r="O4070" s="12" t="s">
        <v>37</v>
      </c>
      <c r="P4070" s="12" t="s">
        <v>33</v>
      </c>
      <c r="Q4070" s="12" t="s">
        <v>11921</v>
      </c>
      <c r="R4070" s="12" t="s">
        <v>4205</v>
      </c>
      <c r="S4070" s="13">
        <v>44343</v>
      </c>
      <c r="T4070" s="12" t="s">
        <v>2744</v>
      </c>
      <c r="U4070" s="12" t="s">
        <v>15475</v>
      </c>
    </row>
    <row r="4071" spans="1:21" s="12" customFormat="1" hidden="1" x14ac:dyDescent="0.25">
      <c r="A4071" s="12" t="str">
        <f>_xlfn.CONCAT(SUBSTITUTE(D4071,"_","-"),"_",G4071,"_",H4071,"_",P4071,"_",Q4071,"_",R4071,"_",TEXT(E4071,"YYYY-MM-DD"))</f>
        <v>EPI-ISL-1014585_SouthAmerica_Curacao_GV_20E.EU1_B.1.177.73_2021-01-20</v>
      </c>
      <c r="B4071" s="12" t="s">
        <v>7175</v>
      </c>
      <c r="C4071" s="12" t="s">
        <v>13</v>
      </c>
      <c r="D4071" s="12" t="s">
        <v>7176</v>
      </c>
      <c r="E4071" s="13">
        <v>44216</v>
      </c>
      <c r="F4071" s="13" t="str">
        <f>IF(COUNTIF(H4071,"Senegal")=1,"Senegal",(IF(COUNTIF(G4071,"Africa")=1,"Countries within Africa",(IF(COUNTIF(G4071,"Africa,")=0,"Countries outside Africa","Unknown")))))</f>
        <v>Countries outside Africa</v>
      </c>
      <c r="G4071" s="12" t="s">
        <v>10659</v>
      </c>
      <c r="H4071" s="12" t="s">
        <v>10694</v>
      </c>
      <c r="I4071" s="12" t="s">
        <v>10694</v>
      </c>
      <c r="J4071" s="12" t="s">
        <v>37</v>
      </c>
      <c r="K4071" s="12" t="s">
        <v>37</v>
      </c>
      <c r="L4071" s="12" t="s">
        <v>2744</v>
      </c>
      <c r="M4071" s="12" t="s">
        <v>15</v>
      </c>
      <c r="N4071" s="12">
        <v>64</v>
      </c>
      <c r="O4071" s="12" t="s">
        <v>37</v>
      </c>
      <c r="P4071" s="12" t="s">
        <v>2141</v>
      </c>
      <c r="Q4071" s="12" t="s">
        <v>12075</v>
      </c>
      <c r="R4071" s="12" t="s">
        <v>7177</v>
      </c>
      <c r="S4071" s="13">
        <v>44343</v>
      </c>
      <c r="T4071" s="12" t="s">
        <v>2744</v>
      </c>
      <c r="U4071" s="12" t="s">
        <v>15476</v>
      </c>
    </row>
    <row r="4072" spans="1:21" s="12" customFormat="1" hidden="1" x14ac:dyDescent="0.25">
      <c r="A4072" s="12" t="str">
        <f>_xlfn.CONCAT(SUBSTITUTE(D4072,"_","-"),"_",G4072,"_",H4072,"_",P4072,"_",Q4072,"_",R4072,"_",TEXT(E4072,"YYYY-MM-DD"))</f>
        <v>EPI-ISL-1016508_Europe_BosniaandHerzegovina_G_20A_B.1.565_2021-01-20</v>
      </c>
      <c r="B4072" s="12" t="s">
        <v>7211</v>
      </c>
      <c r="C4072" s="12" t="s">
        <v>13</v>
      </c>
      <c r="D4072" s="12" t="s">
        <v>7212</v>
      </c>
      <c r="E4072" s="13">
        <v>44216</v>
      </c>
      <c r="F4072" s="13" t="str">
        <f>IF(COUNTIF(H4072,"Senegal")=1,"Senegal",(IF(COUNTIF(G4072,"Africa")=1,"Countries within Africa",(IF(COUNTIF(G4072,"Africa,")=0,"Countries outside Africa","Unknown")))))</f>
        <v>Countries outside Africa</v>
      </c>
      <c r="G4072" s="12" t="s">
        <v>10656</v>
      </c>
      <c r="H4072" s="12" t="s">
        <v>10721</v>
      </c>
      <c r="I4072" s="12" t="s">
        <v>11101</v>
      </c>
      <c r="J4072" s="12" t="s">
        <v>37</v>
      </c>
      <c r="K4072" s="12" t="s">
        <v>37</v>
      </c>
      <c r="L4072" s="12" t="s">
        <v>2744</v>
      </c>
      <c r="M4072" s="12" t="s">
        <v>15</v>
      </c>
      <c r="N4072" s="12" t="s">
        <v>37</v>
      </c>
      <c r="O4072" s="12" t="s">
        <v>16</v>
      </c>
      <c r="P4072" s="12" t="s">
        <v>33</v>
      </c>
      <c r="Q4072" s="12" t="s">
        <v>11921</v>
      </c>
      <c r="R4072" s="12" t="s">
        <v>4694</v>
      </c>
      <c r="S4072" s="13">
        <v>44343</v>
      </c>
      <c r="T4072" s="12" t="s">
        <v>2744</v>
      </c>
      <c r="U4072" s="12" t="s">
        <v>15477</v>
      </c>
    </row>
    <row r="4073" spans="1:21" s="12" customFormat="1" hidden="1" x14ac:dyDescent="0.25">
      <c r="A4073" s="12" t="str">
        <f>_xlfn.CONCAT(SUBSTITUTE(D4073,"_","-"),"_",G4073,"_",H4073,"_",P4073,"_",Q4073,"_",R4073,"_",TEXT(E4073,"YYYY-MM-DD"))</f>
        <v>EPI-ISL-1096140_Asia_Cambodia_GH_20C_B.1.429_2021-01-20</v>
      </c>
      <c r="B4073" s="12" t="s">
        <v>7587</v>
      </c>
      <c r="C4073" s="12" t="s">
        <v>13</v>
      </c>
      <c r="D4073" s="12" t="s">
        <v>7588</v>
      </c>
      <c r="E4073" s="13">
        <v>44216</v>
      </c>
      <c r="F4073" s="13" t="str">
        <f>IF(COUNTIF(H4073,"Senegal")=1,"Senegal",(IF(COUNTIF(G4073,"Africa")=1,"Countries within Africa",(IF(COUNTIF(G4073,"Africa,")=0,"Countries outside Africa","Unknown")))))</f>
        <v>Countries outside Africa</v>
      </c>
      <c r="G4073" s="12" t="s">
        <v>10654</v>
      </c>
      <c r="H4073" s="12" t="s">
        <v>10780</v>
      </c>
      <c r="I4073" s="12" t="s">
        <v>37</v>
      </c>
      <c r="J4073" s="12" t="s">
        <v>37</v>
      </c>
      <c r="K4073" s="12" t="s">
        <v>37</v>
      </c>
      <c r="L4073" s="12" t="s">
        <v>2744</v>
      </c>
      <c r="M4073" s="12" t="s">
        <v>15</v>
      </c>
      <c r="N4073" s="12" t="s">
        <v>37</v>
      </c>
      <c r="O4073" s="12" t="s">
        <v>37</v>
      </c>
      <c r="P4073" s="12" t="s">
        <v>70</v>
      </c>
      <c r="Q4073" s="12" t="s">
        <v>11929</v>
      </c>
      <c r="R4073" s="12" t="s">
        <v>5404</v>
      </c>
      <c r="S4073" s="13">
        <v>44343</v>
      </c>
      <c r="T4073" s="12" t="s">
        <v>5405</v>
      </c>
      <c r="U4073" s="12" t="s">
        <v>15478</v>
      </c>
    </row>
    <row r="4074" spans="1:21" s="12" customFormat="1" hidden="1" x14ac:dyDescent="0.25">
      <c r="A4074" s="12" t="str">
        <f>_xlfn.CONCAT(SUBSTITUTE(D4074,"_","-"),"_",G4074,"_",H4074,"_",P4074,"_",Q4074,"_",R4074,"_",TEXT(E4074,"YYYY-MM-DD"))</f>
        <v>EPI-ISL-1166963_Africa_Mayotte_GH_20A.EU2_B.1.160.27_2021-01-20</v>
      </c>
      <c r="B4074" s="12" t="s">
        <v>7868</v>
      </c>
      <c r="C4074" s="12" t="s">
        <v>13</v>
      </c>
      <c r="D4074" s="12" t="s">
        <v>7869</v>
      </c>
      <c r="E4074" s="13">
        <v>44216</v>
      </c>
      <c r="F4074" s="13" t="str">
        <f>IF(COUNTIF(H4074,"Senegal")=1,"Senegal",(IF(COUNTIF(G4074,"Africa")=1,"Countries within Africa",(IF(COUNTIF(G4074,"Africa,")=0,"Countries outside Africa","Unknown")))))</f>
        <v>Countries within Africa</v>
      </c>
      <c r="G4074" s="12" t="s">
        <v>10658</v>
      </c>
      <c r="H4074" s="12" t="s">
        <v>10789</v>
      </c>
      <c r="I4074" s="12" t="s">
        <v>11233</v>
      </c>
      <c r="J4074" s="12" t="s">
        <v>37</v>
      </c>
      <c r="K4074" s="12" t="s">
        <v>37</v>
      </c>
      <c r="L4074" s="12" t="s">
        <v>2744</v>
      </c>
      <c r="M4074" s="12" t="s">
        <v>15</v>
      </c>
      <c r="N4074" s="12">
        <v>17</v>
      </c>
      <c r="O4074" s="12" t="s">
        <v>16</v>
      </c>
      <c r="P4074" s="12" t="s">
        <v>70</v>
      </c>
      <c r="Q4074" s="12" t="s">
        <v>11927</v>
      </c>
      <c r="R4074" s="12" t="s">
        <v>5359</v>
      </c>
      <c r="S4074" s="13">
        <v>44343</v>
      </c>
      <c r="T4074" s="12" t="s">
        <v>2744</v>
      </c>
      <c r="U4074" s="12" t="s">
        <v>15479</v>
      </c>
    </row>
    <row r="4075" spans="1:21" s="12" customFormat="1" hidden="1" x14ac:dyDescent="0.25">
      <c r="A4075" s="12" t="str">
        <f>_xlfn.CONCAT(SUBSTITUTE(D4075,"_","-"),"_",G4075,"_",H4075,"_",P4075,"_",Q4075,"_",R4075,"_",TEXT(E4075,"YYYY-MM-DD"))</f>
        <v>EPI-ISL-1166967_Africa_Mayotte_GH_20A.EU2_B.1.160_2021-01-20</v>
      </c>
      <c r="B4075" s="12" t="s">
        <v>7872</v>
      </c>
      <c r="C4075" s="12" t="s">
        <v>13</v>
      </c>
      <c r="D4075" s="12" t="s">
        <v>7873</v>
      </c>
      <c r="E4075" s="13">
        <v>44216</v>
      </c>
      <c r="F4075" s="13" t="str">
        <f>IF(COUNTIF(H4075,"Senegal")=1,"Senegal",(IF(COUNTIF(G4075,"Africa")=1,"Countries within Africa",(IF(COUNTIF(G4075,"Africa,")=0,"Countries outside Africa","Unknown")))))</f>
        <v>Countries within Africa</v>
      </c>
      <c r="G4075" s="12" t="s">
        <v>10658</v>
      </c>
      <c r="H4075" s="12" t="s">
        <v>10789</v>
      </c>
      <c r="I4075" s="12" t="s">
        <v>11233</v>
      </c>
      <c r="J4075" s="12" t="s">
        <v>37</v>
      </c>
      <c r="K4075" s="12" t="s">
        <v>37</v>
      </c>
      <c r="L4075" s="12" t="s">
        <v>2744</v>
      </c>
      <c r="M4075" s="12" t="s">
        <v>15</v>
      </c>
      <c r="N4075" s="12">
        <v>21</v>
      </c>
      <c r="O4075" s="12" t="s">
        <v>16</v>
      </c>
      <c r="P4075" s="12" t="s">
        <v>70</v>
      </c>
      <c r="Q4075" s="12" t="s">
        <v>11927</v>
      </c>
      <c r="R4075" s="12" t="s">
        <v>2723</v>
      </c>
      <c r="S4075" s="13">
        <v>44343</v>
      </c>
      <c r="T4075" s="12" t="s">
        <v>2744</v>
      </c>
      <c r="U4075" s="12" t="s">
        <v>15480</v>
      </c>
    </row>
    <row r="4076" spans="1:21" s="12" customFormat="1" hidden="1" x14ac:dyDescent="0.25">
      <c r="A4076" s="12" t="str">
        <f>_xlfn.CONCAT(SUBSTITUTE(D4076,"_","-"),"_",G4076,"_",H4076,"_",P4076,"_",Q4076,"_",R4076,"_",TEXT(E4076,"YYYY-MM-DD"))</f>
        <v>EPI-ISL-1166974_Africa_Mayotte_GH_20A.EU2_B.1.160.27_2021-01-20</v>
      </c>
      <c r="B4076" s="12" t="s">
        <v>7878</v>
      </c>
      <c r="C4076" s="12" t="s">
        <v>13</v>
      </c>
      <c r="D4076" s="12" t="s">
        <v>7879</v>
      </c>
      <c r="E4076" s="13">
        <v>44216</v>
      </c>
      <c r="F4076" s="13" t="str">
        <f>IF(COUNTIF(H4076,"Senegal")=1,"Senegal",(IF(COUNTIF(G4076,"Africa")=1,"Countries within Africa",(IF(COUNTIF(G4076,"Africa,")=0,"Countries outside Africa","Unknown")))))</f>
        <v>Countries within Africa</v>
      </c>
      <c r="G4076" s="12" t="s">
        <v>10658</v>
      </c>
      <c r="H4076" s="12" t="s">
        <v>10789</v>
      </c>
      <c r="I4076" s="12" t="s">
        <v>11233</v>
      </c>
      <c r="J4076" s="12" t="s">
        <v>37</v>
      </c>
      <c r="K4076" s="12" t="s">
        <v>37</v>
      </c>
      <c r="L4076" s="12" t="s">
        <v>2744</v>
      </c>
      <c r="M4076" s="12" t="s">
        <v>15</v>
      </c>
      <c r="N4076" s="12">
        <v>29</v>
      </c>
      <c r="O4076" s="12" t="s">
        <v>16</v>
      </c>
      <c r="P4076" s="12" t="s">
        <v>70</v>
      </c>
      <c r="Q4076" s="12" t="s">
        <v>11927</v>
      </c>
      <c r="R4076" s="12" t="s">
        <v>5359</v>
      </c>
      <c r="S4076" s="13">
        <v>44343</v>
      </c>
      <c r="T4076" s="12" t="s">
        <v>2744</v>
      </c>
      <c r="U4076" s="12" t="s">
        <v>15481</v>
      </c>
    </row>
    <row r="4077" spans="1:21" s="12" customFormat="1" hidden="1" x14ac:dyDescent="0.25">
      <c r="A4077" s="12" t="str">
        <f>_xlfn.CONCAT(SUBSTITUTE(D4077,"_","-"),"_",G4077,"_",H4077,"_",P4077,"_",Q4077,"_",R4077,"_",TEXT(E4077,"YYYY-MM-DD"))</f>
        <v>EPI-ISL-1166980_Africa_Mayotte_GV_20E.EU1_B.1.177.81_2021-01-20</v>
      </c>
      <c r="B4077" s="12" t="s">
        <v>7880</v>
      </c>
      <c r="C4077" s="12" t="s">
        <v>13</v>
      </c>
      <c r="D4077" s="12" t="s">
        <v>7881</v>
      </c>
      <c r="E4077" s="13">
        <v>44216</v>
      </c>
      <c r="F4077" s="13" t="str">
        <f>IF(COUNTIF(H4077,"Senegal")=1,"Senegal",(IF(COUNTIF(G4077,"Africa")=1,"Countries within Africa",(IF(COUNTIF(G4077,"Africa,")=0,"Countries outside Africa","Unknown")))))</f>
        <v>Countries within Africa</v>
      </c>
      <c r="G4077" s="12" t="s">
        <v>10658</v>
      </c>
      <c r="H4077" s="12" t="s">
        <v>10789</v>
      </c>
      <c r="I4077" s="12" t="s">
        <v>11233</v>
      </c>
      <c r="J4077" s="12" t="s">
        <v>37</v>
      </c>
      <c r="K4077" s="12" t="s">
        <v>37</v>
      </c>
      <c r="L4077" s="12" t="s">
        <v>2744</v>
      </c>
      <c r="M4077" s="12" t="s">
        <v>15</v>
      </c>
      <c r="N4077" s="12">
        <v>14</v>
      </c>
      <c r="O4077" s="12" t="s">
        <v>16</v>
      </c>
      <c r="P4077" s="12" t="s">
        <v>2141</v>
      </c>
      <c r="Q4077" s="12" t="s">
        <v>12075</v>
      </c>
      <c r="R4077" s="12" t="s">
        <v>6161</v>
      </c>
      <c r="S4077" s="13">
        <v>44343</v>
      </c>
      <c r="T4077" s="12" t="s">
        <v>2744</v>
      </c>
      <c r="U4077" s="12" t="s">
        <v>15482</v>
      </c>
    </row>
    <row r="4078" spans="1:21" s="12" customFormat="1" hidden="1" x14ac:dyDescent="0.25">
      <c r="A4078" s="12" t="str">
        <f>_xlfn.CONCAT(SUBSTITUTE(D4078,"_","-"),"_",G4078,"_",H4078,"_",P4078,"_",Q4078,"_",R4078,"_",TEXT(E4078,"YYYY-MM-DD"))</f>
        <v>EPI-ISL-1166981_Africa_Mayotte_GR_20B_B.1.1.241_2021-01-20</v>
      </c>
      <c r="B4078" s="12" t="s">
        <v>7882</v>
      </c>
      <c r="C4078" s="12" t="s">
        <v>13</v>
      </c>
      <c r="D4078" s="12" t="s">
        <v>7883</v>
      </c>
      <c r="E4078" s="13">
        <v>44216</v>
      </c>
      <c r="F4078" s="13" t="str">
        <f>IF(COUNTIF(H4078,"Senegal")=1,"Senegal",(IF(COUNTIF(G4078,"Africa")=1,"Countries within Africa",(IF(COUNTIF(G4078,"Africa,")=0,"Countries outside Africa","Unknown")))))</f>
        <v>Countries within Africa</v>
      </c>
      <c r="G4078" s="12" t="s">
        <v>10658</v>
      </c>
      <c r="H4078" s="12" t="s">
        <v>10789</v>
      </c>
      <c r="I4078" s="12" t="s">
        <v>11233</v>
      </c>
      <c r="J4078" s="12" t="s">
        <v>37</v>
      </c>
      <c r="K4078" s="12" t="s">
        <v>37</v>
      </c>
      <c r="L4078" s="12" t="s">
        <v>2744</v>
      </c>
      <c r="M4078" s="12" t="s">
        <v>15</v>
      </c>
      <c r="N4078" s="12">
        <v>16</v>
      </c>
      <c r="O4078" s="12" t="s">
        <v>26</v>
      </c>
      <c r="P4078" s="12" t="s">
        <v>38</v>
      </c>
      <c r="Q4078" s="12" t="s">
        <v>11920</v>
      </c>
      <c r="R4078" s="12" t="s">
        <v>3816</v>
      </c>
      <c r="S4078" s="13">
        <v>44343</v>
      </c>
      <c r="T4078" s="12" t="s">
        <v>2744</v>
      </c>
      <c r="U4078" s="12" t="s">
        <v>15483</v>
      </c>
    </row>
    <row r="4079" spans="1:21" s="12" customFormat="1" hidden="1" x14ac:dyDescent="0.25">
      <c r="A4079" s="12" t="str">
        <f>_xlfn.CONCAT(SUBSTITUTE(D4079,"_","-"),"_",G4079,"_",H4079,"_",P4079,"_",Q4079,"_",R4079,"_",TEXT(E4079,"YYYY-MM-DD"))</f>
        <v>EPI-ISL-1166984_Africa_Mayotte_GH_20A.EU2_B.1.160.27_2021-01-20</v>
      </c>
      <c r="B4079" s="12" t="s">
        <v>7884</v>
      </c>
      <c r="C4079" s="12" t="s">
        <v>13</v>
      </c>
      <c r="D4079" s="12" t="s">
        <v>7885</v>
      </c>
      <c r="E4079" s="13">
        <v>44216</v>
      </c>
      <c r="F4079" s="13" t="str">
        <f>IF(COUNTIF(H4079,"Senegal")=1,"Senegal",(IF(COUNTIF(G4079,"Africa")=1,"Countries within Africa",(IF(COUNTIF(G4079,"Africa,")=0,"Countries outside Africa","Unknown")))))</f>
        <v>Countries within Africa</v>
      </c>
      <c r="G4079" s="12" t="s">
        <v>10658</v>
      </c>
      <c r="H4079" s="12" t="s">
        <v>10789</v>
      </c>
      <c r="I4079" s="12" t="s">
        <v>11233</v>
      </c>
      <c r="J4079" s="12" t="s">
        <v>37</v>
      </c>
      <c r="K4079" s="12" t="s">
        <v>37</v>
      </c>
      <c r="L4079" s="12" t="s">
        <v>2744</v>
      </c>
      <c r="M4079" s="12" t="s">
        <v>15</v>
      </c>
      <c r="N4079" s="12">
        <v>25</v>
      </c>
      <c r="O4079" s="12" t="s">
        <v>16</v>
      </c>
      <c r="P4079" s="12" t="s">
        <v>70</v>
      </c>
      <c r="Q4079" s="12" t="s">
        <v>11927</v>
      </c>
      <c r="R4079" s="12" t="s">
        <v>5359</v>
      </c>
      <c r="S4079" s="13">
        <v>44343</v>
      </c>
      <c r="T4079" s="12" t="s">
        <v>2744</v>
      </c>
      <c r="U4079" s="12" t="s">
        <v>15484</v>
      </c>
    </row>
    <row r="4080" spans="1:21" s="12" customFormat="1" hidden="1" x14ac:dyDescent="0.25">
      <c r="A4080" s="12" t="str">
        <f>_xlfn.CONCAT(SUBSTITUTE(D4080,"_","-"),"_",G4080,"_",H4080,"_",P4080,"_",Q4080,"_",R4080,"_",TEXT(E4080,"YYYY-MM-DD"))</f>
        <v>EPI-ISL-1395779_SouthAmerica_Argentina_GR_20B_P.2_2021-01-20</v>
      </c>
      <c r="B4080" s="12" t="s">
        <v>8996</v>
      </c>
      <c r="C4080" s="12" t="s">
        <v>13</v>
      </c>
      <c r="D4080" s="12" t="s">
        <v>8997</v>
      </c>
      <c r="E4080" s="13">
        <v>44216</v>
      </c>
      <c r="F4080" s="13" t="str">
        <f>IF(COUNTIF(H4080,"Senegal")=1,"Senegal",(IF(COUNTIF(G4080,"Africa")=1,"Countries within Africa",(IF(COUNTIF(G4080,"Africa,")=0,"Countries outside Africa","Unknown")))))</f>
        <v>Countries outside Africa</v>
      </c>
      <c r="G4080" s="12" t="s">
        <v>10659</v>
      </c>
      <c r="H4080" s="12" t="s">
        <v>10729</v>
      </c>
      <c r="I4080" s="12" t="s">
        <v>11194</v>
      </c>
      <c r="J4080" s="12" t="s">
        <v>37</v>
      </c>
      <c r="K4080" s="12" t="s">
        <v>37</v>
      </c>
      <c r="L4080" s="12" t="s">
        <v>2744</v>
      </c>
      <c r="M4080" s="12" t="s">
        <v>15</v>
      </c>
      <c r="N4080" s="12" t="s">
        <v>37</v>
      </c>
      <c r="O4080" s="12" t="s">
        <v>37</v>
      </c>
      <c r="P4080" s="12" t="s">
        <v>38</v>
      </c>
      <c r="Q4080" s="12" t="s">
        <v>11920</v>
      </c>
      <c r="R4080" s="12" t="s">
        <v>5466</v>
      </c>
      <c r="S4080" s="13">
        <v>44352</v>
      </c>
      <c r="T4080" s="12" t="s">
        <v>2744</v>
      </c>
      <c r="U4080" s="12" t="s">
        <v>15132</v>
      </c>
    </row>
    <row r="4081" spans="1:21" s="12" customFormat="1" hidden="1" x14ac:dyDescent="0.25">
      <c r="A4081" s="12" t="str">
        <f>_xlfn.CONCAT(SUBSTITUTE(D4081,"_","-"),"_",G4081,"_",H4081,"_",P4081,"_",Q4081,"_",R4081,"_",TEXT(E4081,"YYYY-MM-DD"))</f>
        <v>EPI-ISL-1415418_NorthAmerica_Bahamas_GH_20C_B.1.595_2021-01-20</v>
      </c>
      <c r="B4081" s="12" t="s">
        <v>9102</v>
      </c>
      <c r="C4081" s="12" t="s">
        <v>13</v>
      </c>
      <c r="D4081" s="12" t="s">
        <v>9103</v>
      </c>
      <c r="E4081" s="13">
        <v>44216</v>
      </c>
      <c r="F4081" s="13" t="str">
        <f>IF(COUNTIF(H4081,"Senegal")=1,"Senegal",(IF(COUNTIF(G4081,"Africa")=1,"Countries within Africa",(IF(COUNTIF(G4081,"Africa,")=0,"Countries outside Africa","Unknown")))))</f>
        <v>Countries outside Africa</v>
      </c>
      <c r="G4081" s="12" t="s">
        <v>10655</v>
      </c>
      <c r="H4081" s="12" t="s">
        <v>10733</v>
      </c>
      <c r="I4081" s="12" t="s">
        <v>37</v>
      </c>
      <c r="J4081" s="12" t="s">
        <v>37</v>
      </c>
      <c r="K4081" s="12" t="s">
        <v>37</v>
      </c>
      <c r="L4081" s="12" t="s">
        <v>2744</v>
      </c>
      <c r="M4081" s="12" t="s">
        <v>15</v>
      </c>
      <c r="N4081" s="12" t="s">
        <v>37</v>
      </c>
      <c r="O4081" s="12" t="s">
        <v>37</v>
      </c>
      <c r="P4081" s="12" t="s">
        <v>70</v>
      </c>
      <c r="Q4081" s="12" t="s">
        <v>11929</v>
      </c>
      <c r="R4081" s="12" t="s">
        <v>8956</v>
      </c>
      <c r="S4081" s="13">
        <v>44352</v>
      </c>
      <c r="T4081" s="12" t="s">
        <v>2744</v>
      </c>
      <c r="U4081" s="12" t="s">
        <v>15485</v>
      </c>
    </row>
    <row r="4082" spans="1:21" s="12" customFormat="1" hidden="1" x14ac:dyDescent="0.25">
      <c r="A4082" s="12" t="str">
        <f>_xlfn.CONCAT(SUBSTITUTE(D4082,"_","-"),"_",G4082,"_",H4082,"_",P4082,"_",Q4082,"_",R4082,"_",TEXT(E4082,"YYYY-MM-DD"))</f>
        <v>EPI-ISL-1419447_Asia_India_G_20A_B.1.560_2021-01-20</v>
      </c>
      <c r="B4082" s="12" t="s">
        <v>9120</v>
      </c>
      <c r="C4082" s="12" t="s">
        <v>13</v>
      </c>
      <c r="D4082" s="12" t="s">
        <v>9121</v>
      </c>
      <c r="E4082" s="13">
        <v>44216</v>
      </c>
      <c r="F4082" s="13" t="str">
        <f>IF(COUNTIF(H4082,"Senegal")=1,"Senegal",(IF(COUNTIF(G4082,"Africa")=1,"Countries within Africa",(IF(COUNTIF(G4082,"Africa,")=0,"Countries outside Africa","Unknown")))))</f>
        <v>Countries outside Africa</v>
      </c>
      <c r="G4082" s="12" t="s">
        <v>10654</v>
      </c>
      <c r="H4082" s="12" t="s">
        <v>10667</v>
      </c>
      <c r="I4082" s="12" t="s">
        <v>11096</v>
      </c>
      <c r="J4082" s="12" t="s">
        <v>11570</v>
      </c>
      <c r="K4082" s="12" t="s">
        <v>37</v>
      </c>
      <c r="L4082" s="12" t="s">
        <v>2744</v>
      </c>
      <c r="M4082" s="12" t="s">
        <v>15</v>
      </c>
      <c r="N4082" s="12">
        <v>26</v>
      </c>
      <c r="O4082" s="12" t="s">
        <v>16</v>
      </c>
      <c r="P4082" s="12" t="s">
        <v>33</v>
      </c>
      <c r="Q4082" s="12" t="s">
        <v>11921</v>
      </c>
      <c r="R4082" s="12" t="s">
        <v>9122</v>
      </c>
      <c r="S4082" s="13">
        <v>44352</v>
      </c>
      <c r="T4082" s="12" t="s">
        <v>2744</v>
      </c>
      <c r="U4082" s="12" t="s">
        <v>15486</v>
      </c>
    </row>
    <row r="4083" spans="1:21" s="12" customFormat="1" hidden="1" x14ac:dyDescent="0.25">
      <c r="A4083" s="12" t="str">
        <f>_xlfn.CONCAT(SUBSTITUTE(D4083,"_","-"),"_",G4083,"_",H4083,"_",P4083,"_",Q4083,"_",R4083,"_",TEXT(E4083,"YYYY-MM-DD"))</f>
        <v>EPI-ISL-1424371_Europe_Italy_GV_20E.EU1_B.1.177_2021-01-20</v>
      </c>
      <c r="B4083" s="12" t="s">
        <v>9136</v>
      </c>
      <c r="C4083" s="12" t="s">
        <v>13</v>
      </c>
      <c r="D4083" s="12" t="s">
        <v>9137</v>
      </c>
      <c r="E4083" s="13">
        <v>44216</v>
      </c>
      <c r="F4083" s="13" t="str">
        <f>IF(COUNTIF(H4083,"Senegal")=1,"Senegal",(IF(COUNTIF(G4083,"Africa")=1,"Countries within Africa",(IF(COUNTIF(G4083,"Africa,")=0,"Countries outside Africa","Unknown")))))</f>
        <v>Countries outside Africa</v>
      </c>
      <c r="G4083" s="12" t="s">
        <v>10656</v>
      </c>
      <c r="H4083" s="12" t="s">
        <v>10669</v>
      </c>
      <c r="I4083" s="12" t="s">
        <v>11111</v>
      </c>
      <c r="J4083" s="12" t="s">
        <v>37</v>
      </c>
      <c r="K4083" s="12" t="s">
        <v>37</v>
      </c>
      <c r="L4083" s="12" t="s">
        <v>2744</v>
      </c>
      <c r="M4083" s="12" t="s">
        <v>15</v>
      </c>
      <c r="N4083" s="12">
        <v>88</v>
      </c>
      <c r="O4083" s="12" t="s">
        <v>16</v>
      </c>
      <c r="P4083" s="12" t="s">
        <v>2141</v>
      </c>
      <c r="Q4083" s="12" t="s">
        <v>12075</v>
      </c>
      <c r="R4083" s="12" t="s">
        <v>2142</v>
      </c>
      <c r="S4083" s="13">
        <v>44352</v>
      </c>
      <c r="T4083" s="12" t="s">
        <v>2744</v>
      </c>
      <c r="U4083" s="12" t="s">
        <v>15487</v>
      </c>
    </row>
    <row r="4084" spans="1:21" s="12" customFormat="1" hidden="1" x14ac:dyDescent="0.25">
      <c r="A4084" s="12" t="str">
        <f>_xlfn.CONCAT(SUBSTITUTE(D4084,"_","-"),"_",G4084,"_",H4084,"_",P4084,"_",Q4084,"_",R4084,"_",TEXT(E4084,"YYYY-MM-DD"))</f>
        <v>EPI-ISL-1524330_Asia_Iraq_GRY_20I.501Y.V1_B.1.1.7_2021-01-20</v>
      </c>
      <c r="B4084" s="12" t="s">
        <v>9659</v>
      </c>
      <c r="C4084" s="12" t="s">
        <v>13</v>
      </c>
      <c r="D4084" s="12" t="s">
        <v>9660</v>
      </c>
      <c r="E4084" s="13">
        <v>44216</v>
      </c>
      <c r="F4084" s="13" t="str">
        <f>IF(COUNTIF(H4084,"Senegal")=1,"Senegal",(IF(COUNTIF(G4084,"Africa")=1,"Countries within Africa",(IF(COUNTIF(G4084,"Africa,")=0,"Countries outside Africa","Unknown")))))</f>
        <v>Countries outside Africa</v>
      </c>
      <c r="G4084" s="12" t="s">
        <v>10654</v>
      </c>
      <c r="H4084" s="12" t="s">
        <v>10777</v>
      </c>
      <c r="I4084" s="12" t="s">
        <v>11208</v>
      </c>
      <c r="J4084" s="12" t="s">
        <v>11544</v>
      </c>
      <c r="K4084" s="12" t="s">
        <v>37</v>
      </c>
      <c r="L4084" s="12" t="s">
        <v>2744</v>
      </c>
      <c r="M4084" s="12" t="s">
        <v>15</v>
      </c>
      <c r="N4084" s="12">
        <v>72</v>
      </c>
      <c r="O4084" s="12" t="s">
        <v>16</v>
      </c>
      <c r="P4084" s="12" t="s">
        <v>4660</v>
      </c>
      <c r="Q4084" s="12" t="s">
        <v>12076</v>
      </c>
      <c r="R4084" s="12" t="s">
        <v>4661</v>
      </c>
      <c r="S4084" s="13">
        <v>44352</v>
      </c>
      <c r="T4084" s="12" t="s">
        <v>4662</v>
      </c>
      <c r="U4084" s="12" t="s">
        <v>15488</v>
      </c>
    </row>
    <row r="4085" spans="1:21" s="12" customFormat="1" hidden="1" x14ac:dyDescent="0.25">
      <c r="A4085" s="12" t="str">
        <f>_xlfn.CONCAT(SUBSTITUTE(D4085,"_","-"),"_",G4085,"_",H4085,"_",P4085,"_",Q4085,"_",R4085,"_",TEXT(E4085,"YYYY-MM-DD"))</f>
        <v>EPI-ISL-1628725_Africa_Reunion_GH_20H.501Y.V2_B.1.351_2021-01-20</v>
      </c>
      <c r="B4085" s="12" t="s">
        <v>10052</v>
      </c>
      <c r="C4085" s="12" t="s">
        <v>13</v>
      </c>
      <c r="D4085" s="12" t="s">
        <v>10053</v>
      </c>
      <c r="E4085" s="13">
        <v>44216</v>
      </c>
      <c r="F4085" s="13" t="str">
        <f>IF(COUNTIF(H4085,"Senegal")=1,"Senegal",(IF(COUNTIF(G4085,"Africa")=1,"Countries within Africa",(IF(COUNTIF(G4085,"Africa,")=0,"Countries outside Africa","Unknown")))))</f>
        <v>Countries within Africa</v>
      </c>
      <c r="G4085" s="12" t="s">
        <v>10658</v>
      </c>
      <c r="H4085" s="12" t="s">
        <v>10722</v>
      </c>
      <c r="I4085" s="12" t="s">
        <v>37</v>
      </c>
      <c r="J4085" s="12" t="s">
        <v>37</v>
      </c>
      <c r="K4085" s="12" t="s">
        <v>37</v>
      </c>
      <c r="L4085" s="12" t="s">
        <v>2744</v>
      </c>
      <c r="M4085" s="12" t="s">
        <v>15</v>
      </c>
      <c r="N4085" s="12">
        <v>37</v>
      </c>
      <c r="O4085" s="12" t="s">
        <v>26</v>
      </c>
      <c r="P4085" s="12" t="s">
        <v>70</v>
      </c>
      <c r="Q4085" s="12" t="s">
        <v>12112</v>
      </c>
      <c r="R4085" s="12" t="s">
        <v>3594</v>
      </c>
      <c r="S4085" s="13">
        <v>44352</v>
      </c>
      <c r="T4085" s="12" t="s">
        <v>3595</v>
      </c>
      <c r="U4085" s="12" t="s">
        <v>14576</v>
      </c>
    </row>
    <row r="4086" spans="1:21" s="12" customFormat="1" hidden="1" x14ac:dyDescent="0.25">
      <c r="A4086" s="12" t="str">
        <f>_xlfn.CONCAT(SUBSTITUTE(D4086,"_","-"),"_",G4086,"_",H4086,"_",P4086,"_",Q4086,"_",R4086,"_",TEXT(E4086,"YYYY-MM-DD"))</f>
        <v>EPI-ISL-1628726_Africa_Reunion_GV_20E.EU1_B.1.177_2021-01-20</v>
      </c>
      <c r="B4086" s="12" t="s">
        <v>10054</v>
      </c>
      <c r="C4086" s="12" t="s">
        <v>13</v>
      </c>
      <c r="D4086" s="12" t="s">
        <v>10055</v>
      </c>
      <c r="E4086" s="13">
        <v>44216</v>
      </c>
      <c r="F4086" s="13" t="str">
        <f>IF(COUNTIF(H4086,"Senegal")=1,"Senegal",(IF(COUNTIF(G4086,"Africa")=1,"Countries within Africa",(IF(COUNTIF(G4086,"Africa,")=0,"Countries outside Africa","Unknown")))))</f>
        <v>Countries within Africa</v>
      </c>
      <c r="G4086" s="12" t="s">
        <v>10658</v>
      </c>
      <c r="H4086" s="12" t="s">
        <v>10722</v>
      </c>
      <c r="I4086" s="12" t="s">
        <v>37</v>
      </c>
      <c r="J4086" s="12" t="s">
        <v>37</v>
      </c>
      <c r="K4086" s="12" t="s">
        <v>37</v>
      </c>
      <c r="L4086" s="12" t="s">
        <v>2744</v>
      </c>
      <c r="M4086" s="12" t="s">
        <v>15</v>
      </c>
      <c r="N4086" s="12">
        <v>37</v>
      </c>
      <c r="O4086" s="12" t="s">
        <v>26</v>
      </c>
      <c r="P4086" s="12" t="s">
        <v>2141</v>
      </c>
      <c r="Q4086" s="12" t="s">
        <v>12075</v>
      </c>
      <c r="R4086" s="12" t="s">
        <v>2142</v>
      </c>
      <c r="S4086" s="13">
        <v>44352</v>
      </c>
      <c r="T4086" s="12" t="s">
        <v>2744</v>
      </c>
      <c r="U4086" s="12" t="s">
        <v>15489</v>
      </c>
    </row>
    <row r="4087" spans="1:21" s="12" customFormat="1" hidden="1" x14ac:dyDescent="0.25">
      <c r="A4087" s="12" t="str">
        <f>_xlfn.CONCAT(SUBSTITUTE(D4087,"_","-"),"_",G4087,"_",H4087,"_",P4087,"_",Q4087,"_",R4087,"_",TEXT(E4087,"YYYY-MM-DD"))</f>
        <v>EPI-ISL-1629398_Africa_Reunion_GH_20H.501Y.V2_B.1.351_2021-01-20</v>
      </c>
      <c r="B4087" s="12" t="s">
        <v>10362</v>
      </c>
      <c r="C4087" s="12" t="s">
        <v>13</v>
      </c>
      <c r="D4087" s="12" t="s">
        <v>10363</v>
      </c>
      <c r="E4087" s="13">
        <v>44216</v>
      </c>
      <c r="F4087" s="13" t="str">
        <f>IF(COUNTIF(H4087,"Senegal")=1,"Senegal",(IF(COUNTIF(G4087,"Africa")=1,"Countries within Africa",(IF(COUNTIF(G4087,"Africa,")=0,"Countries outside Africa","Unknown")))))</f>
        <v>Countries within Africa</v>
      </c>
      <c r="G4087" s="12" t="s">
        <v>10658</v>
      </c>
      <c r="H4087" s="12" t="s">
        <v>10722</v>
      </c>
      <c r="I4087" s="12" t="s">
        <v>37</v>
      </c>
      <c r="J4087" s="12" t="s">
        <v>37</v>
      </c>
      <c r="K4087" s="12" t="s">
        <v>37</v>
      </c>
      <c r="L4087" s="12" t="s">
        <v>2744</v>
      </c>
      <c r="M4087" s="12" t="s">
        <v>15</v>
      </c>
      <c r="N4087" s="12">
        <v>19</v>
      </c>
      <c r="O4087" s="12" t="s">
        <v>16</v>
      </c>
      <c r="P4087" s="12" t="s">
        <v>70</v>
      </c>
      <c r="Q4087" s="12" t="s">
        <v>12112</v>
      </c>
      <c r="R4087" s="12" t="s">
        <v>3594</v>
      </c>
      <c r="S4087" s="13">
        <v>44352</v>
      </c>
      <c r="T4087" s="12" t="s">
        <v>3595</v>
      </c>
      <c r="U4087" s="12" t="s">
        <v>14576</v>
      </c>
    </row>
    <row r="4088" spans="1:21" s="12" customFormat="1" hidden="1" x14ac:dyDescent="0.25">
      <c r="A4088" s="12" t="str">
        <f>_xlfn.CONCAT(SUBSTITUTE(D4088,"_","-"),"_",G4088,"_",H4088,"_",P4088,"_",Q4088,"_",R4088,"_",TEXT(E4088,"YYYY-MM-DD"))</f>
        <v>EPI-ISL-1629400_Africa_Reunion_GH_20A.EU2_B.1.160_2021-01-20</v>
      </c>
      <c r="B4088" s="12" t="s">
        <v>10364</v>
      </c>
      <c r="C4088" s="12" t="s">
        <v>13</v>
      </c>
      <c r="D4088" s="12" t="s">
        <v>10365</v>
      </c>
      <c r="E4088" s="13">
        <v>44216</v>
      </c>
      <c r="F4088" s="13" t="str">
        <f>IF(COUNTIF(H4088,"Senegal")=1,"Senegal",(IF(COUNTIF(G4088,"Africa")=1,"Countries within Africa",(IF(COUNTIF(G4088,"Africa,")=0,"Countries outside Africa","Unknown")))))</f>
        <v>Countries within Africa</v>
      </c>
      <c r="G4088" s="12" t="s">
        <v>10658</v>
      </c>
      <c r="H4088" s="12" t="s">
        <v>10722</v>
      </c>
      <c r="I4088" s="12" t="s">
        <v>37</v>
      </c>
      <c r="J4088" s="12" t="s">
        <v>37</v>
      </c>
      <c r="K4088" s="12" t="s">
        <v>37</v>
      </c>
      <c r="L4088" s="12" t="s">
        <v>2744</v>
      </c>
      <c r="M4088" s="12" t="s">
        <v>15</v>
      </c>
      <c r="N4088" s="12">
        <v>34</v>
      </c>
      <c r="O4088" s="12" t="s">
        <v>16</v>
      </c>
      <c r="P4088" s="12" t="s">
        <v>70</v>
      </c>
      <c r="Q4088" s="12" t="s">
        <v>11927</v>
      </c>
      <c r="R4088" s="12" t="s">
        <v>2723</v>
      </c>
      <c r="S4088" s="13">
        <v>44352</v>
      </c>
      <c r="T4088" s="12" t="s">
        <v>2744</v>
      </c>
      <c r="U4088" s="12" t="s">
        <v>15271</v>
      </c>
    </row>
    <row r="4089" spans="1:21" s="12" customFormat="1" hidden="1" x14ac:dyDescent="0.25">
      <c r="A4089" s="12" t="str">
        <f>_xlfn.CONCAT(SUBSTITUTE(D4089,"_","-"),"_",G4089,"_",H4089,"_",P4089,"_",Q4089,"_",R4089,"_",TEXT(E4089,"YYYY-MM-DD"))</f>
        <v>EPI-ISL-1629406_Africa_Reunion_GR_20B_B.1.1.353_2021-01-20</v>
      </c>
      <c r="B4089" s="12" t="s">
        <v>10370</v>
      </c>
      <c r="C4089" s="12" t="s">
        <v>13</v>
      </c>
      <c r="D4089" s="12" t="s">
        <v>10371</v>
      </c>
      <c r="E4089" s="13">
        <v>44216</v>
      </c>
      <c r="F4089" s="13" t="str">
        <f>IF(COUNTIF(H4089,"Senegal")=1,"Senegal",(IF(COUNTIF(G4089,"Africa")=1,"Countries within Africa",(IF(COUNTIF(G4089,"Africa,")=0,"Countries outside Africa","Unknown")))))</f>
        <v>Countries within Africa</v>
      </c>
      <c r="G4089" s="12" t="s">
        <v>10658</v>
      </c>
      <c r="H4089" s="12" t="s">
        <v>10722</v>
      </c>
      <c r="I4089" s="12" t="s">
        <v>37</v>
      </c>
      <c r="J4089" s="12" t="s">
        <v>37</v>
      </c>
      <c r="K4089" s="12" t="s">
        <v>37</v>
      </c>
      <c r="L4089" s="12" t="s">
        <v>2744</v>
      </c>
      <c r="M4089" s="12" t="s">
        <v>15</v>
      </c>
      <c r="N4089" s="12">
        <v>18</v>
      </c>
      <c r="O4089" s="12" t="s">
        <v>16</v>
      </c>
      <c r="P4089" s="12" t="s">
        <v>38</v>
      </c>
      <c r="Q4089" s="12" t="s">
        <v>11920</v>
      </c>
      <c r="R4089" s="12" t="s">
        <v>5481</v>
      </c>
      <c r="S4089" s="13">
        <v>44352</v>
      </c>
      <c r="T4089" s="12" t="s">
        <v>2744</v>
      </c>
      <c r="U4089" s="12" t="s">
        <v>15468</v>
      </c>
    </row>
    <row r="4090" spans="1:21" s="12" customFormat="1" hidden="1" x14ac:dyDescent="0.25">
      <c r="A4090" s="12" t="str">
        <f>_xlfn.CONCAT(SUBSTITUTE(D4090,"_","-"),"_",G4090,"_",H4090,"_",P4090,"_",Q4090,"_",R4090,"_",TEXT(E4090,"YYYY-MM-DD"))</f>
        <v>EPI-ISL-1629408_Africa_Reunion_GR_20B_B.1.1.353_2021-01-20</v>
      </c>
      <c r="B4090" s="12" t="s">
        <v>10372</v>
      </c>
      <c r="C4090" s="12" t="s">
        <v>13</v>
      </c>
      <c r="D4090" s="12" t="s">
        <v>10373</v>
      </c>
      <c r="E4090" s="13">
        <v>44216</v>
      </c>
      <c r="F4090" s="13" t="str">
        <f>IF(COUNTIF(H4090,"Senegal")=1,"Senegal",(IF(COUNTIF(G4090,"Africa")=1,"Countries within Africa",(IF(COUNTIF(G4090,"Africa,")=0,"Countries outside Africa","Unknown")))))</f>
        <v>Countries within Africa</v>
      </c>
      <c r="G4090" s="12" t="s">
        <v>10658</v>
      </c>
      <c r="H4090" s="12" t="s">
        <v>10722</v>
      </c>
      <c r="I4090" s="12" t="s">
        <v>37</v>
      </c>
      <c r="J4090" s="12" t="s">
        <v>37</v>
      </c>
      <c r="K4090" s="12" t="s">
        <v>37</v>
      </c>
      <c r="L4090" s="12" t="s">
        <v>2744</v>
      </c>
      <c r="M4090" s="12" t="s">
        <v>15</v>
      </c>
      <c r="N4090" s="12">
        <v>16</v>
      </c>
      <c r="O4090" s="12" t="s">
        <v>26</v>
      </c>
      <c r="P4090" s="12" t="s">
        <v>38</v>
      </c>
      <c r="Q4090" s="12" t="s">
        <v>11920</v>
      </c>
      <c r="R4090" s="12" t="s">
        <v>5481</v>
      </c>
      <c r="S4090" s="13">
        <v>44352</v>
      </c>
      <c r="T4090" s="12" t="s">
        <v>2744</v>
      </c>
      <c r="U4090" s="12" t="s">
        <v>15468</v>
      </c>
    </row>
    <row r="4091" spans="1:21" s="12" customFormat="1" hidden="1" x14ac:dyDescent="0.25">
      <c r="A4091" s="12" t="str">
        <f>_xlfn.CONCAT(SUBSTITUTE(D4091,"_","-"),"_",G4091,"_",H4091,"_",P4091,"_",Q4091,"_",R4091,"_",TEXT(E4091,"YYYY-MM-DD"))</f>
        <v>EPI-ISL-877581_Oceania_Australia_GRY_20I.501Y.V1_B.1.1.7_2021-01-20</v>
      </c>
      <c r="B4091" s="12" t="s">
        <v>5558</v>
      </c>
      <c r="C4091" s="12" t="s">
        <v>13</v>
      </c>
      <c r="D4091" s="12" t="s">
        <v>5559</v>
      </c>
      <c r="E4091" s="13">
        <v>44216</v>
      </c>
      <c r="F4091" s="13" t="str">
        <f>IF(COUNTIF(H4091,"Senegal")=1,"Senegal",(IF(COUNTIF(G4091,"Africa")=1,"Countries within Africa",(IF(COUNTIF(G4091,"Africa,")=0,"Countries outside Africa","Unknown")))))</f>
        <v>Countries outside Africa</v>
      </c>
      <c r="G4091" s="12" t="s">
        <v>10657</v>
      </c>
      <c r="H4091" s="12" t="s">
        <v>10666</v>
      </c>
      <c r="I4091" s="12" t="s">
        <v>10805</v>
      </c>
      <c r="J4091" s="12" t="s">
        <v>37</v>
      </c>
      <c r="K4091" s="12" t="s">
        <v>37</v>
      </c>
      <c r="L4091" s="12" t="s">
        <v>2744</v>
      </c>
      <c r="M4091" s="12" t="s">
        <v>15</v>
      </c>
      <c r="N4091" s="12">
        <v>23</v>
      </c>
      <c r="O4091" s="12" t="s">
        <v>37</v>
      </c>
      <c r="P4091" s="12" t="s">
        <v>4660</v>
      </c>
      <c r="Q4091" s="12" t="s">
        <v>12076</v>
      </c>
      <c r="R4091" s="12" t="s">
        <v>4661</v>
      </c>
      <c r="S4091" s="13">
        <v>44352</v>
      </c>
      <c r="T4091" s="12" t="s">
        <v>4662</v>
      </c>
      <c r="U4091" s="12" t="s">
        <v>15490</v>
      </c>
    </row>
    <row r="4092" spans="1:21" s="12" customFormat="1" hidden="1" x14ac:dyDescent="0.25">
      <c r="A4092" s="12" t="str">
        <f>_xlfn.CONCAT(SUBSTITUTE(D4092,"_","-"),"_",G4092,"_",H4092,"_",P4092,"_",Q4092,"_",R4092,"_",TEXT(E4092,"YYYY-MM-DD"))</f>
        <v>EPI-ISL-885143_Asia_Iraq_GH_20A_B.1.36.1_2021-01-20</v>
      </c>
      <c r="B4092" s="12" t="s">
        <v>5621</v>
      </c>
      <c r="C4092" s="12" t="s">
        <v>13</v>
      </c>
      <c r="D4092" s="12" t="s">
        <v>5622</v>
      </c>
      <c r="E4092" s="13">
        <v>44216</v>
      </c>
      <c r="F4092" s="13" t="str">
        <f>IF(COUNTIF(H4092,"Senegal")=1,"Senegal",(IF(COUNTIF(G4092,"Africa")=1,"Countries within Africa",(IF(COUNTIF(G4092,"Africa,")=0,"Countries outside Africa","Unknown")))))</f>
        <v>Countries outside Africa</v>
      </c>
      <c r="G4092" s="12" t="s">
        <v>10654</v>
      </c>
      <c r="H4092" s="12" t="s">
        <v>10777</v>
      </c>
      <c r="I4092" s="12" t="s">
        <v>11260</v>
      </c>
      <c r="J4092" s="12" t="s">
        <v>37</v>
      </c>
      <c r="K4092" s="12" t="s">
        <v>37</v>
      </c>
      <c r="L4092" s="12" t="s">
        <v>2744</v>
      </c>
      <c r="M4092" s="12" t="s">
        <v>15</v>
      </c>
      <c r="N4092" s="12" t="s">
        <v>37</v>
      </c>
      <c r="O4092" s="12" t="s">
        <v>16</v>
      </c>
      <c r="P4092" s="12" t="s">
        <v>70</v>
      </c>
      <c r="Q4092" s="12" t="s">
        <v>11921</v>
      </c>
      <c r="R4092" s="12" t="s">
        <v>973</v>
      </c>
      <c r="S4092" s="13">
        <v>44352</v>
      </c>
      <c r="T4092" s="12" t="s">
        <v>2744</v>
      </c>
      <c r="U4092" s="12" t="s">
        <v>15491</v>
      </c>
    </row>
    <row r="4093" spans="1:21" s="12" customFormat="1" hidden="1" x14ac:dyDescent="0.25">
      <c r="A4093" s="12" t="str">
        <f>_xlfn.CONCAT(SUBSTITUTE(D4093,"_","-"),"_",G4093,"_",H4093,"_",P4093,"_",Q4093,"_",R4093,"_",TEXT(E4093,"YYYY-MM-DD"))</f>
        <v>EPI-ISL-955042_NorthAmerica_USA_GH_20G_B.1.596_2021-01-20</v>
      </c>
      <c r="B4093" s="12" t="s">
        <v>6304</v>
      </c>
      <c r="C4093" s="12" t="s">
        <v>13</v>
      </c>
      <c r="D4093" s="12" t="s">
        <v>6305</v>
      </c>
      <c r="E4093" s="13">
        <v>44216</v>
      </c>
      <c r="F4093" s="13" t="str">
        <f>IF(COUNTIF(H4093,"Senegal")=1,"Senegal",(IF(COUNTIF(G4093,"Africa")=1,"Countries within Africa",(IF(COUNTIF(G4093,"Africa,")=0,"Countries outside Africa","Unknown")))))</f>
        <v>Countries outside Africa</v>
      </c>
      <c r="G4093" s="12" t="s">
        <v>10655</v>
      </c>
      <c r="H4093" s="12" t="s">
        <v>10661</v>
      </c>
      <c r="I4093" s="12" t="s">
        <v>11131</v>
      </c>
      <c r="J4093" s="12" t="s">
        <v>37</v>
      </c>
      <c r="K4093" s="12" t="s">
        <v>37</v>
      </c>
      <c r="L4093" s="12" t="s">
        <v>2744</v>
      </c>
      <c r="M4093" s="12" t="s">
        <v>15</v>
      </c>
      <c r="N4093" s="12" t="s">
        <v>37</v>
      </c>
      <c r="O4093" s="12" t="s">
        <v>37</v>
      </c>
      <c r="P4093" s="12" t="s">
        <v>70</v>
      </c>
      <c r="Q4093" s="12" t="s">
        <v>11931</v>
      </c>
      <c r="R4093" s="12" t="s">
        <v>5630</v>
      </c>
      <c r="S4093" s="13">
        <v>44352</v>
      </c>
      <c r="T4093" s="12" t="s">
        <v>2744</v>
      </c>
      <c r="U4093" s="12" t="s">
        <v>15492</v>
      </c>
    </row>
    <row r="4094" spans="1:21" s="12" customFormat="1" hidden="1" x14ac:dyDescent="0.25">
      <c r="A4094" s="12" t="str">
        <f>_xlfn.CONCAT(SUBSTITUTE(D4094,"_","-"),"_",G4094,"_",H4094,"_",P4094,"_",Q4094,"_",R4094,"_",TEXT(E4094,"YYYY-MM-DD"))</f>
        <v>EPI-ISL-961615_NorthAmerica_Canada_S_19B_A.23.1_2021-01-20</v>
      </c>
      <c r="B4094" s="12" t="s">
        <v>6538</v>
      </c>
      <c r="C4094" s="12" t="s">
        <v>13</v>
      </c>
      <c r="D4094" s="12" t="s">
        <v>6539</v>
      </c>
      <c r="E4094" s="13">
        <v>44216</v>
      </c>
      <c r="F4094" s="13" t="str">
        <f>IF(COUNTIF(H4094,"Senegal")=1,"Senegal",(IF(COUNTIF(G4094,"Africa")=1,"Countries within Africa",(IF(COUNTIF(G4094,"Africa,")=0,"Countries outside Africa","Unknown")))))</f>
        <v>Countries outside Africa</v>
      </c>
      <c r="G4094" s="12" t="s">
        <v>10655</v>
      </c>
      <c r="H4094" s="12" t="s">
        <v>10697</v>
      </c>
      <c r="I4094" s="12" t="s">
        <v>10839</v>
      </c>
      <c r="J4094" s="12" t="s">
        <v>37</v>
      </c>
      <c r="K4094" s="12" t="s">
        <v>37</v>
      </c>
      <c r="L4094" s="12" t="s">
        <v>2744</v>
      </c>
      <c r="M4094" s="12" t="s">
        <v>15</v>
      </c>
      <c r="N4094" s="12">
        <v>61</v>
      </c>
      <c r="O4094" s="12" t="s">
        <v>26</v>
      </c>
      <c r="P4094" s="12" t="s">
        <v>27</v>
      </c>
      <c r="Q4094" s="12" t="s">
        <v>11924</v>
      </c>
      <c r="R4094" s="12" t="s">
        <v>5876</v>
      </c>
      <c r="S4094" s="13">
        <v>44352</v>
      </c>
      <c r="T4094" s="12" t="s">
        <v>2744</v>
      </c>
      <c r="U4094" s="12" t="s">
        <v>15493</v>
      </c>
    </row>
    <row r="4095" spans="1:21" s="12" customFormat="1" hidden="1" x14ac:dyDescent="0.25">
      <c r="A4095" s="12" t="str">
        <f>_xlfn.CONCAT(SUBSTITUTE(D4095,"_","-"),"_",G4095,"_",H4095,"_",P4095,"_",Q4095,"_",R4095,"_",TEXT(E4095,"YYYY-MM-DD"))</f>
        <v>EPI-ISL-1138520_Europe_Estonia_GV_20E.EU1_B.1.177_2021-01-21</v>
      </c>
      <c r="B4095" s="12" t="s">
        <v>7722</v>
      </c>
      <c r="C4095" s="12" t="s">
        <v>13</v>
      </c>
      <c r="D4095" s="12" t="s">
        <v>7723</v>
      </c>
      <c r="E4095" s="13">
        <v>44217</v>
      </c>
      <c r="F4095" s="13" t="str">
        <f>IF(COUNTIF(H4095,"Senegal")=1,"Senegal",(IF(COUNTIF(G4095,"Africa")=1,"Countries within Africa",(IF(COUNTIF(G4095,"Africa,")=0,"Countries outside Africa","Unknown")))))</f>
        <v>Countries outside Africa</v>
      </c>
      <c r="G4095" s="12" t="s">
        <v>10656</v>
      </c>
      <c r="H4095" s="12" t="s">
        <v>10783</v>
      </c>
      <c r="I4095" s="12" t="s">
        <v>11262</v>
      </c>
      <c r="J4095" s="12" t="s">
        <v>37</v>
      </c>
      <c r="K4095" s="12" t="s">
        <v>37</v>
      </c>
      <c r="L4095" s="12" t="s">
        <v>2744</v>
      </c>
      <c r="M4095" s="12" t="s">
        <v>15</v>
      </c>
      <c r="N4095" s="12">
        <v>81</v>
      </c>
      <c r="O4095" s="12" t="s">
        <v>26</v>
      </c>
      <c r="P4095" s="12" t="s">
        <v>2141</v>
      </c>
      <c r="Q4095" s="12" t="s">
        <v>12075</v>
      </c>
      <c r="R4095" s="12" t="s">
        <v>2142</v>
      </c>
      <c r="S4095" s="13">
        <v>44343</v>
      </c>
      <c r="T4095" s="12" t="s">
        <v>2744</v>
      </c>
      <c r="U4095" s="12" t="s">
        <v>15494</v>
      </c>
    </row>
    <row r="4096" spans="1:21" s="12" customFormat="1" hidden="1" x14ac:dyDescent="0.25">
      <c r="A4096" s="12" t="str">
        <f>_xlfn.CONCAT(SUBSTITUTE(D4096,"_","-"),"_",G4096,"_",H4096,"_",P4096,"_",Q4096,"_",R4096,"_",TEXT(E4096,"YYYY-MM-DD"))</f>
        <v>EPI-ISL-1164802_NorthAmerica_USA_GH_20G_B.1.2_2021-01-21</v>
      </c>
      <c r="B4096" s="12" t="s">
        <v>7791</v>
      </c>
      <c r="C4096" s="12" t="s">
        <v>13</v>
      </c>
      <c r="D4096" s="12" t="s">
        <v>7792</v>
      </c>
      <c r="E4096" s="13">
        <v>44217</v>
      </c>
      <c r="F4096" s="13" t="str">
        <f>IF(COUNTIF(H4096,"Senegal")=1,"Senegal",(IF(COUNTIF(G4096,"Africa")=1,"Countries within Africa",(IF(COUNTIF(G4096,"Africa,")=0,"Countries outside Africa","Unknown")))))</f>
        <v>Countries outside Africa</v>
      </c>
      <c r="G4096" s="12" t="s">
        <v>10655</v>
      </c>
      <c r="H4096" s="12" t="s">
        <v>10661</v>
      </c>
      <c r="I4096" s="12" t="s">
        <v>11263</v>
      </c>
      <c r="J4096" s="12" t="s">
        <v>37</v>
      </c>
      <c r="K4096" s="12" t="s">
        <v>37</v>
      </c>
      <c r="L4096" s="12" t="s">
        <v>2744</v>
      </c>
      <c r="M4096" s="12" t="s">
        <v>15</v>
      </c>
      <c r="N4096" s="12">
        <v>36</v>
      </c>
      <c r="O4096" s="12" t="s">
        <v>16</v>
      </c>
      <c r="P4096" s="12" t="s">
        <v>70</v>
      </c>
      <c r="Q4096" s="12" t="s">
        <v>11931</v>
      </c>
      <c r="R4096" s="12" t="s">
        <v>2676</v>
      </c>
      <c r="S4096" s="13">
        <v>44343</v>
      </c>
      <c r="T4096" s="12" t="s">
        <v>2744</v>
      </c>
      <c r="U4096" s="12" t="s">
        <v>15495</v>
      </c>
    </row>
    <row r="4097" spans="1:21" s="12" customFormat="1" hidden="1" x14ac:dyDescent="0.25">
      <c r="A4097" s="12" t="str">
        <f>_xlfn.CONCAT(SUBSTITUTE(D4097,"_","-"),"_",G4097,"_",H4097,"_",P4097,"_",Q4097,"_",R4097,"_",TEXT(E4097,"YYYY-MM-DD"))</f>
        <v>EPI-ISL-1167004_Africa_Mayotte_G_20A_B.1.416.1_2021-01-21</v>
      </c>
      <c r="B4097" s="12" t="s">
        <v>7886</v>
      </c>
      <c r="C4097" s="12" t="s">
        <v>13</v>
      </c>
      <c r="D4097" s="12" t="s">
        <v>7887</v>
      </c>
      <c r="E4097" s="13">
        <v>44217</v>
      </c>
      <c r="F4097" s="13" t="str">
        <f>IF(COUNTIF(H4097,"Senegal")=1,"Senegal",(IF(COUNTIF(G4097,"Africa")=1,"Countries within Africa",(IF(COUNTIF(G4097,"Africa,")=0,"Countries outside Africa","Unknown")))))</f>
        <v>Countries within Africa</v>
      </c>
      <c r="G4097" s="12" t="s">
        <v>10658</v>
      </c>
      <c r="H4097" s="12" t="s">
        <v>10789</v>
      </c>
      <c r="I4097" s="12" t="s">
        <v>11233</v>
      </c>
      <c r="J4097" s="12" t="s">
        <v>37</v>
      </c>
      <c r="K4097" s="12" t="s">
        <v>37</v>
      </c>
      <c r="L4097" s="12" t="s">
        <v>2744</v>
      </c>
      <c r="M4097" s="12" t="s">
        <v>15</v>
      </c>
      <c r="N4097" s="12">
        <v>32</v>
      </c>
      <c r="O4097" s="12" t="s">
        <v>26</v>
      </c>
      <c r="P4097" s="12" t="s">
        <v>33</v>
      </c>
      <c r="Q4097" s="12" t="s">
        <v>11921</v>
      </c>
      <c r="R4097" s="12" t="s">
        <v>5362</v>
      </c>
      <c r="S4097" s="13">
        <v>44343</v>
      </c>
      <c r="T4097" s="12" t="s">
        <v>2744</v>
      </c>
      <c r="U4097" s="12" t="s">
        <v>15496</v>
      </c>
    </row>
    <row r="4098" spans="1:21" s="12" customFormat="1" hidden="1" x14ac:dyDescent="0.25">
      <c r="A4098" s="12" t="str">
        <f>_xlfn.CONCAT(SUBSTITUTE(D4098,"_","-"),"_",G4098,"_",H4098,"_",P4098,"_",Q4098,"_",R4098,"_",TEXT(E4098,"YYYY-MM-DD"))</f>
        <v>EPI-ISL-1168524_NorthAmerica_Mexico_GR_20B_B.1.1.222_2021-01-21</v>
      </c>
      <c r="B4098" s="12" t="s">
        <v>7973</v>
      </c>
      <c r="C4098" s="12" t="s">
        <v>13</v>
      </c>
      <c r="D4098" s="12" t="s">
        <v>7974</v>
      </c>
      <c r="E4098" s="13">
        <v>44217</v>
      </c>
      <c r="F4098" s="13" t="str">
        <f>IF(COUNTIF(H4098,"Senegal")=1,"Senegal",(IF(COUNTIF(G4098,"Africa")=1,"Countries within Africa",(IF(COUNTIF(G4098,"Africa,")=0,"Countries outside Africa","Unknown")))))</f>
        <v>Countries outside Africa</v>
      </c>
      <c r="G4098" s="12" t="s">
        <v>10655</v>
      </c>
      <c r="H4098" s="12" t="s">
        <v>10735</v>
      </c>
      <c r="I4098" s="12" t="s">
        <v>11264</v>
      </c>
      <c r="J4098" s="12" t="s">
        <v>37</v>
      </c>
      <c r="K4098" s="12" t="s">
        <v>37</v>
      </c>
      <c r="L4098" s="12" t="s">
        <v>2744</v>
      </c>
      <c r="M4098" s="12" t="s">
        <v>15</v>
      </c>
      <c r="N4098" s="12">
        <v>73</v>
      </c>
      <c r="O4098" s="12" t="s">
        <v>26</v>
      </c>
      <c r="P4098" s="12" t="s">
        <v>38</v>
      </c>
      <c r="Q4098" s="12" t="s">
        <v>11920</v>
      </c>
      <c r="R4098" s="12" t="s">
        <v>5988</v>
      </c>
      <c r="S4098" s="13">
        <v>44343</v>
      </c>
      <c r="T4098" s="12" t="s">
        <v>2744</v>
      </c>
      <c r="U4098" s="12" t="s">
        <v>15497</v>
      </c>
    </row>
    <row r="4099" spans="1:21" s="12" customFormat="1" hidden="1" x14ac:dyDescent="0.25">
      <c r="A4099" s="12" t="str">
        <f>_xlfn.CONCAT(SUBSTITUTE(D4099,"_","-"),"_",G4099,"_",H4099,"_",P4099,"_",Q4099,"_",R4099,"_",TEXT(E4099,"YYYY-MM-DD"))</f>
        <v>EPI-ISL-1213201_SouthAmerica_Brazil_GR_20J.501Y.V3_P.1_2021-01-21</v>
      </c>
      <c r="B4099" s="12" t="s">
        <v>8170</v>
      </c>
      <c r="C4099" s="12" t="s">
        <v>13</v>
      </c>
      <c r="D4099" s="12" t="s">
        <v>8171</v>
      </c>
      <c r="E4099" s="13">
        <v>44217</v>
      </c>
      <c r="F4099" s="13" t="str">
        <f>IF(COUNTIF(H4099,"Senegal")=1,"Senegal",(IF(COUNTIF(G4099,"Africa")=1,"Countries within Africa",(IF(COUNTIF(G4099,"Africa,")=0,"Countries outside Africa","Unknown")))))</f>
        <v>Countries outside Africa</v>
      </c>
      <c r="G4099" s="12" t="s">
        <v>10659</v>
      </c>
      <c r="H4099" s="12" t="s">
        <v>10687</v>
      </c>
      <c r="I4099" s="12" t="s">
        <v>11092</v>
      </c>
      <c r="J4099" s="12" t="s">
        <v>11571</v>
      </c>
      <c r="K4099" s="12" t="s">
        <v>37</v>
      </c>
      <c r="L4099" s="12" t="s">
        <v>2744</v>
      </c>
      <c r="M4099" s="12" t="s">
        <v>15</v>
      </c>
      <c r="N4099" s="12">
        <v>44</v>
      </c>
      <c r="O4099" s="12" t="s">
        <v>26</v>
      </c>
      <c r="P4099" s="12" t="s">
        <v>38</v>
      </c>
      <c r="Q4099" s="12" t="s">
        <v>12115</v>
      </c>
      <c r="R4099" s="12" t="s">
        <v>5881</v>
      </c>
      <c r="S4099" s="13">
        <v>44343</v>
      </c>
      <c r="T4099" s="12" t="s">
        <v>5882</v>
      </c>
      <c r="U4099" s="12" t="s">
        <v>15498</v>
      </c>
    </row>
    <row r="4100" spans="1:21" s="12" customFormat="1" hidden="1" x14ac:dyDescent="0.25">
      <c r="A4100" s="12" t="str">
        <f>_xlfn.CONCAT(SUBSTITUTE(D4100,"_","-"),"_",G4100,"_",H4100,"_",P4100,"_",Q4100,"_",R4100,"_",TEXT(E4100,"YYYY-MM-DD"))</f>
        <v>EPI-ISL-1258333_NorthAmerica_Canada_GR_20B_AE.8_2021-01-21</v>
      </c>
      <c r="B4100" s="12" t="s">
        <v>8457</v>
      </c>
      <c r="C4100" s="12" t="s">
        <v>13</v>
      </c>
      <c r="D4100" s="12" t="s">
        <v>8458</v>
      </c>
      <c r="E4100" s="13">
        <v>44217</v>
      </c>
      <c r="F4100" s="13" t="str">
        <f>IF(COUNTIF(H4100,"Senegal")=1,"Senegal",(IF(COUNTIF(G4100,"Africa")=1,"Countries within Africa",(IF(COUNTIF(G4100,"Africa,")=0,"Countries outside Africa","Unknown")))))</f>
        <v>Countries outside Africa</v>
      </c>
      <c r="G4100" s="12" t="s">
        <v>10655</v>
      </c>
      <c r="H4100" s="12" t="s">
        <v>10697</v>
      </c>
      <c r="I4100" s="12" t="s">
        <v>11214</v>
      </c>
      <c r="J4100" s="12" t="s">
        <v>37</v>
      </c>
      <c r="K4100" s="12" t="s">
        <v>37</v>
      </c>
      <c r="L4100" s="12" t="s">
        <v>2744</v>
      </c>
      <c r="M4100" s="12" t="s">
        <v>15</v>
      </c>
      <c r="N4100" s="12">
        <v>70</v>
      </c>
      <c r="O4100" s="12" t="s">
        <v>16</v>
      </c>
      <c r="P4100" s="12" t="s">
        <v>38</v>
      </c>
      <c r="Q4100" s="12" t="s">
        <v>11920</v>
      </c>
      <c r="R4100" s="12" t="s">
        <v>7462</v>
      </c>
      <c r="S4100" s="13">
        <v>44343</v>
      </c>
      <c r="T4100" s="12" t="s">
        <v>2744</v>
      </c>
      <c r="U4100" s="12" t="s">
        <v>15499</v>
      </c>
    </row>
    <row r="4101" spans="1:21" s="12" customFormat="1" hidden="1" x14ac:dyDescent="0.25">
      <c r="A4101" s="12" t="str">
        <f>_xlfn.CONCAT(SUBSTITUTE(D4101,"_","-"),"_",G4101,"_",H4101,"_",P4101,"_",Q4101,"_",R4101,"_",TEXT(E4101,"YYYY-MM-DD"))</f>
        <v>EPI-ISL-1272024_Europe_Croatia_G_20A_B.1.221_2021-01-21</v>
      </c>
      <c r="B4101" s="12" t="s">
        <v>8491</v>
      </c>
      <c r="C4101" s="12" t="s">
        <v>13</v>
      </c>
      <c r="D4101" s="12" t="s">
        <v>8492</v>
      </c>
      <c r="E4101" s="13">
        <v>44217</v>
      </c>
      <c r="F4101" s="13" t="str">
        <f>IF(COUNTIF(H4101,"Senegal")=1,"Senegal",(IF(COUNTIF(G4101,"Africa")=1,"Countries within Africa",(IF(COUNTIF(G4101,"Africa,")=0,"Countries outside Africa","Unknown")))))</f>
        <v>Countries outside Africa</v>
      </c>
      <c r="G4101" s="12" t="s">
        <v>10656</v>
      </c>
      <c r="H4101" s="12" t="s">
        <v>10774</v>
      </c>
      <c r="I4101" s="12" t="s">
        <v>37</v>
      </c>
      <c r="J4101" s="12" t="s">
        <v>37</v>
      </c>
      <c r="K4101" s="12" t="s">
        <v>37</v>
      </c>
      <c r="L4101" s="12" t="s">
        <v>2744</v>
      </c>
      <c r="M4101" s="12" t="s">
        <v>15</v>
      </c>
      <c r="N4101" s="12" t="s">
        <v>37</v>
      </c>
      <c r="O4101" s="12" t="s">
        <v>37</v>
      </c>
      <c r="P4101" s="12" t="s">
        <v>33</v>
      </c>
      <c r="Q4101" s="12" t="s">
        <v>11921</v>
      </c>
      <c r="R4101" s="12" t="s">
        <v>4447</v>
      </c>
      <c r="S4101" s="13">
        <v>44352</v>
      </c>
      <c r="T4101" s="12" t="s">
        <v>2744</v>
      </c>
      <c r="U4101" s="12" t="s">
        <v>15500</v>
      </c>
    </row>
    <row r="4102" spans="1:21" s="12" customFormat="1" hidden="1" x14ac:dyDescent="0.25">
      <c r="A4102" s="12" t="str">
        <f>_xlfn.CONCAT(SUBSTITUTE(D4102,"_","-"),"_",G4102,"_",H4102,"_",P4102,"_",Q4102,"_",R4102,"_",TEXT(E4102,"YYYY-MM-DD"))</f>
        <v>EPI-ISL-1273062_Oceania_Guam_GH_20C_B.1.429_2021-01-21</v>
      </c>
      <c r="B4102" s="12" t="s">
        <v>8501</v>
      </c>
      <c r="C4102" s="12" t="s">
        <v>13</v>
      </c>
      <c r="D4102" s="12" t="s">
        <v>8502</v>
      </c>
      <c r="E4102" s="13">
        <v>44217</v>
      </c>
      <c r="F4102" s="13" t="str">
        <f>IF(COUNTIF(H4102,"Senegal")=1,"Senegal",(IF(COUNTIF(G4102,"Africa")=1,"Countries within Africa",(IF(COUNTIF(G4102,"Africa,")=0,"Countries outside Africa","Unknown")))))</f>
        <v>Countries outside Africa</v>
      </c>
      <c r="G4102" s="12" t="s">
        <v>10657</v>
      </c>
      <c r="H4102" s="12" t="s">
        <v>10779</v>
      </c>
      <c r="I4102" s="12" t="s">
        <v>37</v>
      </c>
      <c r="J4102" s="12" t="s">
        <v>37</v>
      </c>
      <c r="K4102" s="12" t="s">
        <v>37</v>
      </c>
      <c r="L4102" s="12" t="s">
        <v>2744</v>
      </c>
      <c r="M4102" s="12" t="s">
        <v>15</v>
      </c>
      <c r="N4102" s="12">
        <v>3</v>
      </c>
      <c r="O4102" s="12" t="s">
        <v>16</v>
      </c>
      <c r="P4102" s="12" t="s">
        <v>70</v>
      </c>
      <c r="Q4102" s="12" t="s">
        <v>11929</v>
      </c>
      <c r="R4102" s="12" t="s">
        <v>5404</v>
      </c>
      <c r="S4102" s="13">
        <v>44352</v>
      </c>
      <c r="T4102" s="12" t="s">
        <v>5405</v>
      </c>
      <c r="U4102" s="12" t="s">
        <v>15344</v>
      </c>
    </row>
    <row r="4103" spans="1:21" s="12" customFormat="1" hidden="1" x14ac:dyDescent="0.25">
      <c r="A4103" s="12" t="str">
        <f>_xlfn.CONCAT(SUBSTITUTE(D4103,"_","-"),"_",G4103,"_",H4103,"_",P4103,"_",Q4103,"_",R4103,"_",TEXT(E4103,"YYYY-MM-DD"))</f>
        <v>EPI-ISL-1299856_Europe_Albania_GH_20A.EU2_B.1.160_2021-01-21</v>
      </c>
      <c r="B4103" s="12" t="s">
        <v>8576</v>
      </c>
      <c r="C4103" s="12" t="s">
        <v>13</v>
      </c>
      <c r="D4103" s="12" t="s">
        <v>8577</v>
      </c>
      <c r="E4103" s="13">
        <v>44217</v>
      </c>
      <c r="F4103" s="13" t="str">
        <f>IF(COUNTIF(H4103,"Senegal")=1,"Senegal",(IF(COUNTIF(G4103,"Africa")=1,"Countries within Africa",(IF(COUNTIF(G4103,"Africa,")=0,"Countries outside Africa","Unknown")))))</f>
        <v>Countries outside Africa</v>
      </c>
      <c r="G4103" s="12" t="s">
        <v>10656</v>
      </c>
      <c r="H4103" s="12" t="s">
        <v>10787</v>
      </c>
      <c r="I4103" s="12" t="s">
        <v>37</v>
      </c>
      <c r="J4103" s="12" t="s">
        <v>37</v>
      </c>
      <c r="K4103" s="12" t="s">
        <v>37</v>
      </c>
      <c r="L4103" s="12" t="s">
        <v>2744</v>
      </c>
      <c r="M4103" s="12" t="s">
        <v>15</v>
      </c>
      <c r="N4103" s="12" t="s">
        <v>37</v>
      </c>
      <c r="O4103" s="12" t="s">
        <v>16</v>
      </c>
      <c r="P4103" s="12" t="s">
        <v>70</v>
      </c>
      <c r="Q4103" s="12" t="s">
        <v>11927</v>
      </c>
      <c r="R4103" s="12" t="s">
        <v>2723</v>
      </c>
      <c r="S4103" s="13">
        <v>44352</v>
      </c>
      <c r="T4103" s="12" t="s">
        <v>2744</v>
      </c>
      <c r="U4103" s="12" t="s">
        <v>15501</v>
      </c>
    </row>
    <row r="4104" spans="1:21" s="12" customFormat="1" hidden="1" x14ac:dyDescent="0.25">
      <c r="A4104" s="12" t="str">
        <f>_xlfn.CONCAT(SUBSTITUTE(D4104,"_","-"),"_",G4104,"_",H4104,"_",P4104,"_",Q4104,"_",R4104,"_",TEXT(E4104,"YYYY-MM-DD"))</f>
        <v>EPI-ISL-1301745_Africa_Rwanda_GH_20H.501Y.V2_B.1.351_2021-01-21</v>
      </c>
      <c r="B4104" s="12" t="s">
        <v>8615</v>
      </c>
      <c r="C4104" s="12" t="s">
        <v>13</v>
      </c>
      <c r="D4104" s="12" t="s">
        <v>8616</v>
      </c>
      <c r="E4104" s="13">
        <v>44217</v>
      </c>
      <c r="F4104" s="13" t="str">
        <f>IF(COUNTIF(H4104,"Senegal")=1,"Senegal",(IF(COUNTIF(G4104,"Africa")=1,"Countries within Africa",(IF(COUNTIF(G4104,"Africa,")=0,"Countries outside Africa","Unknown")))))</f>
        <v>Countries within Africa</v>
      </c>
      <c r="G4104" s="12" t="s">
        <v>10658</v>
      </c>
      <c r="H4104" s="12" t="s">
        <v>10756</v>
      </c>
      <c r="I4104" s="12" t="s">
        <v>10967</v>
      </c>
      <c r="J4104" s="12" t="s">
        <v>37</v>
      </c>
      <c r="K4104" s="12" t="s">
        <v>37</v>
      </c>
      <c r="L4104" s="12" t="s">
        <v>2744</v>
      </c>
      <c r="M4104" s="12" t="s">
        <v>15</v>
      </c>
      <c r="N4104" s="12">
        <v>28</v>
      </c>
      <c r="O4104" s="12" t="s">
        <v>26</v>
      </c>
      <c r="P4104" s="12" t="s">
        <v>70</v>
      </c>
      <c r="Q4104" s="12" t="s">
        <v>12112</v>
      </c>
      <c r="R4104" s="12" t="s">
        <v>3594</v>
      </c>
      <c r="S4104" s="13">
        <v>44352</v>
      </c>
      <c r="T4104" s="12" t="s">
        <v>3595</v>
      </c>
      <c r="U4104" s="12" t="s">
        <v>15502</v>
      </c>
    </row>
    <row r="4105" spans="1:21" s="12" customFormat="1" hidden="1" x14ac:dyDescent="0.25">
      <c r="A4105" s="12" t="str">
        <f>_xlfn.CONCAT(SUBSTITUTE(D4105,"_","-"),"_",G4105,"_",H4105,"_",P4105,"_",Q4105,"_",R4105,"_",TEXT(E4105,"YYYY-MM-DD"))</f>
        <v>EPI-ISL-1301779_Africa_Rwanda_S_19B_A.23.1_2021-01-21</v>
      </c>
      <c r="B4105" s="12" t="s">
        <v>8663</v>
      </c>
      <c r="C4105" s="12" t="s">
        <v>13</v>
      </c>
      <c r="D4105" s="12" t="s">
        <v>8664</v>
      </c>
      <c r="E4105" s="13">
        <v>44217</v>
      </c>
      <c r="F4105" s="13" t="str">
        <f>IF(COUNTIF(H4105,"Senegal")=1,"Senegal",(IF(COUNTIF(G4105,"Africa")=1,"Countries within Africa",(IF(COUNTIF(G4105,"Africa,")=0,"Countries outside Africa","Unknown")))))</f>
        <v>Countries within Africa</v>
      </c>
      <c r="G4105" s="12" t="s">
        <v>10658</v>
      </c>
      <c r="H4105" s="12" t="s">
        <v>10756</v>
      </c>
      <c r="I4105" s="12" t="s">
        <v>10967</v>
      </c>
      <c r="J4105" s="12" t="s">
        <v>37</v>
      </c>
      <c r="K4105" s="12" t="s">
        <v>37</v>
      </c>
      <c r="L4105" s="12" t="s">
        <v>2744</v>
      </c>
      <c r="M4105" s="12" t="s">
        <v>15</v>
      </c>
      <c r="N4105" s="12">
        <v>40</v>
      </c>
      <c r="O4105" s="12" t="s">
        <v>26</v>
      </c>
      <c r="P4105" s="12" t="s">
        <v>27</v>
      </c>
      <c r="Q4105" s="12" t="s">
        <v>11924</v>
      </c>
      <c r="R4105" s="12" t="s">
        <v>5876</v>
      </c>
      <c r="S4105" s="13">
        <v>44352</v>
      </c>
      <c r="T4105" s="12" t="s">
        <v>2744</v>
      </c>
      <c r="U4105" s="12" t="s">
        <v>15503</v>
      </c>
    </row>
    <row r="4106" spans="1:21" s="12" customFormat="1" hidden="1" x14ac:dyDescent="0.25">
      <c r="A4106" s="12" t="str">
        <f>_xlfn.CONCAT(SUBSTITUTE(D4106,"_","-"),"_",G4106,"_",H4106,"_",P4106,"_",Q4106,"_",R4106,"_",TEXT(E4106,"YYYY-MM-DD"))</f>
        <v>EPI-ISL-1301780_Africa_Rwanda_S_19B_A.23.1_2021-01-21</v>
      </c>
      <c r="B4106" s="12" t="s">
        <v>8665</v>
      </c>
      <c r="C4106" s="12" t="s">
        <v>13</v>
      </c>
      <c r="D4106" s="12" t="s">
        <v>8666</v>
      </c>
      <c r="E4106" s="13">
        <v>44217</v>
      </c>
      <c r="F4106" s="13" t="str">
        <f>IF(COUNTIF(H4106,"Senegal")=1,"Senegal",(IF(COUNTIF(G4106,"Africa")=1,"Countries within Africa",(IF(COUNTIF(G4106,"Africa,")=0,"Countries outside Africa","Unknown")))))</f>
        <v>Countries within Africa</v>
      </c>
      <c r="G4106" s="12" t="s">
        <v>10658</v>
      </c>
      <c r="H4106" s="12" t="s">
        <v>10756</v>
      </c>
      <c r="I4106" s="12" t="s">
        <v>10967</v>
      </c>
      <c r="J4106" s="12" t="s">
        <v>37</v>
      </c>
      <c r="K4106" s="12" t="s">
        <v>37</v>
      </c>
      <c r="L4106" s="12" t="s">
        <v>2744</v>
      </c>
      <c r="M4106" s="12" t="s">
        <v>15</v>
      </c>
      <c r="N4106" s="12">
        <v>42</v>
      </c>
      <c r="O4106" s="12" t="s">
        <v>26</v>
      </c>
      <c r="P4106" s="12" t="s">
        <v>27</v>
      </c>
      <c r="Q4106" s="12" t="s">
        <v>11924</v>
      </c>
      <c r="R4106" s="12" t="s">
        <v>5876</v>
      </c>
      <c r="S4106" s="13">
        <v>44352</v>
      </c>
      <c r="T4106" s="12" t="s">
        <v>2744</v>
      </c>
      <c r="U4106" s="12" t="s">
        <v>15504</v>
      </c>
    </row>
    <row r="4107" spans="1:21" s="12" customFormat="1" hidden="1" x14ac:dyDescent="0.25">
      <c r="A4107" s="12" t="str">
        <f>_xlfn.CONCAT(SUBSTITUTE(D4107,"_","-"),"_",G4107,"_",H4107,"_",P4107,"_",Q4107,"_",R4107,"_",TEXT(E4107,"YYYY-MM-DD"))</f>
        <v>EPI-ISL-1301785_Africa_Rwanda_S_19B_A.23.1_2021-01-21</v>
      </c>
      <c r="B4107" s="12" t="s">
        <v>8675</v>
      </c>
      <c r="C4107" s="12" t="s">
        <v>13</v>
      </c>
      <c r="D4107" s="12" t="s">
        <v>8676</v>
      </c>
      <c r="E4107" s="13">
        <v>44217</v>
      </c>
      <c r="F4107" s="13" t="str">
        <f>IF(COUNTIF(H4107,"Senegal")=1,"Senegal",(IF(COUNTIF(G4107,"Africa")=1,"Countries within Africa",(IF(COUNTIF(G4107,"Africa,")=0,"Countries outside Africa","Unknown")))))</f>
        <v>Countries within Africa</v>
      </c>
      <c r="G4107" s="12" t="s">
        <v>10658</v>
      </c>
      <c r="H4107" s="12" t="s">
        <v>10756</v>
      </c>
      <c r="I4107" s="12" t="s">
        <v>10967</v>
      </c>
      <c r="J4107" s="12" t="s">
        <v>37</v>
      </c>
      <c r="K4107" s="12" t="s">
        <v>37</v>
      </c>
      <c r="L4107" s="12" t="s">
        <v>2744</v>
      </c>
      <c r="M4107" s="12" t="s">
        <v>15</v>
      </c>
      <c r="N4107" s="12">
        <v>27</v>
      </c>
      <c r="O4107" s="12" t="s">
        <v>16</v>
      </c>
      <c r="P4107" s="12" t="s">
        <v>27</v>
      </c>
      <c r="Q4107" s="12" t="s">
        <v>11924</v>
      </c>
      <c r="R4107" s="12" t="s">
        <v>5876</v>
      </c>
      <c r="S4107" s="13">
        <v>44352</v>
      </c>
      <c r="T4107" s="12" t="s">
        <v>2744</v>
      </c>
      <c r="U4107" s="12" t="s">
        <v>15505</v>
      </c>
    </row>
    <row r="4108" spans="1:21" s="12" customFormat="1" hidden="1" x14ac:dyDescent="0.25">
      <c r="A4108" s="12" t="str">
        <f>_xlfn.CONCAT(SUBSTITUTE(D4108,"_","-"),"_",G4108,"_",H4108,"_",P4108,"_",Q4108,"_",R4108,"_",TEXT(E4108,"YYYY-MM-DD"))</f>
        <v>EPI-ISL-1301803_Africa_Rwanda_G_20A_B.1.380_2021-01-21</v>
      </c>
      <c r="B4108" s="12" t="s">
        <v>8697</v>
      </c>
      <c r="C4108" s="12" t="s">
        <v>13</v>
      </c>
      <c r="D4108" s="12" t="s">
        <v>8698</v>
      </c>
      <c r="E4108" s="13">
        <v>44217</v>
      </c>
      <c r="F4108" s="13" t="str">
        <f>IF(COUNTIF(H4108,"Senegal")=1,"Senegal",(IF(COUNTIF(G4108,"Africa")=1,"Countries within Africa",(IF(COUNTIF(G4108,"Africa,")=0,"Countries outside Africa","Unknown")))))</f>
        <v>Countries within Africa</v>
      </c>
      <c r="G4108" s="12" t="s">
        <v>10658</v>
      </c>
      <c r="H4108" s="12" t="s">
        <v>10756</v>
      </c>
      <c r="I4108" s="12" t="s">
        <v>10967</v>
      </c>
      <c r="J4108" s="12" t="s">
        <v>37</v>
      </c>
      <c r="K4108" s="12" t="s">
        <v>37</v>
      </c>
      <c r="L4108" s="12" t="s">
        <v>2744</v>
      </c>
      <c r="M4108" s="12" t="s">
        <v>15</v>
      </c>
      <c r="N4108" s="12">
        <v>33</v>
      </c>
      <c r="O4108" s="12" t="s">
        <v>26</v>
      </c>
      <c r="P4108" s="12" t="s">
        <v>33</v>
      </c>
      <c r="Q4108" s="12" t="s">
        <v>11921</v>
      </c>
      <c r="R4108" s="12" t="s">
        <v>4386</v>
      </c>
      <c r="S4108" s="13">
        <v>44352</v>
      </c>
      <c r="T4108" s="12" t="s">
        <v>2744</v>
      </c>
      <c r="U4108" s="12" t="s">
        <v>15506</v>
      </c>
    </row>
    <row r="4109" spans="1:21" s="12" customFormat="1" hidden="1" x14ac:dyDescent="0.25">
      <c r="A4109" s="12" t="str">
        <f>_xlfn.CONCAT(SUBSTITUTE(D4109,"_","-"),"_",G4109,"_",H4109,"_",P4109,"_",Q4109,"_",R4109,"_",TEXT(E4109,"YYYY-MM-DD"))</f>
        <v>EPI-ISL-1336649_Europe_Monaco_GV_20E.EU1_B.1.177.51_2021-01-21</v>
      </c>
      <c r="B4109" s="12" t="s">
        <v>8846</v>
      </c>
      <c r="C4109" s="12" t="s">
        <v>13</v>
      </c>
      <c r="D4109" s="12" t="s">
        <v>8847</v>
      </c>
      <c r="E4109" s="13">
        <v>44217</v>
      </c>
      <c r="F4109" s="13" t="str">
        <f>IF(COUNTIF(H4109,"Senegal")=1,"Senegal",(IF(COUNTIF(G4109,"Africa")=1,"Countries within Africa",(IF(COUNTIF(G4109,"Africa,")=0,"Countries outside Africa","Unknown")))))</f>
        <v>Countries outside Africa</v>
      </c>
      <c r="G4109" s="12" t="s">
        <v>10656</v>
      </c>
      <c r="H4109" s="12" t="s">
        <v>10793</v>
      </c>
      <c r="I4109" s="12" t="s">
        <v>37</v>
      </c>
      <c r="J4109" s="12" t="s">
        <v>37</v>
      </c>
      <c r="K4109" s="12" t="s">
        <v>37</v>
      </c>
      <c r="L4109" s="12" t="s">
        <v>2744</v>
      </c>
      <c r="M4109" s="12" t="s">
        <v>15</v>
      </c>
      <c r="N4109" s="12">
        <v>86</v>
      </c>
      <c r="O4109" s="12" t="s">
        <v>26</v>
      </c>
      <c r="P4109" s="12" t="s">
        <v>2141</v>
      </c>
      <c r="Q4109" s="12" t="s">
        <v>12075</v>
      </c>
      <c r="R4109" s="12" t="s">
        <v>8848</v>
      </c>
      <c r="S4109" s="13">
        <v>44352</v>
      </c>
      <c r="T4109" s="12" t="s">
        <v>2744</v>
      </c>
      <c r="U4109" s="12" t="s">
        <v>15507</v>
      </c>
    </row>
    <row r="4110" spans="1:21" s="12" customFormat="1" hidden="1" x14ac:dyDescent="0.25">
      <c r="A4110" s="12" t="str">
        <f>_xlfn.CONCAT(SUBSTITUTE(D4110,"_","-"),"_",G4110,"_",H4110,"_",P4110,"_",Q4110,"_",R4110,"_",TEXT(E4110,"YYYY-MM-DD"))</f>
        <v>EPI-ISL-1371786_Europe_France_GH_20A.EU2_B.1.160_2021-01-21</v>
      </c>
      <c r="B4110" s="12" t="s">
        <v>8932</v>
      </c>
      <c r="C4110" s="12" t="s">
        <v>13</v>
      </c>
      <c r="D4110" s="12" t="s">
        <v>8933</v>
      </c>
      <c r="E4110" s="13">
        <v>44217</v>
      </c>
      <c r="F4110" s="13" t="str">
        <f>IF(COUNTIF(H4110,"Senegal")=1,"Senegal",(IF(COUNTIF(G4110,"Africa")=1,"Countries within Africa",(IF(COUNTIF(G4110,"Africa,")=0,"Countries outside Africa","Unknown")))))</f>
        <v>Countries outside Africa</v>
      </c>
      <c r="G4110" s="12" t="s">
        <v>10656</v>
      </c>
      <c r="H4110" s="12" t="s">
        <v>10664</v>
      </c>
      <c r="I4110" s="12" t="s">
        <v>11265</v>
      </c>
      <c r="J4110" s="12" t="s">
        <v>11572</v>
      </c>
      <c r="K4110" s="12" t="s">
        <v>37</v>
      </c>
      <c r="L4110" s="12" t="s">
        <v>2744</v>
      </c>
      <c r="M4110" s="12" t="s">
        <v>15</v>
      </c>
      <c r="N4110" s="12">
        <v>22</v>
      </c>
      <c r="O4110" s="12" t="s">
        <v>26</v>
      </c>
      <c r="P4110" s="12" t="s">
        <v>70</v>
      </c>
      <c r="Q4110" s="12" t="s">
        <v>11927</v>
      </c>
      <c r="R4110" s="12" t="s">
        <v>2723</v>
      </c>
      <c r="S4110" s="13">
        <v>44352</v>
      </c>
      <c r="T4110" s="12" t="s">
        <v>2744</v>
      </c>
      <c r="U4110" s="12" t="s">
        <v>15508</v>
      </c>
    </row>
    <row r="4111" spans="1:21" s="12" customFormat="1" hidden="1" x14ac:dyDescent="0.25">
      <c r="A4111" s="12" t="str">
        <f>_xlfn.CONCAT(SUBSTITUTE(D4111,"_","-"),"_",G4111,"_",H4111,"_",P4111,"_",Q4111,"_",R4111,"_",TEXT(E4111,"YYYY-MM-DD"))</f>
        <v>EPI-ISL-1395831_SouthAmerica_Argentina_GH_20C_B.1.499_2021-01-21</v>
      </c>
      <c r="B4111" s="12" t="s">
        <v>9010</v>
      </c>
      <c r="C4111" s="12" t="s">
        <v>13</v>
      </c>
      <c r="D4111" s="12" t="s">
        <v>9011</v>
      </c>
      <c r="E4111" s="13">
        <v>44217</v>
      </c>
      <c r="F4111" s="13" t="str">
        <f>IF(COUNTIF(H4111,"Senegal")=1,"Senegal",(IF(COUNTIF(G4111,"Africa")=1,"Countries within Africa",(IF(COUNTIF(G4111,"Africa,")=0,"Countries outside Africa","Unknown")))))</f>
        <v>Countries outside Africa</v>
      </c>
      <c r="G4111" s="12" t="s">
        <v>10659</v>
      </c>
      <c r="H4111" s="12" t="s">
        <v>10729</v>
      </c>
      <c r="I4111" s="12" t="s">
        <v>11266</v>
      </c>
      <c r="J4111" s="12" t="s">
        <v>11573</v>
      </c>
      <c r="K4111" s="12" t="s">
        <v>37</v>
      </c>
      <c r="L4111" s="12" t="s">
        <v>2744</v>
      </c>
      <c r="M4111" s="12" t="s">
        <v>15</v>
      </c>
      <c r="N4111" s="12">
        <v>56</v>
      </c>
      <c r="O4111" s="12" t="s">
        <v>26</v>
      </c>
      <c r="P4111" s="12" t="s">
        <v>70</v>
      </c>
      <c r="Q4111" s="12" t="s">
        <v>11929</v>
      </c>
      <c r="R4111" s="12" t="s">
        <v>4848</v>
      </c>
      <c r="S4111" s="13">
        <v>44352</v>
      </c>
      <c r="T4111" s="12" t="s">
        <v>2744</v>
      </c>
      <c r="U4111" s="12" t="s">
        <v>15509</v>
      </c>
    </row>
    <row r="4112" spans="1:21" s="12" customFormat="1" hidden="1" x14ac:dyDescent="0.25">
      <c r="A4112" s="12" t="str">
        <f>_xlfn.CONCAT(SUBSTITUTE(D4112,"_","-"),"_",G4112,"_",H4112,"_",P4112,"_",Q4112,"_",R4112,"_",TEXT(E4112,"YYYY-MM-DD"))</f>
        <v>EPI-ISL-1407107_Africa_Malawi_GH_20H.501Y.V2_B.1.351_2021-01-21</v>
      </c>
      <c r="B4112" s="12" t="s">
        <v>9087</v>
      </c>
      <c r="C4112" s="12" t="s">
        <v>13</v>
      </c>
      <c r="D4112" s="12" t="s">
        <v>9088</v>
      </c>
      <c r="E4112" s="13">
        <v>44217</v>
      </c>
      <c r="F4112" s="13" t="str">
        <f>IF(COUNTIF(H4112,"Senegal")=1,"Senegal",(IF(COUNTIF(G4112,"Africa")=1,"Countries within Africa",(IF(COUNTIF(G4112,"Africa,")=0,"Countries outside Africa","Unknown")))))</f>
        <v>Countries within Africa</v>
      </c>
      <c r="G4112" s="12" t="s">
        <v>10658</v>
      </c>
      <c r="H4112" s="12" t="s">
        <v>10794</v>
      </c>
      <c r="I4112" s="12" t="s">
        <v>11267</v>
      </c>
      <c r="J4112" s="12" t="s">
        <v>37</v>
      </c>
      <c r="K4112" s="12" t="s">
        <v>37</v>
      </c>
      <c r="L4112" s="12" t="s">
        <v>9089</v>
      </c>
      <c r="M4112" s="12" t="s">
        <v>15</v>
      </c>
      <c r="N4112" s="12">
        <v>29</v>
      </c>
      <c r="O4112" s="12" t="s">
        <v>16</v>
      </c>
      <c r="P4112" s="12" t="s">
        <v>70</v>
      </c>
      <c r="Q4112" s="12" t="s">
        <v>12112</v>
      </c>
      <c r="R4112" s="12" t="s">
        <v>3594</v>
      </c>
      <c r="S4112" s="13">
        <v>44352</v>
      </c>
      <c r="T4112" s="12" t="s">
        <v>3595</v>
      </c>
      <c r="U4112" s="12" t="s">
        <v>15510</v>
      </c>
    </row>
    <row r="4113" spans="1:21" s="12" customFormat="1" hidden="1" x14ac:dyDescent="0.25">
      <c r="A4113" s="12" t="str">
        <f>_xlfn.CONCAT(SUBSTITUTE(D4113,"_","-"),"_",G4113,"_",H4113,"_",P4113,"_",Q4113,"_",R4113,"_",TEXT(E4113,"YYYY-MM-DD"))</f>
        <v>EPI-ISL-1423766_Europe_Spain_GV_20E.EU1_B.1.177_2021-01-21</v>
      </c>
      <c r="B4113" s="12" t="s">
        <v>9131</v>
      </c>
      <c r="C4113" s="12" t="s">
        <v>13</v>
      </c>
      <c r="D4113" s="12" t="s">
        <v>9132</v>
      </c>
      <c r="E4113" s="13">
        <v>44217</v>
      </c>
      <c r="F4113" s="13" t="str">
        <f>IF(COUNTIF(H4113,"Senegal")=1,"Senegal",(IF(COUNTIF(G4113,"Africa")=1,"Countries within Africa",(IF(COUNTIF(G4113,"Africa,")=0,"Countries outside Africa","Unknown")))))</f>
        <v>Countries outside Africa</v>
      </c>
      <c r="G4113" s="12" t="s">
        <v>10656</v>
      </c>
      <c r="H4113" s="12" t="s">
        <v>10752</v>
      </c>
      <c r="I4113" s="12" t="s">
        <v>10970</v>
      </c>
      <c r="J4113" s="12" t="s">
        <v>11574</v>
      </c>
      <c r="K4113" s="12" t="s">
        <v>37</v>
      </c>
      <c r="L4113" s="12" t="s">
        <v>9133</v>
      </c>
      <c r="M4113" s="12" t="s">
        <v>15</v>
      </c>
      <c r="N4113" s="12">
        <v>80</v>
      </c>
      <c r="O4113" s="12" t="s">
        <v>16</v>
      </c>
      <c r="P4113" s="12" t="s">
        <v>2141</v>
      </c>
      <c r="Q4113" s="12" t="s">
        <v>12075</v>
      </c>
      <c r="R4113" s="12" t="s">
        <v>2142</v>
      </c>
      <c r="S4113" s="13">
        <v>44352</v>
      </c>
      <c r="T4113" s="12" t="s">
        <v>2744</v>
      </c>
      <c r="U4113" s="12" t="s">
        <v>15511</v>
      </c>
    </row>
    <row r="4114" spans="1:21" s="12" customFormat="1" hidden="1" x14ac:dyDescent="0.25">
      <c r="A4114" s="12" t="str">
        <f>_xlfn.CONCAT(SUBSTITUTE(D4114,"_","-"),"_",G4114,"_",H4114,"_",P4114,"_",Q4114,"_",R4114,"_",TEXT(E4114,"YYYY-MM-DD"))</f>
        <v>EPI-ISL-1469325_Africa_Uganda_S_19B_A.23.1_2021-01-21</v>
      </c>
      <c r="B4114" s="12" t="s">
        <v>9251</v>
      </c>
      <c r="C4114" s="12" t="s">
        <v>13</v>
      </c>
      <c r="D4114" s="12" t="s">
        <v>9252</v>
      </c>
      <c r="E4114" s="13">
        <v>44217</v>
      </c>
      <c r="F4114" s="13" t="str">
        <f>IF(COUNTIF(H4114,"Senegal")=1,"Senegal",(IF(COUNTIF(G4114,"Africa")=1,"Countries within Africa",(IF(COUNTIF(G4114,"Africa,")=0,"Countries outside Africa","Unknown")))))</f>
        <v>Countries within Africa</v>
      </c>
      <c r="G4114" s="12" t="s">
        <v>10658</v>
      </c>
      <c r="H4114" s="12" t="s">
        <v>10716</v>
      </c>
      <c r="I4114" s="12" t="s">
        <v>37</v>
      </c>
      <c r="J4114" s="12" t="s">
        <v>37</v>
      </c>
      <c r="K4114" s="12" t="s">
        <v>37</v>
      </c>
      <c r="L4114" s="12" t="s">
        <v>2744</v>
      </c>
      <c r="M4114" s="12" t="s">
        <v>15</v>
      </c>
      <c r="N4114" s="12" t="s">
        <v>37</v>
      </c>
      <c r="O4114" s="12" t="s">
        <v>37</v>
      </c>
      <c r="P4114" s="12" t="s">
        <v>27</v>
      </c>
      <c r="Q4114" s="12" t="s">
        <v>11924</v>
      </c>
      <c r="R4114" s="12" t="s">
        <v>5876</v>
      </c>
      <c r="S4114" s="13">
        <v>44352</v>
      </c>
      <c r="T4114" s="12" t="s">
        <v>2744</v>
      </c>
      <c r="U4114" s="12" t="s">
        <v>15512</v>
      </c>
    </row>
    <row r="4115" spans="1:21" s="12" customFormat="1" hidden="1" x14ac:dyDescent="0.25">
      <c r="A4115" s="12" t="str">
        <f>_xlfn.CONCAT(SUBSTITUTE(D4115,"_","-"),"_",G4115,"_",H4115,"_",P4115,"_",Q4115,"_",R4115,"_",TEXT(E4115,"YYYY-MM-DD"))</f>
        <v>EPI-ISL-1628697_Africa_Reunion_GH_20A.EU2_B.1.160.18_2021-01-21</v>
      </c>
      <c r="B4115" s="12" t="s">
        <v>10030</v>
      </c>
      <c r="C4115" s="12" t="s">
        <v>13</v>
      </c>
      <c r="D4115" s="12" t="s">
        <v>10031</v>
      </c>
      <c r="E4115" s="13">
        <v>44217</v>
      </c>
      <c r="F4115" s="13" t="str">
        <f>IF(COUNTIF(H4115,"Senegal")=1,"Senegal",(IF(COUNTIF(G4115,"Africa")=1,"Countries within Africa",(IF(COUNTIF(G4115,"Africa,")=0,"Countries outside Africa","Unknown")))))</f>
        <v>Countries within Africa</v>
      </c>
      <c r="G4115" s="12" t="s">
        <v>10658</v>
      </c>
      <c r="H4115" s="12" t="s">
        <v>10722</v>
      </c>
      <c r="I4115" s="12" t="s">
        <v>37</v>
      </c>
      <c r="J4115" s="12" t="s">
        <v>37</v>
      </c>
      <c r="K4115" s="12" t="s">
        <v>37</v>
      </c>
      <c r="L4115" s="12" t="s">
        <v>2744</v>
      </c>
      <c r="M4115" s="12" t="s">
        <v>15</v>
      </c>
      <c r="N4115" s="12">
        <v>20</v>
      </c>
      <c r="O4115" s="12" t="s">
        <v>16</v>
      </c>
      <c r="P4115" s="12" t="s">
        <v>70</v>
      </c>
      <c r="Q4115" s="12" t="s">
        <v>11927</v>
      </c>
      <c r="R4115" s="12" t="s">
        <v>5365</v>
      </c>
      <c r="S4115" s="13">
        <v>44352</v>
      </c>
      <c r="T4115" s="12" t="s">
        <v>2744</v>
      </c>
      <c r="U4115" s="12" t="s">
        <v>15335</v>
      </c>
    </row>
    <row r="4116" spans="1:21" s="12" customFormat="1" hidden="1" x14ac:dyDescent="0.25">
      <c r="A4116" s="12" t="str">
        <f>_xlfn.CONCAT(SUBSTITUTE(D4116,"_","-"),"_",G4116,"_",H4116,"_",P4116,"_",Q4116,"_",R4116,"_",TEXT(E4116,"YYYY-MM-DD"))</f>
        <v>EPI-ISL-1628707_Africa_Reunion_GV_20E.EU1_B.1.177.37_2021-01-21</v>
      </c>
      <c r="B4116" s="12" t="s">
        <v>10038</v>
      </c>
      <c r="C4116" s="12" t="s">
        <v>13</v>
      </c>
      <c r="D4116" s="12" t="s">
        <v>10039</v>
      </c>
      <c r="E4116" s="13">
        <v>44217</v>
      </c>
      <c r="F4116" s="13" t="str">
        <f>IF(COUNTIF(H4116,"Senegal")=1,"Senegal",(IF(COUNTIF(G4116,"Africa")=1,"Countries within Africa",(IF(COUNTIF(G4116,"Africa,")=0,"Countries outside Africa","Unknown")))))</f>
        <v>Countries within Africa</v>
      </c>
      <c r="G4116" s="12" t="s">
        <v>10658</v>
      </c>
      <c r="H4116" s="12" t="s">
        <v>10722</v>
      </c>
      <c r="I4116" s="12" t="s">
        <v>37</v>
      </c>
      <c r="J4116" s="12" t="s">
        <v>37</v>
      </c>
      <c r="K4116" s="12" t="s">
        <v>37</v>
      </c>
      <c r="L4116" s="12" t="s">
        <v>2744</v>
      </c>
      <c r="M4116" s="12" t="s">
        <v>15</v>
      </c>
      <c r="N4116" s="12">
        <v>26</v>
      </c>
      <c r="O4116" s="12" t="s">
        <v>26</v>
      </c>
      <c r="P4116" s="12" t="s">
        <v>2141</v>
      </c>
      <c r="Q4116" s="12" t="s">
        <v>12075</v>
      </c>
      <c r="R4116" s="12" t="s">
        <v>8833</v>
      </c>
      <c r="S4116" s="13">
        <v>44352</v>
      </c>
      <c r="T4116" s="12" t="s">
        <v>2744</v>
      </c>
      <c r="U4116" s="12" t="s">
        <v>15131</v>
      </c>
    </row>
    <row r="4117" spans="1:21" s="12" customFormat="1" hidden="1" x14ac:dyDescent="0.25">
      <c r="A4117" s="12" t="str">
        <f>_xlfn.CONCAT(SUBSTITUTE(D4117,"_","-"),"_",G4117,"_",H4117,"_",P4117,"_",Q4117,"_",R4117,"_",TEXT(E4117,"YYYY-MM-DD"))</f>
        <v>EPI-ISL-1660309_Africa_Madagascar_GR_20B_B.1.1_2021-01-21</v>
      </c>
      <c r="B4117" s="12" t="s">
        <v>10580</v>
      </c>
      <c r="C4117" s="12" t="s">
        <v>13</v>
      </c>
      <c r="D4117" s="12" t="s">
        <v>10581</v>
      </c>
      <c r="E4117" s="13">
        <v>44217</v>
      </c>
      <c r="F4117" s="13" t="str">
        <f>IF(COUNTIF(H4117,"Senegal")=1,"Senegal",(IF(COUNTIF(G4117,"Africa")=1,"Countries within Africa",(IF(COUNTIF(G4117,"Africa,")=0,"Countries outside Africa","Unknown")))))</f>
        <v>Countries within Africa</v>
      </c>
      <c r="G4117" s="12" t="s">
        <v>10658</v>
      </c>
      <c r="H4117" s="12" t="s">
        <v>10715</v>
      </c>
      <c r="I4117" s="12" t="s">
        <v>11089</v>
      </c>
      <c r="J4117" s="12" t="s">
        <v>11501</v>
      </c>
      <c r="K4117" s="12" t="s">
        <v>11649</v>
      </c>
      <c r="L4117" s="12" t="s">
        <v>2744</v>
      </c>
      <c r="M4117" s="12" t="s">
        <v>15</v>
      </c>
      <c r="N4117" s="12">
        <v>43</v>
      </c>
      <c r="O4117" s="12" t="s">
        <v>16</v>
      </c>
      <c r="P4117" s="12" t="s">
        <v>38</v>
      </c>
      <c r="Q4117" s="12" t="s">
        <v>11920</v>
      </c>
      <c r="R4117" s="12" t="s">
        <v>39</v>
      </c>
      <c r="S4117" s="13">
        <v>44352</v>
      </c>
      <c r="T4117" s="12" t="s">
        <v>2744</v>
      </c>
      <c r="U4117" s="12" t="s">
        <v>15513</v>
      </c>
    </row>
    <row r="4118" spans="1:21" s="12" customFormat="1" hidden="1" x14ac:dyDescent="0.25">
      <c r="A4118" s="12" t="str">
        <f>_xlfn.CONCAT(SUBSTITUTE(D4118,"_","-"),"_",G4118,"_",H4118,"_",P4118,"_",Q4118,"_",R4118,"_",TEXT(E4118,"YYYY-MM-DD"))</f>
        <v>EPI-ISL-933172_Europe_UnitedKingdom_GRY_20I.501Y.V1_B.1.1.7_2021-01-21</v>
      </c>
      <c r="B4118" s="12" t="s">
        <v>6010</v>
      </c>
      <c r="C4118" s="12" t="s">
        <v>13</v>
      </c>
      <c r="D4118" s="12" t="s">
        <v>6011</v>
      </c>
      <c r="E4118" s="13">
        <v>44217</v>
      </c>
      <c r="F4118" s="13" t="str">
        <f>IF(COUNTIF(H4118,"Senegal")=1,"Senegal",(IF(COUNTIF(G4118,"Africa")=1,"Countries within Africa",(IF(COUNTIF(G4118,"Africa,")=0,"Countries outside Africa","Unknown")))))</f>
        <v>Countries outside Africa</v>
      </c>
      <c r="G4118" s="12" t="s">
        <v>10656</v>
      </c>
      <c r="H4118" s="12" t="s">
        <v>10767</v>
      </c>
      <c r="I4118" s="12" t="s">
        <v>11024</v>
      </c>
      <c r="J4118" s="12" t="s">
        <v>37</v>
      </c>
      <c r="K4118" s="12" t="s">
        <v>37</v>
      </c>
      <c r="L4118" s="12" t="s">
        <v>2744</v>
      </c>
      <c r="M4118" s="12" t="s">
        <v>15</v>
      </c>
      <c r="N4118" s="12" t="s">
        <v>37</v>
      </c>
      <c r="O4118" s="12" t="s">
        <v>37</v>
      </c>
      <c r="P4118" s="12" t="s">
        <v>4660</v>
      </c>
      <c r="Q4118" s="12" t="s">
        <v>12076</v>
      </c>
      <c r="R4118" s="12" t="s">
        <v>4661</v>
      </c>
      <c r="S4118" s="13">
        <v>44352</v>
      </c>
      <c r="T4118" s="12" t="s">
        <v>4662</v>
      </c>
      <c r="U4118" s="12" t="s">
        <v>15514</v>
      </c>
    </row>
    <row r="4119" spans="1:21" s="12" customFormat="1" hidden="1" x14ac:dyDescent="0.25">
      <c r="A4119" s="12" t="str">
        <f>_xlfn.CONCAT(SUBSTITUTE(D4119,"_","-"),"_",G4119,"_",H4119,"_",P4119,"_",Q4119,"_",R4119,"_",TEXT(E4119,"YYYY-MM-DD"))</f>
        <v>EPI-ISL-955188_Europe_BosniaandHerzegovina_GH_20A_B.1.36.1_2021-01-21</v>
      </c>
      <c r="B4119" s="12" t="s">
        <v>6327</v>
      </c>
      <c r="C4119" s="12" t="s">
        <v>13</v>
      </c>
      <c r="D4119" s="12" t="s">
        <v>6328</v>
      </c>
      <c r="E4119" s="13">
        <v>44217</v>
      </c>
      <c r="F4119" s="13" t="str">
        <f>IF(COUNTIF(H4119,"Senegal")=1,"Senegal",(IF(COUNTIF(G4119,"Africa")=1,"Countries within Africa",(IF(COUNTIF(G4119,"Africa,")=0,"Countries outside Africa","Unknown")))))</f>
        <v>Countries outside Africa</v>
      </c>
      <c r="G4119" s="12" t="s">
        <v>10656</v>
      </c>
      <c r="H4119" s="12" t="s">
        <v>10721</v>
      </c>
      <c r="I4119" s="12" t="s">
        <v>11147</v>
      </c>
      <c r="J4119" s="12" t="s">
        <v>37</v>
      </c>
      <c r="K4119" s="12" t="s">
        <v>37</v>
      </c>
      <c r="L4119" s="12" t="s">
        <v>2744</v>
      </c>
      <c r="M4119" s="12" t="s">
        <v>15</v>
      </c>
      <c r="N4119" s="12">
        <v>44</v>
      </c>
      <c r="O4119" s="12" t="s">
        <v>26</v>
      </c>
      <c r="P4119" s="12" t="s">
        <v>70</v>
      </c>
      <c r="Q4119" s="12" t="s">
        <v>11921</v>
      </c>
      <c r="R4119" s="12" t="s">
        <v>973</v>
      </c>
      <c r="S4119" s="13">
        <v>44352</v>
      </c>
      <c r="T4119" s="12" t="s">
        <v>2744</v>
      </c>
      <c r="U4119" s="12" t="s">
        <v>15515</v>
      </c>
    </row>
    <row r="4120" spans="1:21" s="12" customFormat="1" hidden="1" x14ac:dyDescent="0.25">
      <c r="A4120" s="12" t="str">
        <f>_xlfn.CONCAT(SUBSTITUTE(D4120,"_","-"),"_",G4120,"_",H4120,"_",P4120,"_",Q4120,"_",R4120,"_",TEXT(E4120,"YYYY-MM-DD"))</f>
        <v>EPI-ISL-955210_Europe_BosniaandHerzegovina_GR_20D_C.35_2021-01-21</v>
      </c>
      <c r="B4120" s="12" t="s">
        <v>6320</v>
      </c>
      <c r="C4120" s="12" t="s">
        <v>13</v>
      </c>
      <c r="D4120" s="12" t="s">
        <v>6321</v>
      </c>
      <c r="E4120" s="13">
        <v>44217</v>
      </c>
      <c r="F4120" s="13" t="str">
        <f>IF(COUNTIF(H4120,"Senegal")=1,"Senegal",(IF(COUNTIF(G4120,"Africa")=1,"Countries within Africa",(IF(COUNTIF(G4120,"Africa,")=0,"Countries outside Africa","Unknown")))))</f>
        <v>Countries outside Africa</v>
      </c>
      <c r="G4120" s="12" t="s">
        <v>10656</v>
      </c>
      <c r="H4120" s="12" t="s">
        <v>10721</v>
      </c>
      <c r="I4120" s="12" t="s">
        <v>11147</v>
      </c>
      <c r="J4120" s="12" t="s">
        <v>37</v>
      </c>
      <c r="K4120" s="12" t="s">
        <v>37</v>
      </c>
      <c r="L4120" s="12" t="s">
        <v>2744</v>
      </c>
      <c r="M4120" s="12" t="s">
        <v>15</v>
      </c>
      <c r="N4120" s="12">
        <v>37</v>
      </c>
      <c r="O4120" s="12" t="s">
        <v>26</v>
      </c>
      <c r="P4120" s="12" t="s">
        <v>38</v>
      </c>
      <c r="Q4120" s="12" t="s">
        <v>11928</v>
      </c>
      <c r="R4120" s="12" t="s">
        <v>3495</v>
      </c>
      <c r="S4120" s="13">
        <v>44352</v>
      </c>
      <c r="T4120" s="12" t="s">
        <v>2744</v>
      </c>
      <c r="U4120" s="12" t="s">
        <v>15516</v>
      </c>
    </row>
    <row r="4121" spans="1:21" s="12" customFormat="1" hidden="1" x14ac:dyDescent="0.25">
      <c r="A4121" s="12" t="str">
        <f>_xlfn.CONCAT(SUBSTITUTE(D4121,"_","-"),"_",G4121,"_",H4121,"_",P4121,"_",Q4121,"_",R4121,"_",TEXT(E4121,"YYYY-MM-DD"))</f>
        <v>EPI-ISL-956330_Asia_Taiwan_GH_20C_B.1.429_2021-01-21</v>
      </c>
      <c r="B4121" s="12" t="s">
        <v>6337</v>
      </c>
      <c r="C4121" s="12" t="s">
        <v>13</v>
      </c>
      <c r="D4121" s="12" t="s">
        <v>6338</v>
      </c>
      <c r="E4121" s="13">
        <v>44217</v>
      </c>
      <c r="F4121" s="13" t="str">
        <f>IF(COUNTIF(H4121,"Senegal")=1,"Senegal",(IF(COUNTIF(G4121,"Africa")=1,"Countries within Africa",(IF(COUNTIF(G4121,"Africa,")=0,"Countries outside Africa","Unknown")))))</f>
        <v>Countries outside Africa</v>
      </c>
      <c r="G4121" s="12" t="s">
        <v>10654</v>
      </c>
      <c r="H4121" s="12" t="s">
        <v>10665</v>
      </c>
      <c r="I4121" s="12" t="s">
        <v>11052</v>
      </c>
      <c r="J4121" s="12" t="s">
        <v>37</v>
      </c>
      <c r="K4121" s="12" t="s">
        <v>37</v>
      </c>
      <c r="L4121" s="12" t="s">
        <v>2744</v>
      </c>
      <c r="M4121" s="12" t="s">
        <v>15</v>
      </c>
      <c r="N4121" s="12" t="s">
        <v>37</v>
      </c>
      <c r="O4121" s="12" t="s">
        <v>26</v>
      </c>
      <c r="P4121" s="12" t="s">
        <v>70</v>
      </c>
      <c r="Q4121" s="12" t="s">
        <v>11929</v>
      </c>
      <c r="R4121" s="12" t="s">
        <v>5404</v>
      </c>
      <c r="S4121" s="13">
        <v>44352</v>
      </c>
      <c r="T4121" s="12" t="s">
        <v>5405</v>
      </c>
      <c r="U4121" s="12" t="s">
        <v>15517</v>
      </c>
    </row>
    <row r="4122" spans="1:21" s="12" customFormat="1" hidden="1" x14ac:dyDescent="0.25">
      <c r="A4122" s="12" t="str">
        <f>_xlfn.CONCAT(SUBSTITUTE(D4122,"_","-"),"_",G4122,"_",H4122,"_",P4122,"_",Q4122,"_",R4122,"_",TEXT(E4122,"YYYY-MM-DD"))</f>
        <v>EPI-ISL-961839_Europe_Latvia_GH_20A_B.1_2021-01-21</v>
      </c>
      <c r="B4122" s="12" t="s">
        <v>8003</v>
      </c>
      <c r="C4122" s="12" t="s">
        <v>13</v>
      </c>
      <c r="D4122" s="12" t="s">
        <v>8004</v>
      </c>
      <c r="E4122" s="13">
        <v>44217</v>
      </c>
      <c r="F4122" s="13" t="str">
        <f>IF(COUNTIF(H4122,"Senegal")=1,"Senegal",(IF(COUNTIF(G4122,"Africa")=1,"Countries within Africa",(IF(COUNTIF(G4122,"Africa,")=0,"Countries outside Africa","Unknown")))))</f>
        <v>Countries outside Africa</v>
      </c>
      <c r="G4122" s="12" t="s">
        <v>10656</v>
      </c>
      <c r="H4122" s="12" t="s">
        <v>10775</v>
      </c>
      <c r="I4122" s="12" t="s">
        <v>37</v>
      </c>
      <c r="J4122" s="12" t="s">
        <v>37</v>
      </c>
      <c r="K4122" s="12" t="s">
        <v>37</v>
      </c>
      <c r="L4122" s="12" t="s">
        <v>2744</v>
      </c>
      <c r="M4122" s="12" t="s">
        <v>15</v>
      </c>
      <c r="N4122" s="12" t="s">
        <v>37</v>
      </c>
      <c r="O4122" s="12" t="s">
        <v>37</v>
      </c>
      <c r="P4122" s="12" t="s">
        <v>70</v>
      </c>
      <c r="Q4122" s="12" t="s">
        <v>11921</v>
      </c>
      <c r="R4122" s="12" t="s">
        <v>34</v>
      </c>
      <c r="S4122" s="13">
        <v>44352</v>
      </c>
      <c r="T4122" s="12" t="s">
        <v>2744</v>
      </c>
      <c r="U4122" s="12" t="s">
        <v>15518</v>
      </c>
    </row>
    <row r="4123" spans="1:21" s="12" customFormat="1" hidden="1" x14ac:dyDescent="0.25">
      <c r="A4123" s="12" t="str">
        <f>_xlfn.CONCAT(SUBSTITUTE(D4123,"_","-"),"_",G4123,"_",H4123,"_",P4123,"_",Q4123,"_",R4123,"_",TEXT(E4123,"YYYY-MM-DD"))</f>
        <v>EPI-ISL-961840_Europe_Latvia_GV_20E.EU1_B.1.177.79_2021-01-21</v>
      </c>
      <c r="B4123" s="12" t="s">
        <v>8001</v>
      </c>
      <c r="C4123" s="12" t="s">
        <v>13</v>
      </c>
      <c r="D4123" s="12" t="s">
        <v>8002</v>
      </c>
      <c r="E4123" s="13">
        <v>44217</v>
      </c>
      <c r="F4123" s="13" t="str">
        <f>IF(COUNTIF(H4123,"Senegal")=1,"Senegal",(IF(COUNTIF(G4123,"Africa")=1,"Countries within Africa",(IF(COUNTIF(G4123,"Africa,")=0,"Countries outside Africa","Unknown")))))</f>
        <v>Countries outside Africa</v>
      </c>
      <c r="G4123" s="12" t="s">
        <v>10656</v>
      </c>
      <c r="H4123" s="12" t="s">
        <v>10775</v>
      </c>
      <c r="I4123" s="12" t="s">
        <v>37</v>
      </c>
      <c r="J4123" s="12" t="s">
        <v>37</v>
      </c>
      <c r="K4123" s="12" t="s">
        <v>37</v>
      </c>
      <c r="L4123" s="12" t="s">
        <v>2744</v>
      </c>
      <c r="M4123" s="12" t="s">
        <v>15</v>
      </c>
      <c r="N4123" s="12" t="s">
        <v>37</v>
      </c>
      <c r="O4123" s="12" t="s">
        <v>37</v>
      </c>
      <c r="P4123" s="12" t="s">
        <v>2141</v>
      </c>
      <c r="Q4123" s="12" t="s">
        <v>12075</v>
      </c>
      <c r="R4123" s="12" t="s">
        <v>7728</v>
      </c>
      <c r="S4123" s="13">
        <v>44352</v>
      </c>
      <c r="T4123" s="12" t="s">
        <v>2744</v>
      </c>
      <c r="U4123" s="12" t="s">
        <v>15519</v>
      </c>
    </row>
    <row r="4124" spans="1:21" s="12" customFormat="1" hidden="1" x14ac:dyDescent="0.25">
      <c r="A4124" s="12" t="str">
        <f>_xlfn.CONCAT(SUBSTITUTE(D4124,"_","-"),"_",G4124,"_",H4124,"_",P4124,"_",Q4124,"_",R4124,"_",TEXT(E4124,"YYYY-MM-DD"))</f>
        <v>EPI-ISL-995331_Africa_Mayotte_GH_20A.EU2_B.1.160.18_2021-01-21</v>
      </c>
      <c r="B4124" s="12" t="s">
        <v>6962</v>
      </c>
      <c r="C4124" s="12" t="s">
        <v>13</v>
      </c>
      <c r="D4124" s="12" t="s">
        <v>6963</v>
      </c>
      <c r="E4124" s="13">
        <v>44217</v>
      </c>
      <c r="F4124" s="13" t="str">
        <f>IF(COUNTIF(H4124,"Senegal")=1,"Senegal",(IF(COUNTIF(G4124,"Africa")=1,"Countries within Africa",(IF(COUNTIF(G4124,"Africa,")=0,"Countries outside Africa","Unknown")))))</f>
        <v>Countries within Africa</v>
      </c>
      <c r="G4124" s="12" t="s">
        <v>10658</v>
      </c>
      <c r="H4124" s="12" t="s">
        <v>10789</v>
      </c>
      <c r="I4124" s="12" t="s">
        <v>11261</v>
      </c>
      <c r="J4124" s="12" t="s">
        <v>37</v>
      </c>
      <c r="K4124" s="12" t="s">
        <v>37</v>
      </c>
      <c r="L4124" s="12" t="s">
        <v>2744</v>
      </c>
      <c r="M4124" s="12" t="s">
        <v>15</v>
      </c>
      <c r="N4124" s="12">
        <v>55</v>
      </c>
      <c r="O4124" s="12" t="s">
        <v>16</v>
      </c>
      <c r="P4124" s="12" t="s">
        <v>70</v>
      </c>
      <c r="Q4124" s="12" t="s">
        <v>11927</v>
      </c>
      <c r="R4124" s="12" t="s">
        <v>5365</v>
      </c>
      <c r="S4124" s="13">
        <v>44352</v>
      </c>
      <c r="T4124" s="12" t="s">
        <v>2744</v>
      </c>
      <c r="U4124" s="12" t="s">
        <v>15335</v>
      </c>
    </row>
    <row r="4125" spans="1:21" s="12" customFormat="1" hidden="1" x14ac:dyDescent="0.25">
      <c r="A4125" s="12" t="str">
        <f>_xlfn.CONCAT(SUBSTITUTE(D4125,"_","-"),"_",G4125,"_",H4125,"_",P4125,"_",Q4125,"_",R4125,"_",TEXT(E4125,"YYYY-MM-DD"))</f>
        <v>EPI-ISL-1005540_Oceania_Australia_GH_20G_B.1.2_2021-01-22</v>
      </c>
      <c r="B4125" s="12" t="s">
        <v>7039</v>
      </c>
      <c r="C4125" s="12" t="s">
        <v>13</v>
      </c>
      <c r="D4125" s="12" t="s">
        <v>7040</v>
      </c>
      <c r="E4125" s="13">
        <v>44218</v>
      </c>
      <c r="F4125" s="13" t="str">
        <f>IF(COUNTIF(H4125,"Senegal")=1,"Senegal",(IF(COUNTIF(G4125,"Africa")=1,"Countries within Africa",(IF(COUNTIF(G4125,"Africa,")=0,"Countries outside Africa","Unknown")))))</f>
        <v>Countries outside Africa</v>
      </c>
      <c r="G4125" s="12" t="s">
        <v>10657</v>
      </c>
      <c r="H4125" s="12" t="s">
        <v>10666</v>
      </c>
      <c r="I4125" s="12" t="s">
        <v>10804</v>
      </c>
      <c r="J4125" s="12" t="s">
        <v>11377</v>
      </c>
      <c r="K4125" s="12" t="s">
        <v>37</v>
      </c>
      <c r="L4125" s="12" t="s">
        <v>2744</v>
      </c>
      <c r="M4125" s="12" t="s">
        <v>15</v>
      </c>
      <c r="N4125" s="12">
        <v>39</v>
      </c>
      <c r="O4125" s="12" t="s">
        <v>26</v>
      </c>
      <c r="P4125" s="12" t="s">
        <v>70</v>
      </c>
      <c r="Q4125" s="12" t="s">
        <v>11931</v>
      </c>
      <c r="R4125" s="12" t="s">
        <v>2676</v>
      </c>
      <c r="S4125" s="13">
        <v>44343</v>
      </c>
      <c r="T4125" s="12" t="s">
        <v>2744</v>
      </c>
      <c r="U4125" s="12" t="s">
        <v>15520</v>
      </c>
    </row>
    <row r="4126" spans="1:21" s="12" customFormat="1" hidden="1" x14ac:dyDescent="0.25">
      <c r="A4126" s="12" t="str">
        <f>_xlfn.CONCAT(SUBSTITUTE(D4126,"_","-"),"_",G4126,"_",H4126,"_",P4126,"_",Q4126,"_",R4126,"_",TEXT(E4126,"YYYY-MM-DD"))</f>
        <v>EPI-ISL-1008245_Europe_Austria_GRY_20I.501Y.V1_B.1.1.7_2021-01-22</v>
      </c>
      <c r="B4126" s="12" t="s">
        <v>7041</v>
      </c>
      <c r="C4126" s="12" t="s">
        <v>13</v>
      </c>
      <c r="D4126" s="12" t="s">
        <v>7042</v>
      </c>
      <c r="E4126" s="13">
        <v>44218</v>
      </c>
      <c r="F4126" s="13" t="str">
        <f>IF(COUNTIF(H4126,"Senegal")=1,"Senegal",(IF(COUNTIF(G4126,"Africa")=1,"Countries within Africa",(IF(COUNTIF(G4126,"Africa,")=0,"Countries outside Africa","Unknown")))))</f>
        <v>Countries outside Africa</v>
      </c>
      <c r="G4126" s="12" t="s">
        <v>10656</v>
      </c>
      <c r="H4126" s="12" t="s">
        <v>10754</v>
      </c>
      <c r="I4126" s="12" t="s">
        <v>11075</v>
      </c>
      <c r="J4126" s="12" t="s">
        <v>37</v>
      </c>
      <c r="K4126" s="12" t="s">
        <v>37</v>
      </c>
      <c r="L4126" s="12" t="s">
        <v>2744</v>
      </c>
      <c r="M4126" s="12" t="s">
        <v>15</v>
      </c>
      <c r="N4126" s="12">
        <v>66</v>
      </c>
      <c r="O4126" s="12" t="s">
        <v>26</v>
      </c>
      <c r="P4126" s="12" t="s">
        <v>4660</v>
      </c>
      <c r="Q4126" s="12" t="s">
        <v>12076</v>
      </c>
      <c r="R4126" s="12" t="s">
        <v>4661</v>
      </c>
      <c r="S4126" s="13">
        <v>44343</v>
      </c>
      <c r="T4126" s="12" t="s">
        <v>4662</v>
      </c>
      <c r="U4126" s="12" t="s">
        <v>15165</v>
      </c>
    </row>
    <row r="4127" spans="1:21" s="12" customFormat="1" hidden="1" x14ac:dyDescent="0.25">
      <c r="A4127" s="12" t="str">
        <f>_xlfn.CONCAT(SUBSTITUTE(D4127,"_","-"),"_",G4127,"_",H4127,"_",P4127,"_",Q4127,"_",R4127,"_",TEXT(E4127,"YYYY-MM-DD"))</f>
        <v>EPI-ISL-1014933_Europe_NorthMacedonia_G_20A_B.1.258.17_2021-01-22</v>
      </c>
      <c r="B4127" s="12" t="s">
        <v>7194</v>
      </c>
      <c r="C4127" s="12" t="s">
        <v>13</v>
      </c>
      <c r="D4127" s="12" t="s">
        <v>7195</v>
      </c>
      <c r="E4127" s="13">
        <v>44218</v>
      </c>
      <c r="F4127" s="13" t="str">
        <f>IF(COUNTIF(H4127,"Senegal")=1,"Senegal",(IF(COUNTIF(G4127,"Africa")=1,"Countries within Africa",(IF(COUNTIF(G4127,"Africa,")=0,"Countries outside Africa","Unknown")))))</f>
        <v>Countries outside Africa</v>
      </c>
      <c r="G4127" s="12" t="s">
        <v>10656</v>
      </c>
      <c r="H4127" s="12" t="s">
        <v>10771</v>
      </c>
      <c r="I4127" s="12" t="s">
        <v>11268</v>
      </c>
      <c r="J4127" s="12" t="s">
        <v>37</v>
      </c>
      <c r="K4127" s="12" t="s">
        <v>37</v>
      </c>
      <c r="L4127" s="12" t="s">
        <v>2744</v>
      </c>
      <c r="M4127" s="12" t="s">
        <v>15</v>
      </c>
      <c r="N4127" s="12">
        <v>32</v>
      </c>
      <c r="O4127" s="12" t="s">
        <v>16</v>
      </c>
      <c r="P4127" s="12" t="s">
        <v>33</v>
      </c>
      <c r="Q4127" s="12" t="s">
        <v>11921</v>
      </c>
      <c r="R4127" s="12" t="s">
        <v>6002</v>
      </c>
      <c r="S4127" s="13">
        <v>44343</v>
      </c>
      <c r="T4127" s="12" t="s">
        <v>2744</v>
      </c>
      <c r="U4127" s="12" t="s">
        <v>15521</v>
      </c>
    </row>
    <row r="4128" spans="1:21" s="12" customFormat="1" hidden="1" x14ac:dyDescent="0.25">
      <c r="A4128" s="12" t="str">
        <f>_xlfn.CONCAT(SUBSTITUTE(D4128,"_","-"),"_",G4128,"_",H4128,"_",P4128,"_",Q4128,"_",R4128,"_",TEXT(E4128,"YYYY-MM-DD"))</f>
        <v>EPI-ISL-1063739_Asia_SouthKorea_GH_20C_B.1.497_2021-01-22</v>
      </c>
      <c r="B4128" s="12" t="s">
        <v>7490</v>
      </c>
      <c r="C4128" s="12" t="s">
        <v>13</v>
      </c>
      <c r="D4128" s="12" t="s">
        <v>7491</v>
      </c>
      <c r="E4128" s="13">
        <v>44218</v>
      </c>
      <c r="F4128" s="13" t="str">
        <f>IF(COUNTIF(H4128,"Senegal")=1,"Senegal",(IF(COUNTIF(G4128,"Africa")=1,"Countries within Africa",(IF(COUNTIF(G4128,"Africa,")=0,"Countries outside Africa","Unknown")))))</f>
        <v>Countries outside Africa</v>
      </c>
      <c r="G4128" s="12" t="s">
        <v>10654</v>
      </c>
      <c r="H4128" s="12" t="s">
        <v>10675</v>
      </c>
      <c r="I4128" s="12" t="s">
        <v>37</v>
      </c>
      <c r="J4128" s="12" t="s">
        <v>37</v>
      </c>
      <c r="K4128" s="12" t="s">
        <v>37</v>
      </c>
      <c r="L4128" s="12" t="s">
        <v>2744</v>
      </c>
      <c r="M4128" s="12" t="s">
        <v>15</v>
      </c>
      <c r="N4128" s="12">
        <v>57</v>
      </c>
      <c r="O4128" s="12" t="s">
        <v>26</v>
      </c>
      <c r="P4128" s="12" t="s">
        <v>70</v>
      </c>
      <c r="Q4128" s="12" t="s">
        <v>11929</v>
      </c>
      <c r="R4128" s="12" t="s">
        <v>1408</v>
      </c>
      <c r="S4128" s="13">
        <v>44343</v>
      </c>
      <c r="T4128" s="12" t="s">
        <v>2744</v>
      </c>
      <c r="U4128" s="12" t="s">
        <v>15522</v>
      </c>
    </row>
    <row r="4129" spans="1:21" s="12" customFormat="1" hidden="1" x14ac:dyDescent="0.25">
      <c r="A4129" s="12" t="str">
        <f>_xlfn.CONCAT(SUBSTITUTE(D4129,"_","-"),"_",G4129,"_",H4129,"_",P4129,"_",Q4129,"_",R4129,"_",TEXT(E4129,"YYYY-MM-DD"))</f>
        <v>EPI-ISL-1067588_NorthAmerica_CostaRica_GH_20C_B.1.291_2021-01-22</v>
      </c>
      <c r="B4129" s="12" t="s">
        <v>7496</v>
      </c>
      <c r="C4129" s="12" t="s">
        <v>13</v>
      </c>
      <c r="D4129" s="12" t="s">
        <v>7497</v>
      </c>
      <c r="E4129" s="13">
        <v>44218</v>
      </c>
      <c r="F4129" s="13" t="str">
        <f>IF(COUNTIF(H4129,"Senegal")=1,"Senegal",(IF(COUNTIF(G4129,"Africa")=1,"Countries within Africa",(IF(COUNTIF(G4129,"Africa,")=0,"Countries outside Africa","Unknown")))))</f>
        <v>Countries outside Africa</v>
      </c>
      <c r="G4129" s="12" t="s">
        <v>10655</v>
      </c>
      <c r="H4129" s="12" t="s">
        <v>10691</v>
      </c>
      <c r="I4129" s="12" t="s">
        <v>11086</v>
      </c>
      <c r="J4129" s="12" t="s">
        <v>11194</v>
      </c>
      <c r="K4129" s="12" t="s">
        <v>37</v>
      </c>
      <c r="L4129" s="12" t="s">
        <v>2744</v>
      </c>
      <c r="M4129" s="12" t="s">
        <v>15</v>
      </c>
      <c r="N4129" s="12">
        <v>51</v>
      </c>
      <c r="O4129" s="12" t="s">
        <v>16</v>
      </c>
      <c r="P4129" s="12" t="s">
        <v>70</v>
      </c>
      <c r="Q4129" s="12" t="s">
        <v>11929</v>
      </c>
      <c r="R4129" s="12" t="s">
        <v>1958</v>
      </c>
      <c r="S4129" s="13">
        <v>44343</v>
      </c>
      <c r="T4129" s="12" t="s">
        <v>2744</v>
      </c>
      <c r="U4129" s="12" t="s">
        <v>15523</v>
      </c>
    </row>
    <row r="4130" spans="1:21" s="12" customFormat="1" hidden="1" x14ac:dyDescent="0.25">
      <c r="A4130" s="12" t="str">
        <f>_xlfn.CONCAT(SUBSTITUTE(D4130,"_","-"),"_",G4130,"_",H4130,"_",P4130,"_",Q4130,"_",R4130,"_",TEXT(E4130,"YYYY-MM-DD"))</f>
        <v>EPI-ISL-1111451_SouthAmerica_Peru_GR_20J.501Y.V3_P.1_2021-01-22</v>
      </c>
      <c r="B4130" s="12" t="s">
        <v>7636</v>
      </c>
      <c r="C4130" s="12" t="s">
        <v>13</v>
      </c>
      <c r="D4130" s="12" t="s">
        <v>7637</v>
      </c>
      <c r="E4130" s="13">
        <v>44218</v>
      </c>
      <c r="F4130" s="13" t="str">
        <f>IF(COUNTIF(H4130,"Senegal")=1,"Senegal",(IF(COUNTIF(G4130,"Africa")=1,"Countries within Africa",(IF(COUNTIF(G4130,"Africa,")=0,"Countries outside Africa","Unknown")))))</f>
        <v>Countries outside Africa</v>
      </c>
      <c r="G4130" s="12" t="s">
        <v>10659</v>
      </c>
      <c r="H4130" s="12" t="s">
        <v>10696</v>
      </c>
      <c r="I4130" s="12" t="s">
        <v>11269</v>
      </c>
      <c r="J4130" s="12" t="s">
        <v>37</v>
      </c>
      <c r="K4130" s="12" t="s">
        <v>37</v>
      </c>
      <c r="L4130" s="12" t="s">
        <v>2744</v>
      </c>
      <c r="M4130" s="12" t="s">
        <v>15</v>
      </c>
      <c r="N4130" s="12" t="s">
        <v>37</v>
      </c>
      <c r="O4130" s="12" t="s">
        <v>37</v>
      </c>
      <c r="P4130" s="12" t="s">
        <v>38</v>
      </c>
      <c r="Q4130" s="12" t="s">
        <v>12115</v>
      </c>
      <c r="R4130" s="12" t="s">
        <v>5881</v>
      </c>
      <c r="S4130" s="13">
        <v>44343</v>
      </c>
      <c r="T4130" s="12" t="s">
        <v>5882</v>
      </c>
      <c r="U4130" s="12" t="s">
        <v>15524</v>
      </c>
    </row>
    <row r="4131" spans="1:21" s="12" customFormat="1" hidden="1" x14ac:dyDescent="0.25">
      <c r="A4131" s="12" t="str">
        <f>_xlfn.CONCAT(SUBSTITUTE(D4131,"_","-"),"_",G4131,"_",H4131,"_",P4131,"_",Q4131,"_",R4131,"_",TEXT(E4131,"YYYY-MM-DD"))</f>
        <v>EPI-ISL-1138522_Europe_Estonia_GR_20B_B.1.1.397_2021-01-22</v>
      </c>
      <c r="B4131" s="12" t="s">
        <v>7724</v>
      </c>
      <c r="C4131" s="12" t="s">
        <v>13</v>
      </c>
      <c r="D4131" s="12" t="s">
        <v>7725</v>
      </c>
      <c r="E4131" s="13">
        <v>44218</v>
      </c>
      <c r="F4131" s="13" t="str">
        <f>IF(COUNTIF(H4131,"Senegal")=1,"Senegal",(IF(COUNTIF(G4131,"Africa")=1,"Countries within Africa",(IF(COUNTIF(G4131,"Africa,")=0,"Countries outside Africa","Unknown")))))</f>
        <v>Countries outside Africa</v>
      </c>
      <c r="G4131" s="12" t="s">
        <v>10656</v>
      </c>
      <c r="H4131" s="12" t="s">
        <v>10783</v>
      </c>
      <c r="I4131" s="12" t="s">
        <v>11270</v>
      </c>
      <c r="J4131" s="12" t="s">
        <v>37</v>
      </c>
      <c r="K4131" s="12" t="s">
        <v>37</v>
      </c>
      <c r="L4131" s="12" t="s">
        <v>2744</v>
      </c>
      <c r="M4131" s="12" t="s">
        <v>15</v>
      </c>
      <c r="N4131" s="12">
        <v>51</v>
      </c>
      <c r="O4131" s="12" t="s">
        <v>16</v>
      </c>
      <c r="P4131" s="12" t="s">
        <v>38</v>
      </c>
      <c r="Q4131" s="12" t="s">
        <v>11920</v>
      </c>
      <c r="R4131" s="12" t="s">
        <v>2757</v>
      </c>
      <c r="S4131" s="13">
        <v>44343</v>
      </c>
      <c r="T4131" s="12" t="s">
        <v>2744</v>
      </c>
      <c r="U4131" s="12" t="s">
        <v>15525</v>
      </c>
    </row>
    <row r="4132" spans="1:21" s="12" customFormat="1" hidden="1" x14ac:dyDescent="0.25">
      <c r="A4132" s="12" t="str">
        <f>_xlfn.CONCAT(SUBSTITUTE(D4132,"_","-"),"_",G4132,"_",H4132,"_",P4132,"_",Q4132,"_",R4132,"_",TEXT(E4132,"YYYY-MM-DD"))</f>
        <v>EPI-ISL-1164730_Europe_Cyprus_G_20A_B.1.258_2021-01-22</v>
      </c>
      <c r="B4132" s="12" t="s">
        <v>7781</v>
      </c>
      <c r="C4132" s="12" t="s">
        <v>13</v>
      </c>
      <c r="D4132" s="12" t="s">
        <v>7782</v>
      </c>
      <c r="E4132" s="13">
        <v>44218</v>
      </c>
      <c r="F4132" s="13" t="str">
        <f>IF(COUNTIF(H4132,"Senegal")=1,"Senegal",(IF(COUNTIF(G4132,"Africa")=1,"Countries within Africa",(IF(COUNTIF(G4132,"Africa,")=0,"Countries outside Africa","Unknown")))))</f>
        <v>Countries outside Africa</v>
      </c>
      <c r="G4132" s="12" t="s">
        <v>10656</v>
      </c>
      <c r="H4132" s="12" t="s">
        <v>10724</v>
      </c>
      <c r="I4132" s="12" t="s">
        <v>37</v>
      </c>
      <c r="J4132" s="12" t="s">
        <v>37</v>
      </c>
      <c r="K4132" s="12" t="s">
        <v>37</v>
      </c>
      <c r="L4132" s="12" t="s">
        <v>2744</v>
      </c>
      <c r="M4132" s="12" t="s">
        <v>15</v>
      </c>
      <c r="N4132" s="12" t="s">
        <v>37</v>
      </c>
      <c r="O4132" s="12" t="s">
        <v>37</v>
      </c>
      <c r="P4132" s="12" t="s">
        <v>33</v>
      </c>
      <c r="Q4132" s="12" t="s">
        <v>11921</v>
      </c>
      <c r="R4132" s="12" t="s">
        <v>4205</v>
      </c>
      <c r="S4132" s="13">
        <v>44343</v>
      </c>
      <c r="T4132" s="12" t="s">
        <v>2744</v>
      </c>
      <c r="U4132" s="12" t="s">
        <v>15526</v>
      </c>
    </row>
    <row r="4133" spans="1:21" s="12" customFormat="1" hidden="1" x14ac:dyDescent="0.25">
      <c r="A4133" s="12" t="str">
        <f>_xlfn.CONCAT(SUBSTITUTE(D4133,"_","-"),"_",G4133,"_",H4133,"_",P4133,"_",Q4133,"_",R4133,"_",TEXT(E4133,"YYYY-MM-DD"))</f>
        <v>EPI-ISL-1173244_Africa_Nigeria_GRY_20I.501Y.V1_B.1.1.7_2021-01-22</v>
      </c>
      <c r="B4133" s="12" t="s">
        <v>7995</v>
      </c>
      <c r="C4133" s="12" t="s">
        <v>13</v>
      </c>
      <c r="D4133" s="12" t="s">
        <v>7996</v>
      </c>
      <c r="E4133" s="13">
        <v>44218</v>
      </c>
      <c r="F4133" s="13" t="str">
        <f>IF(COUNTIF(H4133,"Senegal")=1,"Senegal",(IF(COUNTIF(G4133,"Africa")=1,"Countries within Africa",(IF(COUNTIF(G4133,"Africa,")=0,"Countries outside Africa","Unknown")))))</f>
        <v>Countries within Africa</v>
      </c>
      <c r="G4133" s="12" t="s">
        <v>10658</v>
      </c>
      <c r="H4133" s="12" t="s">
        <v>10676</v>
      </c>
      <c r="I4133" s="12" t="s">
        <v>10886</v>
      </c>
      <c r="J4133" s="12" t="s">
        <v>37</v>
      </c>
      <c r="K4133" s="12" t="s">
        <v>37</v>
      </c>
      <c r="L4133" s="12" t="s">
        <v>2744</v>
      </c>
      <c r="M4133" s="12" t="s">
        <v>15</v>
      </c>
      <c r="N4133" s="12" t="s">
        <v>37</v>
      </c>
      <c r="O4133" s="12" t="s">
        <v>26</v>
      </c>
      <c r="P4133" s="12" t="s">
        <v>4660</v>
      </c>
      <c r="Q4133" s="12" t="s">
        <v>12076</v>
      </c>
      <c r="R4133" s="12" t="s">
        <v>4661</v>
      </c>
      <c r="S4133" s="13">
        <v>44343</v>
      </c>
      <c r="T4133" s="12" t="s">
        <v>4662</v>
      </c>
      <c r="U4133" s="12" t="s">
        <v>15527</v>
      </c>
    </row>
    <row r="4134" spans="1:21" s="12" customFormat="1" hidden="1" x14ac:dyDescent="0.25">
      <c r="A4134" s="12" t="str">
        <f>_xlfn.CONCAT(SUBSTITUTE(D4134,"_","-"),"_",G4134,"_",H4134,"_",P4134,"_",Q4134,"_",R4134,"_",TEXT(E4134,"YYYY-MM-DD"))</f>
        <v>EPI-ISL-1254794_Europe_Italy_GV_20E.EU1_B.1.177_2021-01-22</v>
      </c>
      <c r="B4134" s="12" t="s">
        <v>8455</v>
      </c>
      <c r="C4134" s="12" t="s">
        <v>13</v>
      </c>
      <c r="D4134" s="12" t="s">
        <v>8456</v>
      </c>
      <c r="E4134" s="13">
        <v>44218</v>
      </c>
      <c r="F4134" s="13" t="str">
        <f>IF(COUNTIF(H4134,"Senegal")=1,"Senegal",(IF(COUNTIF(G4134,"Africa")=1,"Countries within Africa",(IF(COUNTIF(G4134,"Africa,")=0,"Countries outside Africa","Unknown")))))</f>
        <v>Countries outside Africa</v>
      </c>
      <c r="G4134" s="12" t="s">
        <v>10656</v>
      </c>
      <c r="H4134" s="12" t="s">
        <v>10669</v>
      </c>
      <c r="I4134" s="12" t="s">
        <v>11111</v>
      </c>
      <c r="J4134" s="12" t="s">
        <v>37</v>
      </c>
      <c r="K4134" s="12" t="s">
        <v>37</v>
      </c>
      <c r="L4134" s="12" t="s">
        <v>2744</v>
      </c>
      <c r="M4134" s="12" t="s">
        <v>15</v>
      </c>
      <c r="N4134" s="12">
        <v>60</v>
      </c>
      <c r="O4134" s="12" t="s">
        <v>26</v>
      </c>
      <c r="P4134" s="12" t="s">
        <v>2141</v>
      </c>
      <c r="Q4134" s="12" t="s">
        <v>12075</v>
      </c>
      <c r="R4134" s="12" t="s">
        <v>2142</v>
      </c>
      <c r="S4134" s="13">
        <v>44343</v>
      </c>
      <c r="T4134" s="12" t="s">
        <v>2744</v>
      </c>
      <c r="U4134" s="12" t="s">
        <v>15528</v>
      </c>
    </row>
    <row r="4135" spans="1:21" s="12" customFormat="1" hidden="1" x14ac:dyDescent="0.25">
      <c r="A4135" s="12" t="str">
        <f>_xlfn.CONCAT(SUBSTITUTE(D4135,"_","-"),"_",G4135,"_",H4135,"_",P4135,"_",Q4135,"_",R4135,"_",TEXT(E4135,"YYYY-MM-DD"))</f>
        <v>EPI-ISL-1292438_NorthAmerica_USA_GH_20C_B.1.429_2021-01-22</v>
      </c>
      <c r="B4135" s="12" t="s">
        <v>8552</v>
      </c>
      <c r="C4135" s="12" t="s">
        <v>13</v>
      </c>
      <c r="D4135" s="12" t="s">
        <v>8553</v>
      </c>
      <c r="E4135" s="13">
        <v>44218</v>
      </c>
      <c r="F4135" s="13" t="str">
        <f>IF(COUNTIF(H4135,"Senegal")=1,"Senegal",(IF(COUNTIF(G4135,"Africa")=1,"Countries within Africa",(IF(COUNTIF(G4135,"Africa,")=0,"Countries outside Africa","Unknown")))))</f>
        <v>Countries outside Africa</v>
      </c>
      <c r="G4135" s="12" t="s">
        <v>10655</v>
      </c>
      <c r="H4135" s="12" t="s">
        <v>10661</v>
      </c>
      <c r="I4135" s="12" t="s">
        <v>10875</v>
      </c>
      <c r="J4135" s="12" t="s">
        <v>11458</v>
      </c>
      <c r="K4135" s="12" t="s">
        <v>37</v>
      </c>
      <c r="L4135" s="12" t="s">
        <v>2744</v>
      </c>
      <c r="M4135" s="12" t="s">
        <v>15</v>
      </c>
      <c r="N4135" s="12" t="s">
        <v>37</v>
      </c>
      <c r="O4135" s="12" t="s">
        <v>37</v>
      </c>
      <c r="P4135" s="12" t="s">
        <v>70</v>
      </c>
      <c r="Q4135" s="12" t="s">
        <v>11929</v>
      </c>
      <c r="R4135" s="12" t="s">
        <v>5404</v>
      </c>
      <c r="S4135" s="13">
        <v>44352</v>
      </c>
      <c r="T4135" s="12" t="s">
        <v>5405</v>
      </c>
      <c r="U4135" s="12" t="s">
        <v>15529</v>
      </c>
    </row>
    <row r="4136" spans="1:21" s="12" customFormat="1" hidden="1" x14ac:dyDescent="0.25">
      <c r="A4136" s="12" t="str">
        <f>_xlfn.CONCAT(SUBSTITUTE(D4136,"_","-"),"_",G4136,"_",H4136,"_",P4136,"_",Q4136,"_",R4136,"_",TEXT(E4136,"YYYY-MM-DD"))</f>
        <v>EPI-ISL-1301784_Africa_Rwanda_S_19B_A.23.1_2021-01-22</v>
      </c>
      <c r="B4136" s="12" t="s">
        <v>8673</v>
      </c>
      <c r="C4136" s="12" t="s">
        <v>13</v>
      </c>
      <c r="D4136" s="12" t="s">
        <v>8674</v>
      </c>
      <c r="E4136" s="13">
        <v>44218</v>
      </c>
      <c r="F4136" s="13" t="str">
        <f>IF(COUNTIF(H4136,"Senegal")=1,"Senegal",(IF(COUNTIF(G4136,"Africa")=1,"Countries within Africa",(IF(COUNTIF(G4136,"Africa,")=0,"Countries outside Africa","Unknown")))))</f>
        <v>Countries within Africa</v>
      </c>
      <c r="G4136" s="12" t="s">
        <v>10658</v>
      </c>
      <c r="H4136" s="12" t="s">
        <v>10756</v>
      </c>
      <c r="I4136" s="12" t="s">
        <v>10967</v>
      </c>
      <c r="J4136" s="12" t="s">
        <v>37</v>
      </c>
      <c r="K4136" s="12" t="s">
        <v>37</v>
      </c>
      <c r="L4136" s="12" t="s">
        <v>2744</v>
      </c>
      <c r="M4136" s="12" t="s">
        <v>15</v>
      </c>
      <c r="N4136" s="12">
        <v>33</v>
      </c>
      <c r="O4136" s="12" t="s">
        <v>16</v>
      </c>
      <c r="P4136" s="12" t="s">
        <v>27</v>
      </c>
      <c r="Q4136" s="12" t="s">
        <v>11924</v>
      </c>
      <c r="R4136" s="12" t="s">
        <v>5876</v>
      </c>
      <c r="S4136" s="13">
        <v>44352</v>
      </c>
      <c r="T4136" s="12" t="s">
        <v>2744</v>
      </c>
      <c r="U4136" s="12" t="s">
        <v>15530</v>
      </c>
    </row>
    <row r="4137" spans="1:21" s="12" customFormat="1" hidden="1" x14ac:dyDescent="0.25">
      <c r="A4137" s="12" t="str">
        <f>_xlfn.CONCAT(SUBSTITUTE(D4137,"_","-"),"_",G4137,"_",H4137,"_",P4137,"_",Q4137,"_",R4137,"_",TEXT(E4137,"YYYY-MM-DD"))</f>
        <v>EPI-ISL-1302678_Africa_Rwanda_S_19B_A.23.1_2021-01-22</v>
      </c>
      <c r="B4137" s="12" t="s">
        <v>8718</v>
      </c>
      <c r="C4137" s="12" t="s">
        <v>13</v>
      </c>
      <c r="D4137" s="12" t="s">
        <v>8719</v>
      </c>
      <c r="E4137" s="13">
        <v>44218</v>
      </c>
      <c r="F4137" s="13" t="str">
        <f>IF(COUNTIF(H4137,"Senegal")=1,"Senegal",(IF(COUNTIF(G4137,"Africa")=1,"Countries within Africa",(IF(COUNTIF(G4137,"Africa,")=0,"Countries outside Africa","Unknown")))))</f>
        <v>Countries within Africa</v>
      </c>
      <c r="G4137" s="12" t="s">
        <v>10658</v>
      </c>
      <c r="H4137" s="12" t="s">
        <v>10756</v>
      </c>
      <c r="I4137" s="12" t="s">
        <v>10967</v>
      </c>
      <c r="J4137" s="12" t="s">
        <v>37</v>
      </c>
      <c r="K4137" s="12" t="s">
        <v>37</v>
      </c>
      <c r="L4137" s="12" t="s">
        <v>2744</v>
      </c>
      <c r="M4137" s="12" t="s">
        <v>15</v>
      </c>
      <c r="N4137" s="12">
        <v>23</v>
      </c>
      <c r="O4137" s="12" t="s">
        <v>16</v>
      </c>
      <c r="P4137" s="12" t="s">
        <v>27</v>
      </c>
      <c r="Q4137" s="12" t="s">
        <v>11924</v>
      </c>
      <c r="R4137" s="12" t="s">
        <v>5876</v>
      </c>
      <c r="S4137" s="13">
        <v>44352</v>
      </c>
      <c r="T4137" s="12" t="s">
        <v>2744</v>
      </c>
      <c r="U4137" s="12" t="s">
        <v>15531</v>
      </c>
    </row>
    <row r="4138" spans="1:21" s="12" customFormat="1" hidden="1" x14ac:dyDescent="0.25">
      <c r="A4138" s="12" t="str">
        <f>_xlfn.CONCAT(SUBSTITUTE(D4138,"_","-"),"_",G4138,"_",H4138,"_",P4138,"_",Q4138,"_",R4138,"_",TEXT(E4138,"YYYY-MM-DD"))</f>
        <v>EPI-ISL-1424519_Oceania_PapuaNewGuinea_O_19A_B.6.8_2021-01-22</v>
      </c>
      <c r="B4138" s="12" t="s">
        <v>9140</v>
      </c>
      <c r="C4138" s="12" t="s">
        <v>13</v>
      </c>
      <c r="D4138" s="12" t="s">
        <v>9141</v>
      </c>
      <c r="E4138" s="13">
        <v>44218</v>
      </c>
      <c r="F4138" s="13" t="str">
        <f>IF(COUNTIF(H4138,"Senegal")=1,"Senegal",(IF(COUNTIF(G4138,"Africa")=1,"Countries within Africa",(IF(COUNTIF(G4138,"Africa,")=0,"Countries outside Africa","Unknown")))))</f>
        <v>Countries outside Africa</v>
      </c>
      <c r="G4138" s="12" t="s">
        <v>10657</v>
      </c>
      <c r="H4138" s="12" t="s">
        <v>10769</v>
      </c>
      <c r="I4138" s="12" t="s">
        <v>37</v>
      </c>
      <c r="J4138" s="12" t="s">
        <v>37</v>
      </c>
      <c r="K4138" s="12" t="s">
        <v>37</v>
      </c>
      <c r="L4138" s="12" t="s">
        <v>2744</v>
      </c>
      <c r="M4138" s="12" t="s">
        <v>15</v>
      </c>
      <c r="N4138" s="12">
        <v>35</v>
      </c>
      <c r="O4138" s="12" t="s">
        <v>26</v>
      </c>
      <c r="P4138" s="12" t="s">
        <v>17</v>
      </c>
      <c r="Q4138" s="12" t="s">
        <v>11922</v>
      </c>
      <c r="R4138" s="12" t="s">
        <v>3952</v>
      </c>
      <c r="S4138" s="13">
        <v>44352</v>
      </c>
      <c r="T4138" s="12" t="s">
        <v>2744</v>
      </c>
      <c r="U4138" s="12" t="s">
        <v>15532</v>
      </c>
    </row>
    <row r="4139" spans="1:21" s="12" customFormat="1" hidden="1" x14ac:dyDescent="0.25">
      <c r="A4139" s="12" t="str">
        <f>_xlfn.CONCAT(SUBSTITUTE(D4139,"_","-"),"_",G4139,"_",H4139,"_",P4139,"_",Q4139,"_",R4139,"_",TEXT(E4139,"YYYY-MM-DD"))</f>
        <v>EPI-ISL-1469314_Africa_Uganda_S_19B_A.23.1_2021-01-22</v>
      </c>
      <c r="B4139" s="12" t="s">
        <v>9231</v>
      </c>
      <c r="C4139" s="12" t="s">
        <v>13</v>
      </c>
      <c r="D4139" s="12" t="s">
        <v>9232</v>
      </c>
      <c r="E4139" s="13">
        <v>44218</v>
      </c>
      <c r="F4139" s="13" t="str">
        <f>IF(COUNTIF(H4139,"Senegal")=1,"Senegal",(IF(COUNTIF(G4139,"Africa")=1,"Countries within Africa",(IF(COUNTIF(G4139,"Africa,")=0,"Countries outside Africa","Unknown")))))</f>
        <v>Countries within Africa</v>
      </c>
      <c r="G4139" s="12" t="s">
        <v>10658</v>
      </c>
      <c r="H4139" s="12" t="s">
        <v>10716</v>
      </c>
      <c r="I4139" s="12" t="s">
        <v>37</v>
      </c>
      <c r="J4139" s="12" t="s">
        <v>37</v>
      </c>
      <c r="K4139" s="12" t="s">
        <v>37</v>
      </c>
      <c r="L4139" s="12" t="s">
        <v>2744</v>
      </c>
      <c r="M4139" s="12" t="s">
        <v>15</v>
      </c>
      <c r="N4139" s="12" t="s">
        <v>37</v>
      </c>
      <c r="O4139" s="12" t="s">
        <v>37</v>
      </c>
      <c r="P4139" s="12" t="s">
        <v>27</v>
      </c>
      <c r="Q4139" s="12" t="s">
        <v>11924</v>
      </c>
      <c r="R4139" s="12" t="s">
        <v>5876</v>
      </c>
      <c r="S4139" s="13">
        <v>44352</v>
      </c>
      <c r="T4139" s="12" t="s">
        <v>2744</v>
      </c>
      <c r="U4139" s="12" t="s">
        <v>15533</v>
      </c>
    </row>
    <row r="4140" spans="1:21" s="12" customFormat="1" hidden="1" x14ac:dyDescent="0.25">
      <c r="A4140" s="12" t="str">
        <f>_xlfn.CONCAT(SUBSTITUTE(D4140,"_","-"),"_",G4140,"_",H4140,"_",P4140,"_",Q4140,"_",R4140,"_",TEXT(E4140,"YYYY-MM-DD"))</f>
        <v>EPI-ISL-1469315_Africa_Uganda_S_19B_A.23.1_2021-01-22</v>
      </c>
      <c r="B4140" s="12" t="s">
        <v>9233</v>
      </c>
      <c r="C4140" s="12" t="s">
        <v>13</v>
      </c>
      <c r="D4140" s="12" t="s">
        <v>9234</v>
      </c>
      <c r="E4140" s="13">
        <v>44218</v>
      </c>
      <c r="F4140" s="13" t="str">
        <f>IF(COUNTIF(H4140,"Senegal")=1,"Senegal",(IF(COUNTIF(G4140,"Africa")=1,"Countries within Africa",(IF(COUNTIF(G4140,"Africa,")=0,"Countries outside Africa","Unknown")))))</f>
        <v>Countries within Africa</v>
      </c>
      <c r="G4140" s="12" t="s">
        <v>10658</v>
      </c>
      <c r="H4140" s="12" t="s">
        <v>10716</v>
      </c>
      <c r="I4140" s="12" t="s">
        <v>37</v>
      </c>
      <c r="J4140" s="12" t="s">
        <v>37</v>
      </c>
      <c r="K4140" s="12" t="s">
        <v>37</v>
      </c>
      <c r="L4140" s="12" t="s">
        <v>2744</v>
      </c>
      <c r="M4140" s="12" t="s">
        <v>15</v>
      </c>
      <c r="N4140" s="12" t="s">
        <v>37</v>
      </c>
      <c r="O4140" s="12" t="s">
        <v>37</v>
      </c>
      <c r="P4140" s="12" t="s">
        <v>27</v>
      </c>
      <c r="Q4140" s="12" t="s">
        <v>11924</v>
      </c>
      <c r="R4140" s="12" t="s">
        <v>5876</v>
      </c>
      <c r="S4140" s="13">
        <v>44352</v>
      </c>
      <c r="T4140" s="12" t="s">
        <v>2744</v>
      </c>
      <c r="U4140" s="12" t="s">
        <v>15534</v>
      </c>
    </row>
    <row r="4141" spans="1:21" s="12" customFormat="1" hidden="1" x14ac:dyDescent="0.25">
      <c r="A4141" s="12" t="str">
        <f>_xlfn.CONCAT(SUBSTITUTE(D4141,"_","-"),"_",G4141,"_",H4141,"_",P4141,"_",Q4141,"_",R4141,"_",TEXT(E4141,"YYYY-MM-DD"))</f>
        <v>EPI-ISL-1500948_Africa_Togo_GRY_20I.501Y.V1_B.1.1.7_2021-01-22</v>
      </c>
      <c r="B4141" s="12" t="s">
        <v>9550</v>
      </c>
      <c r="C4141" s="12" t="s">
        <v>13</v>
      </c>
      <c r="D4141" s="12" t="s">
        <v>9551</v>
      </c>
      <c r="E4141" s="13">
        <v>44218</v>
      </c>
      <c r="F4141" s="13" t="str">
        <f>IF(COUNTIF(H4141,"Senegal")=1,"Senegal",(IF(COUNTIF(G4141,"Africa")=1,"Countries within Africa",(IF(COUNTIF(G4141,"Africa,")=0,"Countries outside Africa","Unknown")))))</f>
        <v>Countries within Africa</v>
      </c>
      <c r="G4141" s="12" t="s">
        <v>10658</v>
      </c>
      <c r="H4141" s="12" t="s">
        <v>10714</v>
      </c>
      <c r="I4141" s="12" t="s">
        <v>10860</v>
      </c>
      <c r="J4141" s="12" t="s">
        <v>37</v>
      </c>
      <c r="K4141" s="12" t="s">
        <v>37</v>
      </c>
      <c r="L4141" s="12" t="s">
        <v>2744</v>
      </c>
      <c r="M4141" s="12" t="s">
        <v>15</v>
      </c>
      <c r="N4141" s="12">
        <v>38</v>
      </c>
      <c r="O4141" s="12" t="s">
        <v>26</v>
      </c>
      <c r="P4141" s="12" t="s">
        <v>4660</v>
      </c>
      <c r="Q4141" s="12" t="s">
        <v>12076</v>
      </c>
      <c r="R4141" s="12" t="s">
        <v>4661</v>
      </c>
      <c r="S4141" s="13">
        <v>44352</v>
      </c>
      <c r="T4141" s="12" t="s">
        <v>4662</v>
      </c>
      <c r="U4141" s="12" t="s">
        <v>15535</v>
      </c>
    </row>
    <row r="4142" spans="1:21" s="12" customFormat="1" hidden="1" x14ac:dyDescent="0.25">
      <c r="A4142" s="12" t="str">
        <f>_xlfn.CONCAT(SUBSTITUTE(D4142,"_","-"),"_",G4142,"_",H4142,"_",P4142,"_",Q4142,"_",R4142,"_",TEXT(E4142,"YYYY-MM-DD"))</f>
        <v>EPI-ISL-1628709_Africa_Reunion_GV_20E.EU1_B.1.177_2021-01-22</v>
      </c>
      <c r="B4142" s="12" t="s">
        <v>10040</v>
      </c>
      <c r="C4142" s="12" t="s">
        <v>13</v>
      </c>
      <c r="D4142" s="12" t="s">
        <v>10041</v>
      </c>
      <c r="E4142" s="13">
        <v>44218</v>
      </c>
      <c r="F4142" s="13" t="str">
        <f>IF(COUNTIF(H4142,"Senegal")=1,"Senegal",(IF(COUNTIF(G4142,"Africa")=1,"Countries within Africa",(IF(COUNTIF(G4142,"Africa,")=0,"Countries outside Africa","Unknown")))))</f>
        <v>Countries within Africa</v>
      </c>
      <c r="G4142" s="12" t="s">
        <v>10658</v>
      </c>
      <c r="H4142" s="12" t="s">
        <v>10722</v>
      </c>
      <c r="I4142" s="12" t="s">
        <v>37</v>
      </c>
      <c r="J4142" s="12" t="s">
        <v>37</v>
      </c>
      <c r="K4142" s="12" t="s">
        <v>37</v>
      </c>
      <c r="L4142" s="12" t="s">
        <v>2744</v>
      </c>
      <c r="M4142" s="12" t="s">
        <v>15</v>
      </c>
      <c r="N4142" s="12">
        <v>63</v>
      </c>
      <c r="O4142" s="12" t="s">
        <v>26</v>
      </c>
      <c r="P4142" s="12" t="s">
        <v>2141</v>
      </c>
      <c r="Q4142" s="12" t="s">
        <v>12075</v>
      </c>
      <c r="R4142" s="12" t="s">
        <v>2142</v>
      </c>
      <c r="S4142" s="13">
        <v>44352</v>
      </c>
      <c r="T4142" s="12" t="s">
        <v>2744</v>
      </c>
      <c r="U4142" s="12" t="s">
        <v>15536</v>
      </c>
    </row>
    <row r="4143" spans="1:21" s="12" customFormat="1" hidden="1" x14ac:dyDescent="0.25">
      <c r="A4143" s="12" t="str">
        <f>_xlfn.CONCAT(SUBSTITUTE(D4143,"_","-"),"_",G4143,"_",H4143,"_",P4143,"_",Q4143,"_",R4143,"_",TEXT(E4143,"YYYY-MM-DD"))</f>
        <v>EPI-ISL-1628710_Africa_Reunion_GH_20A.EU2_B.1.160_2021-01-22</v>
      </c>
      <c r="B4143" s="12" t="s">
        <v>10042</v>
      </c>
      <c r="C4143" s="12" t="s">
        <v>13</v>
      </c>
      <c r="D4143" s="12" t="s">
        <v>10043</v>
      </c>
      <c r="E4143" s="13">
        <v>44218</v>
      </c>
      <c r="F4143" s="13" t="str">
        <f>IF(COUNTIF(H4143,"Senegal")=1,"Senegal",(IF(COUNTIF(G4143,"Africa")=1,"Countries within Africa",(IF(COUNTIF(G4143,"Africa,")=0,"Countries outside Africa","Unknown")))))</f>
        <v>Countries within Africa</v>
      </c>
      <c r="G4143" s="12" t="s">
        <v>10658</v>
      </c>
      <c r="H4143" s="12" t="s">
        <v>10722</v>
      </c>
      <c r="I4143" s="12" t="s">
        <v>37</v>
      </c>
      <c r="J4143" s="12" t="s">
        <v>37</v>
      </c>
      <c r="K4143" s="12" t="s">
        <v>37</v>
      </c>
      <c r="L4143" s="12" t="s">
        <v>2744</v>
      </c>
      <c r="M4143" s="12" t="s">
        <v>15</v>
      </c>
      <c r="N4143" s="12">
        <v>55</v>
      </c>
      <c r="O4143" s="12" t="s">
        <v>26</v>
      </c>
      <c r="P4143" s="12" t="s">
        <v>70</v>
      </c>
      <c r="Q4143" s="12" t="s">
        <v>11927</v>
      </c>
      <c r="R4143" s="12" t="s">
        <v>2723</v>
      </c>
      <c r="S4143" s="13">
        <v>44352</v>
      </c>
      <c r="T4143" s="12" t="s">
        <v>2744</v>
      </c>
      <c r="U4143" s="12" t="s">
        <v>15537</v>
      </c>
    </row>
    <row r="4144" spans="1:21" s="12" customFormat="1" hidden="1" x14ac:dyDescent="0.25">
      <c r="A4144" s="12" t="str">
        <f>_xlfn.CONCAT(SUBSTITUTE(D4144,"_","-"),"_",G4144,"_",H4144,"_",P4144,"_",Q4144,"_",R4144,"_",TEXT(E4144,"YYYY-MM-DD"))</f>
        <v>EPI-ISL-1628711_Africa_Reunion_GH_20A.EU2_B.1.160_2021-01-22</v>
      </c>
      <c r="B4144" s="12" t="s">
        <v>10044</v>
      </c>
      <c r="C4144" s="12" t="s">
        <v>13</v>
      </c>
      <c r="D4144" s="12" t="s">
        <v>10045</v>
      </c>
      <c r="E4144" s="13">
        <v>44218</v>
      </c>
      <c r="F4144" s="13" t="str">
        <f>IF(COUNTIF(H4144,"Senegal")=1,"Senegal",(IF(COUNTIF(G4144,"Africa")=1,"Countries within Africa",(IF(COUNTIF(G4144,"Africa,")=0,"Countries outside Africa","Unknown")))))</f>
        <v>Countries within Africa</v>
      </c>
      <c r="G4144" s="12" t="s">
        <v>10658</v>
      </c>
      <c r="H4144" s="12" t="s">
        <v>10722</v>
      </c>
      <c r="I4144" s="12" t="s">
        <v>37</v>
      </c>
      <c r="J4144" s="12" t="s">
        <v>37</v>
      </c>
      <c r="K4144" s="12" t="s">
        <v>37</v>
      </c>
      <c r="L4144" s="12" t="s">
        <v>2744</v>
      </c>
      <c r="M4144" s="12" t="s">
        <v>15</v>
      </c>
      <c r="N4144" s="12">
        <v>73</v>
      </c>
      <c r="O4144" s="12" t="s">
        <v>26</v>
      </c>
      <c r="P4144" s="12" t="s">
        <v>70</v>
      </c>
      <c r="Q4144" s="12" t="s">
        <v>11927</v>
      </c>
      <c r="R4144" s="12" t="s">
        <v>2723</v>
      </c>
      <c r="S4144" s="13">
        <v>44352</v>
      </c>
      <c r="T4144" s="12" t="s">
        <v>2744</v>
      </c>
      <c r="U4144" s="12" t="s">
        <v>15538</v>
      </c>
    </row>
    <row r="4145" spans="1:22" s="12" customFormat="1" hidden="1" x14ac:dyDescent="0.25">
      <c r="A4145" s="12" t="str">
        <f>_xlfn.CONCAT(SUBSTITUTE(D4145,"_","-"),"_",G4145,"_",H4145,"_",P4145,"_",Q4145,"_",R4145,"_",TEXT(E4145,"YYYY-MM-DD"))</f>
        <v>EPI-ISL-1628723_Africa_Reunion_GH_20A.EU2_B.1.160_2021-01-22</v>
      </c>
      <c r="B4145" s="12" t="s">
        <v>10048</v>
      </c>
      <c r="C4145" s="12" t="s">
        <v>13</v>
      </c>
      <c r="D4145" s="12" t="s">
        <v>10049</v>
      </c>
      <c r="E4145" s="13">
        <v>44218</v>
      </c>
      <c r="F4145" s="13" t="str">
        <f>IF(COUNTIF(H4145,"Senegal")=1,"Senegal",(IF(COUNTIF(G4145,"Africa")=1,"Countries within Africa",(IF(COUNTIF(G4145,"Africa,")=0,"Countries outside Africa","Unknown")))))</f>
        <v>Countries within Africa</v>
      </c>
      <c r="G4145" s="12" t="s">
        <v>10658</v>
      </c>
      <c r="H4145" s="12" t="s">
        <v>10722</v>
      </c>
      <c r="I4145" s="12" t="s">
        <v>37</v>
      </c>
      <c r="J4145" s="12" t="s">
        <v>37</v>
      </c>
      <c r="K4145" s="12" t="s">
        <v>37</v>
      </c>
      <c r="L4145" s="12" t="s">
        <v>2744</v>
      </c>
      <c r="M4145" s="12" t="s">
        <v>15</v>
      </c>
      <c r="N4145" s="12">
        <v>42</v>
      </c>
      <c r="O4145" s="12" t="s">
        <v>26</v>
      </c>
      <c r="P4145" s="12" t="s">
        <v>70</v>
      </c>
      <c r="Q4145" s="12" t="s">
        <v>11927</v>
      </c>
      <c r="R4145" s="12" t="s">
        <v>2723</v>
      </c>
      <c r="S4145" s="13">
        <v>44352</v>
      </c>
      <c r="T4145" s="12" t="s">
        <v>2744</v>
      </c>
      <c r="U4145" s="12" t="s">
        <v>15539</v>
      </c>
    </row>
    <row r="4146" spans="1:22" s="12" customFormat="1" hidden="1" x14ac:dyDescent="0.25">
      <c r="A4146" s="12" t="str">
        <f>_xlfn.CONCAT(SUBSTITUTE(D4146,"_","-"),"_",G4146,"_",H4146,"_",P4146,"_",Q4146,"_",R4146,"_",TEXT(E4146,"YYYY-MM-DD"))</f>
        <v>EPI-ISL-1628724_Africa_Reunion_GRY_20I.501Y.V1_B.1.1.7_2021-01-22</v>
      </c>
      <c r="B4146" s="12" t="s">
        <v>10050</v>
      </c>
      <c r="C4146" s="12" t="s">
        <v>13</v>
      </c>
      <c r="D4146" s="12" t="s">
        <v>10051</v>
      </c>
      <c r="E4146" s="13">
        <v>44218</v>
      </c>
      <c r="F4146" s="13" t="str">
        <f>IF(COUNTIF(H4146,"Senegal")=1,"Senegal",(IF(COUNTIF(G4146,"Africa")=1,"Countries within Africa",(IF(COUNTIF(G4146,"Africa,")=0,"Countries outside Africa","Unknown")))))</f>
        <v>Countries within Africa</v>
      </c>
      <c r="G4146" s="12" t="s">
        <v>10658</v>
      </c>
      <c r="H4146" s="12" t="s">
        <v>10722</v>
      </c>
      <c r="I4146" s="12" t="s">
        <v>37</v>
      </c>
      <c r="J4146" s="12" t="s">
        <v>37</v>
      </c>
      <c r="K4146" s="12" t="s">
        <v>37</v>
      </c>
      <c r="L4146" s="12" t="s">
        <v>2744</v>
      </c>
      <c r="M4146" s="12" t="s">
        <v>15</v>
      </c>
      <c r="N4146" s="12">
        <v>44</v>
      </c>
      <c r="O4146" s="12" t="s">
        <v>26</v>
      </c>
      <c r="P4146" s="12" t="s">
        <v>4660</v>
      </c>
      <c r="Q4146" s="12" t="s">
        <v>12076</v>
      </c>
      <c r="R4146" s="12" t="s">
        <v>4661</v>
      </c>
      <c r="S4146" s="13">
        <v>44352</v>
      </c>
      <c r="T4146" s="12" t="s">
        <v>4662</v>
      </c>
      <c r="U4146" s="12" t="s">
        <v>15540</v>
      </c>
    </row>
    <row r="4147" spans="1:22" s="12" customFormat="1" hidden="1" x14ac:dyDescent="0.25">
      <c r="A4147" s="12" t="str">
        <f>_xlfn.CONCAT(SUBSTITUTE(D4147,"_","-"),"_",G4147,"_",H4147,"_",P4147,"_",Q4147,"_",R4147,"_",TEXT(E4147,"YYYY-MM-DD"))</f>
        <v>EPI-ISL-933788_Oceania_Australia_GRY_20B_B.1.1.7_2021-01-22</v>
      </c>
      <c r="B4147" s="12" t="s">
        <v>5993</v>
      </c>
      <c r="C4147" s="12" t="s">
        <v>13</v>
      </c>
      <c r="D4147" s="12" t="s">
        <v>5994</v>
      </c>
      <c r="E4147" s="13">
        <v>44218</v>
      </c>
      <c r="F4147" s="13" t="str">
        <f>IF(COUNTIF(H4147,"Senegal")=1,"Senegal",(IF(COUNTIF(G4147,"Africa")=1,"Countries within Africa",(IF(COUNTIF(G4147,"Africa,")=0,"Countries outside Africa","Unknown")))))</f>
        <v>Countries outside Africa</v>
      </c>
      <c r="G4147" s="12" t="s">
        <v>10657</v>
      </c>
      <c r="H4147" s="12" t="s">
        <v>10666</v>
      </c>
      <c r="I4147" s="12" t="s">
        <v>10816</v>
      </c>
      <c r="J4147" s="12" t="s">
        <v>37</v>
      </c>
      <c r="K4147" s="12" t="s">
        <v>37</v>
      </c>
      <c r="L4147" s="12" t="s">
        <v>2744</v>
      </c>
      <c r="M4147" s="12" t="s">
        <v>15</v>
      </c>
      <c r="N4147" s="12" t="s">
        <v>37</v>
      </c>
      <c r="O4147" s="12" t="s">
        <v>37</v>
      </c>
      <c r="P4147" s="12" t="s">
        <v>4660</v>
      </c>
      <c r="Q4147" s="12" t="s">
        <v>11920</v>
      </c>
      <c r="R4147" s="12" t="s">
        <v>4661</v>
      </c>
      <c r="S4147" s="13">
        <v>44352</v>
      </c>
      <c r="T4147" s="12" t="s">
        <v>4662</v>
      </c>
      <c r="U4147" s="12" t="s">
        <v>15541</v>
      </c>
    </row>
    <row r="4148" spans="1:22" s="12" customFormat="1" hidden="1" x14ac:dyDescent="0.25">
      <c r="A4148" s="12" t="str">
        <f>_xlfn.CONCAT(SUBSTITUTE(D4148,"_","-"),"_",G4148,"_",H4148,"_",P4148,"_",Q4148,"_",R4148,"_",TEXT(E4148,"YYYY-MM-DD"))</f>
        <v>EPI-ISL-995340_Africa_Mayotte_GH_20A.EU2_B.1.160.27_2021-01-22</v>
      </c>
      <c r="B4148" s="12" t="s">
        <v>6964</v>
      </c>
      <c r="C4148" s="12" t="s">
        <v>13</v>
      </c>
      <c r="D4148" s="12" t="s">
        <v>6965</v>
      </c>
      <c r="E4148" s="13">
        <v>44218</v>
      </c>
      <c r="F4148" s="13" t="str">
        <f>IF(COUNTIF(H4148,"Senegal")=1,"Senegal",(IF(COUNTIF(G4148,"Africa")=1,"Countries within Africa",(IF(COUNTIF(G4148,"Africa,")=0,"Countries outside Africa","Unknown")))))</f>
        <v>Countries within Africa</v>
      </c>
      <c r="G4148" s="12" t="s">
        <v>10658</v>
      </c>
      <c r="H4148" s="12" t="s">
        <v>10789</v>
      </c>
      <c r="I4148" s="12" t="s">
        <v>11261</v>
      </c>
      <c r="J4148" s="12" t="s">
        <v>37</v>
      </c>
      <c r="K4148" s="12" t="s">
        <v>37</v>
      </c>
      <c r="L4148" s="12" t="s">
        <v>2744</v>
      </c>
      <c r="M4148" s="12" t="s">
        <v>15</v>
      </c>
      <c r="N4148" s="12">
        <v>35</v>
      </c>
      <c r="O4148" s="12" t="s">
        <v>26</v>
      </c>
      <c r="P4148" s="12" t="s">
        <v>70</v>
      </c>
      <c r="Q4148" s="12" t="s">
        <v>11927</v>
      </c>
      <c r="R4148" s="12" t="s">
        <v>5359</v>
      </c>
      <c r="S4148" s="13">
        <v>44352</v>
      </c>
      <c r="T4148" s="12" t="s">
        <v>2744</v>
      </c>
      <c r="U4148" s="12" t="s">
        <v>15542</v>
      </c>
    </row>
    <row r="4149" spans="1:22" s="12" customFormat="1" hidden="1" x14ac:dyDescent="0.25">
      <c r="A4149" s="12" t="str">
        <f>_xlfn.CONCAT(SUBSTITUTE(D4149,"_","-"),"_",G4149,"_",H4149,"_",P4149,"_",Q4149,"_",R4149,"_",TEXT(E4149,"YYYY-MM-DD"))</f>
        <v>EPI-ISL-995342_Africa_Mayotte_G_20A_B.1.416.1_2021-01-22</v>
      </c>
      <c r="B4149" s="12" t="s">
        <v>6966</v>
      </c>
      <c r="C4149" s="12" t="s">
        <v>13</v>
      </c>
      <c r="D4149" s="12" t="s">
        <v>6967</v>
      </c>
      <c r="E4149" s="13">
        <v>44218</v>
      </c>
      <c r="F4149" s="13" t="str">
        <f>IF(COUNTIF(H4149,"Senegal")=1,"Senegal",(IF(COUNTIF(G4149,"Africa")=1,"Countries within Africa",(IF(COUNTIF(G4149,"Africa,")=0,"Countries outside Africa","Unknown")))))</f>
        <v>Countries within Africa</v>
      </c>
      <c r="G4149" s="12" t="s">
        <v>10658</v>
      </c>
      <c r="H4149" s="12" t="s">
        <v>10789</v>
      </c>
      <c r="I4149" s="12" t="s">
        <v>11261</v>
      </c>
      <c r="J4149" s="12" t="s">
        <v>37</v>
      </c>
      <c r="K4149" s="12" t="s">
        <v>37</v>
      </c>
      <c r="L4149" s="12" t="s">
        <v>2744</v>
      </c>
      <c r="M4149" s="12" t="s">
        <v>15</v>
      </c>
      <c r="N4149" s="12">
        <v>88</v>
      </c>
      <c r="O4149" s="12" t="s">
        <v>16</v>
      </c>
      <c r="P4149" s="12" t="s">
        <v>33</v>
      </c>
      <c r="Q4149" s="12" t="s">
        <v>11921</v>
      </c>
      <c r="R4149" s="12" t="s">
        <v>5362</v>
      </c>
      <c r="S4149" s="13">
        <v>44352</v>
      </c>
      <c r="T4149" s="12" t="s">
        <v>2744</v>
      </c>
      <c r="U4149" s="12" t="s">
        <v>15543</v>
      </c>
    </row>
    <row r="4150" spans="1:22" s="12" customFormat="1" hidden="1" x14ac:dyDescent="0.25">
      <c r="A4150" s="12" t="str">
        <f>_xlfn.CONCAT(SUBSTITUTE(D4150,"_","-"),"_",G4150,"_",H4150,"_",P4150,"_",Q4150,"_",R4150,"_",TEXT(E4150,"YYYY-MM-DD"))</f>
        <v>EPI-ISL-995348_Africa_Mayotte_GH_20A.EU2_B.1.160.18_2021-01-22</v>
      </c>
      <c r="B4150" s="12" t="s">
        <v>6968</v>
      </c>
      <c r="C4150" s="12" t="s">
        <v>13</v>
      </c>
      <c r="D4150" s="12" t="s">
        <v>6969</v>
      </c>
      <c r="E4150" s="13">
        <v>44218</v>
      </c>
      <c r="F4150" s="13" t="str">
        <f>IF(COUNTIF(H4150,"Senegal")=1,"Senegal",(IF(COUNTIF(G4150,"Africa")=1,"Countries within Africa",(IF(COUNTIF(G4150,"Africa,")=0,"Countries outside Africa","Unknown")))))</f>
        <v>Countries within Africa</v>
      </c>
      <c r="G4150" s="12" t="s">
        <v>10658</v>
      </c>
      <c r="H4150" s="12" t="s">
        <v>10789</v>
      </c>
      <c r="I4150" s="12" t="s">
        <v>11261</v>
      </c>
      <c r="J4150" s="12" t="s">
        <v>37</v>
      </c>
      <c r="K4150" s="12" t="s">
        <v>37</v>
      </c>
      <c r="L4150" s="12" t="s">
        <v>2744</v>
      </c>
      <c r="M4150" s="12" t="s">
        <v>15</v>
      </c>
      <c r="N4150" s="12">
        <v>38</v>
      </c>
      <c r="O4150" s="12" t="s">
        <v>26</v>
      </c>
      <c r="P4150" s="12" t="s">
        <v>70</v>
      </c>
      <c r="Q4150" s="12" t="s">
        <v>11927</v>
      </c>
      <c r="R4150" s="12" t="s">
        <v>5365</v>
      </c>
      <c r="S4150" s="13">
        <v>44352</v>
      </c>
      <c r="T4150" s="12" t="s">
        <v>2744</v>
      </c>
      <c r="U4150" s="12" t="s">
        <v>15335</v>
      </c>
    </row>
    <row r="4151" spans="1:22" s="12" customFormat="1" hidden="1" x14ac:dyDescent="0.25">
      <c r="A4151" s="12" t="str">
        <f>_xlfn.CONCAT(SUBSTITUTE(D4151,"_","-"),"_",G4151,"_",H4151,"_",P4151,"_",Q4151,"_",R4151,"_",TEXT(E4151,"YYYY-MM-DD"))</f>
        <v>EPI-ISL-995353_Africa_Mayotte_G_20A_B.1.416.1_2021-01-22</v>
      </c>
      <c r="B4151" s="12" t="s">
        <v>6970</v>
      </c>
      <c r="C4151" s="12" t="s">
        <v>13</v>
      </c>
      <c r="D4151" s="12" t="s">
        <v>6971</v>
      </c>
      <c r="E4151" s="13">
        <v>44218</v>
      </c>
      <c r="F4151" s="13" t="str">
        <f>IF(COUNTIF(H4151,"Senegal")=1,"Senegal",(IF(COUNTIF(G4151,"Africa")=1,"Countries within Africa",(IF(COUNTIF(G4151,"Africa,")=0,"Countries outside Africa","Unknown")))))</f>
        <v>Countries within Africa</v>
      </c>
      <c r="G4151" s="12" t="s">
        <v>10658</v>
      </c>
      <c r="H4151" s="12" t="s">
        <v>10789</v>
      </c>
      <c r="I4151" s="12" t="s">
        <v>11261</v>
      </c>
      <c r="J4151" s="12" t="s">
        <v>37</v>
      </c>
      <c r="K4151" s="12" t="s">
        <v>37</v>
      </c>
      <c r="L4151" s="12" t="s">
        <v>2744</v>
      </c>
      <c r="M4151" s="12" t="s">
        <v>15</v>
      </c>
      <c r="N4151" s="12">
        <v>20</v>
      </c>
      <c r="O4151" s="12" t="s">
        <v>26</v>
      </c>
      <c r="P4151" s="12" t="s">
        <v>33</v>
      </c>
      <c r="Q4151" s="12" t="s">
        <v>11921</v>
      </c>
      <c r="R4151" s="12" t="s">
        <v>5362</v>
      </c>
      <c r="S4151" s="13">
        <v>44352</v>
      </c>
      <c r="T4151" s="12" t="s">
        <v>2744</v>
      </c>
      <c r="U4151" s="12" t="s">
        <v>15544</v>
      </c>
    </row>
    <row r="4152" spans="1:22" s="12" customFormat="1" hidden="1" x14ac:dyDescent="0.25">
      <c r="A4152" s="12" t="str">
        <f>_xlfn.CONCAT(SUBSTITUTE(D4152,"_","-"),"_",G4152,"_",H4152,"_",P4152,"_",Q4152,"_",R4152,"_",TEXT(E4152,"YYYY-MM-DD"))</f>
        <v>EPI-ISL-995359_Africa_Mayotte_GH_20H.501Y.V2_B.1.351_2021-01-22</v>
      </c>
      <c r="B4152" s="12" t="s">
        <v>6972</v>
      </c>
      <c r="C4152" s="12" t="s">
        <v>13</v>
      </c>
      <c r="D4152" s="12" t="s">
        <v>6973</v>
      </c>
      <c r="E4152" s="13">
        <v>44218</v>
      </c>
      <c r="F4152" s="13" t="str">
        <f>IF(COUNTIF(H4152,"Senegal")=1,"Senegal",(IF(COUNTIF(G4152,"Africa")=1,"Countries within Africa",(IF(COUNTIF(G4152,"Africa,")=0,"Countries outside Africa","Unknown")))))</f>
        <v>Countries within Africa</v>
      </c>
      <c r="G4152" s="12" t="s">
        <v>10658</v>
      </c>
      <c r="H4152" s="12" t="s">
        <v>10789</v>
      </c>
      <c r="I4152" s="12" t="s">
        <v>11261</v>
      </c>
      <c r="J4152" s="12" t="s">
        <v>37</v>
      </c>
      <c r="K4152" s="12" t="s">
        <v>37</v>
      </c>
      <c r="L4152" s="12" t="s">
        <v>2744</v>
      </c>
      <c r="M4152" s="12" t="s">
        <v>15</v>
      </c>
      <c r="N4152" s="12">
        <v>18</v>
      </c>
      <c r="O4152" s="12" t="s">
        <v>16</v>
      </c>
      <c r="P4152" s="12" t="s">
        <v>70</v>
      </c>
      <c r="Q4152" s="12" t="s">
        <v>12112</v>
      </c>
      <c r="R4152" s="12" t="s">
        <v>3594</v>
      </c>
      <c r="S4152" s="13">
        <v>44352</v>
      </c>
      <c r="T4152" s="12" t="s">
        <v>3595</v>
      </c>
      <c r="U4152" s="12" t="s">
        <v>14576</v>
      </c>
    </row>
    <row r="4153" spans="1:22" s="12" customFormat="1" hidden="1" x14ac:dyDescent="0.25">
      <c r="A4153" s="12" t="str">
        <f>_xlfn.CONCAT(SUBSTITUTE(D4153,"_","-"),"_",G4153,"_",H4153,"_",P4153,"_",Q4153,"_",R4153,"_",TEXT(E4153,"YYYY-MM-DD"))</f>
        <v>EPI-ISL-1014269_SouthAmerica_Curacao_GRY_20I.501Y.V1_B.1.1.7_2021-01-23</v>
      </c>
      <c r="B4153" s="12" t="s">
        <v>7159</v>
      </c>
      <c r="C4153" s="12" t="s">
        <v>13</v>
      </c>
      <c r="D4153" s="12" t="s">
        <v>7160</v>
      </c>
      <c r="E4153" s="13">
        <v>44219</v>
      </c>
      <c r="F4153" s="13" t="str">
        <f>IF(COUNTIF(H4153,"Senegal")=1,"Senegal",(IF(COUNTIF(G4153,"Africa")=1,"Countries within Africa",(IF(COUNTIF(G4153,"Africa,")=0,"Countries outside Africa","Unknown")))))</f>
        <v>Countries outside Africa</v>
      </c>
      <c r="G4153" s="12" t="s">
        <v>10659</v>
      </c>
      <c r="H4153" s="12" t="s">
        <v>10694</v>
      </c>
      <c r="I4153" s="12" t="s">
        <v>10694</v>
      </c>
      <c r="J4153" s="12" t="s">
        <v>37</v>
      </c>
      <c r="K4153" s="12" t="s">
        <v>37</v>
      </c>
      <c r="L4153" s="12" t="s">
        <v>2744</v>
      </c>
      <c r="M4153" s="12" t="s">
        <v>15</v>
      </c>
      <c r="N4153" s="12">
        <v>46</v>
      </c>
      <c r="O4153" s="12" t="s">
        <v>37</v>
      </c>
      <c r="P4153" s="12" t="s">
        <v>4660</v>
      </c>
      <c r="Q4153" s="12" t="s">
        <v>12076</v>
      </c>
      <c r="R4153" s="12" t="s">
        <v>4661</v>
      </c>
      <c r="S4153" s="13">
        <v>44343</v>
      </c>
      <c r="T4153" s="12" t="s">
        <v>4662</v>
      </c>
      <c r="U4153" s="12" t="s">
        <v>15545</v>
      </c>
    </row>
    <row r="4154" spans="1:22" s="12" customFormat="1" hidden="1" x14ac:dyDescent="0.25">
      <c r="A4154" s="12" t="str">
        <f>_xlfn.CONCAT(SUBSTITUTE(D4154,"_","-"),"_",G4154,"_",H4154,"_",P4154,"_",Q4154,"_",R4154,"_",TEXT(E4154,"YYYY-MM-DD"))</f>
        <v>EPI-ISL-1111452_SouthAmerica_Peru_GR_20B_B.1.1_2021-01-23</v>
      </c>
      <c r="B4154" s="12" t="s">
        <v>7638</v>
      </c>
      <c r="C4154" s="12" t="s">
        <v>13</v>
      </c>
      <c r="D4154" s="12" t="s">
        <v>7639</v>
      </c>
      <c r="E4154" s="13">
        <v>44219</v>
      </c>
      <c r="F4154" s="13" t="str">
        <f>IF(COUNTIF(H4154,"Senegal")=1,"Senegal",(IF(COUNTIF(G4154,"Africa")=1,"Countries within Africa",(IF(COUNTIF(G4154,"Africa,")=0,"Countries outside Africa","Unknown")))))</f>
        <v>Countries outside Africa</v>
      </c>
      <c r="G4154" s="12" t="s">
        <v>10659</v>
      </c>
      <c r="H4154" s="12" t="s">
        <v>10696</v>
      </c>
      <c r="I4154" s="12" t="s">
        <v>11269</v>
      </c>
      <c r="J4154" s="12" t="s">
        <v>37</v>
      </c>
      <c r="K4154" s="12" t="s">
        <v>37</v>
      </c>
      <c r="L4154" s="12" t="s">
        <v>2744</v>
      </c>
      <c r="M4154" s="12" t="s">
        <v>15</v>
      </c>
      <c r="N4154" s="12" t="s">
        <v>37</v>
      </c>
      <c r="O4154" s="12" t="s">
        <v>37</v>
      </c>
      <c r="P4154" s="12" t="s">
        <v>38</v>
      </c>
      <c r="Q4154" s="12" t="s">
        <v>11920</v>
      </c>
      <c r="R4154" s="12" t="s">
        <v>39</v>
      </c>
      <c r="S4154" s="13">
        <v>44343</v>
      </c>
      <c r="T4154" s="12" t="s">
        <v>2744</v>
      </c>
      <c r="U4154" s="12" t="s">
        <v>15546</v>
      </c>
    </row>
    <row r="4155" spans="1:22" s="12" customFormat="1" x14ac:dyDescent="0.25">
      <c r="A4155" s="12" t="str">
        <f>_xlfn.CONCAT("ABBOTT-",SUBSTITUTE(D4155,"_","-"),"_",G4155,"_",H4155,"_",P4155,"_",Q4155,"_",R4155,"_",TEXT(E4155,"YYYY-MM-DD"))</f>
        <v>ABBOTT-THI-KHO-0315_Africa_Senegal_G_20A_B.1.416_2020-07-09</v>
      </c>
      <c r="B4155" s="12" t="s">
        <v>16304</v>
      </c>
      <c r="C4155" s="12" t="s">
        <v>13</v>
      </c>
      <c r="D4155" s="15" t="s">
        <v>11862</v>
      </c>
      <c r="E4155" s="13">
        <v>44021</v>
      </c>
      <c r="F4155" s="13" t="str">
        <f>IF(COUNTIF(H4155,"Senegal")=1,"Senegal",(IF(COUNTIF(G4155,"Africa")=1,"Countries within Africa",(IF(COUNTIF(G4155,"Africa,")=0,"Countries outside Africa","Unknown")))))</f>
        <v>Senegal</v>
      </c>
      <c r="G4155" s="12" t="s">
        <v>10658</v>
      </c>
      <c r="H4155" s="12" t="s">
        <v>10690</v>
      </c>
      <c r="I4155" s="12" t="s">
        <v>12077</v>
      </c>
      <c r="J4155" s="12" t="s">
        <v>12081</v>
      </c>
      <c r="K4155" s="12" t="s">
        <v>37</v>
      </c>
      <c r="L4155" s="15" t="s">
        <v>12086</v>
      </c>
      <c r="M4155" s="12" t="s">
        <v>15</v>
      </c>
      <c r="N4155" s="16">
        <v>23</v>
      </c>
      <c r="O4155" s="15" t="s">
        <v>26</v>
      </c>
      <c r="P4155" s="12" t="s">
        <v>33</v>
      </c>
      <c r="Q4155" s="12" t="s">
        <v>11921</v>
      </c>
      <c r="R4155" s="12" t="s">
        <v>620</v>
      </c>
      <c r="S4155" s="13">
        <v>44352</v>
      </c>
      <c r="T4155" s="12" t="s">
        <v>2744</v>
      </c>
      <c r="U4155" s="12" t="s">
        <v>12071</v>
      </c>
      <c r="V4155" s="12" t="s">
        <v>12096</v>
      </c>
    </row>
    <row r="4156" spans="1:22" s="12" customFormat="1" hidden="1" x14ac:dyDescent="0.25">
      <c r="A4156" s="12" t="str">
        <f>_xlfn.CONCAT(SUBSTITUTE(D4156,"_","-"),"_",G4156,"_",H4156,"_",P4156,"_",Q4156,"_",R4156,"_",TEXT(E4156,"YYYY-MM-DD"))</f>
        <v>EPI-ISL-1261778_NorthAmerica_USA_GH_20G_B.1.2_2021-01-23</v>
      </c>
      <c r="B4156" s="12" t="s">
        <v>8472</v>
      </c>
      <c r="C4156" s="12" t="s">
        <v>13</v>
      </c>
      <c r="D4156" s="12" t="s">
        <v>8473</v>
      </c>
      <c r="E4156" s="13">
        <v>44219</v>
      </c>
      <c r="F4156" s="13" t="str">
        <f>IF(COUNTIF(H4156,"Senegal")=1,"Senegal",(IF(COUNTIF(G4156,"Africa")=1,"Countries within Africa",(IF(COUNTIF(G4156,"Africa,")=0,"Countries outside Africa","Unknown")))))</f>
        <v>Countries outside Africa</v>
      </c>
      <c r="G4156" s="12" t="s">
        <v>10655</v>
      </c>
      <c r="H4156" s="12" t="s">
        <v>10661</v>
      </c>
      <c r="I4156" s="12" t="s">
        <v>11182</v>
      </c>
      <c r="J4156" s="12" t="s">
        <v>37</v>
      </c>
      <c r="K4156" s="12" t="s">
        <v>37</v>
      </c>
      <c r="L4156" s="12" t="s">
        <v>2744</v>
      </c>
      <c r="M4156" s="12" t="s">
        <v>15</v>
      </c>
      <c r="N4156" s="12">
        <v>25</v>
      </c>
      <c r="O4156" s="12" t="s">
        <v>26</v>
      </c>
      <c r="P4156" s="12" t="s">
        <v>70</v>
      </c>
      <c r="Q4156" s="12" t="s">
        <v>11931</v>
      </c>
      <c r="R4156" s="12" t="s">
        <v>2676</v>
      </c>
      <c r="S4156" s="13">
        <v>44343</v>
      </c>
      <c r="T4156" s="12" t="s">
        <v>2744</v>
      </c>
      <c r="U4156" s="12" t="s">
        <v>15548</v>
      </c>
    </row>
    <row r="4157" spans="1:22" s="12" customFormat="1" hidden="1" x14ac:dyDescent="0.25">
      <c r="A4157" s="12" t="str">
        <f>_xlfn.CONCAT(SUBSTITUTE(D4157,"_","-"),"_",G4157,"_",H4157,"_",P4157,"_",Q4157,"_",R4157,"_",TEXT(E4157,"YYYY-MM-DD"))</f>
        <v>EPI-ISL-1366785_Africa_SouthAfrica_GH_20H.501Y.V2_B.1.351_2021-01-23</v>
      </c>
      <c r="B4157" s="12" t="s">
        <v>8915</v>
      </c>
      <c r="C4157" s="12" t="s">
        <v>13</v>
      </c>
      <c r="D4157" s="12" t="s">
        <v>8916</v>
      </c>
      <c r="E4157" s="13">
        <v>44219</v>
      </c>
      <c r="F4157" s="13" t="str">
        <f>IF(COUNTIF(H4157,"Senegal")=1,"Senegal",(IF(COUNTIF(G4157,"Africa")=1,"Countries within Africa",(IF(COUNTIF(G4157,"Africa,")=0,"Countries outside Africa","Unknown")))))</f>
        <v>Countries within Africa</v>
      </c>
      <c r="G4157" s="12" t="s">
        <v>10658</v>
      </c>
      <c r="H4157" s="12" t="s">
        <v>10692</v>
      </c>
      <c r="I4157" s="12" t="s">
        <v>11127</v>
      </c>
      <c r="J4157" s="12" t="s">
        <v>37</v>
      </c>
      <c r="K4157" s="12" t="s">
        <v>37</v>
      </c>
      <c r="L4157" s="12" t="s">
        <v>8914</v>
      </c>
      <c r="M4157" s="12" t="s">
        <v>15</v>
      </c>
      <c r="N4157" s="12">
        <v>57</v>
      </c>
      <c r="O4157" s="12" t="s">
        <v>16</v>
      </c>
      <c r="P4157" s="12" t="s">
        <v>70</v>
      </c>
      <c r="Q4157" s="12" t="s">
        <v>12112</v>
      </c>
      <c r="R4157" s="12" t="s">
        <v>3594</v>
      </c>
      <c r="S4157" s="13">
        <v>44352</v>
      </c>
      <c r="T4157" s="12" t="s">
        <v>3595</v>
      </c>
      <c r="U4157" s="12" t="s">
        <v>15549</v>
      </c>
    </row>
    <row r="4158" spans="1:22" s="12" customFormat="1" hidden="1" x14ac:dyDescent="0.25">
      <c r="A4158" s="12" t="str">
        <f>_xlfn.CONCAT(SUBSTITUTE(D4158,"_","-"),"_",G4158,"_",H4158,"_",P4158,"_",Q4158,"_",R4158,"_",TEXT(E4158,"YYYY-MM-DD"))</f>
        <v>EPI-ISL-1469316_Africa_Uganda_S_19B_A.23.1_2021-01-23</v>
      </c>
      <c r="B4158" s="12" t="s">
        <v>9235</v>
      </c>
      <c r="C4158" s="12" t="s">
        <v>13</v>
      </c>
      <c r="D4158" s="12" t="s">
        <v>9236</v>
      </c>
      <c r="E4158" s="13">
        <v>44219</v>
      </c>
      <c r="F4158" s="13" t="str">
        <f>IF(COUNTIF(H4158,"Senegal")=1,"Senegal",(IF(COUNTIF(G4158,"Africa")=1,"Countries within Africa",(IF(COUNTIF(G4158,"Africa,")=0,"Countries outside Africa","Unknown")))))</f>
        <v>Countries within Africa</v>
      </c>
      <c r="G4158" s="12" t="s">
        <v>10658</v>
      </c>
      <c r="H4158" s="12" t="s">
        <v>10716</v>
      </c>
      <c r="I4158" s="12" t="s">
        <v>37</v>
      </c>
      <c r="J4158" s="12" t="s">
        <v>37</v>
      </c>
      <c r="K4158" s="12" t="s">
        <v>37</v>
      </c>
      <c r="L4158" s="12" t="s">
        <v>2744</v>
      </c>
      <c r="M4158" s="12" t="s">
        <v>15</v>
      </c>
      <c r="N4158" s="12" t="s">
        <v>37</v>
      </c>
      <c r="O4158" s="12" t="s">
        <v>37</v>
      </c>
      <c r="P4158" s="12" t="s">
        <v>27</v>
      </c>
      <c r="Q4158" s="12" t="s">
        <v>11924</v>
      </c>
      <c r="R4158" s="12" t="s">
        <v>5876</v>
      </c>
      <c r="S4158" s="13">
        <v>44352</v>
      </c>
      <c r="T4158" s="12" t="s">
        <v>2744</v>
      </c>
      <c r="U4158" s="12" t="s">
        <v>15550</v>
      </c>
    </row>
    <row r="4159" spans="1:22" s="12" customFormat="1" hidden="1" x14ac:dyDescent="0.25">
      <c r="A4159" s="12" t="str">
        <f>_xlfn.CONCAT(SUBSTITUTE(D4159,"_","-"),"_",G4159,"_",H4159,"_",P4159,"_",Q4159,"_",R4159,"_",TEXT(E4159,"YYYY-MM-DD"))</f>
        <v>EPI-ISL-1524347_Asia_Iraq_GH_20A_B.1.36_2021-01-23</v>
      </c>
      <c r="B4159" s="12" t="s">
        <v>9669</v>
      </c>
      <c r="C4159" s="12" t="s">
        <v>13</v>
      </c>
      <c r="D4159" s="12" t="s">
        <v>9670</v>
      </c>
      <c r="E4159" s="13">
        <v>44219</v>
      </c>
      <c r="F4159" s="13" t="str">
        <f>IF(COUNTIF(H4159,"Senegal")=1,"Senegal",(IF(COUNTIF(G4159,"Africa")=1,"Countries within Africa",(IF(COUNTIF(G4159,"Africa,")=0,"Countries outside Africa","Unknown")))))</f>
        <v>Countries outside Africa</v>
      </c>
      <c r="G4159" s="12" t="s">
        <v>10654</v>
      </c>
      <c r="H4159" s="12" t="s">
        <v>10777</v>
      </c>
      <c r="I4159" s="12" t="s">
        <v>11208</v>
      </c>
      <c r="J4159" s="12" t="s">
        <v>11544</v>
      </c>
      <c r="K4159" s="12" t="s">
        <v>37</v>
      </c>
      <c r="L4159" s="12" t="s">
        <v>2744</v>
      </c>
      <c r="M4159" s="12" t="s">
        <v>15</v>
      </c>
      <c r="N4159" s="12">
        <v>65</v>
      </c>
      <c r="O4159" s="12" t="s">
        <v>16</v>
      </c>
      <c r="P4159" s="12" t="s">
        <v>70</v>
      </c>
      <c r="Q4159" s="12" t="s">
        <v>11921</v>
      </c>
      <c r="R4159" s="12" t="s">
        <v>74</v>
      </c>
      <c r="S4159" s="13">
        <v>44352</v>
      </c>
      <c r="T4159" s="12" t="s">
        <v>2744</v>
      </c>
      <c r="U4159" s="12" t="s">
        <v>15551</v>
      </c>
    </row>
    <row r="4160" spans="1:22" s="12" customFormat="1" hidden="1" x14ac:dyDescent="0.25">
      <c r="A4160" s="12" t="str">
        <f>_xlfn.CONCAT(SUBSTITUTE(D4160,"_","-"),"_",G4160,"_",H4160,"_",P4160,"_",Q4160,"_",R4160,"_",TEXT(E4160,"YYYY-MM-DD"))</f>
        <v>EPI-ISL-1628700_Africa_Reunion_GV_20E.EU1_B.1.177_2021-01-23</v>
      </c>
      <c r="B4160" s="12" t="s">
        <v>10032</v>
      </c>
      <c r="C4160" s="12" t="s">
        <v>13</v>
      </c>
      <c r="D4160" s="12" t="s">
        <v>10033</v>
      </c>
      <c r="E4160" s="13">
        <v>44219</v>
      </c>
      <c r="F4160" s="13" t="str">
        <f>IF(COUNTIF(H4160,"Senegal")=1,"Senegal",(IF(COUNTIF(G4160,"Africa")=1,"Countries within Africa",(IF(COUNTIF(G4160,"Africa,")=0,"Countries outside Africa","Unknown")))))</f>
        <v>Countries within Africa</v>
      </c>
      <c r="G4160" s="12" t="s">
        <v>10658</v>
      </c>
      <c r="H4160" s="12" t="s">
        <v>10722</v>
      </c>
      <c r="I4160" s="12" t="s">
        <v>37</v>
      </c>
      <c r="J4160" s="12" t="s">
        <v>37</v>
      </c>
      <c r="K4160" s="12" t="s">
        <v>37</v>
      </c>
      <c r="L4160" s="12" t="s">
        <v>2744</v>
      </c>
      <c r="M4160" s="12" t="s">
        <v>15</v>
      </c>
      <c r="N4160" s="12">
        <v>14</v>
      </c>
      <c r="O4160" s="12" t="s">
        <v>16</v>
      </c>
      <c r="P4160" s="12" t="s">
        <v>2141</v>
      </c>
      <c r="Q4160" s="12" t="s">
        <v>12075</v>
      </c>
      <c r="R4160" s="12" t="s">
        <v>2142</v>
      </c>
      <c r="S4160" s="13">
        <v>44352</v>
      </c>
      <c r="T4160" s="12" t="s">
        <v>2744</v>
      </c>
      <c r="U4160" s="12" t="s">
        <v>15433</v>
      </c>
    </row>
    <row r="4161" spans="1:21" s="12" customFormat="1" hidden="1" x14ac:dyDescent="0.25">
      <c r="A4161" s="12" t="str">
        <f>_xlfn.CONCAT(SUBSTITUTE(D4161,"_","-"),"_",G4161,"_",H4161,"_",P4161,"_",Q4161,"_",R4161,"_",TEXT(E4161,"YYYY-MM-DD"))</f>
        <v>EPI-ISL-1628701_Africa_Reunion_GV_20E.EU1_B.1.177_2021-01-23</v>
      </c>
      <c r="B4161" s="12" t="s">
        <v>10034</v>
      </c>
      <c r="C4161" s="12" t="s">
        <v>13</v>
      </c>
      <c r="D4161" s="12" t="s">
        <v>10035</v>
      </c>
      <c r="E4161" s="13">
        <v>44219</v>
      </c>
      <c r="F4161" s="13" t="str">
        <f>IF(COUNTIF(H4161,"Senegal")=1,"Senegal",(IF(COUNTIF(G4161,"Africa")=1,"Countries within Africa",(IF(COUNTIF(G4161,"Africa,")=0,"Countries outside Africa","Unknown")))))</f>
        <v>Countries within Africa</v>
      </c>
      <c r="G4161" s="12" t="s">
        <v>10658</v>
      </c>
      <c r="H4161" s="12" t="s">
        <v>10722</v>
      </c>
      <c r="I4161" s="12" t="s">
        <v>37</v>
      </c>
      <c r="J4161" s="12" t="s">
        <v>37</v>
      </c>
      <c r="K4161" s="12" t="s">
        <v>37</v>
      </c>
      <c r="L4161" s="12" t="s">
        <v>2744</v>
      </c>
      <c r="M4161" s="12" t="s">
        <v>15</v>
      </c>
      <c r="N4161" s="12">
        <v>33</v>
      </c>
      <c r="O4161" s="12" t="s">
        <v>16</v>
      </c>
      <c r="P4161" s="12" t="s">
        <v>2141</v>
      </c>
      <c r="Q4161" s="12" t="s">
        <v>12075</v>
      </c>
      <c r="R4161" s="12" t="s">
        <v>2142</v>
      </c>
      <c r="S4161" s="13">
        <v>44352</v>
      </c>
      <c r="T4161" s="12" t="s">
        <v>2744</v>
      </c>
      <c r="U4161" s="12" t="s">
        <v>15552</v>
      </c>
    </row>
    <row r="4162" spans="1:21" s="12" customFormat="1" hidden="1" x14ac:dyDescent="0.25">
      <c r="A4162" s="12" t="str">
        <f>_xlfn.CONCAT(SUBSTITUTE(D4162,"_","-"),"_",G4162,"_",H4162,"_",P4162,"_",Q4162,"_",R4162,"_",TEXT(E4162,"YYYY-MM-DD"))</f>
        <v>EPI-ISL-1628702_Africa_Reunion_GH_20A.EU2_B.1.160_2021-01-23</v>
      </c>
      <c r="B4162" s="12" t="s">
        <v>10036</v>
      </c>
      <c r="C4162" s="12" t="s">
        <v>13</v>
      </c>
      <c r="D4162" s="12" t="s">
        <v>10037</v>
      </c>
      <c r="E4162" s="13">
        <v>44219</v>
      </c>
      <c r="F4162" s="13" t="str">
        <f>IF(COUNTIF(H4162,"Senegal")=1,"Senegal",(IF(COUNTIF(G4162,"Africa")=1,"Countries within Africa",(IF(COUNTIF(G4162,"Africa,")=0,"Countries outside Africa","Unknown")))))</f>
        <v>Countries within Africa</v>
      </c>
      <c r="G4162" s="12" t="s">
        <v>10658</v>
      </c>
      <c r="H4162" s="12" t="s">
        <v>10722</v>
      </c>
      <c r="I4162" s="12" t="s">
        <v>37</v>
      </c>
      <c r="J4162" s="12" t="s">
        <v>37</v>
      </c>
      <c r="K4162" s="12" t="s">
        <v>37</v>
      </c>
      <c r="L4162" s="12" t="s">
        <v>2744</v>
      </c>
      <c r="M4162" s="12" t="s">
        <v>15</v>
      </c>
      <c r="N4162" s="12">
        <v>28</v>
      </c>
      <c r="O4162" s="12" t="s">
        <v>16</v>
      </c>
      <c r="P4162" s="12" t="s">
        <v>70</v>
      </c>
      <c r="Q4162" s="12" t="s">
        <v>11927</v>
      </c>
      <c r="R4162" s="12" t="s">
        <v>2723</v>
      </c>
      <c r="S4162" s="13">
        <v>44352</v>
      </c>
      <c r="T4162" s="12" t="s">
        <v>2744</v>
      </c>
      <c r="U4162" s="12" t="s">
        <v>15553</v>
      </c>
    </row>
    <row r="4163" spans="1:21" s="12" customFormat="1" hidden="1" x14ac:dyDescent="0.25">
      <c r="A4163" s="12" t="str">
        <f>_xlfn.CONCAT(SUBSTITUTE(D4163,"_","-"),"_",G4163,"_",H4163,"_",P4163,"_",Q4163,"_",R4163,"_",TEXT(E4163,"YYYY-MM-DD"))</f>
        <v>EPI-ISL-995363_Africa_Mayotte_GV_20E.EU1_B.1.177_2021-01-23</v>
      </c>
      <c r="B4163" s="12" t="s">
        <v>6974</v>
      </c>
      <c r="C4163" s="12" t="s">
        <v>13</v>
      </c>
      <c r="D4163" s="12" t="s">
        <v>6975</v>
      </c>
      <c r="E4163" s="13">
        <v>44219</v>
      </c>
      <c r="F4163" s="13" t="str">
        <f>IF(COUNTIF(H4163,"Senegal")=1,"Senegal",(IF(COUNTIF(G4163,"Africa")=1,"Countries within Africa",(IF(COUNTIF(G4163,"Africa,")=0,"Countries outside Africa","Unknown")))))</f>
        <v>Countries within Africa</v>
      </c>
      <c r="G4163" s="12" t="s">
        <v>10658</v>
      </c>
      <c r="H4163" s="12" t="s">
        <v>10789</v>
      </c>
      <c r="I4163" s="12" t="s">
        <v>11261</v>
      </c>
      <c r="J4163" s="12" t="s">
        <v>37</v>
      </c>
      <c r="K4163" s="12" t="s">
        <v>37</v>
      </c>
      <c r="L4163" s="12" t="s">
        <v>2744</v>
      </c>
      <c r="M4163" s="12" t="s">
        <v>15</v>
      </c>
      <c r="N4163" s="12">
        <v>41</v>
      </c>
      <c r="O4163" s="12" t="s">
        <v>16</v>
      </c>
      <c r="P4163" s="12" t="s">
        <v>2141</v>
      </c>
      <c r="Q4163" s="12" t="s">
        <v>12075</v>
      </c>
      <c r="R4163" s="12" t="s">
        <v>2142</v>
      </c>
      <c r="S4163" s="13">
        <v>44352</v>
      </c>
      <c r="T4163" s="12" t="s">
        <v>2744</v>
      </c>
      <c r="U4163" s="12" t="s">
        <v>15554</v>
      </c>
    </row>
    <row r="4164" spans="1:21" s="12" customFormat="1" hidden="1" x14ac:dyDescent="0.25">
      <c r="A4164" s="12" t="str">
        <f>_xlfn.CONCAT(SUBSTITUTE(D4164,"_","-"),"_",G4164,"_",H4164,"_",P4164,"_",Q4164,"_",R4164,"_",TEXT(E4164,"YYYY-MM-DD"))</f>
        <v>EPI-ISL-995365_Africa_Mayotte_GH_20A.EU2_B.1.160.18_2021-01-23</v>
      </c>
      <c r="B4164" s="12" t="s">
        <v>6976</v>
      </c>
      <c r="C4164" s="12" t="s">
        <v>13</v>
      </c>
      <c r="D4164" s="12" t="s">
        <v>6977</v>
      </c>
      <c r="E4164" s="13">
        <v>44219</v>
      </c>
      <c r="F4164" s="13" t="str">
        <f>IF(COUNTIF(H4164,"Senegal")=1,"Senegal",(IF(COUNTIF(G4164,"Africa")=1,"Countries within Africa",(IF(COUNTIF(G4164,"Africa,")=0,"Countries outside Africa","Unknown")))))</f>
        <v>Countries within Africa</v>
      </c>
      <c r="G4164" s="12" t="s">
        <v>10658</v>
      </c>
      <c r="H4164" s="12" t="s">
        <v>10789</v>
      </c>
      <c r="I4164" s="12" t="s">
        <v>11261</v>
      </c>
      <c r="J4164" s="12" t="s">
        <v>37</v>
      </c>
      <c r="K4164" s="12" t="s">
        <v>37</v>
      </c>
      <c r="L4164" s="12" t="s">
        <v>2744</v>
      </c>
      <c r="M4164" s="12" t="s">
        <v>15</v>
      </c>
      <c r="N4164" s="12">
        <v>26</v>
      </c>
      <c r="O4164" s="12" t="s">
        <v>26</v>
      </c>
      <c r="P4164" s="12" t="s">
        <v>70</v>
      </c>
      <c r="Q4164" s="12" t="s">
        <v>11927</v>
      </c>
      <c r="R4164" s="12" t="s">
        <v>5365</v>
      </c>
      <c r="S4164" s="13">
        <v>44352</v>
      </c>
      <c r="T4164" s="12" t="s">
        <v>2744</v>
      </c>
      <c r="U4164" s="12" t="s">
        <v>15555</v>
      </c>
    </row>
    <row r="4165" spans="1:21" s="12" customFormat="1" hidden="1" x14ac:dyDescent="0.25">
      <c r="A4165" s="12" t="str">
        <f>_xlfn.CONCAT(SUBSTITUTE(D4165,"_","-"),"_",G4165,"_",H4165,"_",P4165,"_",Q4165,"_",R4165,"_",TEXT(E4165,"YYYY-MM-DD"))</f>
        <v>EPI-ISL-1067620_NorthAmerica_CostaRica_GR_20B_B.1.1.207_2021-01-24</v>
      </c>
      <c r="B4165" s="12" t="s">
        <v>7498</v>
      </c>
      <c r="C4165" s="12" t="s">
        <v>13</v>
      </c>
      <c r="D4165" s="12" t="s">
        <v>7499</v>
      </c>
      <c r="E4165" s="13">
        <v>44220</v>
      </c>
      <c r="F4165" s="13" t="str">
        <f>IF(COUNTIF(H4165,"Senegal")=1,"Senegal",(IF(COUNTIF(G4165,"Africa")=1,"Countries within Africa",(IF(COUNTIF(G4165,"Africa,")=0,"Countries outside Africa","Unknown")))))</f>
        <v>Countries outside Africa</v>
      </c>
      <c r="G4165" s="12" t="s">
        <v>10655</v>
      </c>
      <c r="H4165" s="12" t="s">
        <v>10691</v>
      </c>
      <c r="I4165" s="12" t="s">
        <v>10966</v>
      </c>
      <c r="J4165" s="12" t="s">
        <v>10966</v>
      </c>
      <c r="K4165" s="12" t="s">
        <v>37</v>
      </c>
      <c r="L4165" s="12" t="s">
        <v>2744</v>
      </c>
      <c r="M4165" s="12" t="s">
        <v>15</v>
      </c>
      <c r="N4165" s="12">
        <v>40</v>
      </c>
      <c r="O4165" s="12" t="s">
        <v>26</v>
      </c>
      <c r="P4165" s="12" t="s">
        <v>38</v>
      </c>
      <c r="Q4165" s="12" t="s">
        <v>11920</v>
      </c>
      <c r="R4165" s="12" t="s">
        <v>7500</v>
      </c>
      <c r="S4165" s="13">
        <v>44343</v>
      </c>
      <c r="T4165" s="12" t="s">
        <v>2744</v>
      </c>
      <c r="U4165" s="12" t="s">
        <v>15556</v>
      </c>
    </row>
    <row r="4166" spans="1:21" s="12" customFormat="1" hidden="1" x14ac:dyDescent="0.25">
      <c r="A4166" s="12" t="str">
        <f>_xlfn.CONCAT(SUBSTITUTE(D4166,"_","-"),"_",G4166,"_",H4166,"_",P4166,"_",Q4166,"_",R4166,"_",TEXT(E4166,"YYYY-MM-DD"))</f>
        <v>EPI-ISL-1164737_Europe_Cyprus_G_20A_B.1.258_2021-01-24</v>
      </c>
      <c r="B4166" s="12" t="s">
        <v>7783</v>
      </c>
      <c r="C4166" s="12" t="s">
        <v>13</v>
      </c>
      <c r="D4166" s="12" t="s">
        <v>7784</v>
      </c>
      <c r="E4166" s="13">
        <v>44220</v>
      </c>
      <c r="F4166" s="13" t="str">
        <f>IF(COUNTIF(H4166,"Senegal")=1,"Senegal",(IF(COUNTIF(G4166,"Africa")=1,"Countries within Africa",(IF(COUNTIF(G4166,"Africa,")=0,"Countries outside Africa","Unknown")))))</f>
        <v>Countries outside Africa</v>
      </c>
      <c r="G4166" s="12" t="s">
        <v>10656</v>
      </c>
      <c r="H4166" s="12" t="s">
        <v>10724</v>
      </c>
      <c r="I4166" s="12" t="s">
        <v>37</v>
      </c>
      <c r="J4166" s="12" t="s">
        <v>37</v>
      </c>
      <c r="K4166" s="12" t="s">
        <v>37</v>
      </c>
      <c r="L4166" s="12" t="s">
        <v>2744</v>
      </c>
      <c r="M4166" s="12" t="s">
        <v>15</v>
      </c>
      <c r="N4166" s="12" t="s">
        <v>37</v>
      </c>
      <c r="O4166" s="12" t="s">
        <v>37</v>
      </c>
      <c r="P4166" s="12" t="s">
        <v>33</v>
      </c>
      <c r="Q4166" s="12" t="s">
        <v>11921</v>
      </c>
      <c r="R4166" s="12" t="s">
        <v>4205</v>
      </c>
      <c r="S4166" s="13">
        <v>44343</v>
      </c>
      <c r="T4166" s="12" t="s">
        <v>2744</v>
      </c>
      <c r="U4166" s="12" t="s">
        <v>15557</v>
      </c>
    </row>
    <row r="4167" spans="1:21" s="12" customFormat="1" hidden="1" x14ac:dyDescent="0.25">
      <c r="A4167" s="12" t="str">
        <f>_xlfn.CONCAT(SUBSTITUTE(D4167,"_","-"),"_",G4167,"_",H4167,"_",P4167,"_",Q4167,"_",R4167,"_",TEXT(E4167,"YYYY-MM-DD"))</f>
        <v>EPI-ISL-1164739_Europe_Cyprus_GRY_20I.501Y.V1_B.1.1.7_2021-01-24</v>
      </c>
      <c r="B4167" s="12" t="s">
        <v>7785</v>
      </c>
      <c r="C4167" s="12" t="s">
        <v>13</v>
      </c>
      <c r="D4167" s="12" t="s">
        <v>7786</v>
      </c>
      <c r="E4167" s="13">
        <v>44220</v>
      </c>
      <c r="F4167" s="13" t="str">
        <f>IF(COUNTIF(H4167,"Senegal")=1,"Senegal",(IF(COUNTIF(G4167,"Africa")=1,"Countries within Africa",(IF(COUNTIF(G4167,"Africa,")=0,"Countries outside Africa","Unknown")))))</f>
        <v>Countries outside Africa</v>
      </c>
      <c r="G4167" s="12" t="s">
        <v>10656</v>
      </c>
      <c r="H4167" s="12" t="s">
        <v>10724</v>
      </c>
      <c r="I4167" s="12" t="s">
        <v>37</v>
      </c>
      <c r="J4167" s="12" t="s">
        <v>37</v>
      </c>
      <c r="K4167" s="12" t="s">
        <v>37</v>
      </c>
      <c r="L4167" s="12" t="s">
        <v>2744</v>
      </c>
      <c r="M4167" s="12" t="s">
        <v>15</v>
      </c>
      <c r="N4167" s="12" t="s">
        <v>37</v>
      </c>
      <c r="O4167" s="12" t="s">
        <v>37</v>
      </c>
      <c r="P4167" s="12" t="s">
        <v>4660</v>
      </c>
      <c r="Q4167" s="12" t="s">
        <v>12076</v>
      </c>
      <c r="R4167" s="12" t="s">
        <v>4661</v>
      </c>
      <c r="S4167" s="13">
        <v>44343</v>
      </c>
      <c r="T4167" s="12" t="s">
        <v>4662</v>
      </c>
      <c r="U4167" s="12" t="s">
        <v>15558</v>
      </c>
    </row>
    <row r="4168" spans="1:21" s="12" customFormat="1" hidden="1" x14ac:dyDescent="0.25">
      <c r="A4168" s="12" t="str">
        <f>_xlfn.CONCAT(SUBSTITUTE(D4168,"_","-"),"_",G4168,"_",H4168,"_",P4168,"_",Q4168,"_",R4168,"_",TEXT(E4168,"YYYY-MM-DD"))</f>
        <v>EPI-ISL-1273059_Oceania_Guam_GH_20C_B.1.429_2021-01-24</v>
      </c>
      <c r="B4168" s="12" t="s">
        <v>8515</v>
      </c>
      <c r="C4168" s="12" t="s">
        <v>13</v>
      </c>
      <c r="D4168" s="12" t="s">
        <v>8516</v>
      </c>
      <c r="E4168" s="13">
        <v>44220</v>
      </c>
      <c r="F4168" s="13" t="str">
        <f>IF(COUNTIF(H4168,"Senegal")=1,"Senegal",(IF(COUNTIF(G4168,"Africa")=1,"Countries within Africa",(IF(COUNTIF(G4168,"Africa,")=0,"Countries outside Africa","Unknown")))))</f>
        <v>Countries outside Africa</v>
      </c>
      <c r="G4168" s="12" t="s">
        <v>10657</v>
      </c>
      <c r="H4168" s="12" t="s">
        <v>10779</v>
      </c>
      <c r="I4168" s="12" t="s">
        <v>37</v>
      </c>
      <c r="J4168" s="12" t="s">
        <v>37</v>
      </c>
      <c r="K4168" s="12" t="s">
        <v>37</v>
      </c>
      <c r="L4168" s="12" t="s">
        <v>2744</v>
      </c>
      <c r="M4168" s="12" t="s">
        <v>15</v>
      </c>
      <c r="N4168" s="12">
        <v>33</v>
      </c>
      <c r="O4168" s="12" t="s">
        <v>16</v>
      </c>
      <c r="P4168" s="12" t="s">
        <v>70</v>
      </c>
      <c r="Q4168" s="12" t="s">
        <v>11929</v>
      </c>
      <c r="R4168" s="12" t="s">
        <v>5404</v>
      </c>
      <c r="S4168" s="13">
        <v>44352</v>
      </c>
      <c r="T4168" s="12" t="s">
        <v>5405</v>
      </c>
      <c r="U4168" s="12" t="s">
        <v>15559</v>
      </c>
    </row>
    <row r="4169" spans="1:21" s="12" customFormat="1" hidden="1" x14ac:dyDescent="0.25">
      <c r="A4169" s="12" t="str">
        <f>_xlfn.CONCAT(SUBSTITUTE(D4169,"_","-"),"_",G4169,"_",H4169,"_",P4169,"_",Q4169,"_",R4169,"_",TEXT(E4169,"YYYY-MM-DD"))</f>
        <v>EPI-ISL-1301744_Africa_Rwanda_GRY_20I.501Y.V1_B.1.1.7_2021-01-24</v>
      </c>
      <c r="B4169" s="12" t="s">
        <v>8613</v>
      </c>
      <c r="C4169" s="12" t="s">
        <v>13</v>
      </c>
      <c r="D4169" s="12" t="s">
        <v>8614</v>
      </c>
      <c r="E4169" s="13">
        <v>44220</v>
      </c>
      <c r="F4169" s="13" t="str">
        <f>IF(COUNTIF(H4169,"Senegal")=1,"Senegal",(IF(COUNTIF(G4169,"Africa")=1,"Countries within Africa",(IF(COUNTIF(G4169,"Africa,")=0,"Countries outside Africa","Unknown")))))</f>
        <v>Countries within Africa</v>
      </c>
      <c r="G4169" s="12" t="s">
        <v>10658</v>
      </c>
      <c r="H4169" s="12" t="s">
        <v>10756</v>
      </c>
      <c r="I4169" s="12" t="s">
        <v>10967</v>
      </c>
      <c r="J4169" s="12" t="s">
        <v>37</v>
      </c>
      <c r="K4169" s="12" t="s">
        <v>37</v>
      </c>
      <c r="L4169" s="12" t="s">
        <v>2744</v>
      </c>
      <c r="M4169" s="12" t="s">
        <v>15</v>
      </c>
      <c r="N4169" s="12">
        <v>26</v>
      </c>
      <c r="O4169" s="12" t="s">
        <v>16</v>
      </c>
      <c r="P4169" s="12" t="s">
        <v>4660</v>
      </c>
      <c r="Q4169" s="12" t="s">
        <v>12076</v>
      </c>
      <c r="R4169" s="12" t="s">
        <v>4661</v>
      </c>
      <c r="S4169" s="13">
        <v>44352</v>
      </c>
      <c r="T4169" s="12" t="s">
        <v>4662</v>
      </c>
      <c r="U4169" s="12" t="s">
        <v>15560</v>
      </c>
    </row>
    <row r="4170" spans="1:21" s="12" customFormat="1" hidden="1" x14ac:dyDescent="0.25">
      <c r="A4170" s="12" t="str">
        <f>_xlfn.CONCAT(SUBSTITUTE(D4170,"_","-"),"_",G4170,"_",H4170,"_",P4170,"_",Q4170,"_",R4170,"_",TEXT(E4170,"YYYY-MM-DD"))</f>
        <v>EPI-ISL-1395780_SouthAmerica_Argentina_GR_20B_P.2_2021-01-24</v>
      </c>
      <c r="B4170" s="12" t="s">
        <v>8998</v>
      </c>
      <c r="C4170" s="12" t="s">
        <v>13</v>
      </c>
      <c r="D4170" s="12" t="s">
        <v>8999</v>
      </c>
      <c r="E4170" s="13">
        <v>44220</v>
      </c>
      <c r="F4170" s="13" t="str">
        <f>IF(COUNTIF(H4170,"Senegal")=1,"Senegal",(IF(COUNTIF(G4170,"Africa")=1,"Countries within Africa",(IF(COUNTIF(G4170,"Africa,")=0,"Countries outside Africa","Unknown")))))</f>
        <v>Countries outside Africa</v>
      </c>
      <c r="G4170" s="12" t="s">
        <v>10659</v>
      </c>
      <c r="H4170" s="12" t="s">
        <v>10729</v>
      </c>
      <c r="I4170" s="12" t="s">
        <v>11194</v>
      </c>
      <c r="J4170" s="12" t="s">
        <v>37</v>
      </c>
      <c r="K4170" s="12" t="s">
        <v>37</v>
      </c>
      <c r="L4170" s="12" t="s">
        <v>2744</v>
      </c>
      <c r="M4170" s="12" t="s">
        <v>15</v>
      </c>
      <c r="N4170" s="12" t="s">
        <v>37</v>
      </c>
      <c r="O4170" s="12" t="s">
        <v>37</v>
      </c>
      <c r="P4170" s="12" t="s">
        <v>38</v>
      </c>
      <c r="Q4170" s="12" t="s">
        <v>11920</v>
      </c>
      <c r="R4170" s="12" t="s">
        <v>5466</v>
      </c>
      <c r="S4170" s="13">
        <v>44352</v>
      </c>
      <c r="T4170" s="12" t="s">
        <v>2744</v>
      </c>
      <c r="U4170" s="12" t="s">
        <v>15561</v>
      </c>
    </row>
    <row r="4171" spans="1:21" s="12" customFormat="1" hidden="1" x14ac:dyDescent="0.25">
      <c r="A4171" s="12" t="str">
        <f>_xlfn.CONCAT(SUBSTITUTE(D4171,"_","-"),"_",G4171,"_",H4171,"_",P4171,"_",Q4171,"_",R4171,"_",TEXT(E4171,"YYYY-MM-DD"))</f>
        <v>EPI-ISL-1407137_Africa_Malawi_GH_20H.501Y.V2_B.1.351_2021-01-24</v>
      </c>
      <c r="B4171" s="12" t="s">
        <v>9090</v>
      </c>
      <c r="C4171" s="12" t="s">
        <v>13</v>
      </c>
      <c r="D4171" s="12" t="s">
        <v>9091</v>
      </c>
      <c r="E4171" s="13">
        <v>44220</v>
      </c>
      <c r="F4171" s="13" t="str">
        <f>IF(COUNTIF(H4171,"Senegal")=1,"Senegal",(IF(COUNTIF(G4171,"Africa")=1,"Countries within Africa",(IF(COUNTIF(G4171,"Africa,")=0,"Countries outside Africa","Unknown")))))</f>
        <v>Countries within Africa</v>
      </c>
      <c r="G4171" s="12" t="s">
        <v>10658</v>
      </c>
      <c r="H4171" s="12" t="s">
        <v>10794</v>
      </c>
      <c r="I4171" s="12" t="s">
        <v>11271</v>
      </c>
      <c r="J4171" s="12" t="s">
        <v>37</v>
      </c>
      <c r="K4171" s="12" t="s">
        <v>37</v>
      </c>
      <c r="L4171" s="12" t="s">
        <v>9092</v>
      </c>
      <c r="M4171" s="12" t="s">
        <v>15</v>
      </c>
      <c r="N4171" s="12">
        <v>19</v>
      </c>
      <c r="O4171" s="12" t="s">
        <v>16</v>
      </c>
      <c r="P4171" s="12" t="s">
        <v>70</v>
      </c>
      <c r="Q4171" s="12" t="s">
        <v>12112</v>
      </c>
      <c r="R4171" s="12" t="s">
        <v>3594</v>
      </c>
      <c r="S4171" s="13">
        <v>44352</v>
      </c>
      <c r="T4171" s="12" t="s">
        <v>3595</v>
      </c>
      <c r="U4171" s="12" t="s">
        <v>15562</v>
      </c>
    </row>
    <row r="4172" spans="1:21" s="12" customFormat="1" hidden="1" x14ac:dyDescent="0.25">
      <c r="A4172" s="12" t="str">
        <f>_xlfn.CONCAT(SUBSTITUTE(D4172,"_","-"),"_",G4172,"_",H4172,"_",P4172,"_",Q4172,"_",R4172,"_",TEXT(E4172,"YYYY-MM-DD"))</f>
        <v>EPI-ISL-1510304_Europe_CzechRepublic_G_20A_B.1.221_2021-01-24</v>
      </c>
      <c r="B4172" s="12" t="s">
        <v>9586</v>
      </c>
      <c r="C4172" s="12" t="s">
        <v>13</v>
      </c>
      <c r="D4172" s="12" t="s">
        <v>9587</v>
      </c>
      <c r="E4172" s="13">
        <v>44220</v>
      </c>
      <c r="F4172" s="13" t="str">
        <f>IF(COUNTIF(H4172,"Senegal")=1,"Senegal",(IF(COUNTIF(G4172,"Africa")=1,"Countries within Africa",(IF(COUNTIF(G4172,"Africa,")=0,"Countries outside Africa","Unknown")))))</f>
        <v>Countries outside Africa</v>
      </c>
      <c r="G4172" s="12" t="s">
        <v>10656</v>
      </c>
      <c r="H4172" s="12" t="s">
        <v>10734</v>
      </c>
      <c r="I4172" s="12" t="s">
        <v>11112</v>
      </c>
      <c r="J4172" s="12" t="s">
        <v>37</v>
      </c>
      <c r="K4172" s="12" t="s">
        <v>37</v>
      </c>
      <c r="L4172" s="12" t="s">
        <v>2744</v>
      </c>
      <c r="M4172" s="12" t="s">
        <v>15</v>
      </c>
      <c r="N4172" s="12">
        <v>64</v>
      </c>
      <c r="O4172" s="12" t="s">
        <v>16</v>
      </c>
      <c r="P4172" s="12" t="s">
        <v>33</v>
      </c>
      <c r="Q4172" s="12" t="s">
        <v>11921</v>
      </c>
      <c r="R4172" s="12" t="s">
        <v>4447</v>
      </c>
      <c r="S4172" s="13">
        <v>44352</v>
      </c>
      <c r="T4172" s="12" t="s">
        <v>2744</v>
      </c>
      <c r="U4172" s="12" t="s">
        <v>15563</v>
      </c>
    </row>
    <row r="4173" spans="1:21" s="12" customFormat="1" hidden="1" x14ac:dyDescent="0.25">
      <c r="A4173" s="12" t="str">
        <f>_xlfn.CONCAT(SUBSTITUTE(D4173,"_","-"),"_",G4173,"_",H4173,"_",P4173,"_",Q4173,"_",R4173,"_",TEXT(E4173,"YYYY-MM-DD"))</f>
        <v>EPI-ISL-933793_Oceania_Australia_GR_20B_B.1.1.163_2021-01-24</v>
      </c>
      <c r="B4173" s="12" t="s">
        <v>5995</v>
      </c>
      <c r="C4173" s="12" t="s">
        <v>13</v>
      </c>
      <c r="D4173" s="12" t="s">
        <v>5996</v>
      </c>
      <c r="E4173" s="13">
        <v>44220</v>
      </c>
      <c r="F4173" s="13" t="str">
        <f>IF(COUNTIF(H4173,"Senegal")=1,"Senegal",(IF(COUNTIF(G4173,"Africa")=1,"Countries within Africa",(IF(COUNTIF(G4173,"Africa,")=0,"Countries outside Africa","Unknown")))))</f>
        <v>Countries outside Africa</v>
      </c>
      <c r="G4173" s="12" t="s">
        <v>10657</v>
      </c>
      <c r="H4173" s="12" t="s">
        <v>10666</v>
      </c>
      <c r="I4173" s="12" t="s">
        <v>10816</v>
      </c>
      <c r="J4173" s="12" t="s">
        <v>37</v>
      </c>
      <c r="K4173" s="12" t="s">
        <v>37</v>
      </c>
      <c r="L4173" s="12" t="s">
        <v>2744</v>
      </c>
      <c r="M4173" s="12" t="s">
        <v>15</v>
      </c>
      <c r="N4173" s="12" t="s">
        <v>37</v>
      </c>
      <c r="O4173" s="12" t="s">
        <v>37</v>
      </c>
      <c r="P4173" s="12" t="s">
        <v>38</v>
      </c>
      <c r="Q4173" s="12" t="s">
        <v>11920</v>
      </c>
      <c r="R4173" s="12" t="s">
        <v>5997</v>
      </c>
      <c r="S4173" s="13">
        <v>44352</v>
      </c>
      <c r="T4173" s="12" t="s">
        <v>2744</v>
      </c>
      <c r="U4173" s="12" t="s">
        <v>15564</v>
      </c>
    </row>
    <row r="4174" spans="1:21" s="12" customFormat="1" hidden="1" x14ac:dyDescent="0.25">
      <c r="A4174" s="12" t="str">
        <f>_xlfn.CONCAT(SUBSTITUTE(D4174,"_","-"),"_",G4174,"_",H4174,"_",P4174,"_",Q4174,"_",R4174,"_",TEXT(E4174,"YYYY-MM-DD"))</f>
        <v>EPI-ISL-1014580_SouthAmerica_Curacao_GR_20D_C.2.1_2021-01-25</v>
      </c>
      <c r="B4174" s="12" t="s">
        <v>7173</v>
      </c>
      <c r="C4174" s="12" t="s">
        <v>13</v>
      </c>
      <c r="D4174" s="12" t="s">
        <v>7174</v>
      </c>
      <c r="E4174" s="13">
        <v>44221</v>
      </c>
      <c r="F4174" s="13" t="str">
        <f>IF(COUNTIF(H4174,"Senegal")=1,"Senegal",(IF(COUNTIF(G4174,"Africa")=1,"Countries within Africa",(IF(COUNTIF(G4174,"Africa,")=0,"Countries outside Africa","Unknown")))))</f>
        <v>Countries outside Africa</v>
      </c>
      <c r="G4174" s="12" t="s">
        <v>10659</v>
      </c>
      <c r="H4174" s="12" t="s">
        <v>10694</v>
      </c>
      <c r="I4174" s="12" t="s">
        <v>10694</v>
      </c>
      <c r="J4174" s="12" t="s">
        <v>37</v>
      </c>
      <c r="K4174" s="12" t="s">
        <v>37</v>
      </c>
      <c r="L4174" s="12" t="s">
        <v>2744</v>
      </c>
      <c r="M4174" s="12" t="s">
        <v>15</v>
      </c>
      <c r="N4174" s="12">
        <v>44</v>
      </c>
      <c r="O4174" s="12" t="s">
        <v>37</v>
      </c>
      <c r="P4174" s="12" t="s">
        <v>38</v>
      </c>
      <c r="Q4174" s="12" t="s">
        <v>11928</v>
      </c>
      <c r="R4174" s="12" t="s">
        <v>7158</v>
      </c>
      <c r="S4174" s="13">
        <v>44343</v>
      </c>
      <c r="T4174" s="12" t="s">
        <v>2744</v>
      </c>
      <c r="U4174" s="12" t="s">
        <v>15565</v>
      </c>
    </row>
    <row r="4175" spans="1:21" s="12" customFormat="1" hidden="1" x14ac:dyDescent="0.25">
      <c r="A4175" s="12" t="str">
        <f>_xlfn.CONCAT(SUBSTITUTE(D4175,"_","-"),"_",G4175,"_",H4175,"_",P4175,"_",Q4175,"_",R4175,"_",TEXT(E4175,"YYYY-MM-DD"))</f>
        <v>EPI-ISL-1020316_Asia_Taiwan_GH_20C_B.1.429_2021-01-25</v>
      </c>
      <c r="B4175" s="12" t="s">
        <v>7273</v>
      </c>
      <c r="C4175" s="12" t="s">
        <v>13</v>
      </c>
      <c r="D4175" s="12" t="s">
        <v>7274</v>
      </c>
      <c r="E4175" s="13">
        <v>44221</v>
      </c>
      <c r="F4175" s="13" t="str">
        <f>IF(COUNTIF(H4175,"Senegal")=1,"Senegal",(IF(COUNTIF(G4175,"Africa")=1,"Countries within Africa",(IF(COUNTIF(G4175,"Africa,")=0,"Countries outside Africa","Unknown")))))</f>
        <v>Countries outside Africa</v>
      </c>
      <c r="G4175" s="12" t="s">
        <v>10654</v>
      </c>
      <c r="H4175" s="12" t="s">
        <v>10665</v>
      </c>
      <c r="I4175" s="12" t="s">
        <v>10803</v>
      </c>
      <c r="J4175" s="12" t="s">
        <v>37</v>
      </c>
      <c r="K4175" s="12" t="s">
        <v>37</v>
      </c>
      <c r="L4175" s="12" t="s">
        <v>2744</v>
      </c>
      <c r="M4175" s="12" t="s">
        <v>15</v>
      </c>
      <c r="N4175" s="12" t="s">
        <v>37</v>
      </c>
      <c r="O4175" s="12" t="s">
        <v>16</v>
      </c>
      <c r="P4175" s="12" t="s">
        <v>70</v>
      </c>
      <c r="Q4175" s="12" t="s">
        <v>11929</v>
      </c>
      <c r="R4175" s="12" t="s">
        <v>5404</v>
      </c>
      <c r="S4175" s="13">
        <v>44343</v>
      </c>
      <c r="T4175" s="12" t="s">
        <v>5405</v>
      </c>
      <c r="U4175" s="12" t="s">
        <v>15080</v>
      </c>
    </row>
    <row r="4176" spans="1:21" s="12" customFormat="1" hidden="1" x14ac:dyDescent="0.25">
      <c r="A4176" s="12" t="str">
        <f>_xlfn.CONCAT(SUBSTITUTE(D4176,"_","-"),"_",G4176,"_",H4176,"_",P4176,"_",Q4176,"_",R4176,"_",TEXT(E4176,"YYYY-MM-DD"))</f>
        <v>EPI-ISL-1032075_NorthAmerica_USA_G_20A_B.1.234_2021-01-25</v>
      </c>
      <c r="B4176" s="12" t="s">
        <v>7283</v>
      </c>
      <c r="C4176" s="12" t="s">
        <v>13</v>
      </c>
      <c r="D4176" s="12" t="s">
        <v>7284</v>
      </c>
      <c r="E4176" s="13">
        <v>44221</v>
      </c>
      <c r="F4176" s="13" t="str">
        <f>IF(COUNTIF(H4176,"Senegal")=1,"Senegal",(IF(COUNTIF(G4176,"Africa")=1,"Countries within Africa",(IF(COUNTIF(G4176,"Africa,")=0,"Countries outside Africa","Unknown")))))</f>
        <v>Countries outside Africa</v>
      </c>
      <c r="G4176" s="12" t="s">
        <v>10655</v>
      </c>
      <c r="H4176" s="12" t="s">
        <v>10661</v>
      </c>
      <c r="I4176" s="12" t="s">
        <v>11243</v>
      </c>
      <c r="J4176" s="12" t="s">
        <v>37</v>
      </c>
      <c r="K4176" s="12" t="s">
        <v>37</v>
      </c>
      <c r="L4176" s="12" t="s">
        <v>2744</v>
      </c>
      <c r="M4176" s="12" t="s">
        <v>15</v>
      </c>
      <c r="N4176" s="12" t="s">
        <v>37</v>
      </c>
      <c r="O4176" s="12" t="s">
        <v>26</v>
      </c>
      <c r="P4176" s="12" t="s">
        <v>33</v>
      </c>
      <c r="Q4176" s="12" t="s">
        <v>11921</v>
      </c>
      <c r="R4176" s="12" t="s">
        <v>5977</v>
      </c>
      <c r="S4176" s="13">
        <v>44343</v>
      </c>
      <c r="T4176" s="12" t="s">
        <v>2744</v>
      </c>
      <c r="U4176" s="12" t="s">
        <v>15566</v>
      </c>
    </row>
    <row r="4177" spans="1:22" s="12" customFormat="1" hidden="1" x14ac:dyDescent="0.25">
      <c r="A4177" s="12" t="str">
        <f>_xlfn.CONCAT(SUBSTITUTE(D4177,"_","-"),"_",G4177,"_",H4177,"_",P4177,"_",Q4177,"_",R4177,"_",TEXT(E4177,"YYYY-MM-DD"))</f>
        <v>EPI-ISL-1086925_NorthAmerica_USA_GH_20C_B.1.448_2021-01-25</v>
      </c>
      <c r="B4177" s="12" t="s">
        <v>7534</v>
      </c>
      <c r="C4177" s="12" t="s">
        <v>13</v>
      </c>
      <c r="D4177" s="12" t="s">
        <v>7535</v>
      </c>
      <c r="E4177" s="13">
        <v>44221</v>
      </c>
      <c r="F4177" s="13" t="str">
        <f>IF(COUNTIF(H4177,"Senegal")=1,"Senegal",(IF(COUNTIF(G4177,"Africa")=1,"Countries within Africa",(IF(COUNTIF(G4177,"Africa,")=0,"Countries outside Africa","Unknown")))))</f>
        <v>Countries outside Africa</v>
      </c>
      <c r="G4177" s="12" t="s">
        <v>10655</v>
      </c>
      <c r="H4177" s="12" t="s">
        <v>10661</v>
      </c>
      <c r="I4177" s="12" t="s">
        <v>11272</v>
      </c>
      <c r="J4177" s="12" t="s">
        <v>37</v>
      </c>
      <c r="K4177" s="12" t="s">
        <v>37</v>
      </c>
      <c r="L4177" s="12" t="s">
        <v>2744</v>
      </c>
      <c r="M4177" s="12" t="s">
        <v>15</v>
      </c>
      <c r="N4177" s="12">
        <v>85</v>
      </c>
      <c r="O4177" s="12" t="s">
        <v>16</v>
      </c>
      <c r="P4177" s="12" t="s">
        <v>70</v>
      </c>
      <c r="Q4177" s="12" t="s">
        <v>11929</v>
      </c>
      <c r="R4177" s="12" t="s">
        <v>7536</v>
      </c>
      <c r="S4177" s="13">
        <v>44343</v>
      </c>
      <c r="T4177" s="12" t="s">
        <v>2744</v>
      </c>
      <c r="U4177" s="12" t="s">
        <v>15567</v>
      </c>
    </row>
    <row r="4178" spans="1:22" s="12" customFormat="1" hidden="1" x14ac:dyDescent="0.25">
      <c r="A4178" s="12" t="str">
        <f>_xlfn.CONCAT(SUBSTITUTE(D4178,"_","-"),"_",G4178,"_",H4178,"_",P4178,"_",Q4178,"_",R4178,"_",TEXT(E4178,"YYYY-MM-DD"))</f>
        <v>EPI-ISL-1087190_NorthAmerica_USA_GH_20G_B.1.596_2021-01-25</v>
      </c>
      <c r="B4178" s="12" t="s">
        <v>7537</v>
      </c>
      <c r="C4178" s="12" t="s">
        <v>13</v>
      </c>
      <c r="D4178" s="12" t="s">
        <v>7538</v>
      </c>
      <c r="E4178" s="13">
        <v>44221</v>
      </c>
      <c r="F4178" s="13" t="str">
        <f>IF(COUNTIF(H4178,"Senegal")=1,"Senegal",(IF(COUNTIF(G4178,"Africa")=1,"Countries within Africa",(IF(COUNTIF(G4178,"Africa,")=0,"Countries outside Africa","Unknown")))))</f>
        <v>Countries outside Africa</v>
      </c>
      <c r="G4178" s="12" t="s">
        <v>10655</v>
      </c>
      <c r="H4178" s="12" t="s">
        <v>10661</v>
      </c>
      <c r="I4178" s="12" t="s">
        <v>10979</v>
      </c>
      <c r="J4178" s="12" t="s">
        <v>37</v>
      </c>
      <c r="K4178" s="12" t="s">
        <v>37</v>
      </c>
      <c r="L4178" s="12" t="s">
        <v>2744</v>
      </c>
      <c r="M4178" s="12" t="s">
        <v>15</v>
      </c>
      <c r="N4178" s="12">
        <v>35</v>
      </c>
      <c r="O4178" s="12" t="s">
        <v>16</v>
      </c>
      <c r="P4178" s="12" t="s">
        <v>70</v>
      </c>
      <c r="Q4178" s="12" t="s">
        <v>11931</v>
      </c>
      <c r="R4178" s="12" t="s">
        <v>5630</v>
      </c>
      <c r="S4178" s="13">
        <v>44343</v>
      </c>
      <c r="T4178" s="12" t="s">
        <v>2744</v>
      </c>
      <c r="U4178" s="12" t="s">
        <v>14569</v>
      </c>
    </row>
    <row r="4179" spans="1:22" s="12" customFormat="1" hidden="1" x14ac:dyDescent="0.25">
      <c r="A4179" s="12" t="str">
        <f>_xlfn.CONCAT(SUBSTITUTE(D4179,"_","-"),"_",G4179,"_",H4179,"_",P4179,"_",Q4179,"_",R4179,"_",TEXT(E4179,"YYYY-MM-DD"))</f>
        <v>EPI-ISL-1094374_NorthAmerica_USA_GH_20G_B.1.2_2021-01-25</v>
      </c>
      <c r="B4179" s="12" t="s">
        <v>7577</v>
      </c>
      <c r="C4179" s="12" t="s">
        <v>13</v>
      </c>
      <c r="D4179" s="12" t="s">
        <v>7578</v>
      </c>
      <c r="E4179" s="13">
        <v>44221</v>
      </c>
      <c r="F4179" s="13" t="str">
        <f>IF(COUNTIF(H4179,"Senegal")=1,"Senegal",(IF(COUNTIF(G4179,"Africa")=1,"Countries within Africa",(IF(COUNTIF(G4179,"Africa,")=0,"Countries outside Africa","Unknown")))))</f>
        <v>Countries outside Africa</v>
      </c>
      <c r="G4179" s="12" t="s">
        <v>10655</v>
      </c>
      <c r="H4179" s="12" t="s">
        <v>10661</v>
      </c>
      <c r="I4179" s="12" t="s">
        <v>11164</v>
      </c>
      <c r="J4179" s="12" t="s">
        <v>37</v>
      </c>
      <c r="K4179" s="12" t="s">
        <v>37</v>
      </c>
      <c r="L4179" s="12" t="s">
        <v>2744</v>
      </c>
      <c r="M4179" s="12" t="s">
        <v>15</v>
      </c>
      <c r="N4179" s="12">
        <v>58</v>
      </c>
      <c r="O4179" s="12" t="s">
        <v>26</v>
      </c>
      <c r="P4179" s="12" t="s">
        <v>70</v>
      </c>
      <c r="Q4179" s="12" t="s">
        <v>11931</v>
      </c>
      <c r="R4179" s="12" t="s">
        <v>2676</v>
      </c>
      <c r="S4179" s="13">
        <v>44343</v>
      </c>
      <c r="T4179" s="12" t="s">
        <v>2744</v>
      </c>
      <c r="U4179" s="12" t="s">
        <v>15568</v>
      </c>
    </row>
    <row r="4180" spans="1:22" s="12" customFormat="1" hidden="1" x14ac:dyDescent="0.25">
      <c r="A4180" s="12" t="s">
        <v>12101</v>
      </c>
      <c r="B4180" s="12" t="s">
        <v>37</v>
      </c>
      <c r="C4180" s="12" t="s">
        <v>13</v>
      </c>
      <c r="D4180" s="12" t="s">
        <v>12109</v>
      </c>
      <c r="E4180" s="13">
        <v>44221</v>
      </c>
      <c r="F4180" s="13" t="str">
        <f>IF(COUNTIF(H4180,"Senegal")=1,"Senegal",(IF(COUNTIF(G4180,"Africa")=1,"Countries within Africa",(IF(COUNTIF(G4180,"Africa,")=0,"Countries outside Africa","Unknown")))))</f>
        <v>Countries outside Africa</v>
      </c>
      <c r="G4180" s="12" t="s">
        <v>10655</v>
      </c>
      <c r="H4180" s="12" t="s">
        <v>10661</v>
      </c>
      <c r="I4180" s="12" t="s">
        <v>37</v>
      </c>
      <c r="J4180" s="12" t="s">
        <v>37</v>
      </c>
      <c r="K4180" s="12" t="s">
        <v>37</v>
      </c>
      <c r="L4180" s="12" t="s">
        <v>2744</v>
      </c>
      <c r="M4180" s="12" t="s">
        <v>15</v>
      </c>
      <c r="N4180" s="12" t="s">
        <v>37</v>
      </c>
      <c r="O4180" s="12" t="s">
        <v>37</v>
      </c>
      <c r="P4180" s="12" t="s">
        <v>70</v>
      </c>
      <c r="Q4180" s="12" t="s">
        <v>11931</v>
      </c>
      <c r="R4180" s="12" t="s">
        <v>2676</v>
      </c>
      <c r="S4180" s="13">
        <v>44352</v>
      </c>
      <c r="T4180" s="12" t="s">
        <v>2744</v>
      </c>
      <c r="U4180" s="12" t="s">
        <v>37</v>
      </c>
    </row>
    <row r="4181" spans="1:22" s="12" customFormat="1" hidden="1" x14ac:dyDescent="0.25">
      <c r="A4181" s="12" t="str">
        <f>_xlfn.CONCAT(SUBSTITUTE(D4181,"_","-"),"_",G4181,"_",H4181,"_",P4181,"_",Q4181,"_",R4181,"_",TEXT(E4181,"YYYY-MM-DD"))</f>
        <v>EPI-ISL-1118541_Europe_Norway_GV_20E.EU1_B.1.177_2021-01-25</v>
      </c>
      <c r="B4181" s="12" t="s">
        <v>7660</v>
      </c>
      <c r="C4181" s="12" t="s">
        <v>13</v>
      </c>
      <c r="D4181" s="12" t="s">
        <v>7661</v>
      </c>
      <c r="E4181" s="13">
        <v>44221</v>
      </c>
      <c r="F4181" s="13" t="str">
        <f>IF(COUNTIF(H4181,"Senegal")=1,"Senegal",(IF(COUNTIF(G4181,"Africa")=1,"Countries within Africa",(IF(COUNTIF(G4181,"Africa,")=0,"Countries outside Africa","Unknown")))))</f>
        <v>Countries outside Africa</v>
      </c>
      <c r="G4181" s="12" t="s">
        <v>10656</v>
      </c>
      <c r="H4181" s="12" t="s">
        <v>10695</v>
      </c>
      <c r="I4181" s="12" t="s">
        <v>11151</v>
      </c>
      <c r="J4181" s="12" t="s">
        <v>37</v>
      </c>
      <c r="K4181" s="12" t="s">
        <v>37</v>
      </c>
      <c r="L4181" s="12" t="s">
        <v>2744</v>
      </c>
      <c r="M4181" s="12" t="s">
        <v>15</v>
      </c>
      <c r="N4181" s="12" t="s">
        <v>37</v>
      </c>
      <c r="O4181" s="12" t="s">
        <v>37</v>
      </c>
      <c r="P4181" s="12" t="s">
        <v>2141</v>
      </c>
      <c r="Q4181" s="12" t="s">
        <v>12075</v>
      </c>
      <c r="R4181" s="12" t="s">
        <v>2142</v>
      </c>
      <c r="S4181" s="13">
        <v>44343</v>
      </c>
      <c r="T4181" s="12" t="s">
        <v>2744</v>
      </c>
      <c r="U4181" s="12" t="s">
        <v>15569</v>
      </c>
    </row>
    <row r="4182" spans="1:22" s="12" customFormat="1" hidden="1" x14ac:dyDescent="0.25">
      <c r="A4182" s="12" t="str">
        <f>_xlfn.CONCAT(SUBSTITUTE(D4182,"_","-"),"_",G4182,"_",H4182,"_",P4182,"_",Q4182,"_",R4182,"_",TEXT(E4182,"YYYY-MM-DD"))</f>
        <v>EPI-ISL-1164310_Europe_Portugal_GV_20E.EU1_B.1.177.85_2021-01-25</v>
      </c>
      <c r="B4182" s="12" t="s">
        <v>7771</v>
      </c>
      <c r="C4182" s="12" t="s">
        <v>13</v>
      </c>
      <c r="D4182" s="12" t="s">
        <v>7772</v>
      </c>
      <c r="E4182" s="13">
        <v>44221</v>
      </c>
      <c r="F4182" s="13" t="str">
        <f>IF(COUNTIF(H4182,"Senegal")=1,"Senegal",(IF(COUNTIF(G4182,"Africa")=1,"Countries within Africa",(IF(COUNTIF(G4182,"Africa,")=0,"Countries outside Africa","Unknown")))))</f>
        <v>Countries outside Africa</v>
      </c>
      <c r="G4182" s="12" t="s">
        <v>10656</v>
      </c>
      <c r="H4182" s="12" t="s">
        <v>10765</v>
      </c>
      <c r="I4182" s="12" t="s">
        <v>37</v>
      </c>
      <c r="J4182" s="12" t="s">
        <v>37</v>
      </c>
      <c r="K4182" s="12" t="s">
        <v>37</v>
      </c>
      <c r="L4182" s="12" t="s">
        <v>2744</v>
      </c>
      <c r="M4182" s="12" t="s">
        <v>15</v>
      </c>
      <c r="N4182" s="12" t="s">
        <v>37</v>
      </c>
      <c r="O4182" s="12" t="s">
        <v>37</v>
      </c>
      <c r="P4182" s="12" t="s">
        <v>2141</v>
      </c>
      <c r="Q4182" s="12" t="s">
        <v>12075</v>
      </c>
      <c r="R4182" s="12" t="s">
        <v>6075</v>
      </c>
      <c r="S4182" s="13">
        <v>44343</v>
      </c>
      <c r="T4182" s="12" t="s">
        <v>2744</v>
      </c>
      <c r="U4182" s="12" t="s">
        <v>15570</v>
      </c>
    </row>
    <row r="4183" spans="1:22" s="12" customFormat="1" hidden="1" x14ac:dyDescent="0.25">
      <c r="A4183" s="12" t="str">
        <f>_xlfn.CONCAT(SUBSTITUTE(D4183,"_","-"),"_",G4183,"_",H4183,"_",P4183,"_",Q4183,"_",R4183,"_",TEXT(E4183,"YYYY-MM-DD"))</f>
        <v>EPI-ISL-1164742_Europe_Cyprus_GRY_20I.501Y.V1_B.1.1.7_2021-01-25</v>
      </c>
      <c r="B4183" s="12" t="s">
        <v>7787</v>
      </c>
      <c r="C4183" s="12" t="s">
        <v>13</v>
      </c>
      <c r="D4183" s="12" t="s">
        <v>7788</v>
      </c>
      <c r="E4183" s="13">
        <v>44221</v>
      </c>
      <c r="F4183" s="13" t="str">
        <f>IF(COUNTIF(H4183,"Senegal")=1,"Senegal",(IF(COUNTIF(G4183,"Africa")=1,"Countries within Africa",(IF(COUNTIF(G4183,"Africa,")=0,"Countries outside Africa","Unknown")))))</f>
        <v>Countries outside Africa</v>
      </c>
      <c r="G4183" s="12" t="s">
        <v>10656</v>
      </c>
      <c r="H4183" s="12" t="s">
        <v>10724</v>
      </c>
      <c r="I4183" s="12" t="s">
        <v>37</v>
      </c>
      <c r="J4183" s="12" t="s">
        <v>37</v>
      </c>
      <c r="K4183" s="12" t="s">
        <v>37</v>
      </c>
      <c r="L4183" s="12" t="s">
        <v>2744</v>
      </c>
      <c r="M4183" s="12" t="s">
        <v>15</v>
      </c>
      <c r="N4183" s="12" t="s">
        <v>37</v>
      </c>
      <c r="O4183" s="12" t="s">
        <v>37</v>
      </c>
      <c r="P4183" s="12" t="s">
        <v>4660</v>
      </c>
      <c r="Q4183" s="12" t="s">
        <v>12076</v>
      </c>
      <c r="R4183" s="12" t="s">
        <v>4661</v>
      </c>
      <c r="S4183" s="13">
        <v>44343</v>
      </c>
      <c r="T4183" s="12" t="s">
        <v>4662</v>
      </c>
      <c r="U4183" s="12" t="s">
        <v>15571</v>
      </c>
    </row>
    <row r="4184" spans="1:22" s="12" customFormat="1" x14ac:dyDescent="0.25">
      <c r="A4184" s="12" t="str">
        <f>_xlfn.CONCAT("ABBOTT-",SUBSTITUTE(D4184,"_","-"),"_",G4184,"_",H4184,"_",P4184,"_",Q4184,"_",R4184,"_",TEXT(E4184,"YYYY-MM-DD"))</f>
        <v>ABBOTT-SN-THI-20-1373_Africa_Senegal_G_20A_B.1.416_2020-07-10</v>
      </c>
      <c r="B4184" s="12" t="s">
        <v>16305</v>
      </c>
      <c r="C4184" s="12" t="s">
        <v>13</v>
      </c>
      <c r="D4184" s="15" t="s">
        <v>11797</v>
      </c>
      <c r="E4184" s="13">
        <v>44022</v>
      </c>
      <c r="F4184" s="13" t="str">
        <f>IF(COUNTIF(H4184,"Senegal")=1,"Senegal",(IF(COUNTIF(G4184,"Africa")=1,"Countries within Africa",(IF(COUNTIF(G4184,"Africa,")=0,"Countries outside Africa","Unknown")))))</f>
        <v>Senegal</v>
      </c>
      <c r="G4184" s="12" t="s">
        <v>10658</v>
      </c>
      <c r="H4184" s="12" t="s">
        <v>10690</v>
      </c>
      <c r="I4184" s="12" t="s">
        <v>12077</v>
      </c>
      <c r="J4184" s="12" t="s">
        <v>12077</v>
      </c>
      <c r="K4184" s="12" t="s">
        <v>37</v>
      </c>
      <c r="L4184" s="15" t="s">
        <v>12086</v>
      </c>
      <c r="M4184" s="12" t="s">
        <v>15</v>
      </c>
      <c r="N4184" s="16">
        <v>36</v>
      </c>
      <c r="O4184" s="15" t="s">
        <v>26</v>
      </c>
      <c r="P4184" s="12" t="s">
        <v>33</v>
      </c>
      <c r="Q4184" s="12" t="s">
        <v>11921</v>
      </c>
      <c r="R4184" s="12" t="s">
        <v>620</v>
      </c>
      <c r="S4184" s="13">
        <v>44352</v>
      </c>
      <c r="T4184" s="12" t="s">
        <v>2744</v>
      </c>
      <c r="U4184" s="12" t="s">
        <v>12011</v>
      </c>
      <c r="V4184" s="12" t="s">
        <v>12096</v>
      </c>
    </row>
    <row r="4185" spans="1:22" s="11" customFormat="1" x14ac:dyDescent="0.25">
      <c r="A4185" s="12" t="str">
        <f>_xlfn.CONCAT("ABBOTT-",SUBSTITUTE(D4185,"_","-"),"_",G4185,"_",H4185,"_",P4185,"_",Q4185,"_",R4185,"_",TEXT(E4185,"YYYY-MM-DD"))</f>
        <v>ABBOTT-SN-THI-POP-4926_Africa_Senegal_G_20A_B.1.416_2020-07-10</v>
      </c>
      <c r="B4185" s="12" t="s">
        <v>16306</v>
      </c>
      <c r="C4185" s="12" t="s">
        <v>13</v>
      </c>
      <c r="D4185" s="15" t="s">
        <v>11833</v>
      </c>
      <c r="E4185" s="13">
        <v>44022</v>
      </c>
      <c r="F4185" s="13" t="str">
        <f>IF(COUNTIF(H4185,"Senegal")=1,"Senegal",(IF(COUNTIF(G4185,"Africa")=1,"Countries within Africa",(IF(COUNTIF(G4185,"Africa,")=0,"Countries outside Africa","Unknown")))))</f>
        <v>Senegal</v>
      </c>
      <c r="G4185" s="12" t="s">
        <v>10658</v>
      </c>
      <c r="H4185" s="12" t="s">
        <v>10690</v>
      </c>
      <c r="I4185" s="12" t="s">
        <v>12077</v>
      </c>
      <c r="J4185" s="12" t="s">
        <v>12083</v>
      </c>
      <c r="K4185" s="12" t="s">
        <v>37</v>
      </c>
      <c r="L4185" s="15" t="s">
        <v>12086</v>
      </c>
      <c r="M4185" s="12" t="s">
        <v>15</v>
      </c>
      <c r="N4185" s="16">
        <v>27</v>
      </c>
      <c r="O4185" s="15" t="s">
        <v>37</v>
      </c>
      <c r="P4185" s="12" t="s">
        <v>33</v>
      </c>
      <c r="Q4185" s="12" t="s">
        <v>11921</v>
      </c>
      <c r="R4185" s="12" t="s">
        <v>620</v>
      </c>
      <c r="S4185" s="13">
        <v>44352</v>
      </c>
      <c r="T4185" s="12" t="s">
        <v>2744</v>
      </c>
      <c r="U4185" s="12" t="s">
        <v>12042</v>
      </c>
      <c r="V4185" s="12" t="s">
        <v>12096</v>
      </c>
    </row>
    <row r="4186" spans="1:22" s="12" customFormat="1" hidden="1" x14ac:dyDescent="0.25">
      <c r="A4186" s="12" t="str">
        <f>_xlfn.CONCAT(SUBSTITUTE(D4186,"_","-"),"_",G4186,"_",H4186,"_",P4186,"_",Q4186,"_",R4186,"_",TEXT(E4186,"YYYY-MM-DD"))</f>
        <v>EPI-ISL-1173230_Africa_Nigeria_GRY_20I.501Y.V1_B.1.1.7_2021-01-25</v>
      </c>
      <c r="B4186" s="12" t="s">
        <v>7993</v>
      </c>
      <c r="C4186" s="12" t="s">
        <v>13</v>
      </c>
      <c r="D4186" s="12" t="s">
        <v>7994</v>
      </c>
      <c r="E4186" s="13">
        <v>44221</v>
      </c>
      <c r="F4186" s="13" t="str">
        <f>IF(COUNTIF(H4186,"Senegal")=1,"Senegal",(IF(COUNTIF(G4186,"Africa")=1,"Countries within Africa",(IF(COUNTIF(G4186,"Africa,")=0,"Countries outside Africa","Unknown")))))</f>
        <v>Countries within Africa</v>
      </c>
      <c r="G4186" s="12" t="s">
        <v>10658</v>
      </c>
      <c r="H4186" s="12" t="s">
        <v>10676</v>
      </c>
      <c r="I4186" s="12" t="s">
        <v>10886</v>
      </c>
      <c r="J4186" s="12" t="s">
        <v>37</v>
      </c>
      <c r="K4186" s="12" t="s">
        <v>37</v>
      </c>
      <c r="L4186" s="12" t="s">
        <v>2744</v>
      </c>
      <c r="M4186" s="12" t="s">
        <v>15</v>
      </c>
      <c r="N4186" s="12" t="s">
        <v>37</v>
      </c>
      <c r="O4186" s="12" t="s">
        <v>26</v>
      </c>
      <c r="P4186" s="12" t="s">
        <v>4660</v>
      </c>
      <c r="Q4186" s="12" t="s">
        <v>12076</v>
      </c>
      <c r="R4186" s="12" t="s">
        <v>4661</v>
      </c>
      <c r="S4186" s="13">
        <v>44343</v>
      </c>
      <c r="T4186" s="12" t="s">
        <v>4662</v>
      </c>
      <c r="U4186" s="12" t="s">
        <v>15574</v>
      </c>
    </row>
    <row r="4187" spans="1:22" s="12" customFormat="1" hidden="1" x14ac:dyDescent="0.25">
      <c r="A4187" s="12" t="str">
        <f>_xlfn.CONCAT(SUBSTITUTE(D4187,"_","-"),"_",G4187,"_",H4187,"_",P4187,"_",Q4187,"_",R4187,"_",TEXT(E4187,"YYYY-MM-DD"))</f>
        <v>EPI-ISL-1273061_Oceania_Guam_GH_20C_B.1.429_2021-01-25</v>
      </c>
      <c r="B4187" s="12" t="s">
        <v>8503</v>
      </c>
      <c r="C4187" s="12" t="s">
        <v>13</v>
      </c>
      <c r="D4187" s="12" t="s">
        <v>8504</v>
      </c>
      <c r="E4187" s="13">
        <v>44221</v>
      </c>
      <c r="F4187" s="13" t="str">
        <f>IF(COUNTIF(H4187,"Senegal")=1,"Senegal",(IF(COUNTIF(G4187,"Africa")=1,"Countries within Africa",(IF(COUNTIF(G4187,"Africa,")=0,"Countries outside Africa","Unknown")))))</f>
        <v>Countries outside Africa</v>
      </c>
      <c r="G4187" s="12" t="s">
        <v>10657</v>
      </c>
      <c r="H4187" s="12" t="s">
        <v>10779</v>
      </c>
      <c r="I4187" s="12" t="s">
        <v>37</v>
      </c>
      <c r="J4187" s="12" t="s">
        <v>37</v>
      </c>
      <c r="K4187" s="12" t="s">
        <v>37</v>
      </c>
      <c r="L4187" s="12" t="s">
        <v>2744</v>
      </c>
      <c r="M4187" s="12" t="s">
        <v>15</v>
      </c>
      <c r="N4187" s="12">
        <v>52</v>
      </c>
      <c r="O4187" s="12" t="s">
        <v>16</v>
      </c>
      <c r="P4187" s="12" t="s">
        <v>70</v>
      </c>
      <c r="Q4187" s="12" t="s">
        <v>11929</v>
      </c>
      <c r="R4187" s="12" t="s">
        <v>5404</v>
      </c>
      <c r="S4187" s="13">
        <v>44352</v>
      </c>
      <c r="T4187" s="12" t="s">
        <v>5405</v>
      </c>
      <c r="U4187" s="12" t="s">
        <v>15344</v>
      </c>
    </row>
    <row r="4188" spans="1:22" s="12" customFormat="1" hidden="1" x14ac:dyDescent="0.25">
      <c r="A4188" s="12" t="str">
        <f>_xlfn.CONCAT(SUBSTITUTE(D4188,"_","-"),"_",G4188,"_",H4188,"_",P4188,"_",Q4188,"_",R4188,"_",TEXT(E4188,"YYYY-MM-DD"))</f>
        <v>EPI-ISL-1279140_Europe_Finland_GH_20G_B.1.2_2021-01-25</v>
      </c>
      <c r="B4188" s="12" t="s">
        <v>8531</v>
      </c>
      <c r="C4188" s="12" t="s">
        <v>13</v>
      </c>
      <c r="D4188" s="12" t="s">
        <v>8532</v>
      </c>
      <c r="E4188" s="13">
        <v>44221</v>
      </c>
      <c r="F4188" s="13" t="str">
        <f>IF(COUNTIF(H4188,"Senegal")=1,"Senegal",(IF(COUNTIF(G4188,"Africa")=1,"Countries within Africa",(IF(COUNTIF(G4188,"Africa,")=0,"Countries outside Africa","Unknown")))))</f>
        <v>Countries outside Africa</v>
      </c>
      <c r="G4188" s="12" t="s">
        <v>10656</v>
      </c>
      <c r="H4188" s="12" t="s">
        <v>10776</v>
      </c>
      <c r="I4188" s="12" t="s">
        <v>11079</v>
      </c>
      <c r="J4188" s="12" t="s">
        <v>37</v>
      </c>
      <c r="K4188" s="12" t="s">
        <v>37</v>
      </c>
      <c r="L4188" s="12" t="s">
        <v>2744</v>
      </c>
      <c r="M4188" s="12" t="s">
        <v>15</v>
      </c>
      <c r="N4188" s="12">
        <v>72</v>
      </c>
      <c r="O4188" s="12" t="s">
        <v>16</v>
      </c>
      <c r="P4188" s="12" t="s">
        <v>70</v>
      </c>
      <c r="Q4188" s="12" t="s">
        <v>11931</v>
      </c>
      <c r="R4188" s="12" t="s">
        <v>2676</v>
      </c>
      <c r="S4188" s="13">
        <v>44352</v>
      </c>
      <c r="T4188" s="12" t="s">
        <v>2744</v>
      </c>
      <c r="U4188" s="12" t="s">
        <v>15575</v>
      </c>
    </row>
    <row r="4189" spans="1:22" s="12" customFormat="1" hidden="1" x14ac:dyDescent="0.25">
      <c r="A4189" s="12" t="str">
        <f>_xlfn.CONCAT(SUBSTITUTE(D4189,"_","-"),"_",G4189,"_",H4189,"_",P4189,"_",Q4189,"_",R4189,"_",TEXT(E4189,"YYYY-MM-DD"))</f>
        <v>EPI-ISL-1299880_Europe_Albania_GRY_20I.501Y.V1_B.1.1.7_2021-01-25</v>
      </c>
      <c r="B4189" s="12" t="s">
        <v>8584</v>
      </c>
      <c r="C4189" s="12" t="s">
        <v>13</v>
      </c>
      <c r="D4189" s="12" t="s">
        <v>8585</v>
      </c>
      <c r="E4189" s="13">
        <v>44221</v>
      </c>
      <c r="F4189" s="13" t="str">
        <f>IF(COUNTIF(H4189,"Senegal")=1,"Senegal",(IF(COUNTIF(G4189,"Africa")=1,"Countries within Africa",(IF(COUNTIF(G4189,"Africa,")=0,"Countries outside Africa","Unknown")))))</f>
        <v>Countries outside Africa</v>
      </c>
      <c r="G4189" s="12" t="s">
        <v>10656</v>
      </c>
      <c r="H4189" s="12" t="s">
        <v>10787</v>
      </c>
      <c r="I4189" s="12" t="s">
        <v>37</v>
      </c>
      <c r="J4189" s="12" t="s">
        <v>37</v>
      </c>
      <c r="K4189" s="12" t="s">
        <v>37</v>
      </c>
      <c r="L4189" s="12" t="s">
        <v>2744</v>
      </c>
      <c r="M4189" s="12" t="s">
        <v>15</v>
      </c>
      <c r="N4189" s="12">
        <v>27</v>
      </c>
      <c r="O4189" s="12" t="s">
        <v>26</v>
      </c>
      <c r="P4189" s="12" t="s">
        <v>4660</v>
      </c>
      <c r="Q4189" s="12" t="s">
        <v>12076</v>
      </c>
      <c r="R4189" s="12" t="s">
        <v>4661</v>
      </c>
      <c r="S4189" s="13">
        <v>44352</v>
      </c>
      <c r="T4189" s="12" t="s">
        <v>4662</v>
      </c>
      <c r="U4189" s="12" t="s">
        <v>15576</v>
      </c>
    </row>
    <row r="4190" spans="1:22" s="12" customFormat="1" hidden="1" x14ac:dyDescent="0.25">
      <c r="A4190" s="12" t="str">
        <f>_xlfn.CONCAT(SUBSTITUTE(D4190,"_","-"),"_",G4190,"_",H4190,"_",P4190,"_",Q4190,"_",R4190,"_",TEXT(E4190,"YYYY-MM-DD"))</f>
        <v>EPI-ISL-1301792_Africa_Rwanda_S_19B_A.23.1_2021-01-25</v>
      </c>
      <c r="B4190" s="12" t="s">
        <v>8687</v>
      </c>
      <c r="C4190" s="12" t="s">
        <v>13</v>
      </c>
      <c r="D4190" s="12" t="s">
        <v>8688</v>
      </c>
      <c r="E4190" s="13">
        <v>44221</v>
      </c>
      <c r="F4190" s="13" t="str">
        <f>IF(COUNTIF(H4190,"Senegal")=1,"Senegal",(IF(COUNTIF(G4190,"Africa")=1,"Countries within Africa",(IF(COUNTIF(G4190,"Africa,")=0,"Countries outside Africa","Unknown")))))</f>
        <v>Countries within Africa</v>
      </c>
      <c r="G4190" s="12" t="s">
        <v>10658</v>
      </c>
      <c r="H4190" s="12" t="s">
        <v>10756</v>
      </c>
      <c r="I4190" s="12" t="s">
        <v>10967</v>
      </c>
      <c r="J4190" s="12" t="s">
        <v>37</v>
      </c>
      <c r="K4190" s="12" t="s">
        <v>37</v>
      </c>
      <c r="L4190" s="12" t="s">
        <v>2744</v>
      </c>
      <c r="M4190" s="12" t="s">
        <v>15</v>
      </c>
      <c r="N4190" s="12">
        <v>33</v>
      </c>
      <c r="O4190" s="12" t="s">
        <v>26</v>
      </c>
      <c r="P4190" s="12" t="s">
        <v>27</v>
      </c>
      <c r="Q4190" s="12" t="s">
        <v>11924</v>
      </c>
      <c r="R4190" s="12" t="s">
        <v>5876</v>
      </c>
      <c r="S4190" s="13">
        <v>44352</v>
      </c>
      <c r="T4190" s="12" t="s">
        <v>2744</v>
      </c>
      <c r="U4190" s="12" t="s">
        <v>15577</v>
      </c>
    </row>
    <row r="4191" spans="1:22" s="12" customFormat="1" hidden="1" x14ac:dyDescent="0.25">
      <c r="A4191" s="12" t="str">
        <f>_xlfn.CONCAT(SUBSTITUTE(D4191,"_","-"),"_",G4191,"_",H4191,"_",P4191,"_",Q4191,"_",R4191,"_",TEXT(E4191,"YYYY-MM-DD"))</f>
        <v>EPI-ISL-1415417_NorthAmerica_Bahamas_GH_20G_B.1.2_2021-01-25</v>
      </c>
      <c r="B4191" s="12" t="s">
        <v>9100</v>
      </c>
      <c r="C4191" s="12" t="s">
        <v>13</v>
      </c>
      <c r="D4191" s="12" t="s">
        <v>9101</v>
      </c>
      <c r="E4191" s="13">
        <v>44221</v>
      </c>
      <c r="F4191" s="13" t="str">
        <f>IF(COUNTIF(H4191,"Senegal")=1,"Senegal",(IF(COUNTIF(G4191,"Africa")=1,"Countries within Africa",(IF(COUNTIF(G4191,"Africa,")=0,"Countries outside Africa","Unknown")))))</f>
        <v>Countries outside Africa</v>
      </c>
      <c r="G4191" s="12" t="s">
        <v>10655</v>
      </c>
      <c r="H4191" s="12" t="s">
        <v>10733</v>
      </c>
      <c r="I4191" s="12" t="s">
        <v>37</v>
      </c>
      <c r="J4191" s="12" t="s">
        <v>37</v>
      </c>
      <c r="K4191" s="12" t="s">
        <v>37</v>
      </c>
      <c r="L4191" s="12" t="s">
        <v>2744</v>
      </c>
      <c r="M4191" s="12" t="s">
        <v>15</v>
      </c>
      <c r="N4191" s="12" t="s">
        <v>37</v>
      </c>
      <c r="O4191" s="12" t="s">
        <v>37</v>
      </c>
      <c r="P4191" s="12" t="s">
        <v>70</v>
      </c>
      <c r="Q4191" s="12" t="s">
        <v>11931</v>
      </c>
      <c r="R4191" s="12" t="s">
        <v>2676</v>
      </c>
      <c r="S4191" s="13">
        <v>44352</v>
      </c>
      <c r="T4191" s="12" t="s">
        <v>2744</v>
      </c>
      <c r="U4191" s="12" t="s">
        <v>15578</v>
      </c>
    </row>
    <row r="4192" spans="1:22" s="12" customFormat="1" hidden="1" x14ac:dyDescent="0.25">
      <c r="A4192" s="12" t="str">
        <f>_xlfn.CONCAT(SUBSTITUTE(D4192,"_","-"),"_",G4192,"_",H4192,"_",P4192,"_",Q4192,"_",R4192,"_",TEXT(E4192,"YYYY-MM-DD"))</f>
        <v>EPI-ISL-1628722_Africa_Reunion_GV_20E.EU1_B.1.177_2021-01-25</v>
      </c>
      <c r="B4192" s="12" t="s">
        <v>10046</v>
      </c>
      <c r="C4192" s="12" t="s">
        <v>13</v>
      </c>
      <c r="D4192" s="12" t="s">
        <v>10047</v>
      </c>
      <c r="E4192" s="13">
        <v>44221</v>
      </c>
      <c r="F4192" s="13" t="str">
        <f>IF(COUNTIF(H4192,"Senegal")=1,"Senegal",(IF(COUNTIF(G4192,"Africa")=1,"Countries within Africa",(IF(COUNTIF(G4192,"Africa,")=0,"Countries outside Africa","Unknown")))))</f>
        <v>Countries within Africa</v>
      </c>
      <c r="G4192" s="12" t="s">
        <v>10658</v>
      </c>
      <c r="H4192" s="12" t="s">
        <v>10722</v>
      </c>
      <c r="I4192" s="12" t="s">
        <v>37</v>
      </c>
      <c r="J4192" s="12" t="s">
        <v>37</v>
      </c>
      <c r="K4192" s="12" t="s">
        <v>37</v>
      </c>
      <c r="L4192" s="12" t="s">
        <v>2744</v>
      </c>
      <c r="M4192" s="12" t="s">
        <v>15</v>
      </c>
      <c r="N4192" s="12">
        <v>35</v>
      </c>
      <c r="O4192" s="12" t="s">
        <v>26</v>
      </c>
      <c r="P4192" s="12" t="s">
        <v>2141</v>
      </c>
      <c r="Q4192" s="12" t="s">
        <v>12075</v>
      </c>
      <c r="R4192" s="12" t="s">
        <v>2142</v>
      </c>
      <c r="S4192" s="13">
        <v>44352</v>
      </c>
      <c r="T4192" s="12" t="s">
        <v>2744</v>
      </c>
      <c r="U4192" s="12" t="s">
        <v>15433</v>
      </c>
    </row>
    <row r="4193" spans="1:21" s="12" customFormat="1" hidden="1" x14ac:dyDescent="0.25">
      <c r="A4193" s="12" t="str">
        <f>_xlfn.CONCAT(SUBSTITUTE(D4193,"_","-"),"_",G4193,"_",H4193,"_",P4193,"_",Q4193,"_",R4193,"_",TEXT(E4193,"YYYY-MM-DD"))</f>
        <v>EPI-ISL-1628729_Africa_Reunion_GH_20H.501Y.V2_B.1.351_2021-01-25</v>
      </c>
      <c r="B4193" s="12" t="s">
        <v>10058</v>
      </c>
      <c r="C4193" s="12" t="s">
        <v>13</v>
      </c>
      <c r="D4193" s="12" t="s">
        <v>10059</v>
      </c>
      <c r="E4193" s="13">
        <v>44221</v>
      </c>
      <c r="F4193" s="13" t="str">
        <f>IF(COUNTIF(H4193,"Senegal")=1,"Senegal",(IF(COUNTIF(G4193,"Africa")=1,"Countries within Africa",(IF(COUNTIF(G4193,"Africa,")=0,"Countries outside Africa","Unknown")))))</f>
        <v>Countries within Africa</v>
      </c>
      <c r="G4193" s="12" t="s">
        <v>10658</v>
      </c>
      <c r="H4193" s="12" t="s">
        <v>10722</v>
      </c>
      <c r="I4193" s="12" t="s">
        <v>37</v>
      </c>
      <c r="J4193" s="12" t="s">
        <v>37</v>
      </c>
      <c r="K4193" s="12" t="s">
        <v>37</v>
      </c>
      <c r="L4193" s="12" t="s">
        <v>2744</v>
      </c>
      <c r="M4193" s="12" t="s">
        <v>15</v>
      </c>
      <c r="N4193" s="12">
        <v>18</v>
      </c>
      <c r="O4193" s="12" t="s">
        <v>16</v>
      </c>
      <c r="P4193" s="12" t="s">
        <v>70</v>
      </c>
      <c r="Q4193" s="12" t="s">
        <v>12112</v>
      </c>
      <c r="R4193" s="12" t="s">
        <v>3594</v>
      </c>
      <c r="S4193" s="13">
        <v>44352</v>
      </c>
      <c r="T4193" s="12" t="s">
        <v>3595</v>
      </c>
      <c r="U4193" s="12" t="s">
        <v>15579</v>
      </c>
    </row>
    <row r="4194" spans="1:21" s="12" customFormat="1" hidden="1" x14ac:dyDescent="0.25">
      <c r="A4194" s="12" t="str">
        <f>_xlfn.CONCAT(SUBSTITUTE(D4194,"_","-"),"_",G4194,"_",H4194,"_",P4194,"_",Q4194,"_",R4194,"_",TEXT(E4194,"YYYY-MM-DD"))</f>
        <v>EPI-ISL-979799_Europe_Romania_GRY_20I.501Y.V1_B.1.1.7_2021-01-25</v>
      </c>
      <c r="B4194" s="12" t="s">
        <v>6913</v>
      </c>
      <c r="C4194" s="12" t="s">
        <v>13</v>
      </c>
      <c r="D4194" s="12" t="s">
        <v>6914</v>
      </c>
      <c r="E4194" s="13">
        <v>44221</v>
      </c>
      <c r="F4194" s="13" t="str">
        <f>IF(COUNTIF(H4194,"Senegal")=1,"Senegal",(IF(COUNTIF(G4194,"Africa")=1,"Countries within Africa",(IF(COUNTIF(G4194,"Africa,")=0,"Countries outside Africa","Unknown")))))</f>
        <v>Countries outside Africa</v>
      </c>
      <c r="G4194" s="12" t="s">
        <v>10656</v>
      </c>
      <c r="H4194" s="12" t="s">
        <v>10746</v>
      </c>
      <c r="I4194" s="12" t="s">
        <v>11138</v>
      </c>
      <c r="J4194" s="12" t="s">
        <v>37</v>
      </c>
      <c r="K4194" s="12" t="s">
        <v>37</v>
      </c>
      <c r="L4194" s="12" t="s">
        <v>2744</v>
      </c>
      <c r="M4194" s="12" t="s">
        <v>15</v>
      </c>
      <c r="N4194" s="12">
        <v>55</v>
      </c>
      <c r="O4194" s="12" t="s">
        <v>16</v>
      </c>
      <c r="P4194" s="12" t="s">
        <v>4660</v>
      </c>
      <c r="Q4194" s="12" t="s">
        <v>12076</v>
      </c>
      <c r="R4194" s="12" t="s">
        <v>4661</v>
      </c>
      <c r="S4194" s="13">
        <v>44352</v>
      </c>
      <c r="T4194" s="12" t="s">
        <v>4662</v>
      </c>
      <c r="U4194" s="12" t="s">
        <v>15580</v>
      </c>
    </row>
    <row r="4195" spans="1:21" s="12" customFormat="1" hidden="1" x14ac:dyDescent="0.25">
      <c r="A4195" s="12" t="str">
        <f>_xlfn.CONCAT(SUBSTITUTE(D4195,"_","-"),"_",G4195,"_",H4195,"_",P4195,"_",Q4195,"_",R4195,"_",TEXT(E4195,"YYYY-MM-DD"))</f>
        <v>EPI-ISL-995372_Africa_Mayotte_GH_20H.501Y.V2_B.1.351_2021-01-25</v>
      </c>
      <c r="B4195" s="12" t="s">
        <v>6978</v>
      </c>
      <c r="C4195" s="12" t="s">
        <v>13</v>
      </c>
      <c r="D4195" s="12" t="s">
        <v>6979</v>
      </c>
      <c r="E4195" s="13">
        <v>44221</v>
      </c>
      <c r="F4195" s="13" t="str">
        <f>IF(COUNTIF(H4195,"Senegal")=1,"Senegal",(IF(COUNTIF(G4195,"Africa")=1,"Countries within Africa",(IF(COUNTIF(G4195,"Africa,")=0,"Countries outside Africa","Unknown")))))</f>
        <v>Countries within Africa</v>
      </c>
      <c r="G4195" s="12" t="s">
        <v>10658</v>
      </c>
      <c r="H4195" s="12" t="s">
        <v>10789</v>
      </c>
      <c r="I4195" s="12" t="s">
        <v>11261</v>
      </c>
      <c r="J4195" s="12" t="s">
        <v>37</v>
      </c>
      <c r="K4195" s="12" t="s">
        <v>37</v>
      </c>
      <c r="L4195" s="12" t="s">
        <v>2744</v>
      </c>
      <c r="M4195" s="12" t="s">
        <v>15</v>
      </c>
      <c r="N4195" s="12">
        <v>40</v>
      </c>
      <c r="O4195" s="12" t="s">
        <v>16</v>
      </c>
      <c r="P4195" s="12" t="s">
        <v>70</v>
      </c>
      <c r="Q4195" s="12" t="s">
        <v>12112</v>
      </c>
      <c r="R4195" s="12" t="s">
        <v>3594</v>
      </c>
      <c r="S4195" s="13">
        <v>44352</v>
      </c>
      <c r="T4195" s="12" t="s">
        <v>3595</v>
      </c>
      <c r="U4195" s="12" t="s">
        <v>15581</v>
      </c>
    </row>
    <row r="4196" spans="1:21" s="12" customFormat="1" hidden="1" x14ac:dyDescent="0.25">
      <c r="A4196" s="12" t="str">
        <f>_xlfn.CONCAT(SUBSTITUTE(D4196,"_","-"),"_",G4196,"_",H4196,"_",P4196,"_",Q4196,"_",R4196,"_",TEXT(E4196,"YYYY-MM-DD"))</f>
        <v>EPI-ISL-995378_Africa_Mayotte_GH_20A.EU2_B.1.160_2021-01-25</v>
      </c>
      <c r="B4196" s="12" t="s">
        <v>6980</v>
      </c>
      <c r="C4196" s="12" t="s">
        <v>13</v>
      </c>
      <c r="D4196" s="12" t="s">
        <v>6981</v>
      </c>
      <c r="E4196" s="13">
        <v>44221</v>
      </c>
      <c r="F4196" s="13" t="str">
        <f>IF(COUNTIF(H4196,"Senegal")=1,"Senegal",(IF(COUNTIF(G4196,"Africa")=1,"Countries within Africa",(IF(COUNTIF(G4196,"Africa,")=0,"Countries outside Africa","Unknown")))))</f>
        <v>Countries within Africa</v>
      </c>
      <c r="G4196" s="12" t="s">
        <v>10658</v>
      </c>
      <c r="H4196" s="12" t="s">
        <v>10789</v>
      </c>
      <c r="I4196" s="12" t="s">
        <v>11261</v>
      </c>
      <c r="J4196" s="12" t="s">
        <v>37</v>
      </c>
      <c r="K4196" s="12" t="s">
        <v>37</v>
      </c>
      <c r="L4196" s="12" t="s">
        <v>2744</v>
      </c>
      <c r="M4196" s="12" t="s">
        <v>15</v>
      </c>
      <c r="N4196" s="12">
        <v>32</v>
      </c>
      <c r="O4196" s="12" t="s">
        <v>16</v>
      </c>
      <c r="P4196" s="12" t="s">
        <v>70</v>
      </c>
      <c r="Q4196" s="12" t="s">
        <v>11927</v>
      </c>
      <c r="R4196" s="12" t="s">
        <v>2723</v>
      </c>
      <c r="S4196" s="13">
        <v>44352</v>
      </c>
      <c r="T4196" s="12" t="s">
        <v>2744</v>
      </c>
      <c r="U4196" s="12" t="s">
        <v>15582</v>
      </c>
    </row>
    <row r="4197" spans="1:21" s="12" customFormat="1" hidden="1" x14ac:dyDescent="0.25">
      <c r="A4197" s="12" t="str">
        <f>_xlfn.CONCAT(SUBSTITUTE(D4197,"_","-"),"_",G4197,"_",H4197,"_",P4197,"_",Q4197,"_",R4197,"_",TEXT(E4197,"YYYY-MM-DD"))</f>
        <v>EPI-ISL-995381_Africa_Mayotte_GH_20A.EU2_B.1.160.27_2021-01-25</v>
      </c>
      <c r="B4197" s="12" t="s">
        <v>6982</v>
      </c>
      <c r="C4197" s="12" t="s">
        <v>13</v>
      </c>
      <c r="D4197" s="12" t="s">
        <v>6983</v>
      </c>
      <c r="E4197" s="13">
        <v>44221</v>
      </c>
      <c r="F4197" s="13" t="str">
        <f>IF(COUNTIF(H4197,"Senegal")=1,"Senegal",(IF(COUNTIF(G4197,"Africa")=1,"Countries within Africa",(IF(COUNTIF(G4197,"Africa,")=0,"Countries outside Africa","Unknown")))))</f>
        <v>Countries within Africa</v>
      </c>
      <c r="G4197" s="12" t="s">
        <v>10658</v>
      </c>
      <c r="H4197" s="12" t="s">
        <v>10789</v>
      </c>
      <c r="I4197" s="12" t="s">
        <v>11261</v>
      </c>
      <c r="J4197" s="12" t="s">
        <v>37</v>
      </c>
      <c r="K4197" s="12" t="s">
        <v>37</v>
      </c>
      <c r="L4197" s="12" t="s">
        <v>2744</v>
      </c>
      <c r="M4197" s="12" t="s">
        <v>15</v>
      </c>
      <c r="N4197" s="12">
        <v>21</v>
      </c>
      <c r="O4197" s="12" t="s">
        <v>16</v>
      </c>
      <c r="P4197" s="12" t="s">
        <v>70</v>
      </c>
      <c r="Q4197" s="12" t="s">
        <v>11927</v>
      </c>
      <c r="R4197" s="12" t="s">
        <v>5359</v>
      </c>
      <c r="S4197" s="13">
        <v>44352</v>
      </c>
      <c r="T4197" s="12" t="s">
        <v>2744</v>
      </c>
      <c r="U4197" s="12" t="s">
        <v>15163</v>
      </c>
    </row>
    <row r="4198" spans="1:21" s="12" customFormat="1" hidden="1" x14ac:dyDescent="0.25">
      <c r="A4198" s="12" t="str">
        <f>_xlfn.CONCAT(SUBSTITUTE(D4198,"_","-"),"_",G4198,"_",H4198,"_",P4198,"_",Q4198,"_",R4198,"_",TEXT(E4198,"YYYY-MM-DD"))</f>
        <v>EPI-ISL-995384_Africa_Mayotte_GH_20H.501Y.V2_B.1.351_2021-01-25</v>
      </c>
      <c r="B4198" s="12" t="s">
        <v>6984</v>
      </c>
      <c r="C4198" s="12" t="s">
        <v>13</v>
      </c>
      <c r="D4198" s="12" t="s">
        <v>6985</v>
      </c>
      <c r="E4198" s="13">
        <v>44221</v>
      </c>
      <c r="F4198" s="13" t="str">
        <f>IF(COUNTIF(H4198,"Senegal")=1,"Senegal",(IF(COUNTIF(G4198,"Africa")=1,"Countries within Africa",(IF(COUNTIF(G4198,"Africa,")=0,"Countries outside Africa","Unknown")))))</f>
        <v>Countries within Africa</v>
      </c>
      <c r="G4198" s="12" t="s">
        <v>10658</v>
      </c>
      <c r="H4198" s="12" t="s">
        <v>10789</v>
      </c>
      <c r="I4198" s="12" t="s">
        <v>11261</v>
      </c>
      <c r="J4198" s="12" t="s">
        <v>37</v>
      </c>
      <c r="K4198" s="12" t="s">
        <v>37</v>
      </c>
      <c r="L4198" s="12" t="s">
        <v>2744</v>
      </c>
      <c r="M4198" s="12" t="s">
        <v>15</v>
      </c>
      <c r="N4198" s="12">
        <v>40</v>
      </c>
      <c r="O4198" s="12" t="s">
        <v>26</v>
      </c>
      <c r="P4198" s="12" t="s">
        <v>70</v>
      </c>
      <c r="Q4198" s="12" t="s">
        <v>12112</v>
      </c>
      <c r="R4198" s="12" t="s">
        <v>3594</v>
      </c>
      <c r="S4198" s="13">
        <v>44352</v>
      </c>
      <c r="T4198" s="12" t="s">
        <v>3595</v>
      </c>
      <c r="U4198" s="12" t="s">
        <v>14576</v>
      </c>
    </row>
    <row r="4199" spans="1:21" s="12" customFormat="1" hidden="1" x14ac:dyDescent="0.25">
      <c r="A4199" s="12" t="str">
        <f>_xlfn.CONCAT(SUBSTITUTE(D4199,"_","-"),"_",G4199,"_",H4199,"_",P4199,"_",Q4199,"_",R4199,"_",TEXT(E4199,"YYYY-MM-DD"))</f>
        <v>EPI-ISL-995387_Africa_Mayotte_GH_20A.EU2_B.1.160_2021-01-25</v>
      </c>
      <c r="B4199" s="12" t="s">
        <v>6986</v>
      </c>
      <c r="C4199" s="12" t="s">
        <v>13</v>
      </c>
      <c r="D4199" s="12" t="s">
        <v>6987</v>
      </c>
      <c r="E4199" s="13">
        <v>44221</v>
      </c>
      <c r="F4199" s="13" t="str">
        <f>IF(COUNTIF(H4199,"Senegal")=1,"Senegal",(IF(COUNTIF(G4199,"Africa")=1,"Countries within Africa",(IF(COUNTIF(G4199,"Africa,")=0,"Countries outside Africa","Unknown")))))</f>
        <v>Countries within Africa</v>
      </c>
      <c r="G4199" s="12" t="s">
        <v>10658</v>
      </c>
      <c r="H4199" s="12" t="s">
        <v>10789</v>
      </c>
      <c r="I4199" s="12" t="s">
        <v>11261</v>
      </c>
      <c r="J4199" s="12" t="s">
        <v>37</v>
      </c>
      <c r="K4199" s="12" t="s">
        <v>37</v>
      </c>
      <c r="L4199" s="12" t="s">
        <v>2744</v>
      </c>
      <c r="M4199" s="12" t="s">
        <v>15</v>
      </c>
      <c r="N4199" s="12">
        <v>26</v>
      </c>
      <c r="O4199" s="12" t="s">
        <v>16</v>
      </c>
      <c r="P4199" s="12" t="s">
        <v>70</v>
      </c>
      <c r="Q4199" s="12" t="s">
        <v>11927</v>
      </c>
      <c r="R4199" s="12" t="s">
        <v>2723</v>
      </c>
      <c r="S4199" s="13">
        <v>44352</v>
      </c>
      <c r="T4199" s="12" t="s">
        <v>2744</v>
      </c>
      <c r="U4199" s="12" t="s">
        <v>15583</v>
      </c>
    </row>
    <row r="4200" spans="1:21" s="12" customFormat="1" hidden="1" x14ac:dyDescent="0.25">
      <c r="A4200" s="12" t="str">
        <f>_xlfn.CONCAT(SUBSTITUTE(D4200,"_","-"),"_",G4200,"_",H4200,"_",P4200,"_",Q4200,"_",R4200,"_",TEXT(E4200,"YYYY-MM-DD"))</f>
        <v>EPI-ISL-995388_Africa_Mayotte_GH_20A.EU2_B.1.160_2021-01-25</v>
      </c>
      <c r="B4200" s="12" t="s">
        <v>6988</v>
      </c>
      <c r="C4200" s="12" t="s">
        <v>13</v>
      </c>
      <c r="D4200" s="12" t="s">
        <v>6989</v>
      </c>
      <c r="E4200" s="13">
        <v>44221</v>
      </c>
      <c r="F4200" s="13" t="str">
        <f>IF(COUNTIF(H4200,"Senegal")=1,"Senegal",(IF(COUNTIF(G4200,"Africa")=1,"Countries within Africa",(IF(COUNTIF(G4200,"Africa,")=0,"Countries outside Africa","Unknown")))))</f>
        <v>Countries within Africa</v>
      </c>
      <c r="G4200" s="12" t="s">
        <v>10658</v>
      </c>
      <c r="H4200" s="12" t="s">
        <v>10789</v>
      </c>
      <c r="I4200" s="12" t="s">
        <v>11261</v>
      </c>
      <c r="J4200" s="12" t="s">
        <v>37</v>
      </c>
      <c r="K4200" s="12" t="s">
        <v>37</v>
      </c>
      <c r="L4200" s="12" t="s">
        <v>2744</v>
      </c>
      <c r="M4200" s="12" t="s">
        <v>15</v>
      </c>
      <c r="N4200" s="12">
        <v>60</v>
      </c>
      <c r="O4200" s="12" t="s">
        <v>26</v>
      </c>
      <c r="P4200" s="12" t="s">
        <v>70</v>
      </c>
      <c r="Q4200" s="12" t="s">
        <v>11927</v>
      </c>
      <c r="R4200" s="12" t="s">
        <v>2723</v>
      </c>
      <c r="S4200" s="13">
        <v>44352</v>
      </c>
      <c r="T4200" s="12" t="s">
        <v>2744</v>
      </c>
      <c r="U4200" s="12" t="s">
        <v>15584</v>
      </c>
    </row>
    <row r="4201" spans="1:21" s="12" customFormat="1" hidden="1" x14ac:dyDescent="0.25">
      <c r="A4201" s="12" t="str">
        <f>_xlfn.CONCAT(SUBSTITUTE(D4201,"_","-"),"_",G4201,"_",H4201,"_",P4201,"_",Q4201,"_",R4201,"_",TEXT(E4201,"YYYY-MM-DD"))</f>
        <v>EPI-ISL-995389_Africa_Mayotte_GH_20H.501Y.V2_B.1.351_2021-01-25</v>
      </c>
      <c r="B4201" s="12" t="s">
        <v>6990</v>
      </c>
      <c r="C4201" s="12" t="s">
        <v>13</v>
      </c>
      <c r="D4201" s="12" t="s">
        <v>6991</v>
      </c>
      <c r="E4201" s="13">
        <v>44221</v>
      </c>
      <c r="F4201" s="13" t="str">
        <f>IF(COUNTIF(H4201,"Senegal")=1,"Senegal",(IF(COUNTIF(G4201,"Africa")=1,"Countries within Africa",(IF(COUNTIF(G4201,"Africa,")=0,"Countries outside Africa","Unknown")))))</f>
        <v>Countries within Africa</v>
      </c>
      <c r="G4201" s="12" t="s">
        <v>10658</v>
      </c>
      <c r="H4201" s="12" t="s">
        <v>10789</v>
      </c>
      <c r="I4201" s="12" t="s">
        <v>11261</v>
      </c>
      <c r="J4201" s="12" t="s">
        <v>37</v>
      </c>
      <c r="K4201" s="12" t="s">
        <v>37</v>
      </c>
      <c r="L4201" s="12" t="s">
        <v>2744</v>
      </c>
      <c r="M4201" s="12" t="s">
        <v>15</v>
      </c>
      <c r="N4201" s="12">
        <v>24</v>
      </c>
      <c r="O4201" s="12" t="s">
        <v>26</v>
      </c>
      <c r="P4201" s="12" t="s">
        <v>70</v>
      </c>
      <c r="Q4201" s="12" t="s">
        <v>12112</v>
      </c>
      <c r="R4201" s="12" t="s">
        <v>3594</v>
      </c>
      <c r="S4201" s="13">
        <v>44352</v>
      </c>
      <c r="T4201" s="12" t="s">
        <v>3595</v>
      </c>
      <c r="U4201" s="12" t="s">
        <v>14576</v>
      </c>
    </row>
    <row r="4202" spans="1:21" s="12" customFormat="1" hidden="1" x14ac:dyDescent="0.25">
      <c r="A4202" s="12" t="str">
        <f>_xlfn.CONCAT(SUBSTITUTE(D4202,"_","-"),"_",G4202,"_",H4202,"_",P4202,"_",Q4202,"_",R4202,"_",TEXT(E4202,"YYYY-MM-DD"))</f>
        <v>EPI-ISL-995392_Africa_Mayotte_GH_20H.501Y.V2_B.1.351_2021-01-25</v>
      </c>
      <c r="B4202" s="12" t="s">
        <v>6992</v>
      </c>
      <c r="C4202" s="12" t="s">
        <v>13</v>
      </c>
      <c r="D4202" s="12" t="s">
        <v>6993</v>
      </c>
      <c r="E4202" s="13">
        <v>44221</v>
      </c>
      <c r="F4202" s="13" t="str">
        <f>IF(COUNTIF(H4202,"Senegal")=1,"Senegal",(IF(COUNTIF(G4202,"Africa")=1,"Countries within Africa",(IF(COUNTIF(G4202,"Africa,")=0,"Countries outside Africa","Unknown")))))</f>
        <v>Countries within Africa</v>
      </c>
      <c r="G4202" s="12" t="s">
        <v>10658</v>
      </c>
      <c r="H4202" s="12" t="s">
        <v>10789</v>
      </c>
      <c r="I4202" s="12" t="s">
        <v>11261</v>
      </c>
      <c r="J4202" s="12" t="s">
        <v>37</v>
      </c>
      <c r="K4202" s="12" t="s">
        <v>37</v>
      </c>
      <c r="L4202" s="12" t="s">
        <v>2744</v>
      </c>
      <c r="M4202" s="12" t="s">
        <v>15</v>
      </c>
      <c r="N4202" s="12">
        <v>27</v>
      </c>
      <c r="O4202" s="12" t="s">
        <v>16</v>
      </c>
      <c r="P4202" s="12" t="s">
        <v>70</v>
      </c>
      <c r="Q4202" s="12" t="s">
        <v>12112</v>
      </c>
      <c r="R4202" s="12" t="s">
        <v>3594</v>
      </c>
      <c r="S4202" s="13">
        <v>44352</v>
      </c>
      <c r="T4202" s="12" t="s">
        <v>3595</v>
      </c>
      <c r="U4202" s="12" t="s">
        <v>14576</v>
      </c>
    </row>
    <row r="4203" spans="1:21" s="12" customFormat="1" hidden="1" x14ac:dyDescent="0.25">
      <c r="A4203" s="12" t="str">
        <f>_xlfn.CONCAT(SUBSTITUTE(D4203,"_","-"),"_",G4203,"_",H4203,"_",P4203,"_",Q4203,"_",R4203,"_",TEXT(E4203,"YYYY-MM-DD"))</f>
        <v>EPI-ISL-995393_Africa_Mayotte_GH_20H.501Y.V2_B.1.351_2021-01-25</v>
      </c>
      <c r="B4203" s="12" t="s">
        <v>6994</v>
      </c>
      <c r="C4203" s="12" t="s">
        <v>13</v>
      </c>
      <c r="D4203" s="12" t="s">
        <v>6995</v>
      </c>
      <c r="E4203" s="13">
        <v>44221</v>
      </c>
      <c r="F4203" s="13" t="str">
        <f>IF(COUNTIF(H4203,"Senegal")=1,"Senegal",(IF(COUNTIF(G4203,"Africa")=1,"Countries within Africa",(IF(COUNTIF(G4203,"Africa,")=0,"Countries outside Africa","Unknown")))))</f>
        <v>Countries within Africa</v>
      </c>
      <c r="G4203" s="12" t="s">
        <v>10658</v>
      </c>
      <c r="H4203" s="12" t="s">
        <v>10789</v>
      </c>
      <c r="I4203" s="12" t="s">
        <v>11261</v>
      </c>
      <c r="J4203" s="12" t="s">
        <v>37</v>
      </c>
      <c r="K4203" s="12" t="s">
        <v>37</v>
      </c>
      <c r="L4203" s="12" t="s">
        <v>2744</v>
      </c>
      <c r="M4203" s="12" t="s">
        <v>15</v>
      </c>
      <c r="N4203" s="12">
        <v>45</v>
      </c>
      <c r="O4203" s="12" t="s">
        <v>26</v>
      </c>
      <c r="P4203" s="12" t="s">
        <v>70</v>
      </c>
      <c r="Q4203" s="12" t="s">
        <v>12112</v>
      </c>
      <c r="R4203" s="12" t="s">
        <v>3594</v>
      </c>
      <c r="S4203" s="13">
        <v>44352</v>
      </c>
      <c r="T4203" s="12" t="s">
        <v>3595</v>
      </c>
      <c r="U4203" s="12" t="s">
        <v>14576</v>
      </c>
    </row>
    <row r="4204" spans="1:21" s="12" customFormat="1" hidden="1" x14ac:dyDescent="0.25">
      <c r="A4204" s="12" t="str">
        <f>_xlfn.CONCAT(SUBSTITUTE(D4204,"_","-"),"_",G4204,"_",H4204,"_",P4204,"_",Q4204,"_",R4204,"_",TEXT(E4204,"YYYY-MM-DD"))</f>
        <v>EPI-ISL-995394_Africa_Mayotte_GH_20H.501Y.V2_B.1.351_2021-01-25</v>
      </c>
      <c r="B4204" s="12" t="s">
        <v>6996</v>
      </c>
      <c r="C4204" s="12" t="s">
        <v>13</v>
      </c>
      <c r="D4204" s="12" t="s">
        <v>6997</v>
      </c>
      <c r="E4204" s="13">
        <v>44221</v>
      </c>
      <c r="F4204" s="13" t="str">
        <f>IF(COUNTIF(H4204,"Senegal")=1,"Senegal",(IF(COUNTIF(G4204,"Africa")=1,"Countries within Africa",(IF(COUNTIF(G4204,"Africa,")=0,"Countries outside Africa","Unknown")))))</f>
        <v>Countries within Africa</v>
      </c>
      <c r="G4204" s="12" t="s">
        <v>10658</v>
      </c>
      <c r="H4204" s="12" t="s">
        <v>10789</v>
      </c>
      <c r="I4204" s="12" t="s">
        <v>11261</v>
      </c>
      <c r="J4204" s="12" t="s">
        <v>37</v>
      </c>
      <c r="K4204" s="12" t="s">
        <v>37</v>
      </c>
      <c r="L4204" s="12" t="s">
        <v>2744</v>
      </c>
      <c r="M4204" s="12" t="s">
        <v>15</v>
      </c>
      <c r="N4204" s="12">
        <v>54</v>
      </c>
      <c r="O4204" s="12" t="s">
        <v>16</v>
      </c>
      <c r="P4204" s="12" t="s">
        <v>70</v>
      </c>
      <c r="Q4204" s="12" t="s">
        <v>12112</v>
      </c>
      <c r="R4204" s="12" t="s">
        <v>3594</v>
      </c>
      <c r="S4204" s="13">
        <v>44352</v>
      </c>
      <c r="T4204" s="12" t="s">
        <v>3595</v>
      </c>
      <c r="U4204" s="12" t="s">
        <v>15585</v>
      </c>
    </row>
    <row r="4205" spans="1:21" s="12" customFormat="1" hidden="1" x14ac:dyDescent="0.25">
      <c r="A4205" s="12" t="str">
        <f>_xlfn.CONCAT(SUBSTITUTE(D4205,"_","-"),"_",G4205,"_",H4205,"_",P4205,"_",Q4205,"_",R4205,"_",TEXT(E4205,"YYYY-MM-DD"))</f>
        <v>EPI-ISL-995398_Africa_Mayotte_GH_20H.501Y.V2_B.1.351_2021-01-25</v>
      </c>
      <c r="B4205" s="12" t="s">
        <v>6998</v>
      </c>
      <c r="C4205" s="12" t="s">
        <v>13</v>
      </c>
      <c r="D4205" s="12" t="s">
        <v>6999</v>
      </c>
      <c r="E4205" s="13">
        <v>44221</v>
      </c>
      <c r="F4205" s="13" t="str">
        <f>IF(COUNTIF(H4205,"Senegal")=1,"Senegal",(IF(COUNTIF(G4205,"Africa")=1,"Countries within Africa",(IF(COUNTIF(G4205,"Africa,")=0,"Countries outside Africa","Unknown")))))</f>
        <v>Countries within Africa</v>
      </c>
      <c r="G4205" s="12" t="s">
        <v>10658</v>
      </c>
      <c r="H4205" s="12" t="s">
        <v>10789</v>
      </c>
      <c r="I4205" s="12" t="s">
        <v>11261</v>
      </c>
      <c r="J4205" s="12" t="s">
        <v>37</v>
      </c>
      <c r="K4205" s="12" t="s">
        <v>37</v>
      </c>
      <c r="L4205" s="12" t="s">
        <v>2744</v>
      </c>
      <c r="M4205" s="12" t="s">
        <v>15</v>
      </c>
      <c r="N4205" s="12">
        <v>22</v>
      </c>
      <c r="O4205" s="12" t="s">
        <v>16</v>
      </c>
      <c r="P4205" s="12" t="s">
        <v>70</v>
      </c>
      <c r="Q4205" s="12" t="s">
        <v>12112</v>
      </c>
      <c r="R4205" s="12" t="s">
        <v>3594</v>
      </c>
      <c r="S4205" s="13">
        <v>44352</v>
      </c>
      <c r="T4205" s="12" t="s">
        <v>3595</v>
      </c>
      <c r="U4205" s="12" t="s">
        <v>15586</v>
      </c>
    </row>
    <row r="4206" spans="1:21" s="12" customFormat="1" hidden="1" x14ac:dyDescent="0.25">
      <c r="A4206" s="12" t="str">
        <f>_xlfn.CONCAT(SUBSTITUTE(D4206,"_","-"),"_",G4206,"_",H4206,"_",P4206,"_",Q4206,"_",R4206,"_",TEXT(E4206,"YYYY-MM-DD"))</f>
        <v>EPI-ISL-995400_Africa_Mayotte_GH_20H.501Y.V2_B.1.351_2021-01-25</v>
      </c>
      <c r="B4206" s="12" t="s">
        <v>7000</v>
      </c>
      <c r="C4206" s="12" t="s">
        <v>13</v>
      </c>
      <c r="D4206" s="12" t="s">
        <v>7001</v>
      </c>
      <c r="E4206" s="13">
        <v>44221</v>
      </c>
      <c r="F4206" s="13" t="str">
        <f>IF(COUNTIF(H4206,"Senegal")=1,"Senegal",(IF(COUNTIF(G4206,"Africa")=1,"Countries within Africa",(IF(COUNTIF(G4206,"Africa,")=0,"Countries outside Africa","Unknown")))))</f>
        <v>Countries within Africa</v>
      </c>
      <c r="G4206" s="12" t="s">
        <v>10658</v>
      </c>
      <c r="H4206" s="12" t="s">
        <v>10789</v>
      </c>
      <c r="I4206" s="12" t="s">
        <v>11261</v>
      </c>
      <c r="J4206" s="12" t="s">
        <v>37</v>
      </c>
      <c r="K4206" s="12" t="s">
        <v>37</v>
      </c>
      <c r="L4206" s="12" t="s">
        <v>2744</v>
      </c>
      <c r="M4206" s="12" t="s">
        <v>15</v>
      </c>
      <c r="N4206" s="12">
        <v>27</v>
      </c>
      <c r="O4206" s="12" t="s">
        <v>16</v>
      </c>
      <c r="P4206" s="12" t="s">
        <v>70</v>
      </c>
      <c r="Q4206" s="12" t="s">
        <v>12112</v>
      </c>
      <c r="R4206" s="12" t="s">
        <v>3594</v>
      </c>
      <c r="S4206" s="13">
        <v>44352</v>
      </c>
      <c r="T4206" s="12" t="s">
        <v>3595</v>
      </c>
      <c r="U4206" s="12" t="s">
        <v>15587</v>
      </c>
    </row>
    <row r="4207" spans="1:21" s="12" customFormat="1" hidden="1" x14ac:dyDescent="0.25">
      <c r="A4207" s="12" t="str">
        <f>_xlfn.CONCAT(SUBSTITUTE(D4207,"_","-"),"_",G4207,"_",H4207,"_",P4207,"_",Q4207,"_",R4207,"_",TEXT(E4207,"YYYY-MM-DD"))</f>
        <v>EPI-ISL-995401_Africa_Mayotte_GH_20H.501Y.V2_B.1.351_2021-01-25</v>
      </c>
      <c r="B4207" s="12" t="s">
        <v>7002</v>
      </c>
      <c r="C4207" s="12" t="s">
        <v>13</v>
      </c>
      <c r="D4207" s="12" t="s">
        <v>7003</v>
      </c>
      <c r="E4207" s="13">
        <v>44221</v>
      </c>
      <c r="F4207" s="13" t="str">
        <f>IF(COUNTIF(H4207,"Senegal")=1,"Senegal",(IF(COUNTIF(G4207,"Africa")=1,"Countries within Africa",(IF(COUNTIF(G4207,"Africa,")=0,"Countries outside Africa","Unknown")))))</f>
        <v>Countries within Africa</v>
      </c>
      <c r="G4207" s="12" t="s">
        <v>10658</v>
      </c>
      <c r="H4207" s="12" t="s">
        <v>10789</v>
      </c>
      <c r="I4207" s="12" t="s">
        <v>11261</v>
      </c>
      <c r="J4207" s="12" t="s">
        <v>37</v>
      </c>
      <c r="K4207" s="12" t="s">
        <v>37</v>
      </c>
      <c r="L4207" s="12" t="s">
        <v>2744</v>
      </c>
      <c r="M4207" s="12" t="s">
        <v>15</v>
      </c>
      <c r="N4207" s="12">
        <v>13</v>
      </c>
      <c r="O4207" s="12" t="s">
        <v>26</v>
      </c>
      <c r="P4207" s="12" t="s">
        <v>70</v>
      </c>
      <c r="Q4207" s="12" t="s">
        <v>12112</v>
      </c>
      <c r="R4207" s="12" t="s">
        <v>3594</v>
      </c>
      <c r="S4207" s="13">
        <v>44352</v>
      </c>
      <c r="T4207" s="12" t="s">
        <v>3595</v>
      </c>
      <c r="U4207" s="12" t="s">
        <v>14576</v>
      </c>
    </row>
    <row r="4208" spans="1:21" s="12" customFormat="1" hidden="1" x14ac:dyDescent="0.25">
      <c r="A4208" s="12" t="str">
        <f>_xlfn.CONCAT(SUBSTITUTE(D4208,"_","-"),"_",G4208,"_",H4208,"_",P4208,"_",Q4208,"_",R4208,"_",TEXT(E4208,"YYYY-MM-DD"))</f>
        <v>EPI-ISL-995402_Africa_Mayotte_GH_20A.EU2_B.1.160.18_2021-01-25</v>
      </c>
      <c r="B4208" s="12" t="s">
        <v>7004</v>
      </c>
      <c r="C4208" s="12" t="s">
        <v>13</v>
      </c>
      <c r="D4208" s="12" t="s">
        <v>7005</v>
      </c>
      <c r="E4208" s="13">
        <v>44221</v>
      </c>
      <c r="F4208" s="13" t="str">
        <f>IF(COUNTIF(H4208,"Senegal")=1,"Senegal",(IF(COUNTIF(G4208,"Africa")=1,"Countries within Africa",(IF(COUNTIF(G4208,"Africa,")=0,"Countries outside Africa","Unknown")))))</f>
        <v>Countries within Africa</v>
      </c>
      <c r="G4208" s="12" t="s">
        <v>10658</v>
      </c>
      <c r="H4208" s="12" t="s">
        <v>10789</v>
      </c>
      <c r="I4208" s="12" t="s">
        <v>11261</v>
      </c>
      <c r="J4208" s="12" t="s">
        <v>37</v>
      </c>
      <c r="K4208" s="12" t="s">
        <v>37</v>
      </c>
      <c r="L4208" s="12" t="s">
        <v>2744</v>
      </c>
      <c r="M4208" s="12" t="s">
        <v>15</v>
      </c>
      <c r="N4208" s="12">
        <v>38</v>
      </c>
      <c r="O4208" s="12" t="s">
        <v>26</v>
      </c>
      <c r="P4208" s="12" t="s">
        <v>70</v>
      </c>
      <c r="Q4208" s="12" t="s">
        <v>11927</v>
      </c>
      <c r="R4208" s="12" t="s">
        <v>5365</v>
      </c>
      <c r="S4208" s="13">
        <v>44352</v>
      </c>
      <c r="T4208" s="12" t="s">
        <v>2744</v>
      </c>
      <c r="U4208" s="12" t="s">
        <v>15335</v>
      </c>
    </row>
    <row r="4209" spans="1:21" s="12" customFormat="1" hidden="1" x14ac:dyDescent="0.25">
      <c r="A4209" s="12" t="str">
        <f>_xlfn.CONCAT(SUBSTITUTE(D4209,"_","-"),"_",G4209,"_",H4209,"_",P4209,"_",Q4209,"_",R4209,"_",TEXT(E4209,"YYYY-MM-DD"))</f>
        <v>EPI-ISL-995403_Africa_Mayotte_GH_20H.501Y.V2_B.1.351_2021-01-25</v>
      </c>
      <c r="B4209" s="12" t="s">
        <v>7006</v>
      </c>
      <c r="C4209" s="12" t="s">
        <v>13</v>
      </c>
      <c r="D4209" s="12" t="s">
        <v>7007</v>
      </c>
      <c r="E4209" s="13">
        <v>44221</v>
      </c>
      <c r="F4209" s="13" t="str">
        <f>IF(COUNTIF(H4209,"Senegal")=1,"Senegal",(IF(COUNTIF(G4209,"Africa")=1,"Countries within Africa",(IF(COUNTIF(G4209,"Africa,")=0,"Countries outside Africa","Unknown")))))</f>
        <v>Countries within Africa</v>
      </c>
      <c r="G4209" s="12" t="s">
        <v>10658</v>
      </c>
      <c r="H4209" s="12" t="s">
        <v>10789</v>
      </c>
      <c r="I4209" s="12" t="s">
        <v>11261</v>
      </c>
      <c r="J4209" s="12" t="s">
        <v>37</v>
      </c>
      <c r="K4209" s="12" t="s">
        <v>37</v>
      </c>
      <c r="L4209" s="12" t="s">
        <v>2744</v>
      </c>
      <c r="M4209" s="12" t="s">
        <v>15</v>
      </c>
      <c r="N4209" s="12">
        <v>26</v>
      </c>
      <c r="O4209" s="12" t="s">
        <v>26</v>
      </c>
      <c r="P4209" s="12" t="s">
        <v>70</v>
      </c>
      <c r="Q4209" s="12" t="s">
        <v>12112</v>
      </c>
      <c r="R4209" s="12" t="s">
        <v>3594</v>
      </c>
      <c r="S4209" s="13">
        <v>44352</v>
      </c>
      <c r="T4209" s="12" t="s">
        <v>3595</v>
      </c>
      <c r="U4209" s="12" t="s">
        <v>15588</v>
      </c>
    </row>
    <row r="4210" spans="1:21" s="12" customFormat="1" hidden="1" x14ac:dyDescent="0.25">
      <c r="A4210" s="12" t="str">
        <f>_xlfn.CONCAT(SUBSTITUTE(D4210,"_","-"),"_",G4210,"_",H4210,"_",P4210,"_",Q4210,"_",R4210,"_",TEXT(E4210,"YYYY-MM-DD"))</f>
        <v>EPI-ISL-995405_Africa_Mayotte_GH_20A.EU2_B.1.160_2021-01-25</v>
      </c>
      <c r="B4210" s="12" t="s">
        <v>7008</v>
      </c>
      <c r="C4210" s="12" t="s">
        <v>13</v>
      </c>
      <c r="D4210" s="12" t="s">
        <v>7009</v>
      </c>
      <c r="E4210" s="13">
        <v>44221</v>
      </c>
      <c r="F4210" s="13" t="str">
        <f>IF(COUNTIF(H4210,"Senegal")=1,"Senegal",(IF(COUNTIF(G4210,"Africa")=1,"Countries within Africa",(IF(COUNTIF(G4210,"Africa,")=0,"Countries outside Africa","Unknown")))))</f>
        <v>Countries within Africa</v>
      </c>
      <c r="G4210" s="12" t="s">
        <v>10658</v>
      </c>
      <c r="H4210" s="12" t="s">
        <v>10789</v>
      </c>
      <c r="I4210" s="12" t="s">
        <v>11261</v>
      </c>
      <c r="J4210" s="12" t="s">
        <v>37</v>
      </c>
      <c r="K4210" s="12" t="s">
        <v>37</v>
      </c>
      <c r="L4210" s="12" t="s">
        <v>2744</v>
      </c>
      <c r="M4210" s="12" t="s">
        <v>15</v>
      </c>
      <c r="N4210" s="12">
        <v>38</v>
      </c>
      <c r="O4210" s="12" t="s">
        <v>26</v>
      </c>
      <c r="P4210" s="12" t="s">
        <v>70</v>
      </c>
      <c r="Q4210" s="12" t="s">
        <v>11927</v>
      </c>
      <c r="R4210" s="12" t="s">
        <v>2723</v>
      </c>
      <c r="S4210" s="13">
        <v>44352</v>
      </c>
      <c r="T4210" s="12" t="s">
        <v>2744</v>
      </c>
      <c r="U4210" s="12" t="s">
        <v>15135</v>
      </c>
    </row>
    <row r="4211" spans="1:21" s="12" customFormat="1" hidden="1" x14ac:dyDescent="0.25">
      <c r="A4211" s="12" t="str">
        <f>_xlfn.CONCAT(SUBSTITUTE(D4211,"_","-"),"_",G4211,"_",H4211,"_",P4211,"_",Q4211,"_",R4211,"_",TEXT(E4211,"YYYY-MM-DD"))</f>
        <v>EPI-ISL-995411_Africa_Mayotte_GV_20E.EU1_B.1.177_2021-01-25</v>
      </c>
      <c r="B4211" s="12" t="s">
        <v>7010</v>
      </c>
      <c r="C4211" s="12" t="s">
        <v>13</v>
      </c>
      <c r="D4211" s="12" t="s">
        <v>7011</v>
      </c>
      <c r="E4211" s="13">
        <v>44221</v>
      </c>
      <c r="F4211" s="13" t="str">
        <f>IF(COUNTIF(H4211,"Senegal")=1,"Senegal",(IF(COUNTIF(G4211,"Africa")=1,"Countries within Africa",(IF(COUNTIF(G4211,"Africa,")=0,"Countries outside Africa","Unknown")))))</f>
        <v>Countries within Africa</v>
      </c>
      <c r="G4211" s="12" t="s">
        <v>10658</v>
      </c>
      <c r="H4211" s="12" t="s">
        <v>10789</v>
      </c>
      <c r="I4211" s="12" t="s">
        <v>11261</v>
      </c>
      <c r="J4211" s="12" t="s">
        <v>37</v>
      </c>
      <c r="K4211" s="12" t="s">
        <v>37</v>
      </c>
      <c r="L4211" s="12" t="s">
        <v>2744</v>
      </c>
      <c r="M4211" s="12" t="s">
        <v>15</v>
      </c>
      <c r="N4211" s="12">
        <v>29</v>
      </c>
      <c r="O4211" s="12" t="s">
        <v>16</v>
      </c>
      <c r="P4211" s="12" t="s">
        <v>2141</v>
      </c>
      <c r="Q4211" s="12" t="s">
        <v>12075</v>
      </c>
      <c r="R4211" s="12" t="s">
        <v>2142</v>
      </c>
      <c r="S4211" s="13">
        <v>44352</v>
      </c>
      <c r="T4211" s="12" t="s">
        <v>2744</v>
      </c>
      <c r="U4211" s="12" t="s">
        <v>15589</v>
      </c>
    </row>
    <row r="4212" spans="1:21" s="12" customFormat="1" hidden="1" x14ac:dyDescent="0.25">
      <c r="A4212" s="12" t="str">
        <f>_xlfn.CONCAT(SUBSTITUTE(D4212,"_","-"),"_",G4212,"_",H4212,"_",P4212,"_",Q4212,"_",R4212,"_",TEXT(E4212,"YYYY-MM-DD"))</f>
        <v>EPI-ISL-995412_Africa_Mayotte_GH_20H.501Y.V2_B.1.351_2021-01-25</v>
      </c>
      <c r="B4212" s="12" t="s">
        <v>7012</v>
      </c>
      <c r="C4212" s="12" t="s">
        <v>13</v>
      </c>
      <c r="D4212" s="12" t="s">
        <v>7013</v>
      </c>
      <c r="E4212" s="13">
        <v>44221</v>
      </c>
      <c r="F4212" s="13" t="str">
        <f>IF(COUNTIF(H4212,"Senegal")=1,"Senegal",(IF(COUNTIF(G4212,"Africa")=1,"Countries within Africa",(IF(COUNTIF(G4212,"Africa,")=0,"Countries outside Africa","Unknown")))))</f>
        <v>Countries within Africa</v>
      </c>
      <c r="G4212" s="12" t="s">
        <v>10658</v>
      </c>
      <c r="H4212" s="12" t="s">
        <v>10789</v>
      </c>
      <c r="I4212" s="12" t="s">
        <v>11261</v>
      </c>
      <c r="J4212" s="12" t="s">
        <v>37</v>
      </c>
      <c r="K4212" s="12" t="s">
        <v>37</v>
      </c>
      <c r="L4212" s="12" t="s">
        <v>2744</v>
      </c>
      <c r="M4212" s="12" t="s">
        <v>15</v>
      </c>
      <c r="N4212" s="12">
        <v>47</v>
      </c>
      <c r="O4212" s="12" t="s">
        <v>16</v>
      </c>
      <c r="P4212" s="12" t="s">
        <v>70</v>
      </c>
      <c r="Q4212" s="12" t="s">
        <v>12112</v>
      </c>
      <c r="R4212" s="12" t="s">
        <v>3594</v>
      </c>
      <c r="S4212" s="13">
        <v>44352</v>
      </c>
      <c r="T4212" s="12" t="s">
        <v>3595</v>
      </c>
      <c r="U4212" s="12" t="s">
        <v>14576</v>
      </c>
    </row>
    <row r="4213" spans="1:21" s="12" customFormat="1" hidden="1" x14ac:dyDescent="0.25">
      <c r="A4213" s="12" t="str">
        <f>_xlfn.CONCAT(SUBSTITUTE(D4213,"_","-"),"_",G4213,"_",H4213,"_",P4213,"_",Q4213,"_",R4213,"_",TEXT(E4213,"YYYY-MM-DD"))</f>
        <v>EPI-ISL-995414_Africa_Mayotte_GH_20A.EU2_B.1.160_2021-01-25</v>
      </c>
      <c r="B4213" s="12" t="s">
        <v>7014</v>
      </c>
      <c r="C4213" s="12" t="s">
        <v>13</v>
      </c>
      <c r="D4213" s="12" t="s">
        <v>7015</v>
      </c>
      <c r="E4213" s="13">
        <v>44221</v>
      </c>
      <c r="F4213" s="13" t="str">
        <f>IF(COUNTIF(H4213,"Senegal")=1,"Senegal",(IF(COUNTIF(G4213,"Africa")=1,"Countries within Africa",(IF(COUNTIF(G4213,"Africa,")=0,"Countries outside Africa","Unknown")))))</f>
        <v>Countries within Africa</v>
      </c>
      <c r="G4213" s="12" t="s">
        <v>10658</v>
      </c>
      <c r="H4213" s="12" t="s">
        <v>10789</v>
      </c>
      <c r="I4213" s="12" t="s">
        <v>11261</v>
      </c>
      <c r="J4213" s="12" t="s">
        <v>37</v>
      </c>
      <c r="K4213" s="12" t="s">
        <v>37</v>
      </c>
      <c r="L4213" s="12" t="s">
        <v>2744</v>
      </c>
      <c r="M4213" s="12" t="s">
        <v>15</v>
      </c>
      <c r="N4213" s="12">
        <v>28</v>
      </c>
      <c r="O4213" s="12" t="s">
        <v>16</v>
      </c>
      <c r="P4213" s="12" t="s">
        <v>70</v>
      </c>
      <c r="Q4213" s="12" t="s">
        <v>11927</v>
      </c>
      <c r="R4213" s="12" t="s">
        <v>2723</v>
      </c>
      <c r="S4213" s="13">
        <v>44352</v>
      </c>
      <c r="T4213" s="12" t="s">
        <v>2744</v>
      </c>
      <c r="U4213" s="12" t="s">
        <v>15271</v>
      </c>
    </row>
    <row r="4214" spans="1:21" s="12" customFormat="1" hidden="1" x14ac:dyDescent="0.25">
      <c r="A4214" s="12" t="str">
        <f>_xlfn.CONCAT(SUBSTITUTE(D4214,"_","-"),"_",G4214,"_",H4214,"_",P4214,"_",Q4214,"_",R4214,"_",TEXT(E4214,"YYYY-MM-DD"))</f>
        <v>EPI-ISL-995428_Africa_Mayotte_GH_20H.501Y.V2_B.1.351_2021-01-25</v>
      </c>
      <c r="B4214" s="12" t="s">
        <v>7018</v>
      </c>
      <c r="C4214" s="12" t="s">
        <v>13</v>
      </c>
      <c r="D4214" s="12" t="s">
        <v>7019</v>
      </c>
      <c r="E4214" s="13">
        <v>44221</v>
      </c>
      <c r="F4214" s="13" t="str">
        <f>IF(COUNTIF(H4214,"Senegal")=1,"Senegal",(IF(COUNTIF(G4214,"Africa")=1,"Countries within Africa",(IF(COUNTIF(G4214,"Africa,")=0,"Countries outside Africa","Unknown")))))</f>
        <v>Countries within Africa</v>
      </c>
      <c r="G4214" s="12" t="s">
        <v>10658</v>
      </c>
      <c r="H4214" s="12" t="s">
        <v>10789</v>
      </c>
      <c r="I4214" s="12" t="s">
        <v>11261</v>
      </c>
      <c r="J4214" s="12" t="s">
        <v>37</v>
      </c>
      <c r="K4214" s="12" t="s">
        <v>37</v>
      </c>
      <c r="L4214" s="12" t="s">
        <v>2744</v>
      </c>
      <c r="M4214" s="12" t="s">
        <v>15</v>
      </c>
      <c r="N4214" s="12">
        <v>34</v>
      </c>
      <c r="O4214" s="12" t="s">
        <v>16</v>
      </c>
      <c r="P4214" s="12" t="s">
        <v>70</v>
      </c>
      <c r="Q4214" s="12" t="s">
        <v>12112</v>
      </c>
      <c r="R4214" s="12" t="s">
        <v>3594</v>
      </c>
      <c r="S4214" s="13">
        <v>44352</v>
      </c>
      <c r="T4214" s="12" t="s">
        <v>3595</v>
      </c>
      <c r="U4214" s="12" t="s">
        <v>15590</v>
      </c>
    </row>
    <row r="4215" spans="1:21" s="12" customFormat="1" hidden="1" x14ac:dyDescent="0.25">
      <c r="A4215" s="12" t="str">
        <f>_xlfn.CONCAT(SUBSTITUTE(D4215,"_","-"),"_",G4215,"_",H4215,"_",P4215,"_",Q4215,"_",R4215,"_",TEXT(E4215,"YYYY-MM-DD"))</f>
        <v>EPI-ISL-999318_Europe_UnitedKingdom_GRY_20I.501Y.V1_B.1.1.7_2021-01-25</v>
      </c>
      <c r="B4215" s="12" t="s">
        <v>7047</v>
      </c>
      <c r="C4215" s="12" t="s">
        <v>13</v>
      </c>
      <c r="D4215" s="12" t="s">
        <v>7048</v>
      </c>
      <c r="E4215" s="13">
        <v>44221</v>
      </c>
      <c r="F4215" s="13" t="str">
        <f>IF(COUNTIF(H4215,"Senegal")=1,"Senegal",(IF(COUNTIF(G4215,"Africa")=1,"Countries within Africa",(IF(COUNTIF(G4215,"Africa,")=0,"Countries outside Africa","Unknown")))))</f>
        <v>Countries outside Africa</v>
      </c>
      <c r="G4215" s="12" t="s">
        <v>10656</v>
      </c>
      <c r="H4215" s="12" t="s">
        <v>10767</v>
      </c>
      <c r="I4215" s="12" t="s">
        <v>11024</v>
      </c>
      <c r="J4215" s="12" t="s">
        <v>37</v>
      </c>
      <c r="K4215" s="12" t="s">
        <v>37</v>
      </c>
      <c r="L4215" s="12" t="s">
        <v>2744</v>
      </c>
      <c r="M4215" s="12" t="s">
        <v>15</v>
      </c>
      <c r="N4215" s="12" t="s">
        <v>37</v>
      </c>
      <c r="O4215" s="12" t="s">
        <v>37</v>
      </c>
      <c r="P4215" s="12" t="s">
        <v>4660</v>
      </c>
      <c r="Q4215" s="12" t="s">
        <v>12076</v>
      </c>
      <c r="R4215" s="12" t="s">
        <v>4661</v>
      </c>
      <c r="S4215" s="13">
        <v>44352</v>
      </c>
      <c r="T4215" s="12" t="s">
        <v>4662</v>
      </c>
      <c r="U4215" s="12" t="s">
        <v>15591</v>
      </c>
    </row>
    <row r="4216" spans="1:21" s="12" customFormat="1" hidden="1" x14ac:dyDescent="0.25">
      <c r="A4216" s="12" t="str">
        <f>_xlfn.CONCAT(SUBSTITUTE(D4216,"_","-"),"_",G4216,"_",H4216,"_",P4216,"_",Q4216,"_",R4216,"_",TEXT(E4216,"YYYY-MM-DD"))</f>
        <v>EPI-ISL-1013238_Africa_Mayotte_GH_20H.501Y.V2_B.1.351_2021-01-26</v>
      </c>
      <c r="B4216" s="12" t="s">
        <v>7090</v>
      </c>
      <c r="C4216" s="12" t="s">
        <v>13</v>
      </c>
      <c r="D4216" s="12" t="s">
        <v>7091</v>
      </c>
      <c r="E4216" s="13">
        <v>44222</v>
      </c>
      <c r="F4216" s="13" t="str">
        <f>IF(COUNTIF(H4216,"Senegal")=1,"Senegal",(IF(COUNTIF(G4216,"Africa")=1,"Countries within Africa",(IF(COUNTIF(G4216,"Africa,")=0,"Countries outside Africa","Unknown")))))</f>
        <v>Countries within Africa</v>
      </c>
      <c r="G4216" s="12" t="s">
        <v>10658</v>
      </c>
      <c r="H4216" s="12" t="s">
        <v>10789</v>
      </c>
      <c r="I4216" s="12" t="s">
        <v>11233</v>
      </c>
      <c r="J4216" s="12" t="s">
        <v>37</v>
      </c>
      <c r="K4216" s="12" t="s">
        <v>37</v>
      </c>
      <c r="L4216" s="12" t="s">
        <v>2744</v>
      </c>
      <c r="M4216" s="12" t="s">
        <v>15</v>
      </c>
      <c r="N4216" s="12">
        <v>61</v>
      </c>
      <c r="O4216" s="12" t="s">
        <v>16</v>
      </c>
      <c r="P4216" s="12" t="s">
        <v>70</v>
      </c>
      <c r="Q4216" s="12" t="s">
        <v>12112</v>
      </c>
      <c r="R4216" s="12" t="s">
        <v>3594</v>
      </c>
      <c r="S4216" s="13">
        <v>44343</v>
      </c>
      <c r="T4216" s="12" t="s">
        <v>3595</v>
      </c>
      <c r="U4216" s="12" t="s">
        <v>15449</v>
      </c>
    </row>
    <row r="4217" spans="1:21" s="12" customFormat="1" hidden="1" x14ac:dyDescent="0.25">
      <c r="A4217" s="12" t="str">
        <f>_xlfn.CONCAT(SUBSTITUTE(D4217,"_","-"),"_",G4217,"_",H4217,"_",P4217,"_",Q4217,"_",R4217,"_",TEXT(E4217,"YYYY-MM-DD"))</f>
        <v>EPI-ISL-1013252_Africa_Mayotte_GH_20H.501Y.V2_B.1.351_2021-01-26</v>
      </c>
      <c r="B4217" s="12" t="s">
        <v>7094</v>
      </c>
      <c r="C4217" s="12" t="s">
        <v>13</v>
      </c>
      <c r="D4217" s="12" t="s">
        <v>7095</v>
      </c>
      <c r="E4217" s="13">
        <v>44222</v>
      </c>
      <c r="F4217" s="13" t="str">
        <f>IF(COUNTIF(H4217,"Senegal")=1,"Senegal",(IF(COUNTIF(G4217,"Africa")=1,"Countries within Africa",(IF(COUNTIF(G4217,"Africa,")=0,"Countries outside Africa","Unknown")))))</f>
        <v>Countries within Africa</v>
      </c>
      <c r="G4217" s="12" t="s">
        <v>10658</v>
      </c>
      <c r="H4217" s="12" t="s">
        <v>10789</v>
      </c>
      <c r="I4217" s="12" t="s">
        <v>11233</v>
      </c>
      <c r="J4217" s="12" t="s">
        <v>37</v>
      </c>
      <c r="K4217" s="12" t="s">
        <v>37</v>
      </c>
      <c r="L4217" s="12" t="s">
        <v>2744</v>
      </c>
      <c r="M4217" s="12" t="s">
        <v>15</v>
      </c>
      <c r="N4217" s="12">
        <v>45</v>
      </c>
      <c r="O4217" s="12" t="s">
        <v>26</v>
      </c>
      <c r="P4217" s="12" t="s">
        <v>70</v>
      </c>
      <c r="Q4217" s="12" t="s">
        <v>12112</v>
      </c>
      <c r="R4217" s="12" t="s">
        <v>3594</v>
      </c>
      <c r="S4217" s="13">
        <v>44343</v>
      </c>
      <c r="T4217" s="12" t="s">
        <v>3595</v>
      </c>
      <c r="U4217" s="12" t="s">
        <v>15592</v>
      </c>
    </row>
    <row r="4218" spans="1:21" s="12" customFormat="1" hidden="1" x14ac:dyDescent="0.25">
      <c r="A4218" s="12" t="str">
        <f>_xlfn.CONCAT(SUBSTITUTE(D4218,"_","-"),"_",G4218,"_",H4218,"_",P4218,"_",Q4218,"_",R4218,"_",TEXT(E4218,"YYYY-MM-DD"))</f>
        <v>EPI-ISL-1013356_Africa_Mayotte_GH_20A.EU2_B.1.160.27_2021-01-26</v>
      </c>
      <c r="B4218" s="12" t="s">
        <v>7122</v>
      </c>
      <c r="C4218" s="12" t="s">
        <v>13</v>
      </c>
      <c r="D4218" s="12" t="s">
        <v>7123</v>
      </c>
      <c r="E4218" s="13">
        <v>44222</v>
      </c>
      <c r="F4218" s="13" t="str">
        <f>IF(COUNTIF(H4218,"Senegal")=1,"Senegal",(IF(COUNTIF(G4218,"Africa")=1,"Countries within Africa",(IF(COUNTIF(G4218,"Africa,")=0,"Countries outside Africa","Unknown")))))</f>
        <v>Countries within Africa</v>
      </c>
      <c r="G4218" s="12" t="s">
        <v>10658</v>
      </c>
      <c r="H4218" s="12" t="s">
        <v>10789</v>
      </c>
      <c r="I4218" s="12" t="s">
        <v>11233</v>
      </c>
      <c r="J4218" s="12" t="s">
        <v>37</v>
      </c>
      <c r="K4218" s="12" t="s">
        <v>37</v>
      </c>
      <c r="L4218" s="12" t="s">
        <v>2744</v>
      </c>
      <c r="M4218" s="12" t="s">
        <v>15</v>
      </c>
      <c r="N4218" s="12">
        <v>26</v>
      </c>
      <c r="O4218" s="12" t="s">
        <v>26</v>
      </c>
      <c r="P4218" s="12" t="s">
        <v>70</v>
      </c>
      <c r="Q4218" s="12" t="s">
        <v>11927</v>
      </c>
      <c r="R4218" s="12" t="s">
        <v>5359</v>
      </c>
      <c r="S4218" s="13">
        <v>44343</v>
      </c>
      <c r="T4218" s="12" t="s">
        <v>2744</v>
      </c>
      <c r="U4218" s="12" t="s">
        <v>15593</v>
      </c>
    </row>
    <row r="4219" spans="1:21" s="12" customFormat="1" hidden="1" x14ac:dyDescent="0.25">
      <c r="A4219" s="12" t="str">
        <f>_xlfn.CONCAT(SUBSTITUTE(D4219,"_","-"),"_",G4219,"_",H4219,"_",P4219,"_",Q4219,"_",R4219,"_",TEXT(E4219,"YYYY-MM-DD"))</f>
        <v>EPI-ISL-1013366_Africa_Mayotte_GH_20A.EU2_B.1.160.27_2021-01-26</v>
      </c>
      <c r="B4219" s="12" t="s">
        <v>7126</v>
      </c>
      <c r="C4219" s="12" t="s">
        <v>13</v>
      </c>
      <c r="D4219" s="12" t="s">
        <v>7127</v>
      </c>
      <c r="E4219" s="13">
        <v>44222</v>
      </c>
      <c r="F4219" s="13" t="str">
        <f>IF(COUNTIF(H4219,"Senegal")=1,"Senegal",(IF(COUNTIF(G4219,"Africa")=1,"Countries within Africa",(IF(COUNTIF(G4219,"Africa,")=0,"Countries outside Africa","Unknown")))))</f>
        <v>Countries within Africa</v>
      </c>
      <c r="G4219" s="12" t="s">
        <v>10658</v>
      </c>
      <c r="H4219" s="12" t="s">
        <v>10789</v>
      </c>
      <c r="I4219" s="12" t="s">
        <v>11233</v>
      </c>
      <c r="J4219" s="12" t="s">
        <v>37</v>
      </c>
      <c r="K4219" s="12" t="s">
        <v>37</v>
      </c>
      <c r="L4219" s="12" t="s">
        <v>2744</v>
      </c>
      <c r="M4219" s="12" t="s">
        <v>15</v>
      </c>
      <c r="N4219" s="12">
        <v>37</v>
      </c>
      <c r="O4219" s="12" t="s">
        <v>26</v>
      </c>
      <c r="P4219" s="12" t="s">
        <v>70</v>
      </c>
      <c r="Q4219" s="12" t="s">
        <v>11927</v>
      </c>
      <c r="R4219" s="12" t="s">
        <v>5359</v>
      </c>
      <c r="S4219" s="13">
        <v>44343</v>
      </c>
      <c r="T4219" s="12" t="s">
        <v>2744</v>
      </c>
      <c r="U4219" s="12" t="s">
        <v>15163</v>
      </c>
    </row>
    <row r="4220" spans="1:21" s="12" customFormat="1" hidden="1" x14ac:dyDescent="0.25">
      <c r="A4220" s="12" t="str">
        <f>_xlfn.CONCAT(SUBSTITUTE(D4220,"_","-"),"_",G4220,"_",H4220,"_",P4220,"_",Q4220,"_",R4220,"_",TEXT(E4220,"YYYY-MM-DD"))</f>
        <v>EPI-ISL-1063722_Asia_SouthKorea_GH_20C_B.1.497_2021-01-26</v>
      </c>
      <c r="B4220" s="12" t="s">
        <v>7488</v>
      </c>
      <c r="C4220" s="12" t="s">
        <v>13</v>
      </c>
      <c r="D4220" s="12" t="s">
        <v>7489</v>
      </c>
      <c r="E4220" s="13">
        <v>44222</v>
      </c>
      <c r="F4220" s="13" t="str">
        <f>IF(COUNTIF(H4220,"Senegal")=1,"Senegal",(IF(COUNTIF(G4220,"Africa")=1,"Countries within Africa",(IF(COUNTIF(G4220,"Africa,")=0,"Countries outside Africa","Unknown")))))</f>
        <v>Countries outside Africa</v>
      </c>
      <c r="G4220" s="12" t="s">
        <v>10654</v>
      </c>
      <c r="H4220" s="12" t="s">
        <v>10675</v>
      </c>
      <c r="I4220" s="12" t="s">
        <v>37</v>
      </c>
      <c r="J4220" s="12" t="s">
        <v>37</v>
      </c>
      <c r="K4220" s="12" t="s">
        <v>37</v>
      </c>
      <c r="L4220" s="12" t="s">
        <v>2744</v>
      </c>
      <c r="M4220" s="12" t="s">
        <v>15</v>
      </c>
      <c r="N4220" s="12">
        <v>38</v>
      </c>
      <c r="O4220" s="12" t="s">
        <v>26</v>
      </c>
      <c r="P4220" s="12" t="s">
        <v>70</v>
      </c>
      <c r="Q4220" s="12" t="s">
        <v>11929</v>
      </c>
      <c r="R4220" s="12" t="s">
        <v>1408</v>
      </c>
      <c r="S4220" s="13">
        <v>44343</v>
      </c>
      <c r="T4220" s="12" t="s">
        <v>2744</v>
      </c>
      <c r="U4220" s="12" t="s">
        <v>14685</v>
      </c>
    </row>
    <row r="4221" spans="1:21" s="12" customFormat="1" hidden="1" x14ac:dyDescent="0.25">
      <c r="A4221" s="12" t="str">
        <f>_xlfn.CONCAT(SUBSTITUTE(D4221,"_","-"),"_",G4221,"_",H4221,"_",P4221,"_",Q4221,"_",R4221,"_",TEXT(E4221,"YYYY-MM-DD"))</f>
        <v>EPI-ISL-1081277_NorthAmerica_USA_GRY_20I.501Y.V1_B.1.1.7_2021-01-26</v>
      </c>
      <c r="B4221" s="12" t="s">
        <v>7525</v>
      </c>
      <c r="C4221" s="12" t="s">
        <v>13</v>
      </c>
      <c r="D4221" s="12" t="s">
        <v>7526</v>
      </c>
      <c r="E4221" s="13">
        <v>44222</v>
      </c>
      <c r="F4221" s="13" t="str">
        <f>IF(COUNTIF(H4221,"Senegal")=1,"Senegal",(IF(COUNTIF(G4221,"Africa")=1,"Countries within Africa",(IF(COUNTIF(G4221,"Africa,")=0,"Countries outside Africa","Unknown")))))</f>
        <v>Countries outside Africa</v>
      </c>
      <c r="G4221" s="12" t="s">
        <v>10655</v>
      </c>
      <c r="H4221" s="12" t="s">
        <v>10661</v>
      </c>
      <c r="I4221" s="12" t="s">
        <v>11040</v>
      </c>
      <c r="J4221" s="12" t="s">
        <v>37</v>
      </c>
      <c r="K4221" s="12" t="s">
        <v>37</v>
      </c>
      <c r="L4221" s="12" t="s">
        <v>2744</v>
      </c>
      <c r="M4221" s="12" t="s">
        <v>15</v>
      </c>
      <c r="N4221" s="12" t="s">
        <v>37</v>
      </c>
      <c r="O4221" s="12" t="s">
        <v>26</v>
      </c>
      <c r="P4221" s="12" t="s">
        <v>4660</v>
      </c>
      <c r="Q4221" s="12" t="s">
        <v>12076</v>
      </c>
      <c r="R4221" s="12" t="s">
        <v>4661</v>
      </c>
      <c r="S4221" s="13">
        <v>44343</v>
      </c>
      <c r="T4221" s="12" t="s">
        <v>4662</v>
      </c>
      <c r="U4221" s="12" t="s">
        <v>15594</v>
      </c>
    </row>
    <row r="4222" spans="1:21" s="12" customFormat="1" hidden="1" x14ac:dyDescent="0.25">
      <c r="A4222" s="12" t="str">
        <f>_xlfn.CONCAT(SUBSTITUTE(D4222,"_","-"),"_",G4222,"_",H4222,"_",P4222,"_",Q4222,"_",R4222,"_",TEXT(E4222,"YYYY-MM-DD"))</f>
        <v>EPI-ISL-1094615_NorthAmerica_USA_GH_20G_B.1.2_2021-01-26</v>
      </c>
      <c r="B4222" s="12" t="s">
        <v>7581</v>
      </c>
      <c r="C4222" s="12" t="s">
        <v>13</v>
      </c>
      <c r="D4222" s="12" t="s">
        <v>7582</v>
      </c>
      <c r="E4222" s="13">
        <v>44222</v>
      </c>
      <c r="F4222" s="13" t="str">
        <f>IF(COUNTIF(H4222,"Senegal")=1,"Senegal",(IF(COUNTIF(G4222,"Africa")=1,"Countries within Africa",(IF(COUNTIF(G4222,"Africa,")=0,"Countries outside Africa","Unknown")))))</f>
        <v>Countries outside Africa</v>
      </c>
      <c r="G4222" s="12" t="s">
        <v>10655</v>
      </c>
      <c r="H4222" s="12" t="s">
        <v>10661</v>
      </c>
      <c r="I4222" s="12" t="s">
        <v>10937</v>
      </c>
      <c r="J4222" s="12" t="s">
        <v>37</v>
      </c>
      <c r="K4222" s="12" t="s">
        <v>37</v>
      </c>
      <c r="L4222" s="12" t="s">
        <v>2744</v>
      </c>
      <c r="M4222" s="12" t="s">
        <v>15</v>
      </c>
      <c r="N4222" s="12">
        <v>46</v>
      </c>
      <c r="O4222" s="12" t="s">
        <v>16</v>
      </c>
      <c r="P4222" s="12" t="s">
        <v>70</v>
      </c>
      <c r="Q4222" s="12" t="s">
        <v>11931</v>
      </c>
      <c r="R4222" s="12" t="s">
        <v>2676</v>
      </c>
      <c r="S4222" s="13">
        <v>44343</v>
      </c>
      <c r="T4222" s="12" t="s">
        <v>2744</v>
      </c>
      <c r="U4222" s="12" t="s">
        <v>15595</v>
      </c>
    </row>
    <row r="4223" spans="1:21" s="12" customFormat="1" hidden="1" x14ac:dyDescent="0.25">
      <c r="A4223" s="12" t="str">
        <f>_xlfn.CONCAT(SUBSTITUTE(D4223,"_","-"),"_",G4223,"_",H4223,"_",P4223,"_",Q4223,"_",R4223,"_",TEXT(E4223,"YYYY-MM-DD"))</f>
        <v>EPI-ISL-1114724_Asia_Malaysia_G_20A_B.1.524_2021-01-26</v>
      </c>
      <c r="B4223" s="12" t="s">
        <v>7644</v>
      </c>
      <c r="C4223" s="12" t="s">
        <v>13</v>
      </c>
      <c r="D4223" s="12" t="s">
        <v>7645</v>
      </c>
      <c r="E4223" s="13">
        <v>44222</v>
      </c>
      <c r="F4223" s="13" t="str">
        <f>IF(COUNTIF(H4223,"Senegal")=1,"Senegal",(IF(COUNTIF(G4223,"Africa")=1,"Countries within Africa",(IF(COUNTIF(G4223,"Africa,")=0,"Countries outside Africa","Unknown")))))</f>
        <v>Countries outside Africa</v>
      </c>
      <c r="G4223" s="12" t="s">
        <v>10654</v>
      </c>
      <c r="H4223" s="12" t="s">
        <v>10679</v>
      </c>
      <c r="I4223" s="12" t="s">
        <v>37</v>
      </c>
      <c r="J4223" s="12" t="s">
        <v>37</v>
      </c>
      <c r="K4223" s="12" t="s">
        <v>37</v>
      </c>
      <c r="L4223" s="12" t="s">
        <v>2744</v>
      </c>
      <c r="M4223" s="12" t="s">
        <v>15</v>
      </c>
      <c r="N4223" s="12">
        <v>33</v>
      </c>
      <c r="O4223" s="12" t="s">
        <v>26</v>
      </c>
      <c r="P4223" s="12" t="s">
        <v>33</v>
      </c>
      <c r="Q4223" s="12" t="s">
        <v>11921</v>
      </c>
      <c r="R4223" s="12" t="s">
        <v>3498</v>
      </c>
      <c r="S4223" s="13">
        <v>44343</v>
      </c>
      <c r="T4223" s="12" t="s">
        <v>2744</v>
      </c>
      <c r="U4223" s="12" t="s">
        <v>15596</v>
      </c>
    </row>
    <row r="4224" spans="1:21" s="12" customFormat="1" hidden="1" x14ac:dyDescent="0.25">
      <c r="A4224" s="12" t="str">
        <f>_xlfn.CONCAT(SUBSTITUTE(D4224,"_","-"),"_",G4224,"_",H4224,"_",P4224,"_",Q4224,"_",R4224,"_",TEXT(E4224,"YYYY-MM-DD"))</f>
        <v>EPI-ISL-1138539_Europe_Estonia_GV_20E.EU1_B.1.177.79_2021-01-26</v>
      </c>
      <c r="B4224" s="12" t="s">
        <v>7726</v>
      </c>
      <c r="C4224" s="12" t="s">
        <v>13</v>
      </c>
      <c r="D4224" s="12" t="s">
        <v>7727</v>
      </c>
      <c r="E4224" s="13">
        <v>44222</v>
      </c>
      <c r="F4224" s="13" t="str">
        <f>IF(COUNTIF(H4224,"Senegal")=1,"Senegal",(IF(COUNTIF(G4224,"Africa")=1,"Countries within Africa",(IF(COUNTIF(G4224,"Africa,")=0,"Countries outside Africa","Unknown")))))</f>
        <v>Countries outside Africa</v>
      </c>
      <c r="G4224" s="12" t="s">
        <v>10656</v>
      </c>
      <c r="H4224" s="12" t="s">
        <v>10783</v>
      </c>
      <c r="I4224" s="12" t="s">
        <v>11158</v>
      </c>
      <c r="J4224" s="12" t="s">
        <v>37</v>
      </c>
      <c r="K4224" s="12" t="s">
        <v>37</v>
      </c>
      <c r="L4224" s="12" t="s">
        <v>2744</v>
      </c>
      <c r="M4224" s="12" t="s">
        <v>15</v>
      </c>
      <c r="N4224" s="12">
        <v>58</v>
      </c>
      <c r="O4224" s="12" t="s">
        <v>16</v>
      </c>
      <c r="P4224" s="12" t="s">
        <v>2141</v>
      </c>
      <c r="Q4224" s="12" t="s">
        <v>12075</v>
      </c>
      <c r="R4224" s="12" t="s">
        <v>7728</v>
      </c>
      <c r="S4224" s="13">
        <v>44343</v>
      </c>
      <c r="T4224" s="12" t="s">
        <v>2744</v>
      </c>
      <c r="U4224" s="12" t="s">
        <v>15597</v>
      </c>
    </row>
    <row r="4225" spans="1:21" s="12" customFormat="1" hidden="1" x14ac:dyDescent="0.25">
      <c r="A4225" s="12" t="str">
        <f>_xlfn.CONCAT(SUBSTITUTE(D4225,"_","-"),"_",G4225,"_",H4225,"_",P4225,"_",Q4225,"_",R4225,"_",TEXT(E4225,"YYYY-MM-DD"))</f>
        <v>EPI-ISL-1138552_Europe_Estonia_GV_20E.EU1_B.1.177.79_2021-01-26</v>
      </c>
      <c r="B4225" s="12" t="s">
        <v>7729</v>
      </c>
      <c r="C4225" s="12" t="s">
        <v>13</v>
      </c>
      <c r="D4225" s="12" t="s">
        <v>7730</v>
      </c>
      <c r="E4225" s="13">
        <v>44222</v>
      </c>
      <c r="F4225" s="13" t="str">
        <f>IF(COUNTIF(H4225,"Senegal")=1,"Senegal",(IF(COUNTIF(G4225,"Africa")=1,"Countries within Africa",(IF(COUNTIF(G4225,"Africa,")=0,"Countries outside Africa","Unknown")))))</f>
        <v>Countries outside Africa</v>
      </c>
      <c r="G4225" s="12" t="s">
        <v>10656</v>
      </c>
      <c r="H4225" s="12" t="s">
        <v>10783</v>
      </c>
      <c r="I4225" s="12" t="s">
        <v>11158</v>
      </c>
      <c r="J4225" s="12" t="s">
        <v>37</v>
      </c>
      <c r="K4225" s="12" t="s">
        <v>37</v>
      </c>
      <c r="L4225" s="12" t="s">
        <v>2744</v>
      </c>
      <c r="M4225" s="12" t="s">
        <v>15</v>
      </c>
      <c r="N4225" s="12">
        <v>82</v>
      </c>
      <c r="O4225" s="12" t="s">
        <v>26</v>
      </c>
      <c r="P4225" s="12" t="s">
        <v>2141</v>
      </c>
      <c r="Q4225" s="12" t="s">
        <v>12075</v>
      </c>
      <c r="R4225" s="12" t="s">
        <v>7728</v>
      </c>
      <c r="S4225" s="13">
        <v>44343</v>
      </c>
      <c r="T4225" s="12" t="s">
        <v>2744</v>
      </c>
      <c r="U4225" s="12" t="s">
        <v>15597</v>
      </c>
    </row>
    <row r="4226" spans="1:21" s="12" customFormat="1" hidden="1" x14ac:dyDescent="0.25">
      <c r="A4226" s="12" t="str">
        <f>_xlfn.CONCAT(SUBSTITUTE(D4226,"_","-"),"_",G4226,"_",H4226,"_",P4226,"_",Q4226,"_",R4226,"_",TEXT(E4226,"YYYY-MM-DD"))</f>
        <v>EPI-ISL-1164746_Europe_Cyprus_G_20A_B.1.258_2021-01-26</v>
      </c>
      <c r="B4226" s="12" t="s">
        <v>7789</v>
      </c>
      <c r="C4226" s="12" t="s">
        <v>13</v>
      </c>
      <c r="D4226" s="12" t="s">
        <v>7790</v>
      </c>
      <c r="E4226" s="13">
        <v>44222</v>
      </c>
      <c r="F4226" s="13" t="str">
        <f>IF(COUNTIF(H4226,"Senegal")=1,"Senegal",(IF(COUNTIF(G4226,"Africa")=1,"Countries within Africa",(IF(COUNTIF(G4226,"Africa,")=0,"Countries outside Africa","Unknown")))))</f>
        <v>Countries outside Africa</v>
      </c>
      <c r="G4226" s="12" t="s">
        <v>10656</v>
      </c>
      <c r="H4226" s="12" t="s">
        <v>10724</v>
      </c>
      <c r="I4226" s="12" t="s">
        <v>37</v>
      </c>
      <c r="J4226" s="12" t="s">
        <v>37</v>
      </c>
      <c r="K4226" s="12" t="s">
        <v>37</v>
      </c>
      <c r="L4226" s="12" t="s">
        <v>2744</v>
      </c>
      <c r="M4226" s="12" t="s">
        <v>15</v>
      </c>
      <c r="N4226" s="12" t="s">
        <v>37</v>
      </c>
      <c r="O4226" s="12" t="s">
        <v>37</v>
      </c>
      <c r="P4226" s="12" t="s">
        <v>33</v>
      </c>
      <c r="Q4226" s="12" t="s">
        <v>11921</v>
      </c>
      <c r="R4226" s="12" t="s">
        <v>4205</v>
      </c>
      <c r="S4226" s="13">
        <v>44343</v>
      </c>
      <c r="T4226" s="12" t="s">
        <v>2744</v>
      </c>
      <c r="U4226" s="12" t="s">
        <v>15598</v>
      </c>
    </row>
    <row r="4227" spans="1:21" s="12" customFormat="1" hidden="1" x14ac:dyDescent="0.25">
      <c r="A4227" s="12" t="str">
        <f>_xlfn.CONCAT(SUBSTITUTE(D4227,"_","-"),"_",G4227,"_",H4227,"_",P4227,"_",Q4227,"_",R4227,"_",TEXT(E4227,"YYYY-MM-DD"))</f>
        <v>EPI-ISL-1321358_Europe_CzechRepublic_GRY_20I.501Y.V1_B.1.1.7_2021-01-26</v>
      </c>
      <c r="B4227" s="12" t="s">
        <v>8766</v>
      </c>
      <c r="C4227" s="12" t="s">
        <v>13</v>
      </c>
      <c r="D4227" s="12" t="s">
        <v>8767</v>
      </c>
      <c r="E4227" s="13">
        <v>44222</v>
      </c>
      <c r="F4227" s="13" t="str">
        <f>IF(COUNTIF(H4227,"Senegal")=1,"Senegal",(IF(COUNTIF(G4227,"Africa")=1,"Countries within Africa",(IF(COUNTIF(G4227,"Africa,")=0,"Countries outside Africa","Unknown")))))</f>
        <v>Countries outside Africa</v>
      </c>
      <c r="G4227" s="12" t="s">
        <v>10656</v>
      </c>
      <c r="H4227" s="12" t="s">
        <v>10734</v>
      </c>
      <c r="I4227" s="12" t="s">
        <v>37</v>
      </c>
      <c r="J4227" s="12" t="s">
        <v>37</v>
      </c>
      <c r="K4227" s="12" t="s">
        <v>37</v>
      </c>
      <c r="L4227" s="12" t="s">
        <v>8768</v>
      </c>
      <c r="M4227" s="12" t="s">
        <v>15</v>
      </c>
      <c r="N4227" s="12">
        <v>40</v>
      </c>
      <c r="O4227" s="12" t="s">
        <v>16</v>
      </c>
      <c r="P4227" s="12" t="s">
        <v>4660</v>
      </c>
      <c r="Q4227" s="12" t="s">
        <v>12076</v>
      </c>
      <c r="R4227" s="12" t="s">
        <v>4661</v>
      </c>
      <c r="S4227" s="13">
        <v>44352</v>
      </c>
      <c r="T4227" s="12" t="s">
        <v>4662</v>
      </c>
      <c r="U4227" s="12" t="s">
        <v>15599</v>
      </c>
    </row>
    <row r="4228" spans="1:21" s="12" customFormat="1" hidden="1" x14ac:dyDescent="0.25">
      <c r="A4228" s="12" t="str">
        <f>_xlfn.CONCAT(SUBSTITUTE(D4228,"_","-"),"_",G4228,"_",H4228,"_",P4228,"_",Q4228,"_",R4228,"_",TEXT(E4228,"YYYY-MM-DD"))</f>
        <v>EPI-ISL-1359977_Africa_Martinique_GRY_20I.501Y.V1_B.1.1.7_2021-01-26</v>
      </c>
      <c r="B4228" s="12" t="s">
        <v>8881</v>
      </c>
      <c r="C4228" s="12" t="s">
        <v>13</v>
      </c>
      <c r="D4228" s="12" t="s">
        <v>8882</v>
      </c>
      <c r="E4228" s="13">
        <v>44222</v>
      </c>
      <c r="F4228" s="13" t="str">
        <f>IF(COUNTIF(H4228,"Senegal")=1,"Senegal",(IF(COUNTIF(G4228,"Africa")=1,"Countries within Africa",(IF(COUNTIF(G4228,"Africa,")=0,"Countries outside Africa","Unknown")))))</f>
        <v>Countries within Africa</v>
      </c>
      <c r="G4228" s="12" t="s">
        <v>10658</v>
      </c>
      <c r="H4228" s="12" t="s">
        <v>10795</v>
      </c>
      <c r="I4228" s="12" t="s">
        <v>11273</v>
      </c>
      <c r="J4228" s="12" t="s">
        <v>37</v>
      </c>
      <c r="K4228" s="12" t="s">
        <v>37</v>
      </c>
      <c r="L4228" s="12" t="s">
        <v>2744</v>
      </c>
      <c r="M4228" s="12" t="s">
        <v>15</v>
      </c>
      <c r="N4228" s="12">
        <v>26</v>
      </c>
      <c r="O4228" s="12" t="s">
        <v>26</v>
      </c>
      <c r="P4228" s="12" t="s">
        <v>4660</v>
      </c>
      <c r="Q4228" s="12" t="s">
        <v>12076</v>
      </c>
      <c r="R4228" s="12" t="s">
        <v>4661</v>
      </c>
      <c r="S4228" s="13">
        <v>44352</v>
      </c>
      <c r="T4228" s="12" t="s">
        <v>4662</v>
      </c>
      <c r="U4228" s="12" t="s">
        <v>15238</v>
      </c>
    </row>
    <row r="4229" spans="1:21" s="12" customFormat="1" hidden="1" x14ac:dyDescent="0.25">
      <c r="A4229" s="12" t="str">
        <f>_xlfn.CONCAT(SUBSTITUTE(D4229,"_","-"),"_",G4229,"_",H4229,"_",P4229,"_",Q4229,"_",R4229,"_",TEXT(E4229,"YYYY-MM-DD"))</f>
        <v>EPI-ISL-1363114_Europe_Russia_GRY_20I.501Y.V1_B.1.1.7_2021-01-26</v>
      </c>
      <c r="B4229" s="12" t="s">
        <v>8889</v>
      </c>
      <c r="C4229" s="12" t="s">
        <v>13</v>
      </c>
      <c r="D4229" s="12" t="s">
        <v>8890</v>
      </c>
      <c r="E4229" s="13">
        <v>44222</v>
      </c>
      <c r="F4229" s="13" t="str">
        <f>IF(COUNTIF(H4229,"Senegal")=1,"Senegal",(IF(COUNTIF(G4229,"Africa")=1,"Countries within Africa",(IF(COUNTIF(G4229,"Africa,")=0,"Countries outside Africa","Unknown")))))</f>
        <v>Countries outside Africa</v>
      </c>
      <c r="G4229" s="12" t="s">
        <v>10656</v>
      </c>
      <c r="H4229" s="12" t="s">
        <v>10744</v>
      </c>
      <c r="I4229" s="12" t="s">
        <v>11274</v>
      </c>
      <c r="J4229" s="12" t="s">
        <v>37</v>
      </c>
      <c r="K4229" s="12" t="s">
        <v>37</v>
      </c>
      <c r="L4229" s="12" t="s">
        <v>2744</v>
      </c>
      <c r="M4229" s="12" t="s">
        <v>15</v>
      </c>
      <c r="N4229" s="12">
        <v>44</v>
      </c>
      <c r="O4229" s="12" t="s">
        <v>16</v>
      </c>
      <c r="P4229" s="12" t="s">
        <v>4660</v>
      </c>
      <c r="Q4229" s="12" t="s">
        <v>12076</v>
      </c>
      <c r="R4229" s="12" t="s">
        <v>4661</v>
      </c>
      <c r="S4229" s="13">
        <v>44352</v>
      </c>
      <c r="T4229" s="12" t="s">
        <v>4662</v>
      </c>
      <c r="U4229" s="12" t="s">
        <v>15600</v>
      </c>
    </row>
    <row r="4230" spans="1:21" s="12" customFormat="1" hidden="1" x14ac:dyDescent="0.25">
      <c r="A4230" s="12" t="str">
        <f>_xlfn.CONCAT(SUBSTITUTE(D4230,"_","-"),"_",G4230,"_",H4230,"_",P4230,"_",Q4230,"_",R4230,"_",TEXT(E4230,"YYYY-MM-DD"))</f>
        <v>EPI-ISL-1395939_SouthAmerica_Argentina_GR_20B_N.5_2021-01-26</v>
      </c>
      <c r="B4230" s="12" t="s">
        <v>9016</v>
      </c>
      <c r="C4230" s="12" t="s">
        <v>13</v>
      </c>
      <c r="D4230" s="12" t="s">
        <v>9017</v>
      </c>
      <c r="E4230" s="13">
        <v>44222</v>
      </c>
      <c r="F4230" s="13" t="str">
        <f>IF(COUNTIF(H4230,"Senegal")=1,"Senegal",(IF(COUNTIF(G4230,"Africa")=1,"Countries within Africa",(IF(COUNTIF(G4230,"Africa,")=0,"Countries outside Africa","Unknown")))))</f>
        <v>Countries outside Africa</v>
      </c>
      <c r="G4230" s="12" t="s">
        <v>10659</v>
      </c>
      <c r="H4230" s="12" t="s">
        <v>10729</v>
      </c>
      <c r="I4230" s="12" t="s">
        <v>11266</v>
      </c>
      <c r="J4230" s="12" t="s">
        <v>11576</v>
      </c>
      <c r="K4230" s="12" t="s">
        <v>37</v>
      </c>
      <c r="L4230" s="12" t="s">
        <v>2744</v>
      </c>
      <c r="M4230" s="12" t="s">
        <v>15</v>
      </c>
      <c r="N4230" s="12">
        <v>26</v>
      </c>
      <c r="O4230" s="12" t="s">
        <v>16</v>
      </c>
      <c r="P4230" s="12" t="s">
        <v>38</v>
      </c>
      <c r="Q4230" s="12" t="s">
        <v>11920</v>
      </c>
      <c r="R4230" s="12" t="s">
        <v>9018</v>
      </c>
      <c r="S4230" s="13">
        <v>44352</v>
      </c>
      <c r="T4230" s="12" t="s">
        <v>2744</v>
      </c>
      <c r="U4230" s="12" t="s">
        <v>15601</v>
      </c>
    </row>
    <row r="4231" spans="1:21" s="12" customFormat="1" hidden="1" x14ac:dyDescent="0.25">
      <c r="A4231" s="12" t="str">
        <f>_xlfn.CONCAT(SUBSTITUTE(D4231,"_","-"),"_",G4231,"_",H4231,"_",P4231,"_",Q4231,"_",R4231,"_",TEXT(E4231,"YYYY-MM-DD"))</f>
        <v>EPI-ISL-1588439_Europe_CzechRepublic_G_20A_B.1.221_2021-01-26</v>
      </c>
      <c r="B4231" s="12" t="s">
        <v>9869</v>
      </c>
      <c r="C4231" s="12" t="s">
        <v>13</v>
      </c>
      <c r="D4231" s="12" t="s">
        <v>9870</v>
      </c>
      <c r="E4231" s="13">
        <v>44222</v>
      </c>
      <c r="F4231" s="13" t="str">
        <f>IF(COUNTIF(H4231,"Senegal")=1,"Senegal",(IF(COUNTIF(G4231,"Africa")=1,"Countries within Africa",(IF(COUNTIF(G4231,"Africa,")=0,"Countries outside Africa","Unknown")))))</f>
        <v>Countries outside Africa</v>
      </c>
      <c r="G4231" s="12" t="s">
        <v>10656</v>
      </c>
      <c r="H4231" s="12" t="s">
        <v>10734</v>
      </c>
      <c r="I4231" s="12" t="s">
        <v>37</v>
      </c>
      <c r="J4231" s="12" t="s">
        <v>37</v>
      </c>
      <c r="K4231" s="12" t="s">
        <v>37</v>
      </c>
      <c r="L4231" s="12" t="s">
        <v>2744</v>
      </c>
      <c r="M4231" s="12" t="s">
        <v>15</v>
      </c>
      <c r="N4231" s="12" t="s">
        <v>37</v>
      </c>
      <c r="O4231" s="12" t="s">
        <v>26</v>
      </c>
      <c r="P4231" s="12" t="s">
        <v>33</v>
      </c>
      <c r="Q4231" s="12" t="s">
        <v>11921</v>
      </c>
      <c r="R4231" s="12" t="s">
        <v>4447</v>
      </c>
      <c r="S4231" s="13">
        <v>44352</v>
      </c>
      <c r="T4231" s="12" t="s">
        <v>2744</v>
      </c>
      <c r="U4231" s="12" t="s">
        <v>15602</v>
      </c>
    </row>
    <row r="4232" spans="1:21" s="12" customFormat="1" hidden="1" x14ac:dyDescent="0.25">
      <c r="A4232" s="12" t="str">
        <f>_xlfn.CONCAT(SUBSTITUTE(D4232,"_","-"),"_",G4232,"_",H4232,"_",P4232,"_",Q4232,"_",R4232,"_",TEXT(E4232,"YYYY-MM-DD"))</f>
        <v>EPI-ISL-1628732_Africa_Reunion_GH_20H.501Y.V2_B.1.351_2021-01-26</v>
      </c>
      <c r="B4232" s="12" t="s">
        <v>10062</v>
      </c>
      <c r="C4232" s="12" t="s">
        <v>13</v>
      </c>
      <c r="D4232" s="12" t="s">
        <v>10063</v>
      </c>
      <c r="E4232" s="13">
        <v>44222</v>
      </c>
      <c r="F4232" s="13" t="str">
        <f>IF(COUNTIF(H4232,"Senegal")=1,"Senegal",(IF(COUNTIF(G4232,"Africa")=1,"Countries within Africa",(IF(COUNTIF(G4232,"Africa,")=0,"Countries outside Africa","Unknown")))))</f>
        <v>Countries within Africa</v>
      </c>
      <c r="G4232" s="12" t="s">
        <v>10658</v>
      </c>
      <c r="H4232" s="12" t="s">
        <v>10722</v>
      </c>
      <c r="I4232" s="12" t="s">
        <v>37</v>
      </c>
      <c r="J4232" s="12" t="s">
        <v>37</v>
      </c>
      <c r="K4232" s="12" t="s">
        <v>37</v>
      </c>
      <c r="L4232" s="12" t="s">
        <v>2744</v>
      </c>
      <c r="M4232" s="12" t="s">
        <v>15</v>
      </c>
      <c r="N4232" s="12">
        <v>67</v>
      </c>
      <c r="O4232" s="12" t="s">
        <v>16</v>
      </c>
      <c r="P4232" s="12" t="s">
        <v>70</v>
      </c>
      <c r="Q4232" s="12" t="s">
        <v>12112</v>
      </c>
      <c r="R4232" s="12" t="s">
        <v>3594</v>
      </c>
      <c r="S4232" s="13">
        <v>44352</v>
      </c>
      <c r="T4232" s="12" t="s">
        <v>3595</v>
      </c>
      <c r="U4232" s="12" t="s">
        <v>15603</v>
      </c>
    </row>
    <row r="4233" spans="1:21" s="12" customFormat="1" hidden="1" x14ac:dyDescent="0.25">
      <c r="A4233" s="12" t="str">
        <f>_xlfn.CONCAT(SUBSTITUTE(D4233,"_","-"),"_",G4233,"_",H4233,"_",P4233,"_",Q4233,"_",R4233,"_",TEXT(E4233,"YYYY-MM-DD"))</f>
        <v>EPI-ISL-1629345_Africa_Reunion_GV_20E.EU1_B.1.177_2021-01-26</v>
      </c>
      <c r="B4233" s="12" t="s">
        <v>10332</v>
      </c>
      <c r="C4233" s="12" t="s">
        <v>13</v>
      </c>
      <c r="D4233" s="12" t="s">
        <v>10333</v>
      </c>
      <c r="E4233" s="13">
        <v>44222</v>
      </c>
      <c r="F4233" s="13" t="str">
        <f>IF(COUNTIF(H4233,"Senegal")=1,"Senegal",(IF(COUNTIF(G4233,"Africa")=1,"Countries within Africa",(IF(COUNTIF(G4233,"Africa,")=0,"Countries outside Africa","Unknown")))))</f>
        <v>Countries within Africa</v>
      </c>
      <c r="G4233" s="12" t="s">
        <v>10658</v>
      </c>
      <c r="H4233" s="12" t="s">
        <v>10722</v>
      </c>
      <c r="I4233" s="12" t="s">
        <v>37</v>
      </c>
      <c r="J4233" s="12" t="s">
        <v>37</v>
      </c>
      <c r="K4233" s="12" t="s">
        <v>37</v>
      </c>
      <c r="L4233" s="12" t="s">
        <v>2744</v>
      </c>
      <c r="M4233" s="12" t="s">
        <v>15</v>
      </c>
      <c r="N4233" s="12">
        <v>55</v>
      </c>
      <c r="O4233" s="12" t="s">
        <v>16</v>
      </c>
      <c r="P4233" s="12" t="s">
        <v>2141</v>
      </c>
      <c r="Q4233" s="12" t="s">
        <v>12075</v>
      </c>
      <c r="R4233" s="12" t="s">
        <v>2142</v>
      </c>
      <c r="S4233" s="13">
        <v>44352</v>
      </c>
      <c r="T4233" s="12" t="s">
        <v>2744</v>
      </c>
      <c r="U4233" s="12" t="s">
        <v>15604</v>
      </c>
    </row>
    <row r="4234" spans="1:21" s="12" customFormat="1" hidden="1" x14ac:dyDescent="0.25">
      <c r="A4234" s="12" t="str">
        <f>_xlfn.CONCAT(SUBSTITUTE(D4234,"_","-"),"_",G4234,"_",H4234,"_",P4234,"_",Q4234,"_",R4234,"_",TEXT(E4234,"YYYY-MM-DD"))</f>
        <v>EPI-ISL-1629346_Africa_Reunion_GH_20H.501Y.V2_B.1.351_2021-01-26</v>
      </c>
      <c r="B4234" s="12" t="s">
        <v>10334</v>
      </c>
      <c r="C4234" s="12" t="s">
        <v>13</v>
      </c>
      <c r="D4234" s="12" t="s">
        <v>10335</v>
      </c>
      <c r="E4234" s="13">
        <v>44222</v>
      </c>
      <c r="F4234" s="13" t="str">
        <f>IF(COUNTIF(H4234,"Senegal")=1,"Senegal",(IF(COUNTIF(G4234,"Africa")=1,"Countries within Africa",(IF(COUNTIF(G4234,"Africa,")=0,"Countries outside Africa","Unknown")))))</f>
        <v>Countries within Africa</v>
      </c>
      <c r="G4234" s="12" t="s">
        <v>10658</v>
      </c>
      <c r="H4234" s="12" t="s">
        <v>10722</v>
      </c>
      <c r="I4234" s="12" t="s">
        <v>37</v>
      </c>
      <c r="J4234" s="12" t="s">
        <v>37</v>
      </c>
      <c r="K4234" s="12" t="s">
        <v>37</v>
      </c>
      <c r="L4234" s="12" t="s">
        <v>2744</v>
      </c>
      <c r="M4234" s="12" t="s">
        <v>15</v>
      </c>
      <c r="N4234" s="12">
        <v>37</v>
      </c>
      <c r="O4234" s="12" t="s">
        <v>16</v>
      </c>
      <c r="P4234" s="12" t="s">
        <v>70</v>
      </c>
      <c r="Q4234" s="12" t="s">
        <v>12112</v>
      </c>
      <c r="R4234" s="12" t="s">
        <v>3594</v>
      </c>
      <c r="S4234" s="13">
        <v>44352</v>
      </c>
      <c r="T4234" s="12" t="s">
        <v>3595</v>
      </c>
      <c r="U4234" s="12" t="s">
        <v>15603</v>
      </c>
    </row>
    <row r="4235" spans="1:21" s="12" customFormat="1" hidden="1" x14ac:dyDescent="0.25">
      <c r="A4235" s="12" t="str">
        <f>_xlfn.CONCAT(SUBSTITUTE(D4235,"_","-"),"_",G4235,"_",H4235,"_",P4235,"_",Q4235,"_",R4235,"_",TEXT(E4235,"YYYY-MM-DD"))</f>
        <v>EPI-ISL-1629351_Africa_Reunion_GRY_20I.501Y.V1_B.1.1.7_2021-01-26</v>
      </c>
      <c r="B4235" s="12" t="s">
        <v>10336</v>
      </c>
      <c r="C4235" s="12" t="s">
        <v>13</v>
      </c>
      <c r="D4235" s="12" t="s">
        <v>10337</v>
      </c>
      <c r="E4235" s="13">
        <v>44222</v>
      </c>
      <c r="F4235" s="13" t="str">
        <f>IF(COUNTIF(H4235,"Senegal")=1,"Senegal",(IF(COUNTIF(G4235,"Africa")=1,"Countries within Africa",(IF(COUNTIF(G4235,"Africa,")=0,"Countries outside Africa","Unknown")))))</f>
        <v>Countries within Africa</v>
      </c>
      <c r="G4235" s="12" t="s">
        <v>10658</v>
      </c>
      <c r="H4235" s="12" t="s">
        <v>10722</v>
      </c>
      <c r="I4235" s="12" t="s">
        <v>37</v>
      </c>
      <c r="J4235" s="12" t="s">
        <v>37</v>
      </c>
      <c r="K4235" s="12" t="s">
        <v>37</v>
      </c>
      <c r="L4235" s="12" t="s">
        <v>2744</v>
      </c>
      <c r="M4235" s="12" t="s">
        <v>15</v>
      </c>
      <c r="N4235" s="12">
        <v>27</v>
      </c>
      <c r="O4235" s="12" t="s">
        <v>16</v>
      </c>
      <c r="P4235" s="12" t="s">
        <v>4660</v>
      </c>
      <c r="Q4235" s="12" t="s">
        <v>12076</v>
      </c>
      <c r="R4235" s="12" t="s">
        <v>4661</v>
      </c>
      <c r="S4235" s="13">
        <v>44352</v>
      </c>
      <c r="T4235" s="12" t="s">
        <v>4662</v>
      </c>
      <c r="U4235" s="12" t="s">
        <v>15605</v>
      </c>
    </row>
    <row r="4236" spans="1:21" s="12" customFormat="1" hidden="1" x14ac:dyDescent="0.25">
      <c r="A4236" s="12" t="str">
        <f>_xlfn.CONCAT(SUBSTITUTE(D4236,"_","-"),"_",G4236,"_",H4236,"_",P4236,"_",Q4236,"_",R4236,"_",TEXT(E4236,"YYYY-MM-DD"))</f>
        <v>EPI-ISL-1629353_Africa_Reunion_GV_20E.EU1_B.1.177_2021-01-26</v>
      </c>
      <c r="B4236" s="12" t="s">
        <v>10338</v>
      </c>
      <c r="C4236" s="12" t="s">
        <v>13</v>
      </c>
      <c r="D4236" s="12" t="s">
        <v>10339</v>
      </c>
      <c r="E4236" s="13">
        <v>44222</v>
      </c>
      <c r="F4236" s="13" t="str">
        <f>IF(COUNTIF(H4236,"Senegal")=1,"Senegal",(IF(COUNTIF(G4236,"Africa")=1,"Countries within Africa",(IF(COUNTIF(G4236,"Africa,")=0,"Countries outside Africa","Unknown")))))</f>
        <v>Countries within Africa</v>
      </c>
      <c r="G4236" s="12" t="s">
        <v>10658</v>
      </c>
      <c r="H4236" s="12" t="s">
        <v>10722</v>
      </c>
      <c r="I4236" s="12" t="s">
        <v>37</v>
      </c>
      <c r="J4236" s="12" t="s">
        <v>37</v>
      </c>
      <c r="K4236" s="12" t="s">
        <v>37</v>
      </c>
      <c r="L4236" s="12" t="s">
        <v>2744</v>
      </c>
      <c r="M4236" s="12" t="s">
        <v>15</v>
      </c>
      <c r="N4236" s="12">
        <v>61</v>
      </c>
      <c r="O4236" s="12" t="s">
        <v>16</v>
      </c>
      <c r="P4236" s="12" t="s">
        <v>2141</v>
      </c>
      <c r="Q4236" s="12" t="s">
        <v>12075</v>
      </c>
      <c r="R4236" s="12" t="s">
        <v>2142</v>
      </c>
      <c r="S4236" s="13">
        <v>44352</v>
      </c>
      <c r="T4236" s="12" t="s">
        <v>2744</v>
      </c>
      <c r="U4236" s="12" t="s">
        <v>15536</v>
      </c>
    </row>
    <row r="4237" spans="1:21" s="12" customFormat="1" hidden="1" x14ac:dyDescent="0.25">
      <c r="A4237" s="12" t="str">
        <f>_xlfn.CONCAT(SUBSTITUTE(D4237,"_","-"),"_",G4237,"_",H4237,"_",P4237,"_",Q4237,"_",R4237,"_",TEXT(E4237,"YYYY-MM-DD"))</f>
        <v>EPI-ISL-1629354_Africa_Reunion_GRY_20I.501Y.V1_B.1.1.7_2021-01-26</v>
      </c>
      <c r="B4237" s="12" t="s">
        <v>10340</v>
      </c>
      <c r="C4237" s="12" t="s">
        <v>13</v>
      </c>
      <c r="D4237" s="12" t="s">
        <v>10341</v>
      </c>
      <c r="E4237" s="13">
        <v>44222</v>
      </c>
      <c r="F4237" s="13" t="str">
        <f>IF(COUNTIF(H4237,"Senegal")=1,"Senegal",(IF(COUNTIF(G4237,"Africa")=1,"Countries within Africa",(IF(COUNTIF(G4237,"Africa,")=0,"Countries outside Africa","Unknown")))))</f>
        <v>Countries within Africa</v>
      </c>
      <c r="G4237" s="12" t="s">
        <v>10658</v>
      </c>
      <c r="H4237" s="12" t="s">
        <v>10722</v>
      </c>
      <c r="I4237" s="12" t="s">
        <v>37</v>
      </c>
      <c r="J4237" s="12" t="s">
        <v>37</v>
      </c>
      <c r="K4237" s="12" t="s">
        <v>37</v>
      </c>
      <c r="L4237" s="12" t="s">
        <v>2744</v>
      </c>
      <c r="M4237" s="12" t="s">
        <v>15</v>
      </c>
      <c r="N4237" s="12">
        <v>42</v>
      </c>
      <c r="O4237" s="12" t="s">
        <v>16</v>
      </c>
      <c r="P4237" s="12" t="s">
        <v>4660</v>
      </c>
      <c r="Q4237" s="12" t="s">
        <v>12076</v>
      </c>
      <c r="R4237" s="12" t="s">
        <v>4661</v>
      </c>
      <c r="S4237" s="13">
        <v>44352</v>
      </c>
      <c r="T4237" s="12" t="s">
        <v>4662</v>
      </c>
      <c r="U4237" s="12" t="s">
        <v>15606</v>
      </c>
    </row>
    <row r="4238" spans="1:21" s="12" customFormat="1" hidden="1" x14ac:dyDescent="0.25">
      <c r="A4238" s="12" t="str">
        <f>_xlfn.CONCAT(SUBSTITUTE(D4238,"_","-"),"_",G4238,"_",H4238,"_",P4238,"_",Q4238,"_",R4238,"_",TEXT(E4238,"YYYY-MM-DD"))</f>
        <v>EPI-ISL-1629355_Africa_Reunion_GV_20E.EU1_B.1.177_2021-01-26</v>
      </c>
      <c r="B4238" s="12" t="s">
        <v>10342</v>
      </c>
      <c r="C4238" s="12" t="s">
        <v>13</v>
      </c>
      <c r="D4238" s="12" t="s">
        <v>10343</v>
      </c>
      <c r="E4238" s="13">
        <v>44222</v>
      </c>
      <c r="F4238" s="13" t="str">
        <f>IF(COUNTIF(H4238,"Senegal")=1,"Senegal",(IF(COUNTIF(G4238,"Africa")=1,"Countries within Africa",(IF(COUNTIF(G4238,"Africa,")=0,"Countries outside Africa","Unknown")))))</f>
        <v>Countries within Africa</v>
      </c>
      <c r="G4238" s="12" t="s">
        <v>10658</v>
      </c>
      <c r="H4238" s="12" t="s">
        <v>10722</v>
      </c>
      <c r="I4238" s="12" t="s">
        <v>37</v>
      </c>
      <c r="J4238" s="12" t="s">
        <v>37</v>
      </c>
      <c r="K4238" s="12" t="s">
        <v>37</v>
      </c>
      <c r="L4238" s="12" t="s">
        <v>2744</v>
      </c>
      <c r="M4238" s="12" t="s">
        <v>15</v>
      </c>
      <c r="N4238" s="12">
        <v>12</v>
      </c>
      <c r="O4238" s="12" t="s">
        <v>26</v>
      </c>
      <c r="P4238" s="12" t="s">
        <v>2141</v>
      </c>
      <c r="Q4238" s="12" t="s">
        <v>12075</v>
      </c>
      <c r="R4238" s="12" t="s">
        <v>2142</v>
      </c>
      <c r="S4238" s="13">
        <v>44352</v>
      </c>
      <c r="T4238" s="12" t="s">
        <v>2744</v>
      </c>
      <c r="U4238" s="12" t="s">
        <v>15607</v>
      </c>
    </row>
    <row r="4239" spans="1:21" s="12" customFormat="1" hidden="1" x14ac:dyDescent="0.25">
      <c r="A4239" s="12" t="str">
        <f>_xlfn.CONCAT(SUBSTITUTE(D4239,"_","-"),"_",G4239,"_",H4239,"_",P4239,"_",Q4239,"_",R4239,"_",TEXT(E4239,"YYYY-MM-DD"))</f>
        <v>EPI-ISL-1660247_Africa_Madagascar_GR_20B_B.1.1_2021-01-26</v>
      </c>
      <c r="B4239" s="12" t="s">
        <v>10514</v>
      </c>
      <c r="C4239" s="12" t="s">
        <v>13</v>
      </c>
      <c r="D4239" s="12" t="s">
        <v>10515</v>
      </c>
      <c r="E4239" s="13">
        <v>44222</v>
      </c>
      <c r="F4239" s="13" t="str">
        <f>IF(COUNTIF(H4239,"Senegal")=1,"Senegal",(IF(COUNTIF(G4239,"Africa")=1,"Countries within Africa",(IF(COUNTIF(G4239,"Africa,")=0,"Countries outside Africa","Unknown")))))</f>
        <v>Countries within Africa</v>
      </c>
      <c r="G4239" s="12" t="s">
        <v>10658</v>
      </c>
      <c r="H4239" s="12" t="s">
        <v>10715</v>
      </c>
      <c r="I4239" s="12" t="s">
        <v>11089</v>
      </c>
      <c r="J4239" s="12" t="s">
        <v>10866</v>
      </c>
      <c r="K4239" s="12" t="s">
        <v>11650</v>
      </c>
      <c r="L4239" s="12" t="s">
        <v>2744</v>
      </c>
      <c r="M4239" s="12" t="s">
        <v>15</v>
      </c>
      <c r="N4239" s="12">
        <v>53</v>
      </c>
      <c r="O4239" s="12" t="s">
        <v>26</v>
      </c>
      <c r="P4239" s="12" t="s">
        <v>38</v>
      </c>
      <c r="Q4239" s="12" t="s">
        <v>11920</v>
      </c>
      <c r="R4239" s="12" t="s">
        <v>39</v>
      </c>
      <c r="S4239" s="13">
        <v>44352</v>
      </c>
      <c r="T4239" s="12" t="s">
        <v>2744</v>
      </c>
      <c r="U4239" s="12" t="s">
        <v>15608</v>
      </c>
    </row>
    <row r="4240" spans="1:21" s="12" customFormat="1" hidden="1" x14ac:dyDescent="0.25">
      <c r="A4240" s="12" t="str">
        <f>_xlfn.CONCAT(SUBSTITUTE(D4240,"_","-"),"_",G4240,"_",H4240,"_",P4240,"_",Q4240,"_",R4240,"_",TEXT(E4240,"YYYY-MM-DD"))</f>
        <v>EPI-ISL-967007_NorthAmerica_USA_GH_20G_B.1.2_2021-01-26</v>
      </c>
      <c r="B4240" s="12" t="s">
        <v>6562</v>
      </c>
      <c r="C4240" s="12" t="s">
        <v>13</v>
      </c>
      <c r="D4240" s="12" t="s">
        <v>6563</v>
      </c>
      <c r="E4240" s="13">
        <v>44222</v>
      </c>
      <c r="F4240" s="13" t="str">
        <f>IF(COUNTIF(H4240,"Senegal")=1,"Senegal",(IF(COUNTIF(G4240,"Africa")=1,"Countries within Africa",(IF(COUNTIF(G4240,"Africa,")=0,"Countries outside Africa","Unknown")))))</f>
        <v>Countries outside Africa</v>
      </c>
      <c r="G4240" s="12" t="s">
        <v>10655</v>
      </c>
      <c r="H4240" s="12" t="s">
        <v>10661</v>
      </c>
      <c r="I4240" s="12" t="s">
        <v>10958</v>
      </c>
      <c r="J4240" s="12" t="s">
        <v>37</v>
      </c>
      <c r="K4240" s="12" t="s">
        <v>37</v>
      </c>
      <c r="L4240" s="12" t="s">
        <v>2744</v>
      </c>
      <c r="M4240" s="12" t="s">
        <v>15</v>
      </c>
      <c r="N4240" s="12">
        <v>31</v>
      </c>
      <c r="O4240" s="12" t="s">
        <v>26</v>
      </c>
      <c r="P4240" s="12" t="s">
        <v>70</v>
      </c>
      <c r="Q4240" s="12" t="s">
        <v>11931</v>
      </c>
      <c r="R4240" s="12" t="s">
        <v>2676</v>
      </c>
      <c r="S4240" s="13">
        <v>44352</v>
      </c>
      <c r="T4240" s="12" t="s">
        <v>2744</v>
      </c>
      <c r="U4240" s="12" t="s">
        <v>15609</v>
      </c>
    </row>
    <row r="4241" spans="1:21" s="12" customFormat="1" hidden="1" x14ac:dyDescent="0.25">
      <c r="A4241" s="12" t="str">
        <f>_xlfn.CONCAT(SUBSTITUTE(D4241,"_","-"),"_",G4241,"_",H4241,"_",P4241,"_",Q4241,"_",R4241,"_",TEXT(E4241,"YYYY-MM-DD"))</f>
        <v>EPI-ISL-979481_NorthAmerica_USA_G_20A_B.1.234_2021-01-26</v>
      </c>
      <c r="B4241" s="12" t="s">
        <v>6911</v>
      </c>
      <c r="C4241" s="12" t="s">
        <v>13</v>
      </c>
      <c r="D4241" s="12" t="s">
        <v>6912</v>
      </c>
      <c r="E4241" s="13">
        <v>44222</v>
      </c>
      <c r="F4241" s="13" t="str">
        <f>IF(COUNTIF(H4241,"Senegal")=1,"Senegal",(IF(COUNTIF(G4241,"Africa")=1,"Countries within Africa",(IF(COUNTIF(G4241,"Africa,")=0,"Countries outside Africa","Unknown")))))</f>
        <v>Countries outside Africa</v>
      </c>
      <c r="G4241" s="12" t="s">
        <v>10655</v>
      </c>
      <c r="H4241" s="12" t="s">
        <v>10661</v>
      </c>
      <c r="I4241" s="12" t="s">
        <v>11243</v>
      </c>
      <c r="J4241" s="12" t="s">
        <v>11575</v>
      </c>
      <c r="K4241" s="12" t="s">
        <v>37</v>
      </c>
      <c r="L4241" s="12" t="s">
        <v>2744</v>
      </c>
      <c r="M4241" s="12" t="s">
        <v>15</v>
      </c>
      <c r="N4241" s="12">
        <v>19</v>
      </c>
      <c r="O4241" s="12" t="s">
        <v>26</v>
      </c>
      <c r="P4241" s="12" t="s">
        <v>33</v>
      </c>
      <c r="Q4241" s="12" t="s">
        <v>11921</v>
      </c>
      <c r="R4241" s="12" t="s">
        <v>5977</v>
      </c>
      <c r="S4241" s="13">
        <v>44352</v>
      </c>
      <c r="T4241" s="12" t="s">
        <v>2744</v>
      </c>
      <c r="U4241" s="12" t="s">
        <v>15610</v>
      </c>
    </row>
    <row r="4242" spans="1:21" s="12" customFormat="1" hidden="1" x14ac:dyDescent="0.25">
      <c r="A4242" s="12" t="str">
        <f>_xlfn.CONCAT(SUBSTITUTE(D4242,"_","-"),"_",G4242,"_",H4242,"_",P4242,"_",Q4242,"_",R4242,"_",TEXT(E4242,"YYYY-MM-DD"))</f>
        <v>EPI-ISL-995421_Africa_Mayotte_GH_20A.EU2_B.1.160.27_2021-01-26</v>
      </c>
      <c r="B4242" s="12" t="s">
        <v>7016</v>
      </c>
      <c r="C4242" s="12" t="s">
        <v>13</v>
      </c>
      <c r="D4242" s="12" t="s">
        <v>7017</v>
      </c>
      <c r="E4242" s="13">
        <v>44222</v>
      </c>
      <c r="F4242" s="13" t="str">
        <f>IF(COUNTIF(H4242,"Senegal")=1,"Senegal",(IF(COUNTIF(G4242,"Africa")=1,"Countries within Africa",(IF(COUNTIF(G4242,"Africa,")=0,"Countries outside Africa","Unknown")))))</f>
        <v>Countries within Africa</v>
      </c>
      <c r="G4242" s="12" t="s">
        <v>10658</v>
      </c>
      <c r="H4242" s="12" t="s">
        <v>10789</v>
      </c>
      <c r="I4242" s="12" t="s">
        <v>11261</v>
      </c>
      <c r="J4242" s="12" t="s">
        <v>37</v>
      </c>
      <c r="K4242" s="12" t="s">
        <v>37</v>
      </c>
      <c r="L4242" s="12" t="s">
        <v>2744</v>
      </c>
      <c r="M4242" s="12" t="s">
        <v>15</v>
      </c>
      <c r="N4242" s="12">
        <v>35</v>
      </c>
      <c r="O4242" s="12" t="s">
        <v>26</v>
      </c>
      <c r="P4242" s="12" t="s">
        <v>70</v>
      </c>
      <c r="Q4242" s="12" t="s">
        <v>11927</v>
      </c>
      <c r="R4242" s="12" t="s">
        <v>5359</v>
      </c>
      <c r="S4242" s="13">
        <v>44352</v>
      </c>
      <c r="T4242" s="12" t="s">
        <v>2744</v>
      </c>
      <c r="U4242" s="12" t="s">
        <v>15611</v>
      </c>
    </row>
    <row r="4243" spans="1:21" s="12" customFormat="1" hidden="1" x14ac:dyDescent="0.25">
      <c r="A4243" s="12" t="str">
        <f>_xlfn.CONCAT(SUBSTITUTE(D4243,"_","-"),"_",G4243,"_",H4243,"_",P4243,"_",Q4243,"_",R4243,"_",TEXT(E4243,"YYYY-MM-DD"))</f>
        <v>EPI-ISL-995437_Africa_Mayotte_GH_20H.501Y.V2_B.1.351_2021-01-26</v>
      </c>
      <c r="B4243" s="12" t="s">
        <v>7020</v>
      </c>
      <c r="C4243" s="12" t="s">
        <v>13</v>
      </c>
      <c r="D4243" s="12" t="s">
        <v>7021</v>
      </c>
      <c r="E4243" s="13">
        <v>44222</v>
      </c>
      <c r="F4243" s="13" t="str">
        <f>IF(COUNTIF(H4243,"Senegal")=1,"Senegal",(IF(COUNTIF(G4243,"Africa")=1,"Countries within Africa",(IF(COUNTIF(G4243,"Africa,")=0,"Countries outside Africa","Unknown")))))</f>
        <v>Countries within Africa</v>
      </c>
      <c r="G4243" s="12" t="s">
        <v>10658</v>
      </c>
      <c r="H4243" s="12" t="s">
        <v>10789</v>
      </c>
      <c r="I4243" s="12" t="s">
        <v>11261</v>
      </c>
      <c r="J4243" s="12" t="s">
        <v>37</v>
      </c>
      <c r="K4243" s="12" t="s">
        <v>37</v>
      </c>
      <c r="L4243" s="12" t="s">
        <v>2744</v>
      </c>
      <c r="M4243" s="12" t="s">
        <v>15</v>
      </c>
      <c r="N4243" s="12">
        <v>21</v>
      </c>
      <c r="O4243" s="12" t="s">
        <v>16</v>
      </c>
      <c r="P4243" s="12" t="s">
        <v>70</v>
      </c>
      <c r="Q4243" s="12" t="s">
        <v>12112</v>
      </c>
      <c r="R4243" s="12" t="s">
        <v>3594</v>
      </c>
      <c r="S4243" s="13">
        <v>44352</v>
      </c>
      <c r="T4243" s="12" t="s">
        <v>3595</v>
      </c>
      <c r="U4243" s="12" t="s">
        <v>14576</v>
      </c>
    </row>
    <row r="4244" spans="1:21" s="12" customFormat="1" hidden="1" x14ac:dyDescent="0.25">
      <c r="A4244" s="12" t="str">
        <f>_xlfn.CONCAT(SUBSTITUTE(D4244,"_","-"),"_",G4244,"_",H4244,"_",P4244,"_",Q4244,"_",R4244,"_",TEXT(E4244,"YYYY-MM-DD"))</f>
        <v>EPI-ISL-995439_Africa_Mayotte_GH_20H.501Y.V2_B.1.351_2021-01-26</v>
      </c>
      <c r="B4244" s="12" t="s">
        <v>7022</v>
      </c>
      <c r="C4244" s="12" t="s">
        <v>13</v>
      </c>
      <c r="D4244" s="12" t="s">
        <v>7023</v>
      </c>
      <c r="E4244" s="13">
        <v>44222</v>
      </c>
      <c r="F4244" s="13" t="str">
        <f>IF(COUNTIF(H4244,"Senegal")=1,"Senegal",(IF(COUNTIF(G4244,"Africa")=1,"Countries within Africa",(IF(COUNTIF(G4244,"Africa,")=0,"Countries outside Africa","Unknown")))))</f>
        <v>Countries within Africa</v>
      </c>
      <c r="G4244" s="12" t="s">
        <v>10658</v>
      </c>
      <c r="H4244" s="12" t="s">
        <v>10789</v>
      </c>
      <c r="I4244" s="12" t="s">
        <v>11261</v>
      </c>
      <c r="J4244" s="12" t="s">
        <v>37</v>
      </c>
      <c r="K4244" s="12" t="s">
        <v>37</v>
      </c>
      <c r="L4244" s="12" t="s">
        <v>2744</v>
      </c>
      <c r="M4244" s="12" t="s">
        <v>15</v>
      </c>
      <c r="N4244" s="12">
        <v>25</v>
      </c>
      <c r="O4244" s="12" t="s">
        <v>16</v>
      </c>
      <c r="P4244" s="12" t="s">
        <v>70</v>
      </c>
      <c r="Q4244" s="12" t="s">
        <v>12112</v>
      </c>
      <c r="R4244" s="12" t="s">
        <v>3594</v>
      </c>
      <c r="S4244" s="13">
        <v>44352</v>
      </c>
      <c r="T4244" s="12" t="s">
        <v>3595</v>
      </c>
      <c r="U4244" s="12" t="s">
        <v>14576</v>
      </c>
    </row>
    <row r="4245" spans="1:21" s="12" customFormat="1" hidden="1" x14ac:dyDescent="0.25">
      <c r="A4245" s="12" t="s">
        <v>12102</v>
      </c>
      <c r="B4245" s="12" t="s">
        <v>37</v>
      </c>
      <c r="C4245" s="12" t="s">
        <v>13</v>
      </c>
      <c r="D4245" s="12" t="s">
        <v>12110</v>
      </c>
      <c r="E4245" s="13">
        <v>44222</v>
      </c>
      <c r="F4245" s="13" t="str">
        <f>IF(COUNTIF(H4245,"Senegal")=1,"Senegal",(IF(COUNTIF(G4245,"Africa")=1,"Countries within Africa",(IF(COUNTIF(G4245,"Africa,")=0,"Countries outside Africa","Unknown")))))</f>
        <v>Countries outside Africa</v>
      </c>
      <c r="G4245" s="12" t="s">
        <v>10654</v>
      </c>
      <c r="H4245" s="12" t="s">
        <v>10702</v>
      </c>
      <c r="I4245" s="12" t="s">
        <v>37</v>
      </c>
      <c r="J4245" s="12" t="s">
        <v>37</v>
      </c>
      <c r="K4245" s="12" t="s">
        <v>37</v>
      </c>
      <c r="L4245" s="12" t="s">
        <v>2744</v>
      </c>
      <c r="M4245" s="12" t="s">
        <v>15</v>
      </c>
      <c r="N4245" s="12" t="s">
        <v>37</v>
      </c>
      <c r="O4245" s="12" t="s">
        <v>37</v>
      </c>
      <c r="P4245" s="12" t="s">
        <v>33</v>
      </c>
      <c r="Q4245" s="12" t="s">
        <v>11929</v>
      </c>
      <c r="R4245" s="12" t="s">
        <v>8242</v>
      </c>
      <c r="S4245" s="13">
        <v>44352</v>
      </c>
      <c r="T4245" s="12" t="s">
        <v>2744</v>
      </c>
      <c r="U4245" s="12" t="s">
        <v>37</v>
      </c>
    </row>
    <row r="4246" spans="1:21" s="12" customFormat="1" hidden="1" x14ac:dyDescent="0.25">
      <c r="A4246" s="12" t="str">
        <f>_xlfn.CONCAT(SUBSTITUTE(D4246,"_","-"),"_",G4246,"_",H4246,"_",P4246,"_",Q4246,"_",R4246,"_",TEXT(E4246,"YYYY-MM-DD"))</f>
        <v>EPI-ISL-1013239_Africa_Mayotte_GH_20A.EU2_B.1.160.27_2021-01-27</v>
      </c>
      <c r="B4246" s="12" t="s">
        <v>7092</v>
      </c>
      <c r="C4246" s="12" t="s">
        <v>13</v>
      </c>
      <c r="D4246" s="12" t="s">
        <v>7093</v>
      </c>
      <c r="E4246" s="13">
        <v>44223</v>
      </c>
      <c r="F4246" s="13" t="str">
        <f>IF(COUNTIF(H4246,"Senegal")=1,"Senegal",(IF(COUNTIF(G4246,"Africa")=1,"Countries within Africa",(IF(COUNTIF(G4246,"Africa,")=0,"Countries outside Africa","Unknown")))))</f>
        <v>Countries within Africa</v>
      </c>
      <c r="G4246" s="12" t="s">
        <v>10658</v>
      </c>
      <c r="H4246" s="12" t="s">
        <v>10789</v>
      </c>
      <c r="I4246" s="12" t="s">
        <v>11233</v>
      </c>
      <c r="J4246" s="12" t="s">
        <v>37</v>
      </c>
      <c r="K4246" s="12" t="s">
        <v>37</v>
      </c>
      <c r="L4246" s="12" t="s">
        <v>2744</v>
      </c>
      <c r="M4246" s="12" t="s">
        <v>15</v>
      </c>
      <c r="N4246" s="12">
        <v>64</v>
      </c>
      <c r="O4246" s="12" t="s">
        <v>16</v>
      </c>
      <c r="P4246" s="12" t="s">
        <v>70</v>
      </c>
      <c r="Q4246" s="12" t="s">
        <v>11927</v>
      </c>
      <c r="R4246" s="12" t="s">
        <v>5359</v>
      </c>
      <c r="S4246" s="13">
        <v>44343</v>
      </c>
      <c r="T4246" s="12" t="s">
        <v>2744</v>
      </c>
      <c r="U4246" s="12" t="s">
        <v>15612</v>
      </c>
    </row>
    <row r="4247" spans="1:21" s="12" customFormat="1" hidden="1" x14ac:dyDescent="0.25">
      <c r="A4247" s="12" t="str">
        <f>_xlfn.CONCAT(SUBSTITUTE(D4247,"_","-"),"_",G4247,"_",H4247,"_",P4247,"_",Q4247,"_",R4247,"_",TEXT(E4247,"YYYY-MM-DD"))</f>
        <v>EPI-ISL-1013266_Africa_Mayotte_GH_20H.501Y.V2_B.1.351_2021-01-27</v>
      </c>
      <c r="B4247" s="12" t="s">
        <v>7096</v>
      </c>
      <c r="C4247" s="12" t="s">
        <v>13</v>
      </c>
      <c r="D4247" s="12" t="s">
        <v>7097</v>
      </c>
      <c r="E4247" s="13">
        <v>44223</v>
      </c>
      <c r="F4247" s="13" t="str">
        <f>IF(COUNTIF(H4247,"Senegal")=1,"Senegal",(IF(COUNTIF(G4247,"Africa")=1,"Countries within Africa",(IF(COUNTIF(G4247,"Africa,")=0,"Countries outside Africa","Unknown")))))</f>
        <v>Countries within Africa</v>
      </c>
      <c r="G4247" s="12" t="s">
        <v>10658</v>
      </c>
      <c r="H4247" s="12" t="s">
        <v>10789</v>
      </c>
      <c r="I4247" s="12" t="s">
        <v>11233</v>
      </c>
      <c r="J4247" s="12" t="s">
        <v>37</v>
      </c>
      <c r="K4247" s="12" t="s">
        <v>37</v>
      </c>
      <c r="L4247" s="12" t="s">
        <v>2744</v>
      </c>
      <c r="M4247" s="12" t="s">
        <v>15</v>
      </c>
      <c r="N4247" s="12">
        <v>14</v>
      </c>
      <c r="O4247" s="12" t="s">
        <v>16</v>
      </c>
      <c r="P4247" s="12" t="s">
        <v>70</v>
      </c>
      <c r="Q4247" s="12" t="s">
        <v>12112</v>
      </c>
      <c r="R4247" s="12" t="s">
        <v>3594</v>
      </c>
      <c r="S4247" s="13">
        <v>44343</v>
      </c>
      <c r="T4247" s="12" t="s">
        <v>3595</v>
      </c>
      <c r="U4247" s="12" t="s">
        <v>15613</v>
      </c>
    </row>
    <row r="4248" spans="1:21" s="12" customFormat="1" hidden="1" x14ac:dyDescent="0.25">
      <c r="A4248" s="12" t="str">
        <f>_xlfn.CONCAT(SUBSTITUTE(D4248,"_","-"),"_",G4248,"_",H4248,"_",P4248,"_",Q4248,"_",R4248,"_",TEXT(E4248,"YYYY-MM-DD"))</f>
        <v>EPI-ISL-1013269_Africa_Mayotte_GH_20H.501Y.V2_B.1.351_2021-01-27</v>
      </c>
      <c r="B4248" s="12" t="s">
        <v>7098</v>
      </c>
      <c r="C4248" s="12" t="s">
        <v>13</v>
      </c>
      <c r="D4248" s="12" t="s">
        <v>7099</v>
      </c>
      <c r="E4248" s="13">
        <v>44223</v>
      </c>
      <c r="F4248" s="13" t="str">
        <f>IF(COUNTIF(H4248,"Senegal")=1,"Senegal",(IF(COUNTIF(G4248,"Africa")=1,"Countries within Africa",(IF(COUNTIF(G4248,"Africa,")=0,"Countries outside Africa","Unknown")))))</f>
        <v>Countries within Africa</v>
      </c>
      <c r="G4248" s="12" t="s">
        <v>10658</v>
      </c>
      <c r="H4248" s="12" t="s">
        <v>10789</v>
      </c>
      <c r="I4248" s="12" t="s">
        <v>11233</v>
      </c>
      <c r="J4248" s="12" t="s">
        <v>37</v>
      </c>
      <c r="K4248" s="12" t="s">
        <v>37</v>
      </c>
      <c r="L4248" s="12" t="s">
        <v>2744</v>
      </c>
      <c r="M4248" s="12" t="s">
        <v>15</v>
      </c>
      <c r="N4248" s="12">
        <v>39</v>
      </c>
      <c r="O4248" s="12" t="s">
        <v>26</v>
      </c>
      <c r="P4248" s="12" t="s">
        <v>70</v>
      </c>
      <c r="Q4248" s="12" t="s">
        <v>12112</v>
      </c>
      <c r="R4248" s="12" t="s">
        <v>3594</v>
      </c>
      <c r="S4248" s="13">
        <v>44343</v>
      </c>
      <c r="T4248" s="12" t="s">
        <v>3595</v>
      </c>
      <c r="U4248" s="12" t="s">
        <v>15614</v>
      </c>
    </row>
    <row r="4249" spans="1:21" s="12" customFormat="1" hidden="1" x14ac:dyDescent="0.25">
      <c r="A4249" s="12" t="str">
        <f>_xlfn.CONCAT(SUBSTITUTE(D4249,"_","-"),"_",G4249,"_",H4249,"_",P4249,"_",Q4249,"_",R4249,"_",TEXT(E4249,"YYYY-MM-DD"))</f>
        <v>EPI-ISL-1013274_Africa_Mayotte_GH_20H.501Y.V2_B.1.351_2021-01-27</v>
      </c>
      <c r="B4249" s="12" t="s">
        <v>7100</v>
      </c>
      <c r="C4249" s="12" t="s">
        <v>13</v>
      </c>
      <c r="D4249" s="12" t="s">
        <v>7101</v>
      </c>
      <c r="E4249" s="13">
        <v>44223</v>
      </c>
      <c r="F4249" s="13" t="str">
        <f>IF(COUNTIF(H4249,"Senegal")=1,"Senegal",(IF(COUNTIF(G4249,"Africa")=1,"Countries within Africa",(IF(COUNTIF(G4249,"Africa,")=0,"Countries outside Africa","Unknown")))))</f>
        <v>Countries within Africa</v>
      </c>
      <c r="G4249" s="12" t="s">
        <v>10658</v>
      </c>
      <c r="H4249" s="12" t="s">
        <v>10789</v>
      </c>
      <c r="I4249" s="12" t="s">
        <v>11233</v>
      </c>
      <c r="J4249" s="12" t="s">
        <v>37</v>
      </c>
      <c r="K4249" s="12" t="s">
        <v>37</v>
      </c>
      <c r="L4249" s="12" t="s">
        <v>2744</v>
      </c>
      <c r="M4249" s="12" t="s">
        <v>15</v>
      </c>
      <c r="N4249" s="12">
        <v>46</v>
      </c>
      <c r="O4249" s="12" t="s">
        <v>16</v>
      </c>
      <c r="P4249" s="12" t="s">
        <v>70</v>
      </c>
      <c r="Q4249" s="12" t="s">
        <v>12112</v>
      </c>
      <c r="R4249" s="12" t="s">
        <v>3594</v>
      </c>
      <c r="S4249" s="13">
        <v>44343</v>
      </c>
      <c r="T4249" s="12" t="s">
        <v>3595</v>
      </c>
      <c r="U4249" s="12" t="s">
        <v>15615</v>
      </c>
    </row>
    <row r="4250" spans="1:21" s="12" customFormat="1" hidden="1" x14ac:dyDescent="0.25">
      <c r="A4250" s="12" t="str">
        <f>_xlfn.CONCAT(SUBSTITUTE(D4250,"_","-"),"_",G4250,"_",H4250,"_",P4250,"_",Q4250,"_",R4250,"_",TEXT(E4250,"YYYY-MM-DD"))</f>
        <v>EPI-ISL-1013282_Africa_Mayotte_GH_20H.501Y.V2_B.1.351_2021-01-27</v>
      </c>
      <c r="B4250" s="12" t="s">
        <v>7102</v>
      </c>
      <c r="C4250" s="12" t="s">
        <v>13</v>
      </c>
      <c r="D4250" s="12" t="s">
        <v>7103</v>
      </c>
      <c r="E4250" s="13">
        <v>44223</v>
      </c>
      <c r="F4250" s="13" t="str">
        <f>IF(COUNTIF(H4250,"Senegal")=1,"Senegal",(IF(COUNTIF(G4250,"Africa")=1,"Countries within Africa",(IF(COUNTIF(G4250,"Africa,")=0,"Countries outside Africa","Unknown")))))</f>
        <v>Countries within Africa</v>
      </c>
      <c r="G4250" s="12" t="s">
        <v>10658</v>
      </c>
      <c r="H4250" s="12" t="s">
        <v>10789</v>
      </c>
      <c r="I4250" s="12" t="s">
        <v>11233</v>
      </c>
      <c r="J4250" s="12" t="s">
        <v>37</v>
      </c>
      <c r="K4250" s="12" t="s">
        <v>37</v>
      </c>
      <c r="L4250" s="12" t="s">
        <v>2744</v>
      </c>
      <c r="M4250" s="12" t="s">
        <v>15</v>
      </c>
      <c r="N4250" s="12">
        <v>29</v>
      </c>
      <c r="O4250" s="12" t="s">
        <v>16</v>
      </c>
      <c r="P4250" s="12" t="s">
        <v>70</v>
      </c>
      <c r="Q4250" s="12" t="s">
        <v>12112</v>
      </c>
      <c r="R4250" s="12" t="s">
        <v>3594</v>
      </c>
      <c r="S4250" s="13">
        <v>44343</v>
      </c>
      <c r="T4250" s="12" t="s">
        <v>3595</v>
      </c>
      <c r="U4250" s="12" t="s">
        <v>14576</v>
      </c>
    </row>
    <row r="4251" spans="1:21" s="12" customFormat="1" hidden="1" x14ac:dyDescent="0.25">
      <c r="A4251" s="12" t="str">
        <f>_xlfn.CONCAT(SUBSTITUTE(D4251,"_","-"),"_",G4251,"_",H4251,"_",P4251,"_",Q4251,"_",R4251,"_",TEXT(E4251,"YYYY-MM-DD"))</f>
        <v>EPI-ISL-1013285_Africa_Mayotte_GH_20H.501Y.V2_B.1.351_2021-01-27</v>
      </c>
      <c r="B4251" s="12" t="s">
        <v>7104</v>
      </c>
      <c r="C4251" s="12" t="s">
        <v>13</v>
      </c>
      <c r="D4251" s="12" t="s">
        <v>7105</v>
      </c>
      <c r="E4251" s="13">
        <v>44223</v>
      </c>
      <c r="F4251" s="13" t="str">
        <f>IF(COUNTIF(H4251,"Senegal")=1,"Senegal",(IF(COUNTIF(G4251,"Africa")=1,"Countries within Africa",(IF(COUNTIF(G4251,"Africa,")=0,"Countries outside Africa","Unknown")))))</f>
        <v>Countries within Africa</v>
      </c>
      <c r="G4251" s="12" t="s">
        <v>10658</v>
      </c>
      <c r="H4251" s="12" t="s">
        <v>10789</v>
      </c>
      <c r="I4251" s="12" t="s">
        <v>11233</v>
      </c>
      <c r="J4251" s="12" t="s">
        <v>37</v>
      </c>
      <c r="K4251" s="12" t="s">
        <v>37</v>
      </c>
      <c r="L4251" s="12" t="s">
        <v>2744</v>
      </c>
      <c r="M4251" s="12" t="s">
        <v>15</v>
      </c>
      <c r="N4251" s="12">
        <v>47</v>
      </c>
      <c r="O4251" s="12" t="s">
        <v>26</v>
      </c>
      <c r="P4251" s="12" t="s">
        <v>70</v>
      </c>
      <c r="Q4251" s="12" t="s">
        <v>12112</v>
      </c>
      <c r="R4251" s="12" t="s">
        <v>3594</v>
      </c>
      <c r="S4251" s="13">
        <v>44343</v>
      </c>
      <c r="T4251" s="12" t="s">
        <v>3595</v>
      </c>
      <c r="U4251" s="12" t="s">
        <v>15616</v>
      </c>
    </row>
    <row r="4252" spans="1:21" s="12" customFormat="1" hidden="1" x14ac:dyDescent="0.25">
      <c r="A4252" s="12" t="str">
        <f>_xlfn.CONCAT(SUBSTITUTE(D4252,"_","-"),"_",G4252,"_",H4252,"_",P4252,"_",Q4252,"_",R4252,"_",TEXT(E4252,"YYYY-MM-DD"))</f>
        <v>EPI-ISL-1013379_Africa_Mayotte_GH_20A.EU2_B.1.160.18_2021-01-27</v>
      </c>
      <c r="B4252" s="12" t="s">
        <v>7128</v>
      </c>
      <c r="C4252" s="12" t="s">
        <v>13</v>
      </c>
      <c r="D4252" s="12" t="s">
        <v>7129</v>
      </c>
      <c r="E4252" s="13">
        <v>44223</v>
      </c>
      <c r="F4252" s="13" t="str">
        <f>IF(COUNTIF(H4252,"Senegal")=1,"Senegal",(IF(COUNTIF(G4252,"Africa")=1,"Countries within Africa",(IF(COUNTIF(G4252,"Africa,")=0,"Countries outside Africa","Unknown")))))</f>
        <v>Countries within Africa</v>
      </c>
      <c r="G4252" s="12" t="s">
        <v>10658</v>
      </c>
      <c r="H4252" s="12" t="s">
        <v>10789</v>
      </c>
      <c r="I4252" s="12" t="s">
        <v>11233</v>
      </c>
      <c r="J4252" s="12" t="s">
        <v>37</v>
      </c>
      <c r="K4252" s="12" t="s">
        <v>37</v>
      </c>
      <c r="L4252" s="12" t="s">
        <v>2744</v>
      </c>
      <c r="M4252" s="12" t="s">
        <v>15</v>
      </c>
      <c r="N4252" s="12">
        <v>55</v>
      </c>
      <c r="O4252" s="12" t="s">
        <v>16</v>
      </c>
      <c r="P4252" s="12" t="s">
        <v>70</v>
      </c>
      <c r="Q4252" s="12" t="s">
        <v>11927</v>
      </c>
      <c r="R4252" s="12" t="s">
        <v>5365</v>
      </c>
      <c r="S4252" s="13">
        <v>44343</v>
      </c>
      <c r="T4252" s="12" t="s">
        <v>2744</v>
      </c>
      <c r="U4252" s="12" t="s">
        <v>15335</v>
      </c>
    </row>
    <row r="4253" spans="1:21" s="12" customFormat="1" hidden="1" x14ac:dyDescent="0.25">
      <c r="A4253" s="12" t="str">
        <f>_xlfn.CONCAT(SUBSTITUTE(D4253,"_","-"),"_",G4253,"_",H4253,"_",P4253,"_",Q4253,"_",R4253,"_",TEXT(E4253,"YYYY-MM-DD"))</f>
        <v>EPI-ISL-1013387_Africa_Mayotte_GH_20A.EU2_B.1.160_2021-01-27</v>
      </c>
      <c r="B4253" s="12" t="s">
        <v>7130</v>
      </c>
      <c r="C4253" s="12" t="s">
        <v>13</v>
      </c>
      <c r="D4253" s="12" t="s">
        <v>7131</v>
      </c>
      <c r="E4253" s="13">
        <v>44223</v>
      </c>
      <c r="F4253" s="13" t="str">
        <f>IF(COUNTIF(H4253,"Senegal")=1,"Senegal",(IF(COUNTIF(G4253,"Africa")=1,"Countries within Africa",(IF(COUNTIF(G4253,"Africa,")=0,"Countries outside Africa","Unknown")))))</f>
        <v>Countries within Africa</v>
      </c>
      <c r="G4253" s="12" t="s">
        <v>10658</v>
      </c>
      <c r="H4253" s="12" t="s">
        <v>10789</v>
      </c>
      <c r="I4253" s="12" t="s">
        <v>11233</v>
      </c>
      <c r="J4253" s="12" t="s">
        <v>37</v>
      </c>
      <c r="K4253" s="12" t="s">
        <v>37</v>
      </c>
      <c r="L4253" s="12" t="s">
        <v>2744</v>
      </c>
      <c r="M4253" s="12" t="s">
        <v>15</v>
      </c>
      <c r="N4253" s="12">
        <v>27</v>
      </c>
      <c r="O4253" s="12" t="s">
        <v>16</v>
      </c>
      <c r="P4253" s="12" t="s">
        <v>70</v>
      </c>
      <c r="Q4253" s="12" t="s">
        <v>11927</v>
      </c>
      <c r="R4253" s="12" t="s">
        <v>2723</v>
      </c>
      <c r="S4253" s="13">
        <v>44343</v>
      </c>
      <c r="T4253" s="12" t="s">
        <v>2744</v>
      </c>
      <c r="U4253" s="12" t="s">
        <v>15617</v>
      </c>
    </row>
    <row r="4254" spans="1:21" s="12" customFormat="1" hidden="1" x14ac:dyDescent="0.25">
      <c r="A4254" s="12" t="str">
        <f>_xlfn.CONCAT(SUBSTITUTE(D4254,"_","-"),"_",G4254,"_",H4254,"_",P4254,"_",Q4254,"_",R4254,"_",TEXT(E4254,"YYYY-MM-DD"))</f>
        <v>EPI-ISL-1013393_Africa_Mayotte_GH_20A.EU2_B.1.160.27_2021-01-27</v>
      </c>
      <c r="B4254" s="12" t="s">
        <v>7134</v>
      </c>
      <c r="C4254" s="12" t="s">
        <v>13</v>
      </c>
      <c r="D4254" s="12" t="s">
        <v>7135</v>
      </c>
      <c r="E4254" s="13">
        <v>44223</v>
      </c>
      <c r="F4254" s="13" t="str">
        <f>IF(COUNTIF(H4254,"Senegal")=1,"Senegal",(IF(COUNTIF(G4254,"Africa")=1,"Countries within Africa",(IF(COUNTIF(G4254,"Africa,")=0,"Countries outside Africa","Unknown")))))</f>
        <v>Countries within Africa</v>
      </c>
      <c r="G4254" s="12" t="s">
        <v>10658</v>
      </c>
      <c r="H4254" s="12" t="s">
        <v>10789</v>
      </c>
      <c r="I4254" s="12" t="s">
        <v>11233</v>
      </c>
      <c r="J4254" s="12" t="s">
        <v>37</v>
      </c>
      <c r="K4254" s="12" t="s">
        <v>37</v>
      </c>
      <c r="L4254" s="12" t="s">
        <v>2744</v>
      </c>
      <c r="M4254" s="12" t="s">
        <v>15</v>
      </c>
      <c r="N4254" s="12">
        <v>15</v>
      </c>
      <c r="O4254" s="12" t="s">
        <v>16</v>
      </c>
      <c r="P4254" s="12" t="s">
        <v>70</v>
      </c>
      <c r="Q4254" s="12" t="s">
        <v>11927</v>
      </c>
      <c r="R4254" s="12" t="s">
        <v>5359</v>
      </c>
      <c r="S4254" s="13">
        <v>44343</v>
      </c>
      <c r="T4254" s="12" t="s">
        <v>2744</v>
      </c>
      <c r="U4254" s="12" t="s">
        <v>15618</v>
      </c>
    </row>
    <row r="4255" spans="1:21" s="12" customFormat="1" hidden="1" x14ac:dyDescent="0.25">
      <c r="A4255" s="12" t="str">
        <f>_xlfn.CONCAT(SUBSTITUTE(D4255,"_","-"),"_",G4255,"_",H4255,"_",P4255,"_",Q4255,"_",R4255,"_",TEXT(E4255,"YYYY-MM-DD"))</f>
        <v>EPI-ISL-1013430_NorthAmerica_Guadeloupe_GH_20C_B.1.429_2021-01-27</v>
      </c>
      <c r="B4255" s="12" t="s">
        <v>7150</v>
      </c>
      <c r="C4255" s="12" t="s">
        <v>13</v>
      </c>
      <c r="D4255" s="12" t="s">
        <v>7151</v>
      </c>
      <c r="E4255" s="13">
        <v>44223</v>
      </c>
      <c r="F4255" s="13" t="str">
        <f>IF(COUNTIF(H4255,"Senegal")=1,"Senegal",(IF(COUNTIF(G4255,"Africa")=1,"Countries within Africa",(IF(COUNTIF(G4255,"Africa,")=0,"Countries outside Africa","Unknown")))))</f>
        <v>Countries outside Africa</v>
      </c>
      <c r="G4255" s="12" t="s">
        <v>10655</v>
      </c>
      <c r="H4255" s="12" t="s">
        <v>10700</v>
      </c>
      <c r="I4255" s="12" t="s">
        <v>11276</v>
      </c>
      <c r="J4255" s="12" t="s">
        <v>37</v>
      </c>
      <c r="K4255" s="12" t="s">
        <v>37</v>
      </c>
      <c r="L4255" s="12" t="s">
        <v>2744</v>
      </c>
      <c r="M4255" s="12" t="s">
        <v>15</v>
      </c>
      <c r="N4255" s="12">
        <v>40</v>
      </c>
      <c r="O4255" s="12" t="s">
        <v>16</v>
      </c>
      <c r="P4255" s="12" t="s">
        <v>70</v>
      </c>
      <c r="Q4255" s="12" t="s">
        <v>11929</v>
      </c>
      <c r="R4255" s="12" t="s">
        <v>5404</v>
      </c>
      <c r="S4255" s="13">
        <v>44343</v>
      </c>
      <c r="T4255" s="12" t="s">
        <v>5405</v>
      </c>
      <c r="U4255" s="12" t="s">
        <v>15619</v>
      </c>
    </row>
    <row r="4256" spans="1:21" s="12" customFormat="1" hidden="1" x14ac:dyDescent="0.25">
      <c r="A4256" s="12" t="str">
        <f>_xlfn.CONCAT(SUBSTITUTE(D4256,"_","-"),"_",G4256,"_",H4256,"_",P4256,"_",Q4256,"_",R4256,"_",TEXT(E4256,"YYYY-MM-DD"))</f>
        <v>EPI-ISL-1035770_SouthAmerica_Curacao_GH_20A.EU2_B.1.160_2021-01-27</v>
      </c>
      <c r="B4256" s="12" t="s">
        <v>7300</v>
      </c>
      <c r="C4256" s="12" t="s">
        <v>13</v>
      </c>
      <c r="D4256" s="12" t="s">
        <v>7301</v>
      </c>
      <c r="E4256" s="13">
        <v>44223</v>
      </c>
      <c r="F4256" s="13" t="str">
        <f>IF(COUNTIF(H4256,"Senegal")=1,"Senegal",(IF(COUNTIF(G4256,"Africa")=1,"Countries within Africa",(IF(COUNTIF(G4256,"Africa,")=0,"Countries outside Africa","Unknown")))))</f>
        <v>Countries outside Africa</v>
      </c>
      <c r="G4256" s="12" t="s">
        <v>10659</v>
      </c>
      <c r="H4256" s="12" t="s">
        <v>10694</v>
      </c>
      <c r="I4256" s="12" t="s">
        <v>10694</v>
      </c>
      <c r="J4256" s="12" t="s">
        <v>37</v>
      </c>
      <c r="K4256" s="12" t="s">
        <v>37</v>
      </c>
      <c r="L4256" s="12" t="s">
        <v>2744</v>
      </c>
      <c r="M4256" s="12" t="s">
        <v>15</v>
      </c>
      <c r="N4256" s="12">
        <v>66</v>
      </c>
      <c r="O4256" s="12" t="s">
        <v>37</v>
      </c>
      <c r="P4256" s="12" t="s">
        <v>70</v>
      </c>
      <c r="Q4256" s="12" t="s">
        <v>11927</v>
      </c>
      <c r="R4256" s="12" t="s">
        <v>2723</v>
      </c>
      <c r="S4256" s="13">
        <v>44343</v>
      </c>
      <c r="T4256" s="12" t="s">
        <v>2744</v>
      </c>
      <c r="U4256" s="12" t="s">
        <v>15620</v>
      </c>
    </row>
    <row r="4257" spans="1:22" s="12" customFormat="1" hidden="1" x14ac:dyDescent="0.25">
      <c r="A4257" s="12" t="str">
        <f>_xlfn.CONCAT(SUBSTITUTE(D4257,"_","-"),"_",G4257,"_",H4257,"_",P4257,"_",Q4257,"_",R4257,"_",TEXT(E4257,"YYYY-MM-DD"))</f>
        <v>EPI-ISL-1092925_Europe_Ireland_GV_20E.EU1_B.1.177.54_2021-01-27</v>
      </c>
      <c r="B4257" s="12" t="s">
        <v>7553</v>
      </c>
      <c r="C4257" s="12" t="s">
        <v>13</v>
      </c>
      <c r="D4257" s="12" t="s">
        <v>7554</v>
      </c>
      <c r="E4257" s="13">
        <v>44223</v>
      </c>
      <c r="F4257" s="13" t="str">
        <f>IF(COUNTIF(H4257,"Senegal")=1,"Senegal",(IF(COUNTIF(G4257,"Africa")=1,"Countries within Africa",(IF(COUNTIF(G4257,"Africa,")=0,"Countries outside Africa","Unknown")))))</f>
        <v>Countries outside Africa</v>
      </c>
      <c r="G4257" s="12" t="s">
        <v>10656</v>
      </c>
      <c r="H4257" s="12" t="s">
        <v>10712</v>
      </c>
      <c r="I4257" s="12" t="s">
        <v>11277</v>
      </c>
      <c r="J4257" s="12" t="s">
        <v>37</v>
      </c>
      <c r="K4257" s="12" t="s">
        <v>37</v>
      </c>
      <c r="L4257" s="12" t="s">
        <v>2744</v>
      </c>
      <c r="M4257" s="12" t="s">
        <v>15</v>
      </c>
      <c r="N4257" s="12">
        <v>71</v>
      </c>
      <c r="O4257" s="12" t="s">
        <v>16</v>
      </c>
      <c r="P4257" s="12" t="s">
        <v>2141</v>
      </c>
      <c r="Q4257" s="12" t="s">
        <v>12075</v>
      </c>
      <c r="R4257" s="12" t="s">
        <v>7459</v>
      </c>
      <c r="S4257" s="13">
        <v>44343</v>
      </c>
      <c r="T4257" s="12" t="s">
        <v>2744</v>
      </c>
      <c r="U4257" s="12" t="s">
        <v>15621</v>
      </c>
    </row>
    <row r="4258" spans="1:22" s="12" customFormat="1" hidden="1" x14ac:dyDescent="0.25">
      <c r="A4258" s="12" t="str">
        <f>_xlfn.CONCAT(SUBSTITUTE(D4258,"_","-"),"_",G4258,"_",H4258,"_",P4258,"_",Q4258,"_",R4258,"_",TEXT(E4258,"YYYY-MM-DD"))</f>
        <v>EPI-ISL-1094413_NorthAmerica_USA_GH_20C_B.1.429_2021-01-27</v>
      </c>
      <c r="B4258" s="12" t="s">
        <v>7579</v>
      </c>
      <c r="C4258" s="12" t="s">
        <v>13</v>
      </c>
      <c r="D4258" s="12" t="s">
        <v>7580</v>
      </c>
      <c r="E4258" s="13">
        <v>44223</v>
      </c>
      <c r="F4258" s="13" t="str">
        <f>IF(COUNTIF(H4258,"Senegal")=1,"Senegal",(IF(COUNTIF(G4258,"Africa")=1,"Countries within Africa",(IF(COUNTIF(G4258,"Africa,")=0,"Countries outside Africa","Unknown")))))</f>
        <v>Countries outside Africa</v>
      </c>
      <c r="G4258" s="12" t="s">
        <v>10655</v>
      </c>
      <c r="H4258" s="12" t="s">
        <v>10661</v>
      </c>
      <c r="I4258" s="12" t="s">
        <v>11249</v>
      </c>
      <c r="J4258" s="12" t="s">
        <v>37</v>
      </c>
      <c r="K4258" s="12" t="s">
        <v>37</v>
      </c>
      <c r="L4258" s="12" t="s">
        <v>2744</v>
      </c>
      <c r="M4258" s="12" t="s">
        <v>15</v>
      </c>
      <c r="N4258" s="12">
        <v>66</v>
      </c>
      <c r="O4258" s="12" t="s">
        <v>16</v>
      </c>
      <c r="P4258" s="12" t="s">
        <v>70</v>
      </c>
      <c r="Q4258" s="12" t="s">
        <v>11929</v>
      </c>
      <c r="R4258" s="12" t="s">
        <v>5404</v>
      </c>
      <c r="S4258" s="13">
        <v>44343</v>
      </c>
      <c r="T4258" s="12" t="s">
        <v>5405</v>
      </c>
      <c r="U4258" s="12" t="s">
        <v>15622</v>
      </c>
    </row>
    <row r="4259" spans="1:22" s="12" customFormat="1" hidden="1" x14ac:dyDescent="0.25">
      <c r="A4259" s="12" t="str">
        <f>_xlfn.CONCAT(SUBSTITUTE(D4259,"_","-"),"_",G4259,"_",H4259,"_",P4259,"_",Q4259,"_",R4259,"_",TEXT(E4259,"YYYY-MM-DD"))</f>
        <v>EPI-ISL-1122419_Asia_Brunei_GR_20B_B.1.1.274_2021-01-27</v>
      </c>
      <c r="B4259" s="12" t="s">
        <v>7678</v>
      </c>
      <c r="C4259" s="12" t="s">
        <v>13</v>
      </c>
      <c r="D4259" s="12" t="s">
        <v>7679</v>
      </c>
      <c r="E4259" s="13">
        <v>44223</v>
      </c>
      <c r="F4259" s="13" t="str">
        <f>IF(COUNTIF(H4259,"Senegal")=1,"Senegal",(IF(COUNTIF(G4259,"Africa")=1,"Countries within Africa",(IF(COUNTIF(G4259,"Africa,")=0,"Countries outside Africa","Unknown")))))</f>
        <v>Countries outside Africa</v>
      </c>
      <c r="G4259" s="12" t="s">
        <v>10654</v>
      </c>
      <c r="H4259" s="12" t="s">
        <v>10786</v>
      </c>
      <c r="I4259" s="12" t="s">
        <v>37</v>
      </c>
      <c r="J4259" s="12" t="s">
        <v>37</v>
      </c>
      <c r="K4259" s="12" t="s">
        <v>37</v>
      </c>
      <c r="L4259" s="12" t="s">
        <v>2744</v>
      </c>
      <c r="M4259" s="12" t="s">
        <v>15</v>
      </c>
      <c r="N4259" s="12">
        <v>0</v>
      </c>
      <c r="O4259" s="12" t="s">
        <v>26</v>
      </c>
      <c r="P4259" s="12" t="s">
        <v>38</v>
      </c>
      <c r="Q4259" s="12" t="s">
        <v>11920</v>
      </c>
      <c r="R4259" s="12" t="s">
        <v>7680</v>
      </c>
      <c r="S4259" s="13">
        <v>44343</v>
      </c>
      <c r="T4259" s="12" t="s">
        <v>2744</v>
      </c>
      <c r="U4259" s="12" t="s">
        <v>15623</v>
      </c>
    </row>
    <row r="4260" spans="1:22" s="12" customFormat="1" hidden="1" x14ac:dyDescent="0.25">
      <c r="A4260" s="12" t="str">
        <f>_xlfn.CONCAT(SUBSTITUTE(D4260,"_","-"),"_",G4260,"_",H4260,"_",P4260,"_",Q4260,"_",R4260,"_",TEXT(E4260,"YYYY-MM-DD"))</f>
        <v>EPI-ISL-1122420_Asia_Brunei_GR_20B_B.1.1.274_2021-01-27</v>
      </c>
      <c r="B4260" s="12" t="s">
        <v>7681</v>
      </c>
      <c r="C4260" s="12" t="s">
        <v>13</v>
      </c>
      <c r="D4260" s="12" t="s">
        <v>7682</v>
      </c>
      <c r="E4260" s="13">
        <v>44223</v>
      </c>
      <c r="F4260" s="13" t="str">
        <f>IF(COUNTIF(H4260,"Senegal")=1,"Senegal",(IF(COUNTIF(G4260,"Africa")=1,"Countries within Africa",(IF(COUNTIF(G4260,"Africa,")=0,"Countries outside Africa","Unknown")))))</f>
        <v>Countries outside Africa</v>
      </c>
      <c r="G4260" s="12" t="s">
        <v>10654</v>
      </c>
      <c r="H4260" s="12" t="s">
        <v>10786</v>
      </c>
      <c r="I4260" s="12" t="s">
        <v>37</v>
      </c>
      <c r="J4260" s="12" t="s">
        <v>37</v>
      </c>
      <c r="K4260" s="12" t="s">
        <v>37</v>
      </c>
      <c r="L4260" s="12" t="s">
        <v>2744</v>
      </c>
      <c r="M4260" s="12" t="s">
        <v>15</v>
      </c>
      <c r="N4260" s="12">
        <v>26</v>
      </c>
      <c r="O4260" s="12" t="s">
        <v>16</v>
      </c>
      <c r="P4260" s="12" t="s">
        <v>38</v>
      </c>
      <c r="Q4260" s="12" t="s">
        <v>11920</v>
      </c>
      <c r="R4260" s="12" t="s">
        <v>7680</v>
      </c>
      <c r="S4260" s="13">
        <v>44343</v>
      </c>
      <c r="T4260" s="12" t="s">
        <v>2744</v>
      </c>
      <c r="U4260" s="12" t="s">
        <v>15623</v>
      </c>
    </row>
    <row r="4261" spans="1:22" s="12" customFormat="1" x14ac:dyDescent="0.25">
      <c r="A4261" s="12" t="str">
        <f>_xlfn.CONCAT("ABBOTT-",SUBSTITUTE(D4261,"_","-"),"_",G4261,"_",H4261,"_",P4261,"_",Q4261,"_",R4261,"_",TEXT(E4261,"YYYY-MM-DD"))</f>
        <v>ABBOTT-SN-THI-POP-4928_Africa_Senegal_G_20A_B.1.416_2020-07-10</v>
      </c>
      <c r="B4261" s="12" t="s">
        <v>16307</v>
      </c>
      <c r="C4261" s="12" t="s">
        <v>13</v>
      </c>
      <c r="D4261" s="15" t="s">
        <v>11834</v>
      </c>
      <c r="E4261" s="13">
        <v>44022</v>
      </c>
      <c r="F4261" s="13" t="str">
        <f>IF(COUNTIF(H4261,"Senegal")=1,"Senegal",(IF(COUNTIF(G4261,"Africa")=1,"Countries within Africa",(IF(COUNTIF(G4261,"Africa,")=0,"Countries outside Africa","Unknown")))))</f>
        <v>Senegal</v>
      </c>
      <c r="G4261" s="12" t="s">
        <v>10658</v>
      </c>
      <c r="H4261" s="12" t="s">
        <v>10690</v>
      </c>
      <c r="I4261" s="12" t="s">
        <v>12077</v>
      </c>
      <c r="J4261" s="12" t="s">
        <v>12083</v>
      </c>
      <c r="K4261" s="12" t="s">
        <v>37</v>
      </c>
      <c r="L4261" s="15" t="s">
        <v>12086</v>
      </c>
      <c r="M4261" s="12" t="s">
        <v>15</v>
      </c>
      <c r="N4261" s="16">
        <v>49</v>
      </c>
      <c r="O4261" s="15" t="s">
        <v>26</v>
      </c>
      <c r="P4261" s="12" t="s">
        <v>33</v>
      </c>
      <c r="Q4261" s="12" t="s">
        <v>11921</v>
      </c>
      <c r="R4261" s="12" t="s">
        <v>620</v>
      </c>
      <c r="S4261" s="13">
        <v>44352</v>
      </c>
      <c r="T4261" s="12" t="s">
        <v>2744</v>
      </c>
      <c r="U4261" s="12" t="s">
        <v>12043</v>
      </c>
      <c r="V4261" s="12" t="s">
        <v>12096</v>
      </c>
    </row>
    <row r="4262" spans="1:22" s="12" customFormat="1" x14ac:dyDescent="0.25">
      <c r="A4262" s="12" t="str">
        <f>_xlfn.CONCAT("ABBOTT-",SUBSTITUTE(D4262,"_","-"),"_",G4262,"_",H4262,"_",P4262,"_",Q4262,"_",R4262,"_",TEXT(E4262,"YYYY-MM-DD"))</f>
        <v>ABBOTT-SN-TH-TIV-0991_Africa_Senegal_G_20A_B.1.416_2020-07-10</v>
      </c>
      <c r="B4262" s="12" t="s">
        <v>16308</v>
      </c>
      <c r="C4262" s="12" t="s">
        <v>13</v>
      </c>
      <c r="D4262" s="15" t="s">
        <v>11846</v>
      </c>
      <c r="E4262" s="13">
        <v>44022</v>
      </c>
      <c r="F4262" s="13" t="str">
        <f>IF(COUNTIF(H4262,"Senegal")=1,"Senegal",(IF(COUNTIF(G4262,"Africa")=1,"Countries within Africa",(IF(COUNTIF(G4262,"Africa,")=0,"Countries outside Africa","Unknown")))))</f>
        <v>Senegal</v>
      </c>
      <c r="G4262" s="12" t="s">
        <v>10658</v>
      </c>
      <c r="H4262" s="12" t="s">
        <v>10690</v>
      </c>
      <c r="I4262" s="12" t="s">
        <v>12077</v>
      </c>
      <c r="J4262" s="12" t="s">
        <v>12085</v>
      </c>
      <c r="K4262" s="12" t="s">
        <v>37</v>
      </c>
      <c r="L4262" s="15" t="s">
        <v>12091</v>
      </c>
      <c r="M4262" s="12" t="s">
        <v>15</v>
      </c>
      <c r="N4262" s="16">
        <v>38</v>
      </c>
      <c r="O4262" s="15" t="s">
        <v>26</v>
      </c>
      <c r="P4262" s="12" t="s">
        <v>33</v>
      </c>
      <c r="Q4262" s="12" t="s">
        <v>11921</v>
      </c>
      <c r="R4262" s="12" t="s">
        <v>620</v>
      </c>
      <c r="S4262" s="13">
        <v>44352</v>
      </c>
      <c r="T4262" s="12" t="s">
        <v>2744</v>
      </c>
      <c r="U4262" s="12" t="s">
        <v>12055</v>
      </c>
      <c r="V4262" s="12" t="s">
        <v>12096</v>
      </c>
    </row>
    <row r="4263" spans="1:22" s="12" customFormat="1" hidden="1" x14ac:dyDescent="0.25">
      <c r="A4263" s="12" t="str">
        <f>_xlfn.CONCAT(SUBSTITUTE(D4263,"_","-"),"_",G4263,"_",H4263,"_",P4263,"_",Q4263,"_",R4263,"_",TEXT(E4263,"YYYY-MM-DD"))</f>
        <v>EPI-ISL-1190751_Africa_Cameroon_GR_20B_L.3_2021-01-27</v>
      </c>
      <c r="B4263" s="12" t="s">
        <v>8015</v>
      </c>
      <c r="C4263" s="12" t="s">
        <v>13</v>
      </c>
      <c r="D4263" s="12" t="s">
        <v>8016</v>
      </c>
      <c r="E4263" s="13">
        <v>44223</v>
      </c>
      <c r="F4263" s="13" t="str">
        <f>IF(COUNTIF(H4263,"Senegal")=1,"Senegal",(IF(COUNTIF(G4263,"Africa")=1,"Countries within Africa",(IF(COUNTIF(G4263,"Africa,")=0,"Countries outside Africa","Unknown")))))</f>
        <v>Countries within Africa</v>
      </c>
      <c r="G4263" s="12" t="s">
        <v>10658</v>
      </c>
      <c r="H4263" s="12" t="s">
        <v>10761</v>
      </c>
      <c r="I4263" s="12" t="s">
        <v>11181</v>
      </c>
      <c r="J4263" s="12" t="s">
        <v>37</v>
      </c>
      <c r="K4263" s="12" t="s">
        <v>37</v>
      </c>
      <c r="L4263" s="12" t="s">
        <v>2744</v>
      </c>
      <c r="M4263" s="12" t="s">
        <v>15</v>
      </c>
      <c r="N4263" s="12">
        <v>29</v>
      </c>
      <c r="O4263" s="12" t="s">
        <v>26</v>
      </c>
      <c r="P4263" s="12" t="s">
        <v>38</v>
      </c>
      <c r="Q4263" s="12" t="s">
        <v>11920</v>
      </c>
      <c r="R4263" s="12" t="s">
        <v>4233</v>
      </c>
      <c r="S4263" s="13">
        <v>44343</v>
      </c>
      <c r="T4263" s="12" t="s">
        <v>2744</v>
      </c>
      <c r="U4263" s="12" t="s">
        <v>15626</v>
      </c>
    </row>
    <row r="4264" spans="1:22" s="12" customFormat="1" hidden="1" x14ac:dyDescent="0.25">
      <c r="A4264" s="12" t="str">
        <f>_xlfn.CONCAT(SUBSTITUTE(D4264,"_","-"),"_",G4264,"_",H4264,"_",P4264,"_",Q4264,"_",R4264,"_",TEXT(E4264,"YYYY-MM-DD"))</f>
        <v>EPI-ISL-1235652_Africa_Nigeria_GRY_20I.501Y.V1_B.1.1.7_2021-01-27</v>
      </c>
      <c r="B4264" s="12" t="s">
        <v>8249</v>
      </c>
      <c r="C4264" s="12" t="s">
        <v>13</v>
      </c>
      <c r="D4264" s="12" t="s">
        <v>8250</v>
      </c>
      <c r="E4264" s="13">
        <v>44223</v>
      </c>
      <c r="F4264" s="13" t="str">
        <f>IF(COUNTIF(H4264,"Senegal")=1,"Senegal",(IF(COUNTIF(G4264,"Africa")=1,"Countries within Africa",(IF(COUNTIF(G4264,"Africa,")=0,"Countries outside Africa","Unknown")))))</f>
        <v>Countries within Africa</v>
      </c>
      <c r="G4264" s="12" t="s">
        <v>10658</v>
      </c>
      <c r="H4264" s="12" t="s">
        <v>10676</v>
      </c>
      <c r="I4264" s="12" t="s">
        <v>11245</v>
      </c>
      <c r="J4264" s="12" t="s">
        <v>37</v>
      </c>
      <c r="K4264" s="12" t="s">
        <v>37</v>
      </c>
      <c r="L4264" s="12" t="s">
        <v>2744</v>
      </c>
      <c r="M4264" s="12" t="s">
        <v>15</v>
      </c>
      <c r="N4264" s="12">
        <v>26</v>
      </c>
      <c r="O4264" s="12" t="s">
        <v>16</v>
      </c>
      <c r="P4264" s="12" t="s">
        <v>4660</v>
      </c>
      <c r="Q4264" s="12" t="s">
        <v>12076</v>
      </c>
      <c r="R4264" s="12" t="s">
        <v>4661</v>
      </c>
      <c r="S4264" s="13">
        <v>44343</v>
      </c>
      <c r="T4264" s="12" t="s">
        <v>4662</v>
      </c>
      <c r="U4264" s="12" t="s">
        <v>15627</v>
      </c>
    </row>
    <row r="4265" spans="1:22" s="12" customFormat="1" hidden="1" x14ac:dyDescent="0.25">
      <c r="A4265" s="12" t="str">
        <f>_xlfn.CONCAT(SUBSTITUTE(D4265,"_","-"),"_",G4265,"_",H4265,"_",P4265,"_",Q4265,"_",R4265,"_",TEXT(E4265,"YYYY-MM-DD"))</f>
        <v>EPI-ISL-1235657_Africa_Nigeria_GRY_20I.501Y.V1_B.1.1.7_2021-01-27</v>
      </c>
      <c r="B4265" s="12" t="s">
        <v>8251</v>
      </c>
      <c r="C4265" s="12" t="s">
        <v>13</v>
      </c>
      <c r="D4265" s="12" t="s">
        <v>8252</v>
      </c>
      <c r="E4265" s="13">
        <v>44223</v>
      </c>
      <c r="F4265" s="13" t="str">
        <f>IF(COUNTIF(H4265,"Senegal")=1,"Senegal",(IF(COUNTIF(G4265,"Africa")=1,"Countries within Africa",(IF(COUNTIF(G4265,"Africa,")=0,"Countries outside Africa","Unknown")))))</f>
        <v>Countries within Africa</v>
      </c>
      <c r="G4265" s="12" t="s">
        <v>10658</v>
      </c>
      <c r="H4265" s="12" t="s">
        <v>10676</v>
      </c>
      <c r="I4265" s="12" t="s">
        <v>10886</v>
      </c>
      <c r="J4265" s="12" t="s">
        <v>37</v>
      </c>
      <c r="K4265" s="12" t="s">
        <v>37</v>
      </c>
      <c r="L4265" s="12" t="s">
        <v>2744</v>
      </c>
      <c r="M4265" s="12" t="s">
        <v>15</v>
      </c>
      <c r="N4265" s="12" t="s">
        <v>37</v>
      </c>
      <c r="O4265" s="12" t="s">
        <v>16</v>
      </c>
      <c r="P4265" s="12" t="s">
        <v>4660</v>
      </c>
      <c r="Q4265" s="12" t="s">
        <v>12076</v>
      </c>
      <c r="R4265" s="12" t="s">
        <v>4661</v>
      </c>
      <c r="S4265" s="13">
        <v>44343</v>
      </c>
      <c r="T4265" s="12" t="s">
        <v>4662</v>
      </c>
      <c r="U4265" s="12" t="s">
        <v>15628</v>
      </c>
    </row>
    <row r="4266" spans="1:22" s="12" customFormat="1" hidden="1" x14ac:dyDescent="0.25">
      <c r="A4266" s="12" t="str">
        <f>_xlfn.CONCAT(SUBSTITUTE(D4266,"_","-"),"_",G4266,"_",H4266,"_",P4266,"_",Q4266,"_",R4266,"_",TEXT(E4266,"YYYY-MM-DD"))</f>
        <v>EPI-ISL-1235658_Africa_Nigeria_GRY_20I.501Y.V1_B.1.1.7_2021-01-27</v>
      </c>
      <c r="B4266" s="12" t="s">
        <v>8253</v>
      </c>
      <c r="C4266" s="12" t="s">
        <v>13</v>
      </c>
      <c r="D4266" s="12" t="s">
        <v>8254</v>
      </c>
      <c r="E4266" s="13">
        <v>44223</v>
      </c>
      <c r="F4266" s="13" t="str">
        <f>IF(COUNTIF(H4266,"Senegal")=1,"Senegal",(IF(COUNTIF(G4266,"Africa")=1,"Countries within Africa",(IF(COUNTIF(G4266,"Africa,")=0,"Countries outside Africa","Unknown")))))</f>
        <v>Countries within Africa</v>
      </c>
      <c r="G4266" s="12" t="s">
        <v>10658</v>
      </c>
      <c r="H4266" s="12" t="s">
        <v>10676</v>
      </c>
      <c r="I4266" s="12" t="s">
        <v>10886</v>
      </c>
      <c r="J4266" s="12" t="s">
        <v>37</v>
      </c>
      <c r="K4266" s="12" t="s">
        <v>37</v>
      </c>
      <c r="L4266" s="12" t="s">
        <v>2744</v>
      </c>
      <c r="M4266" s="12" t="s">
        <v>15</v>
      </c>
      <c r="N4266" s="12" t="s">
        <v>37</v>
      </c>
      <c r="O4266" s="12" t="s">
        <v>26</v>
      </c>
      <c r="P4266" s="12" t="s">
        <v>4660</v>
      </c>
      <c r="Q4266" s="12" t="s">
        <v>12076</v>
      </c>
      <c r="R4266" s="12" t="s">
        <v>4661</v>
      </c>
      <c r="S4266" s="13">
        <v>44343</v>
      </c>
      <c r="T4266" s="12" t="s">
        <v>4662</v>
      </c>
      <c r="U4266" s="12" t="s">
        <v>15629</v>
      </c>
    </row>
    <row r="4267" spans="1:22" s="12" customFormat="1" hidden="1" x14ac:dyDescent="0.25">
      <c r="A4267" s="12" t="str">
        <f>_xlfn.CONCAT(SUBSTITUTE(D4267,"_","-"),"_",G4267,"_",H4267,"_",P4267,"_",Q4267,"_",R4267,"_",TEXT(E4267,"YYYY-MM-DD"))</f>
        <v>EPI-ISL-1235659_Africa_Nigeria_GRY_20I.501Y.V1_B.1.1.7_2021-01-27</v>
      </c>
      <c r="B4267" s="12" t="s">
        <v>8255</v>
      </c>
      <c r="C4267" s="12" t="s">
        <v>13</v>
      </c>
      <c r="D4267" s="12" t="s">
        <v>8256</v>
      </c>
      <c r="E4267" s="13">
        <v>44223</v>
      </c>
      <c r="F4267" s="13" t="str">
        <f>IF(COUNTIF(H4267,"Senegal")=1,"Senegal",(IF(COUNTIF(G4267,"Africa")=1,"Countries within Africa",(IF(COUNTIF(G4267,"Africa,")=0,"Countries outside Africa","Unknown")))))</f>
        <v>Countries within Africa</v>
      </c>
      <c r="G4267" s="12" t="s">
        <v>10658</v>
      </c>
      <c r="H4267" s="12" t="s">
        <v>10676</v>
      </c>
      <c r="I4267" s="12" t="s">
        <v>10886</v>
      </c>
      <c r="J4267" s="12" t="s">
        <v>37</v>
      </c>
      <c r="K4267" s="12" t="s">
        <v>37</v>
      </c>
      <c r="L4267" s="12" t="s">
        <v>2744</v>
      </c>
      <c r="M4267" s="12" t="s">
        <v>15</v>
      </c>
      <c r="N4267" s="12" t="s">
        <v>37</v>
      </c>
      <c r="O4267" s="12" t="s">
        <v>26</v>
      </c>
      <c r="P4267" s="12" t="s">
        <v>4660</v>
      </c>
      <c r="Q4267" s="12" t="s">
        <v>12076</v>
      </c>
      <c r="R4267" s="12" t="s">
        <v>4661</v>
      </c>
      <c r="S4267" s="13">
        <v>44343</v>
      </c>
      <c r="T4267" s="12" t="s">
        <v>4662</v>
      </c>
      <c r="U4267" s="12" t="s">
        <v>15630</v>
      </c>
    </row>
    <row r="4268" spans="1:22" s="12" customFormat="1" hidden="1" x14ac:dyDescent="0.25">
      <c r="A4268" s="12" t="str">
        <f>_xlfn.CONCAT(SUBSTITUTE(D4268,"_","-"),"_",G4268,"_",H4268,"_",P4268,"_",Q4268,"_",R4268,"_",TEXT(E4268,"YYYY-MM-DD"))</f>
        <v>EPI-ISL-1278936_Asia_Israel_GR_20B_B.1.1.50_2021-01-27</v>
      </c>
      <c r="B4268" s="12" t="s">
        <v>8527</v>
      </c>
      <c r="C4268" s="12" t="s">
        <v>13</v>
      </c>
      <c r="D4268" s="12" t="s">
        <v>8528</v>
      </c>
      <c r="E4268" s="13">
        <v>44223</v>
      </c>
      <c r="F4268" s="13" t="str">
        <f>IF(COUNTIF(H4268,"Senegal")=1,"Senegal",(IF(COUNTIF(G4268,"Africa")=1,"Countries within Africa",(IF(COUNTIF(G4268,"Africa,")=0,"Countries outside Africa","Unknown")))))</f>
        <v>Countries outside Africa</v>
      </c>
      <c r="G4268" s="12" t="s">
        <v>10654</v>
      </c>
      <c r="H4268" s="12" t="s">
        <v>10728</v>
      </c>
      <c r="I4268" s="12" t="s">
        <v>37</v>
      </c>
      <c r="J4268" s="12" t="s">
        <v>37</v>
      </c>
      <c r="K4268" s="12" t="s">
        <v>37</v>
      </c>
      <c r="L4268" s="12" t="s">
        <v>2744</v>
      </c>
      <c r="M4268" s="12" t="s">
        <v>15</v>
      </c>
      <c r="N4268" s="12">
        <v>40</v>
      </c>
      <c r="O4268" s="12" t="s">
        <v>16</v>
      </c>
      <c r="P4268" s="12" t="s">
        <v>38</v>
      </c>
      <c r="Q4268" s="12" t="s">
        <v>11920</v>
      </c>
      <c r="R4268" s="12" t="s">
        <v>1479</v>
      </c>
      <c r="S4268" s="13">
        <v>44352</v>
      </c>
      <c r="T4268" s="12" t="s">
        <v>2744</v>
      </c>
      <c r="U4268" s="12" t="s">
        <v>15631</v>
      </c>
    </row>
    <row r="4269" spans="1:22" s="12" customFormat="1" hidden="1" x14ac:dyDescent="0.25">
      <c r="A4269" s="12" t="str">
        <f>_xlfn.CONCAT(SUBSTITUTE(D4269,"_","-"),"_",G4269,"_",H4269,"_",P4269,"_",Q4269,"_",R4269,"_",TEXT(E4269,"YYYY-MM-DD"))</f>
        <v>EPI-ISL-1301755_Africa_Rwanda_GH_20H.501Y.V2_B.1.351_2021-01-27</v>
      </c>
      <c r="B4269" s="12" t="s">
        <v>8621</v>
      </c>
      <c r="C4269" s="12" t="s">
        <v>13</v>
      </c>
      <c r="D4269" s="12" t="s">
        <v>8622</v>
      </c>
      <c r="E4269" s="13">
        <v>44223</v>
      </c>
      <c r="F4269" s="13" t="str">
        <f>IF(COUNTIF(H4269,"Senegal")=1,"Senegal",(IF(COUNTIF(G4269,"Africa")=1,"Countries within Africa",(IF(COUNTIF(G4269,"Africa,")=0,"Countries outside Africa","Unknown")))))</f>
        <v>Countries within Africa</v>
      </c>
      <c r="G4269" s="12" t="s">
        <v>10658</v>
      </c>
      <c r="H4269" s="12" t="s">
        <v>10756</v>
      </c>
      <c r="I4269" s="12" t="s">
        <v>10967</v>
      </c>
      <c r="J4269" s="12" t="s">
        <v>37</v>
      </c>
      <c r="K4269" s="12" t="s">
        <v>37</v>
      </c>
      <c r="L4269" s="12" t="s">
        <v>2744</v>
      </c>
      <c r="M4269" s="12" t="s">
        <v>15</v>
      </c>
      <c r="N4269" s="12">
        <v>44</v>
      </c>
      <c r="O4269" s="12" t="s">
        <v>16</v>
      </c>
      <c r="P4269" s="12" t="s">
        <v>70</v>
      </c>
      <c r="Q4269" s="12" t="s">
        <v>12112</v>
      </c>
      <c r="R4269" s="12" t="s">
        <v>3594</v>
      </c>
      <c r="S4269" s="13">
        <v>44352</v>
      </c>
      <c r="T4269" s="12" t="s">
        <v>3595</v>
      </c>
      <c r="U4269" s="12" t="s">
        <v>15632</v>
      </c>
    </row>
    <row r="4270" spans="1:22" s="12" customFormat="1" hidden="1" x14ac:dyDescent="0.25">
      <c r="A4270" s="12" t="str">
        <f>_xlfn.CONCAT(SUBSTITUTE(D4270,"_","-"),"_",G4270,"_",H4270,"_",P4270,"_",Q4270,"_",R4270,"_",TEXT(E4270,"YYYY-MM-DD"))</f>
        <v>EPI-ISL-1301756_Africa_Rwanda_GH_20H.501Y.V2_B.1.351_2021-01-27</v>
      </c>
      <c r="B4270" s="12" t="s">
        <v>8623</v>
      </c>
      <c r="C4270" s="12" t="s">
        <v>13</v>
      </c>
      <c r="D4270" s="12" t="s">
        <v>8624</v>
      </c>
      <c r="E4270" s="13">
        <v>44223</v>
      </c>
      <c r="F4270" s="13" t="str">
        <f>IF(COUNTIF(H4270,"Senegal")=1,"Senegal",(IF(COUNTIF(G4270,"Africa")=1,"Countries within Africa",(IF(COUNTIF(G4270,"Africa,")=0,"Countries outside Africa","Unknown")))))</f>
        <v>Countries within Africa</v>
      </c>
      <c r="G4270" s="12" t="s">
        <v>10658</v>
      </c>
      <c r="H4270" s="12" t="s">
        <v>10756</v>
      </c>
      <c r="I4270" s="12" t="s">
        <v>10967</v>
      </c>
      <c r="J4270" s="12" t="s">
        <v>37</v>
      </c>
      <c r="K4270" s="12" t="s">
        <v>37</v>
      </c>
      <c r="L4270" s="12" t="s">
        <v>2744</v>
      </c>
      <c r="M4270" s="12" t="s">
        <v>15</v>
      </c>
      <c r="N4270" s="12">
        <v>43</v>
      </c>
      <c r="O4270" s="12" t="s">
        <v>16</v>
      </c>
      <c r="P4270" s="12" t="s">
        <v>70</v>
      </c>
      <c r="Q4270" s="12" t="s">
        <v>12112</v>
      </c>
      <c r="R4270" s="12" t="s">
        <v>3594</v>
      </c>
      <c r="S4270" s="13">
        <v>44352</v>
      </c>
      <c r="T4270" s="12" t="s">
        <v>3595</v>
      </c>
      <c r="U4270" s="12" t="s">
        <v>15632</v>
      </c>
    </row>
    <row r="4271" spans="1:22" s="12" customFormat="1" hidden="1" x14ac:dyDescent="0.25">
      <c r="A4271" s="12" t="str">
        <f>_xlfn.CONCAT(SUBSTITUTE(D4271,"_","-"),"_",G4271,"_",H4271,"_",P4271,"_",Q4271,"_",R4271,"_",TEXT(E4271,"YYYY-MM-DD"))</f>
        <v>EPI-ISL-1359964_Africa_Martinique_GRY_20I.501Y.V1_B.1.1.7_2021-01-27</v>
      </c>
      <c r="B4271" s="12" t="s">
        <v>8875</v>
      </c>
      <c r="C4271" s="12" t="s">
        <v>13</v>
      </c>
      <c r="D4271" s="12" t="s">
        <v>8876</v>
      </c>
      <c r="E4271" s="13">
        <v>44223</v>
      </c>
      <c r="F4271" s="13" t="str">
        <f>IF(COUNTIF(H4271,"Senegal")=1,"Senegal",(IF(COUNTIF(G4271,"Africa")=1,"Countries within Africa",(IF(COUNTIF(G4271,"Africa,")=0,"Countries outside Africa","Unknown")))))</f>
        <v>Countries within Africa</v>
      </c>
      <c r="G4271" s="12" t="s">
        <v>10658</v>
      </c>
      <c r="H4271" s="12" t="s">
        <v>10795</v>
      </c>
      <c r="I4271" s="12" t="s">
        <v>11273</v>
      </c>
      <c r="J4271" s="12" t="s">
        <v>37</v>
      </c>
      <c r="K4271" s="12" t="s">
        <v>37</v>
      </c>
      <c r="L4271" s="12" t="s">
        <v>2744</v>
      </c>
      <c r="M4271" s="12" t="s">
        <v>15</v>
      </c>
      <c r="N4271" s="12">
        <v>38</v>
      </c>
      <c r="O4271" s="12" t="s">
        <v>16</v>
      </c>
      <c r="P4271" s="12" t="s">
        <v>4660</v>
      </c>
      <c r="Q4271" s="12" t="s">
        <v>12076</v>
      </c>
      <c r="R4271" s="12" t="s">
        <v>4661</v>
      </c>
      <c r="S4271" s="13">
        <v>44352</v>
      </c>
      <c r="T4271" s="12" t="s">
        <v>4662</v>
      </c>
      <c r="U4271" s="12" t="s">
        <v>15633</v>
      </c>
    </row>
    <row r="4272" spans="1:22" s="12" customFormat="1" hidden="1" x14ac:dyDescent="0.25">
      <c r="A4272" s="12" t="str">
        <f>_xlfn.CONCAT(SUBSTITUTE(D4272,"_","-"),"_",G4272,"_",H4272,"_",P4272,"_",Q4272,"_",R4272,"_",TEXT(E4272,"YYYY-MM-DD"))</f>
        <v>EPI-ISL-1588913_Europe_Spain_GV_20E.EU1_B.1.177_2021-01-27</v>
      </c>
      <c r="B4272" s="12" t="s">
        <v>9875</v>
      </c>
      <c r="C4272" s="12" t="s">
        <v>13</v>
      </c>
      <c r="D4272" s="12" t="s">
        <v>9876</v>
      </c>
      <c r="E4272" s="13">
        <v>44223</v>
      </c>
      <c r="F4272" s="13" t="str">
        <f>IF(COUNTIF(H4272,"Senegal")=1,"Senegal",(IF(COUNTIF(G4272,"Africa")=1,"Countries within Africa",(IF(COUNTIF(G4272,"Africa,")=0,"Countries outside Africa","Unknown")))))</f>
        <v>Countries outside Africa</v>
      </c>
      <c r="G4272" s="12" t="s">
        <v>10656</v>
      </c>
      <c r="H4272" s="12" t="s">
        <v>10752</v>
      </c>
      <c r="I4272" s="12" t="s">
        <v>11278</v>
      </c>
      <c r="J4272" s="12" t="s">
        <v>11578</v>
      </c>
      <c r="K4272" s="12" t="s">
        <v>37</v>
      </c>
      <c r="L4272" s="12" t="s">
        <v>9877</v>
      </c>
      <c r="M4272" s="12" t="s">
        <v>15</v>
      </c>
      <c r="N4272" s="12">
        <v>11</v>
      </c>
      <c r="O4272" s="12" t="s">
        <v>26</v>
      </c>
      <c r="P4272" s="12" t="s">
        <v>2141</v>
      </c>
      <c r="Q4272" s="12" t="s">
        <v>12075</v>
      </c>
      <c r="R4272" s="12" t="s">
        <v>2142</v>
      </c>
      <c r="S4272" s="13">
        <v>44352</v>
      </c>
      <c r="T4272" s="12" t="s">
        <v>2744</v>
      </c>
      <c r="U4272" s="12" t="s">
        <v>15634</v>
      </c>
    </row>
    <row r="4273" spans="1:21" s="12" customFormat="1" hidden="1" x14ac:dyDescent="0.25">
      <c r="A4273" s="12" t="str">
        <f>_xlfn.CONCAT(SUBSTITUTE(D4273,"_","-"),"_",G4273,"_",H4273,"_",P4273,"_",Q4273,"_",R4273,"_",TEXT(E4273,"YYYY-MM-DD"))</f>
        <v>EPI-ISL-1628728_Africa_Reunion_GH_20H.501Y.V2_B.1.351_2021-01-27</v>
      </c>
      <c r="B4273" s="12" t="s">
        <v>10056</v>
      </c>
      <c r="C4273" s="12" t="s">
        <v>13</v>
      </c>
      <c r="D4273" s="12" t="s">
        <v>10057</v>
      </c>
      <c r="E4273" s="13">
        <v>44223</v>
      </c>
      <c r="F4273" s="13" t="str">
        <f>IF(COUNTIF(H4273,"Senegal")=1,"Senegal",(IF(COUNTIF(G4273,"Africa")=1,"Countries within Africa",(IF(COUNTIF(G4273,"Africa,")=0,"Countries outside Africa","Unknown")))))</f>
        <v>Countries within Africa</v>
      </c>
      <c r="G4273" s="12" t="s">
        <v>10658</v>
      </c>
      <c r="H4273" s="12" t="s">
        <v>10722</v>
      </c>
      <c r="I4273" s="12" t="s">
        <v>37</v>
      </c>
      <c r="J4273" s="12" t="s">
        <v>37</v>
      </c>
      <c r="K4273" s="12" t="s">
        <v>37</v>
      </c>
      <c r="L4273" s="12" t="s">
        <v>2744</v>
      </c>
      <c r="M4273" s="12" t="s">
        <v>15</v>
      </c>
      <c r="N4273" s="12">
        <v>38</v>
      </c>
      <c r="O4273" s="12" t="s">
        <v>16</v>
      </c>
      <c r="P4273" s="12" t="s">
        <v>70</v>
      </c>
      <c r="Q4273" s="12" t="s">
        <v>12112</v>
      </c>
      <c r="R4273" s="12" t="s">
        <v>3594</v>
      </c>
      <c r="S4273" s="13">
        <v>44352</v>
      </c>
      <c r="T4273" s="12" t="s">
        <v>3595</v>
      </c>
      <c r="U4273" s="12" t="s">
        <v>15635</v>
      </c>
    </row>
    <row r="4274" spans="1:21" s="12" customFormat="1" hidden="1" x14ac:dyDescent="0.25">
      <c r="A4274" s="12" t="str">
        <f>_xlfn.CONCAT(SUBSTITUTE(D4274,"_","-"),"_",G4274,"_",H4274,"_",P4274,"_",Q4274,"_",R4274,"_",TEXT(E4274,"YYYY-MM-DD"))</f>
        <v>EPI-ISL-1628740_Africa_Reunion_GV_20E.EU1_B.1.177_2021-01-27</v>
      </c>
      <c r="B4274" s="12" t="s">
        <v>10068</v>
      </c>
      <c r="C4274" s="12" t="s">
        <v>13</v>
      </c>
      <c r="D4274" s="12" t="s">
        <v>10069</v>
      </c>
      <c r="E4274" s="13">
        <v>44223</v>
      </c>
      <c r="F4274" s="13" t="str">
        <f>IF(COUNTIF(H4274,"Senegal")=1,"Senegal",(IF(COUNTIF(G4274,"Africa")=1,"Countries within Africa",(IF(COUNTIF(G4274,"Africa,")=0,"Countries outside Africa","Unknown")))))</f>
        <v>Countries within Africa</v>
      </c>
      <c r="G4274" s="12" t="s">
        <v>10658</v>
      </c>
      <c r="H4274" s="12" t="s">
        <v>10722</v>
      </c>
      <c r="I4274" s="12" t="s">
        <v>37</v>
      </c>
      <c r="J4274" s="12" t="s">
        <v>37</v>
      </c>
      <c r="K4274" s="12" t="s">
        <v>37</v>
      </c>
      <c r="L4274" s="12" t="s">
        <v>2744</v>
      </c>
      <c r="M4274" s="12" t="s">
        <v>15</v>
      </c>
      <c r="N4274" s="12">
        <v>64</v>
      </c>
      <c r="O4274" s="12" t="s">
        <v>16</v>
      </c>
      <c r="P4274" s="12" t="s">
        <v>2141</v>
      </c>
      <c r="Q4274" s="12" t="s">
        <v>12075</v>
      </c>
      <c r="R4274" s="12" t="s">
        <v>2142</v>
      </c>
      <c r="S4274" s="13">
        <v>44352</v>
      </c>
      <c r="T4274" s="12" t="s">
        <v>2744</v>
      </c>
      <c r="U4274" s="12" t="s">
        <v>15636</v>
      </c>
    </row>
    <row r="4275" spans="1:21" s="12" customFormat="1" hidden="1" x14ac:dyDescent="0.25">
      <c r="A4275" s="12" t="str">
        <f>_xlfn.CONCAT(SUBSTITUTE(D4275,"_","-"),"_",G4275,"_",H4275,"_",P4275,"_",Q4275,"_",R4275,"_",TEXT(E4275,"YYYY-MM-DD"))</f>
        <v>EPI-ISL-1660248_Africa_Madagascar_GR_20B_B.1.1_2021-01-27</v>
      </c>
      <c r="B4275" s="12" t="s">
        <v>10516</v>
      </c>
      <c r="C4275" s="12" t="s">
        <v>13</v>
      </c>
      <c r="D4275" s="12" t="s">
        <v>10517</v>
      </c>
      <c r="E4275" s="13">
        <v>44223</v>
      </c>
      <c r="F4275" s="13" t="str">
        <f>IF(COUNTIF(H4275,"Senegal")=1,"Senegal",(IF(COUNTIF(G4275,"Africa")=1,"Countries within Africa",(IF(COUNTIF(G4275,"Africa,")=0,"Countries outside Africa","Unknown")))))</f>
        <v>Countries within Africa</v>
      </c>
      <c r="G4275" s="12" t="s">
        <v>10658</v>
      </c>
      <c r="H4275" s="12" t="s">
        <v>10715</v>
      </c>
      <c r="I4275" s="12" t="s">
        <v>11089</v>
      </c>
      <c r="J4275" s="12" t="s">
        <v>10866</v>
      </c>
      <c r="K4275" s="12" t="s">
        <v>11653</v>
      </c>
      <c r="L4275" s="12" t="s">
        <v>2744</v>
      </c>
      <c r="M4275" s="12" t="s">
        <v>15</v>
      </c>
      <c r="N4275" s="12">
        <v>33</v>
      </c>
      <c r="O4275" s="12" t="s">
        <v>26</v>
      </c>
      <c r="P4275" s="12" t="s">
        <v>38</v>
      </c>
      <c r="Q4275" s="12" t="s">
        <v>11920</v>
      </c>
      <c r="R4275" s="12" t="s">
        <v>39</v>
      </c>
      <c r="S4275" s="13">
        <v>44352</v>
      </c>
      <c r="T4275" s="12" t="s">
        <v>2744</v>
      </c>
      <c r="U4275" s="12" t="s">
        <v>15637</v>
      </c>
    </row>
    <row r="4276" spans="1:21" s="12" customFormat="1" hidden="1" x14ac:dyDescent="0.25">
      <c r="A4276" s="12" t="str">
        <f>_xlfn.CONCAT(SUBSTITUTE(D4276,"_","-"),"_",G4276,"_",H4276,"_",P4276,"_",Q4276,"_",R4276,"_",TEXT(E4276,"YYYY-MM-DD"))</f>
        <v>EPI-ISL-966962_NorthAmerica_USA_GR_20B_P.2_2021-01-27</v>
      </c>
      <c r="B4276" s="12" t="s">
        <v>6560</v>
      </c>
      <c r="C4276" s="12" t="s">
        <v>13</v>
      </c>
      <c r="D4276" s="12" t="s">
        <v>6561</v>
      </c>
      <c r="E4276" s="13">
        <v>44223</v>
      </c>
      <c r="F4276" s="13" t="str">
        <f>IF(COUNTIF(H4276,"Senegal")=1,"Senegal",(IF(COUNTIF(G4276,"Africa")=1,"Countries within Africa",(IF(COUNTIF(G4276,"Africa,")=0,"Countries outside Africa","Unknown")))))</f>
        <v>Countries outside Africa</v>
      </c>
      <c r="G4276" s="12" t="s">
        <v>10655</v>
      </c>
      <c r="H4276" s="12" t="s">
        <v>10661</v>
      </c>
      <c r="I4276" s="12" t="s">
        <v>11275</v>
      </c>
      <c r="J4276" s="12" t="s">
        <v>37</v>
      </c>
      <c r="K4276" s="12" t="s">
        <v>37</v>
      </c>
      <c r="L4276" s="12" t="s">
        <v>2744</v>
      </c>
      <c r="M4276" s="12" t="s">
        <v>15</v>
      </c>
      <c r="N4276" s="12">
        <v>51</v>
      </c>
      <c r="O4276" s="12" t="s">
        <v>26</v>
      </c>
      <c r="P4276" s="12" t="s">
        <v>38</v>
      </c>
      <c r="Q4276" s="12" t="s">
        <v>11920</v>
      </c>
      <c r="R4276" s="12" t="s">
        <v>5466</v>
      </c>
      <c r="S4276" s="13">
        <v>44352</v>
      </c>
      <c r="T4276" s="12" t="s">
        <v>2744</v>
      </c>
      <c r="U4276" s="12" t="s">
        <v>15638</v>
      </c>
    </row>
    <row r="4277" spans="1:21" s="12" customFormat="1" hidden="1" x14ac:dyDescent="0.25">
      <c r="A4277" s="12" t="str">
        <f>_xlfn.CONCAT(SUBSTITUTE(D4277,"_","-"),"_",G4277,"_",H4277,"_",P4277,"_",Q4277,"_",R4277,"_",TEXT(E4277,"YYYY-MM-DD"))</f>
        <v>EPI-ISL-977490_SouthAmerica_Brazil_GR_20B_N.9_2021-01-27</v>
      </c>
      <c r="B4277" s="12" t="s">
        <v>6854</v>
      </c>
      <c r="C4277" s="12" t="s">
        <v>13</v>
      </c>
      <c r="D4277" s="12" t="s">
        <v>6855</v>
      </c>
      <c r="E4277" s="13">
        <v>44223</v>
      </c>
      <c r="F4277" s="13" t="str">
        <f>IF(COUNTIF(H4277,"Senegal")=1,"Senegal",(IF(COUNTIF(G4277,"Africa")=1,"Countries within Africa",(IF(COUNTIF(G4277,"Africa,")=0,"Countries outside Africa","Unknown")))))</f>
        <v>Countries outside Africa</v>
      </c>
      <c r="G4277" s="12" t="s">
        <v>10659</v>
      </c>
      <c r="H4277" s="12" t="s">
        <v>10687</v>
      </c>
      <c r="I4277" s="12" t="s">
        <v>10961</v>
      </c>
      <c r="J4277" s="12" t="s">
        <v>11577</v>
      </c>
      <c r="K4277" s="12" t="s">
        <v>37</v>
      </c>
      <c r="L4277" s="12" t="s">
        <v>2744</v>
      </c>
      <c r="M4277" s="12" t="s">
        <v>15</v>
      </c>
      <c r="N4277" s="12">
        <v>41</v>
      </c>
      <c r="O4277" s="12" t="s">
        <v>26</v>
      </c>
      <c r="P4277" s="12" t="s">
        <v>38</v>
      </c>
      <c r="Q4277" s="12" t="s">
        <v>11920</v>
      </c>
      <c r="R4277" s="12" t="s">
        <v>6856</v>
      </c>
      <c r="S4277" s="13">
        <v>44352</v>
      </c>
      <c r="T4277" s="12" t="s">
        <v>2744</v>
      </c>
      <c r="U4277" s="12" t="s">
        <v>15639</v>
      </c>
    </row>
    <row r="4278" spans="1:21" s="12" customFormat="1" hidden="1" x14ac:dyDescent="0.25">
      <c r="A4278" s="12" t="str">
        <f>_xlfn.CONCAT(SUBSTITUTE(D4278,"_","-"),"_",G4278,"_",H4278,"_",P4278,"_",Q4278,"_",R4278,"_",TEXT(E4278,"YYYY-MM-DD"))</f>
        <v>EPI-ISL-1013227_Africa_Mayotte_GH_20H.501Y.V2_B.1.351_2021-01-28</v>
      </c>
      <c r="B4278" s="12" t="s">
        <v>7086</v>
      </c>
      <c r="C4278" s="12" t="s">
        <v>13</v>
      </c>
      <c r="D4278" s="12" t="s">
        <v>7087</v>
      </c>
      <c r="E4278" s="13">
        <v>44224</v>
      </c>
      <c r="F4278" s="13" t="str">
        <f>IF(COUNTIF(H4278,"Senegal")=1,"Senegal",(IF(COUNTIF(G4278,"Africa")=1,"Countries within Africa",(IF(COUNTIF(G4278,"Africa,")=0,"Countries outside Africa","Unknown")))))</f>
        <v>Countries within Africa</v>
      </c>
      <c r="G4278" s="12" t="s">
        <v>10658</v>
      </c>
      <c r="H4278" s="12" t="s">
        <v>10789</v>
      </c>
      <c r="I4278" s="12" t="s">
        <v>11233</v>
      </c>
      <c r="J4278" s="12" t="s">
        <v>37</v>
      </c>
      <c r="K4278" s="12" t="s">
        <v>37</v>
      </c>
      <c r="L4278" s="12" t="s">
        <v>2744</v>
      </c>
      <c r="M4278" s="12" t="s">
        <v>15</v>
      </c>
      <c r="N4278" s="12">
        <v>32</v>
      </c>
      <c r="O4278" s="12" t="s">
        <v>16</v>
      </c>
      <c r="P4278" s="12" t="s">
        <v>70</v>
      </c>
      <c r="Q4278" s="12" t="s">
        <v>12112</v>
      </c>
      <c r="R4278" s="12" t="s">
        <v>3594</v>
      </c>
      <c r="S4278" s="13">
        <v>44343</v>
      </c>
      <c r="T4278" s="12" t="s">
        <v>3595</v>
      </c>
      <c r="U4278" s="12" t="s">
        <v>15450</v>
      </c>
    </row>
    <row r="4279" spans="1:21" s="12" customFormat="1" hidden="1" x14ac:dyDescent="0.25">
      <c r="A4279" s="12" t="str">
        <f>_xlfn.CONCAT(SUBSTITUTE(D4279,"_","-"),"_",G4279,"_",H4279,"_",P4279,"_",Q4279,"_",R4279,"_",TEXT(E4279,"YYYY-MM-DD"))</f>
        <v>EPI-ISL-1013232_Africa_Mayotte_GH_20H.501Y.V2_B.1.351_2021-01-28</v>
      </c>
      <c r="B4279" s="12" t="s">
        <v>7088</v>
      </c>
      <c r="C4279" s="12" t="s">
        <v>13</v>
      </c>
      <c r="D4279" s="12" t="s">
        <v>7089</v>
      </c>
      <c r="E4279" s="13">
        <v>44224</v>
      </c>
      <c r="F4279" s="13" t="str">
        <f>IF(COUNTIF(H4279,"Senegal")=1,"Senegal",(IF(COUNTIF(G4279,"Africa")=1,"Countries within Africa",(IF(COUNTIF(G4279,"Africa,")=0,"Countries outside Africa","Unknown")))))</f>
        <v>Countries within Africa</v>
      </c>
      <c r="G4279" s="12" t="s">
        <v>10658</v>
      </c>
      <c r="H4279" s="12" t="s">
        <v>10789</v>
      </c>
      <c r="I4279" s="12" t="s">
        <v>11233</v>
      </c>
      <c r="J4279" s="12" t="s">
        <v>37</v>
      </c>
      <c r="K4279" s="12" t="s">
        <v>37</v>
      </c>
      <c r="L4279" s="12" t="s">
        <v>2744</v>
      </c>
      <c r="M4279" s="12" t="s">
        <v>15</v>
      </c>
      <c r="N4279" s="12">
        <v>44</v>
      </c>
      <c r="O4279" s="12" t="s">
        <v>16</v>
      </c>
      <c r="P4279" s="12" t="s">
        <v>70</v>
      </c>
      <c r="Q4279" s="12" t="s">
        <v>12112</v>
      </c>
      <c r="R4279" s="12" t="s">
        <v>3594</v>
      </c>
      <c r="S4279" s="13">
        <v>44343</v>
      </c>
      <c r="T4279" s="12" t="s">
        <v>3595</v>
      </c>
      <c r="U4279" s="12" t="s">
        <v>15640</v>
      </c>
    </row>
    <row r="4280" spans="1:21" s="12" customFormat="1" hidden="1" x14ac:dyDescent="0.25">
      <c r="A4280" s="12" t="str">
        <f>_xlfn.CONCAT(SUBSTITUTE(D4280,"_","-"),"_",G4280,"_",H4280,"_",P4280,"_",Q4280,"_",R4280,"_",TEXT(E4280,"YYYY-MM-DD"))</f>
        <v>EPI-ISL-1013302_Africa_Mayotte_GH_20H.501Y.V2_B.1.351_2021-01-28</v>
      </c>
      <c r="B4280" s="12" t="s">
        <v>7106</v>
      </c>
      <c r="C4280" s="12" t="s">
        <v>13</v>
      </c>
      <c r="D4280" s="12" t="s">
        <v>7107</v>
      </c>
      <c r="E4280" s="13">
        <v>44224</v>
      </c>
      <c r="F4280" s="13" t="str">
        <f>IF(COUNTIF(H4280,"Senegal")=1,"Senegal",(IF(COUNTIF(G4280,"Africa")=1,"Countries within Africa",(IF(COUNTIF(G4280,"Africa,")=0,"Countries outside Africa","Unknown")))))</f>
        <v>Countries within Africa</v>
      </c>
      <c r="G4280" s="12" t="s">
        <v>10658</v>
      </c>
      <c r="H4280" s="12" t="s">
        <v>10789</v>
      </c>
      <c r="I4280" s="12" t="s">
        <v>11233</v>
      </c>
      <c r="J4280" s="12" t="s">
        <v>37</v>
      </c>
      <c r="K4280" s="12" t="s">
        <v>37</v>
      </c>
      <c r="L4280" s="12" t="s">
        <v>2744</v>
      </c>
      <c r="M4280" s="12" t="s">
        <v>15</v>
      </c>
      <c r="N4280" s="12">
        <v>78</v>
      </c>
      <c r="O4280" s="12" t="s">
        <v>26</v>
      </c>
      <c r="P4280" s="12" t="s">
        <v>70</v>
      </c>
      <c r="Q4280" s="12" t="s">
        <v>12112</v>
      </c>
      <c r="R4280" s="12" t="s">
        <v>3594</v>
      </c>
      <c r="S4280" s="13">
        <v>44343</v>
      </c>
      <c r="T4280" s="12" t="s">
        <v>3595</v>
      </c>
      <c r="U4280" s="12" t="s">
        <v>14544</v>
      </c>
    </row>
    <row r="4281" spans="1:21" s="12" customFormat="1" hidden="1" x14ac:dyDescent="0.25">
      <c r="A4281" s="12" t="str">
        <f>_xlfn.CONCAT(SUBSTITUTE(D4281,"_","-"),"_",G4281,"_",H4281,"_",P4281,"_",Q4281,"_",R4281,"_",TEXT(E4281,"YYYY-MM-DD"))</f>
        <v>EPI-ISL-1013310_Africa_Mayotte_GH_20H.501Y.V2_B.1.351_2021-01-28</v>
      </c>
      <c r="B4281" s="12" t="s">
        <v>7108</v>
      </c>
      <c r="C4281" s="12" t="s">
        <v>13</v>
      </c>
      <c r="D4281" s="12" t="s">
        <v>7109</v>
      </c>
      <c r="E4281" s="13">
        <v>44224</v>
      </c>
      <c r="F4281" s="13" t="str">
        <f>IF(COUNTIF(H4281,"Senegal")=1,"Senegal",(IF(COUNTIF(G4281,"Africa")=1,"Countries within Africa",(IF(COUNTIF(G4281,"Africa,")=0,"Countries outside Africa","Unknown")))))</f>
        <v>Countries within Africa</v>
      </c>
      <c r="G4281" s="12" t="s">
        <v>10658</v>
      </c>
      <c r="H4281" s="12" t="s">
        <v>10789</v>
      </c>
      <c r="I4281" s="12" t="s">
        <v>11233</v>
      </c>
      <c r="J4281" s="12" t="s">
        <v>37</v>
      </c>
      <c r="K4281" s="12" t="s">
        <v>37</v>
      </c>
      <c r="L4281" s="12" t="s">
        <v>2744</v>
      </c>
      <c r="M4281" s="12" t="s">
        <v>15</v>
      </c>
      <c r="N4281" s="12">
        <v>41</v>
      </c>
      <c r="O4281" s="12" t="s">
        <v>26</v>
      </c>
      <c r="P4281" s="12" t="s">
        <v>70</v>
      </c>
      <c r="Q4281" s="12" t="s">
        <v>12112</v>
      </c>
      <c r="R4281" s="12" t="s">
        <v>3594</v>
      </c>
      <c r="S4281" s="13">
        <v>44343</v>
      </c>
      <c r="T4281" s="12" t="s">
        <v>3595</v>
      </c>
      <c r="U4281" s="12" t="s">
        <v>15641</v>
      </c>
    </row>
    <row r="4282" spans="1:21" s="12" customFormat="1" hidden="1" x14ac:dyDescent="0.25">
      <c r="A4282" s="12" t="str">
        <f>_xlfn.CONCAT(SUBSTITUTE(D4282,"_","-"),"_",G4282,"_",H4282,"_",P4282,"_",Q4282,"_",R4282,"_",TEXT(E4282,"YYYY-MM-DD"))</f>
        <v>EPI-ISL-1013312_Africa_Mayotte_GH_20H.501Y.V2_B.1.351_2021-01-28</v>
      </c>
      <c r="B4282" s="12" t="s">
        <v>7110</v>
      </c>
      <c r="C4282" s="12" t="s">
        <v>13</v>
      </c>
      <c r="D4282" s="12" t="s">
        <v>7111</v>
      </c>
      <c r="E4282" s="13">
        <v>44224</v>
      </c>
      <c r="F4282" s="13" t="str">
        <f>IF(COUNTIF(H4282,"Senegal")=1,"Senegal",(IF(COUNTIF(G4282,"Africa")=1,"Countries within Africa",(IF(COUNTIF(G4282,"Africa,")=0,"Countries outside Africa","Unknown")))))</f>
        <v>Countries within Africa</v>
      </c>
      <c r="G4282" s="12" t="s">
        <v>10658</v>
      </c>
      <c r="H4282" s="12" t="s">
        <v>10789</v>
      </c>
      <c r="I4282" s="12" t="s">
        <v>11233</v>
      </c>
      <c r="J4282" s="12" t="s">
        <v>37</v>
      </c>
      <c r="K4282" s="12" t="s">
        <v>37</v>
      </c>
      <c r="L4282" s="12" t="s">
        <v>2744</v>
      </c>
      <c r="M4282" s="12" t="s">
        <v>15</v>
      </c>
      <c r="N4282" s="12">
        <v>16</v>
      </c>
      <c r="O4282" s="12" t="s">
        <v>26</v>
      </c>
      <c r="P4282" s="12" t="s">
        <v>70</v>
      </c>
      <c r="Q4282" s="12" t="s">
        <v>12112</v>
      </c>
      <c r="R4282" s="12" t="s">
        <v>3594</v>
      </c>
      <c r="S4282" s="13">
        <v>44343</v>
      </c>
      <c r="T4282" s="12" t="s">
        <v>3595</v>
      </c>
      <c r="U4282" s="12" t="s">
        <v>14576</v>
      </c>
    </row>
    <row r="4283" spans="1:21" s="12" customFormat="1" hidden="1" x14ac:dyDescent="0.25">
      <c r="A4283" s="12" t="str">
        <f>_xlfn.CONCAT(SUBSTITUTE(D4283,"_","-"),"_",G4283,"_",H4283,"_",P4283,"_",Q4283,"_",R4283,"_",TEXT(E4283,"YYYY-MM-DD"))</f>
        <v>EPI-ISL-1013313_Africa_Mayotte_GH_20H.501Y.V2_B.1.351_2021-01-28</v>
      </c>
      <c r="B4283" s="12" t="s">
        <v>7112</v>
      </c>
      <c r="C4283" s="12" t="s">
        <v>13</v>
      </c>
      <c r="D4283" s="12" t="s">
        <v>7113</v>
      </c>
      <c r="E4283" s="13">
        <v>44224</v>
      </c>
      <c r="F4283" s="13" t="str">
        <f>IF(COUNTIF(H4283,"Senegal")=1,"Senegal",(IF(COUNTIF(G4283,"Africa")=1,"Countries within Africa",(IF(COUNTIF(G4283,"Africa,")=0,"Countries outside Africa","Unknown")))))</f>
        <v>Countries within Africa</v>
      </c>
      <c r="G4283" s="12" t="s">
        <v>10658</v>
      </c>
      <c r="H4283" s="12" t="s">
        <v>10789</v>
      </c>
      <c r="I4283" s="12" t="s">
        <v>11233</v>
      </c>
      <c r="J4283" s="12" t="s">
        <v>37</v>
      </c>
      <c r="K4283" s="12" t="s">
        <v>37</v>
      </c>
      <c r="L4283" s="12" t="s">
        <v>2744</v>
      </c>
      <c r="M4283" s="12" t="s">
        <v>15</v>
      </c>
      <c r="N4283" s="12">
        <v>34</v>
      </c>
      <c r="O4283" s="12" t="s">
        <v>16</v>
      </c>
      <c r="P4283" s="12" t="s">
        <v>70</v>
      </c>
      <c r="Q4283" s="12" t="s">
        <v>12112</v>
      </c>
      <c r="R4283" s="12" t="s">
        <v>3594</v>
      </c>
      <c r="S4283" s="13">
        <v>44343</v>
      </c>
      <c r="T4283" s="12" t="s">
        <v>3595</v>
      </c>
      <c r="U4283" s="12" t="s">
        <v>15642</v>
      </c>
    </row>
    <row r="4284" spans="1:21" s="12" customFormat="1" hidden="1" x14ac:dyDescent="0.25">
      <c r="A4284" s="12" t="str">
        <f>_xlfn.CONCAT(SUBSTITUTE(D4284,"_","-"),"_",G4284,"_",H4284,"_",P4284,"_",Q4284,"_",R4284,"_",TEXT(E4284,"YYYY-MM-DD"))</f>
        <v>EPI-ISL-1013322_Africa_Mayotte_GH_20H.501Y.V2_B.1.351_2021-01-28</v>
      </c>
      <c r="B4284" s="12" t="s">
        <v>7114</v>
      </c>
      <c r="C4284" s="12" t="s">
        <v>13</v>
      </c>
      <c r="D4284" s="12" t="s">
        <v>7115</v>
      </c>
      <c r="E4284" s="13">
        <v>44224</v>
      </c>
      <c r="F4284" s="13" t="str">
        <f>IF(COUNTIF(H4284,"Senegal")=1,"Senegal",(IF(COUNTIF(G4284,"Africa")=1,"Countries within Africa",(IF(COUNTIF(G4284,"Africa,")=0,"Countries outside Africa","Unknown")))))</f>
        <v>Countries within Africa</v>
      </c>
      <c r="G4284" s="12" t="s">
        <v>10658</v>
      </c>
      <c r="H4284" s="12" t="s">
        <v>10789</v>
      </c>
      <c r="I4284" s="12" t="s">
        <v>11233</v>
      </c>
      <c r="J4284" s="12" t="s">
        <v>37</v>
      </c>
      <c r="K4284" s="12" t="s">
        <v>37</v>
      </c>
      <c r="L4284" s="12" t="s">
        <v>2744</v>
      </c>
      <c r="M4284" s="12" t="s">
        <v>15</v>
      </c>
      <c r="N4284" s="12">
        <v>25</v>
      </c>
      <c r="O4284" s="12" t="s">
        <v>16</v>
      </c>
      <c r="P4284" s="12" t="s">
        <v>70</v>
      </c>
      <c r="Q4284" s="12" t="s">
        <v>12112</v>
      </c>
      <c r="R4284" s="12" t="s">
        <v>3594</v>
      </c>
      <c r="S4284" s="13">
        <v>44343</v>
      </c>
      <c r="T4284" s="12" t="s">
        <v>3595</v>
      </c>
      <c r="U4284" s="12" t="s">
        <v>15613</v>
      </c>
    </row>
    <row r="4285" spans="1:21" s="12" customFormat="1" hidden="1" x14ac:dyDescent="0.25">
      <c r="A4285" s="12" t="str">
        <f>_xlfn.CONCAT(SUBSTITUTE(D4285,"_","-"),"_",G4285,"_",H4285,"_",P4285,"_",Q4285,"_",R4285,"_",TEXT(E4285,"YYYY-MM-DD"))</f>
        <v>EPI-ISL-1013391_Africa_Mayotte_GR_20B_B.1.1_2021-01-28</v>
      </c>
      <c r="B4285" s="12" t="s">
        <v>7132</v>
      </c>
      <c r="C4285" s="12" t="s">
        <v>13</v>
      </c>
      <c r="D4285" s="12" t="s">
        <v>7133</v>
      </c>
      <c r="E4285" s="13">
        <v>44224</v>
      </c>
      <c r="F4285" s="13" t="str">
        <f>IF(COUNTIF(H4285,"Senegal")=1,"Senegal",(IF(COUNTIF(G4285,"Africa")=1,"Countries within Africa",(IF(COUNTIF(G4285,"Africa,")=0,"Countries outside Africa","Unknown")))))</f>
        <v>Countries within Africa</v>
      </c>
      <c r="G4285" s="12" t="s">
        <v>10658</v>
      </c>
      <c r="H4285" s="12" t="s">
        <v>10789</v>
      </c>
      <c r="I4285" s="12" t="s">
        <v>11233</v>
      </c>
      <c r="J4285" s="12" t="s">
        <v>37</v>
      </c>
      <c r="K4285" s="12" t="s">
        <v>37</v>
      </c>
      <c r="L4285" s="12" t="s">
        <v>2744</v>
      </c>
      <c r="M4285" s="12" t="s">
        <v>15</v>
      </c>
      <c r="N4285" s="12">
        <v>14</v>
      </c>
      <c r="O4285" s="12" t="s">
        <v>16</v>
      </c>
      <c r="P4285" s="12" t="s">
        <v>38</v>
      </c>
      <c r="Q4285" s="12" t="s">
        <v>11920</v>
      </c>
      <c r="R4285" s="12" t="s">
        <v>39</v>
      </c>
      <c r="S4285" s="13">
        <v>44343</v>
      </c>
      <c r="T4285" s="12" t="s">
        <v>2744</v>
      </c>
      <c r="U4285" s="12" t="s">
        <v>15643</v>
      </c>
    </row>
    <row r="4286" spans="1:21" s="12" customFormat="1" hidden="1" x14ac:dyDescent="0.25">
      <c r="A4286" s="12" t="str">
        <f>_xlfn.CONCAT(SUBSTITUTE(D4286,"_","-"),"_",G4286,"_",H4286,"_",P4286,"_",Q4286,"_",R4286,"_",TEXT(E4286,"YYYY-MM-DD"))</f>
        <v>EPI-ISL-1014614_SouthAmerica_Aruba_GR_20D_C.2.1_2021-01-28</v>
      </c>
      <c r="B4286" s="12" t="s">
        <v>7180</v>
      </c>
      <c r="C4286" s="12" t="s">
        <v>13</v>
      </c>
      <c r="D4286" s="12" t="s">
        <v>7181</v>
      </c>
      <c r="E4286" s="13">
        <v>44224</v>
      </c>
      <c r="F4286" s="13" t="str">
        <f>IF(COUNTIF(H4286,"Senegal")=1,"Senegal",(IF(COUNTIF(G4286,"Africa")=1,"Countries within Africa",(IF(COUNTIF(G4286,"Africa,")=0,"Countries outside Africa","Unknown")))))</f>
        <v>Countries outside Africa</v>
      </c>
      <c r="G4286" s="12" t="s">
        <v>10659</v>
      </c>
      <c r="H4286" s="12" t="s">
        <v>10772</v>
      </c>
      <c r="I4286" s="12" t="s">
        <v>10772</v>
      </c>
      <c r="J4286" s="12" t="s">
        <v>37</v>
      </c>
      <c r="K4286" s="12" t="s">
        <v>37</v>
      </c>
      <c r="L4286" s="12" t="s">
        <v>2744</v>
      </c>
      <c r="M4286" s="12" t="s">
        <v>15</v>
      </c>
      <c r="N4286" s="12" t="s">
        <v>37</v>
      </c>
      <c r="O4286" s="12" t="s">
        <v>37</v>
      </c>
      <c r="P4286" s="12" t="s">
        <v>38</v>
      </c>
      <c r="Q4286" s="12" t="s">
        <v>11928</v>
      </c>
      <c r="R4286" s="12" t="s">
        <v>7158</v>
      </c>
      <c r="S4286" s="13">
        <v>44343</v>
      </c>
      <c r="T4286" s="12" t="s">
        <v>2744</v>
      </c>
      <c r="U4286" s="12" t="s">
        <v>15644</v>
      </c>
    </row>
    <row r="4287" spans="1:21" s="12" customFormat="1" hidden="1" x14ac:dyDescent="0.25">
      <c r="A4287" s="12" t="str">
        <f>_xlfn.CONCAT(SUBSTITUTE(D4287,"_","-"),"_",G4287,"_",H4287,"_",P4287,"_",Q4287,"_",R4287,"_",TEXT(E4287,"YYYY-MM-DD"))</f>
        <v>EPI-ISL-1014617_SouthAmerica_Aruba_GH_20G_B.1.2_2021-01-28</v>
      </c>
      <c r="B4287" s="12" t="s">
        <v>7182</v>
      </c>
      <c r="C4287" s="12" t="s">
        <v>13</v>
      </c>
      <c r="D4287" s="12" t="s">
        <v>7183</v>
      </c>
      <c r="E4287" s="13">
        <v>44224</v>
      </c>
      <c r="F4287" s="13" t="str">
        <f>IF(COUNTIF(H4287,"Senegal")=1,"Senegal",(IF(COUNTIF(G4287,"Africa")=1,"Countries within Africa",(IF(COUNTIF(G4287,"Africa,")=0,"Countries outside Africa","Unknown")))))</f>
        <v>Countries outside Africa</v>
      </c>
      <c r="G4287" s="12" t="s">
        <v>10659</v>
      </c>
      <c r="H4287" s="12" t="s">
        <v>10772</v>
      </c>
      <c r="I4287" s="12" t="s">
        <v>10772</v>
      </c>
      <c r="J4287" s="12" t="s">
        <v>37</v>
      </c>
      <c r="K4287" s="12" t="s">
        <v>37</v>
      </c>
      <c r="L4287" s="12" t="s">
        <v>2744</v>
      </c>
      <c r="M4287" s="12" t="s">
        <v>15</v>
      </c>
      <c r="N4287" s="12" t="s">
        <v>37</v>
      </c>
      <c r="O4287" s="12" t="s">
        <v>37</v>
      </c>
      <c r="P4287" s="12" t="s">
        <v>70</v>
      </c>
      <c r="Q4287" s="12" t="s">
        <v>11931</v>
      </c>
      <c r="R4287" s="12" t="s">
        <v>2676</v>
      </c>
      <c r="S4287" s="13">
        <v>44343</v>
      </c>
      <c r="T4287" s="12" t="s">
        <v>2744</v>
      </c>
      <c r="U4287" s="12" t="s">
        <v>15645</v>
      </c>
    </row>
    <row r="4288" spans="1:21" s="12" customFormat="1" hidden="1" x14ac:dyDescent="0.25">
      <c r="A4288" s="12" t="str">
        <f>_xlfn.CONCAT(SUBSTITUTE(D4288,"_","-"),"_",G4288,"_",H4288,"_",P4288,"_",Q4288,"_",R4288,"_",TEXT(E4288,"YYYY-MM-DD"))</f>
        <v>EPI-ISL-1014619_SouthAmerica_Aruba_GH_20G_B.1.2_2021-01-28</v>
      </c>
      <c r="B4288" s="12" t="s">
        <v>7184</v>
      </c>
      <c r="C4288" s="12" t="s">
        <v>13</v>
      </c>
      <c r="D4288" s="12" t="s">
        <v>7185</v>
      </c>
      <c r="E4288" s="13">
        <v>44224</v>
      </c>
      <c r="F4288" s="13" t="str">
        <f>IF(COUNTIF(H4288,"Senegal")=1,"Senegal",(IF(COUNTIF(G4288,"Africa")=1,"Countries within Africa",(IF(COUNTIF(G4288,"Africa,")=0,"Countries outside Africa","Unknown")))))</f>
        <v>Countries outside Africa</v>
      </c>
      <c r="G4288" s="12" t="s">
        <v>10659</v>
      </c>
      <c r="H4288" s="12" t="s">
        <v>10772</v>
      </c>
      <c r="I4288" s="12" t="s">
        <v>10772</v>
      </c>
      <c r="J4288" s="12" t="s">
        <v>37</v>
      </c>
      <c r="K4288" s="12" t="s">
        <v>37</v>
      </c>
      <c r="L4288" s="12" t="s">
        <v>2744</v>
      </c>
      <c r="M4288" s="12" t="s">
        <v>15</v>
      </c>
      <c r="N4288" s="12" t="s">
        <v>37</v>
      </c>
      <c r="O4288" s="12" t="s">
        <v>37</v>
      </c>
      <c r="P4288" s="12" t="s">
        <v>70</v>
      </c>
      <c r="Q4288" s="12" t="s">
        <v>11931</v>
      </c>
      <c r="R4288" s="12" t="s">
        <v>2676</v>
      </c>
      <c r="S4288" s="13">
        <v>44343</v>
      </c>
      <c r="T4288" s="12" t="s">
        <v>2744</v>
      </c>
      <c r="U4288" s="12" t="s">
        <v>15645</v>
      </c>
    </row>
    <row r="4289" spans="1:22" s="12" customFormat="1" hidden="1" x14ac:dyDescent="0.25">
      <c r="A4289" s="12" t="str">
        <f>_xlfn.CONCAT(SUBSTITUTE(D4289,"_","-"),"_",G4289,"_",H4289,"_",P4289,"_",Q4289,"_",R4289,"_",TEXT(E4289,"YYYY-MM-DD"))</f>
        <v>EPI-ISL-1014630_SouthAmerica_Aruba_GH_20G_B.1.2_2021-01-28</v>
      </c>
      <c r="B4289" s="12" t="s">
        <v>7186</v>
      </c>
      <c r="C4289" s="12" t="s">
        <v>13</v>
      </c>
      <c r="D4289" s="12" t="s">
        <v>7187</v>
      </c>
      <c r="E4289" s="13">
        <v>44224</v>
      </c>
      <c r="F4289" s="13" t="str">
        <f>IF(COUNTIF(H4289,"Senegal")=1,"Senegal",(IF(COUNTIF(G4289,"Africa")=1,"Countries within Africa",(IF(COUNTIF(G4289,"Africa,")=0,"Countries outside Africa","Unknown")))))</f>
        <v>Countries outside Africa</v>
      </c>
      <c r="G4289" s="12" t="s">
        <v>10659</v>
      </c>
      <c r="H4289" s="12" t="s">
        <v>10772</v>
      </c>
      <c r="I4289" s="12" t="s">
        <v>10772</v>
      </c>
      <c r="J4289" s="12" t="s">
        <v>37</v>
      </c>
      <c r="K4289" s="12" t="s">
        <v>37</v>
      </c>
      <c r="L4289" s="12" t="s">
        <v>2744</v>
      </c>
      <c r="M4289" s="12" t="s">
        <v>15</v>
      </c>
      <c r="N4289" s="12" t="s">
        <v>37</v>
      </c>
      <c r="O4289" s="12" t="s">
        <v>37</v>
      </c>
      <c r="P4289" s="12" t="s">
        <v>70</v>
      </c>
      <c r="Q4289" s="12" t="s">
        <v>11931</v>
      </c>
      <c r="R4289" s="12" t="s">
        <v>2676</v>
      </c>
      <c r="S4289" s="13">
        <v>44343</v>
      </c>
      <c r="T4289" s="12" t="s">
        <v>2744</v>
      </c>
      <c r="U4289" s="12" t="s">
        <v>15646</v>
      </c>
    </row>
    <row r="4290" spans="1:22" s="12" customFormat="1" hidden="1" x14ac:dyDescent="0.25">
      <c r="A4290" s="12" t="str">
        <f>_xlfn.CONCAT(SUBSTITUTE(D4290,"_","-"),"_",G4290,"_",H4290,"_",P4290,"_",Q4290,"_",R4290,"_",TEXT(E4290,"YYYY-MM-DD"))</f>
        <v>EPI-ISL-1014655_SouthAmerica_Aruba_GH_20A_B.1.111_2021-01-28</v>
      </c>
      <c r="B4290" s="12" t="s">
        <v>7188</v>
      </c>
      <c r="C4290" s="12" t="s">
        <v>13</v>
      </c>
      <c r="D4290" s="12" t="s">
        <v>7189</v>
      </c>
      <c r="E4290" s="13">
        <v>44224</v>
      </c>
      <c r="F4290" s="13" t="str">
        <f>IF(COUNTIF(H4290,"Senegal")=1,"Senegal",(IF(COUNTIF(G4290,"Africa")=1,"Countries within Africa",(IF(COUNTIF(G4290,"Africa,")=0,"Countries outside Africa","Unknown")))))</f>
        <v>Countries outside Africa</v>
      </c>
      <c r="G4290" s="12" t="s">
        <v>10659</v>
      </c>
      <c r="H4290" s="12" t="s">
        <v>10772</v>
      </c>
      <c r="I4290" s="12" t="s">
        <v>10772</v>
      </c>
      <c r="J4290" s="12" t="s">
        <v>37</v>
      </c>
      <c r="K4290" s="12" t="s">
        <v>37</v>
      </c>
      <c r="L4290" s="12" t="s">
        <v>2744</v>
      </c>
      <c r="M4290" s="12" t="s">
        <v>15</v>
      </c>
      <c r="N4290" s="12" t="s">
        <v>37</v>
      </c>
      <c r="O4290" s="12" t="s">
        <v>37</v>
      </c>
      <c r="P4290" s="12" t="s">
        <v>70</v>
      </c>
      <c r="Q4290" s="12" t="s">
        <v>11921</v>
      </c>
      <c r="R4290" s="12" t="s">
        <v>639</v>
      </c>
      <c r="S4290" s="13">
        <v>44343</v>
      </c>
      <c r="T4290" s="12" t="s">
        <v>2744</v>
      </c>
      <c r="U4290" s="12" t="s">
        <v>15647</v>
      </c>
    </row>
    <row r="4291" spans="1:22" s="12" customFormat="1" hidden="1" x14ac:dyDescent="0.25">
      <c r="A4291" s="12" t="str">
        <f>_xlfn.CONCAT(SUBSTITUTE(D4291,"_","-"),"_",G4291,"_",H4291,"_",P4291,"_",Q4291,"_",R4291,"_",TEXT(E4291,"YYYY-MM-DD"))</f>
        <v>EPI-ISL-1038457_NorthAmerica_USA_G_20A_B.1.243_2021-01-28</v>
      </c>
      <c r="B4291" s="12" t="s">
        <v>7320</v>
      </c>
      <c r="C4291" s="12" t="s">
        <v>13</v>
      </c>
      <c r="D4291" s="12" t="s">
        <v>7321</v>
      </c>
      <c r="E4291" s="13">
        <v>44224</v>
      </c>
      <c r="F4291" s="13" t="str">
        <f>IF(COUNTIF(H4291,"Senegal")=1,"Senegal",(IF(COUNTIF(G4291,"Africa")=1,"Countries within Africa",(IF(COUNTIF(G4291,"Africa,")=0,"Countries outside Africa","Unknown")))))</f>
        <v>Countries outside Africa</v>
      </c>
      <c r="G4291" s="12" t="s">
        <v>10655</v>
      </c>
      <c r="H4291" s="12" t="s">
        <v>10661</v>
      </c>
      <c r="I4291" s="12" t="s">
        <v>11131</v>
      </c>
      <c r="J4291" s="12" t="s">
        <v>37</v>
      </c>
      <c r="K4291" s="12" t="s">
        <v>37</v>
      </c>
      <c r="L4291" s="12" t="s">
        <v>2744</v>
      </c>
      <c r="M4291" s="12" t="s">
        <v>15</v>
      </c>
      <c r="N4291" s="12" t="s">
        <v>37</v>
      </c>
      <c r="O4291" s="12" t="s">
        <v>16</v>
      </c>
      <c r="P4291" s="12" t="s">
        <v>33</v>
      </c>
      <c r="Q4291" s="12" t="s">
        <v>11921</v>
      </c>
      <c r="R4291" s="12" t="s">
        <v>2749</v>
      </c>
      <c r="S4291" s="13">
        <v>44343</v>
      </c>
      <c r="T4291" s="12" t="s">
        <v>2744</v>
      </c>
      <c r="U4291" s="12" t="s">
        <v>15648</v>
      </c>
    </row>
    <row r="4292" spans="1:22" s="12" customFormat="1" hidden="1" x14ac:dyDescent="0.25">
      <c r="A4292" s="12" t="str">
        <f>_xlfn.CONCAT(SUBSTITUTE(D4292,"_","-"),"_",G4292,"_",H4292,"_",P4292,"_",Q4292,"_",R4292,"_",TEXT(E4292,"YYYY-MM-DD"))</f>
        <v>EPI-ISL-1092522_Europe_Ireland_GRY_20I.501Y.V1_B.1.1.7_2021-01-28</v>
      </c>
      <c r="B4292" s="12" t="s">
        <v>7551</v>
      </c>
      <c r="C4292" s="12" t="s">
        <v>13</v>
      </c>
      <c r="D4292" s="12" t="s">
        <v>7552</v>
      </c>
      <c r="E4292" s="13">
        <v>44224</v>
      </c>
      <c r="F4292" s="13" t="str">
        <f>IF(COUNTIF(H4292,"Senegal")=1,"Senegal",(IF(COUNTIF(G4292,"Africa")=1,"Countries within Africa",(IF(COUNTIF(G4292,"Africa,")=0,"Countries outside Africa","Unknown")))))</f>
        <v>Countries outside Africa</v>
      </c>
      <c r="G4292" s="12" t="s">
        <v>10656</v>
      </c>
      <c r="H4292" s="12" t="s">
        <v>10712</v>
      </c>
      <c r="I4292" s="12" t="s">
        <v>11279</v>
      </c>
      <c r="J4292" s="12" t="s">
        <v>37</v>
      </c>
      <c r="K4292" s="12" t="s">
        <v>37</v>
      </c>
      <c r="L4292" s="12" t="s">
        <v>2744</v>
      </c>
      <c r="M4292" s="12" t="s">
        <v>15</v>
      </c>
      <c r="N4292" s="12">
        <v>61</v>
      </c>
      <c r="O4292" s="12" t="s">
        <v>26</v>
      </c>
      <c r="P4292" s="12" t="s">
        <v>4660</v>
      </c>
      <c r="Q4292" s="12" t="s">
        <v>12076</v>
      </c>
      <c r="R4292" s="12" t="s">
        <v>4661</v>
      </c>
      <c r="S4292" s="13">
        <v>44343</v>
      </c>
      <c r="T4292" s="12" t="s">
        <v>4662</v>
      </c>
      <c r="U4292" s="12" t="s">
        <v>15649</v>
      </c>
    </row>
    <row r="4293" spans="1:22" s="12" customFormat="1" hidden="1" x14ac:dyDescent="0.25">
      <c r="A4293" s="12" t="str">
        <f>_xlfn.CONCAT(SUBSTITUTE(D4293,"_","-"),"_",G4293,"_",H4293,"_",P4293,"_",Q4293,"_",R4293,"_",TEXT(E4293,"YYYY-MM-DD"))</f>
        <v>EPI-ISL-1118923_Africa_Tunisia_GH_20A.EU2_B.1.160_2021-01-28</v>
      </c>
      <c r="B4293" s="12" t="s">
        <v>7668</v>
      </c>
      <c r="C4293" s="12" t="s">
        <v>13</v>
      </c>
      <c r="D4293" s="12" t="s">
        <v>7669</v>
      </c>
      <c r="E4293" s="13">
        <v>44224</v>
      </c>
      <c r="F4293" s="13" t="str">
        <f>IF(COUNTIF(H4293,"Senegal")=1,"Senegal",(IF(COUNTIF(G4293,"Africa")=1,"Countries within Africa",(IF(COUNTIF(G4293,"Africa,")=0,"Countries outside Africa","Unknown")))))</f>
        <v>Countries within Africa</v>
      </c>
      <c r="G4293" s="12" t="s">
        <v>10658</v>
      </c>
      <c r="H4293" s="12" t="s">
        <v>10705</v>
      </c>
      <c r="I4293" s="12" t="s">
        <v>11073</v>
      </c>
      <c r="J4293" s="12" t="s">
        <v>37</v>
      </c>
      <c r="K4293" s="12" t="s">
        <v>37</v>
      </c>
      <c r="L4293" s="12" t="s">
        <v>2744</v>
      </c>
      <c r="M4293" s="12" t="s">
        <v>15</v>
      </c>
      <c r="N4293" s="12">
        <v>31</v>
      </c>
      <c r="O4293" s="12" t="s">
        <v>16</v>
      </c>
      <c r="P4293" s="12" t="s">
        <v>70</v>
      </c>
      <c r="Q4293" s="12" t="s">
        <v>11927</v>
      </c>
      <c r="R4293" s="12" t="s">
        <v>2723</v>
      </c>
      <c r="S4293" s="13">
        <v>44343</v>
      </c>
      <c r="T4293" s="12" t="s">
        <v>2744</v>
      </c>
      <c r="U4293" s="12" t="s">
        <v>15650</v>
      </c>
    </row>
    <row r="4294" spans="1:22" s="12" customFormat="1" x14ac:dyDescent="0.25">
      <c r="A4294" s="12" t="str">
        <f>_xlfn.CONCAT("ABBOTT-",SUBSTITUTE(D4294,"_","-"),"_",G4294,"_",H4294,"_",P4294,"_",Q4294,"_",R4294,"_",TEXT(E4294,"YYYY-MM-DD"))</f>
        <v>ABBOTT-SN-CTE-GUEREO-0476_Africa_Senegal_G_20A_B.1.416_2020-07-12</v>
      </c>
      <c r="B4294" s="12" t="s">
        <v>16309</v>
      </c>
      <c r="C4294" s="12" t="s">
        <v>13</v>
      </c>
      <c r="D4294" s="15" t="s">
        <v>11716</v>
      </c>
      <c r="E4294" s="13">
        <v>44024</v>
      </c>
      <c r="F4294" s="13" t="str">
        <f>IF(COUNTIF(H4294,"Senegal")=1,"Senegal",(IF(COUNTIF(G4294,"Africa")=1,"Countries within Africa",(IF(COUNTIF(G4294,"Africa,")=0,"Countries outside Africa","Unknown")))))</f>
        <v>Senegal</v>
      </c>
      <c r="G4294" s="12" t="s">
        <v>10658</v>
      </c>
      <c r="H4294" s="12" t="s">
        <v>10690</v>
      </c>
      <c r="I4294" s="12" t="s">
        <v>12077</v>
      </c>
      <c r="J4294" s="12" t="s">
        <v>12078</v>
      </c>
      <c r="K4294" s="12" t="s">
        <v>37</v>
      </c>
      <c r="L4294" s="15" t="s">
        <v>12088</v>
      </c>
      <c r="M4294" s="12" t="s">
        <v>15</v>
      </c>
      <c r="N4294" s="16">
        <v>28</v>
      </c>
      <c r="O4294" s="15" t="s">
        <v>26</v>
      </c>
      <c r="P4294" s="12" t="s">
        <v>33</v>
      </c>
      <c r="Q4294" s="12" t="s">
        <v>11921</v>
      </c>
      <c r="R4294" s="12" t="s">
        <v>620</v>
      </c>
      <c r="S4294" s="13">
        <v>44352</v>
      </c>
      <c r="T4294" s="12" t="s">
        <v>2744</v>
      </c>
      <c r="U4294" s="12" t="s">
        <v>11939</v>
      </c>
      <c r="V4294" s="12" t="s">
        <v>12096</v>
      </c>
    </row>
    <row r="4295" spans="1:22" s="12" customFormat="1" x14ac:dyDescent="0.25">
      <c r="A4295" s="12" t="str">
        <f>_xlfn.CONCAT("ABBOTT-",SUBSTITUTE(D4295,"_","-"),"_",G4295,"_",H4295,"_",P4295,"_",Q4295,"_",R4295,"_",TEXT(E4295,"YYYY-MM-DD"))</f>
        <v>ABBOTT-THI-KHO-0333_Africa_Senegal_O_20A_B.1.416_2020-07-13</v>
      </c>
      <c r="B4295" s="12" t="s">
        <v>16310</v>
      </c>
      <c r="C4295" s="12" t="s">
        <v>13</v>
      </c>
      <c r="D4295" s="12" t="s">
        <v>11863</v>
      </c>
      <c r="E4295" s="13">
        <v>44025</v>
      </c>
      <c r="F4295" s="13" t="str">
        <f>IF(COUNTIF(H4295,"Senegal")=1,"Senegal",(IF(COUNTIF(G4295,"Africa")=1,"Countries within Africa",(IF(COUNTIF(G4295,"Africa,")=0,"Countries outside Africa","Unknown")))))</f>
        <v>Senegal</v>
      </c>
      <c r="G4295" s="12" t="s">
        <v>10658</v>
      </c>
      <c r="H4295" s="12" t="s">
        <v>10690</v>
      </c>
      <c r="I4295" s="12" t="s">
        <v>12077</v>
      </c>
      <c r="J4295" s="12" t="s">
        <v>12081</v>
      </c>
      <c r="K4295" s="12" t="s">
        <v>37</v>
      </c>
      <c r="L4295" s="15" t="s">
        <v>12086</v>
      </c>
      <c r="M4295" s="12" t="s">
        <v>15</v>
      </c>
      <c r="N4295" s="16">
        <v>55</v>
      </c>
      <c r="O4295" s="15" t="s">
        <v>26</v>
      </c>
      <c r="P4295" s="12" t="s">
        <v>17</v>
      </c>
      <c r="Q4295" s="12" t="s">
        <v>11921</v>
      </c>
      <c r="R4295" s="12" t="s">
        <v>620</v>
      </c>
      <c r="S4295" s="13">
        <v>44352</v>
      </c>
      <c r="T4295" s="12" t="s">
        <v>2744</v>
      </c>
      <c r="U4295" s="12" t="s">
        <v>12072</v>
      </c>
      <c r="V4295" s="12" t="s">
        <v>12096</v>
      </c>
    </row>
    <row r="4296" spans="1:22" s="12" customFormat="1" hidden="1" x14ac:dyDescent="0.25">
      <c r="A4296" s="12" t="str">
        <f>_xlfn.CONCAT(SUBSTITUTE(D4296,"_","-"),"_",G4296,"_",H4296,"_",P4296,"_",Q4296,"_",R4296,"_",TEXT(E4296,"YYYY-MM-DD"))</f>
        <v>EPI-ISL-1219182_Europe_Latvia_GR_20B_B.1.1.141_2021-01-28</v>
      </c>
      <c r="B4296" s="12" t="s">
        <v>8178</v>
      </c>
      <c r="C4296" s="12" t="s">
        <v>13</v>
      </c>
      <c r="D4296" s="12" t="s">
        <v>8179</v>
      </c>
      <c r="E4296" s="13">
        <v>44224</v>
      </c>
      <c r="F4296" s="13" t="str">
        <f>IF(COUNTIF(H4296,"Senegal")=1,"Senegal",(IF(COUNTIF(G4296,"Africa")=1,"Countries within Africa",(IF(COUNTIF(G4296,"Africa,")=0,"Countries outside Africa","Unknown")))))</f>
        <v>Countries outside Africa</v>
      </c>
      <c r="G4296" s="12" t="s">
        <v>10656</v>
      </c>
      <c r="H4296" s="12" t="s">
        <v>10775</v>
      </c>
      <c r="I4296" s="12" t="s">
        <v>37</v>
      </c>
      <c r="J4296" s="12" t="s">
        <v>37</v>
      </c>
      <c r="K4296" s="12" t="s">
        <v>37</v>
      </c>
      <c r="L4296" s="12" t="s">
        <v>2744</v>
      </c>
      <c r="M4296" s="12" t="s">
        <v>15</v>
      </c>
      <c r="N4296" s="12" t="s">
        <v>37</v>
      </c>
      <c r="O4296" s="12" t="s">
        <v>37</v>
      </c>
      <c r="P4296" s="12" t="s">
        <v>38</v>
      </c>
      <c r="Q4296" s="12" t="s">
        <v>11920</v>
      </c>
      <c r="R4296" s="12" t="s">
        <v>8180</v>
      </c>
      <c r="S4296" s="13">
        <v>44343</v>
      </c>
      <c r="T4296" s="12" t="s">
        <v>2744</v>
      </c>
      <c r="U4296" s="12" t="s">
        <v>15652</v>
      </c>
    </row>
    <row r="4297" spans="1:22" s="12" customFormat="1" hidden="1" x14ac:dyDescent="0.25">
      <c r="A4297" s="12" t="str">
        <f>_xlfn.CONCAT(SUBSTITUTE(D4297,"_","-"),"_",G4297,"_",H4297,"_",P4297,"_",Q4297,"_",R4297,"_",TEXT(E4297,"YYYY-MM-DD"))</f>
        <v>EPI-ISL-1235660_Africa_Nigeria_GRY_20I.501Y.V1_B.1.1.7_2021-01-28</v>
      </c>
      <c r="B4297" s="12" t="s">
        <v>8257</v>
      </c>
      <c r="C4297" s="12" t="s">
        <v>13</v>
      </c>
      <c r="D4297" s="12" t="s">
        <v>8258</v>
      </c>
      <c r="E4297" s="13">
        <v>44224</v>
      </c>
      <c r="F4297" s="13" t="str">
        <f>IF(COUNTIF(H4297,"Senegal")=1,"Senegal",(IF(COUNTIF(G4297,"Africa")=1,"Countries within Africa",(IF(COUNTIF(G4297,"Africa,")=0,"Countries outside Africa","Unknown")))))</f>
        <v>Countries within Africa</v>
      </c>
      <c r="G4297" s="12" t="s">
        <v>10658</v>
      </c>
      <c r="H4297" s="12" t="s">
        <v>10676</v>
      </c>
      <c r="I4297" s="12" t="s">
        <v>10886</v>
      </c>
      <c r="J4297" s="12" t="s">
        <v>37</v>
      </c>
      <c r="K4297" s="12" t="s">
        <v>37</v>
      </c>
      <c r="L4297" s="12" t="s">
        <v>2744</v>
      </c>
      <c r="M4297" s="12" t="s">
        <v>15</v>
      </c>
      <c r="N4297" s="12" t="s">
        <v>37</v>
      </c>
      <c r="O4297" s="12" t="s">
        <v>26</v>
      </c>
      <c r="P4297" s="12" t="s">
        <v>4660</v>
      </c>
      <c r="Q4297" s="12" t="s">
        <v>12076</v>
      </c>
      <c r="R4297" s="12" t="s">
        <v>4661</v>
      </c>
      <c r="S4297" s="13">
        <v>44343</v>
      </c>
      <c r="T4297" s="12" t="s">
        <v>4662</v>
      </c>
      <c r="U4297" s="12" t="s">
        <v>15653</v>
      </c>
    </row>
    <row r="4298" spans="1:22" s="12" customFormat="1" hidden="1" x14ac:dyDescent="0.25">
      <c r="A4298" s="12" t="str">
        <f>_xlfn.CONCAT(SUBSTITUTE(D4298,"_","-"),"_",G4298,"_",H4298,"_",P4298,"_",Q4298,"_",R4298,"_",TEXT(E4298,"YYYY-MM-DD"))</f>
        <v>EPI-ISL-1235661_Africa_Nigeria_GRY_20I.501Y.V1_B.1.1.7_2021-01-28</v>
      </c>
      <c r="B4298" s="12" t="s">
        <v>8259</v>
      </c>
      <c r="C4298" s="12" t="s">
        <v>13</v>
      </c>
      <c r="D4298" s="12" t="s">
        <v>8260</v>
      </c>
      <c r="E4298" s="13">
        <v>44224</v>
      </c>
      <c r="F4298" s="13" t="str">
        <f>IF(COUNTIF(H4298,"Senegal")=1,"Senegal",(IF(COUNTIF(G4298,"Africa")=1,"Countries within Africa",(IF(COUNTIF(G4298,"Africa,")=0,"Countries outside Africa","Unknown")))))</f>
        <v>Countries within Africa</v>
      </c>
      <c r="G4298" s="12" t="s">
        <v>10658</v>
      </c>
      <c r="H4298" s="12" t="s">
        <v>10676</v>
      </c>
      <c r="I4298" s="12" t="s">
        <v>10886</v>
      </c>
      <c r="J4298" s="12" t="s">
        <v>37</v>
      </c>
      <c r="K4298" s="12" t="s">
        <v>37</v>
      </c>
      <c r="L4298" s="12" t="s">
        <v>2744</v>
      </c>
      <c r="M4298" s="12" t="s">
        <v>15</v>
      </c>
      <c r="N4298" s="12" t="s">
        <v>37</v>
      </c>
      <c r="O4298" s="12" t="s">
        <v>26</v>
      </c>
      <c r="P4298" s="12" t="s">
        <v>4660</v>
      </c>
      <c r="Q4298" s="12" t="s">
        <v>12076</v>
      </c>
      <c r="R4298" s="12" t="s">
        <v>4661</v>
      </c>
      <c r="S4298" s="13">
        <v>44343</v>
      </c>
      <c r="T4298" s="12" t="s">
        <v>4662</v>
      </c>
      <c r="U4298" s="12" t="s">
        <v>15654</v>
      </c>
    </row>
    <row r="4299" spans="1:22" s="12" customFormat="1" hidden="1" x14ac:dyDescent="0.25">
      <c r="A4299" s="12" t="str">
        <f>_xlfn.CONCAT(SUBSTITUTE(D4299,"_","-"),"_",G4299,"_",H4299,"_",P4299,"_",Q4299,"_",R4299,"_",TEXT(E4299,"YYYY-MM-DD"))</f>
        <v>EPI-ISL-1235662_Africa_Nigeria_GRY_20I.501Y.V1_B.1.1.7_2021-01-28</v>
      </c>
      <c r="B4299" s="12" t="s">
        <v>8261</v>
      </c>
      <c r="C4299" s="12" t="s">
        <v>13</v>
      </c>
      <c r="D4299" s="12" t="s">
        <v>8262</v>
      </c>
      <c r="E4299" s="13">
        <v>44224</v>
      </c>
      <c r="F4299" s="13" t="str">
        <f>IF(COUNTIF(H4299,"Senegal")=1,"Senegal",(IF(COUNTIF(G4299,"Africa")=1,"Countries within Africa",(IF(COUNTIF(G4299,"Africa,")=0,"Countries outside Africa","Unknown")))))</f>
        <v>Countries within Africa</v>
      </c>
      <c r="G4299" s="12" t="s">
        <v>10658</v>
      </c>
      <c r="H4299" s="12" t="s">
        <v>10676</v>
      </c>
      <c r="I4299" s="12" t="s">
        <v>10886</v>
      </c>
      <c r="J4299" s="12" t="s">
        <v>37</v>
      </c>
      <c r="K4299" s="12" t="s">
        <v>37</v>
      </c>
      <c r="L4299" s="12" t="s">
        <v>2744</v>
      </c>
      <c r="M4299" s="12" t="s">
        <v>15</v>
      </c>
      <c r="N4299" s="12" t="s">
        <v>37</v>
      </c>
      <c r="O4299" s="12" t="s">
        <v>16</v>
      </c>
      <c r="P4299" s="12" t="s">
        <v>4660</v>
      </c>
      <c r="Q4299" s="12" t="s">
        <v>12076</v>
      </c>
      <c r="R4299" s="12" t="s">
        <v>4661</v>
      </c>
      <c r="S4299" s="13">
        <v>44343</v>
      </c>
      <c r="T4299" s="12" t="s">
        <v>4662</v>
      </c>
      <c r="U4299" s="12" t="s">
        <v>15655</v>
      </c>
    </row>
    <row r="4300" spans="1:22" s="12" customFormat="1" hidden="1" x14ac:dyDescent="0.25">
      <c r="A4300" s="12" t="str">
        <f>_xlfn.CONCAT(SUBSTITUTE(D4300,"_","-"),"_",G4300,"_",H4300,"_",P4300,"_",Q4300,"_",R4300,"_",TEXT(E4300,"YYYY-MM-DD"))</f>
        <v>EPI-ISL-1235663_Africa_Nigeria_GRY_20I.501Y.V1_B.1.1.7_2021-01-28</v>
      </c>
      <c r="B4300" s="12" t="s">
        <v>8263</v>
      </c>
      <c r="C4300" s="12" t="s">
        <v>13</v>
      </c>
      <c r="D4300" s="12" t="s">
        <v>8264</v>
      </c>
      <c r="E4300" s="13">
        <v>44224</v>
      </c>
      <c r="F4300" s="13" t="str">
        <f>IF(COUNTIF(H4300,"Senegal")=1,"Senegal",(IF(COUNTIF(G4300,"Africa")=1,"Countries within Africa",(IF(COUNTIF(G4300,"Africa,")=0,"Countries outside Africa","Unknown")))))</f>
        <v>Countries within Africa</v>
      </c>
      <c r="G4300" s="12" t="s">
        <v>10658</v>
      </c>
      <c r="H4300" s="12" t="s">
        <v>10676</v>
      </c>
      <c r="I4300" s="12" t="s">
        <v>10886</v>
      </c>
      <c r="J4300" s="12" t="s">
        <v>37</v>
      </c>
      <c r="K4300" s="12" t="s">
        <v>37</v>
      </c>
      <c r="L4300" s="12" t="s">
        <v>2744</v>
      </c>
      <c r="M4300" s="12" t="s">
        <v>15</v>
      </c>
      <c r="N4300" s="12" t="s">
        <v>37</v>
      </c>
      <c r="O4300" s="12" t="s">
        <v>16</v>
      </c>
      <c r="P4300" s="12" t="s">
        <v>4660</v>
      </c>
      <c r="Q4300" s="12" t="s">
        <v>12076</v>
      </c>
      <c r="R4300" s="12" t="s">
        <v>4661</v>
      </c>
      <c r="S4300" s="13">
        <v>44343</v>
      </c>
      <c r="T4300" s="12" t="s">
        <v>4662</v>
      </c>
      <c r="U4300" s="12" t="s">
        <v>15656</v>
      </c>
    </row>
    <row r="4301" spans="1:22" s="12" customFormat="1" hidden="1" x14ac:dyDescent="0.25">
      <c r="A4301" s="12" t="str">
        <f>_xlfn.CONCAT(SUBSTITUTE(D4301,"_","-"),"_",G4301,"_",H4301,"_",P4301,"_",Q4301,"_",R4301,"_",TEXT(E4301,"YYYY-MM-DD"))</f>
        <v>EPI-ISL-1250842_SouthAmerica_Bolivia_GR_20B_B.1.1_2021-01-28</v>
      </c>
      <c r="B4301" s="12" t="s">
        <v>8299</v>
      </c>
      <c r="C4301" s="12" t="s">
        <v>13</v>
      </c>
      <c r="D4301" s="12" t="s">
        <v>8300</v>
      </c>
      <c r="E4301" s="13">
        <v>44224</v>
      </c>
      <c r="F4301" s="13" t="str">
        <f>IF(COUNTIF(H4301,"Senegal")=1,"Senegal",(IF(COUNTIF(G4301,"Africa")=1,"Countries within Africa",(IF(COUNTIF(G4301,"Africa,")=0,"Countries outside Africa","Unknown")))))</f>
        <v>Countries outside Africa</v>
      </c>
      <c r="G4301" s="12" t="s">
        <v>10659</v>
      </c>
      <c r="H4301" s="12" t="s">
        <v>10732</v>
      </c>
      <c r="I4301" s="12" t="s">
        <v>11280</v>
      </c>
      <c r="J4301" s="12" t="s">
        <v>37</v>
      </c>
      <c r="K4301" s="12" t="s">
        <v>37</v>
      </c>
      <c r="L4301" s="12" t="s">
        <v>2744</v>
      </c>
      <c r="M4301" s="12" t="s">
        <v>15</v>
      </c>
      <c r="N4301" s="12" t="s">
        <v>37</v>
      </c>
      <c r="O4301" s="12" t="s">
        <v>37</v>
      </c>
      <c r="P4301" s="12" t="s">
        <v>38</v>
      </c>
      <c r="Q4301" s="12" t="s">
        <v>11920</v>
      </c>
      <c r="R4301" s="12" t="s">
        <v>39</v>
      </c>
      <c r="S4301" s="13">
        <v>44343</v>
      </c>
      <c r="T4301" s="12" t="s">
        <v>2744</v>
      </c>
      <c r="U4301" s="12" t="s">
        <v>15657</v>
      </c>
    </row>
    <row r="4302" spans="1:22" s="12" customFormat="1" hidden="1" x14ac:dyDescent="0.25">
      <c r="A4302" s="12" t="str">
        <f>_xlfn.CONCAT(SUBSTITUTE(D4302,"_","-"),"_",G4302,"_",H4302,"_",P4302,"_",Q4302,"_",R4302,"_",TEXT(E4302,"YYYY-MM-DD"))</f>
        <v>EPI-ISL-1299860_Europe_Albania_GR_20I.501Y.V1_B.1.1.7_2021-01-28</v>
      </c>
      <c r="B4302" s="12" t="s">
        <v>8578</v>
      </c>
      <c r="C4302" s="12" t="s">
        <v>13</v>
      </c>
      <c r="D4302" s="12" t="s">
        <v>8579</v>
      </c>
      <c r="E4302" s="13">
        <v>44224</v>
      </c>
      <c r="F4302" s="13" t="str">
        <f>IF(COUNTIF(H4302,"Senegal")=1,"Senegal",(IF(COUNTIF(G4302,"Africa")=1,"Countries within Africa",(IF(COUNTIF(G4302,"Africa,")=0,"Countries outside Africa","Unknown")))))</f>
        <v>Countries outside Africa</v>
      </c>
      <c r="G4302" s="12" t="s">
        <v>10656</v>
      </c>
      <c r="H4302" s="12" t="s">
        <v>10787</v>
      </c>
      <c r="I4302" s="12" t="s">
        <v>37</v>
      </c>
      <c r="J4302" s="12" t="s">
        <v>37</v>
      </c>
      <c r="K4302" s="12" t="s">
        <v>37</v>
      </c>
      <c r="L4302" s="12" t="s">
        <v>2744</v>
      </c>
      <c r="M4302" s="12" t="s">
        <v>15</v>
      </c>
      <c r="N4302" s="12" t="s">
        <v>37</v>
      </c>
      <c r="O4302" s="12" t="s">
        <v>26</v>
      </c>
      <c r="P4302" s="12" t="s">
        <v>38</v>
      </c>
      <c r="Q4302" s="12" t="s">
        <v>12076</v>
      </c>
      <c r="R4302" s="12" t="s">
        <v>4661</v>
      </c>
      <c r="S4302" s="13">
        <v>44352</v>
      </c>
      <c r="T4302" s="12" t="s">
        <v>4662</v>
      </c>
      <c r="U4302" s="12" t="s">
        <v>15658</v>
      </c>
    </row>
    <row r="4303" spans="1:22" s="12" customFormat="1" hidden="1" x14ac:dyDescent="0.25">
      <c r="A4303" s="12" t="str">
        <f>_xlfn.CONCAT(SUBSTITUTE(D4303,"_","-"),"_",G4303,"_",H4303,"_",P4303,"_",Q4303,"_",R4303,"_",TEXT(E4303,"YYYY-MM-DD"))</f>
        <v>EPI-ISL-1383837_Europe_Luxembourg_GRY_20I.501Y.V1_B.1.1.7_2021-01-28</v>
      </c>
      <c r="B4303" s="12" t="s">
        <v>8967</v>
      </c>
      <c r="C4303" s="12" t="s">
        <v>13</v>
      </c>
      <c r="D4303" s="12" t="s">
        <v>8968</v>
      </c>
      <c r="E4303" s="13">
        <v>44224</v>
      </c>
      <c r="F4303" s="13" t="str">
        <f>IF(COUNTIF(H4303,"Senegal")=1,"Senegal",(IF(COUNTIF(G4303,"Africa")=1,"Countries within Africa",(IF(COUNTIF(G4303,"Africa,")=0,"Countries outside Africa","Unknown")))))</f>
        <v>Countries outside Africa</v>
      </c>
      <c r="G4303" s="12" t="s">
        <v>10656</v>
      </c>
      <c r="H4303" s="12" t="s">
        <v>10773</v>
      </c>
      <c r="I4303" s="12" t="s">
        <v>37</v>
      </c>
      <c r="J4303" s="12" t="s">
        <v>37</v>
      </c>
      <c r="K4303" s="12" t="s">
        <v>37</v>
      </c>
      <c r="L4303" s="12" t="s">
        <v>2744</v>
      </c>
      <c r="M4303" s="12" t="s">
        <v>15</v>
      </c>
      <c r="N4303" s="12">
        <v>78</v>
      </c>
      <c r="O4303" s="12" t="s">
        <v>26</v>
      </c>
      <c r="P4303" s="12" t="s">
        <v>4660</v>
      </c>
      <c r="Q4303" s="12" t="s">
        <v>12076</v>
      </c>
      <c r="R4303" s="12" t="s">
        <v>4661</v>
      </c>
      <c r="S4303" s="13">
        <v>44352</v>
      </c>
      <c r="T4303" s="12" t="s">
        <v>4662</v>
      </c>
      <c r="U4303" s="12" t="s">
        <v>15659</v>
      </c>
    </row>
    <row r="4304" spans="1:22" s="12" customFormat="1" hidden="1" x14ac:dyDescent="0.25">
      <c r="A4304" s="12" t="str">
        <f>_xlfn.CONCAT(SUBSTITUTE(D4304,"_","-"),"_",G4304,"_",H4304,"_",P4304,"_",Q4304,"_",R4304,"_",TEXT(E4304,"YYYY-MM-DD"))</f>
        <v>EPI-ISL-1499395_NorthAmerica_USA_GH_20G_B.1.2_2021-01-28</v>
      </c>
      <c r="B4304" s="12" t="s">
        <v>9540</v>
      </c>
      <c r="C4304" s="12" t="s">
        <v>13</v>
      </c>
      <c r="D4304" s="12" t="s">
        <v>9541</v>
      </c>
      <c r="E4304" s="13">
        <v>44224</v>
      </c>
      <c r="F4304" s="13" t="str">
        <f>IF(COUNTIF(H4304,"Senegal")=1,"Senegal",(IF(COUNTIF(G4304,"Africa")=1,"Countries within Africa",(IF(COUNTIF(G4304,"Africa,")=0,"Countries outside Africa","Unknown")))))</f>
        <v>Countries outside Africa</v>
      </c>
      <c r="G4304" s="12" t="s">
        <v>10655</v>
      </c>
      <c r="H4304" s="12" t="s">
        <v>10661</v>
      </c>
      <c r="I4304" s="12" t="s">
        <v>10863</v>
      </c>
      <c r="J4304" s="12" t="s">
        <v>11493</v>
      </c>
      <c r="K4304" s="12" t="s">
        <v>37</v>
      </c>
      <c r="L4304" s="12" t="s">
        <v>2744</v>
      </c>
      <c r="M4304" s="12" t="s">
        <v>15</v>
      </c>
      <c r="N4304" s="12">
        <v>52</v>
      </c>
      <c r="O4304" s="12" t="s">
        <v>26</v>
      </c>
      <c r="P4304" s="12" t="s">
        <v>70</v>
      </c>
      <c r="Q4304" s="12" t="s">
        <v>11931</v>
      </c>
      <c r="R4304" s="12" t="s">
        <v>2676</v>
      </c>
      <c r="S4304" s="13">
        <v>44352</v>
      </c>
      <c r="T4304" s="12" t="s">
        <v>2744</v>
      </c>
      <c r="U4304" s="12" t="s">
        <v>15660</v>
      </c>
    </row>
    <row r="4305" spans="1:22" s="12" customFormat="1" hidden="1" x14ac:dyDescent="0.25">
      <c r="A4305" s="12" t="str">
        <f>_xlfn.CONCAT(SUBSTITUTE(D4305,"_","-"),"_",G4305,"_",H4305,"_",P4305,"_",Q4305,"_",R4305,"_",TEXT(E4305,"YYYY-MM-DD"))</f>
        <v>EPI-ISL-1628730_Africa_Reunion_GH_20H.501Y.V2_B.1.351_2021-01-28</v>
      </c>
      <c r="B4305" s="12" t="s">
        <v>10060</v>
      </c>
      <c r="C4305" s="12" t="s">
        <v>13</v>
      </c>
      <c r="D4305" s="12" t="s">
        <v>10061</v>
      </c>
      <c r="E4305" s="13">
        <v>44224</v>
      </c>
      <c r="F4305" s="13" t="str">
        <f>IF(COUNTIF(H4305,"Senegal")=1,"Senegal",(IF(COUNTIF(G4305,"Africa")=1,"Countries within Africa",(IF(COUNTIF(G4305,"Africa,")=0,"Countries outside Africa","Unknown")))))</f>
        <v>Countries within Africa</v>
      </c>
      <c r="G4305" s="12" t="s">
        <v>10658</v>
      </c>
      <c r="H4305" s="12" t="s">
        <v>10722</v>
      </c>
      <c r="I4305" s="12" t="s">
        <v>37</v>
      </c>
      <c r="J4305" s="12" t="s">
        <v>37</v>
      </c>
      <c r="K4305" s="12" t="s">
        <v>37</v>
      </c>
      <c r="L4305" s="12" t="s">
        <v>2744</v>
      </c>
      <c r="M4305" s="12" t="s">
        <v>15</v>
      </c>
      <c r="N4305" s="12">
        <v>16</v>
      </c>
      <c r="O4305" s="12" t="s">
        <v>26</v>
      </c>
      <c r="P4305" s="12" t="s">
        <v>70</v>
      </c>
      <c r="Q4305" s="12" t="s">
        <v>12112</v>
      </c>
      <c r="R4305" s="12" t="s">
        <v>3594</v>
      </c>
      <c r="S4305" s="13">
        <v>44352</v>
      </c>
      <c r="T4305" s="12" t="s">
        <v>3595</v>
      </c>
      <c r="U4305" s="12" t="s">
        <v>14576</v>
      </c>
    </row>
    <row r="4306" spans="1:22" s="12" customFormat="1" hidden="1" x14ac:dyDescent="0.25">
      <c r="A4306" s="12" t="str">
        <f>_xlfn.CONCAT(SUBSTITUTE(D4306,"_","-"),"_",G4306,"_",H4306,"_",P4306,"_",Q4306,"_",R4306,"_",TEXT(E4306,"YYYY-MM-DD"))</f>
        <v>EPI-ISL-1628752_Africa_Reunion_GH_20H.501Y.V2_B.1.351_2021-01-28</v>
      </c>
      <c r="B4306" s="12" t="s">
        <v>10076</v>
      </c>
      <c r="C4306" s="12" t="s">
        <v>13</v>
      </c>
      <c r="D4306" s="12" t="s">
        <v>10077</v>
      </c>
      <c r="E4306" s="13">
        <v>44224</v>
      </c>
      <c r="F4306" s="13" t="str">
        <f>IF(COUNTIF(H4306,"Senegal")=1,"Senegal",(IF(COUNTIF(G4306,"Africa")=1,"Countries within Africa",(IF(COUNTIF(G4306,"Africa,")=0,"Countries outside Africa","Unknown")))))</f>
        <v>Countries within Africa</v>
      </c>
      <c r="G4306" s="12" t="s">
        <v>10658</v>
      </c>
      <c r="H4306" s="12" t="s">
        <v>10722</v>
      </c>
      <c r="I4306" s="12" t="s">
        <v>37</v>
      </c>
      <c r="J4306" s="12" t="s">
        <v>37</v>
      </c>
      <c r="K4306" s="12" t="s">
        <v>37</v>
      </c>
      <c r="L4306" s="12" t="s">
        <v>2744</v>
      </c>
      <c r="M4306" s="12" t="s">
        <v>15</v>
      </c>
      <c r="N4306" s="12">
        <v>52</v>
      </c>
      <c r="O4306" s="12" t="s">
        <v>16</v>
      </c>
      <c r="P4306" s="12" t="s">
        <v>70</v>
      </c>
      <c r="Q4306" s="12" t="s">
        <v>12112</v>
      </c>
      <c r="R4306" s="12" t="s">
        <v>3594</v>
      </c>
      <c r="S4306" s="13">
        <v>44352</v>
      </c>
      <c r="T4306" s="12" t="s">
        <v>3595</v>
      </c>
      <c r="U4306" s="12" t="s">
        <v>15661</v>
      </c>
    </row>
    <row r="4307" spans="1:22" s="12" customFormat="1" hidden="1" x14ac:dyDescent="0.25">
      <c r="A4307" s="12" t="str">
        <f>_xlfn.CONCAT(SUBSTITUTE(D4307,"_","-"),"_",G4307,"_",H4307,"_",P4307,"_",Q4307,"_",R4307,"_",TEXT(E4307,"YYYY-MM-DD"))</f>
        <v>EPI-ISL-933799_Oceania_Australia_GRY_20I.501Y.V1_B.1.1.7_2021-01-28</v>
      </c>
      <c r="B4307" s="12" t="s">
        <v>5998</v>
      </c>
      <c r="C4307" s="12" t="s">
        <v>13</v>
      </c>
      <c r="D4307" s="12" t="s">
        <v>5999</v>
      </c>
      <c r="E4307" s="13">
        <v>44224</v>
      </c>
      <c r="F4307" s="13" t="str">
        <f>IF(COUNTIF(H4307,"Senegal")=1,"Senegal",(IF(COUNTIF(G4307,"Africa")=1,"Countries within Africa",(IF(COUNTIF(G4307,"Africa,")=0,"Countries outside Africa","Unknown")))))</f>
        <v>Countries outside Africa</v>
      </c>
      <c r="G4307" s="12" t="s">
        <v>10657</v>
      </c>
      <c r="H4307" s="12" t="s">
        <v>10666</v>
      </c>
      <c r="I4307" s="12" t="s">
        <v>10816</v>
      </c>
      <c r="J4307" s="12" t="s">
        <v>37</v>
      </c>
      <c r="K4307" s="12" t="s">
        <v>37</v>
      </c>
      <c r="L4307" s="12" t="s">
        <v>2744</v>
      </c>
      <c r="M4307" s="12" t="s">
        <v>15</v>
      </c>
      <c r="N4307" s="12" t="s">
        <v>37</v>
      </c>
      <c r="O4307" s="12" t="s">
        <v>37</v>
      </c>
      <c r="P4307" s="12" t="s">
        <v>4660</v>
      </c>
      <c r="Q4307" s="12" t="s">
        <v>12076</v>
      </c>
      <c r="R4307" s="12" t="s">
        <v>4661</v>
      </c>
      <c r="S4307" s="13">
        <v>44352</v>
      </c>
      <c r="T4307" s="12" t="s">
        <v>4662</v>
      </c>
      <c r="U4307" s="12" t="s">
        <v>15662</v>
      </c>
    </row>
    <row r="4308" spans="1:22" s="12" customFormat="1" hidden="1" x14ac:dyDescent="0.25">
      <c r="A4308" s="12" t="str">
        <f>_xlfn.CONCAT(SUBSTITUTE(D4308,"_","-"),"_",G4308,"_",H4308,"_",P4308,"_",Q4308,"_",R4308,"_",TEXT(E4308,"YYYY-MM-DD"))</f>
        <v>EPI-ISL-1013328_Africa_Mayotte_GH_20H.501Y.V2_B.1.351_2021-01-29</v>
      </c>
      <c r="B4308" s="12" t="s">
        <v>7116</v>
      </c>
      <c r="C4308" s="12" t="s">
        <v>13</v>
      </c>
      <c r="D4308" s="12" t="s">
        <v>7117</v>
      </c>
      <c r="E4308" s="13">
        <v>44225</v>
      </c>
      <c r="F4308" s="13" t="str">
        <f>IF(COUNTIF(H4308,"Senegal")=1,"Senegal",(IF(COUNTIF(G4308,"Africa")=1,"Countries within Africa",(IF(COUNTIF(G4308,"Africa,")=0,"Countries outside Africa","Unknown")))))</f>
        <v>Countries within Africa</v>
      </c>
      <c r="G4308" s="12" t="s">
        <v>10658</v>
      </c>
      <c r="H4308" s="12" t="s">
        <v>10789</v>
      </c>
      <c r="I4308" s="12" t="s">
        <v>11233</v>
      </c>
      <c r="J4308" s="12" t="s">
        <v>37</v>
      </c>
      <c r="K4308" s="12" t="s">
        <v>37</v>
      </c>
      <c r="L4308" s="12" t="s">
        <v>2744</v>
      </c>
      <c r="M4308" s="12" t="s">
        <v>15</v>
      </c>
      <c r="N4308" s="12">
        <v>88</v>
      </c>
      <c r="O4308" s="12" t="s">
        <v>26</v>
      </c>
      <c r="P4308" s="12" t="s">
        <v>70</v>
      </c>
      <c r="Q4308" s="12" t="s">
        <v>12112</v>
      </c>
      <c r="R4308" s="12" t="s">
        <v>3594</v>
      </c>
      <c r="S4308" s="13">
        <v>44343</v>
      </c>
      <c r="T4308" s="12" t="s">
        <v>3595</v>
      </c>
      <c r="U4308" s="12" t="s">
        <v>15663</v>
      </c>
    </row>
    <row r="4309" spans="1:22" s="12" customFormat="1" hidden="1" x14ac:dyDescent="0.25">
      <c r="A4309" s="12" t="str">
        <f>_xlfn.CONCAT(SUBSTITUTE(D4309,"_","-"),"_",G4309,"_",H4309,"_",P4309,"_",Q4309,"_",R4309,"_",TEXT(E4309,"YYYY-MM-DD"))</f>
        <v>EPI-ISL-1013330_Africa_Mayotte_GH_20H.501Y.V2_B.1.351_2021-01-29</v>
      </c>
      <c r="B4309" s="12" t="s">
        <v>7118</v>
      </c>
      <c r="C4309" s="12" t="s">
        <v>13</v>
      </c>
      <c r="D4309" s="12" t="s">
        <v>7119</v>
      </c>
      <c r="E4309" s="13">
        <v>44225</v>
      </c>
      <c r="F4309" s="13" t="str">
        <f>IF(COUNTIF(H4309,"Senegal")=1,"Senegal",(IF(COUNTIF(G4309,"Africa")=1,"Countries within Africa",(IF(COUNTIF(G4309,"Africa,")=0,"Countries outside Africa","Unknown")))))</f>
        <v>Countries within Africa</v>
      </c>
      <c r="G4309" s="12" t="s">
        <v>10658</v>
      </c>
      <c r="H4309" s="12" t="s">
        <v>10789</v>
      </c>
      <c r="I4309" s="12" t="s">
        <v>11233</v>
      </c>
      <c r="J4309" s="12" t="s">
        <v>37</v>
      </c>
      <c r="K4309" s="12" t="s">
        <v>37</v>
      </c>
      <c r="L4309" s="12" t="s">
        <v>2744</v>
      </c>
      <c r="M4309" s="12" t="s">
        <v>15</v>
      </c>
      <c r="N4309" s="12">
        <v>27</v>
      </c>
      <c r="O4309" s="12" t="s">
        <v>16</v>
      </c>
      <c r="P4309" s="12" t="s">
        <v>70</v>
      </c>
      <c r="Q4309" s="12" t="s">
        <v>12112</v>
      </c>
      <c r="R4309" s="12" t="s">
        <v>3594</v>
      </c>
      <c r="S4309" s="13">
        <v>44343</v>
      </c>
      <c r="T4309" s="12" t="s">
        <v>3595</v>
      </c>
      <c r="U4309" s="12" t="s">
        <v>15664</v>
      </c>
    </row>
    <row r="4310" spans="1:22" s="12" customFormat="1" hidden="1" x14ac:dyDescent="0.25">
      <c r="A4310" s="12" t="str">
        <f>_xlfn.CONCAT(SUBSTITUTE(D4310,"_","-"),"_",G4310,"_",H4310,"_",P4310,"_",Q4310,"_",R4310,"_",TEXT(E4310,"YYYY-MM-DD"))</f>
        <v>EPI-ISL-1013355_Africa_Mayotte_GH_20A.EU2_B.1.160_2021-01-29</v>
      </c>
      <c r="B4310" s="12" t="s">
        <v>7120</v>
      </c>
      <c r="C4310" s="12" t="s">
        <v>13</v>
      </c>
      <c r="D4310" s="12" t="s">
        <v>7121</v>
      </c>
      <c r="E4310" s="13">
        <v>44225</v>
      </c>
      <c r="F4310" s="13" t="str">
        <f>IF(COUNTIF(H4310,"Senegal")=1,"Senegal",(IF(COUNTIF(G4310,"Africa")=1,"Countries within Africa",(IF(COUNTIF(G4310,"Africa,")=0,"Countries outside Africa","Unknown")))))</f>
        <v>Countries within Africa</v>
      </c>
      <c r="G4310" s="12" t="s">
        <v>10658</v>
      </c>
      <c r="H4310" s="12" t="s">
        <v>10789</v>
      </c>
      <c r="I4310" s="12" t="s">
        <v>11233</v>
      </c>
      <c r="J4310" s="12" t="s">
        <v>37</v>
      </c>
      <c r="K4310" s="12" t="s">
        <v>37</v>
      </c>
      <c r="L4310" s="12" t="s">
        <v>2744</v>
      </c>
      <c r="M4310" s="12" t="s">
        <v>15</v>
      </c>
      <c r="N4310" s="12">
        <v>54</v>
      </c>
      <c r="O4310" s="12" t="s">
        <v>26</v>
      </c>
      <c r="P4310" s="12" t="s">
        <v>70</v>
      </c>
      <c r="Q4310" s="12" t="s">
        <v>11927</v>
      </c>
      <c r="R4310" s="12" t="s">
        <v>2723</v>
      </c>
      <c r="S4310" s="13">
        <v>44343</v>
      </c>
      <c r="T4310" s="12" t="s">
        <v>2744</v>
      </c>
      <c r="U4310" s="12" t="s">
        <v>15665</v>
      </c>
    </row>
    <row r="4311" spans="1:22" s="12" customFormat="1" hidden="1" x14ac:dyDescent="0.25">
      <c r="A4311" s="12" t="str">
        <f>_xlfn.CONCAT(SUBSTITUTE(D4311,"_","-"),"_",G4311,"_",H4311,"_",P4311,"_",Q4311,"_",R4311,"_",TEXT(E4311,"YYYY-MM-DD"))</f>
        <v>EPI-ISL-1013362_Africa_Mayotte_GH_20H.501Y.V2_B.1.351_2021-01-29</v>
      </c>
      <c r="B4311" s="12" t="s">
        <v>7124</v>
      </c>
      <c r="C4311" s="12" t="s">
        <v>13</v>
      </c>
      <c r="D4311" s="12" t="s">
        <v>7125</v>
      </c>
      <c r="E4311" s="13">
        <v>44225</v>
      </c>
      <c r="F4311" s="13" t="str">
        <f>IF(COUNTIF(H4311,"Senegal")=1,"Senegal",(IF(COUNTIF(G4311,"Africa")=1,"Countries within Africa",(IF(COUNTIF(G4311,"Africa,")=0,"Countries outside Africa","Unknown")))))</f>
        <v>Countries within Africa</v>
      </c>
      <c r="G4311" s="12" t="s">
        <v>10658</v>
      </c>
      <c r="H4311" s="12" t="s">
        <v>10789</v>
      </c>
      <c r="I4311" s="12" t="s">
        <v>11233</v>
      </c>
      <c r="J4311" s="12" t="s">
        <v>37</v>
      </c>
      <c r="K4311" s="12" t="s">
        <v>37</v>
      </c>
      <c r="L4311" s="12" t="s">
        <v>2744</v>
      </c>
      <c r="M4311" s="12" t="s">
        <v>15</v>
      </c>
      <c r="N4311" s="12">
        <v>31</v>
      </c>
      <c r="O4311" s="12" t="s">
        <v>16</v>
      </c>
      <c r="P4311" s="12" t="s">
        <v>70</v>
      </c>
      <c r="Q4311" s="12" t="s">
        <v>12112</v>
      </c>
      <c r="R4311" s="12" t="s">
        <v>3594</v>
      </c>
      <c r="S4311" s="13">
        <v>44343</v>
      </c>
      <c r="T4311" s="12" t="s">
        <v>3595</v>
      </c>
      <c r="U4311" s="12" t="s">
        <v>15666</v>
      </c>
    </row>
    <row r="4312" spans="1:22" s="12" customFormat="1" hidden="1" x14ac:dyDescent="0.25">
      <c r="A4312" s="12" t="str">
        <f>_xlfn.CONCAT(SUBSTITUTE(D4312,"_","-"),"_",G4312,"_",H4312,"_",P4312,"_",Q4312,"_",R4312,"_",TEXT(E4312,"YYYY-MM-DD"))</f>
        <v>EPI-ISL-1013395_Africa_Mayotte_G_20A_B.1.416.1_2021-01-29</v>
      </c>
      <c r="B4312" s="12" t="s">
        <v>7136</v>
      </c>
      <c r="C4312" s="12" t="s">
        <v>13</v>
      </c>
      <c r="D4312" s="12" t="s">
        <v>7137</v>
      </c>
      <c r="E4312" s="13">
        <v>44225</v>
      </c>
      <c r="F4312" s="13" t="str">
        <f>IF(COUNTIF(H4312,"Senegal")=1,"Senegal",(IF(COUNTIF(G4312,"Africa")=1,"Countries within Africa",(IF(COUNTIF(G4312,"Africa,")=0,"Countries outside Africa","Unknown")))))</f>
        <v>Countries within Africa</v>
      </c>
      <c r="G4312" s="12" t="s">
        <v>10658</v>
      </c>
      <c r="H4312" s="12" t="s">
        <v>10789</v>
      </c>
      <c r="I4312" s="12" t="s">
        <v>11233</v>
      </c>
      <c r="J4312" s="12" t="s">
        <v>37</v>
      </c>
      <c r="K4312" s="12" t="s">
        <v>37</v>
      </c>
      <c r="L4312" s="12" t="s">
        <v>2744</v>
      </c>
      <c r="M4312" s="12" t="s">
        <v>15</v>
      </c>
      <c r="N4312" s="12">
        <v>60</v>
      </c>
      <c r="O4312" s="12" t="s">
        <v>16</v>
      </c>
      <c r="P4312" s="12" t="s">
        <v>33</v>
      </c>
      <c r="Q4312" s="12" t="s">
        <v>11921</v>
      </c>
      <c r="R4312" s="12" t="s">
        <v>5362</v>
      </c>
      <c r="S4312" s="13">
        <v>44343</v>
      </c>
      <c r="T4312" s="12" t="s">
        <v>2744</v>
      </c>
      <c r="U4312" s="12" t="s">
        <v>15667</v>
      </c>
    </row>
    <row r="4313" spans="1:22" s="12" customFormat="1" hidden="1" x14ac:dyDescent="0.25">
      <c r="A4313" s="12" t="str">
        <f>_xlfn.CONCAT(SUBSTITUTE(D4313,"_","-"),"_",G4313,"_",H4313,"_",P4313,"_",Q4313,"_",R4313,"_",TEXT(E4313,"YYYY-MM-DD"))</f>
        <v>EPI-ISL-1013396_Africa_Mayotte_GH_20A.EU2_B.1.160.27_2021-01-29</v>
      </c>
      <c r="B4313" s="12" t="s">
        <v>7138</v>
      </c>
      <c r="C4313" s="12" t="s">
        <v>13</v>
      </c>
      <c r="D4313" s="12" t="s">
        <v>7139</v>
      </c>
      <c r="E4313" s="13">
        <v>44225</v>
      </c>
      <c r="F4313" s="13" t="str">
        <f>IF(COUNTIF(H4313,"Senegal")=1,"Senegal",(IF(COUNTIF(G4313,"Africa")=1,"Countries within Africa",(IF(COUNTIF(G4313,"Africa,")=0,"Countries outside Africa","Unknown")))))</f>
        <v>Countries within Africa</v>
      </c>
      <c r="G4313" s="12" t="s">
        <v>10658</v>
      </c>
      <c r="H4313" s="12" t="s">
        <v>10789</v>
      </c>
      <c r="I4313" s="12" t="s">
        <v>11233</v>
      </c>
      <c r="J4313" s="12" t="s">
        <v>37</v>
      </c>
      <c r="K4313" s="12" t="s">
        <v>37</v>
      </c>
      <c r="L4313" s="12" t="s">
        <v>2744</v>
      </c>
      <c r="M4313" s="12" t="s">
        <v>15</v>
      </c>
      <c r="N4313" s="12">
        <v>58</v>
      </c>
      <c r="O4313" s="12" t="s">
        <v>26</v>
      </c>
      <c r="P4313" s="12" t="s">
        <v>70</v>
      </c>
      <c r="Q4313" s="12" t="s">
        <v>11927</v>
      </c>
      <c r="R4313" s="12" t="s">
        <v>5359</v>
      </c>
      <c r="S4313" s="13">
        <v>44343</v>
      </c>
      <c r="T4313" s="12" t="s">
        <v>2744</v>
      </c>
      <c r="U4313" s="12" t="s">
        <v>15668</v>
      </c>
    </row>
    <row r="4314" spans="1:22" s="12" customFormat="1" hidden="1" x14ac:dyDescent="0.25">
      <c r="A4314" s="12" t="str">
        <f>_xlfn.CONCAT(SUBSTITUTE(D4314,"_","-"),"_",G4314,"_",H4314,"_",P4314,"_",Q4314,"_",R4314,"_",TEXT(E4314,"YYYY-MM-DD"))</f>
        <v>EPI-ISL-1013402_Africa_Mayotte_GH_20A.EU2_B.1.160_2021-01-29</v>
      </c>
      <c r="B4314" s="12" t="s">
        <v>7142</v>
      </c>
      <c r="C4314" s="12" t="s">
        <v>13</v>
      </c>
      <c r="D4314" s="12" t="s">
        <v>7143</v>
      </c>
      <c r="E4314" s="13">
        <v>44225</v>
      </c>
      <c r="F4314" s="13" t="str">
        <f>IF(COUNTIF(H4314,"Senegal")=1,"Senegal",(IF(COUNTIF(G4314,"Africa")=1,"Countries within Africa",(IF(COUNTIF(G4314,"Africa,")=0,"Countries outside Africa","Unknown")))))</f>
        <v>Countries within Africa</v>
      </c>
      <c r="G4314" s="12" t="s">
        <v>10658</v>
      </c>
      <c r="H4314" s="12" t="s">
        <v>10789</v>
      </c>
      <c r="I4314" s="12" t="s">
        <v>11233</v>
      </c>
      <c r="J4314" s="12" t="s">
        <v>37</v>
      </c>
      <c r="K4314" s="12" t="s">
        <v>37</v>
      </c>
      <c r="L4314" s="12" t="s">
        <v>2744</v>
      </c>
      <c r="M4314" s="12" t="s">
        <v>15</v>
      </c>
      <c r="N4314" s="12">
        <v>25</v>
      </c>
      <c r="O4314" s="12" t="s">
        <v>26</v>
      </c>
      <c r="P4314" s="12" t="s">
        <v>70</v>
      </c>
      <c r="Q4314" s="12" t="s">
        <v>11927</v>
      </c>
      <c r="R4314" s="12" t="s">
        <v>2723</v>
      </c>
      <c r="S4314" s="13">
        <v>44343</v>
      </c>
      <c r="T4314" s="12" t="s">
        <v>2744</v>
      </c>
      <c r="U4314" s="12" t="s">
        <v>15669</v>
      </c>
    </row>
    <row r="4315" spans="1:22" s="12" customFormat="1" hidden="1" x14ac:dyDescent="0.25">
      <c r="A4315" s="12" t="str">
        <f>_xlfn.CONCAT(SUBSTITUTE(D4315,"_","-"),"_",G4315,"_",H4315,"_",P4315,"_",Q4315,"_",R4315,"_",TEXT(E4315,"YYYY-MM-DD"))</f>
        <v>EPI-ISL-1013403_Africa_Mayotte_GH_20A.EU2_B.1.160.27_2021-01-29</v>
      </c>
      <c r="B4315" s="12" t="s">
        <v>7144</v>
      </c>
      <c r="C4315" s="12" t="s">
        <v>13</v>
      </c>
      <c r="D4315" s="12" t="s">
        <v>7145</v>
      </c>
      <c r="E4315" s="13">
        <v>44225</v>
      </c>
      <c r="F4315" s="13" t="str">
        <f>IF(COUNTIF(H4315,"Senegal")=1,"Senegal",(IF(COUNTIF(G4315,"Africa")=1,"Countries within Africa",(IF(COUNTIF(G4315,"Africa,")=0,"Countries outside Africa","Unknown")))))</f>
        <v>Countries within Africa</v>
      </c>
      <c r="G4315" s="12" t="s">
        <v>10658</v>
      </c>
      <c r="H4315" s="12" t="s">
        <v>10789</v>
      </c>
      <c r="I4315" s="12" t="s">
        <v>11233</v>
      </c>
      <c r="J4315" s="12" t="s">
        <v>37</v>
      </c>
      <c r="K4315" s="12" t="s">
        <v>37</v>
      </c>
      <c r="L4315" s="12" t="s">
        <v>2744</v>
      </c>
      <c r="M4315" s="12" t="s">
        <v>15</v>
      </c>
      <c r="N4315" s="12">
        <v>63</v>
      </c>
      <c r="O4315" s="12" t="s">
        <v>16</v>
      </c>
      <c r="P4315" s="12" t="s">
        <v>70</v>
      </c>
      <c r="Q4315" s="12" t="s">
        <v>11927</v>
      </c>
      <c r="R4315" s="12" t="s">
        <v>5359</v>
      </c>
      <c r="S4315" s="13">
        <v>44343</v>
      </c>
      <c r="T4315" s="12" t="s">
        <v>2744</v>
      </c>
      <c r="U4315" s="12" t="s">
        <v>15670</v>
      </c>
    </row>
    <row r="4316" spans="1:22" s="12" customFormat="1" hidden="1" x14ac:dyDescent="0.25">
      <c r="A4316" s="12" t="str">
        <f>_xlfn.CONCAT(SUBSTITUTE(D4316,"_","-"),"_",G4316,"_",H4316,"_",P4316,"_",Q4316,"_",R4316,"_",TEXT(E4316,"YYYY-MM-DD"))</f>
        <v>EPI-ISL-1013424_NorthAmerica_Guadeloupe_GV_20E.EU1_B.1.177_2021-01-29</v>
      </c>
      <c r="B4316" s="12" t="s">
        <v>7148</v>
      </c>
      <c r="C4316" s="12" t="s">
        <v>13</v>
      </c>
      <c r="D4316" s="12" t="s">
        <v>7149</v>
      </c>
      <c r="E4316" s="13">
        <v>44225</v>
      </c>
      <c r="F4316" s="13" t="str">
        <f>IF(COUNTIF(H4316,"Senegal")=1,"Senegal",(IF(COUNTIF(G4316,"Africa")=1,"Countries within Africa",(IF(COUNTIF(G4316,"Africa,")=0,"Countries outside Africa","Unknown")))))</f>
        <v>Countries outside Africa</v>
      </c>
      <c r="G4316" s="12" t="s">
        <v>10655</v>
      </c>
      <c r="H4316" s="12" t="s">
        <v>10700</v>
      </c>
      <c r="I4316" s="12" t="s">
        <v>11276</v>
      </c>
      <c r="J4316" s="12" t="s">
        <v>37</v>
      </c>
      <c r="K4316" s="12" t="s">
        <v>37</v>
      </c>
      <c r="L4316" s="12" t="s">
        <v>2744</v>
      </c>
      <c r="M4316" s="12" t="s">
        <v>15</v>
      </c>
      <c r="N4316" s="12">
        <v>41</v>
      </c>
      <c r="O4316" s="12" t="s">
        <v>26</v>
      </c>
      <c r="P4316" s="12" t="s">
        <v>2141</v>
      </c>
      <c r="Q4316" s="12" t="s">
        <v>12075</v>
      </c>
      <c r="R4316" s="12" t="s">
        <v>2142</v>
      </c>
      <c r="S4316" s="13">
        <v>44343</v>
      </c>
      <c r="T4316" s="12" t="s">
        <v>2744</v>
      </c>
      <c r="U4316" s="12" t="s">
        <v>15671</v>
      </c>
    </row>
    <row r="4317" spans="1:22" s="12" customFormat="1" hidden="1" x14ac:dyDescent="0.25">
      <c r="A4317" s="12" t="str">
        <f>_xlfn.CONCAT(SUBSTITUTE(D4317,"_","-"),"_",G4317,"_",H4317,"_",P4317,"_",Q4317,"_",R4317,"_",TEXT(E4317,"YYYY-MM-DD"))</f>
        <v>EPI-ISL-1020131_Europe_NorthMacedonia_GR_20B_B.1.1_2021-01-29</v>
      </c>
      <c r="B4317" s="12" t="s">
        <v>7261</v>
      </c>
      <c r="C4317" s="12" t="s">
        <v>13</v>
      </c>
      <c r="D4317" s="12" t="s">
        <v>7262</v>
      </c>
      <c r="E4317" s="13">
        <v>44225</v>
      </c>
      <c r="F4317" s="13" t="str">
        <f>IF(COUNTIF(H4317,"Senegal")=1,"Senegal",(IF(COUNTIF(G4317,"Africa")=1,"Countries within Africa",(IF(COUNTIF(G4317,"Africa,")=0,"Countries outside Africa","Unknown")))))</f>
        <v>Countries outside Africa</v>
      </c>
      <c r="G4317" s="12" t="s">
        <v>10656</v>
      </c>
      <c r="H4317" s="12" t="s">
        <v>10771</v>
      </c>
      <c r="I4317" s="12" t="s">
        <v>11057</v>
      </c>
      <c r="J4317" s="12" t="s">
        <v>37</v>
      </c>
      <c r="K4317" s="12" t="s">
        <v>37</v>
      </c>
      <c r="L4317" s="12" t="s">
        <v>2744</v>
      </c>
      <c r="M4317" s="12" t="s">
        <v>15</v>
      </c>
      <c r="N4317" s="12">
        <v>38</v>
      </c>
      <c r="O4317" s="12" t="s">
        <v>16</v>
      </c>
      <c r="P4317" s="12" t="s">
        <v>38</v>
      </c>
      <c r="Q4317" s="12" t="s">
        <v>11920</v>
      </c>
      <c r="R4317" s="12" t="s">
        <v>39</v>
      </c>
      <c r="S4317" s="13">
        <v>44343</v>
      </c>
      <c r="T4317" s="12" t="s">
        <v>2744</v>
      </c>
      <c r="U4317" s="12" t="s">
        <v>15672</v>
      </c>
    </row>
    <row r="4318" spans="1:22" s="12" customFormat="1" hidden="1" x14ac:dyDescent="0.25">
      <c r="A4318" s="12" t="str">
        <f>_xlfn.CONCAT(SUBSTITUTE(D4318,"_","-"),"_",G4318,"_",H4318,"_",P4318,"_",Q4318,"_",R4318,"_",TEXT(E4318,"YYYY-MM-DD"))</f>
        <v>EPI-ISL-1020582_Europe_Spain_GV_20E.EU1_B.1.177_2021-01-29</v>
      </c>
      <c r="B4318" s="12" t="s">
        <v>7275</v>
      </c>
      <c r="C4318" s="12" t="s">
        <v>13</v>
      </c>
      <c r="D4318" s="12" t="s">
        <v>7276</v>
      </c>
      <c r="E4318" s="13">
        <v>44225</v>
      </c>
      <c r="F4318" s="13" t="str">
        <f>IF(COUNTIF(H4318,"Senegal")=1,"Senegal",(IF(COUNTIF(G4318,"Africa")=1,"Countries within Africa",(IF(COUNTIF(G4318,"Africa,")=0,"Countries outside Africa","Unknown")))))</f>
        <v>Countries outside Africa</v>
      </c>
      <c r="G4318" s="12" t="s">
        <v>10656</v>
      </c>
      <c r="H4318" s="12" t="s">
        <v>10752</v>
      </c>
      <c r="I4318" s="12" t="s">
        <v>10970</v>
      </c>
      <c r="J4318" s="12" t="s">
        <v>37</v>
      </c>
      <c r="K4318" s="12" t="s">
        <v>37</v>
      </c>
      <c r="L4318" s="12" t="s">
        <v>2744</v>
      </c>
      <c r="M4318" s="12" t="s">
        <v>15</v>
      </c>
      <c r="N4318" s="12">
        <v>27</v>
      </c>
      <c r="O4318" s="12" t="s">
        <v>26</v>
      </c>
      <c r="P4318" s="12" t="s">
        <v>2141</v>
      </c>
      <c r="Q4318" s="12" t="s">
        <v>12075</v>
      </c>
      <c r="R4318" s="12" t="s">
        <v>2142</v>
      </c>
      <c r="S4318" s="13">
        <v>44343</v>
      </c>
      <c r="T4318" s="12" t="s">
        <v>2744</v>
      </c>
      <c r="U4318" s="12" t="s">
        <v>15673</v>
      </c>
    </row>
    <row r="4319" spans="1:22" s="12" customFormat="1" x14ac:dyDescent="0.25">
      <c r="A4319" s="12" t="str">
        <f>_xlfn.CONCAT("ABBOTT-",SUBSTITUTE(D4319,"_","-"),"_",G4319,"_",H4319,"_",P4319,"_",Q4319,"_",R4319,"_",TEXT(E4319,"YYYY-MM-DD"))</f>
        <v>ABBOTT-SN-CHRT-0132_Africa_Senegal_G_20A_B.1.416_2020-07-16</v>
      </c>
      <c r="B4319" s="12" t="s">
        <v>16311</v>
      </c>
      <c r="C4319" s="12" t="s">
        <v>13</v>
      </c>
      <c r="D4319" s="15" t="s">
        <v>11710</v>
      </c>
      <c r="E4319" s="13">
        <v>44028</v>
      </c>
      <c r="F4319" s="13" t="str">
        <f>IF(COUNTIF(H4319,"Senegal")=1,"Senegal",(IF(COUNTIF(G4319,"Africa")=1,"Countries within Africa",(IF(COUNTIF(G4319,"Africa,")=0,"Countries outside Africa","Unknown")))))</f>
        <v>Senegal</v>
      </c>
      <c r="G4319" s="12" t="s">
        <v>10658</v>
      </c>
      <c r="H4319" s="12" t="s">
        <v>10690</v>
      </c>
      <c r="I4319" s="12" t="s">
        <v>12077</v>
      </c>
      <c r="J4319" s="12" t="s">
        <v>12077</v>
      </c>
      <c r="K4319" s="12" t="s">
        <v>37</v>
      </c>
      <c r="L4319" s="15" t="s">
        <v>12086</v>
      </c>
      <c r="M4319" s="12" t="s">
        <v>15</v>
      </c>
      <c r="N4319" s="12">
        <v>22</v>
      </c>
      <c r="O4319" s="15" t="s">
        <v>26</v>
      </c>
      <c r="P4319" s="12" t="s">
        <v>33</v>
      </c>
      <c r="Q4319" s="12" t="s">
        <v>11921</v>
      </c>
      <c r="R4319" s="12" t="s">
        <v>620</v>
      </c>
      <c r="S4319" s="13">
        <v>44352</v>
      </c>
      <c r="T4319" s="12" t="s">
        <v>2744</v>
      </c>
      <c r="U4319" s="12" t="s">
        <v>11933</v>
      </c>
      <c r="V4319" s="12" t="s">
        <v>12096</v>
      </c>
    </row>
    <row r="4320" spans="1:22" s="11" customFormat="1" x14ac:dyDescent="0.25">
      <c r="A4320" s="12" t="str">
        <f>_xlfn.CONCAT("ABBOTT-",SUBSTITUTE(D4320,"_","-"),"_",G4320,"_",H4320,"_",P4320,"_",Q4320,"_",R4320,"_",TEXT(E4320,"YYYY-MM-DD"))</f>
        <v>ABBOTT-SN-CHRT-0156_Africa_Senegal_G_20A_B.1.416_2020-07-16</v>
      </c>
      <c r="B4320" s="12" t="s">
        <v>16312</v>
      </c>
      <c r="C4320" s="12" t="s">
        <v>13</v>
      </c>
      <c r="D4320" s="15" t="s">
        <v>11711</v>
      </c>
      <c r="E4320" s="13">
        <v>44028</v>
      </c>
      <c r="F4320" s="13" t="str">
        <f>IF(COUNTIF(H4320,"Senegal")=1,"Senegal",(IF(COUNTIF(G4320,"Africa")=1,"Countries within Africa",(IF(COUNTIF(G4320,"Africa,")=0,"Countries outside Africa","Unknown")))))</f>
        <v>Senegal</v>
      </c>
      <c r="G4320" s="12" t="s">
        <v>10658</v>
      </c>
      <c r="H4320" s="12" t="s">
        <v>10690</v>
      </c>
      <c r="I4320" s="12" t="s">
        <v>12077</v>
      </c>
      <c r="J4320" s="12" t="s">
        <v>12077</v>
      </c>
      <c r="K4320" s="12" t="s">
        <v>37</v>
      </c>
      <c r="L4320" s="15" t="s">
        <v>12086</v>
      </c>
      <c r="M4320" s="12" t="s">
        <v>15</v>
      </c>
      <c r="N4320" s="16">
        <v>38</v>
      </c>
      <c r="O4320" s="15" t="s">
        <v>16</v>
      </c>
      <c r="P4320" s="12" t="s">
        <v>33</v>
      </c>
      <c r="Q4320" s="12" t="s">
        <v>11921</v>
      </c>
      <c r="R4320" s="12" t="s">
        <v>620</v>
      </c>
      <c r="S4320" s="13">
        <v>44352</v>
      </c>
      <c r="T4320" s="12" t="s">
        <v>2744</v>
      </c>
      <c r="U4320" s="12" t="s">
        <v>11934</v>
      </c>
      <c r="V4320" s="12" t="s">
        <v>12096</v>
      </c>
    </row>
    <row r="4321" spans="1:22" s="12" customFormat="1" x14ac:dyDescent="0.25">
      <c r="A4321" s="12" t="str">
        <f>_xlfn.CONCAT("ABBOTT-",SUBSTITUTE(D4321,"_","-"),"_",G4321,"_",H4321,"_",P4321,"_",Q4321,"_",R4321,"_",TEXT(E4321,"YYYY-MM-DD"))</f>
        <v>ABBOTT-SN-CTE-GUEREO-0501_Africa_Senegal_G_20A_B.1.416_2020-07-16</v>
      </c>
      <c r="B4321" s="12" t="s">
        <v>16313</v>
      </c>
      <c r="C4321" s="12" t="s">
        <v>13</v>
      </c>
      <c r="D4321" s="15" t="s">
        <v>11717</v>
      </c>
      <c r="E4321" s="13">
        <v>44028</v>
      </c>
      <c r="F4321" s="13" t="str">
        <f>IF(COUNTIF(H4321,"Senegal")=1,"Senegal",(IF(COUNTIF(G4321,"Africa")=1,"Countries within Africa",(IF(COUNTIF(G4321,"Africa,")=0,"Countries outside Africa","Unknown")))))</f>
        <v>Senegal</v>
      </c>
      <c r="G4321" s="12" t="s">
        <v>10658</v>
      </c>
      <c r="H4321" s="12" t="s">
        <v>10690</v>
      </c>
      <c r="I4321" s="12" t="s">
        <v>12077</v>
      </c>
      <c r="J4321" s="12" t="s">
        <v>12078</v>
      </c>
      <c r="K4321" s="12" t="s">
        <v>37</v>
      </c>
      <c r="L4321" s="15" t="s">
        <v>12089</v>
      </c>
      <c r="M4321" s="12" t="s">
        <v>15</v>
      </c>
      <c r="N4321" s="16">
        <v>35</v>
      </c>
      <c r="O4321" s="15" t="s">
        <v>16</v>
      </c>
      <c r="P4321" s="12" t="s">
        <v>33</v>
      </c>
      <c r="Q4321" s="12" t="s">
        <v>11921</v>
      </c>
      <c r="R4321" s="12" t="s">
        <v>620</v>
      </c>
      <c r="S4321" s="13">
        <v>44352</v>
      </c>
      <c r="T4321" s="12" t="s">
        <v>2744</v>
      </c>
      <c r="U4321" s="12" t="s">
        <v>11940</v>
      </c>
      <c r="V4321" s="12" t="s">
        <v>12096</v>
      </c>
    </row>
    <row r="4322" spans="1:22" s="12" customFormat="1" x14ac:dyDescent="0.25">
      <c r="A4322" s="12" t="str">
        <f>_xlfn.CONCAT("ABBOTT-",SUBSTITUTE(D4322,"_","-"),"_",G4322,"_",H4322,"_",P4322,"_",Q4322,"_",R4322,"_",TEXT(E4322,"YYYY-MM-DD"))</f>
        <v>ABBOTT-SN-MBO-20-1194_Africa_Senegal_G_20A_B.1_2020-07-16</v>
      </c>
      <c r="B4322" s="12" t="s">
        <v>16314</v>
      </c>
      <c r="C4322" s="12" t="s">
        <v>13</v>
      </c>
      <c r="D4322" s="15" t="s">
        <v>11772</v>
      </c>
      <c r="E4322" s="13">
        <v>44028</v>
      </c>
      <c r="F4322" s="13" t="str">
        <f>IF(COUNTIF(H4322,"Senegal")=1,"Senegal",(IF(COUNTIF(G4322,"Africa")=1,"Countries within Africa",(IF(COUNTIF(G4322,"Africa,")=0,"Countries outside Africa","Unknown")))))</f>
        <v>Senegal</v>
      </c>
      <c r="G4322" s="12" t="s">
        <v>10658</v>
      </c>
      <c r="H4322" s="12" t="s">
        <v>10690</v>
      </c>
      <c r="I4322" s="12" t="s">
        <v>12077</v>
      </c>
      <c r="J4322" s="12" t="s">
        <v>12079</v>
      </c>
      <c r="K4322" s="12" t="s">
        <v>37</v>
      </c>
      <c r="L4322" s="15" t="s">
        <v>12086</v>
      </c>
      <c r="M4322" s="12" t="s">
        <v>15</v>
      </c>
      <c r="N4322" s="16">
        <v>27</v>
      </c>
      <c r="O4322" s="15" t="s">
        <v>16</v>
      </c>
      <c r="P4322" s="12" t="s">
        <v>33</v>
      </c>
      <c r="Q4322" s="12" t="s">
        <v>11921</v>
      </c>
      <c r="R4322" s="12" t="s">
        <v>34</v>
      </c>
      <c r="S4322" s="13">
        <v>44352</v>
      </c>
      <c r="T4322" s="12" t="s">
        <v>2744</v>
      </c>
      <c r="U4322" s="12" t="s">
        <v>11969</v>
      </c>
      <c r="V4322" s="12" t="s">
        <v>12096</v>
      </c>
    </row>
    <row r="4323" spans="1:22" s="12" customFormat="1" x14ac:dyDescent="0.25">
      <c r="A4323" s="12" t="str">
        <f>_xlfn.CONCAT("ABBOTT-",SUBSTITUTE(D4323,"_","-"),"_",G4323,"_",H4323,"_",P4323,"_",Q4323,"_",R4323,"_",TEXT(E4323,"YYYY-MM-DD"))</f>
        <v>ABBOTT-SN-THI-POP-5562_Africa_Senegal_G_20A_B.1_2020-07-17</v>
      </c>
      <c r="B4323" s="12" t="s">
        <v>16315</v>
      </c>
      <c r="C4323" s="12" t="s">
        <v>13</v>
      </c>
      <c r="D4323" s="15" t="s">
        <v>11835</v>
      </c>
      <c r="E4323" s="13">
        <v>44029</v>
      </c>
      <c r="F4323" s="13" t="str">
        <f>IF(COUNTIF(H4323,"Senegal")=1,"Senegal",(IF(COUNTIF(G4323,"Africa")=1,"Countries within Africa",(IF(COUNTIF(G4323,"Africa,")=0,"Countries outside Africa","Unknown")))))</f>
        <v>Senegal</v>
      </c>
      <c r="G4323" s="12" t="s">
        <v>10658</v>
      </c>
      <c r="H4323" s="12" t="s">
        <v>10690</v>
      </c>
      <c r="I4323" s="12" t="s">
        <v>12077</v>
      </c>
      <c r="J4323" s="12" t="s">
        <v>12083</v>
      </c>
      <c r="K4323" s="12" t="s">
        <v>37</v>
      </c>
      <c r="L4323" s="15" t="s">
        <v>12086</v>
      </c>
      <c r="M4323" s="12" t="s">
        <v>15</v>
      </c>
      <c r="N4323" s="16">
        <v>40</v>
      </c>
      <c r="O4323" s="15" t="s">
        <v>26</v>
      </c>
      <c r="P4323" s="12" t="s">
        <v>33</v>
      </c>
      <c r="Q4323" s="12" t="s">
        <v>11921</v>
      </c>
      <c r="R4323" s="12" t="s">
        <v>34</v>
      </c>
      <c r="S4323" s="13">
        <v>44352</v>
      </c>
      <c r="T4323" s="12" t="s">
        <v>2744</v>
      </c>
      <c r="U4323" s="12" t="s">
        <v>12044</v>
      </c>
      <c r="V4323" s="12" t="s">
        <v>12096</v>
      </c>
    </row>
    <row r="4324" spans="1:22" s="12" customFormat="1" hidden="1" x14ac:dyDescent="0.25">
      <c r="A4324" s="12" t="str">
        <f>_xlfn.CONCAT(SUBSTITUTE(D4324,"_","-"),"_",G4324,"_",H4324,"_",P4324,"_",Q4324,"_",R4324,"_",TEXT(E4324,"YYYY-MM-DD"))</f>
        <v>EPI-ISL-1239940_NorthAmerica_USA_GRY_20I.501Y.V1_B.1.1.7_2021-01-29</v>
      </c>
      <c r="B4324" s="12" t="s">
        <v>8271</v>
      </c>
      <c r="C4324" s="12" t="s">
        <v>13</v>
      </c>
      <c r="D4324" s="12" t="s">
        <v>8272</v>
      </c>
      <c r="E4324" s="13">
        <v>44225</v>
      </c>
      <c r="F4324" s="13" t="str">
        <f>IF(COUNTIF(H4324,"Senegal")=1,"Senegal",(IF(COUNTIF(G4324,"Africa")=1,"Countries within Africa",(IF(COUNTIF(G4324,"Africa,")=0,"Countries outside Africa","Unknown")))))</f>
        <v>Countries outside Africa</v>
      </c>
      <c r="G4324" s="12" t="s">
        <v>10655</v>
      </c>
      <c r="H4324" s="12" t="s">
        <v>10661</v>
      </c>
      <c r="I4324" s="12" t="s">
        <v>11281</v>
      </c>
      <c r="J4324" s="12" t="s">
        <v>37</v>
      </c>
      <c r="K4324" s="12" t="s">
        <v>37</v>
      </c>
      <c r="L4324" s="12" t="s">
        <v>2744</v>
      </c>
      <c r="M4324" s="12" t="s">
        <v>15</v>
      </c>
      <c r="N4324" s="12" t="s">
        <v>37</v>
      </c>
      <c r="O4324" s="12" t="s">
        <v>37</v>
      </c>
      <c r="P4324" s="12" t="s">
        <v>4660</v>
      </c>
      <c r="Q4324" s="12" t="s">
        <v>12076</v>
      </c>
      <c r="R4324" s="12" t="s">
        <v>4661</v>
      </c>
      <c r="S4324" s="13">
        <v>44343</v>
      </c>
      <c r="T4324" s="12" t="s">
        <v>4662</v>
      </c>
      <c r="U4324" s="12" t="s">
        <v>15679</v>
      </c>
    </row>
    <row r="4325" spans="1:22" s="12" customFormat="1" hidden="1" x14ac:dyDescent="0.25">
      <c r="A4325" s="12" t="str">
        <f>_xlfn.CONCAT(SUBSTITUTE(D4325,"_","-"),"_",G4325,"_",H4325,"_",P4325,"_",Q4325,"_",R4325,"_",TEXT(E4325,"YYYY-MM-DD"))</f>
        <v>EPI-ISL-1259295_Africa_Mayotte_GH_20H.501Y.V2_B.1.351_2021-01-29</v>
      </c>
      <c r="B4325" s="12" t="s">
        <v>8466</v>
      </c>
      <c r="C4325" s="12" t="s">
        <v>13</v>
      </c>
      <c r="D4325" s="12" t="s">
        <v>8467</v>
      </c>
      <c r="E4325" s="13">
        <v>44225</v>
      </c>
      <c r="F4325" s="13" t="str">
        <f>IF(COUNTIF(H4325,"Senegal")=1,"Senegal",(IF(COUNTIF(G4325,"Africa")=1,"Countries within Africa",(IF(COUNTIF(G4325,"Africa,")=0,"Countries outside Africa","Unknown")))))</f>
        <v>Countries within Africa</v>
      </c>
      <c r="G4325" s="12" t="s">
        <v>10658</v>
      </c>
      <c r="H4325" s="12" t="s">
        <v>10789</v>
      </c>
      <c r="I4325" s="12" t="s">
        <v>11233</v>
      </c>
      <c r="J4325" s="12" t="s">
        <v>37</v>
      </c>
      <c r="K4325" s="12" t="s">
        <v>37</v>
      </c>
      <c r="L4325" s="12" t="s">
        <v>2744</v>
      </c>
      <c r="M4325" s="12" t="s">
        <v>15</v>
      </c>
      <c r="N4325" s="12">
        <v>16</v>
      </c>
      <c r="O4325" s="12" t="s">
        <v>26</v>
      </c>
      <c r="P4325" s="12" t="s">
        <v>70</v>
      </c>
      <c r="Q4325" s="12" t="s">
        <v>12112</v>
      </c>
      <c r="R4325" s="12" t="s">
        <v>3594</v>
      </c>
      <c r="S4325" s="13">
        <v>44343</v>
      </c>
      <c r="T4325" s="12" t="s">
        <v>3595</v>
      </c>
      <c r="U4325" s="12" t="s">
        <v>15680</v>
      </c>
    </row>
    <row r="4326" spans="1:22" s="12" customFormat="1" hidden="1" x14ac:dyDescent="0.25">
      <c r="A4326" s="12" t="str">
        <f>_xlfn.CONCAT(SUBSTITUTE(D4326,"_","-"),"_",G4326,"_",H4326,"_",P4326,"_",Q4326,"_",R4326,"_",TEXT(E4326,"YYYY-MM-DD"))</f>
        <v>EPI-ISL-1301757_Africa_Rwanda_GH_20H.501Y.V2_B.1.351_2021-01-29</v>
      </c>
      <c r="B4326" s="12" t="s">
        <v>8625</v>
      </c>
      <c r="C4326" s="12" t="s">
        <v>13</v>
      </c>
      <c r="D4326" s="12" t="s">
        <v>8626</v>
      </c>
      <c r="E4326" s="13">
        <v>44225</v>
      </c>
      <c r="F4326" s="13" t="str">
        <f>IF(COUNTIF(H4326,"Senegal")=1,"Senegal",(IF(COUNTIF(G4326,"Africa")=1,"Countries within Africa",(IF(COUNTIF(G4326,"Africa,")=0,"Countries outside Africa","Unknown")))))</f>
        <v>Countries within Africa</v>
      </c>
      <c r="G4326" s="12" t="s">
        <v>10658</v>
      </c>
      <c r="H4326" s="12" t="s">
        <v>10756</v>
      </c>
      <c r="I4326" s="12" t="s">
        <v>10967</v>
      </c>
      <c r="J4326" s="12" t="s">
        <v>37</v>
      </c>
      <c r="K4326" s="12" t="s">
        <v>37</v>
      </c>
      <c r="L4326" s="12" t="s">
        <v>2744</v>
      </c>
      <c r="M4326" s="12" t="s">
        <v>15</v>
      </c>
      <c r="N4326" s="12">
        <v>24</v>
      </c>
      <c r="O4326" s="12" t="s">
        <v>16</v>
      </c>
      <c r="P4326" s="12" t="s">
        <v>70</v>
      </c>
      <c r="Q4326" s="12" t="s">
        <v>12112</v>
      </c>
      <c r="R4326" s="12" t="s">
        <v>3594</v>
      </c>
      <c r="S4326" s="13">
        <v>44352</v>
      </c>
      <c r="T4326" s="12" t="s">
        <v>3595</v>
      </c>
      <c r="U4326" s="12" t="s">
        <v>15681</v>
      </c>
    </row>
    <row r="4327" spans="1:22" s="12" customFormat="1" hidden="1" x14ac:dyDescent="0.25">
      <c r="A4327" s="12" t="str">
        <f>_xlfn.CONCAT(SUBSTITUTE(D4327,"_","-"),"_",G4327,"_",H4327,"_",P4327,"_",Q4327,"_",R4327,"_",TEXT(E4327,"YYYY-MM-DD"))</f>
        <v>EPI-ISL-1301758_Africa_Rwanda_GH_20H.501Y.V2_B.1.351_2021-01-29</v>
      </c>
      <c r="B4327" s="12" t="s">
        <v>8627</v>
      </c>
      <c r="C4327" s="12" t="s">
        <v>13</v>
      </c>
      <c r="D4327" s="12" t="s">
        <v>8628</v>
      </c>
      <c r="E4327" s="13">
        <v>44225</v>
      </c>
      <c r="F4327" s="13" t="str">
        <f>IF(COUNTIF(H4327,"Senegal")=1,"Senegal",(IF(COUNTIF(G4327,"Africa")=1,"Countries within Africa",(IF(COUNTIF(G4327,"Africa,")=0,"Countries outside Africa","Unknown")))))</f>
        <v>Countries within Africa</v>
      </c>
      <c r="G4327" s="12" t="s">
        <v>10658</v>
      </c>
      <c r="H4327" s="12" t="s">
        <v>10756</v>
      </c>
      <c r="I4327" s="12" t="s">
        <v>10967</v>
      </c>
      <c r="J4327" s="12" t="s">
        <v>37</v>
      </c>
      <c r="K4327" s="12" t="s">
        <v>37</v>
      </c>
      <c r="L4327" s="12" t="s">
        <v>2744</v>
      </c>
      <c r="M4327" s="12" t="s">
        <v>15</v>
      </c>
      <c r="N4327" s="12">
        <v>25</v>
      </c>
      <c r="O4327" s="12" t="s">
        <v>16</v>
      </c>
      <c r="P4327" s="12" t="s">
        <v>70</v>
      </c>
      <c r="Q4327" s="12" t="s">
        <v>12112</v>
      </c>
      <c r="R4327" s="12" t="s">
        <v>3594</v>
      </c>
      <c r="S4327" s="13">
        <v>44352</v>
      </c>
      <c r="T4327" s="12" t="s">
        <v>3595</v>
      </c>
      <c r="U4327" s="12" t="s">
        <v>15682</v>
      </c>
    </row>
    <row r="4328" spans="1:22" s="12" customFormat="1" hidden="1" x14ac:dyDescent="0.25">
      <c r="A4328" s="12" t="str">
        <f>_xlfn.CONCAT(SUBSTITUTE(D4328,"_","-"),"_",G4328,"_",H4328,"_",P4328,"_",Q4328,"_",R4328,"_",TEXT(E4328,"YYYY-MM-DD"))</f>
        <v>EPI-ISL-1321509_SouthAmerica_Chile_GR_20B_N.4_2021-01-29</v>
      </c>
      <c r="B4328" s="12" t="s">
        <v>8775</v>
      </c>
      <c r="C4328" s="12" t="s">
        <v>13</v>
      </c>
      <c r="D4328" s="12" t="s">
        <v>8776</v>
      </c>
      <c r="E4328" s="13">
        <v>44225</v>
      </c>
      <c r="F4328" s="13" t="str">
        <f>IF(COUNTIF(H4328,"Senegal")=1,"Senegal",(IF(COUNTIF(G4328,"Africa")=1,"Countries within Africa",(IF(COUNTIF(G4328,"Africa,")=0,"Countries outside Africa","Unknown")))))</f>
        <v>Countries outside Africa</v>
      </c>
      <c r="G4328" s="12" t="s">
        <v>10659</v>
      </c>
      <c r="H4328" s="12" t="s">
        <v>10710</v>
      </c>
      <c r="I4328" s="12" t="s">
        <v>10853</v>
      </c>
      <c r="J4328" s="12" t="s">
        <v>11437</v>
      </c>
      <c r="K4328" s="12" t="s">
        <v>37</v>
      </c>
      <c r="L4328" s="12" t="s">
        <v>2744</v>
      </c>
      <c r="M4328" s="12" t="s">
        <v>15</v>
      </c>
      <c r="N4328" s="12">
        <v>60</v>
      </c>
      <c r="O4328" s="12" t="s">
        <v>16</v>
      </c>
      <c r="P4328" s="12" t="s">
        <v>38</v>
      </c>
      <c r="Q4328" s="12" t="s">
        <v>11920</v>
      </c>
      <c r="R4328" s="12" t="s">
        <v>4641</v>
      </c>
      <c r="S4328" s="13">
        <v>44352</v>
      </c>
      <c r="T4328" s="12" t="s">
        <v>2744</v>
      </c>
      <c r="U4328" s="12" t="s">
        <v>15683</v>
      </c>
    </row>
    <row r="4329" spans="1:22" s="12" customFormat="1" hidden="1" x14ac:dyDescent="0.25">
      <c r="A4329" s="12" t="str">
        <f>_xlfn.CONCAT(SUBSTITUTE(D4329,"_","-"),"_",G4329,"_",H4329,"_",P4329,"_",Q4329,"_",R4329,"_",TEXT(E4329,"YYYY-MM-DD"))</f>
        <v>EPI-ISL-1359968_Africa_Martinique_GRY_20I.501Y.V1_B.1.1.7_2021-01-29</v>
      </c>
      <c r="B4329" s="12" t="s">
        <v>8877</v>
      </c>
      <c r="C4329" s="12" t="s">
        <v>13</v>
      </c>
      <c r="D4329" s="12" t="s">
        <v>8878</v>
      </c>
      <c r="E4329" s="13">
        <v>44225</v>
      </c>
      <c r="F4329" s="13" t="str">
        <f>IF(COUNTIF(H4329,"Senegal")=1,"Senegal",(IF(COUNTIF(G4329,"Africa")=1,"Countries within Africa",(IF(COUNTIF(G4329,"Africa,")=0,"Countries outside Africa","Unknown")))))</f>
        <v>Countries within Africa</v>
      </c>
      <c r="G4329" s="12" t="s">
        <v>10658</v>
      </c>
      <c r="H4329" s="12" t="s">
        <v>10795</v>
      </c>
      <c r="I4329" s="12" t="s">
        <v>11273</v>
      </c>
      <c r="J4329" s="12" t="s">
        <v>37</v>
      </c>
      <c r="K4329" s="12" t="s">
        <v>37</v>
      </c>
      <c r="L4329" s="12" t="s">
        <v>2744</v>
      </c>
      <c r="M4329" s="12" t="s">
        <v>15</v>
      </c>
      <c r="N4329" s="12">
        <v>51</v>
      </c>
      <c r="O4329" s="12" t="s">
        <v>26</v>
      </c>
      <c r="P4329" s="12" t="s">
        <v>4660</v>
      </c>
      <c r="Q4329" s="12" t="s">
        <v>12076</v>
      </c>
      <c r="R4329" s="12" t="s">
        <v>4661</v>
      </c>
      <c r="S4329" s="13">
        <v>44352</v>
      </c>
      <c r="T4329" s="12" t="s">
        <v>4662</v>
      </c>
      <c r="U4329" s="12" t="s">
        <v>15684</v>
      </c>
    </row>
    <row r="4330" spans="1:22" s="12" customFormat="1" hidden="1" x14ac:dyDescent="0.25">
      <c r="A4330" s="12" t="str">
        <f>_xlfn.CONCAT(SUBSTITUTE(D4330,"_","-"),"_",G4330,"_",H4330,"_",P4330,"_",Q4330,"_",R4330,"_",TEXT(E4330,"YYYY-MM-DD"))</f>
        <v>EPI-ISL-1541554_NorthAmerica_USA_GH_20G_B.1.2_2021-01-29</v>
      </c>
      <c r="B4330" s="12" t="s">
        <v>9774</v>
      </c>
      <c r="C4330" s="12" t="s">
        <v>13</v>
      </c>
      <c r="D4330" s="12" t="s">
        <v>9775</v>
      </c>
      <c r="E4330" s="13">
        <v>44225</v>
      </c>
      <c r="F4330" s="13" t="str">
        <f>IF(COUNTIF(H4330,"Senegal")=1,"Senegal",(IF(COUNTIF(G4330,"Africa")=1,"Countries within Africa",(IF(COUNTIF(G4330,"Africa,")=0,"Countries outside Africa","Unknown")))))</f>
        <v>Countries outside Africa</v>
      </c>
      <c r="G4330" s="12" t="s">
        <v>10655</v>
      </c>
      <c r="H4330" s="12" t="s">
        <v>10661</v>
      </c>
      <c r="I4330" s="12" t="s">
        <v>11056</v>
      </c>
      <c r="J4330" s="12" t="s">
        <v>11462</v>
      </c>
      <c r="K4330" s="12" t="s">
        <v>37</v>
      </c>
      <c r="L4330" s="12" t="s">
        <v>2744</v>
      </c>
      <c r="M4330" s="12" t="s">
        <v>15</v>
      </c>
      <c r="N4330" s="12" t="s">
        <v>37</v>
      </c>
      <c r="O4330" s="12" t="s">
        <v>26</v>
      </c>
      <c r="P4330" s="12" t="s">
        <v>70</v>
      </c>
      <c r="Q4330" s="12" t="s">
        <v>11931</v>
      </c>
      <c r="R4330" s="12" t="s">
        <v>2676</v>
      </c>
      <c r="S4330" s="13">
        <v>44352</v>
      </c>
      <c r="T4330" s="12" t="s">
        <v>2744</v>
      </c>
      <c r="U4330" s="12" t="s">
        <v>15685</v>
      </c>
    </row>
    <row r="4331" spans="1:22" s="12" customFormat="1" hidden="1" x14ac:dyDescent="0.25">
      <c r="A4331" s="12" t="str">
        <f>_xlfn.CONCAT(SUBSTITUTE(D4331,"_","-"),"_",G4331,"_",H4331,"_",P4331,"_",Q4331,"_",R4331,"_",TEXT(E4331,"YYYY-MM-DD"))</f>
        <v>EPI-ISL-1583279_Europe_Austria_GV_20E.EU1_B.1.177_2021-01-29</v>
      </c>
      <c r="B4331" s="12" t="s">
        <v>9836</v>
      </c>
      <c r="C4331" s="12" t="s">
        <v>13</v>
      </c>
      <c r="D4331" s="12" t="s">
        <v>9837</v>
      </c>
      <c r="E4331" s="13">
        <v>44225</v>
      </c>
      <c r="F4331" s="13" t="str">
        <f>IF(COUNTIF(H4331,"Senegal")=1,"Senegal",(IF(COUNTIF(G4331,"Africa")=1,"Countries within Africa",(IF(COUNTIF(G4331,"Africa,")=0,"Countries outside Africa","Unknown")))))</f>
        <v>Countries outside Africa</v>
      </c>
      <c r="G4331" s="12" t="s">
        <v>10656</v>
      </c>
      <c r="H4331" s="12" t="s">
        <v>10754</v>
      </c>
      <c r="I4331" s="12" t="s">
        <v>11282</v>
      </c>
      <c r="J4331" s="12" t="s">
        <v>11579</v>
      </c>
      <c r="K4331" s="12" t="s">
        <v>11657</v>
      </c>
      <c r="L4331" s="12" t="s">
        <v>2744</v>
      </c>
      <c r="M4331" s="12" t="s">
        <v>15</v>
      </c>
      <c r="N4331" s="12">
        <v>26</v>
      </c>
      <c r="O4331" s="12" t="s">
        <v>16</v>
      </c>
      <c r="P4331" s="12" t="s">
        <v>2141</v>
      </c>
      <c r="Q4331" s="12" t="s">
        <v>12075</v>
      </c>
      <c r="R4331" s="12" t="s">
        <v>2142</v>
      </c>
      <c r="S4331" s="13">
        <v>44352</v>
      </c>
      <c r="T4331" s="12" t="s">
        <v>2744</v>
      </c>
      <c r="U4331" s="12" t="s">
        <v>15686</v>
      </c>
    </row>
    <row r="4332" spans="1:22" s="12" customFormat="1" hidden="1" x14ac:dyDescent="0.25">
      <c r="A4332" s="12" t="str">
        <f>_xlfn.CONCAT(SUBSTITUTE(D4332,"_","-"),"_",G4332,"_",H4332,"_",P4332,"_",Q4332,"_",R4332,"_",TEXT(E4332,"YYYY-MM-DD"))</f>
        <v>EPI-ISL-1628747_Africa_Reunion_GV_20E.EU1_B.1.177_2021-01-29</v>
      </c>
      <c r="B4332" s="12" t="s">
        <v>10072</v>
      </c>
      <c r="C4332" s="12" t="s">
        <v>13</v>
      </c>
      <c r="D4332" s="12" t="s">
        <v>10073</v>
      </c>
      <c r="E4332" s="13">
        <v>44225</v>
      </c>
      <c r="F4332" s="13" t="str">
        <f>IF(COUNTIF(H4332,"Senegal")=1,"Senegal",(IF(COUNTIF(G4332,"Africa")=1,"Countries within Africa",(IF(COUNTIF(G4332,"Africa,")=0,"Countries outside Africa","Unknown")))))</f>
        <v>Countries within Africa</v>
      </c>
      <c r="G4332" s="12" t="s">
        <v>10658</v>
      </c>
      <c r="H4332" s="12" t="s">
        <v>10722</v>
      </c>
      <c r="I4332" s="12" t="s">
        <v>37</v>
      </c>
      <c r="J4332" s="12" t="s">
        <v>37</v>
      </c>
      <c r="K4332" s="12" t="s">
        <v>37</v>
      </c>
      <c r="L4332" s="12" t="s">
        <v>2744</v>
      </c>
      <c r="M4332" s="12" t="s">
        <v>15</v>
      </c>
      <c r="N4332" s="12">
        <v>42</v>
      </c>
      <c r="O4332" s="12" t="s">
        <v>26</v>
      </c>
      <c r="P4332" s="12" t="s">
        <v>2141</v>
      </c>
      <c r="Q4332" s="12" t="s">
        <v>12075</v>
      </c>
      <c r="R4332" s="12" t="s">
        <v>2142</v>
      </c>
      <c r="S4332" s="13">
        <v>44352</v>
      </c>
      <c r="T4332" s="12" t="s">
        <v>2744</v>
      </c>
      <c r="U4332" s="12" t="s">
        <v>15231</v>
      </c>
    </row>
    <row r="4333" spans="1:22" s="12" customFormat="1" hidden="1" x14ac:dyDescent="0.25">
      <c r="A4333" s="12" t="str">
        <f>_xlfn.CONCAT(SUBSTITUTE(D4333,"_","-"),"_",G4333,"_",H4333,"_",P4333,"_",Q4333,"_",R4333,"_",TEXT(E4333,"YYYY-MM-DD"))</f>
        <v>EPI-ISL-1628751_Africa_Reunion_GH_20H.501Y.V2_B.1.351_2021-01-29</v>
      </c>
      <c r="B4333" s="12" t="s">
        <v>10074</v>
      </c>
      <c r="C4333" s="12" t="s">
        <v>13</v>
      </c>
      <c r="D4333" s="12" t="s">
        <v>10075</v>
      </c>
      <c r="E4333" s="13">
        <v>44225</v>
      </c>
      <c r="F4333" s="13" t="str">
        <f>IF(COUNTIF(H4333,"Senegal")=1,"Senegal",(IF(COUNTIF(G4333,"Africa")=1,"Countries within Africa",(IF(COUNTIF(G4333,"Africa,")=0,"Countries outside Africa","Unknown")))))</f>
        <v>Countries within Africa</v>
      </c>
      <c r="G4333" s="12" t="s">
        <v>10658</v>
      </c>
      <c r="H4333" s="12" t="s">
        <v>10722</v>
      </c>
      <c r="I4333" s="12" t="s">
        <v>37</v>
      </c>
      <c r="J4333" s="12" t="s">
        <v>37</v>
      </c>
      <c r="K4333" s="12" t="s">
        <v>37</v>
      </c>
      <c r="L4333" s="12" t="s">
        <v>2744</v>
      </c>
      <c r="M4333" s="12" t="s">
        <v>15</v>
      </c>
      <c r="N4333" s="12">
        <v>60</v>
      </c>
      <c r="O4333" s="12" t="s">
        <v>16</v>
      </c>
      <c r="P4333" s="12" t="s">
        <v>70</v>
      </c>
      <c r="Q4333" s="12" t="s">
        <v>12112</v>
      </c>
      <c r="R4333" s="12" t="s">
        <v>3594</v>
      </c>
      <c r="S4333" s="13">
        <v>44352</v>
      </c>
      <c r="T4333" s="12" t="s">
        <v>3595</v>
      </c>
      <c r="U4333" s="12" t="s">
        <v>15687</v>
      </c>
    </row>
    <row r="4334" spans="1:22" s="12" customFormat="1" hidden="1" x14ac:dyDescent="0.25">
      <c r="A4334" s="12" t="str">
        <f>_xlfn.CONCAT(SUBSTITUTE(D4334,"_","-"),"_",G4334,"_",H4334,"_",P4334,"_",Q4334,"_",R4334,"_",TEXT(E4334,"YYYY-MM-DD"))</f>
        <v>EPI-ISL-1628753_Africa_Reunion_GH_20H.501Y.V2_B.1.351_2021-01-29</v>
      </c>
      <c r="B4334" s="12" t="s">
        <v>10078</v>
      </c>
      <c r="C4334" s="12" t="s">
        <v>13</v>
      </c>
      <c r="D4334" s="12" t="s">
        <v>10079</v>
      </c>
      <c r="E4334" s="13">
        <v>44225</v>
      </c>
      <c r="F4334" s="13" t="str">
        <f>IF(COUNTIF(H4334,"Senegal")=1,"Senegal",(IF(COUNTIF(G4334,"Africa")=1,"Countries within Africa",(IF(COUNTIF(G4334,"Africa,")=0,"Countries outside Africa","Unknown")))))</f>
        <v>Countries within Africa</v>
      </c>
      <c r="G4334" s="12" t="s">
        <v>10658</v>
      </c>
      <c r="H4334" s="12" t="s">
        <v>10722</v>
      </c>
      <c r="I4334" s="12" t="s">
        <v>37</v>
      </c>
      <c r="J4334" s="12" t="s">
        <v>37</v>
      </c>
      <c r="K4334" s="12" t="s">
        <v>37</v>
      </c>
      <c r="L4334" s="12" t="s">
        <v>2744</v>
      </c>
      <c r="M4334" s="12" t="s">
        <v>15</v>
      </c>
      <c r="N4334" s="12">
        <v>15</v>
      </c>
      <c r="O4334" s="12" t="s">
        <v>16</v>
      </c>
      <c r="P4334" s="12" t="s">
        <v>70</v>
      </c>
      <c r="Q4334" s="12" t="s">
        <v>12112</v>
      </c>
      <c r="R4334" s="12" t="s">
        <v>3594</v>
      </c>
      <c r="S4334" s="13">
        <v>44352</v>
      </c>
      <c r="T4334" s="12" t="s">
        <v>3595</v>
      </c>
      <c r="U4334" s="12" t="s">
        <v>15688</v>
      </c>
    </row>
    <row r="4335" spans="1:22" s="12" customFormat="1" hidden="1" x14ac:dyDescent="0.25">
      <c r="A4335" s="12" t="str">
        <f>_xlfn.CONCAT(SUBSTITUTE(D4335,"_","-"),"_",G4335,"_",H4335,"_",P4335,"_",Q4335,"_",R4335,"_",TEXT(E4335,"YYYY-MM-DD"))</f>
        <v>EPI-ISL-1628755_Africa_Reunion_GRY_20I.501Y.V1_B.1.1.7_2021-01-29</v>
      </c>
      <c r="B4335" s="12" t="s">
        <v>10080</v>
      </c>
      <c r="C4335" s="12" t="s">
        <v>13</v>
      </c>
      <c r="D4335" s="12" t="s">
        <v>10081</v>
      </c>
      <c r="E4335" s="13">
        <v>44225</v>
      </c>
      <c r="F4335" s="13" t="str">
        <f>IF(COUNTIF(H4335,"Senegal")=1,"Senegal",(IF(COUNTIF(G4335,"Africa")=1,"Countries within Africa",(IF(COUNTIF(G4335,"Africa,")=0,"Countries outside Africa","Unknown")))))</f>
        <v>Countries within Africa</v>
      </c>
      <c r="G4335" s="12" t="s">
        <v>10658</v>
      </c>
      <c r="H4335" s="12" t="s">
        <v>10722</v>
      </c>
      <c r="I4335" s="12" t="s">
        <v>37</v>
      </c>
      <c r="J4335" s="12" t="s">
        <v>37</v>
      </c>
      <c r="K4335" s="12" t="s">
        <v>37</v>
      </c>
      <c r="L4335" s="12" t="s">
        <v>2744</v>
      </c>
      <c r="M4335" s="12" t="s">
        <v>15</v>
      </c>
      <c r="N4335" s="12">
        <v>30</v>
      </c>
      <c r="O4335" s="12" t="s">
        <v>26</v>
      </c>
      <c r="P4335" s="12" t="s">
        <v>4660</v>
      </c>
      <c r="Q4335" s="12" t="s">
        <v>12076</v>
      </c>
      <c r="R4335" s="12" t="s">
        <v>4661</v>
      </c>
      <c r="S4335" s="13">
        <v>44352</v>
      </c>
      <c r="T4335" s="12" t="s">
        <v>4662</v>
      </c>
      <c r="U4335" s="12" t="s">
        <v>15606</v>
      </c>
    </row>
    <row r="4336" spans="1:22" s="12" customFormat="1" hidden="1" x14ac:dyDescent="0.25">
      <c r="A4336" s="12" t="str">
        <f>_xlfn.CONCAT(SUBSTITUTE(D4336,"_","-"),"_",G4336,"_",H4336,"_",P4336,"_",Q4336,"_",R4336,"_",TEXT(E4336,"YYYY-MM-DD"))</f>
        <v>EPI-ISL-1013401_Africa_Mayotte_GH_20A.EU2_B.1.160.27_2021-01-30</v>
      </c>
      <c r="B4336" s="12" t="s">
        <v>7140</v>
      </c>
      <c r="C4336" s="12" t="s">
        <v>13</v>
      </c>
      <c r="D4336" s="12" t="s">
        <v>7141</v>
      </c>
      <c r="E4336" s="13">
        <v>44226</v>
      </c>
      <c r="F4336" s="13" t="str">
        <f>IF(COUNTIF(H4336,"Senegal")=1,"Senegal",(IF(COUNTIF(G4336,"Africa")=1,"Countries within Africa",(IF(COUNTIF(G4336,"Africa,")=0,"Countries outside Africa","Unknown")))))</f>
        <v>Countries within Africa</v>
      </c>
      <c r="G4336" s="12" t="s">
        <v>10658</v>
      </c>
      <c r="H4336" s="12" t="s">
        <v>10789</v>
      </c>
      <c r="I4336" s="12" t="s">
        <v>11233</v>
      </c>
      <c r="J4336" s="12" t="s">
        <v>37</v>
      </c>
      <c r="K4336" s="12" t="s">
        <v>37</v>
      </c>
      <c r="L4336" s="12" t="s">
        <v>2744</v>
      </c>
      <c r="M4336" s="12" t="s">
        <v>15</v>
      </c>
      <c r="N4336" s="12">
        <v>39</v>
      </c>
      <c r="O4336" s="12" t="s">
        <v>26</v>
      </c>
      <c r="P4336" s="12" t="s">
        <v>70</v>
      </c>
      <c r="Q4336" s="12" t="s">
        <v>11927</v>
      </c>
      <c r="R4336" s="12" t="s">
        <v>5359</v>
      </c>
      <c r="S4336" s="13">
        <v>44343</v>
      </c>
      <c r="T4336" s="12" t="s">
        <v>2744</v>
      </c>
      <c r="U4336" s="12" t="s">
        <v>15689</v>
      </c>
    </row>
    <row r="4337" spans="1:22" s="12" customFormat="1" hidden="1" x14ac:dyDescent="0.25">
      <c r="A4337" s="12" t="str">
        <f>_xlfn.CONCAT(SUBSTITUTE(D4337,"_","-"),"_",G4337,"_",H4337,"_",P4337,"_",Q4337,"_",R4337,"_",TEXT(E4337,"YYYY-MM-DD"))</f>
        <v>EPI-ISL-1013406_Africa_Mayotte_GR_20B_B.1.1_2021-01-30</v>
      </c>
      <c r="B4337" s="12" t="s">
        <v>7146</v>
      </c>
      <c r="C4337" s="12" t="s">
        <v>13</v>
      </c>
      <c r="D4337" s="12" t="s">
        <v>7147</v>
      </c>
      <c r="E4337" s="13">
        <v>44226</v>
      </c>
      <c r="F4337" s="13" t="str">
        <f>IF(COUNTIF(H4337,"Senegal")=1,"Senegal",(IF(COUNTIF(G4337,"Africa")=1,"Countries within Africa",(IF(COUNTIF(G4337,"Africa,")=0,"Countries outside Africa","Unknown")))))</f>
        <v>Countries within Africa</v>
      </c>
      <c r="G4337" s="12" t="s">
        <v>10658</v>
      </c>
      <c r="H4337" s="12" t="s">
        <v>10789</v>
      </c>
      <c r="I4337" s="12" t="s">
        <v>11233</v>
      </c>
      <c r="J4337" s="12" t="s">
        <v>37</v>
      </c>
      <c r="K4337" s="12" t="s">
        <v>37</v>
      </c>
      <c r="L4337" s="12" t="s">
        <v>2744</v>
      </c>
      <c r="M4337" s="12" t="s">
        <v>15</v>
      </c>
      <c r="N4337" s="12">
        <v>12</v>
      </c>
      <c r="O4337" s="12" t="s">
        <v>16</v>
      </c>
      <c r="P4337" s="12" t="s">
        <v>38</v>
      </c>
      <c r="Q4337" s="12" t="s">
        <v>11920</v>
      </c>
      <c r="R4337" s="12" t="s">
        <v>39</v>
      </c>
      <c r="S4337" s="13">
        <v>44343</v>
      </c>
      <c r="T4337" s="12" t="s">
        <v>2744</v>
      </c>
      <c r="U4337" s="12" t="s">
        <v>15690</v>
      </c>
    </row>
    <row r="4338" spans="1:22" s="12" customFormat="1" hidden="1" x14ac:dyDescent="0.25">
      <c r="A4338" s="12" t="str">
        <f>_xlfn.CONCAT(SUBSTITUTE(D4338,"_","-"),"_",G4338,"_",H4338,"_",P4338,"_",Q4338,"_",R4338,"_",TEXT(E4338,"YYYY-MM-DD"))</f>
        <v>EPI-ISL-1040497_Europe_Belgium_GRY_20I.501Y.V1_B.1.1.7_2021-01-30</v>
      </c>
      <c r="B4338" s="12" t="s">
        <v>7327</v>
      </c>
      <c r="C4338" s="12" t="s">
        <v>13</v>
      </c>
      <c r="D4338" s="12" t="s">
        <v>7328</v>
      </c>
      <c r="E4338" s="13">
        <v>44226</v>
      </c>
      <c r="F4338" s="13" t="str">
        <f>IF(COUNTIF(H4338,"Senegal")=1,"Senegal",(IF(COUNTIF(G4338,"Africa")=1,"Countries within Africa",(IF(COUNTIF(G4338,"Africa,")=0,"Countries outside Africa","Unknown")))))</f>
        <v>Countries outside Africa</v>
      </c>
      <c r="G4338" s="12" t="s">
        <v>10656</v>
      </c>
      <c r="H4338" s="12" t="s">
        <v>10753</v>
      </c>
      <c r="I4338" s="12" t="s">
        <v>11283</v>
      </c>
      <c r="J4338" s="12" t="s">
        <v>37</v>
      </c>
      <c r="K4338" s="12" t="s">
        <v>37</v>
      </c>
      <c r="L4338" s="12" t="s">
        <v>7329</v>
      </c>
      <c r="M4338" s="12" t="s">
        <v>15</v>
      </c>
      <c r="N4338" s="12">
        <v>59</v>
      </c>
      <c r="O4338" s="12" t="s">
        <v>16</v>
      </c>
      <c r="P4338" s="12" t="s">
        <v>4660</v>
      </c>
      <c r="Q4338" s="12" t="s">
        <v>12076</v>
      </c>
      <c r="R4338" s="12" t="s">
        <v>4661</v>
      </c>
      <c r="S4338" s="13">
        <v>44343</v>
      </c>
      <c r="T4338" s="12" t="s">
        <v>4662</v>
      </c>
      <c r="U4338" s="12" t="s">
        <v>15691</v>
      </c>
    </row>
    <row r="4339" spans="1:22" s="12" customFormat="1" hidden="1" x14ac:dyDescent="0.25">
      <c r="A4339" s="12" t="str">
        <f>_xlfn.CONCAT(SUBSTITUTE(D4339,"_","-"),"_",G4339,"_",H4339,"_",P4339,"_",Q4339,"_",R4339,"_",TEXT(E4339,"YYYY-MM-DD"))</f>
        <v>EPI-ISL-1091196_Europe_Croatia_G_20A_B.1.258.17_2021-01-30</v>
      </c>
      <c r="B4339" s="12" t="s">
        <v>7545</v>
      </c>
      <c r="C4339" s="12" t="s">
        <v>13</v>
      </c>
      <c r="D4339" s="12" t="s">
        <v>7546</v>
      </c>
      <c r="E4339" s="13">
        <v>44226</v>
      </c>
      <c r="F4339" s="13" t="str">
        <f>IF(COUNTIF(H4339,"Senegal")=1,"Senegal",(IF(COUNTIF(G4339,"Africa")=1,"Countries within Africa",(IF(COUNTIF(G4339,"Africa,")=0,"Countries outside Africa","Unknown")))))</f>
        <v>Countries outside Africa</v>
      </c>
      <c r="G4339" s="12" t="s">
        <v>10656</v>
      </c>
      <c r="H4339" s="12" t="s">
        <v>10774</v>
      </c>
      <c r="I4339" s="12" t="s">
        <v>11284</v>
      </c>
      <c r="J4339" s="12" t="s">
        <v>37</v>
      </c>
      <c r="K4339" s="12" t="s">
        <v>37</v>
      </c>
      <c r="L4339" s="12" t="s">
        <v>2744</v>
      </c>
      <c r="M4339" s="12" t="s">
        <v>15</v>
      </c>
      <c r="N4339" s="12">
        <v>78</v>
      </c>
      <c r="O4339" s="12" t="s">
        <v>16</v>
      </c>
      <c r="P4339" s="12" t="s">
        <v>33</v>
      </c>
      <c r="Q4339" s="12" t="s">
        <v>11921</v>
      </c>
      <c r="R4339" s="12" t="s">
        <v>6002</v>
      </c>
      <c r="S4339" s="13">
        <v>44343</v>
      </c>
      <c r="T4339" s="12" t="s">
        <v>2744</v>
      </c>
      <c r="U4339" s="12" t="s">
        <v>15692</v>
      </c>
    </row>
    <row r="4340" spans="1:22" s="12" customFormat="1" x14ac:dyDescent="0.25">
      <c r="A4340" s="12" t="str">
        <f>_xlfn.CONCAT("ABBOTT-",SUBSTITUTE(D4340,"_","-"),"_",G4340,"_",H4340,"_",P4340,"_",Q4340,"_",R4340,"_",TEXT(E4340,"YYYY-MM-DD"))</f>
        <v>ABBOTT-SN-MBO-20-1129_Africa_Senegal_G_20A_B.1_2020-07-19</v>
      </c>
      <c r="B4340" s="12" t="s">
        <v>16316</v>
      </c>
      <c r="C4340" s="12" t="s">
        <v>13</v>
      </c>
      <c r="D4340" s="15" t="s">
        <v>11770</v>
      </c>
      <c r="E4340" s="13">
        <v>44031</v>
      </c>
      <c r="F4340" s="13" t="str">
        <f>IF(COUNTIF(H4340,"Senegal")=1,"Senegal",(IF(COUNTIF(G4340,"Africa")=1,"Countries within Africa",(IF(COUNTIF(G4340,"Africa,")=0,"Countries outside Africa","Unknown")))))</f>
        <v>Senegal</v>
      </c>
      <c r="G4340" s="12" t="s">
        <v>10658</v>
      </c>
      <c r="H4340" s="12" t="s">
        <v>10690</v>
      </c>
      <c r="I4340" s="12" t="s">
        <v>12077</v>
      </c>
      <c r="J4340" s="12" t="s">
        <v>12079</v>
      </c>
      <c r="K4340" s="12" t="s">
        <v>37</v>
      </c>
      <c r="L4340" s="15" t="s">
        <v>12088</v>
      </c>
      <c r="M4340" s="12" t="s">
        <v>15</v>
      </c>
      <c r="N4340" s="16">
        <v>39</v>
      </c>
      <c r="O4340" s="15" t="s">
        <v>16</v>
      </c>
      <c r="P4340" s="12" t="s">
        <v>33</v>
      </c>
      <c r="Q4340" s="12" t="s">
        <v>11921</v>
      </c>
      <c r="R4340" s="12" t="s">
        <v>34</v>
      </c>
      <c r="S4340" s="13">
        <v>44352</v>
      </c>
      <c r="T4340" s="12" t="s">
        <v>2744</v>
      </c>
      <c r="U4340" s="12" t="s">
        <v>11988</v>
      </c>
      <c r="V4340" s="12" t="s">
        <v>12096</v>
      </c>
    </row>
    <row r="4341" spans="1:22" s="12" customFormat="1" hidden="1" x14ac:dyDescent="0.25">
      <c r="A4341" s="12" t="str">
        <f>_xlfn.CONCAT(SUBSTITUTE(D4341,"_","-"),"_",G4341,"_",H4341,"_",P4341,"_",Q4341,"_",R4341,"_",TEXT(E4341,"YYYY-MM-DD"))</f>
        <v>EPI-ISL-1219155_Europe_Latvia_GV_20E.EU1_B.1.177_2021-01-30</v>
      </c>
      <c r="B4341" s="12" t="s">
        <v>8176</v>
      </c>
      <c r="C4341" s="12" t="s">
        <v>13</v>
      </c>
      <c r="D4341" s="12" t="s">
        <v>8177</v>
      </c>
      <c r="E4341" s="13">
        <v>44226</v>
      </c>
      <c r="F4341" s="13" t="str">
        <f>IF(COUNTIF(H4341,"Senegal")=1,"Senegal",(IF(COUNTIF(G4341,"Africa")=1,"Countries within Africa",(IF(COUNTIF(G4341,"Africa,")=0,"Countries outside Africa","Unknown")))))</f>
        <v>Countries outside Africa</v>
      </c>
      <c r="G4341" s="12" t="s">
        <v>10656</v>
      </c>
      <c r="H4341" s="12" t="s">
        <v>10775</v>
      </c>
      <c r="I4341" s="12" t="s">
        <v>37</v>
      </c>
      <c r="J4341" s="12" t="s">
        <v>37</v>
      </c>
      <c r="K4341" s="12" t="s">
        <v>37</v>
      </c>
      <c r="L4341" s="12" t="s">
        <v>2744</v>
      </c>
      <c r="M4341" s="12" t="s">
        <v>15</v>
      </c>
      <c r="N4341" s="12" t="s">
        <v>37</v>
      </c>
      <c r="O4341" s="12" t="s">
        <v>37</v>
      </c>
      <c r="P4341" s="12" t="s">
        <v>2141</v>
      </c>
      <c r="Q4341" s="12" t="s">
        <v>12075</v>
      </c>
      <c r="R4341" s="12" t="s">
        <v>2142</v>
      </c>
      <c r="S4341" s="13">
        <v>44343</v>
      </c>
      <c r="T4341" s="12" t="s">
        <v>2744</v>
      </c>
      <c r="U4341" s="12" t="s">
        <v>15694</v>
      </c>
    </row>
    <row r="4342" spans="1:22" s="12" customFormat="1" hidden="1" x14ac:dyDescent="0.25">
      <c r="A4342" s="12" t="str">
        <f>_xlfn.CONCAT(SUBSTITUTE(D4342,"_","-"),"_",G4342,"_",H4342,"_",P4342,"_",Q4342,"_",R4342,"_",TEXT(E4342,"YYYY-MM-DD"))</f>
        <v>EPI-ISL-1302675_Africa_Rwanda_S_19B_A.23.1_2021-01-30</v>
      </c>
      <c r="B4342" s="12" t="s">
        <v>8712</v>
      </c>
      <c r="C4342" s="12" t="s">
        <v>13</v>
      </c>
      <c r="D4342" s="12" t="s">
        <v>8713</v>
      </c>
      <c r="E4342" s="13">
        <v>44226</v>
      </c>
      <c r="F4342" s="13" t="str">
        <f>IF(COUNTIF(H4342,"Senegal")=1,"Senegal",(IF(COUNTIF(G4342,"Africa")=1,"Countries within Africa",(IF(COUNTIF(G4342,"Africa,")=0,"Countries outside Africa","Unknown")))))</f>
        <v>Countries within Africa</v>
      </c>
      <c r="G4342" s="12" t="s">
        <v>10658</v>
      </c>
      <c r="H4342" s="12" t="s">
        <v>10756</v>
      </c>
      <c r="I4342" s="12" t="s">
        <v>10967</v>
      </c>
      <c r="J4342" s="12" t="s">
        <v>37</v>
      </c>
      <c r="K4342" s="12" t="s">
        <v>37</v>
      </c>
      <c r="L4342" s="12" t="s">
        <v>2744</v>
      </c>
      <c r="M4342" s="12" t="s">
        <v>15</v>
      </c>
      <c r="N4342" s="12">
        <v>38</v>
      </c>
      <c r="O4342" s="12" t="s">
        <v>16</v>
      </c>
      <c r="P4342" s="12" t="s">
        <v>27</v>
      </c>
      <c r="Q4342" s="12" t="s">
        <v>11924</v>
      </c>
      <c r="R4342" s="12" t="s">
        <v>5876</v>
      </c>
      <c r="S4342" s="13">
        <v>44352</v>
      </c>
      <c r="T4342" s="12" t="s">
        <v>2744</v>
      </c>
      <c r="U4342" s="12" t="s">
        <v>15458</v>
      </c>
    </row>
    <row r="4343" spans="1:22" s="12" customFormat="1" hidden="1" x14ac:dyDescent="0.25">
      <c r="A4343" s="12" t="str">
        <f>_xlfn.CONCAT(SUBSTITUTE(D4343,"_","-"),"_",G4343,"_",H4343,"_",P4343,"_",Q4343,"_",R4343,"_",TEXT(E4343,"YYYY-MM-DD"))</f>
        <v>EPI-ISL-1628745_Africa_Reunion_GH_20H.501Y.V2_B.1.351_2021-01-30</v>
      </c>
      <c r="B4343" s="12" t="s">
        <v>10070</v>
      </c>
      <c r="C4343" s="12" t="s">
        <v>13</v>
      </c>
      <c r="D4343" s="12" t="s">
        <v>10071</v>
      </c>
      <c r="E4343" s="13">
        <v>44226</v>
      </c>
      <c r="F4343" s="13" t="str">
        <f>IF(COUNTIF(H4343,"Senegal")=1,"Senegal",(IF(COUNTIF(G4343,"Africa")=1,"Countries within Africa",(IF(COUNTIF(G4343,"Africa,")=0,"Countries outside Africa","Unknown")))))</f>
        <v>Countries within Africa</v>
      </c>
      <c r="G4343" s="12" t="s">
        <v>10658</v>
      </c>
      <c r="H4343" s="12" t="s">
        <v>10722</v>
      </c>
      <c r="I4343" s="12" t="s">
        <v>37</v>
      </c>
      <c r="J4343" s="12" t="s">
        <v>37</v>
      </c>
      <c r="K4343" s="12" t="s">
        <v>37</v>
      </c>
      <c r="L4343" s="12" t="s">
        <v>2744</v>
      </c>
      <c r="M4343" s="12" t="s">
        <v>15</v>
      </c>
      <c r="N4343" s="12">
        <v>55</v>
      </c>
      <c r="O4343" s="12" t="s">
        <v>16</v>
      </c>
      <c r="P4343" s="12" t="s">
        <v>70</v>
      </c>
      <c r="Q4343" s="12" t="s">
        <v>12112</v>
      </c>
      <c r="R4343" s="12" t="s">
        <v>3594</v>
      </c>
      <c r="S4343" s="13">
        <v>44352</v>
      </c>
      <c r="T4343" s="12" t="s">
        <v>3595</v>
      </c>
      <c r="U4343" s="12" t="s">
        <v>14544</v>
      </c>
    </row>
    <row r="4344" spans="1:22" s="12" customFormat="1" hidden="1" x14ac:dyDescent="0.25">
      <c r="A4344" s="12" t="str">
        <f>_xlfn.CONCAT(SUBSTITUTE(D4344,"_","-"),"_",G4344,"_",H4344,"_",P4344,"_",Q4344,"_",R4344,"_",TEXT(E4344,"YYYY-MM-DD"))</f>
        <v>EPI-ISL-934971_Asia_Thailand_GR_20A_B.1.1_2021-01-30</v>
      </c>
      <c r="B4344" s="12" t="s">
        <v>6005</v>
      </c>
      <c r="C4344" s="12" t="s">
        <v>13</v>
      </c>
      <c r="D4344" s="12" t="s">
        <v>6006</v>
      </c>
      <c r="E4344" s="13">
        <v>44226</v>
      </c>
      <c r="F4344" s="13" t="str">
        <f>IF(COUNTIF(H4344,"Senegal")=1,"Senegal",(IF(COUNTIF(G4344,"Africa")=1,"Countries within Africa",(IF(COUNTIF(G4344,"Africa,")=0,"Countries outside Africa","Unknown")))))</f>
        <v>Countries outside Africa</v>
      </c>
      <c r="G4344" s="12" t="s">
        <v>10654</v>
      </c>
      <c r="H4344" s="12" t="s">
        <v>10670</v>
      </c>
      <c r="I4344" s="12" t="s">
        <v>37</v>
      </c>
      <c r="J4344" s="12" t="s">
        <v>37</v>
      </c>
      <c r="K4344" s="12" t="s">
        <v>37</v>
      </c>
      <c r="L4344" s="12" t="s">
        <v>6007</v>
      </c>
      <c r="M4344" s="12" t="s">
        <v>15</v>
      </c>
      <c r="N4344" s="12">
        <v>33</v>
      </c>
      <c r="O4344" s="12" t="s">
        <v>16</v>
      </c>
      <c r="P4344" s="12" t="s">
        <v>38</v>
      </c>
      <c r="Q4344" s="12" t="s">
        <v>11921</v>
      </c>
      <c r="R4344" s="12" t="s">
        <v>39</v>
      </c>
      <c r="S4344" s="13">
        <v>44352</v>
      </c>
      <c r="T4344" s="12" t="s">
        <v>2744</v>
      </c>
      <c r="U4344" s="12" t="s">
        <v>15695</v>
      </c>
    </row>
    <row r="4345" spans="1:22" s="12" customFormat="1" hidden="1" x14ac:dyDescent="0.25">
      <c r="A4345" s="12" t="str">
        <f>_xlfn.CONCAT(SUBSTITUTE(D4345,"_","-"),"_",G4345,"_",H4345,"_",P4345,"_",Q4345,"_",R4345,"_",TEXT(E4345,"YYYY-MM-DD"))</f>
        <v>EPI-ISL-1265608_Africa_Martinique_GH_20A.EU2_B.1.160_2021-01-31</v>
      </c>
      <c r="B4345" s="12" t="s">
        <v>8481</v>
      </c>
      <c r="C4345" s="12" t="s">
        <v>13</v>
      </c>
      <c r="D4345" s="12" t="s">
        <v>8482</v>
      </c>
      <c r="E4345" s="13">
        <v>44227</v>
      </c>
      <c r="F4345" s="13" t="str">
        <f>IF(COUNTIF(H4345,"Senegal")=1,"Senegal",(IF(COUNTIF(G4345,"Africa")=1,"Countries within Africa",(IF(COUNTIF(G4345,"Africa,")=0,"Countries outside Africa","Unknown")))))</f>
        <v>Countries within Africa</v>
      </c>
      <c r="G4345" s="12" t="s">
        <v>10658</v>
      </c>
      <c r="H4345" s="12" t="s">
        <v>10795</v>
      </c>
      <c r="I4345" s="12" t="s">
        <v>11273</v>
      </c>
      <c r="J4345" s="12" t="s">
        <v>37</v>
      </c>
      <c r="K4345" s="12" t="s">
        <v>37</v>
      </c>
      <c r="L4345" s="12" t="s">
        <v>2744</v>
      </c>
      <c r="M4345" s="12" t="s">
        <v>15</v>
      </c>
      <c r="N4345" s="12" t="s">
        <v>37</v>
      </c>
      <c r="O4345" s="12" t="s">
        <v>16</v>
      </c>
      <c r="P4345" s="12" t="s">
        <v>70</v>
      </c>
      <c r="Q4345" s="12" t="s">
        <v>11927</v>
      </c>
      <c r="R4345" s="12" t="s">
        <v>2723</v>
      </c>
      <c r="S4345" s="13">
        <v>44343</v>
      </c>
      <c r="T4345" s="12" t="s">
        <v>2744</v>
      </c>
      <c r="U4345" s="12" t="s">
        <v>14353</v>
      </c>
    </row>
    <row r="4346" spans="1:22" s="12" customFormat="1" hidden="1" x14ac:dyDescent="0.25">
      <c r="A4346" s="12" t="str">
        <f>_xlfn.CONCAT(SUBSTITUTE(D4346,"_","-"),"_",G4346,"_",H4346,"_",P4346,"_",Q4346,"_",R4346,"_",TEXT(E4346,"YYYY-MM-DD"))</f>
        <v>EPI-ISL-1272857_NorthAmerica_USA_GH_20G_B.1.2_2021-01-31</v>
      </c>
      <c r="B4346" s="12" t="s">
        <v>8497</v>
      </c>
      <c r="C4346" s="12" t="s">
        <v>13</v>
      </c>
      <c r="D4346" s="12" t="s">
        <v>8498</v>
      </c>
      <c r="E4346" s="13">
        <v>44227</v>
      </c>
      <c r="F4346" s="13" t="str">
        <f>IF(COUNTIF(H4346,"Senegal")=1,"Senegal",(IF(COUNTIF(G4346,"Africa")=1,"Countries within Africa",(IF(COUNTIF(G4346,"Africa,")=0,"Countries outside Africa","Unknown")))))</f>
        <v>Countries outside Africa</v>
      </c>
      <c r="G4346" s="12" t="s">
        <v>10655</v>
      </c>
      <c r="H4346" s="12" t="s">
        <v>10661</v>
      </c>
      <c r="I4346" s="12" t="s">
        <v>10979</v>
      </c>
      <c r="J4346" s="12" t="s">
        <v>37</v>
      </c>
      <c r="K4346" s="12" t="s">
        <v>37</v>
      </c>
      <c r="L4346" s="12" t="s">
        <v>2744</v>
      </c>
      <c r="M4346" s="12" t="s">
        <v>15</v>
      </c>
      <c r="N4346" s="12">
        <v>80</v>
      </c>
      <c r="O4346" s="12" t="s">
        <v>26</v>
      </c>
      <c r="P4346" s="12" t="s">
        <v>70</v>
      </c>
      <c r="Q4346" s="12" t="s">
        <v>11931</v>
      </c>
      <c r="R4346" s="12" t="s">
        <v>2676</v>
      </c>
      <c r="S4346" s="13">
        <v>44352</v>
      </c>
      <c r="T4346" s="12" t="s">
        <v>2744</v>
      </c>
      <c r="U4346" s="12" t="s">
        <v>15696</v>
      </c>
    </row>
    <row r="4347" spans="1:22" s="12" customFormat="1" hidden="1" x14ac:dyDescent="0.25">
      <c r="A4347" s="12" t="str">
        <f>_xlfn.CONCAT(SUBSTITUTE(D4347,"_","-"),"_",G4347,"_",H4347,"_",P4347,"_",Q4347,"_",R4347,"_",TEXT(E4347,"YYYY-MM-DD"))</f>
        <v>EPI-ISL-1383368_Europe_Luxembourg_G_20A_B.1.221_2021-01-31</v>
      </c>
      <c r="B4347" s="12" t="s">
        <v>8965</v>
      </c>
      <c r="C4347" s="12" t="s">
        <v>13</v>
      </c>
      <c r="D4347" s="12" t="s">
        <v>8966</v>
      </c>
      <c r="E4347" s="13">
        <v>44227</v>
      </c>
      <c r="F4347" s="13" t="str">
        <f>IF(COUNTIF(H4347,"Senegal")=1,"Senegal",(IF(COUNTIF(G4347,"Africa")=1,"Countries within Africa",(IF(COUNTIF(G4347,"Africa,")=0,"Countries outside Africa","Unknown")))))</f>
        <v>Countries outside Africa</v>
      </c>
      <c r="G4347" s="12" t="s">
        <v>10656</v>
      </c>
      <c r="H4347" s="12" t="s">
        <v>10773</v>
      </c>
      <c r="I4347" s="12" t="s">
        <v>37</v>
      </c>
      <c r="J4347" s="12" t="s">
        <v>37</v>
      </c>
      <c r="K4347" s="12" t="s">
        <v>37</v>
      </c>
      <c r="L4347" s="12" t="s">
        <v>2744</v>
      </c>
      <c r="M4347" s="12" t="s">
        <v>15</v>
      </c>
      <c r="N4347" s="12">
        <v>12</v>
      </c>
      <c r="O4347" s="12" t="s">
        <v>26</v>
      </c>
      <c r="P4347" s="12" t="s">
        <v>33</v>
      </c>
      <c r="Q4347" s="12" t="s">
        <v>11921</v>
      </c>
      <c r="R4347" s="12" t="s">
        <v>4447</v>
      </c>
      <c r="S4347" s="13">
        <v>44352</v>
      </c>
      <c r="T4347" s="12" t="s">
        <v>2744</v>
      </c>
      <c r="U4347" s="12" t="s">
        <v>15697</v>
      </c>
    </row>
    <row r="4348" spans="1:22" s="12" customFormat="1" hidden="1" x14ac:dyDescent="0.25">
      <c r="A4348" s="12" t="str">
        <f>_xlfn.CONCAT(SUBSTITUTE(D4348,"_","-"),"_",G4348,"_",H4348,"_",P4348,"_",Q4348,"_",R4348,"_",TEXT(E4348,"YYYY-MM-DD"))</f>
        <v>EPI-ISL-1628737_Africa_Reunion_GH_20H.501Y.V2_B.1.351_2021-01-31</v>
      </c>
      <c r="B4348" s="12" t="s">
        <v>10066</v>
      </c>
      <c r="C4348" s="12" t="s">
        <v>13</v>
      </c>
      <c r="D4348" s="12" t="s">
        <v>10067</v>
      </c>
      <c r="E4348" s="13">
        <v>44227</v>
      </c>
      <c r="F4348" s="13" t="str">
        <f>IF(COUNTIF(H4348,"Senegal")=1,"Senegal",(IF(COUNTIF(G4348,"Africa")=1,"Countries within Africa",(IF(COUNTIF(G4348,"Africa,")=0,"Countries outside Africa","Unknown")))))</f>
        <v>Countries within Africa</v>
      </c>
      <c r="G4348" s="12" t="s">
        <v>10658</v>
      </c>
      <c r="H4348" s="12" t="s">
        <v>10722</v>
      </c>
      <c r="I4348" s="12" t="s">
        <v>37</v>
      </c>
      <c r="J4348" s="12" t="s">
        <v>37</v>
      </c>
      <c r="K4348" s="12" t="s">
        <v>37</v>
      </c>
      <c r="L4348" s="12" t="s">
        <v>2744</v>
      </c>
      <c r="M4348" s="12" t="s">
        <v>15</v>
      </c>
      <c r="N4348" s="12">
        <v>31</v>
      </c>
      <c r="O4348" s="12" t="s">
        <v>26</v>
      </c>
      <c r="P4348" s="12" t="s">
        <v>70</v>
      </c>
      <c r="Q4348" s="12" t="s">
        <v>12112</v>
      </c>
      <c r="R4348" s="12" t="s">
        <v>3594</v>
      </c>
      <c r="S4348" s="13">
        <v>44352</v>
      </c>
      <c r="T4348" s="12" t="s">
        <v>3595</v>
      </c>
      <c r="U4348" s="12" t="s">
        <v>15698</v>
      </c>
    </row>
    <row r="4349" spans="1:22" s="12" customFormat="1" hidden="1" x14ac:dyDescent="0.25">
      <c r="A4349" s="12" t="str">
        <f>_xlfn.CONCAT(SUBSTITUTE(D4349,"_","-"),"_",G4349,"_",H4349,"_",P4349,"_",Q4349,"_",R4349,"_",TEXT(E4349,"YYYY-MM-DD"))</f>
        <v>EPI-ISL-937519_Asia_Singapore_GH_20A_B.1.36.29_2021-01-31</v>
      </c>
      <c r="B4349" s="12" t="s">
        <v>6020</v>
      </c>
      <c r="C4349" s="12" t="s">
        <v>13</v>
      </c>
      <c r="D4349" s="12" t="s">
        <v>6021</v>
      </c>
      <c r="E4349" s="13">
        <v>44227</v>
      </c>
      <c r="F4349" s="13" t="str">
        <f>IF(COUNTIF(H4349,"Senegal")=1,"Senegal",(IF(COUNTIF(G4349,"Africa")=1,"Countries within Africa",(IF(COUNTIF(G4349,"Africa,")=0,"Countries outside Africa","Unknown")))))</f>
        <v>Countries outside Africa</v>
      </c>
      <c r="G4349" s="12" t="s">
        <v>10654</v>
      </c>
      <c r="H4349" s="12" t="s">
        <v>10672</v>
      </c>
      <c r="I4349" s="12" t="s">
        <v>37</v>
      </c>
      <c r="J4349" s="12" t="s">
        <v>37</v>
      </c>
      <c r="K4349" s="12" t="s">
        <v>37</v>
      </c>
      <c r="L4349" s="12" t="s">
        <v>5170</v>
      </c>
      <c r="M4349" s="12" t="s">
        <v>15</v>
      </c>
      <c r="N4349" s="12">
        <v>47</v>
      </c>
      <c r="O4349" s="12" t="s">
        <v>26</v>
      </c>
      <c r="P4349" s="12" t="s">
        <v>70</v>
      </c>
      <c r="Q4349" s="12" t="s">
        <v>11921</v>
      </c>
      <c r="R4349" s="12" t="s">
        <v>5450</v>
      </c>
      <c r="S4349" s="13">
        <v>44352</v>
      </c>
      <c r="T4349" s="12" t="s">
        <v>2744</v>
      </c>
      <c r="U4349" s="12" t="s">
        <v>15699</v>
      </c>
    </row>
    <row r="4350" spans="1:22" s="12" customFormat="1" hidden="1" x14ac:dyDescent="0.25">
      <c r="A4350" s="12" t="str">
        <f>_xlfn.CONCAT(SUBSTITUTE(D4350,"_","-"),"_",G4350,"_",H4350,"_",P4350,"_",Q4350,"_",R4350,"_",TEXT(E4350,"YYYY-MM-DD"))</f>
        <v>EPI-ISL-1003993_Europe_Switzerland_GH_20A.EU2_B.1.160.26_2021-02-01</v>
      </c>
      <c r="B4350" s="12" t="s">
        <v>7033</v>
      </c>
      <c r="C4350" s="12" t="s">
        <v>13</v>
      </c>
      <c r="D4350" s="12" t="s">
        <v>7034</v>
      </c>
      <c r="E4350" s="13">
        <v>44228</v>
      </c>
      <c r="F4350" s="13" t="str">
        <f>IF(COUNTIF(H4350,"Senegal")=1,"Senegal",(IF(COUNTIF(G4350,"Africa")=1,"Countries within Africa",(IF(COUNTIF(G4350,"Africa,")=0,"Countries outside Africa","Unknown")))))</f>
        <v>Countries outside Africa</v>
      </c>
      <c r="G4350" s="12" t="s">
        <v>10656</v>
      </c>
      <c r="H4350" s="12" t="s">
        <v>10682</v>
      </c>
      <c r="I4350" s="12" t="s">
        <v>11285</v>
      </c>
      <c r="J4350" s="12" t="s">
        <v>37</v>
      </c>
      <c r="K4350" s="12" t="s">
        <v>37</v>
      </c>
      <c r="L4350" s="12" t="s">
        <v>2744</v>
      </c>
      <c r="M4350" s="12" t="s">
        <v>15</v>
      </c>
      <c r="N4350" s="12" t="s">
        <v>37</v>
      </c>
      <c r="O4350" s="12" t="s">
        <v>37</v>
      </c>
      <c r="P4350" s="12" t="s">
        <v>70</v>
      </c>
      <c r="Q4350" s="12" t="s">
        <v>11927</v>
      </c>
      <c r="R4350" s="12" t="s">
        <v>7035</v>
      </c>
      <c r="S4350" s="13">
        <v>44343</v>
      </c>
      <c r="T4350" s="12" t="s">
        <v>2744</v>
      </c>
      <c r="U4350" s="12" t="s">
        <v>15700</v>
      </c>
    </row>
    <row r="4351" spans="1:22" s="12" customFormat="1" hidden="1" x14ac:dyDescent="0.25">
      <c r="A4351" s="12" t="str">
        <f>_xlfn.CONCAT(SUBSTITUTE(D4351,"_","-"),"_",G4351,"_",H4351,"_",P4351,"_",Q4351,"_",R4351,"_",TEXT(E4351,"YYYY-MM-DD"))</f>
        <v>EPI-ISL-1013811_SouthAmerica_Aruba_GR_20D_C.2.1_2021-02-01</v>
      </c>
      <c r="B4351" s="12" t="s">
        <v>7156</v>
      </c>
      <c r="C4351" s="12" t="s">
        <v>13</v>
      </c>
      <c r="D4351" s="12" t="s">
        <v>7157</v>
      </c>
      <c r="E4351" s="13">
        <v>44228</v>
      </c>
      <c r="F4351" s="13" t="str">
        <f>IF(COUNTIF(H4351,"Senegal")=1,"Senegal",(IF(COUNTIF(G4351,"Africa")=1,"Countries within Africa",(IF(COUNTIF(G4351,"Africa,")=0,"Countries outside Africa","Unknown")))))</f>
        <v>Countries outside Africa</v>
      </c>
      <c r="G4351" s="12" t="s">
        <v>10659</v>
      </c>
      <c r="H4351" s="12" t="s">
        <v>10772</v>
      </c>
      <c r="I4351" s="12" t="s">
        <v>10772</v>
      </c>
      <c r="J4351" s="12" t="s">
        <v>37</v>
      </c>
      <c r="K4351" s="12" t="s">
        <v>37</v>
      </c>
      <c r="L4351" s="12" t="s">
        <v>2744</v>
      </c>
      <c r="M4351" s="12" t="s">
        <v>15</v>
      </c>
      <c r="N4351" s="12" t="s">
        <v>37</v>
      </c>
      <c r="O4351" s="12" t="s">
        <v>37</v>
      </c>
      <c r="P4351" s="12" t="s">
        <v>38</v>
      </c>
      <c r="Q4351" s="12" t="s">
        <v>11928</v>
      </c>
      <c r="R4351" s="12" t="s">
        <v>7158</v>
      </c>
      <c r="S4351" s="13">
        <v>44343</v>
      </c>
      <c r="T4351" s="12" t="s">
        <v>2744</v>
      </c>
      <c r="U4351" s="12" t="s">
        <v>15701</v>
      </c>
    </row>
    <row r="4352" spans="1:22" s="12" customFormat="1" hidden="1" x14ac:dyDescent="0.25">
      <c r="A4352" s="12" t="str">
        <f>_xlfn.CONCAT(SUBSTITUTE(D4352,"_","-"),"_",G4352,"_",H4352,"_",P4352,"_",Q4352,"_",R4352,"_",TEXT(E4352,"YYYY-MM-DD"))</f>
        <v>EPI-ISL-1014603_SouthAmerica_Aruba_GR_20D_C.2.1_2021-02-01</v>
      </c>
      <c r="B4352" s="12" t="s">
        <v>7178</v>
      </c>
      <c r="C4352" s="12" t="s">
        <v>13</v>
      </c>
      <c r="D4352" s="12" t="s">
        <v>7179</v>
      </c>
      <c r="E4352" s="13">
        <v>44228</v>
      </c>
      <c r="F4352" s="13" t="str">
        <f>IF(COUNTIF(H4352,"Senegal")=1,"Senegal",(IF(COUNTIF(G4352,"Africa")=1,"Countries within Africa",(IF(COUNTIF(G4352,"Africa,")=0,"Countries outside Africa","Unknown")))))</f>
        <v>Countries outside Africa</v>
      </c>
      <c r="G4352" s="12" t="s">
        <v>10659</v>
      </c>
      <c r="H4352" s="12" t="s">
        <v>10772</v>
      </c>
      <c r="I4352" s="12" t="s">
        <v>10772</v>
      </c>
      <c r="J4352" s="12" t="s">
        <v>37</v>
      </c>
      <c r="K4352" s="12" t="s">
        <v>37</v>
      </c>
      <c r="L4352" s="12" t="s">
        <v>2744</v>
      </c>
      <c r="M4352" s="12" t="s">
        <v>15</v>
      </c>
      <c r="N4352" s="12" t="s">
        <v>37</v>
      </c>
      <c r="O4352" s="12" t="s">
        <v>37</v>
      </c>
      <c r="P4352" s="12" t="s">
        <v>38</v>
      </c>
      <c r="Q4352" s="12" t="s">
        <v>11928</v>
      </c>
      <c r="R4352" s="12" t="s">
        <v>7158</v>
      </c>
      <c r="S4352" s="13">
        <v>44343</v>
      </c>
      <c r="T4352" s="12" t="s">
        <v>2744</v>
      </c>
      <c r="U4352" s="12" t="s">
        <v>15644</v>
      </c>
    </row>
    <row r="4353" spans="1:22" s="12" customFormat="1" hidden="1" x14ac:dyDescent="0.25">
      <c r="A4353" s="12" t="str">
        <f>_xlfn.CONCAT(SUBSTITUTE(D4353,"_","-"),"_",G4353,"_",H4353,"_",P4353,"_",Q4353,"_",R4353,"_",TEXT(E4353,"YYYY-MM-DD"))</f>
        <v>EPI-ISL-1359971_Africa_Martinique_GRY_20I.501Y.V1_B.1.1.7_2021-02-01</v>
      </c>
      <c r="B4353" s="12" t="s">
        <v>8879</v>
      </c>
      <c r="C4353" s="12" t="s">
        <v>13</v>
      </c>
      <c r="D4353" s="12" t="s">
        <v>8880</v>
      </c>
      <c r="E4353" s="13">
        <v>44228</v>
      </c>
      <c r="F4353" s="13" t="str">
        <f>IF(COUNTIF(H4353,"Senegal")=1,"Senegal",(IF(COUNTIF(G4353,"Africa")=1,"Countries within Africa",(IF(COUNTIF(G4353,"Africa,")=0,"Countries outside Africa","Unknown")))))</f>
        <v>Countries within Africa</v>
      </c>
      <c r="G4353" s="12" t="s">
        <v>10658</v>
      </c>
      <c r="H4353" s="12" t="s">
        <v>10795</v>
      </c>
      <c r="I4353" s="12" t="s">
        <v>11273</v>
      </c>
      <c r="J4353" s="12" t="s">
        <v>37</v>
      </c>
      <c r="K4353" s="12" t="s">
        <v>37</v>
      </c>
      <c r="L4353" s="12" t="s">
        <v>2744</v>
      </c>
      <c r="M4353" s="12" t="s">
        <v>15</v>
      </c>
      <c r="N4353" s="12">
        <v>40</v>
      </c>
      <c r="O4353" s="12" t="s">
        <v>16</v>
      </c>
      <c r="P4353" s="12" t="s">
        <v>4660</v>
      </c>
      <c r="Q4353" s="12" t="s">
        <v>12076</v>
      </c>
      <c r="R4353" s="12" t="s">
        <v>4661</v>
      </c>
      <c r="S4353" s="13">
        <v>44352</v>
      </c>
      <c r="T4353" s="12" t="s">
        <v>4662</v>
      </c>
      <c r="U4353" s="12" t="s">
        <v>15702</v>
      </c>
    </row>
    <row r="4354" spans="1:22" s="12" customFormat="1" hidden="1" x14ac:dyDescent="0.25">
      <c r="A4354" s="12" t="str">
        <f>_xlfn.CONCAT(SUBSTITUTE(D4354,"_","-"),"_",G4354,"_",H4354,"_",P4354,"_",Q4354,"_",R4354,"_",TEXT(E4354,"YYYY-MM-DD"))</f>
        <v>EPI-ISL-1547365_Asia_Bangladesh_GRY_20I.501Y.V1_B.1.1.7_2021-02-01</v>
      </c>
      <c r="B4354" s="12" t="s">
        <v>9789</v>
      </c>
      <c r="C4354" s="12" t="s">
        <v>13</v>
      </c>
      <c r="D4354" s="12" t="s">
        <v>9790</v>
      </c>
      <c r="E4354" s="13">
        <v>44228</v>
      </c>
      <c r="F4354" s="13" t="str">
        <f>IF(COUNTIF(H4354,"Senegal")=1,"Senegal",(IF(COUNTIF(G4354,"Africa")=1,"Countries within Africa",(IF(COUNTIF(G4354,"Africa,")=0,"Countries outside Africa","Unknown")))))</f>
        <v>Countries outside Africa</v>
      </c>
      <c r="G4354" s="12" t="s">
        <v>10654</v>
      </c>
      <c r="H4354" s="12" t="s">
        <v>10762</v>
      </c>
      <c r="I4354" s="12" t="s">
        <v>11286</v>
      </c>
      <c r="J4354" s="12" t="s">
        <v>37</v>
      </c>
      <c r="K4354" s="12" t="s">
        <v>37</v>
      </c>
      <c r="L4354" s="12" t="s">
        <v>9791</v>
      </c>
      <c r="M4354" s="12" t="s">
        <v>15</v>
      </c>
      <c r="N4354" s="12">
        <v>30</v>
      </c>
      <c r="O4354" s="12" t="s">
        <v>26</v>
      </c>
      <c r="P4354" s="12" t="s">
        <v>4660</v>
      </c>
      <c r="Q4354" s="12" t="s">
        <v>12076</v>
      </c>
      <c r="R4354" s="12" t="s">
        <v>4661</v>
      </c>
      <c r="S4354" s="13">
        <v>44352</v>
      </c>
      <c r="T4354" s="12" t="s">
        <v>4662</v>
      </c>
      <c r="U4354" s="12" t="s">
        <v>15703</v>
      </c>
    </row>
    <row r="4355" spans="1:22" s="12" customFormat="1" hidden="1" x14ac:dyDescent="0.25">
      <c r="A4355" s="12" t="str">
        <f>_xlfn.CONCAT(SUBSTITUTE(D4355,"_","-"),"_",G4355,"_",H4355,"_",P4355,"_",Q4355,"_",R4355,"_",TEXT(E4355,"YYYY-MM-DD"))</f>
        <v>EPI-ISL-1628757_Africa_Reunion_GV_20E.EU1_B.1.177_2021-02-01</v>
      </c>
      <c r="B4355" s="12" t="s">
        <v>10084</v>
      </c>
      <c r="C4355" s="12" t="s">
        <v>13</v>
      </c>
      <c r="D4355" s="12" t="s">
        <v>10085</v>
      </c>
      <c r="E4355" s="13">
        <v>44228</v>
      </c>
      <c r="F4355" s="13" t="str">
        <f>IF(COUNTIF(H4355,"Senegal")=1,"Senegal",(IF(COUNTIF(G4355,"Africa")=1,"Countries within Africa",(IF(COUNTIF(G4355,"Africa,")=0,"Countries outside Africa","Unknown")))))</f>
        <v>Countries within Africa</v>
      </c>
      <c r="G4355" s="12" t="s">
        <v>10658</v>
      </c>
      <c r="H4355" s="12" t="s">
        <v>10722</v>
      </c>
      <c r="I4355" s="12" t="s">
        <v>37</v>
      </c>
      <c r="J4355" s="12" t="s">
        <v>37</v>
      </c>
      <c r="K4355" s="12" t="s">
        <v>37</v>
      </c>
      <c r="L4355" s="12" t="s">
        <v>2744</v>
      </c>
      <c r="M4355" s="12" t="s">
        <v>15</v>
      </c>
      <c r="N4355" s="12">
        <v>19</v>
      </c>
      <c r="O4355" s="12" t="s">
        <v>26</v>
      </c>
      <c r="P4355" s="12" t="s">
        <v>2141</v>
      </c>
      <c r="Q4355" s="12" t="s">
        <v>12075</v>
      </c>
      <c r="R4355" s="12" t="s">
        <v>2142</v>
      </c>
      <c r="S4355" s="13">
        <v>44352</v>
      </c>
      <c r="T4355" s="12" t="s">
        <v>2744</v>
      </c>
      <c r="U4355" s="12" t="s">
        <v>15231</v>
      </c>
    </row>
    <row r="4356" spans="1:22" s="12" customFormat="1" hidden="1" x14ac:dyDescent="0.25">
      <c r="A4356" s="12" t="str">
        <f>_xlfn.CONCAT(SUBSTITUTE(D4356,"_","-"),"_",G4356,"_",H4356,"_",P4356,"_",Q4356,"_",R4356,"_",TEXT(E4356,"YYYY-MM-DD"))</f>
        <v>EPI-ISL-1628758_Africa_Reunion_GH_20H.501Y.V2_B.1.351_2021-02-01</v>
      </c>
      <c r="B4356" s="12" t="s">
        <v>10086</v>
      </c>
      <c r="C4356" s="12" t="s">
        <v>13</v>
      </c>
      <c r="D4356" s="12" t="s">
        <v>10087</v>
      </c>
      <c r="E4356" s="13">
        <v>44228</v>
      </c>
      <c r="F4356" s="13" t="str">
        <f>IF(COUNTIF(H4356,"Senegal")=1,"Senegal",(IF(COUNTIF(G4356,"Africa")=1,"Countries within Africa",(IF(COUNTIF(G4356,"Africa,")=0,"Countries outside Africa","Unknown")))))</f>
        <v>Countries within Africa</v>
      </c>
      <c r="G4356" s="12" t="s">
        <v>10658</v>
      </c>
      <c r="H4356" s="12" t="s">
        <v>10722</v>
      </c>
      <c r="I4356" s="12" t="s">
        <v>37</v>
      </c>
      <c r="J4356" s="12" t="s">
        <v>37</v>
      </c>
      <c r="K4356" s="12" t="s">
        <v>37</v>
      </c>
      <c r="L4356" s="12" t="s">
        <v>2744</v>
      </c>
      <c r="M4356" s="12" t="s">
        <v>15</v>
      </c>
      <c r="N4356" s="12">
        <v>35</v>
      </c>
      <c r="O4356" s="12" t="s">
        <v>26</v>
      </c>
      <c r="P4356" s="12" t="s">
        <v>70</v>
      </c>
      <c r="Q4356" s="12" t="s">
        <v>12112</v>
      </c>
      <c r="R4356" s="12" t="s">
        <v>3594</v>
      </c>
      <c r="S4356" s="13">
        <v>44352</v>
      </c>
      <c r="T4356" s="12" t="s">
        <v>3595</v>
      </c>
      <c r="U4356" s="12" t="s">
        <v>15661</v>
      </c>
    </row>
    <row r="4357" spans="1:22" s="12" customFormat="1" hidden="1" x14ac:dyDescent="0.25">
      <c r="A4357" s="12" t="str">
        <f>_xlfn.CONCAT(SUBSTITUTE(D4357,"_","-"),"_",G4357,"_",H4357,"_",P4357,"_",Q4357,"_",R4357,"_",TEXT(E4357,"YYYY-MM-DD"))</f>
        <v>EPI-ISL-1628760_Africa_Reunion_GH_20H.501Y.V2_B.1.351_2021-02-01</v>
      </c>
      <c r="B4357" s="12" t="s">
        <v>10088</v>
      </c>
      <c r="C4357" s="12" t="s">
        <v>13</v>
      </c>
      <c r="D4357" s="12" t="s">
        <v>10089</v>
      </c>
      <c r="E4357" s="13">
        <v>44228</v>
      </c>
      <c r="F4357" s="13" t="str">
        <f>IF(COUNTIF(H4357,"Senegal")=1,"Senegal",(IF(COUNTIF(G4357,"Africa")=1,"Countries within Africa",(IF(COUNTIF(G4357,"Africa,")=0,"Countries outside Africa","Unknown")))))</f>
        <v>Countries within Africa</v>
      </c>
      <c r="G4357" s="12" t="s">
        <v>10658</v>
      </c>
      <c r="H4357" s="12" t="s">
        <v>10722</v>
      </c>
      <c r="I4357" s="12" t="s">
        <v>37</v>
      </c>
      <c r="J4357" s="12" t="s">
        <v>37</v>
      </c>
      <c r="K4357" s="12" t="s">
        <v>37</v>
      </c>
      <c r="L4357" s="12" t="s">
        <v>2744</v>
      </c>
      <c r="M4357" s="12" t="s">
        <v>15</v>
      </c>
      <c r="N4357" s="12">
        <v>53</v>
      </c>
      <c r="O4357" s="12" t="s">
        <v>26</v>
      </c>
      <c r="P4357" s="12" t="s">
        <v>70</v>
      </c>
      <c r="Q4357" s="12" t="s">
        <v>12112</v>
      </c>
      <c r="R4357" s="12" t="s">
        <v>3594</v>
      </c>
      <c r="S4357" s="13">
        <v>44352</v>
      </c>
      <c r="T4357" s="12" t="s">
        <v>3595</v>
      </c>
      <c r="U4357" s="12" t="s">
        <v>15704</v>
      </c>
    </row>
    <row r="4358" spans="1:22" s="12" customFormat="1" hidden="1" x14ac:dyDescent="0.25">
      <c r="A4358" s="12" t="str">
        <f>_xlfn.CONCAT(SUBSTITUTE(D4358,"_","-"),"_",G4358,"_",H4358,"_",P4358,"_",Q4358,"_",R4358,"_",TEXT(E4358,"YYYY-MM-DD"))</f>
        <v>EPI-ISL-1628761_Africa_Reunion_GH_20H.501Y.V2_B.1.351_2021-02-01</v>
      </c>
      <c r="B4358" s="12" t="s">
        <v>10090</v>
      </c>
      <c r="C4358" s="12" t="s">
        <v>13</v>
      </c>
      <c r="D4358" s="12" t="s">
        <v>10091</v>
      </c>
      <c r="E4358" s="13">
        <v>44228</v>
      </c>
      <c r="F4358" s="13" t="str">
        <f>IF(COUNTIF(H4358,"Senegal")=1,"Senegal",(IF(COUNTIF(G4358,"Africa")=1,"Countries within Africa",(IF(COUNTIF(G4358,"Africa,")=0,"Countries outside Africa","Unknown")))))</f>
        <v>Countries within Africa</v>
      </c>
      <c r="G4358" s="12" t="s">
        <v>10658</v>
      </c>
      <c r="H4358" s="12" t="s">
        <v>10722</v>
      </c>
      <c r="I4358" s="12" t="s">
        <v>37</v>
      </c>
      <c r="J4358" s="12" t="s">
        <v>37</v>
      </c>
      <c r="K4358" s="12" t="s">
        <v>37</v>
      </c>
      <c r="L4358" s="12" t="s">
        <v>2744</v>
      </c>
      <c r="M4358" s="12" t="s">
        <v>15</v>
      </c>
      <c r="N4358" s="12">
        <v>30</v>
      </c>
      <c r="O4358" s="12" t="s">
        <v>16</v>
      </c>
      <c r="P4358" s="12" t="s">
        <v>70</v>
      </c>
      <c r="Q4358" s="12" t="s">
        <v>12112</v>
      </c>
      <c r="R4358" s="12" t="s">
        <v>3594</v>
      </c>
      <c r="S4358" s="13">
        <v>44352</v>
      </c>
      <c r="T4358" s="12" t="s">
        <v>3595</v>
      </c>
      <c r="U4358" s="12" t="s">
        <v>15407</v>
      </c>
    </row>
    <row r="4359" spans="1:22" s="12" customFormat="1" hidden="1" x14ac:dyDescent="0.25">
      <c r="A4359" s="12" t="str">
        <f>_xlfn.CONCAT(SUBSTITUTE(D4359,"_","-"),"_",G4359,"_",H4359,"_",P4359,"_",Q4359,"_",R4359,"_",TEXT(E4359,"YYYY-MM-DD"))</f>
        <v>EPI-ISL-1628762_Africa_Reunion_GH_20H.501Y.V2_B.1.351_2021-02-01</v>
      </c>
      <c r="B4359" s="12" t="s">
        <v>10092</v>
      </c>
      <c r="C4359" s="12" t="s">
        <v>13</v>
      </c>
      <c r="D4359" s="12" t="s">
        <v>10093</v>
      </c>
      <c r="E4359" s="13">
        <v>44228</v>
      </c>
      <c r="F4359" s="13" t="str">
        <f>IF(COUNTIF(H4359,"Senegal")=1,"Senegal",(IF(COUNTIF(G4359,"Africa")=1,"Countries within Africa",(IF(COUNTIF(G4359,"Africa,")=0,"Countries outside Africa","Unknown")))))</f>
        <v>Countries within Africa</v>
      </c>
      <c r="G4359" s="12" t="s">
        <v>10658</v>
      </c>
      <c r="H4359" s="12" t="s">
        <v>10722</v>
      </c>
      <c r="I4359" s="12" t="s">
        <v>37</v>
      </c>
      <c r="J4359" s="12" t="s">
        <v>37</v>
      </c>
      <c r="K4359" s="12" t="s">
        <v>37</v>
      </c>
      <c r="L4359" s="12" t="s">
        <v>2744</v>
      </c>
      <c r="M4359" s="12" t="s">
        <v>15</v>
      </c>
      <c r="N4359" s="12">
        <v>9</v>
      </c>
      <c r="O4359" s="12" t="s">
        <v>26</v>
      </c>
      <c r="P4359" s="12" t="s">
        <v>70</v>
      </c>
      <c r="Q4359" s="12" t="s">
        <v>12112</v>
      </c>
      <c r="R4359" s="12" t="s">
        <v>3594</v>
      </c>
      <c r="S4359" s="13">
        <v>44352</v>
      </c>
      <c r="T4359" s="12" t="s">
        <v>3595</v>
      </c>
      <c r="U4359" s="12" t="s">
        <v>15705</v>
      </c>
    </row>
    <row r="4360" spans="1:22" s="12" customFormat="1" hidden="1" x14ac:dyDescent="0.25">
      <c r="A4360" s="12" t="str">
        <f>_xlfn.CONCAT(SUBSTITUTE(D4360,"_","-"),"_",G4360,"_",H4360,"_",P4360,"_",Q4360,"_",R4360,"_",TEXT(E4360,"YYYY-MM-DD"))</f>
        <v>EPI-ISL-1660249_Africa_Madagascar_GR_20B_B.1.1.241_2021-02-01</v>
      </c>
      <c r="B4360" s="12" t="s">
        <v>10518</v>
      </c>
      <c r="C4360" s="12" t="s">
        <v>13</v>
      </c>
      <c r="D4360" s="12" t="s">
        <v>10519</v>
      </c>
      <c r="E4360" s="13">
        <v>44228</v>
      </c>
      <c r="F4360" s="13" t="str">
        <f>IF(COUNTIF(H4360,"Senegal")=1,"Senegal",(IF(COUNTIF(G4360,"Africa")=1,"Countries within Africa",(IF(COUNTIF(G4360,"Africa,")=0,"Countries outside Africa","Unknown")))))</f>
        <v>Countries within Africa</v>
      </c>
      <c r="G4360" s="12" t="s">
        <v>10658</v>
      </c>
      <c r="H4360" s="12" t="s">
        <v>10715</v>
      </c>
      <c r="I4360" s="12" t="s">
        <v>11089</v>
      </c>
      <c r="J4360" s="12" t="s">
        <v>11580</v>
      </c>
      <c r="K4360" s="12" t="s">
        <v>11658</v>
      </c>
      <c r="L4360" s="12" t="s">
        <v>2744</v>
      </c>
      <c r="M4360" s="12" t="s">
        <v>15</v>
      </c>
      <c r="N4360" s="12">
        <v>27</v>
      </c>
      <c r="O4360" s="12" t="s">
        <v>16</v>
      </c>
      <c r="P4360" s="12" t="s">
        <v>38</v>
      </c>
      <c r="Q4360" s="12" t="s">
        <v>11920</v>
      </c>
      <c r="R4360" s="12" t="s">
        <v>3816</v>
      </c>
      <c r="S4360" s="13">
        <v>44352</v>
      </c>
      <c r="T4360" s="12" t="s">
        <v>2744</v>
      </c>
      <c r="U4360" s="12" t="s">
        <v>15706</v>
      </c>
    </row>
    <row r="4361" spans="1:22" s="12" customFormat="1" hidden="1" x14ac:dyDescent="0.25">
      <c r="A4361" s="12" t="str">
        <f>_xlfn.CONCAT(SUBSTITUTE(D4361,"_","-"),"_",G4361,"_",H4361,"_",P4361,"_",Q4361,"_",R4361,"_",TEXT(E4361,"YYYY-MM-DD"))</f>
        <v>EPI-ISL-1660250_Africa_Madagascar_GR_20B_B.1.1_2021-02-01</v>
      </c>
      <c r="B4361" s="12" t="s">
        <v>10520</v>
      </c>
      <c r="C4361" s="12" t="s">
        <v>13</v>
      </c>
      <c r="D4361" s="12" t="s">
        <v>10521</v>
      </c>
      <c r="E4361" s="13">
        <v>44228</v>
      </c>
      <c r="F4361" s="13" t="str">
        <f>IF(COUNTIF(H4361,"Senegal")=1,"Senegal",(IF(COUNTIF(G4361,"Africa")=1,"Countries within Africa",(IF(COUNTIF(G4361,"Africa,")=0,"Countries outside Africa","Unknown")))))</f>
        <v>Countries within Africa</v>
      </c>
      <c r="G4361" s="12" t="s">
        <v>10658</v>
      </c>
      <c r="H4361" s="12" t="s">
        <v>10715</v>
      </c>
      <c r="I4361" s="12" t="s">
        <v>11089</v>
      </c>
      <c r="J4361" s="12" t="s">
        <v>10866</v>
      </c>
      <c r="K4361" s="12" t="s">
        <v>11653</v>
      </c>
      <c r="L4361" s="12" t="s">
        <v>2744</v>
      </c>
      <c r="M4361" s="12" t="s">
        <v>15</v>
      </c>
      <c r="N4361" s="12">
        <v>51</v>
      </c>
      <c r="O4361" s="12" t="s">
        <v>16</v>
      </c>
      <c r="P4361" s="12" t="s">
        <v>38</v>
      </c>
      <c r="Q4361" s="12" t="s">
        <v>11920</v>
      </c>
      <c r="R4361" s="12" t="s">
        <v>39</v>
      </c>
      <c r="S4361" s="13">
        <v>44352</v>
      </c>
      <c r="T4361" s="12" t="s">
        <v>2744</v>
      </c>
      <c r="U4361" s="12" t="s">
        <v>15707</v>
      </c>
    </row>
    <row r="4362" spans="1:22" s="12" customFormat="1" hidden="1" x14ac:dyDescent="0.25">
      <c r="A4362" s="12" t="str">
        <f>_xlfn.CONCAT(SUBSTITUTE(D4362,"_","-"),"_",G4362,"_",H4362,"_",P4362,"_",Q4362,"_",R4362,"_",TEXT(E4362,"YYYY-MM-DD"))</f>
        <v>EPI-ISL-1660251_Africa_Madagascar_GR_20B_B.1.1_2021-02-01</v>
      </c>
      <c r="B4362" s="12" t="s">
        <v>10522</v>
      </c>
      <c r="C4362" s="12" t="s">
        <v>13</v>
      </c>
      <c r="D4362" s="12" t="s">
        <v>10523</v>
      </c>
      <c r="E4362" s="13">
        <v>44228</v>
      </c>
      <c r="F4362" s="13" t="str">
        <f>IF(COUNTIF(H4362,"Senegal")=1,"Senegal",(IF(COUNTIF(G4362,"Africa")=1,"Countries within Africa",(IF(COUNTIF(G4362,"Africa,")=0,"Countries outside Africa","Unknown")))))</f>
        <v>Countries within Africa</v>
      </c>
      <c r="G4362" s="12" t="s">
        <v>10658</v>
      </c>
      <c r="H4362" s="12" t="s">
        <v>10715</v>
      </c>
      <c r="I4362" s="12" t="s">
        <v>11089</v>
      </c>
      <c r="J4362" s="12" t="s">
        <v>10866</v>
      </c>
      <c r="K4362" s="12" t="s">
        <v>11653</v>
      </c>
      <c r="L4362" s="12" t="s">
        <v>2744</v>
      </c>
      <c r="M4362" s="12" t="s">
        <v>15</v>
      </c>
      <c r="N4362" s="12">
        <v>36</v>
      </c>
      <c r="O4362" s="12" t="s">
        <v>26</v>
      </c>
      <c r="P4362" s="12" t="s">
        <v>38</v>
      </c>
      <c r="Q4362" s="12" t="s">
        <v>11920</v>
      </c>
      <c r="R4362" s="12" t="s">
        <v>39</v>
      </c>
      <c r="S4362" s="13">
        <v>44352</v>
      </c>
      <c r="T4362" s="12" t="s">
        <v>2744</v>
      </c>
      <c r="U4362" s="12" t="s">
        <v>15708</v>
      </c>
    </row>
    <row r="4363" spans="1:22" s="12" customFormat="1" hidden="1" x14ac:dyDescent="0.25">
      <c r="A4363" s="12" t="str">
        <f>_xlfn.CONCAT(SUBSTITUTE(D4363,"_","-"),"_",G4363,"_",H4363,"_",P4363,"_",Q4363,"_",R4363,"_",TEXT(E4363,"YYYY-MM-DD"))</f>
        <v>EPI-ISL-1660254_Africa_Madagascar_GR_20B_B.1.1.241_2021-02-01</v>
      </c>
      <c r="B4363" s="12" t="s">
        <v>10526</v>
      </c>
      <c r="C4363" s="12" t="s">
        <v>13</v>
      </c>
      <c r="D4363" s="12" t="s">
        <v>10527</v>
      </c>
      <c r="E4363" s="13">
        <v>44228</v>
      </c>
      <c r="F4363" s="13" t="str">
        <f>IF(COUNTIF(H4363,"Senegal")=1,"Senegal",(IF(COUNTIF(G4363,"Africa")=1,"Countries within Africa",(IF(COUNTIF(G4363,"Africa,")=0,"Countries outside Africa","Unknown")))))</f>
        <v>Countries within Africa</v>
      </c>
      <c r="G4363" s="12" t="s">
        <v>10658</v>
      </c>
      <c r="H4363" s="12" t="s">
        <v>10715</v>
      </c>
      <c r="I4363" s="12" t="s">
        <v>11089</v>
      </c>
      <c r="J4363" s="12" t="s">
        <v>10866</v>
      </c>
      <c r="K4363" s="12" t="s">
        <v>11656</v>
      </c>
      <c r="L4363" s="12" t="s">
        <v>2744</v>
      </c>
      <c r="M4363" s="12" t="s">
        <v>15</v>
      </c>
      <c r="N4363" s="12">
        <v>57</v>
      </c>
      <c r="O4363" s="12" t="s">
        <v>26</v>
      </c>
      <c r="P4363" s="12" t="s">
        <v>38</v>
      </c>
      <c r="Q4363" s="12" t="s">
        <v>11920</v>
      </c>
      <c r="R4363" s="12" t="s">
        <v>3816</v>
      </c>
      <c r="S4363" s="13">
        <v>44352</v>
      </c>
      <c r="T4363" s="12" t="s">
        <v>2744</v>
      </c>
      <c r="U4363" s="12" t="s">
        <v>15709</v>
      </c>
    </row>
    <row r="4364" spans="1:22" s="12" customFormat="1" hidden="1" x14ac:dyDescent="0.25">
      <c r="A4364" s="12" t="str">
        <f>_xlfn.CONCAT(SUBSTITUTE(D4364,"_","-"),"_",G4364,"_",H4364,"_",P4364,"_",Q4364,"_",R4364,"_",TEXT(E4364,"YYYY-MM-DD"))</f>
        <v>EPI-ISL-1660255_Africa_Madagascar_GR_20B_B.1.1_2021-02-01</v>
      </c>
      <c r="B4364" s="12" t="s">
        <v>10528</v>
      </c>
      <c r="C4364" s="12" t="s">
        <v>13</v>
      </c>
      <c r="D4364" s="12" t="s">
        <v>10529</v>
      </c>
      <c r="E4364" s="13">
        <v>44228</v>
      </c>
      <c r="F4364" s="13" t="str">
        <f>IF(COUNTIF(H4364,"Senegal")=1,"Senegal",(IF(COUNTIF(G4364,"Africa")=1,"Countries within Africa",(IF(COUNTIF(G4364,"Africa,")=0,"Countries outside Africa","Unknown")))))</f>
        <v>Countries within Africa</v>
      </c>
      <c r="G4364" s="12" t="s">
        <v>10658</v>
      </c>
      <c r="H4364" s="12" t="s">
        <v>10715</v>
      </c>
      <c r="I4364" s="12" t="s">
        <v>11239</v>
      </c>
      <c r="J4364" s="12" t="s">
        <v>11558</v>
      </c>
      <c r="K4364" s="12" t="s">
        <v>11654</v>
      </c>
      <c r="L4364" s="12" t="s">
        <v>2744</v>
      </c>
      <c r="M4364" s="12" t="s">
        <v>15</v>
      </c>
      <c r="N4364" s="12">
        <v>44</v>
      </c>
      <c r="O4364" s="12" t="s">
        <v>26</v>
      </c>
      <c r="P4364" s="12" t="s">
        <v>38</v>
      </c>
      <c r="Q4364" s="12" t="s">
        <v>11920</v>
      </c>
      <c r="R4364" s="12" t="s">
        <v>39</v>
      </c>
      <c r="S4364" s="13">
        <v>44352</v>
      </c>
      <c r="T4364" s="12" t="s">
        <v>2744</v>
      </c>
      <c r="U4364" s="12" t="s">
        <v>15710</v>
      </c>
    </row>
    <row r="4365" spans="1:22" s="12" customFormat="1" hidden="1" x14ac:dyDescent="0.25">
      <c r="A4365" s="12" t="str">
        <f>_xlfn.CONCAT(SUBSTITUTE(D4365,"_","-"),"_",G4365,"_",H4365,"_",P4365,"_",Q4365,"_",R4365,"_",TEXT(E4365,"YYYY-MM-DD"))</f>
        <v>EPI-ISL-1660257_Africa_Madagascar_G_20B_B.1_2021-02-01</v>
      </c>
      <c r="B4365" s="12" t="s">
        <v>10530</v>
      </c>
      <c r="C4365" s="12" t="s">
        <v>13</v>
      </c>
      <c r="D4365" s="12" t="s">
        <v>10531</v>
      </c>
      <c r="E4365" s="13">
        <v>44228</v>
      </c>
      <c r="F4365" s="13" t="str">
        <f>IF(COUNTIF(H4365,"Senegal")=1,"Senegal",(IF(COUNTIF(G4365,"Africa")=1,"Countries within Africa",(IF(COUNTIF(G4365,"Africa,")=0,"Countries outside Africa","Unknown")))))</f>
        <v>Countries within Africa</v>
      </c>
      <c r="G4365" s="12" t="s">
        <v>10658</v>
      </c>
      <c r="H4365" s="12" t="s">
        <v>10715</v>
      </c>
      <c r="I4365" s="12" t="s">
        <v>11126</v>
      </c>
      <c r="J4365" s="12" t="s">
        <v>11559</v>
      </c>
      <c r="K4365" s="12" t="s">
        <v>11655</v>
      </c>
      <c r="L4365" s="12" t="s">
        <v>2744</v>
      </c>
      <c r="M4365" s="12" t="s">
        <v>15</v>
      </c>
      <c r="N4365" s="12">
        <v>24</v>
      </c>
      <c r="O4365" s="12" t="s">
        <v>26</v>
      </c>
      <c r="P4365" s="12" t="s">
        <v>33</v>
      </c>
      <c r="Q4365" s="12" t="s">
        <v>11920</v>
      </c>
      <c r="R4365" s="12" t="s">
        <v>34</v>
      </c>
      <c r="S4365" s="13">
        <v>44352</v>
      </c>
      <c r="T4365" s="12" t="s">
        <v>2744</v>
      </c>
      <c r="U4365" s="12" t="s">
        <v>15289</v>
      </c>
    </row>
    <row r="4366" spans="1:22" s="12" customFormat="1" hidden="1" x14ac:dyDescent="0.25">
      <c r="A4366" s="12" t="str">
        <f>_xlfn.CONCAT(SUBSTITUTE(D4366,"_","-"),"_",G4366,"_",H4366,"_",P4366,"_",Q4366,"_",R4366,"_",TEXT(E4366,"YYYY-MM-DD"))</f>
        <v>EPI-ISL-1007972_Europe_Poland_G_20A_B.1.221_2021-02-02</v>
      </c>
      <c r="B4366" s="12" t="s">
        <v>7049</v>
      </c>
      <c r="C4366" s="12" t="s">
        <v>13</v>
      </c>
      <c r="D4366" s="12" t="s">
        <v>7050</v>
      </c>
      <c r="E4366" s="13">
        <v>44229</v>
      </c>
      <c r="F4366" s="13" t="str">
        <f>IF(COUNTIF(H4366,"Senegal")=1,"Senegal",(IF(COUNTIF(G4366,"Africa")=1,"Countries within Africa",(IF(COUNTIF(G4366,"Africa,")=0,"Countries outside Africa","Unknown")))))</f>
        <v>Countries outside Africa</v>
      </c>
      <c r="G4366" s="12" t="s">
        <v>10656</v>
      </c>
      <c r="H4366" s="12" t="s">
        <v>10740</v>
      </c>
      <c r="I4366" s="12" t="s">
        <v>11287</v>
      </c>
      <c r="J4366" s="12" t="s">
        <v>11581</v>
      </c>
      <c r="K4366" s="12" t="s">
        <v>37</v>
      </c>
      <c r="L4366" s="12" t="s">
        <v>2744</v>
      </c>
      <c r="M4366" s="12" t="s">
        <v>15</v>
      </c>
      <c r="N4366" s="12">
        <v>33</v>
      </c>
      <c r="O4366" s="12" t="s">
        <v>26</v>
      </c>
      <c r="P4366" s="12" t="s">
        <v>33</v>
      </c>
      <c r="Q4366" s="12" t="s">
        <v>11921</v>
      </c>
      <c r="R4366" s="12" t="s">
        <v>4447</v>
      </c>
      <c r="S4366" s="13">
        <v>44343</v>
      </c>
      <c r="T4366" s="12" t="s">
        <v>2744</v>
      </c>
      <c r="U4366" s="12" t="s">
        <v>15711</v>
      </c>
    </row>
    <row r="4367" spans="1:22" s="12" customFormat="1" hidden="1" x14ac:dyDescent="0.25">
      <c r="A4367" s="12" t="str">
        <f>_xlfn.CONCAT(SUBSTITUTE(D4367,"_","-"),"_",G4367,"_",H4367,"_",P4367,"_",Q4367,"_",R4367,"_",TEXT(E4367,"YYYY-MM-DD"))</f>
        <v>EPI-ISL-1046867_Europe_Spain_GRY_20I.501Y.V1_B.1.1.7_2021-02-02</v>
      </c>
      <c r="B4367" s="12" t="s">
        <v>7441</v>
      </c>
      <c r="C4367" s="12" t="s">
        <v>13</v>
      </c>
      <c r="D4367" s="12" t="s">
        <v>7442</v>
      </c>
      <c r="E4367" s="13">
        <v>44229</v>
      </c>
      <c r="F4367" s="13" t="str">
        <f>IF(COUNTIF(H4367,"Senegal")=1,"Senegal",(IF(COUNTIF(G4367,"Africa")=1,"Countries within Africa",(IF(COUNTIF(G4367,"Africa,")=0,"Countries outside Africa","Unknown")))))</f>
        <v>Countries outside Africa</v>
      </c>
      <c r="G4367" s="12" t="s">
        <v>10656</v>
      </c>
      <c r="H4367" s="12" t="s">
        <v>10752</v>
      </c>
      <c r="I4367" s="12" t="s">
        <v>10970</v>
      </c>
      <c r="J4367" s="12" t="s">
        <v>11582</v>
      </c>
      <c r="K4367" s="12" t="s">
        <v>37</v>
      </c>
      <c r="L4367" s="12" t="s">
        <v>2744</v>
      </c>
      <c r="M4367" s="12" t="s">
        <v>15</v>
      </c>
      <c r="N4367" s="12">
        <v>34</v>
      </c>
      <c r="O4367" s="12" t="s">
        <v>26</v>
      </c>
      <c r="P4367" s="12" t="s">
        <v>4660</v>
      </c>
      <c r="Q4367" s="12" t="s">
        <v>12076</v>
      </c>
      <c r="R4367" s="12" t="s">
        <v>4661</v>
      </c>
      <c r="S4367" s="13">
        <v>44343</v>
      </c>
      <c r="T4367" s="12" t="s">
        <v>4662</v>
      </c>
      <c r="U4367" s="12" t="s">
        <v>15712</v>
      </c>
    </row>
    <row r="4368" spans="1:22" s="12" customFormat="1" x14ac:dyDescent="0.25">
      <c r="A4368" s="12" t="str">
        <f>_xlfn.CONCAT("ABBOTT-",SUBSTITUTE(D4368,"_","-"),"_",G4368,"_",H4368,"_",P4368,"_",Q4368,"_",R4368,"_",TEXT(E4368,"YYYY-MM-DD"))</f>
        <v>ABBOTT-SN-CHRT-0170_Africa_Senegal_GR_20B_B.1.1_2020-07-20</v>
      </c>
      <c r="B4368" s="12" t="s">
        <v>16317</v>
      </c>
      <c r="C4368" s="12" t="s">
        <v>13</v>
      </c>
      <c r="D4368" s="15" t="s">
        <v>11713</v>
      </c>
      <c r="E4368" s="13">
        <v>44032</v>
      </c>
      <c r="F4368" s="13" t="str">
        <f>IF(COUNTIF(H4368,"Senegal")=1,"Senegal",(IF(COUNTIF(G4368,"Africa")=1,"Countries within Africa",(IF(COUNTIF(G4368,"Africa,")=0,"Countries outside Africa","Unknown")))))</f>
        <v>Senegal</v>
      </c>
      <c r="G4368" s="12" t="s">
        <v>10658</v>
      </c>
      <c r="H4368" s="12" t="s">
        <v>10690</v>
      </c>
      <c r="I4368" s="12" t="s">
        <v>12077</v>
      </c>
      <c r="J4368" s="12" t="s">
        <v>12077</v>
      </c>
      <c r="K4368" s="12" t="s">
        <v>37</v>
      </c>
      <c r="L4368" s="15" t="s">
        <v>12086</v>
      </c>
      <c r="M4368" s="12" t="s">
        <v>15</v>
      </c>
      <c r="N4368" s="16">
        <v>50</v>
      </c>
      <c r="O4368" s="15" t="s">
        <v>16</v>
      </c>
      <c r="P4368" s="12" t="s">
        <v>38</v>
      </c>
      <c r="Q4368" s="12" t="s">
        <v>11920</v>
      </c>
      <c r="R4368" s="12" t="s">
        <v>39</v>
      </c>
      <c r="S4368" s="13">
        <v>44352</v>
      </c>
      <c r="T4368" s="12" t="s">
        <v>2744</v>
      </c>
      <c r="U4368" s="12" t="s">
        <v>11936</v>
      </c>
      <c r="V4368" s="12" t="s">
        <v>12096</v>
      </c>
    </row>
    <row r="4369" spans="1:21" s="12" customFormat="1" hidden="1" x14ac:dyDescent="0.25">
      <c r="A4369" s="12" t="str">
        <f>_xlfn.CONCAT(SUBSTITUTE(D4369,"_","-"),"_",G4369,"_",H4369,"_",P4369,"_",Q4369,"_",R4369,"_",TEXT(E4369,"YYYY-MM-DD"))</f>
        <v>EPI-ISL-1201516_Africa_Mayotte_GH_20H.501Y.V2_B.1.351_2021-02-02</v>
      </c>
      <c r="B4369" s="12" t="s">
        <v>8158</v>
      </c>
      <c r="C4369" s="12" t="s">
        <v>13</v>
      </c>
      <c r="D4369" s="12" t="s">
        <v>8159</v>
      </c>
      <c r="E4369" s="13">
        <v>44229</v>
      </c>
      <c r="F4369" s="13" t="str">
        <f>IF(COUNTIF(H4369,"Senegal")=1,"Senegal",(IF(COUNTIF(G4369,"Africa")=1,"Countries within Africa",(IF(COUNTIF(G4369,"Africa,")=0,"Countries outside Africa","Unknown")))))</f>
        <v>Countries within Africa</v>
      </c>
      <c r="G4369" s="12" t="s">
        <v>10658</v>
      </c>
      <c r="H4369" s="12" t="s">
        <v>10789</v>
      </c>
      <c r="I4369" s="12" t="s">
        <v>11233</v>
      </c>
      <c r="J4369" s="12" t="s">
        <v>37</v>
      </c>
      <c r="K4369" s="12" t="s">
        <v>37</v>
      </c>
      <c r="L4369" s="12" t="s">
        <v>2744</v>
      </c>
      <c r="M4369" s="12" t="s">
        <v>15</v>
      </c>
      <c r="N4369" s="12">
        <v>44</v>
      </c>
      <c r="O4369" s="12" t="s">
        <v>37</v>
      </c>
      <c r="P4369" s="12" t="s">
        <v>70</v>
      </c>
      <c r="Q4369" s="12" t="s">
        <v>12112</v>
      </c>
      <c r="R4369" s="12" t="s">
        <v>3594</v>
      </c>
      <c r="S4369" s="13">
        <v>44343</v>
      </c>
      <c r="T4369" s="12" t="s">
        <v>3595</v>
      </c>
      <c r="U4369" s="12" t="s">
        <v>14576</v>
      </c>
    </row>
    <row r="4370" spans="1:21" s="12" customFormat="1" hidden="1" x14ac:dyDescent="0.25">
      <c r="A4370" s="12" t="str">
        <f>_xlfn.CONCAT(SUBSTITUTE(D4370,"_","-"),"_",G4370,"_",H4370,"_",P4370,"_",Q4370,"_",R4370,"_",TEXT(E4370,"YYYY-MM-DD"))</f>
        <v>EPI-ISL-1210342_Asia_Israel_GR_20B_B.1.1.50_2021-02-02</v>
      </c>
      <c r="B4370" s="12" t="s">
        <v>8166</v>
      </c>
      <c r="C4370" s="12" t="s">
        <v>13</v>
      </c>
      <c r="D4370" s="12" t="s">
        <v>8167</v>
      </c>
      <c r="E4370" s="13">
        <v>44229</v>
      </c>
      <c r="F4370" s="13" t="str">
        <f>IF(COUNTIF(H4370,"Senegal")=1,"Senegal",(IF(COUNTIF(G4370,"Africa")=1,"Countries within Africa",(IF(COUNTIF(G4370,"Africa,")=0,"Countries outside Africa","Unknown")))))</f>
        <v>Countries outside Africa</v>
      </c>
      <c r="G4370" s="12" t="s">
        <v>10654</v>
      </c>
      <c r="H4370" s="12" t="s">
        <v>10728</v>
      </c>
      <c r="I4370" s="12" t="s">
        <v>11114</v>
      </c>
      <c r="J4370" s="12" t="s">
        <v>37</v>
      </c>
      <c r="K4370" s="12" t="s">
        <v>37</v>
      </c>
      <c r="L4370" s="12" t="s">
        <v>2744</v>
      </c>
      <c r="M4370" s="12" t="s">
        <v>15</v>
      </c>
      <c r="N4370" s="12" t="s">
        <v>37</v>
      </c>
      <c r="O4370" s="12" t="s">
        <v>37</v>
      </c>
      <c r="P4370" s="12" t="s">
        <v>38</v>
      </c>
      <c r="Q4370" s="12" t="s">
        <v>11920</v>
      </c>
      <c r="R4370" s="12" t="s">
        <v>1479</v>
      </c>
      <c r="S4370" s="13">
        <v>44343</v>
      </c>
      <c r="T4370" s="12" t="s">
        <v>2744</v>
      </c>
      <c r="U4370" s="12" t="s">
        <v>15714</v>
      </c>
    </row>
    <row r="4371" spans="1:21" s="12" customFormat="1" hidden="1" x14ac:dyDescent="0.25">
      <c r="A4371" s="12" t="str">
        <f>_xlfn.CONCAT(SUBSTITUTE(D4371,"_","-"),"_",G4371,"_",H4371,"_",P4371,"_",Q4371,"_",R4371,"_",TEXT(E4371,"YYYY-MM-DD"))</f>
        <v>EPI-ISL-1301899_Africa_Mayotte_GH_20H.501Y.V2_B.1.351_2021-02-02</v>
      </c>
      <c r="B4371" s="12" t="s">
        <v>8699</v>
      </c>
      <c r="C4371" s="12" t="s">
        <v>13</v>
      </c>
      <c r="D4371" s="12" t="s">
        <v>8700</v>
      </c>
      <c r="E4371" s="13">
        <v>44229</v>
      </c>
      <c r="F4371" s="13" t="str">
        <f>IF(COUNTIF(H4371,"Senegal")=1,"Senegal",(IF(COUNTIF(G4371,"Africa")=1,"Countries within Africa",(IF(COUNTIF(G4371,"Africa,")=0,"Countries outside Africa","Unknown")))))</f>
        <v>Countries within Africa</v>
      </c>
      <c r="G4371" s="12" t="s">
        <v>10658</v>
      </c>
      <c r="H4371" s="12" t="s">
        <v>10789</v>
      </c>
      <c r="I4371" s="12" t="s">
        <v>11233</v>
      </c>
      <c r="J4371" s="12" t="s">
        <v>37</v>
      </c>
      <c r="K4371" s="12" t="s">
        <v>37</v>
      </c>
      <c r="L4371" s="12" t="s">
        <v>2744</v>
      </c>
      <c r="M4371" s="12" t="s">
        <v>15</v>
      </c>
      <c r="N4371" s="12">
        <v>52</v>
      </c>
      <c r="O4371" s="12" t="s">
        <v>37</v>
      </c>
      <c r="P4371" s="12" t="s">
        <v>70</v>
      </c>
      <c r="Q4371" s="12" t="s">
        <v>12112</v>
      </c>
      <c r="R4371" s="12" t="s">
        <v>3594</v>
      </c>
      <c r="S4371" s="13">
        <v>44352</v>
      </c>
      <c r="T4371" s="12" t="s">
        <v>3595</v>
      </c>
      <c r="U4371" s="12" t="s">
        <v>15715</v>
      </c>
    </row>
    <row r="4372" spans="1:21" s="12" customFormat="1" hidden="1" x14ac:dyDescent="0.25">
      <c r="A4372" s="12" t="str">
        <f>_xlfn.CONCAT(SUBSTITUTE(D4372,"_","-"),"_",G4372,"_",H4372,"_",P4372,"_",Q4372,"_",R4372,"_",TEXT(E4372,"YYYY-MM-DD"))</f>
        <v>EPI-ISL-1302118_Europe_Bulgaria_G_20A_B.1.258_2021-02-02</v>
      </c>
      <c r="B4372" s="12" t="s">
        <v>8701</v>
      </c>
      <c r="C4372" s="12" t="s">
        <v>13</v>
      </c>
      <c r="D4372" s="12" t="s">
        <v>8702</v>
      </c>
      <c r="E4372" s="13">
        <v>44229</v>
      </c>
      <c r="F4372" s="13" t="str">
        <f>IF(COUNTIF(H4372,"Senegal")=1,"Senegal",(IF(COUNTIF(G4372,"Africa")=1,"Countries within Africa",(IF(COUNTIF(G4372,"Africa,")=0,"Countries outside Africa","Unknown")))))</f>
        <v>Countries outside Africa</v>
      </c>
      <c r="G4372" s="12" t="s">
        <v>10656</v>
      </c>
      <c r="H4372" s="12" t="s">
        <v>10743</v>
      </c>
      <c r="I4372" s="12" t="s">
        <v>11170</v>
      </c>
      <c r="J4372" s="12" t="s">
        <v>37</v>
      </c>
      <c r="K4372" s="12" t="s">
        <v>37</v>
      </c>
      <c r="L4372" s="12" t="s">
        <v>2744</v>
      </c>
      <c r="M4372" s="12" t="s">
        <v>15</v>
      </c>
      <c r="N4372" s="12">
        <v>86</v>
      </c>
      <c r="O4372" s="12" t="s">
        <v>16</v>
      </c>
      <c r="P4372" s="12" t="s">
        <v>33</v>
      </c>
      <c r="Q4372" s="12" t="s">
        <v>11921</v>
      </c>
      <c r="R4372" s="12" t="s">
        <v>4205</v>
      </c>
      <c r="S4372" s="13">
        <v>44352</v>
      </c>
      <c r="T4372" s="12" t="s">
        <v>2744</v>
      </c>
      <c r="U4372" s="12" t="s">
        <v>15716</v>
      </c>
    </row>
    <row r="4373" spans="1:21" s="12" customFormat="1" hidden="1" x14ac:dyDescent="0.25">
      <c r="A4373" s="12" t="str">
        <f>_xlfn.CONCAT(SUBSTITUTE(D4373,"_","-"),"_",G4373,"_",H4373,"_",P4373,"_",Q4373,"_",R4373,"_",TEXT(E4373,"YYYY-MM-DD"))</f>
        <v>EPI-ISL-1302679_Africa_Rwanda_GH_20H.501Y.V2_B.1.351_2021-02-02</v>
      </c>
      <c r="B4373" s="12" t="s">
        <v>8720</v>
      </c>
      <c r="C4373" s="12" t="s">
        <v>13</v>
      </c>
      <c r="D4373" s="12" t="s">
        <v>8721</v>
      </c>
      <c r="E4373" s="13">
        <v>44229</v>
      </c>
      <c r="F4373" s="13" t="str">
        <f>IF(COUNTIF(H4373,"Senegal")=1,"Senegal",(IF(COUNTIF(G4373,"Africa")=1,"Countries within Africa",(IF(COUNTIF(G4373,"Africa,")=0,"Countries outside Africa","Unknown")))))</f>
        <v>Countries within Africa</v>
      </c>
      <c r="G4373" s="12" t="s">
        <v>10658</v>
      </c>
      <c r="H4373" s="12" t="s">
        <v>10756</v>
      </c>
      <c r="I4373" s="12" t="s">
        <v>10967</v>
      </c>
      <c r="J4373" s="12" t="s">
        <v>37</v>
      </c>
      <c r="K4373" s="12" t="s">
        <v>37</v>
      </c>
      <c r="L4373" s="12" t="s">
        <v>2744</v>
      </c>
      <c r="M4373" s="12" t="s">
        <v>15</v>
      </c>
      <c r="N4373" s="12">
        <v>41</v>
      </c>
      <c r="O4373" s="12" t="s">
        <v>26</v>
      </c>
      <c r="P4373" s="12" t="s">
        <v>70</v>
      </c>
      <c r="Q4373" s="12" t="s">
        <v>12112</v>
      </c>
      <c r="R4373" s="12" t="s">
        <v>3594</v>
      </c>
      <c r="S4373" s="13">
        <v>44352</v>
      </c>
      <c r="T4373" s="12" t="s">
        <v>3595</v>
      </c>
      <c r="U4373" s="12" t="s">
        <v>15717</v>
      </c>
    </row>
    <row r="4374" spans="1:21" s="12" customFormat="1" hidden="1" x14ac:dyDescent="0.25">
      <c r="A4374" s="12" t="str">
        <f>_xlfn.CONCAT(SUBSTITUTE(D4374,"_","-"),"_",G4374,"_",H4374,"_",P4374,"_",Q4374,"_",R4374,"_",TEXT(E4374,"YYYY-MM-DD"))</f>
        <v>EPI-ISL-1358598_Asia_Israel_GRY_20B_B.1.1.7_2021-02-02</v>
      </c>
      <c r="B4374" s="12" t="s">
        <v>8873</v>
      </c>
      <c r="C4374" s="12" t="s">
        <v>13</v>
      </c>
      <c r="D4374" s="12" t="s">
        <v>8874</v>
      </c>
      <c r="E4374" s="13">
        <v>44229</v>
      </c>
      <c r="F4374" s="13" t="str">
        <f>IF(COUNTIF(H4374,"Senegal")=1,"Senegal",(IF(COUNTIF(G4374,"Africa")=1,"Countries within Africa",(IF(COUNTIF(G4374,"Africa,")=0,"Countries outside Africa","Unknown")))))</f>
        <v>Countries outside Africa</v>
      </c>
      <c r="G4374" s="12" t="s">
        <v>10654</v>
      </c>
      <c r="H4374" s="12" t="s">
        <v>10728</v>
      </c>
      <c r="I4374" s="12" t="s">
        <v>11114</v>
      </c>
      <c r="J4374" s="12" t="s">
        <v>37</v>
      </c>
      <c r="K4374" s="12" t="s">
        <v>37</v>
      </c>
      <c r="L4374" s="12" t="s">
        <v>2744</v>
      </c>
      <c r="M4374" s="12" t="s">
        <v>15</v>
      </c>
      <c r="N4374" s="12" t="s">
        <v>37</v>
      </c>
      <c r="O4374" s="12" t="s">
        <v>37</v>
      </c>
      <c r="P4374" s="12" t="s">
        <v>4660</v>
      </c>
      <c r="Q4374" s="12" t="s">
        <v>11920</v>
      </c>
      <c r="R4374" s="12" t="s">
        <v>4661</v>
      </c>
      <c r="S4374" s="13">
        <v>44352</v>
      </c>
      <c r="T4374" s="12" t="s">
        <v>4662</v>
      </c>
      <c r="U4374" s="12" t="s">
        <v>15718</v>
      </c>
    </row>
    <row r="4375" spans="1:21" s="12" customFormat="1" hidden="1" x14ac:dyDescent="0.25">
      <c r="A4375" s="12" t="str">
        <f>_xlfn.CONCAT(SUBSTITUTE(D4375,"_","-"),"_",G4375,"_",H4375,"_",P4375,"_",Q4375,"_",R4375,"_",TEXT(E4375,"YYYY-MM-DD"))</f>
        <v>EPI-ISL-1365024_Africa_CotedIvoire_GRY_20I.501Y.V1_B.1.1.7_2021-02-02</v>
      </c>
      <c r="B4375" s="12" t="s">
        <v>11706</v>
      </c>
      <c r="C4375" s="12" t="s">
        <v>13</v>
      </c>
      <c r="D4375" s="12" t="s">
        <v>8904</v>
      </c>
      <c r="E4375" s="13">
        <v>44229</v>
      </c>
      <c r="F4375" s="13" t="str">
        <f>IF(COUNTIF(H4375,"Senegal")=1,"Senegal",(IF(COUNTIF(G4375,"Africa")=1,"Countries within Africa",(IF(COUNTIF(G4375,"Africa,")=0,"Countries outside Africa","Unknown")))))</f>
        <v>Countries within Africa</v>
      </c>
      <c r="G4375" s="12" t="s">
        <v>10658</v>
      </c>
      <c r="H4375" s="12" t="s">
        <v>11671</v>
      </c>
      <c r="I4375" s="12" t="s">
        <v>11253</v>
      </c>
      <c r="J4375" s="12" t="s">
        <v>37</v>
      </c>
      <c r="K4375" s="12" t="s">
        <v>37</v>
      </c>
      <c r="L4375" s="12" t="s">
        <v>2744</v>
      </c>
      <c r="M4375" s="12" t="s">
        <v>15</v>
      </c>
      <c r="N4375" s="12">
        <v>80</v>
      </c>
      <c r="O4375" s="12" t="s">
        <v>26</v>
      </c>
      <c r="P4375" s="12" t="s">
        <v>4660</v>
      </c>
      <c r="Q4375" s="12" t="s">
        <v>12076</v>
      </c>
      <c r="R4375" s="12" t="s">
        <v>4661</v>
      </c>
      <c r="S4375" s="13">
        <v>44352</v>
      </c>
      <c r="T4375" s="12" t="s">
        <v>4662</v>
      </c>
      <c r="U4375" s="12" t="s">
        <v>15719</v>
      </c>
    </row>
    <row r="4376" spans="1:21" s="12" customFormat="1" hidden="1" x14ac:dyDescent="0.25">
      <c r="A4376" s="12" t="str">
        <f>_xlfn.CONCAT(SUBSTITUTE(D4376,"_","-"),"_",G4376,"_",H4376,"_",P4376,"_",Q4376,"_",R4376,"_",TEXT(E4376,"YYYY-MM-DD"))</f>
        <v>EPI-ISL-1396363_SouthAmerica_Argentina_GH_20C_B.1.499_2021-02-02</v>
      </c>
      <c r="B4376" s="12" t="s">
        <v>9046</v>
      </c>
      <c r="C4376" s="12" t="s">
        <v>13</v>
      </c>
      <c r="D4376" s="12" t="s">
        <v>9047</v>
      </c>
      <c r="E4376" s="13">
        <v>44229</v>
      </c>
      <c r="F4376" s="13" t="str">
        <f>IF(COUNTIF(H4376,"Senegal")=1,"Senegal",(IF(COUNTIF(G4376,"Africa")=1,"Countries within Africa",(IF(COUNTIF(G4376,"Africa,")=0,"Countries outside Africa","Unknown")))))</f>
        <v>Countries outside Africa</v>
      </c>
      <c r="G4376" s="12" t="s">
        <v>10659</v>
      </c>
      <c r="H4376" s="12" t="s">
        <v>10729</v>
      </c>
      <c r="I4376" s="12" t="s">
        <v>11119</v>
      </c>
      <c r="J4376" s="12" t="s">
        <v>11583</v>
      </c>
      <c r="K4376" s="12" t="s">
        <v>37</v>
      </c>
      <c r="L4376" s="12" t="s">
        <v>2744</v>
      </c>
      <c r="M4376" s="12" t="s">
        <v>15</v>
      </c>
      <c r="N4376" s="12">
        <v>44</v>
      </c>
      <c r="O4376" s="12" t="s">
        <v>16</v>
      </c>
      <c r="P4376" s="12" t="s">
        <v>70</v>
      </c>
      <c r="Q4376" s="12" t="s">
        <v>11929</v>
      </c>
      <c r="R4376" s="12" t="s">
        <v>4848</v>
      </c>
      <c r="S4376" s="13">
        <v>44352</v>
      </c>
      <c r="T4376" s="12" t="s">
        <v>2744</v>
      </c>
      <c r="U4376" s="12" t="s">
        <v>15720</v>
      </c>
    </row>
    <row r="4377" spans="1:21" s="12" customFormat="1" hidden="1" x14ac:dyDescent="0.25">
      <c r="A4377" s="12" t="str">
        <f>_xlfn.CONCAT(SUBSTITUTE(D4377,"_","-"),"_",G4377,"_",H4377,"_",P4377,"_",Q4377,"_",R4377,"_",TEXT(E4377,"YYYY-MM-DD"))</f>
        <v>EPI-ISL-1446985_NorthAmerica_USA_GRY_20I.501Y.V1_B.1.1.7_2021-02-02</v>
      </c>
      <c r="B4377" s="12" t="s">
        <v>9213</v>
      </c>
      <c r="C4377" s="12" t="s">
        <v>13</v>
      </c>
      <c r="D4377" s="12" t="s">
        <v>9214</v>
      </c>
      <c r="E4377" s="13">
        <v>44229</v>
      </c>
      <c r="F4377" s="13" t="str">
        <f>IF(COUNTIF(H4377,"Senegal")=1,"Senegal",(IF(COUNTIF(G4377,"Africa")=1,"Countries within Africa",(IF(COUNTIF(G4377,"Africa,")=0,"Countries outside Africa","Unknown")))))</f>
        <v>Countries outside Africa</v>
      </c>
      <c r="G4377" s="12" t="s">
        <v>10655</v>
      </c>
      <c r="H4377" s="12" t="s">
        <v>10661</v>
      </c>
      <c r="I4377" s="12" t="s">
        <v>11288</v>
      </c>
      <c r="J4377" s="12" t="s">
        <v>37</v>
      </c>
      <c r="K4377" s="12" t="s">
        <v>37</v>
      </c>
      <c r="L4377" s="12" t="s">
        <v>2744</v>
      </c>
      <c r="M4377" s="12" t="s">
        <v>15</v>
      </c>
      <c r="N4377" s="12">
        <v>27</v>
      </c>
      <c r="O4377" s="12" t="s">
        <v>26</v>
      </c>
      <c r="P4377" s="12" t="s">
        <v>4660</v>
      </c>
      <c r="Q4377" s="12" t="s">
        <v>12076</v>
      </c>
      <c r="R4377" s="12" t="s">
        <v>4661</v>
      </c>
      <c r="S4377" s="13">
        <v>44352</v>
      </c>
      <c r="T4377" s="12" t="s">
        <v>4662</v>
      </c>
      <c r="U4377" s="12" t="s">
        <v>15721</v>
      </c>
    </row>
    <row r="4378" spans="1:21" s="12" customFormat="1" hidden="1" x14ac:dyDescent="0.25">
      <c r="A4378" s="12" t="str">
        <f>_xlfn.CONCAT(SUBSTITUTE(D4378,"_","-"),"_",G4378,"_",H4378,"_",P4378,"_",Q4378,"_",R4378,"_",TEXT(E4378,"YYYY-MM-DD"))</f>
        <v>EPI-ISL-1628756_Africa_Reunion_GV_20E.EU1_B.1.177_2021-02-02</v>
      </c>
      <c r="B4378" s="12" t="s">
        <v>10082</v>
      </c>
      <c r="C4378" s="12" t="s">
        <v>13</v>
      </c>
      <c r="D4378" s="12" t="s">
        <v>10083</v>
      </c>
      <c r="E4378" s="13">
        <v>44229</v>
      </c>
      <c r="F4378" s="13" t="str">
        <f>IF(COUNTIF(H4378,"Senegal")=1,"Senegal",(IF(COUNTIF(G4378,"Africa")=1,"Countries within Africa",(IF(COUNTIF(G4378,"Africa,")=0,"Countries outside Africa","Unknown")))))</f>
        <v>Countries within Africa</v>
      </c>
      <c r="G4378" s="12" t="s">
        <v>10658</v>
      </c>
      <c r="H4378" s="12" t="s">
        <v>10722</v>
      </c>
      <c r="I4378" s="12" t="s">
        <v>37</v>
      </c>
      <c r="J4378" s="12" t="s">
        <v>37</v>
      </c>
      <c r="K4378" s="12" t="s">
        <v>37</v>
      </c>
      <c r="L4378" s="12" t="s">
        <v>2744</v>
      </c>
      <c r="M4378" s="12" t="s">
        <v>15</v>
      </c>
      <c r="N4378" s="12">
        <v>56</v>
      </c>
      <c r="O4378" s="12" t="s">
        <v>26</v>
      </c>
      <c r="P4378" s="12" t="s">
        <v>2141</v>
      </c>
      <c r="Q4378" s="12" t="s">
        <v>12075</v>
      </c>
      <c r="R4378" s="12" t="s">
        <v>2142</v>
      </c>
      <c r="S4378" s="13">
        <v>44352</v>
      </c>
      <c r="T4378" s="12" t="s">
        <v>2744</v>
      </c>
      <c r="U4378" s="12" t="s">
        <v>15231</v>
      </c>
    </row>
    <row r="4379" spans="1:21" s="12" customFormat="1" hidden="1" x14ac:dyDescent="0.25">
      <c r="A4379" s="12" t="str">
        <f>_xlfn.CONCAT(SUBSTITUTE(D4379,"_","-"),"_",G4379,"_",H4379,"_",P4379,"_",Q4379,"_",R4379,"_",TEXT(E4379,"YYYY-MM-DD"))</f>
        <v>EPI-ISL-1628765_Africa_Reunion_GH_20H.501Y.V2_B.1.351_2021-02-02</v>
      </c>
      <c r="B4379" s="12" t="s">
        <v>10094</v>
      </c>
      <c r="C4379" s="12" t="s">
        <v>13</v>
      </c>
      <c r="D4379" s="12" t="s">
        <v>10095</v>
      </c>
      <c r="E4379" s="13">
        <v>44229</v>
      </c>
      <c r="F4379" s="13" t="str">
        <f>IF(COUNTIF(H4379,"Senegal")=1,"Senegal",(IF(COUNTIF(G4379,"Africa")=1,"Countries within Africa",(IF(COUNTIF(G4379,"Africa,")=0,"Countries outside Africa","Unknown")))))</f>
        <v>Countries within Africa</v>
      </c>
      <c r="G4379" s="12" t="s">
        <v>10658</v>
      </c>
      <c r="H4379" s="12" t="s">
        <v>10722</v>
      </c>
      <c r="I4379" s="12" t="s">
        <v>37</v>
      </c>
      <c r="J4379" s="12" t="s">
        <v>37</v>
      </c>
      <c r="K4379" s="12" t="s">
        <v>37</v>
      </c>
      <c r="L4379" s="12" t="s">
        <v>2744</v>
      </c>
      <c r="M4379" s="12" t="s">
        <v>15</v>
      </c>
      <c r="N4379" s="12">
        <v>3</v>
      </c>
      <c r="O4379" s="12" t="s">
        <v>26</v>
      </c>
      <c r="P4379" s="12" t="s">
        <v>70</v>
      </c>
      <c r="Q4379" s="12" t="s">
        <v>12112</v>
      </c>
      <c r="R4379" s="12" t="s">
        <v>3594</v>
      </c>
      <c r="S4379" s="13">
        <v>44352</v>
      </c>
      <c r="T4379" s="12" t="s">
        <v>3595</v>
      </c>
      <c r="U4379" s="12" t="s">
        <v>15722</v>
      </c>
    </row>
    <row r="4380" spans="1:21" s="12" customFormat="1" hidden="1" x14ac:dyDescent="0.25">
      <c r="A4380" s="12" t="str">
        <f>_xlfn.CONCAT(SUBSTITUTE(D4380,"_","-"),"_",G4380,"_",H4380,"_",P4380,"_",Q4380,"_",R4380,"_",TEXT(E4380,"YYYY-MM-DD"))</f>
        <v>EPI-ISL-1628767_Africa_Reunion_GRY_20I.501Y.V1_B.1.1.7_2021-02-02</v>
      </c>
      <c r="B4380" s="12" t="s">
        <v>10096</v>
      </c>
      <c r="C4380" s="12" t="s">
        <v>13</v>
      </c>
      <c r="D4380" s="12" t="s">
        <v>10097</v>
      </c>
      <c r="E4380" s="13">
        <v>44229</v>
      </c>
      <c r="F4380" s="13" t="str">
        <f>IF(COUNTIF(H4380,"Senegal")=1,"Senegal",(IF(COUNTIF(G4380,"Africa")=1,"Countries within Africa",(IF(COUNTIF(G4380,"Africa,")=0,"Countries outside Africa","Unknown")))))</f>
        <v>Countries within Africa</v>
      </c>
      <c r="G4380" s="12" t="s">
        <v>10658</v>
      </c>
      <c r="H4380" s="12" t="s">
        <v>10722</v>
      </c>
      <c r="I4380" s="12" t="s">
        <v>37</v>
      </c>
      <c r="J4380" s="12" t="s">
        <v>37</v>
      </c>
      <c r="K4380" s="12" t="s">
        <v>37</v>
      </c>
      <c r="L4380" s="12" t="s">
        <v>2744</v>
      </c>
      <c r="M4380" s="12" t="s">
        <v>15</v>
      </c>
      <c r="N4380" s="12">
        <v>50</v>
      </c>
      <c r="O4380" s="12" t="s">
        <v>26</v>
      </c>
      <c r="P4380" s="12" t="s">
        <v>4660</v>
      </c>
      <c r="Q4380" s="12" t="s">
        <v>12076</v>
      </c>
      <c r="R4380" s="12" t="s">
        <v>4661</v>
      </c>
      <c r="S4380" s="13">
        <v>44352</v>
      </c>
      <c r="T4380" s="12" t="s">
        <v>4662</v>
      </c>
      <c r="U4380" s="12" t="s">
        <v>15723</v>
      </c>
    </row>
    <row r="4381" spans="1:21" s="12" customFormat="1" hidden="1" x14ac:dyDescent="0.25">
      <c r="A4381" s="12" t="str">
        <f>_xlfn.CONCAT(SUBSTITUTE(D4381,"_","-"),"_",G4381,"_",H4381,"_",P4381,"_",Q4381,"_",R4381,"_",TEXT(E4381,"YYYY-MM-DD"))</f>
        <v>EPI-ISL-1660252_Africa_Madagascar_GR_20B_B.1.1_2021-02-02</v>
      </c>
      <c r="B4381" s="12" t="s">
        <v>10524</v>
      </c>
      <c r="C4381" s="12" t="s">
        <v>13</v>
      </c>
      <c r="D4381" s="12" t="s">
        <v>10525</v>
      </c>
      <c r="E4381" s="13">
        <v>44229</v>
      </c>
      <c r="F4381" s="13" t="str">
        <f>IF(COUNTIF(H4381,"Senegal")=1,"Senegal",(IF(COUNTIF(G4381,"Africa")=1,"Countries within Africa",(IF(COUNTIF(G4381,"Africa,")=0,"Countries outside Africa","Unknown")))))</f>
        <v>Countries within Africa</v>
      </c>
      <c r="G4381" s="12" t="s">
        <v>10658</v>
      </c>
      <c r="H4381" s="12" t="s">
        <v>10715</v>
      </c>
      <c r="I4381" s="12" t="s">
        <v>11089</v>
      </c>
      <c r="J4381" s="12" t="s">
        <v>10866</v>
      </c>
      <c r="K4381" s="12" t="s">
        <v>11653</v>
      </c>
      <c r="L4381" s="12" t="s">
        <v>2744</v>
      </c>
      <c r="M4381" s="12" t="s">
        <v>15</v>
      </c>
      <c r="N4381" s="12">
        <v>47</v>
      </c>
      <c r="O4381" s="12" t="s">
        <v>26</v>
      </c>
      <c r="P4381" s="12" t="s">
        <v>38</v>
      </c>
      <c r="Q4381" s="12" t="s">
        <v>11920</v>
      </c>
      <c r="R4381" s="12" t="s">
        <v>39</v>
      </c>
      <c r="S4381" s="13">
        <v>44352</v>
      </c>
      <c r="T4381" s="12" t="s">
        <v>2744</v>
      </c>
      <c r="U4381" s="12" t="s">
        <v>15724</v>
      </c>
    </row>
    <row r="4382" spans="1:21" s="12" customFormat="1" hidden="1" x14ac:dyDescent="0.25">
      <c r="A4382" s="12" t="str">
        <f>_xlfn.CONCAT(SUBSTITUTE(D4382,"_","-"),"_",G4382,"_",H4382,"_",P4382,"_",Q4382,"_",R4382,"_",TEXT(E4382,"YYYY-MM-DD"))</f>
        <v>EPI-ISL-959608_Europe_Slovakia_GRY_20I.501Y.V1_B.1.1.7_2021-02-02</v>
      </c>
      <c r="B4382" s="12" t="s">
        <v>6346</v>
      </c>
      <c r="C4382" s="12" t="s">
        <v>13</v>
      </c>
      <c r="D4382" s="12" t="s">
        <v>6347</v>
      </c>
      <c r="E4382" s="13">
        <v>44229</v>
      </c>
      <c r="F4382" s="13" t="str">
        <f>IF(COUNTIF(H4382,"Senegal")=1,"Senegal",(IF(COUNTIF(G4382,"Africa")=1,"Countries within Africa",(IF(COUNTIF(G4382,"Africa,")=0,"Countries outside Africa","Unknown")))))</f>
        <v>Countries outside Africa</v>
      </c>
      <c r="G4382" s="12" t="s">
        <v>10656</v>
      </c>
      <c r="H4382" s="12" t="s">
        <v>10745</v>
      </c>
      <c r="I4382" s="12" t="s">
        <v>11010</v>
      </c>
      <c r="J4382" s="12" t="s">
        <v>37</v>
      </c>
      <c r="K4382" s="12" t="s">
        <v>37</v>
      </c>
      <c r="L4382" s="12" t="s">
        <v>2744</v>
      </c>
      <c r="M4382" s="12" t="s">
        <v>15</v>
      </c>
      <c r="N4382" s="12">
        <v>38</v>
      </c>
      <c r="O4382" s="12" t="s">
        <v>16</v>
      </c>
      <c r="P4382" s="12" t="s">
        <v>4660</v>
      </c>
      <c r="Q4382" s="12" t="s">
        <v>12076</v>
      </c>
      <c r="R4382" s="12" t="s">
        <v>4661</v>
      </c>
      <c r="S4382" s="13">
        <v>44352</v>
      </c>
      <c r="T4382" s="12" t="s">
        <v>4662</v>
      </c>
      <c r="U4382" s="12" t="s">
        <v>15725</v>
      </c>
    </row>
    <row r="4383" spans="1:21" s="12" customFormat="1" hidden="1" x14ac:dyDescent="0.25">
      <c r="A4383" s="12" t="str">
        <f>_xlfn.CONCAT(SUBSTITUTE(D4383,"_","-"),"_",G4383,"_",H4383,"_",P4383,"_",Q4383,"_",R4383,"_",TEXT(E4383,"YYYY-MM-DD"))</f>
        <v>EPI-ISL-959611_Europe_Slovakia_GRY_20I.501Y.V1_B.1.1.7_2021-02-02</v>
      </c>
      <c r="B4383" s="12" t="s">
        <v>6348</v>
      </c>
      <c r="C4383" s="12" t="s">
        <v>13</v>
      </c>
      <c r="D4383" s="12" t="s">
        <v>6349</v>
      </c>
      <c r="E4383" s="13">
        <v>44229</v>
      </c>
      <c r="F4383" s="13" t="str">
        <f>IF(COUNTIF(H4383,"Senegal")=1,"Senegal",(IF(COUNTIF(G4383,"Africa")=1,"Countries within Africa",(IF(COUNTIF(G4383,"Africa,")=0,"Countries outside Africa","Unknown")))))</f>
        <v>Countries outside Africa</v>
      </c>
      <c r="G4383" s="12" t="s">
        <v>10656</v>
      </c>
      <c r="H4383" s="12" t="s">
        <v>10745</v>
      </c>
      <c r="I4383" s="12" t="s">
        <v>11010</v>
      </c>
      <c r="J4383" s="12" t="s">
        <v>37</v>
      </c>
      <c r="K4383" s="12" t="s">
        <v>37</v>
      </c>
      <c r="L4383" s="12" t="s">
        <v>2744</v>
      </c>
      <c r="M4383" s="12" t="s">
        <v>15</v>
      </c>
      <c r="N4383" s="12">
        <v>54</v>
      </c>
      <c r="O4383" s="12" t="s">
        <v>26</v>
      </c>
      <c r="P4383" s="12" t="s">
        <v>4660</v>
      </c>
      <c r="Q4383" s="12" t="s">
        <v>12076</v>
      </c>
      <c r="R4383" s="12" t="s">
        <v>4661</v>
      </c>
      <c r="S4383" s="13">
        <v>44352</v>
      </c>
      <c r="T4383" s="12" t="s">
        <v>4662</v>
      </c>
      <c r="U4383" s="12" t="s">
        <v>15725</v>
      </c>
    </row>
    <row r="4384" spans="1:21" s="12" customFormat="1" hidden="1" x14ac:dyDescent="0.25">
      <c r="A4384" s="12" t="str">
        <f>_xlfn.CONCAT(SUBSTITUTE(D4384,"_","-"),"_",G4384,"_",H4384,"_",P4384,"_",Q4384,"_",R4384,"_",TEXT(E4384,"YYYY-MM-DD"))</f>
        <v>EPI-ISL-1016858_Oceania_NewZealand_GRY_20I.501Y.V1_B.1.1.7_2021-02-03</v>
      </c>
      <c r="B4384" s="12" t="s">
        <v>7201</v>
      </c>
      <c r="C4384" s="12" t="s">
        <v>13</v>
      </c>
      <c r="D4384" s="12" t="s">
        <v>7202</v>
      </c>
      <c r="E4384" s="13">
        <v>44230</v>
      </c>
      <c r="F4384" s="13" t="str">
        <f>IF(COUNTIF(H4384,"Senegal")=1,"Senegal",(IF(COUNTIF(G4384,"Africa")=1,"Countries within Africa",(IF(COUNTIF(G4384,"Africa,")=0,"Countries outside Africa","Unknown")))))</f>
        <v>Countries outside Africa</v>
      </c>
      <c r="G4384" s="12" t="s">
        <v>10657</v>
      </c>
      <c r="H4384" s="12" t="s">
        <v>10681</v>
      </c>
      <c r="I4384" s="12" t="s">
        <v>10820</v>
      </c>
      <c r="J4384" s="12" t="s">
        <v>37</v>
      </c>
      <c r="K4384" s="12" t="s">
        <v>37</v>
      </c>
      <c r="L4384" s="12" t="s">
        <v>2744</v>
      </c>
      <c r="M4384" s="12" t="s">
        <v>15</v>
      </c>
      <c r="N4384" s="12" t="s">
        <v>37</v>
      </c>
      <c r="O4384" s="12" t="s">
        <v>16</v>
      </c>
      <c r="P4384" s="12" t="s">
        <v>4660</v>
      </c>
      <c r="Q4384" s="12" t="s">
        <v>12076</v>
      </c>
      <c r="R4384" s="12" t="s">
        <v>4661</v>
      </c>
      <c r="S4384" s="13">
        <v>44343</v>
      </c>
      <c r="T4384" s="12" t="s">
        <v>4662</v>
      </c>
      <c r="U4384" s="12" t="s">
        <v>15726</v>
      </c>
    </row>
    <row r="4385" spans="1:22" s="12" customFormat="1" hidden="1" x14ac:dyDescent="0.25">
      <c r="A4385" s="12" t="str">
        <f>_xlfn.CONCAT(SUBSTITUTE(D4385,"_","-"),"_",G4385,"_",H4385,"_",P4385,"_",Q4385,"_",R4385,"_",TEXT(E4385,"YYYY-MM-DD"))</f>
        <v>EPI-ISL-1016865_Oceania_NewZealand_GH_20H.501Y.V2_B.1.351_2021-02-03</v>
      </c>
      <c r="B4385" s="12" t="s">
        <v>7203</v>
      </c>
      <c r="C4385" s="12" t="s">
        <v>13</v>
      </c>
      <c r="D4385" s="12" t="s">
        <v>7204</v>
      </c>
      <c r="E4385" s="13">
        <v>44230</v>
      </c>
      <c r="F4385" s="13" t="str">
        <f>IF(COUNTIF(H4385,"Senegal")=1,"Senegal",(IF(COUNTIF(G4385,"Africa")=1,"Countries within Africa",(IF(COUNTIF(G4385,"Africa,")=0,"Countries outside Africa","Unknown")))))</f>
        <v>Countries outside Africa</v>
      </c>
      <c r="G4385" s="12" t="s">
        <v>10657</v>
      </c>
      <c r="H4385" s="12" t="s">
        <v>10681</v>
      </c>
      <c r="I4385" s="12" t="s">
        <v>10931</v>
      </c>
      <c r="J4385" s="12" t="s">
        <v>37</v>
      </c>
      <c r="K4385" s="12" t="s">
        <v>37</v>
      </c>
      <c r="L4385" s="12" t="s">
        <v>2744</v>
      </c>
      <c r="M4385" s="12" t="s">
        <v>15</v>
      </c>
      <c r="N4385" s="12" t="s">
        <v>37</v>
      </c>
      <c r="O4385" s="12" t="s">
        <v>16</v>
      </c>
      <c r="P4385" s="12" t="s">
        <v>70</v>
      </c>
      <c r="Q4385" s="12" t="s">
        <v>12112</v>
      </c>
      <c r="R4385" s="12" t="s">
        <v>3594</v>
      </c>
      <c r="S4385" s="13">
        <v>44343</v>
      </c>
      <c r="T4385" s="12" t="s">
        <v>3595</v>
      </c>
      <c r="U4385" s="12" t="s">
        <v>15727</v>
      </c>
    </row>
    <row r="4386" spans="1:22" s="12" customFormat="1" hidden="1" x14ac:dyDescent="0.25">
      <c r="A4386" s="12" t="str">
        <f>_xlfn.CONCAT(SUBSTITUTE(D4386,"_","-"),"_",G4386,"_",H4386,"_",P4386,"_",Q4386,"_",R4386,"_",TEXT(E4386,"YYYY-MM-DD"))</f>
        <v>EPI-ISL-1080444_NorthAmerica_Mexico_GR_20B_B.1.1.519_2021-02-03</v>
      </c>
      <c r="B4386" s="12" t="s">
        <v>7522</v>
      </c>
      <c r="C4386" s="12" t="s">
        <v>13</v>
      </c>
      <c r="D4386" s="12" t="s">
        <v>7523</v>
      </c>
      <c r="E4386" s="13">
        <v>44230</v>
      </c>
      <c r="F4386" s="13" t="str">
        <f>IF(COUNTIF(H4386,"Senegal")=1,"Senegal",(IF(COUNTIF(G4386,"Africa")=1,"Countries within Africa",(IF(COUNTIF(G4386,"Africa,")=0,"Countries outside Africa","Unknown")))))</f>
        <v>Countries outside Africa</v>
      </c>
      <c r="G4386" s="12" t="s">
        <v>10655</v>
      </c>
      <c r="H4386" s="12" t="s">
        <v>10735</v>
      </c>
      <c r="I4386" s="12" t="s">
        <v>11047</v>
      </c>
      <c r="J4386" s="12" t="s">
        <v>37</v>
      </c>
      <c r="K4386" s="12" t="s">
        <v>37</v>
      </c>
      <c r="L4386" s="12" t="s">
        <v>2744</v>
      </c>
      <c r="M4386" s="12" t="s">
        <v>15</v>
      </c>
      <c r="N4386" s="12">
        <v>54</v>
      </c>
      <c r="O4386" s="12" t="s">
        <v>16</v>
      </c>
      <c r="P4386" s="12" t="s">
        <v>38</v>
      </c>
      <c r="Q4386" s="12" t="s">
        <v>11920</v>
      </c>
      <c r="R4386" s="12" t="s">
        <v>7524</v>
      </c>
      <c r="S4386" s="13">
        <v>44343</v>
      </c>
      <c r="T4386" s="12" t="s">
        <v>2744</v>
      </c>
      <c r="U4386" s="12" t="s">
        <v>15728</v>
      </c>
    </row>
    <row r="4387" spans="1:22" s="12" customFormat="1" hidden="1" x14ac:dyDescent="0.25">
      <c r="A4387" s="12" t="str">
        <f>_xlfn.CONCAT(SUBSTITUTE(D4387,"_","-"),"_",G4387,"_",H4387,"_",P4387,"_",Q4387,"_",R4387,"_",TEXT(E4387,"YYYY-MM-DD"))</f>
        <v>EPI-ISL-1089895_Europe_Netherlands_GH_20A.EU2_B.1.160_2021-02-03</v>
      </c>
      <c r="B4387" s="12" t="s">
        <v>7539</v>
      </c>
      <c r="C4387" s="12" t="s">
        <v>13</v>
      </c>
      <c r="D4387" s="12" t="s">
        <v>7540</v>
      </c>
      <c r="E4387" s="13">
        <v>44230</v>
      </c>
      <c r="F4387" s="13" t="str">
        <f>IF(COUNTIF(H4387,"Senegal")=1,"Senegal",(IF(COUNTIF(G4387,"Africa")=1,"Countries within Africa",(IF(COUNTIF(G4387,"Africa,")=0,"Countries outside Africa","Unknown")))))</f>
        <v>Countries outside Africa</v>
      </c>
      <c r="G4387" s="12" t="s">
        <v>10656</v>
      </c>
      <c r="H4387" s="12" t="s">
        <v>10686</v>
      </c>
      <c r="I4387" s="12" t="s">
        <v>11234</v>
      </c>
      <c r="J4387" s="12" t="s">
        <v>37</v>
      </c>
      <c r="K4387" s="12" t="s">
        <v>37</v>
      </c>
      <c r="L4387" s="12" t="s">
        <v>2744</v>
      </c>
      <c r="M4387" s="12" t="s">
        <v>15</v>
      </c>
      <c r="N4387" s="12">
        <v>90</v>
      </c>
      <c r="O4387" s="12" t="s">
        <v>37</v>
      </c>
      <c r="P4387" s="12" t="s">
        <v>70</v>
      </c>
      <c r="Q4387" s="12" t="s">
        <v>11927</v>
      </c>
      <c r="R4387" s="12" t="s">
        <v>2723</v>
      </c>
      <c r="S4387" s="13">
        <v>44343</v>
      </c>
      <c r="T4387" s="12" t="s">
        <v>2744</v>
      </c>
      <c r="U4387" s="12" t="s">
        <v>15729</v>
      </c>
    </row>
    <row r="4388" spans="1:22" s="12" customFormat="1" x14ac:dyDescent="0.25">
      <c r="A4388" s="12" t="str">
        <f>_xlfn.CONCAT("ABBOTT-",SUBSTITUTE(D4388,"_","-"),"_",G4388,"_",H4388,"_",P4388,"_",Q4388,"_",R4388,"_",TEXT(E4388,"YYYY-MM-DD"))</f>
        <v>ABBOTT-SN-MBO-20-1213_Africa_Senegal_G_20A_B.1.416_2020-07-20</v>
      </c>
      <c r="B4388" s="12" t="s">
        <v>16318</v>
      </c>
      <c r="C4388" s="12" t="s">
        <v>13</v>
      </c>
      <c r="D4388" s="15" t="s">
        <v>11774</v>
      </c>
      <c r="E4388" s="13">
        <v>44032</v>
      </c>
      <c r="F4388" s="13" t="str">
        <f>IF(COUNTIF(H4388,"Senegal")=1,"Senegal",(IF(COUNTIF(G4388,"Africa")=1,"Countries within Africa",(IF(COUNTIF(G4388,"Africa,")=0,"Countries outside Africa","Unknown")))))</f>
        <v>Senegal</v>
      </c>
      <c r="G4388" s="12" t="s">
        <v>10658</v>
      </c>
      <c r="H4388" s="12" t="s">
        <v>10690</v>
      </c>
      <c r="I4388" s="12" t="s">
        <v>12077</v>
      </c>
      <c r="J4388" s="12" t="s">
        <v>12079</v>
      </c>
      <c r="K4388" s="12" t="s">
        <v>37</v>
      </c>
      <c r="L4388" s="15" t="s">
        <v>12086</v>
      </c>
      <c r="M4388" s="12" t="s">
        <v>15</v>
      </c>
      <c r="N4388" s="16">
        <v>38</v>
      </c>
      <c r="O4388" s="15" t="s">
        <v>16</v>
      </c>
      <c r="P4388" s="12" t="s">
        <v>33</v>
      </c>
      <c r="Q4388" s="12" t="s">
        <v>11921</v>
      </c>
      <c r="R4388" s="12" t="s">
        <v>620</v>
      </c>
      <c r="S4388" s="13">
        <v>44352</v>
      </c>
      <c r="T4388" s="12" t="s">
        <v>2744</v>
      </c>
      <c r="U4388" s="12" t="s">
        <v>11991</v>
      </c>
      <c r="V4388" s="12" t="s">
        <v>12096</v>
      </c>
    </row>
    <row r="4389" spans="1:22" s="12" customFormat="1" hidden="1" x14ac:dyDescent="0.25">
      <c r="A4389" s="12" t="str">
        <f>_xlfn.CONCAT(SUBSTITUTE(D4389,"_","-"),"_",G4389,"_",H4389,"_",P4389,"_",Q4389,"_",R4389,"_",TEXT(E4389,"YYYY-MM-DD"))</f>
        <v>EPI-ISL-1393025_Europe_Spain_GRY_20I.501Y.V1_B.1.1.7_2021-02-03</v>
      </c>
      <c r="B4389" s="12" t="s">
        <v>8992</v>
      </c>
      <c r="C4389" s="12" t="s">
        <v>13</v>
      </c>
      <c r="D4389" s="12" t="s">
        <v>8993</v>
      </c>
      <c r="E4389" s="13">
        <v>44230</v>
      </c>
      <c r="F4389" s="13" t="str">
        <f>IF(COUNTIF(H4389,"Senegal")=1,"Senegal",(IF(COUNTIF(G4389,"Africa")=1,"Countries within Africa",(IF(COUNTIF(G4389,"Africa,")=0,"Countries outside Africa","Unknown")))))</f>
        <v>Countries outside Africa</v>
      </c>
      <c r="G4389" s="12" t="s">
        <v>10656</v>
      </c>
      <c r="H4389" s="12" t="s">
        <v>10752</v>
      </c>
      <c r="I4389" s="12" t="s">
        <v>11278</v>
      </c>
      <c r="J4389" s="12" t="s">
        <v>37</v>
      </c>
      <c r="K4389" s="12" t="s">
        <v>37</v>
      </c>
      <c r="L4389" s="12" t="s">
        <v>2744</v>
      </c>
      <c r="M4389" s="12" t="s">
        <v>15</v>
      </c>
      <c r="N4389" s="12">
        <v>25</v>
      </c>
      <c r="O4389" s="12" t="s">
        <v>16</v>
      </c>
      <c r="P4389" s="12" t="s">
        <v>4660</v>
      </c>
      <c r="Q4389" s="12" t="s">
        <v>12076</v>
      </c>
      <c r="R4389" s="12" t="s">
        <v>4661</v>
      </c>
      <c r="S4389" s="13">
        <v>44352</v>
      </c>
      <c r="T4389" s="12" t="s">
        <v>4662</v>
      </c>
      <c r="U4389" s="12" t="s">
        <v>15730</v>
      </c>
    </row>
    <row r="4390" spans="1:22" s="12" customFormat="1" hidden="1" x14ac:dyDescent="0.25">
      <c r="A4390" s="12" t="str">
        <f>_xlfn.CONCAT(SUBSTITUTE(D4390,"_","-"),"_",G4390,"_",H4390,"_",P4390,"_",Q4390,"_",R4390,"_",TEXT(E4390,"YYYY-MM-DD"))</f>
        <v>EPI-ISL-1522223_SouthAmerica_Suriname_GR_20B_P.2_2021-02-03</v>
      </c>
      <c r="B4390" s="12" t="s">
        <v>9648</v>
      </c>
      <c r="C4390" s="12" t="s">
        <v>13</v>
      </c>
      <c r="D4390" s="12" t="s">
        <v>9649</v>
      </c>
      <c r="E4390" s="13">
        <v>44230</v>
      </c>
      <c r="F4390" s="13" t="str">
        <f>IF(COUNTIF(H4390,"Senegal")=1,"Senegal",(IF(COUNTIF(G4390,"Africa")=1,"Countries within Africa",(IF(COUNTIF(G4390,"Africa,")=0,"Countries outside Africa","Unknown")))))</f>
        <v>Countries outside Africa</v>
      </c>
      <c r="G4390" s="12" t="s">
        <v>10659</v>
      </c>
      <c r="H4390" s="12" t="s">
        <v>10763</v>
      </c>
      <c r="I4390" s="12" t="s">
        <v>10763</v>
      </c>
      <c r="J4390" s="12" t="s">
        <v>37</v>
      </c>
      <c r="K4390" s="12" t="s">
        <v>37</v>
      </c>
      <c r="L4390" s="12" t="s">
        <v>2744</v>
      </c>
      <c r="M4390" s="12" t="s">
        <v>15</v>
      </c>
      <c r="N4390" s="12">
        <v>15</v>
      </c>
      <c r="O4390" s="12" t="s">
        <v>37</v>
      </c>
      <c r="P4390" s="12" t="s">
        <v>38</v>
      </c>
      <c r="Q4390" s="12" t="s">
        <v>11920</v>
      </c>
      <c r="R4390" s="12" t="s">
        <v>5466</v>
      </c>
      <c r="S4390" s="13">
        <v>44352</v>
      </c>
      <c r="T4390" s="12" t="s">
        <v>2744</v>
      </c>
      <c r="U4390" s="12" t="s">
        <v>15731</v>
      </c>
    </row>
    <row r="4391" spans="1:22" s="12" customFormat="1" hidden="1" x14ac:dyDescent="0.25">
      <c r="A4391" s="12" t="str">
        <f>_xlfn.CONCAT(SUBSTITUTE(D4391,"_","-"),"_",G4391,"_",H4391,"_",P4391,"_",Q4391,"_",R4391,"_",TEXT(E4391,"YYYY-MM-DD"))</f>
        <v>EPI-ISL-1654812_Europe_Serbia_GRY_20I.501Y.V1_B.1.1.7_2021-02-03</v>
      </c>
      <c r="B4391" s="12" t="s">
        <v>10465</v>
      </c>
      <c r="C4391" s="12" t="s">
        <v>13</v>
      </c>
      <c r="D4391" s="12" t="s">
        <v>10466</v>
      </c>
      <c r="E4391" s="13">
        <v>44230</v>
      </c>
      <c r="F4391" s="13" t="str">
        <f>IF(COUNTIF(H4391,"Senegal")=1,"Senegal",(IF(COUNTIF(G4391,"Africa")=1,"Countries within Africa",(IF(COUNTIF(G4391,"Africa,")=0,"Countries outside Africa","Unknown")))))</f>
        <v>Countries outside Africa</v>
      </c>
      <c r="G4391" s="12" t="s">
        <v>10656</v>
      </c>
      <c r="H4391" s="12" t="s">
        <v>10770</v>
      </c>
      <c r="I4391" s="12" t="s">
        <v>11129</v>
      </c>
      <c r="J4391" s="12" t="s">
        <v>37</v>
      </c>
      <c r="K4391" s="12" t="s">
        <v>37</v>
      </c>
      <c r="L4391" s="12" t="s">
        <v>2744</v>
      </c>
      <c r="M4391" s="12" t="s">
        <v>15</v>
      </c>
      <c r="N4391" s="12" t="s">
        <v>37</v>
      </c>
      <c r="O4391" s="12" t="s">
        <v>37</v>
      </c>
      <c r="P4391" s="12" t="s">
        <v>4660</v>
      </c>
      <c r="Q4391" s="12" t="s">
        <v>12076</v>
      </c>
      <c r="R4391" s="12" t="s">
        <v>4661</v>
      </c>
      <c r="S4391" s="13">
        <v>44352</v>
      </c>
      <c r="T4391" s="12" t="s">
        <v>4662</v>
      </c>
      <c r="U4391" s="12" t="s">
        <v>15732</v>
      </c>
    </row>
    <row r="4392" spans="1:22" s="12" customFormat="1" hidden="1" x14ac:dyDescent="0.25">
      <c r="A4392" s="12" t="str">
        <f>_xlfn.CONCAT(SUBSTITUTE(D4392,"_","-"),"_",G4392,"_",H4392,"_",P4392,"_",Q4392,"_",R4392,"_",TEXT(E4392,"YYYY-MM-DD"))</f>
        <v>EPI-ISL-979361_Oceania_Australia_GRY_20I.501Y.V1_B.1.1.7_2021-02-03</v>
      </c>
      <c r="B4392" s="12" t="s">
        <v>6907</v>
      </c>
      <c r="C4392" s="12" t="s">
        <v>13</v>
      </c>
      <c r="D4392" s="12" t="s">
        <v>6908</v>
      </c>
      <c r="E4392" s="13">
        <v>44230</v>
      </c>
      <c r="F4392" s="13" t="str">
        <f>IF(COUNTIF(H4392,"Senegal")=1,"Senegal",(IF(COUNTIF(G4392,"Africa")=1,"Countries within Africa",(IF(COUNTIF(G4392,"Africa,")=0,"Countries outside Africa","Unknown")))))</f>
        <v>Countries outside Africa</v>
      </c>
      <c r="G4392" s="12" t="s">
        <v>10657</v>
      </c>
      <c r="H4392" s="12" t="s">
        <v>10666</v>
      </c>
      <c r="I4392" s="12" t="s">
        <v>10805</v>
      </c>
      <c r="J4392" s="12" t="s">
        <v>37</v>
      </c>
      <c r="K4392" s="12" t="s">
        <v>37</v>
      </c>
      <c r="L4392" s="12" t="s">
        <v>2744</v>
      </c>
      <c r="M4392" s="12" t="s">
        <v>15</v>
      </c>
      <c r="N4392" s="12">
        <v>26</v>
      </c>
      <c r="O4392" s="12" t="s">
        <v>26</v>
      </c>
      <c r="P4392" s="12" t="s">
        <v>4660</v>
      </c>
      <c r="Q4392" s="12" t="s">
        <v>12076</v>
      </c>
      <c r="R4392" s="12" t="s">
        <v>4661</v>
      </c>
      <c r="S4392" s="13">
        <v>44352</v>
      </c>
      <c r="T4392" s="12" t="s">
        <v>4662</v>
      </c>
      <c r="U4392" s="12" t="s">
        <v>15733</v>
      </c>
    </row>
    <row r="4393" spans="1:22" s="12" customFormat="1" hidden="1" x14ac:dyDescent="0.25">
      <c r="A4393" s="12" t="str">
        <f>_xlfn.CONCAT(SUBSTITUTE(D4393,"_","-"),"_",G4393,"_",H4393,"_",P4393,"_",Q4393,"_",R4393,"_",TEXT(E4393,"YYYY-MM-DD"))</f>
        <v>EPI-ISL-979362_Oceania_Australia_GRY_20I.501Y.V1_B.1.1.7_2021-02-03</v>
      </c>
      <c r="B4393" s="12" t="s">
        <v>6909</v>
      </c>
      <c r="C4393" s="12" t="s">
        <v>13</v>
      </c>
      <c r="D4393" s="12" t="s">
        <v>6910</v>
      </c>
      <c r="E4393" s="13">
        <v>44230</v>
      </c>
      <c r="F4393" s="13" t="str">
        <f>IF(COUNTIF(H4393,"Senegal")=1,"Senegal",(IF(COUNTIF(G4393,"Africa")=1,"Countries within Africa",(IF(COUNTIF(G4393,"Africa,")=0,"Countries outside Africa","Unknown")))))</f>
        <v>Countries outside Africa</v>
      </c>
      <c r="G4393" s="12" t="s">
        <v>10657</v>
      </c>
      <c r="H4393" s="12" t="s">
        <v>10666</v>
      </c>
      <c r="I4393" s="12" t="s">
        <v>10805</v>
      </c>
      <c r="J4393" s="12" t="s">
        <v>37</v>
      </c>
      <c r="K4393" s="12" t="s">
        <v>37</v>
      </c>
      <c r="L4393" s="12" t="s">
        <v>2744</v>
      </c>
      <c r="M4393" s="12" t="s">
        <v>15</v>
      </c>
      <c r="N4393" s="12" t="s">
        <v>37</v>
      </c>
      <c r="O4393" s="12" t="s">
        <v>16</v>
      </c>
      <c r="P4393" s="12" t="s">
        <v>4660</v>
      </c>
      <c r="Q4393" s="12" t="s">
        <v>12076</v>
      </c>
      <c r="R4393" s="12" t="s">
        <v>4661</v>
      </c>
      <c r="S4393" s="13">
        <v>44352</v>
      </c>
      <c r="T4393" s="12" t="s">
        <v>4662</v>
      </c>
      <c r="U4393" s="12" t="s">
        <v>15725</v>
      </c>
    </row>
    <row r="4394" spans="1:22" s="12" customFormat="1" hidden="1" x14ac:dyDescent="0.25">
      <c r="A4394" s="12" t="str">
        <f>_xlfn.CONCAT(SUBSTITUTE(D4394,"_","-"),"_",G4394,"_",H4394,"_",P4394,"_",Q4394,"_",R4394,"_",TEXT(E4394,"YYYY-MM-DD"))</f>
        <v>EPI-ISL-995629_Europe_Belgium_G_20A_B.1.221_2021-02-03</v>
      </c>
      <c r="B4394" s="12" t="s">
        <v>7024</v>
      </c>
      <c r="C4394" s="12" t="s">
        <v>13</v>
      </c>
      <c r="D4394" s="12" t="s">
        <v>7025</v>
      </c>
      <c r="E4394" s="13">
        <v>44230</v>
      </c>
      <c r="F4394" s="13" t="str">
        <f>IF(COUNTIF(H4394,"Senegal")=1,"Senegal",(IF(COUNTIF(G4394,"Africa")=1,"Countries within Africa",(IF(COUNTIF(G4394,"Africa,")=0,"Countries outside Africa","Unknown")))))</f>
        <v>Countries outside Africa</v>
      </c>
      <c r="G4394" s="12" t="s">
        <v>10656</v>
      </c>
      <c r="H4394" s="12" t="s">
        <v>10753</v>
      </c>
      <c r="I4394" s="12" t="s">
        <v>11289</v>
      </c>
      <c r="J4394" s="12" t="s">
        <v>37</v>
      </c>
      <c r="K4394" s="12" t="s">
        <v>37</v>
      </c>
      <c r="L4394" s="12" t="s">
        <v>7026</v>
      </c>
      <c r="M4394" s="12" t="s">
        <v>15</v>
      </c>
      <c r="N4394" s="12">
        <v>82</v>
      </c>
      <c r="O4394" s="12" t="s">
        <v>16</v>
      </c>
      <c r="P4394" s="12" t="s">
        <v>33</v>
      </c>
      <c r="Q4394" s="12" t="s">
        <v>11921</v>
      </c>
      <c r="R4394" s="12" t="s">
        <v>4447</v>
      </c>
      <c r="S4394" s="13">
        <v>44352</v>
      </c>
      <c r="T4394" s="12" t="s">
        <v>2744</v>
      </c>
      <c r="U4394" s="12" t="s">
        <v>15734</v>
      </c>
    </row>
    <row r="4395" spans="1:22" s="12" customFormat="1" hidden="1" x14ac:dyDescent="0.25">
      <c r="A4395" s="12" t="str">
        <f>_xlfn.CONCAT(SUBSTITUTE(D4395,"_","-"),"_",G4395,"_",H4395,"_",P4395,"_",Q4395,"_",R4395,"_",TEXT(E4395,"YYYY-MM-DD"))</f>
        <v>EPI-ISL-1103576_Africa_Morocco_G_20A_B.1_2021-02-04</v>
      </c>
      <c r="B4395" s="12" t="s">
        <v>7595</v>
      </c>
      <c r="C4395" s="12" t="s">
        <v>13</v>
      </c>
      <c r="D4395" s="12" t="s">
        <v>7596</v>
      </c>
      <c r="E4395" s="13">
        <v>44231</v>
      </c>
      <c r="F4395" s="13" t="str">
        <f>IF(COUNTIF(H4395,"Senegal")=1,"Senegal",(IF(COUNTIF(G4395,"Africa")=1,"Countries within Africa",(IF(COUNTIF(G4395,"Africa,")=0,"Countries outside Africa","Unknown")))))</f>
        <v>Countries within Africa</v>
      </c>
      <c r="G4395" s="12" t="s">
        <v>10658</v>
      </c>
      <c r="H4395" s="12" t="s">
        <v>10685</v>
      </c>
      <c r="I4395" s="12" t="s">
        <v>11232</v>
      </c>
      <c r="J4395" s="12" t="s">
        <v>37</v>
      </c>
      <c r="K4395" s="12" t="s">
        <v>37</v>
      </c>
      <c r="L4395" s="12" t="s">
        <v>2744</v>
      </c>
      <c r="M4395" s="12" t="s">
        <v>15</v>
      </c>
      <c r="N4395" s="12">
        <v>27</v>
      </c>
      <c r="O4395" s="12" t="s">
        <v>16</v>
      </c>
      <c r="P4395" s="12" t="s">
        <v>33</v>
      </c>
      <c r="Q4395" s="12" t="s">
        <v>11921</v>
      </c>
      <c r="R4395" s="12" t="s">
        <v>34</v>
      </c>
      <c r="S4395" s="13">
        <v>44343</v>
      </c>
      <c r="T4395" s="12" t="s">
        <v>2744</v>
      </c>
      <c r="U4395" s="12" t="s">
        <v>15735</v>
      </c>
    </row>
    <row r="4396" spans="1:22" s="12" customFormat="1" hidden="1" x14ac:dyDescent="0.25">
      <c r="A4396" s="12" t="str">
        <f>_xlfn.CONCAT(SUBSTITUTE(D4396,"_","-"),"_",G4396,"_",H4396,"_",P4396,"_",Q4396,"_",R4396,"_",TEXT(E4396,"YYYY-MM-DD"))</f>
        <v>EPI-ISL-1114672_NorthAmerica_USA_GH_20C_B.1.429_2021-02-04</v>
      </c>
      <c r="B4396" s="12" t="s">
        <v>7642</v>
      </c>
      <c r="C4396" s="12" t="s">
        <v>13</v>
      </c>
      <c r="D4396" s="12" t="s">
        <v>7643</v>
      </c>
      <c r="E4396" s="13">
        <v>44231</v>
      </c>
      <c r="F4396" s="13" t="str">
        <f>IF(COUNTIF(H4396,"Senegal")=1,"Senegal",(IF(COUNTIF(G4396,"Africa")=1,"Countries within Africa",(IF(COUNTIF(G4396,"Africa,")=0,"Countries outside Africa","Unknown")))))</f>
        <v>Countries outside Africa</v>
      </c>
      <c r="G4396" s="12" t="s">
        <v>10655</v>
      </c>
      <c r="H4396" s="12" t="s">
        <v>10661</v>
      </c>
      <c r="I4396" s="12" t="s">
        <v>11116</v>
      </c>
      <c r="J4396" s="12" t="s">
        <v>37</v>
      </c>
      <c r="K4396" s="12" t="s">
        <v>37</v>
      </c>
      <c r="L4396" s="12" t="s">
        <v>2744</v>
      </c>
      <c r="M4396" s="12" t="s">
        <v>15</v>
      </c>
      <c r="N4396" s="12">
        <v>24</v>
      </c>
      <c r="O4396" s="12" t="s">
        <v>16</v>
      </c>
      <c r="P4396" s="12" t="s">
        <v>70</v>
      </c>
      <c r="Q4396" s="12" t="s">
        <v>11929</v>
      </c>
      <c r="R4396" s="12" t="s">
        <v>5404</v>
      </c>
      <c r="S4396" s="13">
        <v>44343</v>
      </c>
      <c r="T4396" s="12" t="s">
        <v>5405</v>
      </c>
      <c r="U4396" s="12" t="s">
        <v>15736</v>
      </c>
    </row>
    <row r="4397" spans="1:22" s="12" customFormat="1" hidden="1" x14ac:dyDescent="0.25">
      <c r="A4397" s="12" t="str">
        <f>_xlfn.CONCAT(SUBSTITUTE(D4397,"_","-"),"_",G4397,"_",H4397,"_",P4397,"_",Q4397,"_",R4397,"_",TEXT(E4397,"YYYY-MM-DD"))</f>
        <v>EPI-ISL-1116470_Africa_Morocco_GR_20B_B.1.1_2021-02-04</v>
      </c>
      <c r="B4397" s="12" t="s">
        <v>7666</v>
      </c>
      <c r="C4397" s="12" t="s">
        <v>13</v>
      </c>
      <c r="D4397" s="12" t="s">
        <v>7667</v>
      </c>
      <c r="E4397" s="13">
        <v>44231</v>
      </c>
      <c r="F4397" s="13" t="str">
        <f>IF(COUNTIF(H4397,"Senegal")=1,"Senegal",(IF(COUNTIF(G4397,"Africa")=1,"Countries within Africa",(IF(COUNTIF(G4397,"Africa,")=0,"Countries outside Africa","Unknown")))))</f>
        <v>Countries within Africa</v>
      </c>
      <c r="G4397" s="12" t="s">
        <v>10658</v>
      </c>
      <c r="H4397" s="12" t="s">
        <v>10685</v>
      </c>
      <c r="I4397" s="12" t="s">
        <v>11229</v>
      </c>
      <c r="J4397" s="12" t="s">
        <v>37</v>
      </c>
      <c r="K4397" s="12" t="s">
        <v>37</v>
      </c>
      <c r="L4397" s="12" t="s">
        <v>2744</v>
      </c>
      <c r="M4397" s="12" t="s">
        <v>15</v>
      </c>
      <c r="N4397" s="12">
        <v>25</v>
      </c>
      <c r="O4397" s="12" t="s">
        <v>16</v>
      </c>
      <c r="P4397" s="12" t="s">
        <v>38</v>
      </c>
      <c r="Q4397" s="12" t="s">
        <v>11920</v>
      </c>
      <c r="R4397" s="12" t="s">
        <v>39</v>
      </c>
      <c r="S4397" s="13">
        <v>44343</v>
      </c>
      <c r="T4397" s="12" t="s">
        <v>2744</v>
      </c>
      <c r="U4397" s="12" t="s">
        <v>15737</v>
      </c>
    </row>
    <row r="4398" spans="1:22" s="12" customFormat="1" hidden="1" x14ac:dyDescent="0.25">
      <c r="A4398" s="12" t="str">
        <f>_xlfn.CONCAT(SUBSTITUTE(D4398,"_","-"),"_",G4398,"_",H4398,"_",P4398,"_",Q4398,"_",R4398,"_",TEXT(E4398,"YYYY-MM-DD"))</f>
        <v>EPI-ISL-1135056_Europe_Monaco_GRY_20I.501Y.V1_B.1.1.7_2021-02-04</v>
      </c>
      <c r="B4398" s="12" t="s">
        <v>7701</v>
      </c>
      <c r="C4398" s="12" t="s">
        <v>13</v>
      </c>
      <c r="D4398" s="12" t="s">
        <v>7702</v>
      </c>
      <c r="E4398" s="13">
        <v>44231</v>
      </c>
      <c r="F4398" s="13" t="str">
        <f>IF(COUNTIF(H4398,"Senegal")=1,"Senegal",(IF(COUNTIF(G4398,"Africa")=1,"Countries within Africa",(IF(COUNTIF(G4398,"Africa,")=0,"Countries outside Africa","Unknown")))))</f>
        <v>Countries outside Africa</v>
      </c>
      <c r="G4398" s="12" t="s">
        <v>10656</v>
      </c>
      <c r="H4398" s="12" t="s">
        <v>10793</v>
      </c>
      <c r="I4398" s="12" t="s">
        <v>37</v>
      </c>
      <c r="J4398" s="12" t="s">
        <v>37</v>
      </c>
      <c r="K4398" s="12" t="s">
        <v>37</v>
      </c>
      <c r="L4398" s="12" t="s">
        <v>2744</v>
      </c>
      <c r="M4398" s="12" t="s">
        <v>15</v>
      </c>
      <c r="N4398" s="12">
        <v>85</v>
      </c>
      <c r="O4398" s="12" t="s">
        <v>37</v>
      </c>
      <c r="P4398" s="12" t="s">
        <v>4660</v>
      </c>
      <c r="Q4398" s="12" t="s">
        <v>12076</v>
      </c>
      <c r="R4398" s="12" t="s">
        <v>4661</v>
      </c>
      <c r="S4398" s="13">
        <v>44343</v>
      </c>
      <c r="T4398" s="12" t="s">
        <v>4662</v>
      </c>
      <c r="U4398" s="12" t="s">
        <v>15738</v>
      </c>
    </row>
    <row r="4399" spans="1:22" s="12" customFormat="1" hidden="1" x14ac:dyDescent="0.25">
      <c r="A4399" s="12" t="str">
        <f>_xlfn.CONCAT(SUBSTITUTE(D4399,"_","-"),"_",G4399,"_",H4399,"_",P4399,"_",Q4399,"_",R4399,"_",TEXT(E4399,"YYYY-MM-DD"))</f>
        <v>EPI-ISL-1198065_Europe_Sweden_GRY_20I.501Y.V1_B.1.1.7_2021-02-04</v>
      </c>
      <c r="B4399" s="12" t="s">
        <v>8148</v>
      </c>
      <c r="C4399" s="12" t="s">
        <v>13</v>
      </c>
      <c r="D4399" s="12" t="s">
        <v>8149</v>
      </c>
      <c r="E4399" s="13">
        <v>44231</v>
      </c>
      <c r="F4399" s="13" t="str">
        <f>IF(COUNTIF(H4399,"Senegal")=1,"Senegal",(IF(COUNTIF(G4399,"Africa")=1,"Countries within Africa",(IF(COUNTIF(G4399,"Africa,")=0,"Countries outside Africa","Unknown")))))</f>
        <v>Countries outside Africa</v>
      </c>
      <c r="G4399" s="12" t="s">
        <v>10656</v>
      </c>
      <c r="H4399" s="12" t="s">
        <v>10671</v>
      </c>
      <c r="I4399" s="12" t="s">
        <v>11237</v>
      </c>
      <c r="J4399" s="12" t="s">
        <v>37</v>
      </c>
      <c r="K4399" s="12" t="s">
        <v>37</v>
      </c>
      <c r="L4399" s="12" t="s">
        <v>2744</v>
      </c>
      <c r="M4399" s="12" t="s">
        <v>15</v>
      </c>
      <c r="N4399" s="12" t="s">
        <v>37</v>
      </c>
      <c r="O4399" s="12" t="s">
        <v>37</v>
      </c>
      <c r="P4399" s="12" t="s">
        <v>4660</v>
      </c>
      <c r="Q4399" s="12" t="s">
        <v>12076</v>
      </c>
      <c r="R4399" s="12" t="s">
        <v>4661</v>
      </c>
      <c r="S4399" s="13">
        <v>44343</v>
      </c>
      <c r="T4399" s="12" t="s">
        <v>4662</v>
      </c>
      <c r="U4399" s="12" t="s">
        <v>15739</v>
      </c>
    </row>
    <row r="4400" spans="1:22" s="12" customFormat="1" hidden="1" x14ac:dyDescent="0.25">
      <c r="A4400" s="12" t="str">
        <f>_xlfn.CONCAT(SUBSTITUTE(D4400,"_","-"),"_",G4400,"_",H4400,"_",P4400,"_",Q4400,"_",R4400,"_",TEXT(E4400,"YYYY-MM-DD"))</f>
        <v>EPI-ISL-1255272_Africa_Ghana_GRY_20I.501Y.V1_B.1.1.7_2021-02-04</v>
      </c>
      <c r="B4400" s="12" t="s">
        <v>8447</v>
      </c>
      <c r="C4400" s="12" t="s">
        <v>13</v>
      </c>
      <c r="D4400" s="12" t="s">
        <v>8448</v>
      </c>
      <c r="E4400" s="13">
        <v>44231</v>
      </c>
      <c r="F4400" s="13" t="str">
        <f>IF(COUNTIF(H4400,"Senegal")=1,"Senegal",(IF(COUNTIF(G4400,"Africa")=1,"Countries within Africa",(IF(COUNTIF(G4400,"Africa,")=0,"Countries outside Africa","Unknown")))))</f>
        <v>Countries within Africa</v>
      </c>
      <c r="G4400" s="12" t="s">
        <v>10658</v>
      </c>
      <c r="H4400" s="12" t="s">
        <v>10719</v>
      </c>
      <c r="I4400" s="12" t="s">
        <v>37</v>
      </c>
      <c r="J4400" s="12" t="s">
        <v>37</v>
      </c>
      <c r="K4400" s="12" t="s">
        <v>37</v>
      </c>
      <c r="L4400" s="12" t="s">
        <v>2744</v>
      </c>
      <c r="M4400" s="12" t="s">
        <v>15</v>
      </c>
      <c r="N4400" s="12">
        <v>31</v>
      </c>
      <c r="O4400" s="12" t="s">
        <v>26</v>
      </c>
      <c r="P4400" s="12" t="s">
        <v>4660</v>
      </c>
      <c r="Q4400" s="12" t="s">
        <v>12076</v>
      </c>
      <c r="R4400" s="12" t="s">
        <v>4661</v>
      </c>
      <c r="S4400" s="13">
        <v>44343</v>
      </c>
      <c r="T4400" s="12" t="s">
        <v>4662</v>
      </c>
      <c r="U4400" s="12" t="s">
        <v>15740</v>
      </c>
    </row>
    <row r="4401" spans="1:21" s="12" customFormat="1" hidden="1" x14ac:dyDescent="0.25">
      <c r="A4401" s="12" t="str">
        <f>_xlfn.CONCAT(SUBSTITUTE(D4401,"_","-"),"_",G4401,"_",H4401,"_",P4401,"_",Q4401,"_",R4401,"_",TEXT(E4401,"YYYY-MM-DD"))</f>
        <v>EPI-ISL-1255273_Africa_Ghana_GRY_20I.501Y.V1_B.1.1.7_2021-02-04</v>
      </c>
      <c r="B4401" s="12" t="s">
        <v>8449</v>
      </c>
      <c r="C4401" s="12" t="s">
        <v>13</v>
      </c>
      <c r="D4401" s="12" t="s">
        <v>8450</v>
      </c>
      <c r="E4401" s="13">
        <v>44231</v>
      </c>
      <c r="F4401" s="13" t="str">
        <f>IF(COUNTIF(H4401,"Senegal")=1,"Senegal",(IF(COUNTIF(G4401,"Africa")=1,"Countries within Africa",(IF(COUNTIF(G4401,"Africa,")=0,"Countries outside Africa","Unknown")))))</f>
        <v>Countries within Africa</v>
      </c>
      <c r="G4401" s="12" t="s">
        <v>10658</v>
      </c>
      <c r="H4401" s="12" t="s">
        <v>10719</v>
      </c>
      <c r="I4401" s="12" t="s">
        <v>37</v>
      </c>
      <c r="J4401" s="12" t="s">
        <v>37</v>
      </c>
      <c r="K4401" s="12" t="s">
        <v>37</v>
      </c>
      <c r="L4401" s="12" t="s">
        <v>2744</v>
      </c>
      <c r="M4401" s="12" t="s">
        <v>15</v>
      </c>
      <c r="N4401" s="12">
        <v>19</v>
      </c>
      <c r="O4401" s="12" t="s">
        <v>16</v>
      </c>
      <c r="P4401" s="12" t="s">
        <v>4660</v>
      </c>
      <c r="Q4401" s="12" t="s">
        <v>12076</v>
      </c>
      <c r="R4401" s="12" t="s">
        <v>4661</v>
      </c>
      <c r="S4401" s="13">
        <v>44343</v>
      </c>
      <c r="T4401" s="12" t="s">
        <v>4662</v>
      </c>
      <c r="U4401" s="12" t="s">
        <v>15741</v>
      </c>
    </row>
    <row r="4402" spans="1:21" s="12" customFormat="1" hidden="1" x14ac:dyDescent="0.25">
      <c r="A4402" s="12" t="str">
        <f>_xlfn.CONCAT(SUBSTITUTE(D4402,"_","-"),"_",G4402,"_",H4402,"_",P4402,"_",Q4402,"_",R4402,"_",TEXT(E4402,"YYYY-MM-DD"))</f>
        <v>EPI-ISL-1490689_NorthAmerica_Canada_GH_20C_B.1.564.1_2021-02-04</v>
      </c>
      <c r="B4402" s="12" t="s">
        <v>9483</v>
      </c>
      <c r="C4402" s="12" t="s">
        <v>13</v>
      </c>
      <c r="D4402" s="12" t="s">
        <v>9484</v>
      </c>
      <c r="E4402" s="13">
        <v>44231</v>
      </c>
      <c r="F4402" s="13" t="str">
        <f>IF(COUNTIF(H4402,"Senegal")=1,"Senegal",(IF(COUNTIF(G4402,"Africa")=1,"Countries within Africa",(IF(COUNTIF(G4402,"Africa,")=0,"Countries outside Africa","Unknown")))))</f>
        <v>Countries outside Africa</v>
      </c>
      <c r="G4402" s="12" t="s">
        <v>10655</v>
      </c>
      <c r="H4402" s="12" t="s">
        <v>10697</v>
      </c>
      <c r="I4402" s="12" t="s">
        <v>10919</v>
      </c>
      <c r="J4402" s="12" t="s">
        <v>37</v>
      </c>
      <c r="K4402" s="12" t="s">
        <v>37</v>
      </c>
      <c r="L4402" s="12" t="s">
        <v>2744</v>
      </c>
      <c r="M4402" s="12" t="s">
        <v>15</v>
      </c>
      <c r="N4402" s="12" t="s">
        <v>37</v>
      </c>
      <c r="O4402" s="12" t="s">
        <v>37</v>
      </c>
      <c r="P4402" s="12" t="s">
        <v>70</v>
      </c>
      <c r="Q4402" s="12" t="s">
        <v>11929</v>
      </c>
      <c r="R4402" s="12" t="s">
        <v>9485</v>
      </c>
      <c r="S4402" s="13">
        <v>44352</v>
      </c>
      <c r="T4402" s="12" t="s">
        <v>2744</v>
      </c>
      <c r="U4402" s="12" t="s">
        <v>15742</v>
      </c>
    </row>
    <row r="4403" spans="1:21" s="12" customFormat="1" hidden="1" x14ac:dyDescent="0.25">
      <c r="A4403" s="12" t="str">
        <f>_xlfn.CONCAT(SUBSTITUTE(D4403,"_","-"),"_",G4403,"_",H4403,"_",P4403,"_",Q4403,"_",R4403,"_",TEXT(E4403,"YYYY-MM-DD"))</f>
        <v>EPI-ISL-1495192_Europe_Slovakia_GRY_20I.501Y.V1_B.1.1.7_2021-02-04</v>
      </c>
      <c r="B4403" s="12" t="s">
        <v>9512</v>
      </c>
      <c r="C4403" s="12" t="s">
        <v>13</v>
      </c>
      <c r="D4403" s="12" t="s">
        <v>9513</v>
      </c>
      <c r="E4403" s="13">
        <v>44231</v>
      </c>
      <c r="F4403" s="13" t="str">
        <f>IF(COUNTIF(H4403,"Senegal")=1,"Senegal",(IF(COUNTIF(G4403,"Africa")=1,"Countries within Africa",(IF(COUNTIF(G4403,"Africa,")=0,"Countries outside Africa","Unknown")))))</f>
        <v>Countries outside Africa</v>
      </c>
      <c r="G4403" s="12" t="s">
        <v>10656</v>
      </c>
      <c r="H4403" s="12" t="s">
        <v>10745</v>
      </c>
      <c r="I4403" s="12" t="s">
        <v>11290</v>
      </c>
      <c r="J4403" s="12" t="s">
        <v>37</v>
      </c>
      <c r="K4403" s="12" t="s">
        <v>37</v>
      </c>
      <c r="L4403" s="12" t="s">
        <v>2744</v>
      </c>
      <c r="M4403" s="12" t="s">
        <v>15</v>
      </c>
      <c r="N4403" s="12">
        <v>42</v>
      </c>
      <c r="O4403" s="12" t="s">
        <v>16</v>
      </c>
      <c r="P4403" s="12" t="s">
        <v>4660</v>
      </c>
      <c r="Q4403" s="12" t="s">
        <v>12076</v>
      </c>
      <c r="R4403" s="12" t="s">
        <v>4661</v>
      </c>
      <c r="S4403" s="13">
        <v>44352</v>
      </c>
      <c r="T4403" s="12" t="s">
        <v>4662</v>
      </c>
      <c r="U4403" s="12" t="s">
        <v>15743</v>
      </c>
    </row>
    <row r="4404" spans="1:21" s="12" customFormat="1" hidden="1" x14ac:dyDescent="0.25">
      <c r="A4404" s="12" t="str">
        <f>_xlfn.CONCAT(SUBSTITUTE(D4404,"_","-"),"_",G4404,"_",H4404,"_",P4404,"_",Q4404,"_",R4404,"_",TEXT(E4404,"YYYY-MM-DD"))</f>
        <v>EPI-ISL-1502567_Africa_Togo_GRY_20I.501Y.V1_B.1.1.7_2021-02-04</v>
      </c>
      <c r="B4404" s="12" t="s">
        <v>9554</v>
      </c>
      <c r="C4404" s="12" t="s">
        <v>13</v>
      </c>
      <c r="D4404" s="12" t="s">
        <v>9555</v>
      </c>
      <c r="E4404" s="13">
        <v>44231</v>
      </c>
      <c r="F4404" s="13" t="str">
        <f>IF(COUNTIF(H4404,"Senegal")=1,"Senegal",(IF(COUNTIF(G4404,"Africa")=1,"Countries within Africa",(IF(COUNTIF(G4404,"Africa,")=0,"Countries outside Africa","Unknown")))))</f>
        <v>Countries within Africa</v>
      </c>
      <c r="G4404" s="12" t="s">
        <v>10658</v>
      </c>
      <c r="H4404" s="12" t="s">
        <v>10714</v>
      </c>
      <c r="I4404" s="12" t="s">
        <v>10860</v>
      </c>
      <c r="J4404" s="12" t="s">
        <v>37</v>
      </c>
      <c r="K4404" s="12" t="s">
        <v>37</v>
      </c>
      <c r="L4404" s="12" t="s">
        <v>2744</v>
      </c>
      <c r="M4404" s="12" t="s">
        <v>15</v>
      </c>
      <c r="N4404" s="12">
        <v>23</v>
      </c>
      <c r="O4404" s="12" t="s">
        <v>26</v>
      </c>
      <c r="P4404" s="12" t="s">
        <v>4660</v>
      </c>
      <c r="Q4404" s="12" t="s">
        <v>12076</v>
      </c>
      <c r="R4404" s="12" t="s">
        <v>4661</v>
      </c>
      <c r="S4404" s="13">
        <v>44352</v>
      </c>
      <c r="T4404" s="12" t="s">
        <v>4662</v>
      </c>
      <c r="U4404" s="12" t="s">
        <v>15744</v>
      </c>
    </row>
    <row r="4405" spans="1:21" s="12" customFormat="1" hidden="1" x14ac:dyDescent="0.25">
      <c r="A4405" s="12" t="str">
        <f>_xlfn.CONCAT(SUBSTITUTE(D4405,"_","-"),"_",G4405,"_",H4405,"_",P4405,"_",Q4405,"_",R4405,"_",TEXT(E4405,"YYYY-MM-DD"))</f>
        <v>EPI-ISL-1628776_Africa_Reunion_GH_20H.501Y.V2_B.1.351_2021-02-04</v>
      </c>
      <c r="B4405" s="12" t="s">
        <v>10098</v>
      </c>
      <c r="C4405" s="12" t="s">
        <v>13</v>
      </c>
      <c r="D4405" s="12" t="s">
        <v>10099</v>
      </c>
      <c r="E4405" s="13">
        <v>44231</v>
      </c>
      <c r="F4405" s="13" t="str">
        <f>IF(COUNTIF(H4405,"Senegal")=1,"Senegal",(IF(COUNTIF(G4405,"Africa")=1,"Countries within Africa",(IF(COUNTIF(G4405,"Africa,")=0,"Countries outside Africa","Unknown")))))</f>
        <v>Countries within Africa</v>
      </c>
      <c r="G4405" s="12" t="s">
        <v>10658</v>
      </c>
      <c r="H4405" s="12" t="s">
        <v>10722</v>
      </c>
      <c r="I4405" s="12" t="s">
        <v>37</v>
      </c>
      <c r="J4405" s="12" t="s">
        <v>37</v>
      </c>
      <c r="K4405" s="12" t="s">
        <v>37</v>
      </c>
      <c r="L4405" s="12" t="s">
        <v>2744</v>
      </c>
      <c r="M4405" s="12" t="s">
        <v>15</v>
      </c>
      <c r="N4405" s="12">
        <v>24</v>
      </c>
      <c r="O4405" s="12" t="s">
        <v>16</v>
      </c>
      <c r="P4405" s="12" t="s">
        <v>70</v>
      </c>
      <c r="Q4405" s="12" t="s">
        <v>12112</v>
      </c>
      <c r="R4405" s="12" t="s">
        <v>3594</v>
      </c>
      <c r="S4405" s="13">
        <v>44352</v>
      </c>
      <c r="T4405" s="12" t="s">
        <v>3595</v>
      </c>
      <c r="U4405" s="12" t="s">
        <v>15704</v>
      </c>
    </row>
    <row r="4406" spans="1:21" s="12" customFormat="1" hidden="1" x14ac:dyDescent="0.25">
      <c r="A4406" s="12" t="str">
        <f>_xlfn.CONCAT(SUBSTITUTE(D4406,"_","-"),"_",G4406,"_",H4406,"_",P4406,"_",Q4406,"_",R4406,"_",TEXT(E4406,"YYYY-MM-DD"))</f>
        <v>EPI-ISL-1628779_Africa_Reunion_GH_20H.501Y.V2_B.1.351_2021-02-04</v>
      </c>
      <c r="B4406" s="12" t="s">
        <v>10100</v>
      </c>
      <c r="C4406" s="12" t="s">
        <v>13</v>
      </c>
      <c r="D4406" s="12" t="s">
        <v>10101</v>
      </c>
      <c r="E4406" s="13">
        <v>44231</v>
      </c>
      <c r="F4406" s="13" t="str">
        <f>IF(COUNTIF(H4406,"Senegal")=1,"Senegal",(IF(COUNTIF(G4406,"Africa")=1,"Countries within Africa",(IF(COUNTIF(G4406,"Africa,")=0,"Countries outside Africa","Unknown")))))</f>
        <v>Countries within Africa</v>
      </c>
      <c r="G4406" s="12" t="s">
        <v>10658</v>
      </c>
      <c r="H4406" s="12" t="s">
        <v>10722</v>
      </c>
      <c r="I4406" s="12" t="s">
        <v>37</v>
      </c>
      <c r="J4406" s="12" t="s">
        <v>37</v>
      </c>
      <c r="K4406" s="12" t="s">
        <v>37</v>
      </c>
      <c r="L4406" s="12" t="s">
        <v>2744</v>
      </c>
      <c r="M4406" s="12" t="s">
        <v>15</v>
      </c>
      <c r="N4406" s="12">
        <v>16</v>
      </c>
      <c r="O4406" s="12" t="s">
        <v>26</v>
      </c>
      <c r="P4406" s="12" t="s">
        <v>70</v>
      </c>
      <c r="Q4406" s="12" t="s">
        <v>12112</v>
      </c>
      <c r="R4406" s="12" t="s">
        <v>3594</v>
      </c>
      <c r="S4406" s="13">
        <v>44352</v>
      </c>
      <c r="T4406" s="12" t="s">
        <v>3595</v>
      </c>
      <c r="U4406" s="12" t="s">
        <v>14576</v>
      </c>
    </row>
    <row r="4407" spans="1:21" s="12" customFormat="1" hidden="1" x14ac:dyDescent="0.25">
      <c r="A4407" s="12" t="str">
        <f>_xlfn.CONCAT(SUBSTITUTE(D4407,"_","-"),"_",G4407,"_",H4407,"_",P4407,"_",Q4407,"_",R4407,"_",TEXT(E4407,"YYYY-MM-DD"))</f>
        <v>EPI-ISL-1628780_Africa_Reunion_GH_20H.501Y.V2_B.1.351_2021-02-04</v>
      </c>
      <c r="B4407" s="12" t="s">
        <v>10102</v>
      </c>
      <c r="C4407" s="12" t="s">
        <v>13</v>
      </c>
      <c r="D4407" s="12" t="s">
        <v>10103</v>
      </c>
      <c r="E4407" s="13">
        <v>44231</v>
      </c>
      <c r="F4407" s="13" t="str">
        <f>IF(COUNTIF(H4407,"Senegal")=1,"Senegal",(IF(COUNTIF(G4407,"Africa")=1,"Countries within Africa",(IF(COUNTIF(G4407,"Africa,")=0,"Countries outside Africa","Unknown")))))</f>
        <v>Countries within Africa</v>
      </c>
      <c r="G4407" s="12" t="s">
        <v>10658</v>
      </c>
      <c r="H4407" s="12" t="s">
        <v>10722</v>
      </c>
      <c r="I4407" s="12" t="s">
        <v>37</v>
      </c>
      <c r="J4407" s="12" t="s">
        <v>37</v>
      </c>
      <c r="K4407" s="12" t="s">
        <v>37</v>
      </c>
      <c r="L4407" s="12" t="s">
        <v>2744</v>
      </c>
      <c r="M4407" s="12" t="s">
        <v>15</v>
      </c>
      <c r="N4407" s="12">
        <v>15</v>
      </c>
      <c r="O4407" s="12" t="s">
        <v>26</v>
      </c>
      <c r="P4407" s="12" t="s">
        <v>70</v>
      </c>
      <c r="Q4407" s="12" t="s">
        <v>12112</v>
      </c>
      <c r="R4407" s="12" t="s">
        <v>3594</v>
      </c>
      <c r="S4407" s="13">
        <v>44352</v>
      </c>
      <c r="T4407" s="12" t="s">
        <v>3595</v>
      </c>
      <c r="U4407" s="12" t="s">
        <v>15745</v>
      </c>
    </row>
    <row r="4408" spans="1:21" s="12" customFormat="1" hidden="1" x14ac:dyDescent="0.25">
      <c r="A4408" s="12" t="str">
        <f>_xlfn.CONCAT(SUBSTITUTE(D4408,"_","-"),"_",G4408,"_",H4408,"_",P4408,"_",Q4408,"_",R4408,"_",TEXT(E4408,"YYYY-MM-DD"))</f>
        <v>EPI-ISL-1628781_Africa_Reunion_GH_20H.501Y.V2_B.1.351_2021-02-04</v>
      </c>
      <c r="B4408" s="12" t="s">
        <v>10104</v>
      </c>
      <c r="C4408" s="12" t="s">
        <v>13</v>
      </c>
      <c r="D4408" s="12" t="s">
        <v>10105</v>
      </c>
      <c r="E4408" s="13">
        <v>44231</v>
      </c>
      <c r="F4408" s="13" t="str">
        <f>IF(COUNTIF(H4408,"Senegal")=1,"Senegal",(IF(COUNTIF(G4408,"Africa")=1,"Countries within Africa",(IF(COUNTIF(G4408,"Africa,")=0,"Countries outside Africa","Unknown")))))</f>
        <v>Countries within Africa</v>
      </c>
      <c r="G4408" s="12" t="s">
        <v>10658</v>
      </c>
      <c r="H4408" s="12" t="s">
        <v>10722</v>
      </c>
      <c r="I4408" s="12" t="s">
        <v>37</v>
      </c>
      <c r="J4408" s="12" t="s">
        <v>37</v>
      </c>
      <c r="K4408" s="12" t="s">
        <v>37</v>
      </c>
      <c r="L4408" s="12" t="s">
        <v>2744</v>
      </c>
      <c r="M4408" s="12" t="s">
        <v>15</v>
      </c>
      <c r="N4408" s="12">
        <v>68</v>
      </c>
      <c r="O4408" s="12" t="s">
        <v>26</v>
      </c>
      <c r="P4408" s="12" t="s">
        <v>70</v>
      </c>
      <c r="Q4408" s="12" t="s">
        <v>12112</v>
      </c>
      <c r="R4408" s="12" t="s">
        <v>3594</v>
      </c>
      <c r="S4408" s="13">
        <v>44352</v>
      </c>
      <c r="T4408" s="12" t="s">
        <v>3595</v>
      </c>
      <c r="U4408" s="12" t="s">
        <v>14576</v>
      </c>
    </row>
    <row r="4409" spans="1:21" s="12" customFormat="1" hidden="1" x14ac:dyDescent="0.25">
      <c r="A4409" s="12" t="str">
        <f>_xlfn.CONCAT(SUBSTITUTE(D4409,"_","-"),"_",G4409,"_",H4409,"_",P4409,"_",Q4409,"_",R4409,"_",TEXT(E4409,"YYYY-MM-DD"))</f>
        <v>EPI-ISL-1628804_Africa_Reunion_GH_20A.EU2_B.1.160_2021-02-04</v>
      </c>
      <c r="B4409" s="12" t="s">
        <v>10126</v>
      </c>
      <c r="C4409" s="12" t="s">
        <v>13</v>
      </c>
      <c r="D4409" s="12" t="s">
        <v>10127</v>
      </c>
      <c r="E4409" s="13">
        <v>44231</v>
      </c>
      <c r="F4409" s="13" t="str">
        <f>IF(COUNTIF(H4409,"Senegal")=1,"Senegal",(IF(COUNTIF(G4409,"Africa")=1,"Countries within Africa",(IF(COUNTIF(G4409,"Africa,")=0,"Countries outside Africa","Unknown")))))</f>
        <v>Countries within Africa</v>
      </c>
      <c r="G4409" s="12" t="s">
        <v>10658</v>
      </c>
      <c r="H4409" s="12" t="s">
        <v>10722</v>
      </c>
      <c r="I4409" s="12" t="s">
        <v>37</v>
      </c>
      <c r="J4409" s="12" t="s">
        <v>37</v>
      </c>
      <c r="K4409" s="12" t="s">
        <v>37</v>
      </c>
      <c r="L4409" s="12" t="s">
        <v>2744</v>
      </c>
      <c r="M4409" s="12" t="s">
        <v>15</v>
      </c>
      <c r="N4409" s="12">
        <v>33</v>
      </c>
      <c r="O4409" s="12" t="s">
        <v>16</v>
      </c>
      <c r="P4409" s="12" t="s">
        <v>70</v>
      </c>
      <c r="Q4409" s="12" t="s">
        <v>11927</v>
      </c>
      <c r="R4409" s="12" t="s">
        <v>2723</v>
      </c>
      <c r="S4409" s="13">
        <v>44352</v>
      </c>
      <c r="T4409" s="12" t="s">
        <v>2744</v>
      </c>
      <c r="U4409" s="12" t="s">
        <v>15271</v>
      </c>
    </row>
    <row r="4410" spans="1:21" s="12" customFormat="1" hidden="1" x14ac:dyDescent="0.25">
      <c r="A4410" s="12" t="str">
        <f>_xlfn.CONCAT(SUBSTITUTE(D4410,"_","-"),"_",G4410,"_",H4410,"_",P4410,"_",Q4410,"_",R4410,"_",TEXT(E4410,"YYYY-MM-DD"))</f>
        <v>EPI-ISL-1628805_Africa_Reunion_GH_20H.501Y.V2_B.1.351_2021-02-04</v>
      </c>
      <c r="B4410" s="12" t="s">
        <v>10128</v>
      </c>
      <c r="C4410" s="12" t="s">
        <v>13</v>
      </c>
      <c r="D4410" s="12" t="s">
        <v>10129</v>
      </c>
      <c r="E4410" s="13">
        <v>44231</v>
      </c>
      <c r="F4410" s="13" t="str">
        <f>IF(COUNTIF(H4410,"Senegal")=1,"Senegal",(IF(COUNTIF(G4410,"Africa")=1,"Countries within Africa",(IF(COUNTIF(G4410,"Africa,")=0,"Countries outside Africa","Unknown")))))</f>
        <v>Countries within Africa</v>
      </c>
      <c r="G4410" s="12" t="s">
        <v>10658</v>
      </c>
      <c r="H4410" s="12" t="s">
        <v>10722</v>
      </c>
      <c r="I4410" s="12" t="s">
        <v>37</v>
      </c>
      <c r="J4410" s="12" t="s">
        <v>37</v>
      </c>
      <c r="K4410" s="12" t="s">
        <v>37</v>
      </c>
      <c r="L4410" s="12" t="s">
        <v>2744</v>
      </c>
      <c r="M4410" s="12" t="s">
        <v>15</v>
      </c>
      <c r="N4410" s="12">
        <v>50</v>
      </c>
      <c r="O4410" s="12" t="s">
        <v>26</v>
      </c>
      <c r="P4410" s="12" t="s">
        <v>70</v>
      </c>
      <c r="Q4410" s="12" t="s">
        <v>12112</v>
      </c>
      <c r="R4410" s="12" t="s">
        <v>3594</v>
      </c>
      <c r="S4410" s="13">
        <v>44352</v>
      </c>
      <c r="T4410" s="12" t="s">
        <v>3595</v>
      </c>
      <c r="U4410" s="12" t="s">
        <v>15746</v>
      </c>
    </row>
    <row r="4411" spans="1:21" s="12" customFormat="1" hidden="1" x14ac:dyDescent="0.25">
      <c r="A4411" s="12" t="str">
        <f>_xlfn.CONCAT(SUBSTITUTE(D4411,"_","-"),"_",G4411,"_",H4411,"_",P4411,"_",Q4411,"_",R4411,"_",TEXT(E4411,"YYYY-MM-DD"))</f>
        <v>EPI-ISL-1628806_Africa_Reunion_GH_20H.501Y.V2_B.1.351_2021-02-04</v>
      </c>
      <c r="B4411" s="12" t="s">
        <v>10130</v>
      </c>
      <c r="C4411" s="12" t="s">
        <v>13</v>
      </c>
      <c r="D4411" s="12" t="s">
        <v>10131</v>
      </c>
      <c r="E4411" s="13">
        <v>44231</v>
      </c>
      <c r="F4411" s="13" t="str">
        <f>IF(COUNTIF(H4411,"Senegal")=1,"Senegal",(IF(COUNTIF(G4411,"Africa")=1,"Countries within Africa",(IF(COUNTIF(G4411,"Africa,")=0,"Countries outside Africa","Unknown")))))</f>
        <v>Countries within Africa</v>
      </c>
      <c r="G4411" s="12" t="s">
        <v>10658</v>
      </c>
      <c r="H4411" s="12" t="s">
        <v>10722</v>
      </c>
      <c r="I4411" s="12" t="s">
        <v>37</v>
      </c>
      <c r="J4411" s="12" t="s">
        <v>37</v>
      </c>
      <c r="K4411" s="12" t="s">
        <v>37</v>
      </c>
      <c r="L4411" s="12" t="s">
        <v>2744</v>
      </c>
      <c r="M4411" s="12" t="s">
        <v>15</v>
      </c>
      <c r="N4411" s="12">
        <v>75</v>
      </c>
      <c r="O4411" s="12" t="s">
        <v>26</v>
      </c>
      <c r="P4411" s="12" t="s">
        <v>70</v>
      </c>
      <c r="Q4411" s="12" t="s">
        <v>12112</v>
      </c>
      <c r="R4411" s="12" t="s">
        <v>3594</v>
      </c>
      <c r="S4411" s="13">
        <v>44352</v>
      </c>
      <c r="T4411" s="12" t="s">
        <v>3595</v>
      </c>
      <c r="U4411" s="12" t="s">
        <v>15450</v>
      </c>
    </row>
    <row r="4412" spans="1:21" s="12" customFormat="1" hidden="1" x14ac:dyDescent="0.25">
      <c r="A4412" s="12" t="str">
        <f>_xlfn.CONCAT(SUBSTITUTE(D4412,"_","-"),"_",G4412,"_",H4412,"_",P4412,"_",Q4412,"_",R4412,"_",TEXT(E4412,"YYYY-MM-DD"))</f>
        <v>EPI-ISL-1647336_Europe_Spain_GRY_20I.501Y.V1_B.1.1.7_2021-02-04</v>
      </c>
      <c r="B4412" s="12" t="s">
        <v>10424</v>
      </c>
      <c r="C4412" s="12" t="s">
        <v>13</v>
      </c>
      <c r="D4412" s="12" t="s">
        <v>10425</v>
      </c>
      <c r="E4412" s="13">
        <v>44231</v>
      </c>
      <c r="F4412" s="13" t="str">
        <f>IF(COUNTIF(H4412,"Senegal")=1,"Senegal",(IF(COUNTIF(G4412,"Africa")=1,"Countries within Africa",(IF(COUNTIF(G4412,"Africa,")=0,"Countries outside Africa","Unknown")))))</f>
        <v>Countries outside Africa</v>
      </c>
      <c r="G4412" s="12" t="s">
        <v>10656</v>
      </c>
      <c r="H4412" s="12" t="s">
        <v>10752</v>
      </c>
      <c r="I4412" s="12" t="s">
        <v>11032</v>
      </c>
      <c r="J4412" s="12" t="s">
        <v>11584</v>
      </c>
      <c r="K4412" s="12" t="s">
        <v>37</v>
      </c>
      <c r="L4412" s="12" t="s">
        <v>2744</v>
      </c>
      <c r="M4412" s="12" t="s">
        <v>15</v>
      </c>
      <c r="N4412" s="12">
        <v>80</v>
      </c>
      <c r="O4412" s="12" t="s">
        <v>16</v>
      </c>
      <c r="P4412" s="12" t="s">
        <v>4660</v>
      </c>
      <c r="Q4412" s="12" t="s">
        <v>12076</v>
      </c>
      <c r="R4412" s="12" t="s">
        <v>4661</v>
      </c>
      <c r="S4412" s="13">
        <v>44352</v>
      </c>
      <c r="T4412" s="12" t="s">
        <v>4662</v>
      </c>
      <c r="U4412" s="12" t="s">
        <v>15747</v>
      </c>
    </row>
    <row r="4413" spans="1:21" s="12" customFormat="1" hidden="1" x14ac:dyDescent="0.25">
      <c r="A4413" s="12" t="str">
        <f>_xlfn.CONCAT(SUBSTITUTE(D4413,"_","-"),"_",G4413,"_",H4413,"_",P4413,"_",Q4413,"_",R4413,"_",TEXT(E4413,"YYYY-MM-DD"))</f>
        <v>EPI-ISL-1657234_Europe_Lithuania_GV_20E.EU1_B.1.177.79_2021-02-04</v>
      </c>
      <c r="B4413" s="12" t="s">
        <v>10492</v>
      </c>
      <c r="C4413" s="12" t="s">
        <v>13</v>
      </c>
      <c r="D4413" s="12" t="s">
        <v>10493</v>
      </c>
      <c r="E4413" s="13">
        <v>44231</v>
      </c>
      <c r="F4413" s="13" t="str">
        <f>IF(COUNTIF(H4413,"Senegal")=1,"Senegal",(IF(COUNTIF(G4413,"Africa")=1,"Countries within Africa",(IF(COUNTIF(G4413,"Africa,")=0,"Countries outside Africa","Unknown")))))</f>
        <v>Countries outside Africa</v>
      </c>
      <c r="G4413" s="12" t="s">
        <v>10656</v>
      </c>
      <c r="H4413" s="12" t="s">
        <v>10739</v>
      </c>
      <c r="I4413" s="12" t="s">
        <v>11291</v>
      </c>
      <c r="J4413" s="12" t="s">
        <v>37</v>
      </c>
      <c r="K4413" s="12" t="s">
        <v>37</v>
      </c>
      <c r="L4413" s="12" t="s">
        <v>2744</v>
      </c>
      <c r="M4413" s="12" t="s">
        <v>15</v>
      </c>
      <c r="N4413" s="12" t="s">
        <v>37</v>
      </c>
      <c r="O4413" s="12" t="s">
        <v>37</v>
      </c>
      <c r="P4413" s="12" t="s">
        <v>2141</v>
      </c>
      <c r="Q4413" s="12" t="s">
        <v>12075</v>
      </c>
      <c r="R4413" s="12" t="s">
        <v>7728</v>
      </c>
      <c r="S4413" s="13">
        <v>44352</v>
      </c>
      <c r="T4413" s="12" t="s">
        <v>2744</v>
      </c>
      <c r="U4413" s="12" t="s">
        <v>15748</v>
      </c>
    </row>
    <row r="4414" spans="1:21" s="12" customFormat="1" hidden="1" x14ac:dyDescent="0.25">
      <c r="A4414" s="12" t="str">
        <f>_xlfn.CONCAT(SUBSTITUTE(D4414,"_","-"),"_",G4414,"_",H4414,"_",P4414,"_",Q4414,"_",R4414,"_",TEXT(E4414,"YYYY-MM-DD"))</f>
        <v>EPI-ISL-1660259_Africa_Madagascar_GR_20B_B.1.1_2021-02-04</v>
      </c>
      <c r="B4414" s="12" t="s">
        <v>10532</v>
      </c>
      <c r="C4414" s="12" t="s">
        <v>13</v>
      </c>
      <c r="D4414" s="12" t="s">
        <v>10533</v>
      </c>
      <c r="E4414" s="13">
        <v>44231</v>
      </c>
      <c r="F4414" s="13" t="str">
        <f>IF(COUNTIF(H4414,"Senegal")=1,"Senegal",(IF(COUNTIF(G4414,"Africa")=1,"Countries within Africa",(IF(COUNTIF(G4414,"Africa,")=0,"Countries outside Africa","Unknown")))))</f>
        <v>Countries within Africa</v>
      </c>
      <c r="G4414" s="12" t="s">
        <v>10658</v>
      </c>
      <c r="H4414" s="12" t="s">
        <v>10715</v>
      </c>
      <c r="I4414" s="12" t="s">
        <v>11089</v>
      </c>
      <c r="J4414" s="12" t="s">
        <v>10866</v>
      </c>
      <c r="K4414" s="12" t="s">
        <v>11650</v>
      </c>
      <c r="L4414" s="12" t="s">
        <v>2744</v>
      </c>
      <c r="M4414" s="12" t="s">
        <v>15</v>
      </c>
      <c r="N4414" s="12">
        <v>59</v>
      </c>
      <c r="O4414" s="12" t="s">
        <v>16</v>
      </c>
      <c r="P4414" s="12" t="s">
        <v>38</v>
      </c>
      <c r="Q4414" s="12" t="s">
        <v>11920</v>
      </c>
      <c r="R4414" s="12" t="s">
        <v>39</v>
      </c>
      <c r="S4414" s="13">
        <v>44352</v>
      </c>
      <c r="T4414" s="12" t="s">
        <v>2744</v>
      </c>
      <c r="U4414" s="12" t="s">
        <v>15707</v>
      </c>
    </row>
    <row r="4415" spans="1:21" s="12" customFormat="1" hidden="1" x14ac:dyDescent="0.25">
      <c r="A4415" s="12" t="str">
        <f>_xlfn.CONCAT(SUBSTITUTE(D4415,"_","-"),"_",G4415,"_",H4415,"_",P4415,"_",Q4415,"_",R4415,"_",TEXT(E4415,"YYYY-MM-DD"))</f>
        <v>EPI-ISL-1660261_Africa_Madagascar_G_20B_B.1_2021-02-04</v>
      </c>
      <c r="B4415" s="12" t="s">
        <v>10536</v>
      </c>
      <c r="C4415" s="12" t="s">
        <v>13</v>
      </c>
      <c r="D4415" s="12" t="s">
        <v>10537</v>
      </c>
      <c r="E4415" s="13">
        <v>44231</v>
      </c>
      <c r="F4415" s="13" t="str">
        <f>IF(COUNTIF(H4415,"Senegal")=1,"Senegal",(IF(COUNTIF(G4415,"Africa")=1,"Countries within Africa",(IF(COUNTIF(G4415,"Africa,")=0,"Countries outside Africa","Unknown")))))</f>
        <v>Countries within Africa</v>
      </c>
      <c r="G4415" s="12" t="s">
        <v>10658</v>
      </c>
      <c r="H4415" s="12" t="s">
        <v>10715</v>
      </c>
      <c r="I4415" s="12" t="s">
        <v>11089</v>
      </c>
      <c r="J4415" s="12" t="s">
        <v>11501</v>
      </c>
      <c r="K4415" s="12" t="s">
        <v>11649</v>
      </c>
      <c r="L4415" s="12" t="s">
        <v>2744</v>
      </c>
      <c r="M4415" s="12" t="s">
        <v>15</v>
      </c>
      <c r="N4415" s="12">
        <v>33</v>
      </c>
      <c r="O4415" s="12" t="s">
        <v>16</v>
      </c>
      <c r="P4415" s="12" t="s">
        <v>33</v>
      </c>
      <c r="Q4415" s="12" t="s">
        <v>11920</v>
      </c>
      <c r="R4415" s="12" t="s">
        <v>34</v>
      </c>
      <c r="S4415" s="13">
        <v>44352</v>
      </c>
      <c r="T4415" s="12" t="s">
        <v>2744</v>
      </c>
      <c r="U4415" s="12" t="s">
        <v>15749</v>
      </c>
    </row>
    <row r="4416" spans="1:21" s="12" customFormat="1" hidden="1" x14ac:dyDescent="0.25">
      <c r="A4416" s="12" t="str">
        <f>_xlfn.CONCAT(SUBSTITUTE(D4416,"_","-"),"_",G4416,"_",H4416,"_",P4416,"_",Q4416,"_",R4416,"_",TEXT(E4416,"YYYY-MM-DD"))</f>
        <v>EPI-ISL-1057093_Europe_Belgium_GV_20E.EU1_B.1.177_2021-02-05</v>
      </c>
      <c r="B4416" s="12" t="s">
        <v>7477</v>
      </c>
      <c r="C4416" s="12" t="s">
        <v>13</v>
      </c>
      <c r="D4416" s="12" t="s">
        <v>7478</v>
      </c>
      <c r="E4416" s="13">
        <v>44232</v>
      </c>
      <c r="F4416" s="13" t="str">
        <f>IF(COUNTIF(H4416,"Senegal")=1,"Senegal",(IF(COUNTIF(G4416,"Africa")=1,"Countries within Africa",(IF(COUNTIF(G4416,"Africa,")=0,"Countries outside Africa","Unknown")))))</f>
        <v>Countries outside Africa</v>
      </c>
      <c r="G4416" s="12" t="s">
        <v>10656</v>
      </c>
      <c r="H4416" s="12" t="s">
        <v>10753</v>
      </c>
      <c r="I4416" s="12" t="s">
        <v>11292</v>
      </c>
      <c r="J4416" s="12" t="s">
        <v>37</v>
      </c>
      <c r="K4416" s="12" t="s">
        <v>37</v>
      </c>
      <c r="L4416" s="12" t="s">
        <v>7479</v>
      </c>
      <c r="M4416" s="12" t="s">
        <v>15</v>
      </c>
      <c r="N4416" s="12">
        <v>18</v>
      </c>
      <c r="O4416" s="12" t="s">
        <v>26</v>
      </c>
      <c r="P4416" s="12" t="s">
        <v>2141</v>
      </c>
      <c r="Q4416" s="12" t="s">
        <v>12075</v>
      </c>
      <c r="R4416" s="12" t="s">
        <v>2142</v>
      </c>
      <c r="S4416" s="13">
        <v>44343</v>
      </c>
      <c r="T4416" s="12" t="s">
        <v>2744</v>
      </c>
      <c r="U4416" s="12" t="s">
        <v>15750</v>
      </c>
    </row>
    <row r="4417" spans="1:22" s="12" customFormat="1" hidden="1" x14ac:dyDescent="0.25">
      <c r="A4417" s="12" t="str">
        <f>_xlfn.CONCAT(SUBSTITUTE(D4417,"_","-"),"_",G4417,"_",H4417,"_",P4417,"_",Q4417,"_",R4417,"_",TEXT(E4417,"YYYY-MM-DD"))</f>
        <v>EPI-ISL-1121989_Oceania_Australia_GH_20G_B.1.2_2021-02-05</v>
      </c>
      <c r="B4417" s="12" t="s">
        <v>7685</v>
      </c>
      <c r="C4417" s="12" t="s">
        <v>13</v>
      </c>
      <c r="D4417" s="12" t="s">
        <v>7686</v>
      </c>
      <c r="E4417" s="13">
        <v>44232</v>
      </c>
      <c r="F4417" s="13" t="str">
        <f>IF(COUNTIF(H4417,"Senegal")=1,"Senegal",(IF(COUNTIF(G4417,"Africa")=1,"Countries within Africa",(IF(COUNTIF(G4417,"Africa,")=0,"Countries outside Africa","Unknown")))))</f>
        <v>Countries outside Africa</v>
      </c>
      <c r="G4417" s="12" t="s">
        <v>10657</v>
      </c>
      <c r="H4417" s="12" t="s">
        <v>10666</v>
      </c>
      <c r="I4417" s="12" t="s">
        <v>10804</v>
      </c>
      <c r="J4417" s="12" t="s">
        <v>11377</v>
      </c>
      <c r="K4417" s="12" t="s">
        <v>37</v>
      </c>
      <c r="L4417" s="12" t="s">
        <v>2744</v>
      </c>
      <c r="M4417" s="12" t="s">
        <v>15</v>
      </c>
      <c r="N4417" s="12" t="s">
        <v>37</v>
      </c>
      <c r="O4417" s="12" t="s">
        <v>37</v>
      </c>
      <c r="P4417" s="12" t="s">
        <v>70</v>
      </c>
      <c r="Q4417" s="12" t="s">
        <v>11931</v>
      </c>
      <c r="R4417" s="12" t="s">
        <v>2676</v>
      </c>
      <c r="S4417" s="13">
        <v>44343</v>
      </c>
      <c r="T4417" s="12" t="s">
        <v>2744</v>
      </c>
      <c r="U4417" s="12" t="s">
        <v>15751</v>
      </c>
    </row>
    <row r="4418" spans="1:22" s="12" customFormat="1" x14ac:dyDescent="0.25">
      <c r="A4418" s="12" t="str">
        <f>_xlfn.CONCAT("ABBOTT-",SUBSTITUTE(D4418,"_","-"),"_",G4418,"_",H4418,"_",P4418,"_",Q4418,"_",R4418,"_",TEXT(E4418,"YYYY-MM-DD"))</f>
        <v>ABBOTT-SN-MBO-20-1217_Africa_Senegal_G_20A_B.1.416_2020-07-20</v>
      </c>
      <c r="B4418" s="12" t="s">
        <v>16319</v>
      </c>
      <c r="C4418" s="12" t="s">
        <v>13</v>
      </c>
      <c r="D4418" s="15" t="s">
        <v>11775</v>
      </c>
      <c r="E4418" s="13">
        <v>44032</v>
      </c>
      <c r="F4418" s="13" t="str">
        <f>IF(COUNTIF(H4418,"Senegal")=1,"Senegal",(IF(COUNTIF(G4418,"Africa")=1,"Countries within Africa",(IF(COUNTIF(G4418,"Africa,")=0,"Countries outside Africa","Unknown")))))</f>
        <v>Senegal</v>
      </c>
      <c r="G4418" s="12" t="s">
        <v>10658</v>
      </c>
      <c r="H4418" s="12" t="s">
        <v>10690</v>
      </c>
      <c r="I4418" s="12" t="s">
        <v>12077</v>
      </c>
      <c r="J4418" s="12" t="s">
        <v>12079</v>
      </c>
      <c r="K4418" s="12" t="s">
        <v>37</v>
      </c>
      <c r="L4418" s="15" t="s">
        <v>12091</v>
      </c>
      <c r="M4418" s="12" t="s">
        <v>15</v>
      </c>
      <c r="N4418" s="16">
        <v>46</v>
      </c>
      <c r="O4418" s="15" t="s">
        <v>26</v>
      </c>
      <c r="P4418" s="12" t="s">
        <v>33</v>
      </c>
      <c r="Q4418" s="12" t="s">
        <v>11921</v>
      </c>
      <c r="R4418" s="12" t="s">
        <v>620</v>
      </c>
      <c r="S4418" s="13">
        <v>44352</v>
      </c>
      <c r="T4418" s="12" t="s">
        <v>2744</v>
      </c>
      <c r="U4418" s="12" t="s">
        <v>11992</v>
      </c>
      <c r="V4418" s="12" t="s">
        <v>12096</v>
      </c>
    </row>
    <row r="4419" spans="1:22" s="12" customFormat="1" hidden="1" x14ac:dyDescent="0.25">
      <c r="A4419" s="12" t="str">
        <f>_xlfn.CONCAT(SUBSTITUTE(D4419,"_","-"),"_",G4419,"_",H4419,"_",P4419,"_",Q4419,"_",R4419,"_",TEXT(E4419,"YYYY-MM-DD"))</f>
        <v>EPI-ISL-1195200_Europe_Hungary_GRY_20I.501Y.V1_B.1.1.7_2021-02-05</v>
      </c>
      <c r="B4419" s="12" t="s">
        <v>8127</v>
      </c>
      <c r="C4419" s="12" t="s">
        <v>13</v>
      </c>
      <c r="D4419" s="12" t="s">
        <v>8128</v>
      </c>
      <c r="E4419" s="13">
        <v>44232</v>
      </c>
      <c r="F4419" s="13" t="str">
        <f>IF(COUNTIF(H4419,"Senegal")=1,"Senegal",(IF(COUNTIF(G4419,"Africa")=1,"Countries within Africa",(IF(COUNTIF(G4419,"Africa,")=0,"Countries outside Africa","Unknown")))))</f>
        <v>Countries outside Africa</v>
      </c>
      <c r="G4419" s="12" t="s">
        <v>10656</v>
      </c>
      <c r="H4419" s="12" t="s">
        <v>10718</v>
      </c>
      <c r="I4419" s="12" t="s">
        <v>11293</v>
      </c>
      <c r="J4419" s="12" t="s">
        <v>37</v>
      </c>
      <c r="K4419" s="12" t="s">
        <v>37</v>
      </c>
      <c r="L4419" s="12" t="s">
        <v>2744</v>
      </c>
      <c r="M4419" s="12" t="s">
        <v>15</v>
      </c>
      <c r="N4419" s="12">
        <v>41</v>
      </c>
      <c r="O4419" s="12" t="s">
        <v>16</v>
      </c>
      <c r="P4419" s="12" t="s">
        <v>4660</v>
      </c>
      <c r="Q4419" s="12" t="s">
        <v>12076</v>
      </c>
      <c r="R4419" s="12" t="s">
        <v>4661</v>
      </c>
      <c r="S4419" s="13">
        <v>44343</v>
      </c>
      <c r="T4419" s="12" t="s">
        <v>4662</v>
      </c>
      <c r="U4419" s="12" t="s">
        <v>15753</v>
      </c>
    </row>
    <row r="4420" spans="1:22" s="12" customFormat="1" hidden="1" x14ac:dyDescent="0.25">
      <c r="A4420" s="12" t="str">
        <f>_xlfn.CONCAT(SUBSTITUTE(D4420,"_","-"),"_",G4420,"_",H4420,"_",P4420,"_",Q4420,"_",R4420,"_",TEXT(E4420,"YYYY-MM-DD"))</f>
        <v>EPI-ISL-1301759_Africa_Rwanda_GH_20H.501Y.V2_B.1.351_2021-02-05</v>
      </c>
      <c r="B4420" s="12" t="s">
        <v>8629</v>
      </c>
      <c r="C4420" s="12" t="s">
        <v>13</v>
      </c>
      <c r="D4420" s="12" t="s">
        <v>8630</v>
      </c>
      <c r="E4420" s="13">
        <v>44232</v>
      </c>
      <c r="F4420" s="13" t="str">
        <f>IF(COUNTIF(H4420,"Senegal")=1,"Senegal",(IF(COUNTIF(G4420,"Africa")=1,"Countries within Africa",(IF(COUNTIF(G4420,"Africa,")=0,"Countries outside Africa","Unknown")))))</f>
        <v>Countries within Africa</v>
      </c>
      <c r="G4420" s="12" t="s">
        <v>10658</v>
      </c>
      <c r="H4420" s="12" t="s">
        <v>10756</v>
      </c>
      <c r="I4420" s="12" t="s">
        <v>10967</v>
      </c>
      <c r="J4420" s="12" t="s">
        <v>37</v>
      </c>
      <c r="K4420" s="12" t="s">
        <v>37</v>
      </c>
      <c r="L4420" s="12" t="s">
        <v>2744</v>
      </c>
      <c r="M4420" s="12" t="s">
        <v>15</v>
      </c>
      <c r="N4420" s="12">
        <v>21</v>
      </c>
      <c r="O4420" s="12" t="s">
        <v>16</v>
      </c>
      <c r="P4420" s="12" t="s">
        <v>70</v>
      </c>
      <c r="Q4420" s="12" t="s">
        <v>12112</v>
      </c>
      <c r="R4420" s="12" t="s">
        <v>3594</v>
      </c>
      <c r="S4420" s="13">
        <v>44352</v>
      </c>
      <c r="T4420" s="12" t="s">
        <v>3595</v>
      </c>
      <c r="U4420" s="12" t="s">
        <v>15754</v>
      </c>
    </row>
    <row r="4421" spans="1:22" s="12" customFormat="1" hidden="1" x14ac:dyDescent="0.25">
      <c r="A4421" s="12" t="str">
        <f>_xlfn.CONCAT(SUBSTITUTE(D4421,"_","-"),"_",G4421,"_",H4421,"_",P4421,"_",Q4421,"_",R4421,"_",TEXT(E4421,"YYYY-MM-DD"))</f>
        <v>EPI-ISL-1324372_NorthAmerica_USA_GH_20G_B.1.2_2021-02-05</v>
      </c>
      <c r="B4421" s="12" t="s">
        <v>8820</v>
      </c>
      <c r="C4421" s="12" t="s">
        <v>13</v>
      </c>
      <c r="D4421" s="12" t="s">
        <v>8821</v>
      </c>
      <c r="E4421" s="13">
        <v>44232</v>
      </c>
      <c r="F4421" s="13" t="str">
        <f>IF(COUNTIF(H4421,"Senegal")=1,"Senegal",(IF(COUNTIF(G4421,"Africa")=1,"Countries within Africa",(IF(COUNTIF(G4421,"Africa,")=0,"Countries outside Africa","Unknown")))))</f>
        <v>Countries outside Africa</v>
      </c>
      <c r="G4421" s="12" t="s">
        <v>10655</v>
      </c>
      <c r="H4421" s="12" t="s">
        <v>10661</v>
      </c>
      <c r="I4421" s="12" t="s">
        <v>10948</v>
      </c>
      <c r="J4421" s="12" t="s">
        <v>11548</v>
      </c>
      <c r="K4421" s="12" t="s">
        <v>37</v>
      </c>
      <c r="L4421" s="12" t="s">
        <v>2744</v>
      </c>
      <c r="M4421" s="12" t="s">
        <v>15</v>
      </c>
      <c r="N4421" s="12">
        <v>74</v>
      </c>
      <c r="O4421" s="12" t="s">
        <v>16</v>
      </c>
      <c r="P4421" s="12" t="s">
        <v>70</v>
      </c>
      <c r="Q4421" s="12" t="s">
        <v>11931</v>
      </c>
      <c r="R4421" s="12" t="s">
        <v>2676</v>
      </c>
      <c r="S4421" s="13">
        <v>44352</v>
      </c>
      <c r="T4421" s="12" t="s">
        <v>2744</v>
      </c>
      <c r="U4421" s="12" t="s">
        <v>15755</v>
      </c>
    </row>
    <row r="4422" spans="1:22" s="12" customFormat="1" hidden="1" x14ac:dyDescent="0.25">
      <c r="A4422" s="12" t="str">
        <f>_xlfn.CONCAT(SUBSTITUTE(D4422,"_","-"),"_",G4422,"_",H4422,"_",P4422,"_",Q4422,"_",R4422,"_",TEXT(E4422,"YYYY-MM-DD"))</f>
        <v>EPI-ISL-1358154_Europe_Ireland_GRY_20I.501Y.V1_B.1.1.7_2021-02-05</v>
      </c>
      <c r="B4422" s="12" t="s">
        <v>8871</v>
      </c>
      <c r="C4422" s="12" t="s">
        <v>13</v>
      </c>
      <c r="D4422" s="12" t="s">
        <v>8872</v>
      </c>
      <c r="E4422" s="13">
        <v>44232</v>
      </c>
      <c r="F4422" s="13" t="str">
        <f>IF(COUNTIF(H4422,"Senegal")=1,"Senegal",(IF(COUNTIF(G4422,"Africa")=1,"Countries within Africa",(IF(COUNTIF(G4422,"Africa,")=0,"Countries outside Africa","Unknown")))))</f>
        <v>Countries outside Africa</v>
      </c>
      <c r="G4422" s="12" t="s">
        <v>10656</v>
      </c>
      <c r="H4422" s="12" t="s">
        <v>10712</v>
      </c>
      <c r="I4422" s="12" t="s">
        <v>10913</v>
      </c>
      <c r="J4422" s="12" t="s">
        <v>37</v>
      </c>
      <c r="K4422" s="12" t="s">
        <v>37</v>
      </c>
      <c r="L4422" s="12" t="s">
        <v>2744</v>
      </c>
      <c r="M4422" s="12" t="s">
        <v>15</v>
      </c>
      <c r="N4422" s="12">
        <v>51</v>
      </c>
      <c r="O4422" s="12" t="s">
        <v>26</v>
      </c>
      <c r="P4422" s="12" t="s">
        <v>4660</v>
      </c>
      <c r="Q4422" s="12" t="s">
        <v>12076</v>
      </c>
      <c r="R4422" s="12" t="s">
        <v>4661</v>
      </c>
      <c r="S4422" s="13">
        <v>44352</v>
      </c>
      <c r="T4422" s="12" t="s">
        <v>4662</v>
      </c>
      <c r="U4422" s="12" t="s">
        <v>15756</v>
      </c>
    </row>
    <row r="4423" spans="1:22" s="12" customFormat="1" hidden="1" x14ac:dyDescent="0.25">
      <c r="A4423" s="12" t="str">
        <f>_xlfn.CONCAT(SUBSTITUTE(D4423,"_","-"),"_",G4423,"_",H4423,"_",P4423,"_",Q4423,"_",R4423,"_",TEXT(E4423,"YYYY-MM-DD"))</f>
        <v>EPI-ISL-1395782_SouthAmerica_Argentina_GR_20B_P.2_2021-02-05</v>
      </c>
      <c r="B4423" s="12" t="s">
        <v>9000</v>
      </c>
      <c r="C4423" s="12" t="s">
        <v>13</v>
      </c>
      <c r="D4423" s="12" t="s">
        <v>9001</v>
      </c>
      <c r="E4423" s="13">
        <v>44232</v>
      </c>
      <c r="F4423" s="13" t="str">
        <f>IF(COUNTIF(H4423,"Senegal")=1,"Senegal",(IF(COUNTIF(G4423,"Africa")=1,"Countries within Africa",(IF(COUNTIF(G4423,"Africa,")=0,"Countries outside Africa","Unknown")))))</f>
        <v>Countries outside Africa</v>
      </c>
      <c r="G4423" s="12" t="s">
        <v>10659</v>
      </c>
      <c r="H4423" s="12" t="s">
        <v>10729</v>
      </c>
      <c r="I4423" s="12" t="s">
        <v>11194</v>
      </c>
      <c r="J4423" s="12" t="s">
        <v>11585</v>
      </c>
      <c r="K4423" s="12" t="s">
        <v>37</v>
      </c>
      <c r="L4423" s="12" t="s">
        <v>2744</v>
      </c>
      <c r="M4423" s="12" t="s">
        <v>15</v>
      </c>
      <c r="N4423" s="12" t="s">
        <v>37</v>
      </c>
      <c r="O4423" s="12" t="s">
        <v>37</v>
      </c>
      <c r="P4423" s="12" t="s">
        <v>38</v>
      </c>
      <c r="Q4423" s="12" t="s">
        <v>11920</v>
      </c>
      <c r="R4423" s="12" t="s">
        <v>5466</v>
      </c>
      <c r="S4423" s="13">
        <v>44352</v>
      </c>
      <c r="T4423" s="12" t="s">
        <v>2744</v>
      </c>
      <c r="U4423" s="12" t="s">
        <v>15757</v>
      </c>
    </row>
    <row r="4424" spans="1:22" s="12" customFormat="1" hidden="1" x14ac:dyDescent="0.25">
      <c r="A4424" s="12" t="str">
        <f>_xlfn.CONCAT(SUBSTITUTE(D4424,"_","-"),"_",G4424,"_",H4424,"_",P4424,"_",Q4424,"_",R4424,"_",TEXT(E4424,"YYYY-MM-DD"))</f>
        <v>EPI-ISL-1508998_Africa_Togo_GRY_20I.501Y.V1_B.1.1.7_2021-02-05</v>
      </c>
      <c r="B4424" s="12" t="s">
        <v>9579</v>
      </c>
      <c r="C4424" s="12" t="s">
        <v>13</v>
      </c>
      <c r="D4424" s="12" t="s">
        <v>9580</v>
      </c>
      <c r="E4424" s="13">
        <v>44232</v>
      </c>
      <c r="F4424" s="13" t="str">
        <f>IF(COUNTIF(H4424,"Senegal")=1,"Senegal",(IF(COUNTIF(G4424,"Africa")=1,"Countries within Africa",(IF(COUNTIF(G4424,"Africa,")=0,"Countries outside Africa","Unknown")))))</f>
        <v>Countries within Africa</v>
      </c>
      <c r="G4424" s="12" t="s">
        <v>10658</v>
      </c>
      <c r="H4424" s="12" t="s">
        <v>10714</v>
      </c>
      <c r="I4424" s="12" t="s">
        <v>10860</v>
      </c>
      <c r="J4424" s="12" t="s">
        <v>37</v>
      </c>
      <c r="K4424" s="12" t="s">
        <v>37</v>
      </c>
      <c r="L4424" s="12" t="s">
        <v>2744</v>
      </c>
      <c r="M4424" s="12" t="s">
        <v>15</v>
      </c>
      <c r="N4424" s="12">
        <v>21</v>
      </c>
      <c r="O4424" s="12" t="s">
        <v>16</v>
      </c>
      <c r="P4424" s="12" t="s">
        <v>4660</v>
      </c>
      <c r="Q4424" s="12" t="s">
        <v>12076</v>
      </c>
      <c r="R4424" s="12" t="s">
        <v>4661</v>
      </c>
      <c r="S4424" s="13">
        <v>44352</v>
      </c>
      <c r="T4424" s="12" t="s">
        <v>4662</v>
      </c>
      <c r="U4424" s="12" t="s">
        <v>15758</v>
      </c>
    </row>
    <row r="4425" spans="1:22" s="12" customFormat="1" hidden="1" x14ac:dyDescent="0.25">
      <c r="A4425" s="12" t="str">
        <f>_xlfn.CONCAT(SUBSTITUTE(D4425,"_","-"),"_",G4425,"_",H4425,"_",P4425,"_",Q4425,"_",R4425,"_",TEXT(E4425,"YYYY-MM-DD"))</f>
        <v>EPI-ISL-1522215_SouthAmerica_Suriname_GR_20B_P.2_2021-02-05</v>
      </c>
      <c r="B4425" s="12" t="s">
        <v>9644</v>
      </c>
      <c r="C4425" s="12" t="s">
        <v>13</v>
      </c>
      <c r="D4425" s="12" t="s">
        <v>9645</v>
      </c>
      <c r="E4425" s="13">
        <v>44232</v>
      </c>
      <c r="F4425" s="13" t="str">
        <f>IF(COUNTIF(H4425,"Senegal")=1,"Senegal",(IF(COUNTIF(G4425,"Africa")=1,"Countries within Africa",(IF(COUNTIF(G4425,"Africa,")=0,"Countries outside Africa","Unknown")))))</f>
        <v>Countries outside Africa</v>
      </c>
      <c r="G4425" s="12" t="s">
        <v>10659</v>
      </c>
      <c r="H4425" s="12" t="s">
        <v>10763</v>
      </c>
      <c r="I4425" s="12" t="s">
        <v>10763</v>
      </c>
      <c r="J4425" s="12" t="s">
        <v>37</v>
      </c>
      <c r="K4425" s="12" t="s">
        <v>37</v>
      </c>
      <c r="L4425" s="12" t="s">
        <v>2744</v>
      </c>
      <c r="M4425" s="12" t="s">
        <v>15</v>
      </c>
      <c r="N4425" s="12">
        <v>8</v>
      </c>
      <c r="O4425" s="12" t="s">
        <v>37</v>
      </c>
      <c r="P4425" s="12" t="s">
        <v>38</v>
      </c>
      <c r="Q4425" s="12" t="s">
        <v>11920</v>
      </c>
      <c r="R4425" s="12" t="s">
        <v>5466</v>
      </c>
      <c r="S4425" s="13">
        <v>44352</v>
      </c>
      <c r="T4425" s="12" t="s">
        <v>2744</v>
      </c>
      <c r="U4425" s="12" t="s">
        <v>15759</v>
      </c>
    </row>
    <row r="4426" spans="1:22" s="12" customFormat="1" hidden="1" x14ac:dyDescent="0.25">
      <c r="A4426" s="12" t="str">
        <f>_xlfn.CONCAT(SUBSTITUTE(D4426,"_","-"),"_",G4426,"_",H4426,"_",P4426,"_",Q4426,"_",R4426,"_",TEXT(E4426,"YYYY-MM-DD"))</f>
        <v>EPI-ISL-1628782_Africa_Reunion_GH_20H.501Y.V2_B.1.351_2021-02-05</v>
      </c>
      <c r="B4426" s="12" t="s">
        <v>10106</v>
      </c>
      <c r="C4426" s="12" t="s">
        <v>13</v>
      </c>
      <c r="D4426" s="12" t="s">
        <v>10107</v>
      </c>
      <c r="E4426" s="13">
        <v>44232</v>
      </c>
      <c r="F4426" s="13" t="str">
        <f>IF(COUNTIF(H4426,"Senegal")=1,"Senegal",(IF(COUNTIF(G4426,"Africa")=1,"Countries within Africa",(IF(COUNTIF(G4426,"Africa,")=0,"Countries outside Africa","Unknown")))))</f>
        <v>Countries within Africa</v>
      </c>
      <c r="G4426" s="12" t="s">
        <v>10658</v>
      </c>
      <c r="H4426" s="12" t="s">
        <v>10722</v>
      </c>
      <c r="I4426" s="12" t="s">
        <v>37</v>
      </c>
      <c r="J4426" s="12" t="s">
        <v>37</v>
      </c>
      <c r="K4426" s="12" t="s">
        <v>37</v>
      </c>
      <c r="L4426" s="12" t="s">
        <v>2744</v>
      </c>
      <c r="M4426" s="12" t="s">
        <v>15</v>
      </c>
      <c r="N4426" s="12">
        <v>9</v>
      </c>
      <c r="O4426" s="12" t="s">
        <v>16</v>
      </c>
      <c r="P4426" s="12" t="s">
        <v>70</v>
      </c>
      <c r="Q4426" s="12" t="s">
        <v>12112</v>
      </c>
      <c r="R4426" s="12" t="s">
        <v>3594</v>
      </c>
      <c r="S4426" s="13">
        <v>44352</v>
      </c>
      <c r="T4426" s="12" t="s">
        <v>3595</v>
      </c>
      <c r="U4426" s="12" t="s">
        <v>15760</v>
      </c>
    </row>
    <row r="4427" spans="1:22" s="12" customFormat="1" hidden="1" x14ac:dyDescent="0.25">
      <c r="A4427" s="12" t="str">
        <f>_xlfn.CONCAT(SUBSTITUTE(D4427,"_","-"),"_",G4427,"_",H4427,"_",P4427,"_",Q4427,"_",R4427,"_",TEXT(E4427,"YYYY-MM-DD"))</f>
        <v>EPI-ISL-1628783_Africa_Reunion_GV_20E.EU1_B.1.177_2021-02-05</v>
      </c>
      <c r="B4427" s="12" t="s">
        <v>10108</v>
      </c>
      <c r="C4427" s="12" t="s">
        <v>13</v>
      </c>
      <c r="D4427" s="12" t="s">
        <v>10109</v>
      </c>
      <c r="E4427" s="13">
        <v>44232</v>
      </c>
      <c r="F4427" s="13" t="str">
        <f>IF(COUNTIF(H4427,"Senegal")=1,"Senegal",(IF(COUNTIF(G4427,"Africa")=1,"Countries within Africa",(IF(COUNTIF(G4427,"Africa,")=0,"Countries outside Africa","Unknown")))))</f>
        <v>Countries within Africa</v>
      </c>
      <c r="G4427" s="12" t="s">
        <v>10658</v>
      </c>
      <c r="H4427" s="12" t="s">
        <v>10722</v>
      </c>
      <c r="I4427" s="12" t="s">
        <v>37</v>
      </c>
      <c r="J4427" s="12" t="s">
        <v>37</v>
      </c>
      <c r="K4427" s="12" t="s">
        <v>37</v>
      </c>
      <c r="L4427" s="12" t="s">
        <v>2744</v>
      </c>
      <c r="M4427" s="12" t="s">
        <v>15</v>
      </c>
      <c r="N4427" s="12">
        <v>8</v>
      </c>
      <c r="O4427" s="12" t="s">
        <v>16</v>
      </c>
      <c r="P4427" s="12" t="s">
        <v>2141</v>
      </c>
      <c r="Q4427" s="12" t="s">
        <v>12075</v>
      </c>
      <c r="R4427" s="12" t="s">
        <v>2142</v>
      </c>
      <c r="S4427" s="13">
        <v>44352</v>
      </c>
      <c r="T4427" s="12" t="s">
        <v>2744</v>
      </c>
      <c r="U4427" s="12" t="s">
        <v>15761</v>
      </c>
    </row>
    <row r="4428" spans="1:22" s="12" customFormat="1" hidden="1" x14ac:dyDescent="0.25">
      <c r="A4428" s="12" t="str">
        <f>_xlfn.CONCAT(SUBSTITUTE(D4428,"_","-"),"_",G4428,"_",H4428,"_",P4428,"_",Q4428,"_",R4428,"_",TEXT(E4428,"YYYY-MM-DD"))</f>
        <v>EPI-ISL-1628784_Africa_Reunion_GV_20E.EU1_B.1.177_2021-02-05</v>
      </c>
      <c r="B4428" s="12" t="s">
        <v>10110</v>
      </c>
      <c r="C4428" s="12" t="s">
        <v>13</v>
      </c>
      <c r="D4428" s="12" t="s">
        <v>10111</v>
      </c>
      <c r="E4428" s="13">
        <v>44232</v>
      </c>
      <c r="F4428" s="13" t="str">
        <f>IF(COUNTIF(H4428,"Senegal")=1,"Senegal",(IF(COUNTIF(G4428,"Africa")=1,"Countries within Africa",(IF(COUNTIF(G4428,"Africa,")=0,"Countries outside Africa","Unknown")))))</f>
        <v>Countries within Africa</v>
      </c>
      <c r="G4428" s="12" t="s">
        <v>10658</v>
      </c>
      <c r="H4428" s="12" t="s">
        <v>10722</v>
      </c>
      <c r="I4428" s="12" t="s">
        <v>37</v>
      </c>
      <c r="J4428" s="12" t="s">
        <v>37</v>
      </c>
      <c r="K4428" s="12" t="s">
        <v>37</v>
      </c>
      <c r="L4428" s="12" t="s">
        <v>2744</v>
      </c>
      <c r="M4428" s="12" t="s">
        <v>15</v>
      </c>
      <c r="N4428" s="12">
        <v>15</v>
      </c>
      <c r="O4428" s="12" t="s">
        <v>16</v>
      </c>
      <c r="P4428" s="12" t="s">
        <v>2141</v>
      </c>
      <c r="Q4428" s="12" t="s">
        <v>12075</v>
      </c>
      <c r="R4428" s="12" t="s">
        <v>2142</v>
      </c>
      <c r="S4428" s="13">
        <v>44352</v>
      </c>
      <c r="T4428" s="12" t="s">
        <v>2744</v>
      </c>
      <c r="U4428" s="12" t="s">
        <v>15762</v>
      </c>
    </row>
    <row r="4429" spans="1:22" s="12" customFormat="1" hidden="1" x14ac:dyDescent="0.25">
      <c r="A4429" s="12" t="str">
        <f>_xlfn.CONCAT(SUBSTITUTE(D4429,"_","-"),"_",G4429,"_",H4429,"_",P4429,"_",Q4429,"_",R4429,"_",TEXT(E4429,"YYYY-MM-DD"))</f>
        <v>EPI-ISL-1628785_Africa_Reunion_GR_20B_B.1.1.353_2021-02-05</v>
      </c>
      <c r="B4429" s="12" t="s">
        <v>10112</v>
      </c>
      <c r="C4429" s="12" t="s">
        <v>13</v>
      </c>
      <c r="D4429" s="12" t="s">
        <v>10113</v>
      </c>
      <c r="E4429" s="13">
        <v>44232</v>
      </c>
      <c r="F4429" s="13" t="str">
        <f>IF(COUNTIF(H4429,"Senegal")=1,"Senegal",(IF(COUNTIF(G4429,"Africa")=1,"Countries within Africa",(IF(COUNTIF(G4429,"Africa,")=0,"Countries outside Africa","Unknown")))))</f>
        <v>Countries within Africa</v>
      </c>
      <c r="G4429" s="12" t="s">
        <v>10658</v>
      </c>
      <c r="H4429" s="12" t="s">
        <v>10722</v>
      </c>
      <c r="I4429" s="12" t="s">
        <v>37</v>
      </c>
      <c r="J4429" s="12" t="s">
        <v>37</v>
      </c>
      <c r="K4429" s="12" t="s">
        <v>37</v>
      </c>
      <c r="L4429" s="12" t="s">
        <v>2744</v>
      </c>
      <c r="M4429" s="12" t="s">
        <v>15</v>
      </c>
      <c r="N4429" s="12">
        <v>14</v>
      </c>
      <c r="O4429" s="12" t="s">
        <v>16</v>
      </c>
      <c r="P4429" s="12" t="s">
        <v>38</v>
      </c>
      <c r="Q4429" s="12" t="s">
        <v>11920</v>
      </c>
      <c r="R4429" s="12" t="s">
        <v>5481</v>
      </c>
      <c r="S4429" s="13">
        <v>44352</v>
      </c>
      <c r="T4429" s="12" t="s">
        <v>2744</v>
      </c>
      <c r="U4429" s="12" t="s">
        <v>15468</v>
      </c>
    </row>
    <row r="4430" spans="1:22" s="12" customFormat="1" hidden="1" x14ac:dyDescent="0.25">
      <c r="A4430" s="12" t="str">
        <f>_xlfn.CONCAT(SUBSTITUTE(D4430,"_","-"),"_",G4430,"_",H4430,"_",P4430,"_",Q4430,"_",R4430,"_",TEXT(E4430,"YYYY-MM-DD"))</f>
        <v>EPI-ISL-1628790_Africa_Reunion_GV_20E.EU1_B.1.177_2021-02-05</v>
      </c>
      <c r="B4430" s="12" t="s">
        <v>10114</v>
      </c>
      <c r="C4430" s="12" t="s">
        <v>13</v>
      </c>
      <c r="D4430" s="12" t="s">
        <v>10115</v>
      </c>
      <c r="E4430" s="13">
        <v>44232</v>
      </c>
      <c r="F4430" s="13" t="str">
        <f>IF(COUNTIF(H4430,"Senegal")=1,"Senegal",(IF(COUNTIF(G4430,"Africa")=1,"Countries within Africa",(IF(COUNTIF(G4430,"Africa,")=0,"Countries outside Africa","Unknown")))))</f>
        <v>Countries within Africa</v>
      </c>
      <c r="G4430" s="12" t="s">
        <v>10658</v>
      </c>
      <c r="H4430" s="12" t="s">
        <v>10722</v>
      </c>
      <c r="I4430" s="12" t="s">
        <v>37</v>
      </c>
      <c r="J4430" s="12" t="s">
        <v>37</v>
      </c>
      <c r="K4430" s="12" t="s">
        <v>37</v>
      </c>
      <c r="L4430" s="12" t="s">
        <v>2744</v>
      </c>
      <c r="M4430" s="12" t="s">
        <v>15</v>
      </c>
      <c r="N4430" s="12">
        <v>54</v>
      </c>
      <c r="O4430" s="12" t="s">
        <v>16</v>
      </c>
      <c r="P4430" s="12" t="s">
        <v>2141</v>
      </c>
      <c r="Q4430" s="12" t="s">
        <v>12075</v>
      </c>
      <c r="R4430" s="12" t="s">
        <v>2142</v>
      </c>
      <c r="S4430" s="13">
        <v>44352</v>
      </c>
      <c r="T4430" s="12" t="s">
        <v>2744</v>
      </c>
      <c r="U4430" s="12" t="s">
        <v>15763</v>
      </c>
    </row>
    <row r="4431" spans="1:22" s="12" customFormat="1" hidden="1" x14ac:dyDescent="0.25">
      <c r="A4431" s="12" t="str">
        <f>_xlfn.CONCAT(SUBSTITUTE(D4431,"_","-"),"_",G4431,"_",H4431,"_",P4431,"_",Q4431,"_",R4431,"_",TEXT(E4431,"YYYY-MM-DD"))</f>
        <v>EPI-ISL-1628792_Africa_Reunion_GV_20E.EU1_B.1.177_2021-02-05</v>
      </c>
      <c r="B4431" s="12" t="s">
        <v>10116</v>
      </c>
      <c r="C4431" s="12" t="s">
        <v>13</v>
      </c>
      <c r="D4431" s="12" t="s">
        <v>10117</v>
      </c>
      <c r="E4431" s="13">
        <v>44232</v>
      </c>
      <c r="F4431" s="13" t="str">
        <f>IF(COUNTIF(H4431,"Senegal")=1,"Senegal",(IF(COUNTIF(G4431,"Africa")=1,"Countries within Africa",(IF(COUNTIF(G4431,"Africa,")=0,"Countries outside Africa","Unknown")))))</f>
        <v>Countries within Africa</v>
      </c>
      <c r="G4431" s="12" t="s">
        <v>10658</v>
      </c>
      <c r="H4431" s="12" t="s">
        <v>10722</v>
      </c>
      <c r="I4431" s="12" t="s">
        <v>37</v>
      </c>
      <c r="J4431" s="12" t="s">
        <v>37</v>
      </c>
      <c r="K4431" s="12" t="s">
        <v>37</v>
      </c>
      <c r="L4431" s="12" t="s">
        <v>2744</v>
      </c>
      <c r="M4431" s="12" t="s">
        <v>15</v>
      </c>
      <c r="N4431" s="12">
        <v>69</v>
      </c>
      <c r="O4431" s="12" t="s">
        <v>16</v>
      </c>
      <c r="P4431" s="12" t="s">
        <v>2141</v>
      </c>
      <c r="Q4431" s="12" t="s">
        <v>12075</v>
      </c>
      <c r="R4431" s="12" t="s">
        <v>2142</v>
      </c>
      <c r="S4431" s="13">
        <v>44352</v>
      </c>
      <c r="T4431" s="12" t="s">
        <v>2744</v>
      </c>
      <c r="U4431" s="12" t="s">
        <v>15761</v>
      </c>
    </row>
    <row r="4432" spans="1:22" s="12" customFormat="1" hidden="1" x14ac:dyDescent="0.25">
      <c r="A4432" s="12" t="str">
        <f>_xlfn.CONCAT(SUBSTITUTE(D4432,"_","-"),"_",G4432,"_",H4432,"_",P4432,"_",Q4432,"_",R4432,"_",TEXT(E4432,"YYYY-MM-DD"))</f>
        <v>EPI-ISL-1628795_Africa_Reunion_G_20E.EU1_B.1.177_2021-02-05</v>
      </c>
      <c r="B4432" s="12" t="s">
        <v>10118</v>
      </c>
      <c r="C4432" s="12" t="s">
        <v>13</v>
      </c>
      <c r="D4432" s="12" t="s">
        <v>10119</v>
      </c>
      <c r="E4432" s="13">
        <v>44232</v>
      </c>
      <c r="F4432" s="13" t="str">
        <f>IF(COUNTIF(H4432,"Senegal")=1,"Senegal",(IF(COUNTIF(G4432,"Africa")=1,"Countries within Africa",(IF(COUNTIF(G4432,"Africa,")=0,"Countries outside Africa","Unknown")))))</f>
        <v>Countries within Africa</v>
      </c>
      <c r="G4432" s="12" t="s">
        <v>10658</v>
      </c>
      <c r="H4432" s="12" t="s">
        <v>10722</v>
      </c>
      <c r="I4432" s="12" t="s">
        <v>37</v>
      </c>
      <c r="J4432" s="12" t="s">
        <v>37</v>
      </c>
      <c r="K4432" s="12" t="s">
        <v>37</v>
      </c>
      <c r="L4432" s="12" t="s">
        <v>2744</v>
      </c>
      <c r="M4432" s="12" t="s">
        <v>15</v>
      </c>
      <c r="N4432" s="12">
        <v>48</v>
      </c>
      <c r="O4432" s="12" t="s">
        <v>26</v>
      </c>
      <c r="P4432" s="12" t="s">
        <v>33</v>
      </c>
      <c r="Q4432" s="12" t="s">
        <v>12075</v>
      </c>
      <c r="R4432" s="12" t="s">
        <v>2142</v>
      </c>
      <c r="S4432" s="13">
        <v>44352</v>
      </c>
      <c r="T4432" s="12" t="s">
        <v>2744</v>
      </c>
      <c r="U4432" s="12" t="s">
        <v>15764</v>
      </c>
    </row>
    <row r="4433" spans="1:21" s="12" customFormat="1" hidden="1" x14ac:dyDescent="0.25">
      <c r="A4433" s="12" t="str">
        <f>_xlfn.CONCAT(SUBSTITUTE(D4433,"_","-"),"_",G4433,"_",H4433,"_",P4433,"_",Q4433,"_",R4433,"_",TEXT(E4433,"YYYY-MM-DD"))</f>
        <v>EPI-ISL-1628797_Africa_Reunion_GV_20E.EU1_B.1.177_2021-02-05</v>
      </c>
      <c r="B4433" s="12" t="s">
        <v>10120</v>
      </c>
      <c r="C4433" s="12" t="s">
        <v>13</v>
      </c>
      <c r="D4433" s="12" t="s">
        <v>10121</v>
      </c>
      <c r="E4433" s="13">
        <v>44232</v>
      </c>
      <c r="F4433" s="13" t="str">
        <f>IF(COUNTIF(H4433,"Senegal")=1,"Senegal",(IF(COUNTIF(G4433,"Africa")=1,"Countries within Africa",(IF(COUNTIF(G4433,"Africa,")=0,"Countries outside Africa","Unknown")))))</f>
        <v>Countries within Africa</v>
      </c>
      <c r="G4433" s="12" t="s">
        <v>10658</v>
      </c>
      <c r="H4433" s="12" t="s">
        <v>10722</v>
      </c>
      <c r="I4433" s="12" t="s">
        <v>37</v>
      </c>
      <c r="J4433" s="12" t="s">
        <v>37</v>
      </c>
      <c r="K4433" s="12" t="s">
        <v>37</v>
      </c>
      <c r="L4433" s="12" t="s">
        <v>2744</v>
      </c>
      <c r="M4433" s="12" t="s">
        <v>15</v>
      </c>
      <c r="N4433" s="12">
        <v>63</v>
      </c>
      <c r="O4433" s="12" t="s">
        <v>26</v>
      </c>
      <c r="P4433" s="12" t="s">
        <v>2141</v>
      </c>
      <c r="Q4433" s="12" t="s">
        <v>12075</v>
      </c>
      <c r="R4433" s="12" t="s">
        <v>2142</v>
      </c>
      <c r="S4433" s="13">
        <v>44352</v>
      </c>
      <c r="T4433" s="12" t="s">
        <v>2744</v>
      </c>
      <c r="U4433" s="12" t="s">
        <v>15433</v>
      </c>
    </row>
    <row r="4434" spans="1:21" s="12" customFormat="1" hidden="1" x14ac:dyDescent="0.25">
      <c r="A4434" s="12" t="str">
        <f>_xlfn.CONCAT(SUBSTITUTE(D4434,"_","-"),"_",G4434,"_",H4434,"_",P4434,"_",Q4434,"_",R4434,"_",TEXT(E4434,"YYYY-MM-DD"))</f>
        <v>EPI-ISL-1628808_Africa_Reunion_GH_20H.501Y.V2_B.1.351_2021-02-05</v>
      </c>
      <c r="B4434" s="12" t="s">
        <v>10132</v>
      </c>
      <c r="C4434" s="12" t="s">
        <v>13</v>
      </c>
      <c r="D4434" s="12" t="s">
        <v>10133</v>
      </c>
      <c r="E4434" s="13">
        <v>44232</v>
      </c>
      <c r="F4434" s="13" t="str">
        <f>IF(COUNTIF(H4434,"Senegal")=1,"Senegal",(IF(COUNTIF(G4434,"Africa")=1,"Countries within Africa",(IF(COUNTIF(G4434,"Africa,")=0,"Countries outside Africa","Unknown")))))</f>
        <v>Countries within Africa</v>
      </c>
      <c r="G4434" s="12" t="s">
        <v>10658</v>
      </c>
      <c r="H4434" s="12" t="s">
        <v>10722</v>
      </c>
      <c r="I4434" s="12" t="s">
        <v>37</v>
      </c>
      <c r="J4434" s="12" t="s">
        <v>37</v>
      </c>
      <c r="K4434" s="12" t="s">
        <v>37</v>
      </c>
      <c r="L4434" s="12" t="s">
        <v>2744</v>
      </c>
      <c r="M4434" s="12" t="s">
        <v>15</v>
      </c>
      <c r="N4434" s="12">
        <v>60</v>
      </c>
      <c r="O4434" s="12" t="s">
        <v>26</v>
      </c>
      <c r="P4434" s="12" t="s">
        <v>70</v>
      </c>
      <c r="Q4434" s="12" t="s">
        <v>12112</v>
      </c>
      <c r="R4434" s="12" t="s">
        <v>3594</v>
      </c>
      <c r="S4434" s="13">
        <v>44352</v>
      </c>
      <c r="T4434" s="12" t="s">
        <v>3595</v>
      </c>
      <c r="U4434" s="12" t="s">
        <v>15765</v>
      </c>
    </row>
    <row r="4435" spans="1:21" s="12" customFormat="1" hidden="1" x14ac:dyDescent="0.25">
      <c r="A4435" s="12" t="str">
        <f>_xlfn.CONCAT(SUBSTITUTE(D4435,"_","-"),"_",G4435,"_",H4435,"_",P4435,"_",Q4435,"_",R4435,"_",TEXT(E4435,"YYYY-MM-DD"))</f>
        <v>EPI-ISL-1628809_Africa_Reunion_GH_20H.501Y.V2_B.1.351_2021-02-05</v>
      </c>
      <c r="B4435" s="12" t="s">
        <v>10134</v>
      </c>
      <c r="C4435" s="12" t="s">
        <v>13</v>
      </c>
      <c r="D4435" s="12" t="s">
        <v>10135</v>
      </c>
      <c r="E4435" s="13">
        <v>44232</v>
      </c>
      <c r="F4435" s="13" t="str">
        <f>IF(COUNTIF(H4435,"Senegal")=1,"Senegal",(IF(COUNTIF(G4435,"Africa")=1,"Countries within Africa",(IF(COUNTIF(G4435,"Africa,")=0,"Countries outside Africa","Unknown")))))</f>
        <v>Countries within Africa</v>
      </c>
      <c r="G4435" s="12" t="s">
        <v>10658</v>
      </c>
      <c r="H4435" s="12" t="s">
        <v>10722</v>
      </c>
      <c r="I4435" s="12" t="s">
        <v>37</v>
      </c>
      <c r="J4435" s="12" t="s">
        <v>37</v>
      </c>
      <c r="K4435" s="12" t="s">
        <v>37</v>
      </c>
      <c r="L4435" s="12" t="s">
        <v>2744</v>
      </c>
      <c r="M4435" s="12" t="s">
        <v>15</v>
      </c>
      <c r="N4435" s="12">
        <v>66</v>
      </c>
      <c r="O4435" s="12" t="s">
        <v>16</v>
      </c>
      <c r="P4435" s="12" t="s">
        <v>70</v>
      </c>
      <c r="Q4435" s="12" t="s">
        <v>12112</v>
      </c>
      <c r="R4435" s="12" t="s">
        <v>3594</v>
      </c>
      <c r="S4435" s="13">
        <v>44352</v>
      </c>
      <c r="T4435" s="12" t="s">
        <v>3595</v>
      </c>
      <c r="U4435" s="12" t="s">
        <v>15698</v>
      </c>
    </row>
    <row r="4436" spans="1:21" s="12" customFormat="1" hidden="1" x14ac:dyDescent="0.25">
      <c r="A4436" s="12" t="str">
        <f>_xlfn.CONCAT(SUBSTITUTE(D4436,"_","-"),"_",G4436,"_",H4436,"_",P4436,"_",Q4436,"_",R4436,"_",TEXT(E4436,"YYYY-MM-DD"))</f>
        <v>EPI-ISL-1628812_Africa_Reunion_GRY_20I.501Y.V1_B.1.1.7_2021-02-05</v>
      </c>
      <c r="B4436" s="12" t="s">
        <v>10138</v>
      </c>
      <c r="C4436" s="12" t="s">
        <v>13</v>
      </c>
      <c r="D4436" s="12" t="s">
        <v>10139</v>
      </c>
      <c r="E4436" s="13">
        <v>44232</v>
      </c>
      <c r="F4436" s="13" t="str">
        <f>IF(COUNTIF(H4436,"Senegal")=1,"Senegal",(IF(COUNTIF(G4436,"Africa")=1,"Countries within Africa",(IF(COUNTIF(G4436,"Africa,")=0,"Countries outside Africa","Unknown")))))</f>
        <v>Countries within Africa</v>
      </c>
      <c r="G4436" s="12" t="s">
        <v>10658</v>
      </c>
      <c r="H4436" s="12" t="s">
        <v>10722</v>
      </c>
      <c r="I4436" s="12" t="s">
        <v>37</v>
      </c>
      <c r="J4436" s="12" t="s">
        <v>37</v>
      </c>
      <c r="K4436" s="12" t="s">
        <v>37</v>
      </c>
      <c r="L4436" s="12" t="s">
        <v>2744</v>
      </c>
      <c r="M4436" s="12" t="s">
        <v>15</v>
      </c>
      <c r="N4436" s="12">
        <v>48</v>
      </c>
      <c r="O4436" s="12" t="s">
        <v>26</v>
      </c>
      <c r="P4436" s="12" t="s">
        <v>4660</v>
      </c>
      <c r="Q4436" s="12" t="s">
        <v>12076</v>
      </c>
      <c r="R4436" s="12" t="s">
        <v>4661</v>
      </c>
      <c r="S4436" s="13">
        <v>44352</v>
      </c>
      <c r="T4436" s="12" t="s">
        <v>4662</v>
      </c>
      <c r="U4436" s="12" t="s">
        <v>15766</v>
      </c>
    </row>
    <row r="4437" spans="1:21" s="12" customFormat="1" hidden="1" x14ac:dyDescent="0.25">
      <c r="A4437" s="12" t="str">
        <f>_xlfn.CONCAT(SUBSTITUTE(D4437,"_","-"),"_",G4437,"_",H4437,"_",P4437,"_",Q4437,"_",R4437,"_",TEXT(E4437,"YYYY-MM-DD"))</f>
        <v>EPI-ISL-1628815_Africa_Reunion_GV_20E.EU1_B.1.177_2021-02-05</v>
      </c>
      <c r="B4437" s="12" t="s">
        <v>10142</v>
      </c>
      <c r="C4437" s="12" t="s">
        <v>13</v>
      </c>
      <c r="D4437" s="12" t="s">
        <v>10143</v>
      </c>
      <c r="E4437" s="13">
        <v>44232</v>
      </c>
      <c r="F4437" s="13" t="str">
        <f>IF(COUNTIF(H4437,"Senegal")=1,"Senegal",(IF(COUNTIF(G4437,"Africa")=1,"Countries within Africa",(IF(COUNTIF(G4437,"Africa,")=0,"Countries outside Africa","Unknown")))))</f>
        <v>Countries within Africa</v>
      </c>
      <c r="G4437" s="12" t="s">
        <v>10658</v>
      </c>
      <c r="H4437" s="12" t="s">
        <v>10722</v>
      </c>
      <c r="I4437" s="12" t="s">
        <v>37</v>
      </c>
      <c r="J4437" s="12" t="s">
        <v>37</v>
      </c>
      <c r="K4437" s="12" t="s">
        <v>37</v>
      </c>
      <c r="L4437" s="12" t="s">
        <v>2744</v>
      </c>
      <c r="M4437" s="12" t="s">
        <v>15</v>
      </c>
      <c r="N4437" s="12">
        <v>36</v>
      </c>
      <c r="O4437" s="12" t="s">
        <v>16</v>
      </c>
      <c r="P4437" s="12" t="s">
        <v>2141</v>
      </c>
      <c r="Q4437" s="12" t="s">
        <v>12075</v>
      </c>
      <c r="R4437" s="12" t="s">
        <v>2142</v>
      </c>
      <c r="S4437" s="13">
        <v>44352</v>
      </c>
      <c r="T4437" s="12" t="s">
        <v>2744</v>
      </c>
      <c r="U4437" s="12" t="s">
        <v>15762</v>
      </c>
    </row>
    <row r="4438" spans="1:21" s="12" customFormat="1" hidden="1" x14ac:dyDescent="0.25">
      <c r="A4438" s="12" t="str">
        <f>_xlfn.CONCAT(SUBSTITUTE(D4438,"_","-"),"_",G4438,"_",H4438,"_",P4438,"_",Q4438,"_",R4438,"_",TEXT(E4438,"YYYY-MM-DD"))</f>
        <v>EPI-ISL-1628845_Africa_Reunion_GV_20E.EU1_B.1.177_2021-02-05</v>
      </c>
      <c r="B4438" s="12" t="s">
        <v>10166</v>
      </c>
      <c r="C4438" s="12" t="s">
        <v>13</v>
      </c>
      <c r="D4438" s="12" t="s">
        <v>10167</v>
      </c>
      <c r="E4438" s="13">
        <v>44232</v>
      </c>
      <c r="F4438" s="13" t="str">
        <f>IF(COUNTIF(H4438,"Senegal")=1,"Senegal",(IF(COUNTIF(G4438,"Africa")=1,"Countries within Africa",(IF(COUNTIF(G4438,"Africa,")=0,"Countries outside Africa","Unknown")))))</f>
        <v>Countries within Africa</v>
      </c>
      <c r="G4438" s="12" t="s">
        <v>10658</v>
      </c>
      <c r="H4438" s="12" t="s">
        <v>10722</v>
      </c>
      <c r="I4438" s="12" t="s">
        <v>37</v>
      </c>
      <c r="J4438" s="12" t="s">
        <v>37</v>
      </c>
      <c r="K4438" s="12" t="s">
        <v>37</v>
      </c>
      <c r="L4438" s="12" t="s">
        <v>2744</v>
      </c>
      <c r="M4438" s="12" t="s">
        <v>15</v>
      </c>
      <c r="N4438" s="12">
        <v>21</v>
      </c>
      <c r="O4438" s="12" t="s">
        <v>26</v>
      </c>
      <c r="P4438" s="12" t="s">
        <v>2141</v>
      </c>
      <c r="Q4438" s="12" t="s">
        <v>12075</v>
      </c>
      <c r="R4438" s="12" t="s">
        <v>2142</v>
      </c>
      <c r="S4438" s="13">
        <v>44352</v>
      </c>
      <c r="T4438" s="12" t="s">
        <v>2744</v>
      </c>
      <c r="U4438" s="12" t="s">
        <v>15767</v>
      </c>
    </row>
    <row r="4439" spans="1:21" s="12" customFormat="1" hidden="1" x14ac:dyDescent="0.25">
      <c r="A4439" s="12" t="str">
        <f>_xlfn.CONCAT(SUBSTITUTE(D4439,"_","-"),"_",G4439,"_",H4439,"_",P4439,"_",Q4439,"_",R4439,"_",TEXT(E4439,"YYYY-MM-DD"))</f>
        <v>EPI-ISL-1629417_Africa_Reunion_GV_20E.EU1_B.1.177_2021-02-05</v>
      </c>
      <c r="B4439" s="12" t="s">
        <v>10376</v>
      </c>
      <c r="C4439" s="12" t="s">
        <v>13</v>
      </c>
      <c r="D4439" s="12" t="s">
        <v>10377</v>
      </c>
      <c r="E4439" s="13">
        <v>44232</v>
      </c>
      <c r="F4439" s="13" t="str">
        <f>IF(COUNTIF(H4439,"Senegal")=1,"Senegal",(IF(COUNTIF(G4439,"Africa")=1,"Countries within Africa",(IF(COUNTIF(G4439,"Africa,")=0,"Countries outside Africa","Unknown")))))</f>
        <v>Countries within Africa</v>
      </c>
      <c r="G4439" s="12" t="s">
        <v>10658</v>
      </c>
      <c r="H4439" s="12" t="s">
        <v>10722</v>
      </c>
      <c r="I4439" s="12" t="s">
        <v>37</v>
      </c>
      <c r="J4439" s="12" t="s">
        <v>37</v>
      </c>
      <c r="K4439" s="12" t="s">
        <v>37</v>
      </c>
      <c r="L4439" s="12" t="s">
        <v>2744</v>
      </c>
      <c r="M4439" s="12" t="s">
        <v>15</v>
      </c>
      <c r="N4439" s="12">
        <v>10</v>
      </c>
      <c r="O4439" s="12" t="s">
        <v>26</v>
      </c>
      <c r="P4439" s="12" t="s">
        <v>2141</v>
      </c>
      <c r="Q4439" s="12" t="s">
        <v>12075</v>
      </c>
      <c r="R4439" s="12" t="s">
        <v>2142</v>
      </c>
      <c r="S4439" s="13">
        <v>44352</v>
      </c>
      <c r="T4439" s="12" t="s">
        <v>2744</v>
      </c>
      <c r="U4439" s="12" t="s">
        <v>15768</v>
      </c>
    </row>
    <row r="4440" spans="1:21" s="12" customFormat="1" hidden="1" x14ac:dyDescent="0.25">
      <c r="A4440" s="12" t="str">
        <f>_xlfn.CONCAT(SUBSTITUTE(D4440,"_","-"),"_",G4440,"_",H4440,"_",P4440,"_",Q4440,"_",R4440,"_",TEXT(E4440,"YYYY-MM-DD"))</f>
        <v>EPI-ISL-1660260_Africa_Madagascar_GR_20B_B.1.1_2021-02-05</v>
      </c>
      <c r="B4440" s="12" t="s">
        <v>10534</v>
      </c>
      <c r="C4440" s="12" t="s">
        <v>13</v>
      </c>
      <c r="D4440" s="12" t="s">
        <v>10535</v>
      </c>
      <c r="E4440" s="13">
        <v>44232</v>
      </c>
      <c r="F4440" s="13" t="str">
        <f>IF(COUNTIF(H4440,"Senegal")=1,"Senegal",(IF(COUNTIF(G4440,"Africa")=1,"Countries within Africa",(IF(COUNTIF(G4440,"Africa,")=0,"Countries outside Africa","Unknown")))))</f>
        <v>Countries within Africa</v>
      </c>
      <c r="G4440" s="12" t="s">
        <v>10658</v>
      </c>
      <c r="H4440" s="12" t="s">
        <v>10715</v>
      </c>
      <c r="I4440" s="12" t="s">
        <v>11089</v>
      </c>
      <c r="J4440" s="12" t="s">
        <v>10866</v>
      </c>
      <c r="K4440" s="12" t="s">
        <v>11653</v>
      </c>
      <c r="L4440" s="12" t="s">
        <v>2744</v>
      </c>
      <c r="M4440" s="12" t="s">
        <v>15</v>
      </c>
      <c r="N4440" s="12">
        <v>73</v>
      </c>
      <c r="O4440" s="12" t="s">
        <v>26</v>
      </c>
      <c r="P4440" s="12" t="s">
        <v>38</v>
      </c>
      <c r="Q4440" s="12" t="s">
        <v>11920</v>
      </c>
      <c r="R4440" s="12" t="s">
        <v>39</v>
      </c>
      <c r="S4440" s="13">
        <v>44352</v>
      </c>
      <c r="T4440" s="12" t="s">
        <v>2744</v>
      </c>
      <c r="U4440" s="12" t="s">
        <v>15769</v>
      </c>
    </row>
    <row r="4441" spans="1:21" s="12" customFormat="1" hidden="1" x14ac:dyDescent="0.25">
      <c r="A4441" s="12" t="str">
        <f>_xlfn.CONCAT(SUBSTITUTE(D4441,"_","-"),"_",G4441,"_",H4441,"_",P4441,"_",Q4441,"_",R4441,"_",TEXT(E4441,"YYYY-MM-DD"))</f>
        <v>EPI-ISL-962180_Oceania_Australia_GRY_20I.501Y.V1_B.1.1.7_2021-02-05</v>
      </c>
      <c r="B4441" s="12" t="s">
        <v>6540</v>
      </c>
      <c r="C4441" s="12" t="s">
        <v>13</v>
      </c>
      <c r="D4441" s="12" t="s">
        <v>6541</v>
      </c>
      <c r="E4441" s="13">
        <v>44232</v>
      </c>
      <c r="F4441" s="13" t="str">
        <f>IF(COUNTIF(H4441,"Senegal")=1,"Senegal",(IF(COUNTIF(G4441,"Africa")=1,"Countries within Africa",(IF(COUNTIF(G4441,"Africa,")=0,"Countries outside Africa","Unknown")))))</f>
        <v>Countries outside Africa</v>
      </c>
      <c r="G4441" s="12" t="s">
        <v>10657</v>
      </c>
      <c r="H4441" s="12" t="s">
        <v>10666</v>
      </c>
      <c r="I4441" s="12" t="s">
        <v>37</v>
      </c>
      <c r="J4441" s="12" t="s">
        <v>37</v>
      </c>
      <c r="K4441" s="12" t="s">
        <v>37</v>
      </c>
      <c r="L4441" s="12" t="s">
        <v>2744</v>
      </c>
      <c r="M4441" s="12" t="s">
        <v>15</v>
      </c>
      <c r="N4441" s="12" t="s">
        <v>37</v>
      </c>
      <c r="O4441" s="12" t="s">
        <v>37</v>
      </c>
      <c r="P4441" s="12" t="s">
        <v>4660</v>
      </c>
      <c r="Q4441" s="12" t="s">
        <v>12076</v>
      </c>
      <c r="R4441" s="12" t="s">
        <v>4661</v>
      </c>
      <c r="S4441" s="13">
        <v>44352</v>
      </c>
      <c r="T4441" s="12" t="s">
        <v>4662</v>
      </c>
      <c r="U4441" s="12" t="s">
        <v>15770</v>
      </c>
    </row>
    <row r="4442" spans="1:21" s="12" customFormat="1" hidden="1" x14ac:dyDescent="0.25">
      <c r="A4442" s="12" t="str">
        <f>_xlfn.CONCAT(SUBSTITUTE(D4442,"_","-"),"_",G4442,"_",H4442,"_",P4442,"_",Q4442,"_",R4442,"_",TEXT(E4442,"YYYY-MM-DD"))</f>
        <v>EPI-ISL-981008_Asia_Singapore_GR_20I.501Y.V1_B.1.1.7_2021-02-05</v>
      </c>
      <c r="B4442" s="12" t="s">
        <v>6915</v>
      </c>
      <c r="C4442" s="12" t="s">
        <v>13</v>
      </c>
      <c r="D4442" s="12" t="s">
        <v>6916</v>
      </c>
      <c r="E4442" s="13">
        <v>44232</v>
      </c>
      <c r="F4442" s="13" t="str">
        <f>IF(COUNTIF(H4442,"Senegal")=1,"Senegal",(IF(COUNTIF(G4442,"Africa")=1,"Countries within Africa",(IF(COUNTIF(G4442,"Africa,")=0,"Countries outside Africa","Unknown")))))</f>
        <v>Countries outside Africa</v>
      </c>
      <c r="G4442" s="12" t="s">
        <v>10654</v>
      </c>
      <c r="H4442" s="12" t="s">
        <v>10672</v>
      </c>
      <c r="I4442" s="12" t="s">
        <v>37</v>
      </c>
      <c r="J4442" s="12" t="s">
        <v>37</v>
      </c>
      <c r="K4442" s="12" t="s">
        <v>37</v>
      </c>
      <c r="L4442" s="12" t="s">
        <v>6917</v>
      </c>
      <c r="M4442" s="12" t="s">
        <v>15</v>
      </c>
      <c r="N4442" s="12">
        <v>35</v>
      </c>
      <c r="O4442" s="12" t="s">
        <v>26</v>
      </c>
      <c r="P4442" s="12" t="s">
        <v>38</v>
      </c>
      <c r="Q4442" s="12" t="s">
        <v>12076</v>
      </c>
      <c r="R4442" s="12" t="s">
        <v>4661</v>
      </c>
      <c r="S4442" s="13">
        <v>44352</v>
      </c>
      <c r="T4442" s="12" t="s">
        <v>4662</v>
      </c>
      <c r="U4442" s="12" t="s">
        <v>15771</v>
      </c>
    </row>
    <row r="4443" spans="1:21" s="12" customFormat="1" hidden="1" x14ac:dyDescent="0.25">
      <c r="A4443" s="12" t="str">
        <f>_xlfn.CONCAT(SUBSTITUTE(D4443,"_","-"),"_",G4443,"_",H4443,"_",P4443,"_",Q4443,"_",R4443,"_",TEXT(E4443,"YYYY-MM-DD"))</f>
        <v>EPI-ISL-1191753_Europe_NorthMacedonia_GRY_20I.501Y.V1_B.1.1.7_2021-02-06</v>
      </c>
      <c r="B4443" s="12" t="s">
        <v>8025</v>
      </c>
      <c r="C4443" s="12" t="s">
        <v>13</v>
      </c>
      <c r="D4443" s="12" t="s">
        <v>8026</v>
      </c>
      <c r="E4443" s="13">
        <v>44233</v>
      </c>
      <c r="F4443" s="13" t="str">
        <f>IF(COUNTIF(H4443,"Senegal")=1,"Senegal",(IF(COUNTIF(G4443,"Africa")=1,"Countries within Africa",(IF(COUNTIF(G4443,"Africa,")=0,"Countries outside Africa","Unknown")))))</f>
        <v>Countries outside Africa</v>
      </c>
      <c r="G4443" s="12" t="s">
        <v>10656</v>
      </c>
      <c r="H4443" s="12" t="s">
        <v>10771</v>
      </c>
      <c r="I4443" s="12" t="s">
        <v>11294</v>
      </c>
      <c r="J4443" s="12" t="s">
        <v>37</v>
      </c>
      <c r="K4443" s="12" t="s">
        <v>37</v>
      </c>
      <c r="L4443" s="12" t="s">
        <v>2744</v>
      </c>
      <c r="M4443" s="12" t="s">
        <v>15</v>
      </c>
      <c r="N4443" s="12">
        <v>49</v>
      </c>
      <c r="O4443" s="12" t="s">
        <v>26</v>
      </c>
      <c r="P4443" s="12" t="s">
        <v>4660</v>
      </c>
      <c r="Q4443" s="12" t="s">
        <v>12076</v>
      </c>
      <c r="R4443" s="12" t="s">
        <v>4661</v>
      </c>
      <c r="S4443" s="13">
        <v>44343</v>
      </c>
      <c r="T4443" s="12" t="s">
        <v>4662</v>
      </c>
      <c r="U4443" s="12" t="s">
        <v>15772</v>
      </c>
    </row>
    <row r="4444" spans="1:21" s="12" customFormat="1" hidden="1" x14ac:dyDescent="0.25">
      <c r="A4444" s="12" t="str">
        <f>_xlfn.CONCAT(SUBSTITUTE(D4444,"_","-"),"_",G4444,"_",H4444,"_",P4444,"_",Q4444,"_",R4444,"_",TEXT(E4444,"YYYY-MM-DD"))</f>
        <v>EPI-ISL-1383864_Europe_Luxembourg_GRY_20I.501Y.V1_B.1.1.7_2021-02-06</v>
      </c>
      <c r="B4444" s="12" t="s">
        <v>8969</v>
      </c>
      <c r="C4444" s="12" t="s">
        <v>13</v>
      </c>
      <c r="D4444" s="12" t="s">
        <v>8970</v>
      </c>
      <c r="E4444" s="13">
        <v>44233</v>
      </c>
      <c r="F4444" s="13" t="str">
        <f>IF(COUNTIF(H4444,"Senegal")=1,"Senegal",(IF(COUNTIF(G4444,"Africa")=1,"Countries within Africa",(IF(COUNTIF(G4444,"Africa,")=0,"Countries outside Africa","Unknown")))))</f>
        <v>Countries outside Africa</v>
      </c>
      <c r="G4444" s="12" t="s">
        <v>10656</v>
      </c>
      <c r="H4444" s="12" t="s">
        <v>10773</v>
      </c>
      <c r="I4444" s="12" t="s">
        <v>37</v>
      </c>
      <c r="J4444" s="12" t="s">
        <v>37</v>
      </c>
      <c r="K4444" s="12" t="s">
        <v>37</v>
      </c>
      <c r="L4444" s="12" t="s">
        <v>2744</v>
      </c>
      <c r="M4444" s="12" t="s">
        <v>15</v>
      </c>
      <c r="N4444" s="12">
        <v>44</v>
      </c>
      <c r="O4444" s="12" t="s">
        <v>26</v>
      </c>
      <c r="P4444" s="12" t="s">
        <v>4660</v>
      </c>
      <c r="Q4444" s="12" t="s">
        <v>12076</v>
      </c>
      <c r="R4444" s="12" t="s">
        <v>4661</v>
      </c>
      <c r="S4444" s="13">
        <v>44352</v>
      </c>
      <c r="T4444" s="12" t="s">
        <v>4662</v>
      </c>
      <c r="U4444" s="12" t="s">
        <v>15773</v>
      </c>
    </row>
    <row r="4445" spans="1:21" s="12" customFormat="1" hidden="1" x14ac:dyDescent="0.25">
      <c r="A4445" s="12" t="str">
        <f>_xlfn.CONCAT(SUBSTITUTE(D4445,"_","-"),"_",G4445,"_",H4445,"_",P4445,"_",Q4445,"_",R4445,"_",TEXT(E4445,"YYYY-MM-DD"))</f>
        <v>EPI-ISL-1384876_Asia_India_GH_20A_B.1.36.8_2021-02-06</v>
      </c>
      <c r="B4445" s="12" t="s">
        <v>8977</v>
      </c>
      <c r="C4445" s="12" t="s">
        <v>13</v>
      </c>
      <c r="D4445" s="12" t="s">
        <v>8978</v>
      </c>
      <c r="E4445" s="13">
        <v>44233</v>
      </c>
      <c r="F4445" s="13" t="str">
        <f>IF(COUNTIF(H4445,"Senegal")=1,"Senegal",(IF(COUNTIF(G4445,"Africa")=1,"Countries within Africa",(IF(COUNTIF(G4445,"Africa,")=0,"Countries outside Africa","Unknown")))))</f>
        <v>Countries outside Africa</v>
      </c>
      <c r="G4445" s="12" t="s">
        <v>10654</v>
      </c>
      <c r="H4445" s="12" t="s">
        <v>10667</v>
      </c>
      <c r="I4445" s="12" t="s">
        <v>11187</v>
      </c>
      <c r="J4445" s="12" t="s">
        <v>37</v>
      </c>
      <c r="K4445" s="12" t="s">
        <v>37</v>
      </c>
      <c r="L4445" s="12" t="s">
        <v>2744</v>
      </c>
      <c r="M4445" s="12" t="s">
        <v>15</v>
      </c>
      <c r="N4445" s="12" t="s">
        <v>37</v>
      </c>
      <c r="O4445" s="12" t="s">
        <v>37</v>
      </c>
      <c r="P4445" s="12" t="s">
        <v>70</v>
      </c>
      <c r="Q4445" s="12" t="s">
        <v>11921</v>
      </c>
      <c r="R4445" s="12" t="s">
        <v>8979</v>
      </c>
      <c r="S4445" s="13">
        <v>44352</v>
      </c>
      <c r="T4445" s="12" t="s">
        <v>2744</v>
      </c>
      <c r="U4445" s="12" t="s">
        <v>15774</v>
      </c>
    </row>
    <row r="4446" spans="1:21" s="12" customFormat="1" hidden="1" x14ac:dyDescent="0.25">
      <c r="A4446" s="12" t="str">
        <f>_xlfn.CONCAT(SUBSTITUTE(D4446,"_","-"),"_",G4446,"_",H4446,"_",P4446,"_",Q4446,"_",R4446,"_",TEXT(E4446,"YYYY-MM-DD"))</f>
        <v>EPI-ISL-1384880_Asia_India_GH_20A_B.1.36.8_2021-02-06</v>
      </c>
      <c r="B4446" s="12" t="s">
        <v>8980</v>
      </c>
      <c r="C4446" s="12" t="s">
        <v>13</v>
      </c>
      <c r="D4446" s="12" t="s">
        <v>8981</v>
      </c>
      <c r="E4446" s="13">
        <v>44233</v>
      </c>
      <c r="F4446" s="13" t="str">
        <f>IF(COUNTIF(H4446,"Senegal")=1,"Senegal",(IF(COUNTIF(G4446,"Africa")=1,"Countries within Africa",(IF(COUNTIF(G4446,"Africa,")=0,"Countries outside Africa","Unknown")))))</f>
        <v>Countries outside Africa</v>
      </c>
      <c r="G4446" s="12" t="s">
        <v>10654</v>
      </c>
      <c r="H4446" s="12" t="s">
        <v>10667</v>
      </c>
      <c r="I4446" s="12" t="s">
        <v>11187</v>
      </c>
      <c r="J4446" s="12" t="s">
        <v>37</v>
      </c>
      <c r="K4446" s="12" t="s">
        <v>37</v>
      </c>
      <c r="L4446" s="12" t="s">
        <v>2744</v>
      </c>
      <c r="M4446" s="12" t="s">
        <v>15</v>
      </c>
      <c r="N4446" s="12" t="s">
        <v>37</v>
      </c>
      <c r="O4446" s="12" t="s">
        <v>37</v>
      </c>
      <c r="P4446" s="12" t="s">
        <v>70</v>
      </c>
      <c r="Q4446" s="12" t="s">
        <v>11921</v>
      </c>
      <c r="R4446" s="12" t="s">
        <v>8979</v>
      </c>
      <c r="S4446" s="13">
        <v>44352</v>
      </c>
      <c r="T4446" s="12" t="s">
        <v>2744</v>
      </c>
      <c r="U4446" s="12" t="s">
        <v>15775</v>
      </c>
    </row>
    <row r="4447" spans="1:21" s="12" customFormat="1" hidden="1" x14ac:dyDescent="0.25">
      <c r="A4447" s="12" t="str">
        <f>_xlfn.CONCAT(SUBSTITUTE(D4447,"_","-"),"_",G4447,"_",H4447,"_",P4447,"_",Q4447,"_",R4447,"_",TEXT(E4447,"YYYY-MM-DD"))</f>
        <v>EPI-ISL-1628801_Africa_Reunion_GH_20A_B.1.438_2021-02-06</v>
      </c>
      <c r="B4447" s="12" t="s">
        <v>10122</v>
      </c>
      <c r="C4447" s="12" t="s">
        <v>13</v>
      </c>
      <c r="D4447" s="12" t="s">
        <v>10123</v>
      </c>
      <c r="E4447" s="13">
        <v>44233</v>
      </c>
      <c r="F4447" s="13" t="str">
        <f>IF(COUNTIF(H4447,"Senegal")=1,"Senegal",(IF(COUNTIF(G4447,"Africa")=1,"Countries within Africa",(IF(COUNTIF(G4447,"Africa,")=0,"Countries outside Africa","Unknown")))))</f>
        <v>Countries within Africa</v>
      </c>
      <c r="G4447" s="12" t="s">
        <v>10658</v>
      </c>
      <c r="H4447" s="12" t="s">
        <v>10722</v>
      </c>
      <c r="I4447" s="12" t="s">
        <v>37</v>
      </c>
      <c r="J4447" s="12" t="s">
        <v>37</v>
      </c>
      <c r="K4447" s="12" t="s">
        <v>37</v>
      </c>
      <c r="L4447" s="12" t="s">
        <v>2744</v>
      </c>
      <c r="M4447" s="12" t="s">
        <v>15</v>
      </c>
      <c r="N4447" s="12">
        <v>23</v>
      </c>
      <c r="O4447" s="12" t="s">
        <v>16</v>
      </c>
      <c r="P4447" s="12" t="s">
        <v>70</v>
      </c>
      <c r="Q4447" s="12" t="s">
        <v>11921</v>
      </c>
      <c r="R4447" s="12" t="s">
        <v>12114</v>
      </c>
      <c r="S4447" s="13">
        <v>44352</v>
      </c>
      <c r="T4447" s="12" t="s">
        <v>2744</v>
      </c>
      <c r="U4447" s="12" t="s">
        <v>15776</v>
      </c>
    </row>
    <row r="4448" spans="1:21" s="12" customFormat="1" hidden="1" x14ac:dyDescent="0.25">
      <c r="A4448" s="12" t="str">
        <f>_xlfn.CONCAT(SUBSTITUTE(D4448,"_","-"),"_",G4448,"_",H4448,"_",P4448,"_",Q4448,"_",R4448,"_",TEXT(E4448,"YYYY-MM-DD"))</f>
        <v>EPI-ISL-1628802_Africa_Reunion_GH_20A.EU2_B.1.160_2021-02-06</v>
      </c>
      <c r="B4448" s="12" t="s">
        <v>10124</v>
      </c>
      <c r="C4448" s="12" t="s">
        <v>13</v>
      </c>
      <c r="D4448" s="12" t="s">
        <v>10125</v>
      </c>
      <c r="E4448" s="13">
        <v>44233</v>
      </c>
      <c r="F4448" s="13" t="str">
        <f>IF(COUNTIF(H4448,"Senegal")=1,"Senegal",(IF(COUNTIF(G4448,"Africa")=1,"Countries within Africa",(IF(COUNTIF(G4448,"Africa,")=0,"Countries outside Africa","Unknown")))))</f>
        <v>Countries within Africa</v>
      </c>
      <c r="G4448" s="12" t="s">
        <v>10658</v>
      </c>
      <c r="H4448" s="12" t="s">
        <v>10722</v>
      </c>
      <c r="I4448" s="12" t="s">
        <v>37</v>
      </c>
      <c r="J4448" s="12" t="s">
        <v>37</v>
      </c>
      <c r="K4448" s="12" t="s">
        <v>37</v>
      </c>
      <c r="L4448" s="12" t="s">
        <v>2744</v>
      </c>
      <c r="M4448" s="12" t="s">
        <v>15</v>
      </c>
      <c r="N4448" s="12">
        <v>37</v>
      </c>
      <c r="O4448" s="12" t="s">
        <v>26</v>
      </c>
      <c r="P4448" s="12" t="s">
        <v>70</v>
      </c>
      <c r="Q4448" s="12" t="s">
        <v>11927</v>
      </c>
      <c r="R4448" s="12" t="s">
        <v>2723</v>
      </c>
      <c r="S4448" s="13">
        <v>44352</v>
      </c>
      <c r="T4448" s="12" t="s">
        <v>2744</v>
      </c>
      <c r="U4448" s="12" t="s">
        <v>15777</v>
      </c>
    </row>
    <row r="4449" spans="1:21" s="12" customFormat="1" hidden="1" x14ac:dyDescent="0.25">
      <c r="A4449" s="12" t="str">
        <f>_xlfn.CONCAT(SUBSTITUTE(D4449,"_","-"),"_",G4449,"_",H4449,"_",P4449,"_",Q4449,"_",R4449,"_",TEXT(E4449,"YYYY-MM-DD"))</f>
        <v>EPI-ISL-1628811_Africa_Reunion_GH_20H.501Y.V2_B.1.351_2021-02-06</v>
      </c>
      <c r="B4449" s="12" t="s">
        <v>10136</v>
      </c>
      <c r="C4449" s="12" t="s">
        <v>13</v>
      </c>
      <c r="D4449" s="12" t="s">
        <v>10137</v>
      </c>
      <c r="E4449" s="13">
        <v>44233</v>
      </c>
      <c r="F4449" s="13" t="str">
        <f>IF(COUNTIF(H4449,"Senegal")=1,"Senegal",(IF(COUNTIF(G4449,"Africa")=1,"Countries within Africa",(IF(COUNTIF(G4449,"Africa,")=0,"Countries outside Africa","Unknown")))))</f>
        <v>Countries within Africa</v>
      </c>
      <c r="G4449" s="12" t="s">
        <v>10658</v>
      </c>
      <c r="H4449" s="12" t="s">
        <v>10722</v>
      </c>
      <c r="I4449" s="12" t="s">
        <v>37</v>
      </c>
      <c r="J4449" s="12" t="s">
        <v>37</v>
      </c>
      <c r="K4449" s="12" t="s">
        <v>37</v>
      </c>
      <c r="L4449" s="12" t="s">
        <v>2744</v>
      </c>
      <c r="M4449" s="12" t="s">
        <v>15</v>
      </c>
      <c r="N4449" s="12">
        <v>49</v>
      </c>
      <c r="O4449" s="12" t="s">
        <v>26</v>
      </c>
      <c r="P4449" s="12" t="s">
        <v>70</v>
      </c>
      <c r="Q4449" s="12" t="s">
        <v>12112</v>
      </c>
      <c r="R4449" s="12" t="s">
        <v>3594</v>
      </c>
      <c r="S4449" s="13">
        <v>44352</v>
      </c>
      <c r="T4449" s="12" t="s">
        <v>3595</v>
      </c>
      <c r="U4449" s="12" t="s">
        <v>15778</v>
      </c>
    </row>
    <row r="4450" spans="1:21" s="12" customFormat="1" hidden="1" x14ac:dyDescent="0.25">
      <c r="A4450" s="12" t="str">
        <f>_xlfn.CONCAT(SUBSTITUTE(D4450,"_","-"),"_",G4450,"_",H4450,"_",P4450,"_",Q4450,"_",R4450,"_",TEXT(E4450,"YYYY-MM-DD"))</f>
        <v>EPI-ISL-1628813_Africa_Reunion_GH_20A.EU2_B.1.160_2021-02-06</v>
      </c>
      <c r="B4450" s="12" t="s">
        <v>10140</v>
      </c>
      <c r="C4450" s="12" t="s">
        <v>13</v>
      </c>
      <c r="D4450" s="12" t="s">
        <v>10141</v>
      </c>
      <c r="E4450" s="13">
        <v>44233</v>
      </c>
      <c r="F4450" s="13" t="str">
        <f>IF(COUNTIF(H4450,"Senegal")=1,"Senegal",(IF(COUNTIF(G4450,"Africa")=1,"Countries within Africa",(IF(COUNTIF(G4450,"Africa,")=0,"Countries outside Africa","Unknown")))))</f>
        <v>Countries within Africa</v>
      </c>
      <c r="G4450" s="12" t="s">
        <v>10658</v>
      </c>
      <c r="H4450" s="12" t="s">
        <v>10722</v>
      </c>
      <c r="I4450" s="12" t="s">
        <v>37</v>
      </c>
      <c r="J4450" s="12" t="s">
        <v>37</v>
      </c>
      <c r="K4450" s="12" t="s">
        <v>37</v>
      </c>
      <c r="L4450" s="12" t="s">
        <v>2744</v>
      </c>
      <c r="M4450" s="12" t="s">
        <v>15</v>
      </c>
      <c r="N4450" s="12">
        <v>16</v>
      </c>
      <c r="O4450" s="12" t="s">
        <v>16</v>
      </c>
      <c r="P4450" s="12" t="s">
        <v>70</v>
      </c>
      <c r="Q4450" s="12" t="s">
        <v>11927</v>
      </c>
      <c r="R4450" s="12" t="s">
        <v>2723</v>
      </c>
      <c r="S4450" s="13">
        <v>44352</v>
      </c>
      <c r="T4450" s="12" t="s">
        <v>2744</v>
      </c>
      <c r="U4450" s="12" t="s">
        <v>15779</v>
      </c>
    </row>
    <row r="4451" spans="1:21" s="12" customFormat="1" hidden="1" x14ac:dyDescent="0.25">
      <c r="A4451" s="12" t="str">
        <f>_xlfn.CONCAT(SUBSTITUTE(D4451,"_","-"),"_",G4451,"_",H4451,"_",P4451,"_",Q4451,"_",R4451,"_",TEXT(E4451,"YYYY-MM-DD"))</f>
        <v>EPI-ISL-1629415_Africa_Reunion_GV_20E.EU1_B.1.177_2021-02-06</v>
      </c>
      <c r="B4451" s="12" t="s">
        <v>10374</v>
      </c>
      <c r="C4451" s="12" t="s">
        <v>13</v>
      </c>
      <c r="D4451" s="12" t="s">
        <v>10375</v>
      </c>
      <c r="E4451" s="13">
        <v>44233</v>
      </c>
      <c r="F4451" s="13" t="str">
        <f>IF(COUNTIF(H4451,"Senegal")=1,"Senegal",(IF(COUNTIF(G4451,"Africa")=1,"Countries within Africa",(IF(COUNTIF(G4451,"Africa,")=0,"Countries outside Africa","Unknown")))))</f>
        <v>Countries within Africa</v>
      </c>
      <c r="G4451" s="12" t="s">
        <v>10658</v>
      </c>
      <c r="H4451" s="12" t="s">
        <v>10722</v>
      </c>
      <c r="I4451" s="12" t="s">
        <v>37</v>
      </c>
      <c r="J4451" s="12" t="s">
        <v>37</v>
      </c>
      <c r="K4451" s="12" t="s">
        <v>37</v>
      </c>
      <c r="L4451" s="12" t="s">
        <v>2744</v>
      </c>
      <c r="M4451" s="12" t="s">
        <v>15</v>
      </c>
      <c r="N4451" s="12">
        <v>47</v>
      </c>
      <c r="O4451" s="12" t="s">
        <v>16</v>
      </c>
      <c r="P4451" s="12" t="s">
        <v>2141</v>
      </c>
      <c r="Q4451" s="12" t="s">
        <v>12075</v>
      </c>
      <c r="R4451" s="12" t="s">
        <v>2142</v>
      </c>
      <c r="S4451" s="13">
        <v>44352</v>
      </c>
      <c r="T4451" s="12" t="s">
        <v>2744</v>
      </c>
      <c r="U4451" s="12" t="s">
        <v>15767</v>
      </c>
    </row>
    <row r="4452" spans="1:21" s="12" customFormat="1" hidden="1" x14ac:dyDescent="0.25">
      <c r="A4452" s="12" t="str">
        <f>_xlfn.CONCAT(SUBSTITUTE(D4452,"_","-"),"_",G4452,"_",H4452,"_",P4452,"_",Q4452,"_",R4452,"_",TEXT(E4452,"YYYY-MM-DD"))</f>
        <v>EPI-ISL-1660265_Africa_Madagascar_G_20B_B.1_2021-02-06</v>
      </c>
      <c r="B4452" s="12" t="s">
        <v>10540</v>
      </c>
      <c r="C4452" s="12" t="s">
        <v>13</v>
      </c>
      <c r="D4452" s="12" t="s">
        <v>10541</v>
      </c>
      <c r="E4452" s="13">
        <v>44233</v>
      </c>
      <c r="F4452" s="13" t="str">
        <f>IF(COUNTIF(H4452,"Senegal")=1,"Senegal",(IF(COUNTIF(G4452,"Africa")=1,"Countries within Africa",(IF(COUNTIF(G4452,"Africa,")=0,"Countries outside Africa","Unknown")))))</f>
        <v>Countries within Africa</v>
      </c>
      <c r="G4452" s="12" t="s">
        <v>10658</v>
      </c>
      <c r="H4452" s="12" t="s">
        <v>10715</v>
      </c>
      <c r="I4452" s="12" t="s">
        <v>11126</v>
      </c>
      <c r="J4452" s="12" t="s">
        <v>11559</v>
      </c>
      <c r="K4452" s="12" t="s">
        <v>11655</v>
      </c>
      <c r="L4452" s="12" t="s">
        <v>2744</v>
      </c>
      <c r="M4452" s="12" t="s">
        <v>15</v>
      </c>
      <c r="N4452" s="12">
        <v>70</v>
      </c>
      <c r="O4452" s="12" t="s">
        <v>26</v>
      </c>
      <c r="P4452" s="12" t="s">
        <v>33</v>
      </c>
      <c r="Q4452" s="12" t="s">
        <v>11920</v>
      </c>
      <c r="R4452" s="12" t="s">
        <v>34</v>
      </c>
      <c r="S4452" s="13">
        <v>44352</v>
      </c>
      <c r="T4452" s="12" t="s">
        <v>2744</v>
      </c>
      <c r="U4452" s="12" t="s">
        <v>15780</v>
      </c>
    </row>
    <row r="4453" spans="1:21" s="12" customFormat="1" hidden="1" x14ac:dyDescent="0.25">
      <c r="A4453" s="12" t="str">
        <f>_xlfn.CONCAT(SUBSTITUTE(D4453,"_","-"),"_",G4453,"_",H4453,"_",P4453,"_",Q4453,"_",R4453,"_",TEXT(E4453,"YYYY-MM-DD"))</f>
        <v>EPI-ISL-1660267_Africa_Madagascar_GR_20B_B.1.1_2021-02-06</v>
      </c>
      <c r="B4453" s="12" t="s">
        <v>10544</v>
      </c>
      <c r="C4453" s="12" t="s">
        <v>13</v>
      </c>
      <c r="D4453" s="12" t="s">
        <v>10545</v>
      </c>
      <c r="E4453" s="13">
        <v>44233</v>
      </c>
      <c r="F4453" s="13" t="str">
        <f>IF(COUNTIF(H4453,"Senegal")=1,"Senegal",(IF(COUNTIF(G4453,"Africa")=1,"Countries within Africa",(IF(COUNTIF(G4453,"Africa,")=0,"Countries outside Africa","Unknown")))))</f>
        <v>Countries within Africa</v>
      </c>
      <c r="G4453" s="12" t="s">
        <v>10658</v>
      </c>
      <c r="H4453" s="12" t="s">
        <v>10715</v>
      </c>
      <c r="I4453" s="12" t="s">
        <v>11128</v>
      </c>
      <c r="J4453" s="12" t="s">
        <v>11505</v>
      </c>
      <c r="K4453" s="12" t="s">
        <v>11651</v>
      </c>
      <c r="L4453" s="12" t="s">
        <v>2744</v>
      </c>
      <c r="M4453" s="12" t="s">
        <v>15</v>
      </c>
      <c r="N4453" s="12">
        <v>33</v>
      </c>
      <c r="O4453" s="12" t="s">
        <v>26</v>
      </c>
      <c r="P4453" s="12" t="s">
        <v>38</v>
      </c>
      <c r="Q4453" s="12" t="s">
        <v>11920</v>
      </c>
      <c r="R4453" s="12" t="s">
        <v>39</v>
      </c>
      <c r="S4453" s="13">
        <v>44352</v>
      </c>
      <c r="T4453" s="12" t="s">
        <v>2744</v>
      </c>
      <c r="U4453" s="12" t="s">
        <v>14890</v>
      </c>
    </row>
    <row r="4454" spans="1:21" s="12" customFormat="1" hidden="1" x14ac:dyDescent="0.25">
      <c r="A4454" s="12" t="str">
        <f>_xlfn.CONCAT(SUBSTITUTE(D4454,"_","-"),"_",G4454,"_",H4454,"_",P4454,"_",Q4454,"_",R4454,"_",TEXT(E4454,"YYYY-MM-DD"))</f>
        <v>EPI-ISL-1301760_Africa_Rwanda_GH_20H.501Y.V2_B.1.351_2021-02-07</v>
      </c>
      <c r="B4454" s="12" t="s">
        <v>8631</v>
      </c>
      <c r="C4454" s="12" t="s">
        <v>13</v>
      </c>
      <c r="D4454" s="12" t="s">
        <v>8632</v>
      </c>
      <c r="E4454" s="13">
        <v>44234</v>
      </c>
      <c r="F4454" s="13" t="str">
        <f>IF(COUNTIF(H4454,"Senegal")=1,"Senegal",(IF(COUNTIF(G4454,"Africa")=1,"Countries within Africa",(IF(COUNTIF(G4454,"Africa,")=0,"Countries outside Africa","Unknown")))))</f>
        <v>Countries within Africa</v>
      </c>
      <c r="G4454" s="12" t="s">
        <v>10658</v>
      </c>
      <c r="H4454" s="12" t="s">
        <v>10756</v>
      </c>
      <c r="I4454" s="12" t="s">
        <v>10967</v>
      </c>
      <c r="J4454" s="12" t="s">
        <v>37</v>
      </c>
      <c r="K4454" s="12" t="s">
        <v>37</v>
      </c>
      <c r="L4454" s="12" t="s">
        <v>2744</v>
      </c>
      <c r="M4454" s="12" t="s">
        <v>15</v>
      </c>
      <c r="N4454" s="12">
        <v>28</v>
      </c>
      <c r="O4454" s="12" t="s">
        <v>26</v>
      </c>
      <c r="P4454" s="12" t="s">
        <v>70</v>
      </c>
      <c r="Q4454" s="12" t="s">
        <v>12112</v>
      </c>
      <c r="R4454" s="12" t="s">
        <v>3594</v>
      </c>
      <c r="S4454" s="13">
        <v>44352</v>
      </c>
      <c r="T4454" s="12" t="s">
        <v>3595</v>
      </c>
      <c r="U4454" s="12" t="s">
        <v>15781</v>
      </c>
    </row>
    <row r="4455" spans="1:21" s="12" customFormat="1" hidden="1" x14ac:dyDescent="0.25">
      <c r="A4455" s="12" t="str">
        <f>_xlfn.CONCAT(SUBSTITUTE(D4455,"_","-"),"_",G4455,"_",H4455,"_",P4455,"_",Q4455,"_",R4455,"_",TEXT(E4455,"YYYY-MM-DD"))</f>
        <v>EPI-ISL-1628830_Africa_Reunion_GV_20E.EU1_B.1.177_2021-02-07</v>
      </c>
      <c r="B4455" s="12" t="s">
        <v>10150</v>
      </c>
      <c r="C4455" s="12" t="s">
        <v>13</v>
      </c>
      <c r="D4455" s="12" t="s">
        <v>10151</v>
      </c>
      <c r="E4455" s="13">
        <v>44234</v>
      </c>
      <c r="F4455" s="13" t="str">
        <f>IF(COUNTIF(H4455,"Senegal")=1,"Senegal",(IF(COUNTIF(G4455,"Africa")=1,"Countries within Africa",(IF(COUNTIF(G4455,"Africa,")=0,"Countries outside Africa","Unknown")))))</f>
        <v>Countries within Africa</v>
      </c>
      <c r="G4455" s="12" t="s">
        <v>10658</v>
      </c>
      <c r="H4455" s="12" t="s">
        <v>10722</v>
      </c>
      <c r="I4455" s="12" t="s">
        <v>37</v>
      </c>
      <c r="J4455" s="12" t="s">
        <v>37</v>
      </c>
      <c r="K4455" s="12" t="s">
        <v>37</v>
      </c>
      <c r="L4455" s="12" t="s">
        <v>2744</v>
      </c>
      <c r="M4455" s="12" t="s">
        <v>15</v>
      </c>
      <c r="N4455" s="12">
        <v>45</v>
      </c>
      <c r="O4455" s="12" t="s">
        <v>26</v>
      </c>
      <c r="P4455" s="12" t="s">
        <v>2141</v>
      </c>
      <c r="Q4455" s="12" t="s">
        <v>12075</v>
      </c>
      <c r="R4455" s="12" t="s">
        <v>2142</v>
      </c>
      <c r="S4455" s="13">
        <v>44352</v>
      </c>
      <c r="T4455" s="12" t="s">
        <v>2744</v>
      </c>
      <c r="U4455" s="12" t="s">
        <v>15762</v>
      </c>
    </row>
    <row r="4456" spans="1:21" s="12" customFormat="1" hidden="1" x14ac:dyDescent="0.25">
      <c r="A4456" s="12" t="str">
        <f>_xlfn.CONCAT(SUBSTITUTE(D4456,"_","-"),"_",G4456,"_",H4456,"_",P4456,"_",Q4456,"_",R4456,"_",TEXT(E4456,"YYYY-MM-DD"))</f>
        <v>EPI-ISL-1022427_Europe_Denmark_GV_20E.EU1_B.1.177.81_2021-02-08</v>
      </c>
      <c r="B4456" s="12" t="s">
        <v>7285</v>
      </c>
      <c r="C4456" s="12" t="s">
        <v>13</v>
      </c>
      <c r="D4456" s="12" t="s">
        <v>7286</v>
      </c>
      <c r="E4456" s="13">
        <v>44235</v>
      </c>
      <c r="F4456" s="13" t="str">
        <f>IF(COUNTIF(H4456,"Senegal")=1,"Senegal",(IF(COUNTIF(G4456,"Africa")=1,"Countries within Africa",(IF(COUNTIF(G4456,"Africa,")=0,"Countries outside Africa","Unknown")))))</f>
        <v>Countries outside Africa</v>
      </c>
      <c r="G4456" s="12" t="s">
        <v>10656</v>
      </c>
      <c r="H4456" s="12" t="s">
        <v>10738</v>
      </c>
      <c r="I4456" s="12" t="s">
        <v>10916</v>
      </c>
      <c r="J4456" s="12" t="s">
        <v>37</v>
      </c>
      <c r="K4456" s="12" t="s">
        <v>37</v>
      </c>
      <c r="L4456" s="12" t="s">
        <v>2744</v>
      </c>
      <c r="M4456" s="12" t="s">
        <v>15</v>
      </c>
      <c r="N4456" s="12" t="s">
        <v>37</v>
      </c>
      <c r="O4456" s="12" t="s">
        <v>37</v>
      </c>
      <c r="P4456" s="12" t="s">
        <v>2141</v>
      </c>
      <c r="Q4456" s="12" t="s">
        <v>12075</v>
      </c>
      <c r="R4456" s="12" t="s">
        <v>6161</v>
      </c>
      <c r="S4456" s="13">
        <v>44343</v>
      </c>
      <c r="T4456" s="12" t="s">
        <v>2744</v>
      </c>
      <c r="U4456" s="12" t="s">
        <v>15782</v>
      </c>
    </row>
    <row r="4457" spans="1:21" s="12" customFormat="1" hidden="1" x14ac:dyDescent="0.25">
      <c r="A4457" s="12" t="str">
        <f>_xlfn.CONCAT(SUBSTITUTE(D4457,"_","-"),"_",G4457,"_",H4457,"_",P4457,"_",Q4457,"_",R4457,"_",TEXT(E4457,"YYYY-MM-DD"))</f>
        <v>EPI-ISL-1065881_Europe_Denmark_G_20A_B.1.221.3_2021-02-08</v>
      </c>
      <c r="B4457" s="12" t="s">
        <v>7506</v>
      </c>
      <c r="C4457" s="12" t="s">
        <v>13</v>
      </c>
      <c r="D4457" s="12" t="s">
        <v>7507</v>
      </c>
      <c r="E4457" s="13">
        <v>44235</v>
      </c>
      <c r="F4457" s="13" t="str">
        <f>IF(COUNTIF(H4457,"Senegal")=1,"Senegal",(IF(COUNTIF(G4457,"Africa")=1,"Countries within Africa",(IF(COUNTIF(G4457,"Africa,")=0,"Countries outside Africa","Unknown")))))</f>
        <v>Countries outside Africa</v>
      </c>
      <c r="G4457" s="12" t="s">
        <v>10656</v>
      </c>
      <c r="H4457" s="12" t="s">
        <v>10738</v>
      </c>
      <c r="I4457" s="12" t="s">
        <v>10916</v>
      </c>
      <c r="J4457" s="12" t="s">
        <v>37</v>
      </c>
      <c r="K4457" s="12" t="s">
        <v>37</v>
      </c>
      <c r="L4457" s="12" t="s">
        <v>2744</v>
      </c>
      <c r="M4457" s="12" t="s">
        <v>15</v>
      </c>
      <c r="N4457" s="12" t="s">
        <v>37</v>
      </c>
      <c r="O4457" s="12" t="s">
        <v>37</v>
      </c>
      <c r="P4457" s="12" t="s">
        <v>33</v>
      </c>
      <c r="Q4457" s="12" t="s">
        <v>11921</v>
      </c>
      <c r="R4457" s="12" t="s">
        <v>7508</v>
      </c>
      <c r="S4457" s="13">
        <v>44343</v>
      </c>
      <c r="T4457" s="12" t="s">
        <v>2744</v>
      </c>
      <c r="U4457" s="12" t="s">
        <v>15783</v>
      </c>
    </row>
    <row r="4458" spans="1:21" s="12" customFormat="1" hidden="1" x14ac:dyDescent="0.25">
      <c r="A4458" s="12" t="str">
        <f>_xlfn.CONCAT(SUBSTITUTE(D4458,"_","-"),"_",G4458,"_",H4458,"_",P4458,"_",Q4458,"_",R4458,"_",TEXT(E4458,"YYYY-MM-DD"))</f>
        <v>EPI-ISL-1069391_Oceania_Australia_GH_20A_B.1.36.22_2021-02-08</v>
      </c>
      <c r="B4458" s="12" t="s">
        <v>7516</v>
      </c>
      <c r="C4458" s="12" t="s">
        <v>13</v>
      </c>
      <c r="D4458" s="12" t="s">
        <v>7517</v>
      </c>
      <c r="E4458" s="13">
        <v>44235</v>
      </c>
      <c r="F4458" s="13" t="str">
        <f>IF(COUNTIF(H4458,"Senegal")=1,"Senegal",(IF(COUNTIF(G4458,"Africa")=1,"Countries within Africa",(IF(COUNTIF(G4458,"Africa,")=0,"Countries outside Africa","Unknown")))))</f>
        <v>Countries outside Africa</v>
      </c>
      <c r="G4458" s="12" t="s">
        <v>10657</v>
      </c>
      <c r="H4458" s="12" t="s">
        <v>10666</v>
      </c>
      <c r="I4458" s="12" t="s">
        <v>10816</v>
      </c>
      <c r="J4458" s="12" t="s">
        <v>37</v>
      </c>
      <c r="K4458" s="12" t="s">
        <v>37</v>
      </c>
      <c r="L4458" s="12" t="s">
        <v>2744</v>
      </c>
      <c r="M4458" s="12" t="s">
        <v>15</v>
      </c>
      <c r="N4458" s="12" t="s">
        <v>37</v>
      </c>
      <c r="O4458" s="12" t="s">
        <v>37</v>
      </c>
      <c r="P4458" s="12" t="s">
        <v>70</v>
      </c>
      <c r="Q4458" s="12" t="s">
        <v>11921</v>
      </c>
      <c r="R4458" s="12" t="s">
        <v>4712</v>
      </c>
      <c r="S4458" s="13">
        <v>44343</v>
      </c>
      <c r="T4458" s="12" t="s">
        <v>2744</v>
      </c>
      <c r="U4458" s="12" t="s">
        <v>15784</v>
      </c>
    </row>
    <row r="4459" spans="1:21" s="12" customFormat="1" hidden="1" x14ac:dyDescent="0.25">
      <c r="A4459" s="12" t="str">
        <f>_xlfn.CONCAT(SUBSTITUTE(D4459,"_","-"),"_",G4459,"_",H4459,"_",P4459,"_",Q4459,"_",R4459,"_",TEXT(E4459,"YYYY-MM-DD"))</f>
        <v>EPI-ISL-1089992_SouthAmerica_Curacao_GR_20D_C.2.1_2021-02-08</v>
      </c>
      <c r="B4459" s="12" t="s">
        <v>7541</v>
      </c>
      <c r="C4459" s="12" t="s">
        <v>13</v>
      </c>
      <c r="D4459" s="12" t="s">
        <v>7542</v>
      </c>
      <c r="E4459" s="13">
        <v>44235</v>
      </c>
      <c r="F4459" s="13" t="str">
        <f>IF(COUNTIF(H4459,"Senegal")=1,"Senegal",(IF(COUNTIF(G4459,"Africa")=1,"Countries within Africa",(IF(COUNTIF(G4459,"Africa,")=0,"Countries outside Africa","Unknown")))))</f>
        <v>Countries outside Africa</v>
      </c>
      <c r="G4459" s="12" t="s">
        <v>10659</v>
      </c>
      <c r="H4459" s="12" t="s">
        <v>10694</v>
      </c>
      <c r="I4459" s="12" t="s">
        <v>10694</v>
      </c>
      <c r="J4459" s="12" t="s">
        <v>37</v>
      </c>
      <c r="K4459" s="12" t="s">
        <v>37</v>
      </c>
      <c r="L4459" s="12" t="s">
        <v>2744</v>
      </c>
      <c r="M4459" s="12" t="s">
        <v>15</v>
      </c>
      <c r="N4459" s="12">
        <v>12</v>
      </c>
      <c r="O4459" s="12" t="s">
        <v>37</v>
      </c>
      <c r="P4459" s="12" t="s">
        <v>38</v>
      </c>
      <c r="Q4459" s="12" t="s">
        <v>11928</v>
      </c>
      <c r="R4459" s="12" t="s">
        <v>7158</v>
      </c>
      <c r="S4459" s="13">
        <v>44343</v>
      </c>
      <c r="T4459" s="12" t="s">
        <v>2744</v>
      </c>
      <c r="U4459" s="12" t="s">
        <v>15644</v>
      </c>
    </row>
    <row r="4460" spans="1:21" s="12" customFormat="1" hidden="1" x14ac:dyDescent="0.25">
      <c r="A4460" s="12" t="str">
        <f>_xlfn.CONCAT(SUBSTITUTE(D4460,"_","-"),"_",G4460,"_",H4460,"_",P4460,"_",Q4460,"_",R4460,"_",TEXT(E4460,"YYYY-MM-DD"))</f>
        <v>EPI-ISL-1090931_NorthAmerica_USA_GH_20C_B.1.324_2021-02-08</v>
      </c>
      <c r="B4460" s="12" t="s">
        <v>7543</v>
      </c>
      <c r="C4460" s="12" t="s">
        <v>13</v>
      </c>
      <c r="D4460" s="12" t="s">
        <v>7544</v>
      </c>
      <c r="E4460" s="13">
        <v>44235</v>
      </c>
      <c r="F4460" s="13" t="str">
        <f>IF(COUNTIF(H4460,"Senegal")=1,"Senegal",(IF(COUNTIF(G4460,"Africa")=1,"Countries within Africa",(IF(COUNTIF(G4460,"Africa,")=0,"Countries outside Africa","Unknown")))))</f>
        <v>Countries outside Africa</v>
      </c>
      <c r="G4460" s="12" t="s">
        <v>10655</v>
      </c>
      <c r="H4460" s="12" t="s">
        <v>10661</v>
      </c>
      <c r="I4460" s="12" t="s">
        <v>11272</v>
      </c>
      <c r="J4460" s="12" t="s">
        <v>37</v>
      </c>
      <c r="K4460" s="12" t="s">
        <v>37</v>
      </c>
      <c r="L4460" s="12" t="s">
        <v>2744</v>
      </c>
      <c r="M4460" s="12" t="s">
        <v>15</v>
      </c>
      <c r="N4460" s="12">
        <v>33</v>
      </c>
      <c r="O4460" s="12" t="s">
        <v>26</v>
      </c>
      <c r="P4460" s="12" t="s">
        <v>70</v>
      </c>
      <c r="Q4460" s="12" t="s">
        <v>11929</v>
      </c>
      <c r="R4460" s="12" t="s">
        <v>994</v>
      </c>
      <c r="S4460" s="13">
        <v>44343</v>
      </c>
      <c r="T4460" s="12" t="s">
        <v>2744</v>
      </c>
      <c r="U4460" s="12" t="s">
        <v>15785</v>
      </c>
    </row>
    <row r="4461" spans="1:21" s="12" customFormat="1" hidden="1" x14ac:dyDescent="0.25">
      <c r="A4461" s="12" t="str">
        <f>_xlfn.CONCAT(SUBSTITUTE(D4461,"_","-"),"_",G4461,"_",H4461,"_",P4461,"_",Q4461,"_",R4461,"_",TEXT(E4461,"YYYY-MM-DD"))</f>
        <v>EPI-ISL-1180788_Europe_Austria_GV_20E.EU1_AA.1_2021-02-08</v>
      </c>
      <c r="B4461" s="12" t="s">
        <v>8007</v>
      </c>
      <c r="C4461" s="12" t="s">
        <v>13</v>
      </c>
      <c r="D4461" s="12" t="s">
        <v>8008</v>
      </c>
      <c r="E4461" s="13">
        <v>44235</v>
      </c>
      <c r="F4461" s="13" t="str">
        <f>IF(COUNTIF(H4461,"Senegal")=1,"Senegal",(IF(COUNTIF(G4461,"Africa")=1,"Countries within Africa",(IF(COUNTIF(G4461,"Africa,")=0,"Countries outside Africa","Unknown")))))</f>
        <v>Countries outside Africa</v>
      </c>
      <c r="G4461" s="12" t="s">
        <v>10656</v>
      </c>
      <c r="H4461" s="12" t="s">
        <v>10754</v>
      </c>
      <c r="I4461" s="12" t="s">
        <v>11075</v>
      </c>
      <c r="J4461" s="12" t="s">
        <v>37</v>
      </c>
      <c r="K4461" s="12" t="s">
        <v>37</v>
      </c>
      <c r="L4461" s="12" t="s">
        <v>2744</v>
      </c>
      <c r="M4461" s="12" t="s">
        <v>15</v>
      </c>
      <c r="N4461" s="12">
        <v>39</v>
      </c>
      <c r="O4461" s="12" t="s">
        <v>26</v>
      </c>
      <c r="P4461" s="12" t="s">
        <v>2141</v>
      </c>
      <c r="Q4461" s="12" t="s">
        <v>12075</v>
      </c>
      <c r="R4461" s="12" t="s">
        <v>7756</v>
      </c>
      <c r="S4461" s="13">
        <v>44343</v>
      </c>
      <c r="T4461" s="12" t="s">
        <v>2744</v>
      </c>
      <c r="U4461" s="12" t="s">
        <v>15786</v>
      </c>
    </row>
    <row r="4462" spans="1:21" s="12" customFormat="1" hidden="1" x14ac:dyDescent="0.25">
      <c r="A4462" s="12" t="str">
        <f>_xlfn.CONCAT(SUBSTITUTE(D4462,"_","-"),"_",G4462,"_",H4462,"_",P4462,"_",Q4462,"_",R4462,"_",TEXT(E4462,"YYYY-MM-DD"))</f>
        <v>EPI-ISL-1231550_Europe_Bulgaria_GRY_20I.501Y.V1_B.1.1.7_2021-02-08</v>
      </c>
      <c r="B4462" s="12" t="s">
        <v>8218</v>
      </c>
      <c r="C4462" s="12" t="s">
        <v>13</v>
      </c>
      <c r="D4462" s="12" t="s">
        <v>8219</v>
      </c>
      <c r="E4462" s="13">
        <v>44235</v>
      </c>
      <c r="F4462" s="13" t="str">
        <f>IF(COUNTIF(H4462,"Senegal")=1,"Senegal",(IF(COUNTIF(G4462,"Africa")=1,"Countries within Africa",(IF(COUNTIF(G4462,"Africa,")=0,"Countries outside Africa","Unknown")))))</f>
        <v>Countries outside Africa</v>
      </c>
      <c r="G4462" s="12" t="s">
        <v>10656</v>
      </c>
      <c r="H4462" s="12" t="s">
        <v>10743</v>
      </c>
      <c r="I4462" s="12" t="s">
        <v>11295</v>
      </c>
      <c r="J4462" s="12" t="s">
        <v>37</v>
      </c>
      <c r="K4462" s="12" t="s">
        <v>37</v>
      </c>
      <c r="L4462" s="12" t="s">
        <v>2744</v>
      </c>
      <c r="M4462" s="12" t="s">
        <v>15</v>
      </c>
      <c r="N4462" s="12">
        <v>65</v>
      </c>
      <c r="O4462" s="12" t="s">
        <v>16</v>
      </c>
      <c r="P4462" s="12" t="s">
        <v>4660</v>
      </c>
      <c r="Q4462" s="12" t="s">
        <v>12076</v>
      </c>
      <c r="R4462" s="12" t="s">
        <v>4661</v>
      </c>
      <c r="S4462" s="13">
        <v>44343</v>
      </c>
      <c r="T4462" s="12" t="s">
        <v>4662</v>
      </c>
      <c r="U4462" s="12" t="s">
        <v>15149</v>
      </c>
    </row>
    <row r="4463" spans="1:21" s="12" customFormat="1" hidden="1" x14ac:dyDescent="0.25">
      <c r="A4463" s="12" t="str">
        <f>_xlfn.CONCAT(SUBSTITUTE(D4463,"_","-"),"_",G4463,"_",H4463,"_",P4463,"_",Q4463,"_",R4463,"_",TEXT(E4463,"YYYY-MM-DD"))</f>
        <v>EPI-ISL-1255264_Africa_Ghana_GRY_20I.501Y.V1_B.1.1.7_2021-02-08</v>
      </c>
      <c r="B4463" s="12" t="s">
        <v>8441</v>
      </c>
      <c r="C4463" s="12" t="s">
        <v>13</v>
      </c>
      <c r="D4463" s="12" t="s">
        <v>8442</v>
      </c>
      <c r="E4463" s="13">
        <v>44235</v>
      </c>
      <c r="F4463" s="13" t="str">
        <f>IF(COUNTIF(H4463,"Senegal")=1,"Senegal",(IF(COUNTIF(G4463,"Africa")=1,"Countries within Africa",(IF(COUNTIF(G4463,"Africa,")=0,"Countries outside Africa","Unknown")))))</f>
        <v>Countries within Africa</v>
      </c>
      <c r="G4463" s="12" t="s">
        <v>10658</v>
      </c>
      <c r="H4463" s="12" t="s">
        <v>10719</v>
      </c>
      <c r="I4463" s="12" t="s">
        <v>37</v>
      </c>
      <c r="J4463" s="12" t="s">
        <v>37</v>
      </c>
      <c r="K4463" s="12" t="s">
        <v>37</v>
      </c>
      <c r="L4463" s="12" t="s">
        <v>2744</v>
      </c>
      <c r="M4463" s="12" t="s">
        <v>15</v>
      </c>
      <c r="N4463" s="12">
        <v>38</v>
      </c>
      <c r="O4463" s="12" t="s">
        <v>16</v>
      </c>
      <c r="P4463" s="12" t="s">
        <v>4660</v>
      </c>
      <c r="Q4463" s="12" t="s">
        <v>12076</v>
      </c>
      <c r="R4463" s="12" t="s">
        <v>4661</v>
      </c>
      <c r="S4463" s="13">
        <v>44343</v>
      </c>
      <c r="T4463" s="12" t="s">
        <v>4662</v>
      </c>
      <c r="U4463" s="12" t="s">
        <v>15787</v>
      </c>
    </row>
    <row r="4464" spans="1:21" s="12" customFormat="1" hidden="1" x14ac:dyDescent="0.25">
      <c r="A4464" s="12" t="str">
        <f>_xlfn.CONCAT(SUBSTITUTE(D4464,"_","-"),"_",G4464,"_",H4464,"_",P4464,"_",Q4464,"_",R4464,"_",TEXT(E4464,"YYYY-MM-DD"))</f>
        <v>EPI-ISL-1314860_NorthAmerica_USA_GH_20G_B.1.2_2021-02-08</v>
      </c>
      <c r="B4464" s="12" t="s">
        <v>8749</v>
      </c>
      <c r="C4464" s="12" t="s">
        <v>13</v>
      </c>
      <c r="D4464" s="12" t="s">
        <v>8750</v>
      </c>
      <c r="E4464" s="13">
        <v>44235</v>
      </c>
      <c r="F4464" s="13" t="str">
        <f>IF(COUNTIF(H4464,"Senegal")=1,"Senegal",(IF(COUNTIF(G4464,"Africa")=1,"Countries within Africa",(IF(COUNTIF(G4464,"Africa,")=0,"Countries outside Africa","Unknown")))))</f>
        <v>Countries outside Africa</v>
      </c>
      <c r="G4464" s="12" t="s">
        <v>10655</v>
      </c>
      <c r="H4464" s="12" t="s">
        <v>10661</v>
      </c>
      <c r="I4464" s="12" t="s">
        <v>11164</v>
      </c>
      <c r="J4464" s="12" t="s">
        <v>37</v>
      </c>
      <c r="K4464" s="12" t="s">
        <v>37</v>
      </c>
      <c r="L4464" s="12" t="s">
        <v>2744</v>
      </c>
      <c r="M4464" s="12" t="s">
        <v>15</v>
      </c>
      <c r="N4464" s="12" t="s">
        <v>37</v>
      </c>
      <c r="O4464" s="12" t="s">
        <v>37</v>
      </c>
      <c r="P4464" s="12" t="s">
        <v>70</v>
      </c>
      <c r="Q4464" s="12" t="s">
        <v>11931</v>
      </c>
      <c r="R4464" s="12" t="s">
        <v>2676</v>
      </c>
      <c r="S4464" s="13">
        <v>44352</v>
      </c>
      <c r="T4464" s="12" t="s">
        <v>2744</v>
      </c>
      <c r="U4464" s="12" t="s">
        <v>15788</v>
      </c>
    </row>
    <row r="4465" spans="1:21" s="12" customFormat="1" hidden="1" x14ac:dyDescent="0.25">
      <c r="A4465" s="12" t="str">
        <f>_xlfn.CONCAT(SUBSTITUTE(D4465,"_","-"),"_",G4465,"_",H4465,"_",P4465,"_",Q4465,"_",R4465,"_",TEXT(E4465,"YYYY-MM-DD"))</f>
        <v>EPI-ISL-1496936_Europe_Finland_GRY_20I.501Y.V1_B.1.1.7_2021-02-08</v>
      </c>
      <c r="B4465" s="12" t="s">
        <v>9519</v>
      </c>
      <c r="C4465" s="12" t="s">
        <v>13</v>
      </c>
      <c r="D4465" s="12" t="s">
        <v>9520</v>
      </c>
      <c r="E4465" s="13">
        <v>44235</v>
      </c>
      <c r="F4465" s="13" t="str">
        <f>IF(COUNTIF(H4465,"Senegal")=1,"Senegal",(IF(COUNTIF(G4465,"Africa")=1,"Countries within Africa",(IF(COUNTIF(G4465,"Africa,")=0,"Countries outside Africa","Unknown")))))</f>
        <v>Countries outside Africa</v>
      </c>
      <c r="G4465" s="12" t="s">
        <v>10656</v>
      </c>
      <c r="H4465" s="12" t="s">
        <v>10776</v>
      </c>
      <c r="I4465" s="12" t="s">
        <v>11079</v>
      </c>
      <c r="J4465" s="12" t="s">
        <v>37</v>
      </c>
      <c r="K4465" s="12" t="s">
        <v>37</v>
      </c>
      <c r="L4465" s="12" t="s">
        <v>2744</v>
      </c>
      <c r="M4465" s="12" t="s">
        <v>15</v>
      </c>
      <c r="N4465" s="12">
        <v>50</v>
      </c>
      <c r="O4465" s="12" t="s">
        <v>26</v>
      </c>
      <c r="P4465" s="12" t="s">
        <v>4660</v>
      </c>
      <c r="Q4465" s="12" t="s">
        <v>12076</v>
      </c>
      <c r="R4465" s="12" t="s">
        <v>4661</v>
      </c>
      <c r="S4465" s="13">
        <v>44352</v>
      </c>
      <c r="T4465" s="12" t="s">
        <v>4662</v>
      </c>
      <c r="U4465" s="12" t="s">
        <v>15789</v>
      </c>
    </row>
    <row r="4466" spans="1:21" s="12" customFormat="1" hidden="1" x14ac:dyDescent="0.25">
      <c r="A4466" s="12" t="str">
        <f>_xlfn.CONCAT(SUBSTITUTE(D4466,"_","-"),"_",G4466,"_",H4466,"_",P4466,"_",Q4466,"_",R4466,"_",TEXT(E4466,"YYYY-MM-DD"))</f>
        <v>EPI-ISL-1508991_Africa_Togo_GRY_20I.501Y.V1_B.1.1.7_2021-02-08</v>
      </c>
      <c r="B4466" s="12" t="s">
        <v>9575</v>
      </c>
      <c r="C4466" s="12" t="s">
        <v>13</v>
      </c>
      <c r="D4466" s="12" t="s">
        <v>9576</v>
      </c>
      <c r="E4466" s="13">
        <v>44235</v>
      </c>
      <c r="F4466" s="13" t="str">
        <f>IF(COUNTIF(H4466,"Senegal")=1,"Senegal",(IF(COUNTIF(G4466,"Africa")=1,"Countries within Africa",(IF(COUNTIF(G4466,"Africa,")=0,"Countries outside Africa","Unknown")))))</f>
        <v>Countries within Africa</v>
      </c>
      <c r="G4466" s="12" t="s">
        <v>10658</v>
      </c>
      <c r="H4466" s="12" t="s">
        <v>10714</v>
      </c>
      <c r="I4466" s="12" t="s">
        <v>10860</v>
      </c>
      <c r="J4466" s="12" t="s">
        <v>37</v>
      </c>
      <c r="K4466" s="12" t="s">
        <v>37</v>
      </c>
      <c r="L4466" s="12" t="s">
        <v>2744</v>
      </c>
      <c r="M4466" s="12" t="s">
        <v>15</v>
      </c>
      <c r="N4466" s="12">
        <v>50</v>
      </c>
      <c r="O4466" s="12" t="s">
        <v>16</v>
      </c>
      <c r="P4466" s="12" t="s">
        <v>4660</v>
      </c>
      <c r="Q4466" s="12" t="s">
        <v>12076</v>
      </c>
      <c r="R4466" s="12" t="s">
        <v>4661</v>
      </c>
      <c r="S4466" s="13">
        <v>44352</v>
      </c>
      <c r="T4466" s="12" t="s">
        <v>4662</v>
      </c>
      <c r="U4466" s="12" t="s">
        <v>15790</v>
      </c>
    </row>
    <row r="4467" spans="1:21" s="12" customFormat="1" hidden="1" x14ac:dyDescent="0.25">
      <c r="A4467" s="12" t="str">
        <f>_xlfn.CONCAT(SUBSTITUTE(D4467,"_","-"),"_",G4467,"_",H4467,"_",P4467,"_",Q4467,"_",R4467,"_",TEXT(E4467,"YYYY-MM-DD"))</f>
        <v>EPI-ISL-1522199_SouthAmerica_Suriname_GR_20B_P.2_2021-02-08</v>
      </c>
      <c r="B4467" s="12" t="s">
        <v>9634</v>
      </c>
      <c r="C4467" s="12" t="s">
        <v>13</v>
      </c>
      <c r="D4467" s="12" t="s">
        <v>9635</v>
      </c>
      <c r="E4467" s="13">
        <v>44235</v>
      </c>
      <c r="F4467" s="13" t="str">
        <f>IF(COUNTIF(H4467,"Senegal")=1,"Senegal",(IF(COUNTIF(G4467,"Africa")=1,"Countries within Africa",(IF(COUNTIF(G4467,"Africa,")=0,"Countries outside Africa","Unknown")))))</f>
        <v>Countries outside Africa</v>
      </c>
      <c r="G4467" s="12" t="s">
        <v>10659</v>
      </c>
      <c r="H4467" s="12" t="s">
        <v>10763</v>
      </c>
      <c r="I4467" s="12" t="s">
        <v>10763</v>
      </c>
      <c r="J4467" s="12" t="s">
        <v>37</v>
      </c>
      <c r="K4467" s="12" t="s">
        <v>37</v>
      </c>
      <c r="L4467" s="12" t="s">
        <v>2744</v>
      </c>
      <c r="M4467" s="12" t="s">
        <v>15</v>
      </c>
      <c r="N4467" s="12" t="s">
        <v>37</v>
      </c>
      <c r="O4467" s="12" t="s">
        <v>37</v>
      </c>
      <c r="P4467" s="12" t="s">
        <v>38</v>
      </c>
      <c r="Q4467" s="12" t="s">
        <v>11920</v>
      </c>
      <c r="R4467" s="12" t="s">
        <v>5466</v>
      </c>
      <c r="S4467" s="13">
        <v>44352</v>
      </c>
      <c r="T4467" s="12" t="s">
        <v>2744</v>
      </c>
      <c r="U4467" s="12" t="s">
        <v>15731</v>
      </c>
    </row>
    <row r="4468" spans="1:21" s="12" customFormat="1" hidden="1" x14ac:dyDescent="0.25">
      <c r="A4468" s="12" t="str">
        <f>_xlfn.CONCAT(SUBSTITUTE(D4468,"_","-"),"_",G4468,"_",H4468,"_",P4468,"_",Q4468,"_",R4468,"_",TEXT(E4468,"YYYY-MM-DD"))</f>
        <v>EPI-ISL-1522216_SouthAmerica_Suriname_GR_20B_P.2_2021-02-08</v>
      </c>
      <c r="B4468" s="12" t="s">
        <v>9646</v>
      </c>
      <c r="C4468" s="12" t="s">
        <v>13</v>
      </c>
      <c r="D4468" s="12" t="s">
        <v>9647</v>
      </c>
      <c r="E4468" s="13">
        <v>44235</v>
      </c>
      <c r="F4468" s="13" t="str">
        <f>IF(COUNTIF(H4468,"Senegal")=1,"Senegal",(IF(COUNTIF(G4468,"Africa")=1,"Countries within Africa",(IF(COUNTIF(G4468,"Africa,")=0,"Countries outside Africa","Unknown")))))</f>
        <v>Countries outside Africa</v>
      </c>
      <c r="G4468" s="12" t="s">
        <v>10659</v>
      </c>
      <c r="H4468" s="12" t="s">
        <v>10763</v>
      </c>
      <c r="I4468" s="12" t="s">
        <v>10763</v>
      </c>
      <c r="J4468" s="12" t="s">
        <v>37</v>
      </c>
      <c r="K4468" s="12" t="s">
        <v>37</v>
      </c>
      <c r="L4468" s="12" t="s">
        <v>2744</v>
      </c>
      <c r="M4468" s="12" t="s">
        <v>15</v>
      </c>
      <c r="N4468" s="12" t="s">
        <v>37</v>
      </c>
      <c r="O4468" s="12" t="s">
        <v>37</v>
      </c>
      <c r="P4468" s="12" t="s">
        <v>38</v>
      </c>
      <c r="Q4468" s="12" t="s">
        <v>11920</v>
      </c>
      <c r="R4468" s="12" t="s">
        <v>5466</v>
      </c>
      <c r="S4468" s="13">
        <v>44352</v>
      </c>
      <c r="T4468" s="12" t="s">
        <v>2744</v>
      </c>
      <c r="U4468" s="12" t="s">
        <v>15791</v>
      </c>
    </row>
    <row r="4469" spans="1:21" s="12" customFormat="1" hidden="1" x14ac:dyDescent="0.25">
      <c r="A4469" s="12" t="str">
        <f>_xlfn.CONCAT(SUBSTITUTE(D4469,"_","-"),"_",G4469,"_",H4469,"_",P4469,"_",Q4469,"_",R4469,"_",TEXT(E4469,"YYYY-MM-DD"))</f>
        <v>EPI-ISL-1590501_Europe_Latvia_GV_20E.EU1_B.1.177.79_2021-02-08</v>
      </c>
      <c r="B4469" s="12" t="s">
        <v>9880</v>
      </c>
      <c r="C4469" s="12" t="s">
        <v>13</v>
      </c>
      <c r="D4469" s="12" t="s">
        <v>9881</v>
      </c>
      <c r="E4469" s="13">
        <v>44235</v>
      </c>
      <c r="F4469" s="13" t="str">
        <f>IF(COUNTIF(H4469,"Senegal")=1,"Senegal",(IF(COUNTIF(G4469,"Africa")=1,"Countries within Africa",(IF(COUNTIF(G4469,"Africa,")=0,"Countries outside Africa","Unknown")))))</f>
        <v>Countries outside Africa</v>
      </c>
      <c r="G4469" s="12" t="s">
        <v>10656</v>
      </c>
      <c r="H4469" s="12" t="s">
        <v>10775</v>
      </c>
      <c r="I4469" s="12" t="s">
        <v>37</v>
      </c>
      <c r="J4469" s="12" t="s">
        <v>37</v>
      </c>
      <c r="K4469" s="12" t="s">
        <v>37</v>
      </c>
      <c r="L4469" s="12" t="s">
        <v>2744</v>
      </c>
      <c r="M4469" s="12" t="s">
        <v>15</v>
      </c>
      <c r="N4469" s="12" t="s">
        <v>37</v>
      </c>
      <c r="O4469" s="12" t="s">
        <v>37</v>
      </c>
      <c r="P4469" s="12" t="s">
        <v>2141</v>
      </c>
      <c r="Q4469" s="12" t="s">
        <v>12075</v>
      </c>
      <c r="R4469" s="12" t="s">
        <v>7728</v>
      </c>
      <c r="S4469" s="13">
        <v>44352</v>
      </c>
      <c r="T4469" s="12" t="s">
        <v>2744</v>
      </c>
      <c r="U4469" s="12" t="s">
        <v>15792</v>
      </c>
    </row>
    <row r="4470" spans="1:21" s="12" customFormat="1" hidden="1" x14ac:dyDescent="0.25">
      <c r="A4470" s="12" t="str">
        <f>_xlfn.CONCAT(SUBSTITUTE(D4470,"_","-"),"_",G4470,"_",H4470,"_",P4470,"_",Q4470,"_",R4470,"_",TEXT(E4470,"YYYY-MM-DD"))</f>
        <v>EPI-ISL-1628821_Africa_Reunion_GV_20E.EU1_B.1.177_2021-02-08</v>
      </c>
      <c r="B4470" s="12" t="s">
        <v>10144</v>
      </c>
      <c r="C4470" s="12" t="s">
        <v>13</v>
      </c>
      <c r="D4470" s="12" t="s">
        <v>10145</v>
      </c>
      <c r="E4470" s="13">
        <v>44235</v>
      </c>
      <c r="F4470" s="13" t="str">
        <f>IF(COUNTIF(H4470,"Senegal")=1,"Senegal",(IF(COUNTIF(G4470,"Africa")=1,"Countries within Africa",(IF(COUNTIF(G4470,"Africa,")=0,"Countries outside Africa","Unknown")))))</f>
        <v>Countries within Africa</v>
      </c>
      <c r="G4470" s="12" t="s">
        <v>10658</v>
      </c>
      <c r="H4470" s="12" t="s">
        <v>10722</v>
      </c>
      <c r="I4470" s="12" t="s">
        <v>37</v>
      </c>
      <c r="J4470" s="12" t="s">
        <v>37</v>
      </c>
      <c r="K4470" s="12" t="s">
        <v>37</v>
      </c>
      <c r="L4470" s="12" t="s">
        <v>2744</v>
      </c>
      <c r="M4470" s="12" t="s">
        <v>15</v>
      </c>
      <c r="N4470" s="12">
        <v>71</v>
      </c>
      <c r="O4470" s="12" t="s">
        <v>26</v>
      </c>
      <c r="P4470" s="12" t="s">
        <v>2141</v>
      </c>
      <c r="Q4470" s="12" t="s">
        <v>12075</v>
      </c>
      <c r="R4470" s="12" t="s">
        <v>2142</v>
      </c>
      <c r="S4470" s="13">
        <v>44352</v>
      </c>
      <c r="T4470" s="12" t="s">
        <v>2744</v>
      </c>
      <c r="U4470" s="12" t="s">
        <v>15231</v>
      </c>
    </row>
    <row r="4471" spans="1:21" s="12" customFormat="1" hidden="1" x14ac:dyDescent="0.25">
      <c r="A4471" s="12" t="str">
        <f>_xlfn.CONCAT(SUBSTITUTE(D4471,"_","-"),"_",G4471,"_",H4471,"_",P4471,"_",Q4471,"_",R4471,"_",TEXT(E4471,"YYYY-MM-DD"))</f>
        <v>EPI-ISL-1628822_Africa_Reunion_GV_20E.EU1_B.1.177_2021-02-08</v>
      </c>
      <c r="B4471" s="12" t="s">
        <v>10146</v>
      </c>
      <c r="C4471" s="12" t="s">
        <v>13</v>
      </c>
      <c r="D4471" s="12" t="s">
        <v>10147</v>
      </c>
      <c r="E4471" s="13">
        <v>44235</v>
      </c>
      <c r="F4471" s="13" t="str">
        <f>IF(COUNTIF(H4471,"Senegal")=1,"Senegal",(IF(COUNTIF(G4471,"Africa")=1,"Countries within Africa",(IF(COUNTIF(G4471,"Africa,")=0,"Countries outside Africa","Unknown")))))</f>
        <v>Countries within Africa</v>
      </c>
      <c r="G4471" s="12" t="s">
        <v>10658</v>
      </c>
      <c r="H4471" s="12" t="s">
        <v>10722</v>
      </c>
      <c r="I4471" s="12" t="s">
        <v>37</v>
      </c>
      <c r="J4471" s="12" t="s">
        <v>37</v>
      </c>
      <c r="K4471" s="12" t="s">
        <v>37</v>
      </c>
      <c r="L4471" s="12" t="s">
        <v>2744</v>
      </c>
      <c r="M4471" s="12" t="s">
        <v>15</v>
      </c>
      <c r="N4471" s="12">
        <v>12</v>
      </c>
      <c r="O4471" s="12" t="s">
        <v>26</v>
      </c>
      <c r="P4471" s="12" t="s">
        <v>2141</v>
      </c>
      <c r="Q4471" s="12" t="s">
        <v>12075</v>
      </c>
      <c r="R4471" s="12" t="s">
        <v>2142</v>
      </c>
      <c r="S4471" s="13">
        <v>44352</v>
      </c>
      <c r="T4471" s="12" t="s">
        <v>2744</v>
      </c>
      <c r="U4471" s="12" t="s">
        <v>15761</v>
      </c>
    </row>
    <row r="4472" spans="1:21" s="12" customFormat="1" hidden="1" x14ac:dyDescent="0.25">
      <c r="A4472" s="12" t="str">
        <f>_xlfn.CONCAT(SUBSTITUTE(D4472,"_","-"),"_",G4472,"_",H4472,"_",P4472,"_",Q4472,"_",R4472,"_",TEXT(E4472,"YYYY-MM-DD"))</f>
        <v>EPI-ISL-1628826_Africa_Reunion_GH_20H.501Y.V2_B.1.351_2021-02-08</v>
      </c>
      <c r="B4472" s="12" t="s">
        <v>10148</v>
      </c>
      <c r="C4472" s="12" t="s">
        <v>13</v>
      </c>
      <c r="D4472" s="12" t="s">
        <v>10149</v>
      </c>
      <c r="E4472" s="13">
        <v>44235</v>
      </c>
      <c r="F4472" s="13" t="str">
        <f>IF(COUNTIF(H4472,"Senegal")=1,"Senegal",(IF(COUNTIF(G4472,"Africa")=1,"Countries within Africa",(IF(COUNTIF(G4472,"Africa,")=0,"Countries outside Africa","Unknown")))))</f>
        <v>Countries within Africa</v>
      </c>
      <c r="G4472" s="12" t="s">
        <v>10658</v>
      </c>
      <c r="H4472" s="12" t="s">
        <v>10722</v>
      </c>
      <c r="I4472" s="12" t="s">
        <v>37</v>
      </c>
      <c r="J4472" s="12" t="s">
        <v>37</v>
      </c>
      <c r="K4472" s="12" t="s">
        <v>37</v>
      </c>
      <c r="L4472" s="12" t="s">
        <v>2744</v>
      </c>
      <c r="M4472" s="12" t="s">
        <v>15</v>
      </c>
      <c r="N4472" s="12">
        <v>26</v>
      </c>
      <c r="O4472" s="12" t="s">
        <v>26</v>
      </c>
      <c r="P4472" s="12" t="s">
        <v>70</v>
      </c>
      <c r="Q4472" s="12" t="s">
        <v>12112</v>
      </c>
      <c r="R4472" s="12" t="s">
        <v>3594</v>
      </c>
      <c r="S4472" s="13">
        <v>44352</v>
      </c>
      <c r="T4472" s="12" t="s">
        <v>3595</v>
      </c>
      <c r="U4472" s="12" t="s">
        <v>15661</v>
      </c>
    </row>
    <row r="4473" spans="1:21" s="12" customFormat="1" hidden="1" x14ac:dyDescent="0.25">
      <c r="A4473" s="12" t="str">
        <f>_xlfn.CONCAT(SUBSTITUTE(D4473,"_","-"),"_",G4473,"_",H4473,"_",P4473,"_",Q4473,"_",R4473,"_",TEXT(E4473,"YYYY-MM-DD"))</f>
        <v>EPI-ISL-1628832_Africa_Reunion_GH_20H.501Y.V2_B.1.351_2021-02-08</v>
      </c>
      <c r="B4473" s="12" t="s">
        <v>10152</v>
      </c>
      <c r="C4473" s="12" t="s">
        <v>13</v>
      </c>
      <c r="D4473" s="12" t="s">
        <v>10153</v>
      </c>
      <c r="E4473" s="13">
        <v>44235</v>
      </c>
      <c r="F4473" s="13" t="str">
        <f>IF(COUNTIF(H4473,"Senegal")=1,"Senegal",(IF(COUNTIF(G4473,"Africa")=1,"Countries within Africa",(IF(COUNTIF(G4473,"Africa,")=0,"Countries outside Africa","Unknown")))))</f>
        <v>Countries within Africa</v>
      </c>
      <c r="G4473" s="12" t="s">
        <v>10658</v>
      </c>
      <c r="H4473" s="12" t="s">
        <v>10722</v>
      </c>
      <c r="I4473" s="12" t="s">
        <v>37</v>
      </c>
      <c r="J4473" s="12" t="s">
        <v>37</v>
      </c>
      <c r="K4473" s="12" t="s">
        <v>37</v>
      </c>
      <c r="L4473" s="12" t="s">
        <v>2744</v>
      </c>
      <c r="M4473" s="12" t="s">
        <v>15</v>
      </c>
      <c r="N4473" s="12">
        <v>28</v>
      </c>
      <c r="O4473" s="12" t="s">
        <v>16</v>
      </c>
      <c r="P4473" s="12" t="s">
        <v>70</v>
      </c>
      <c r="Q4473" s="12" t="s">
        <v>12112</v>
      </c>
      <c r="R4473" s="12" t="s">
        <v>3594</v>
      </c>
      <c r="S4473" s="13">
        <v>44352</v>
      </c>
      <c r="T4473" s="12" t="s">
        <v>3595</v>
      </c>
      <c r="U4473" s="12" t="s">
        <v>14544</v>
      </c>
    </row>
    <row r="4474" spans="1:21" s="12" customFormat="1" hidden="1" x14ac:dyDescent="0.25">
      <c r="A4474" s="12" t="str">
        <f>_xlfn.CONCAT(SUBSTITUTE(D4474,"_","-"),"_",G4474,"_",H4474,"_",P4474,"_",Q4474,"_",R4474,"_",TEXT(E4474,"YYYY-MM-DD"))</f>
        <v>EPI-ISL-1628833_Africa_Reunion_GH_20H.501Y.V2_B.1.351_2021-02-08</v>
      </c>
      <c r="B4474" s="12" t="s">
        <v>10154</v>
      </c>
      <c r="C4474" s="12" t="s">
        <v>13</v>
      </c>
      <c r="D4474" s="12" t="s">
        <v>10155</v>
      </c>
      <c r="E4474" s="13">
        <v>44235</v>
      </c>
      <c r="F4474" s="13" t="str">
        <f>IF(COUNTIF(H4474,"Senegal")=1,"Senegal",(IF(COUNTIF(G4474,"Africa")=1,"Countries within Africa",(IF(COUNTIF(G4474,"Africa,")=0,"Countries outside Africa","Unknown")))))</f>
        <v>Countries within Africa</v>
      </c>
      <c r="G4474" s="12" t="s">
        <v>10658</v>
      </c>
      <c r="H4474" s="12" t="s">
        <v>10722</v>
      </c>
      <c r="I4474" s="12" t="s">
        <v>37</v>
      </c>
      <c r="J4474" s="12" t="s">
        <v>37</v>
      </c>
      <c r="K4474" s="12" t="s">
        <v>37</v>
      </c>
      <c r="L4474" s="12" t="s">
        <v>2744</v>
      </c>
      <c r="M4474" s="12" t="s">
        <v>15</v>
      </c>
      <c r="N4474" s="12">
        <v>41</v>
      </c>
      <c r="O4474" s="12" t="s">
        <v>26</v>
      </c>
      <c r="P4474" s="12" t="s">
        <v>70</v>
      </c>
      <c r="Q4474" s="12" t="s">
        <v>12112</v>
      </c>
      <c r="R4474" s="12" t="s">
        <v>3594</v>
      </c>
      <c r="S4474" s="13">
        <v>44352</v>
      </c>
      <c r="T4474" s="12" t="s">
        <v>3595</v>
      </c>
      <c r="U4474" s="12" t="s">
        <v>15793</v>
      </c>
    </row>
    <row r="4475" spans="1:21" s="12" customFormat="1" hidden="1" x14ac:dyDescent="0.25">
      <c r="A4475" s="12" t="str">
        <f>_xlfn.CONCAT(SUBSTITUTE(D4475,"_","-"),"_",G4475,"_",H4475,"_",P4475,"_",Q4475,"_",R4475,"_",TEXT(E4475,"YYYY-MM-DD"))</f>
        <v>EPI-ISL-968212_Oceania_Australia_GRY_20I.501Y.V1_B.1.1.7_2021-02-08</v>
      </c>
      <c r="B4475" s="12" t="s">
        <v>6852</v>
      </c>
      <c r="C4475" s="12" t="s">
        <v>13</v>
      </c>
      <c r="D4475" s="12" t="s">
        <v>6853</v>
      </c>
      <c r="E4475" s="13">
        <v>44235</v>
      </c>
      <c r="F4475" s="13" t="str">
        <f>IF(COUNTIF(H4475,"Senegal")=1,"Senegal",(IF(COUNTIF(G4475,"Africa")=1,"Countries within Africa",(IF(COUNTIF(G4475,"Africa,")=0,"Countries outside Africa","Unknown")))))</f>
        <v>Countries outside Africa</v>
      </c>
      <c r="G4475" s="12" t="s">
        <v>10657</v>
      </c>
      <c r="H4475" s="12" t="s">
        <v>10666</v>
      </c>
      <c r="I4475" s="12" t="s">
        <v>37</v>
      </c>
      <c r="J4475" s="12" t="s">
        <v>37</v>
      </c>
      <c r="K4475" s="12" t="s">
        <v>37</v>
      </c>
      <c r="L4475" s="12" t="s">
        <v>2744</v>
      </c>
      <c r="M4475" s="12" t="s">
        <v>15</v>
      </c>
      <c r="N4475" s="12" t="s">
        <v>37</v>
      </c>
      <c r="O4475" s="12" t="s">
        <v>37</v>
      </c>
      <c r="P4475" s="12" t="s">
        <v>4660</v>
      </c>
      <c r="Q4475" s="12" t="s">
        <v>12076</v>
      </c>
      <c r="R4475" s="12" t="s">
        <v>4661</v>
      </c>
      <c r="S4475" s="13">
        <v>44352</v>
      </c>
      <c r="T4475" s="12" t="s">
        <v>4662</v>
      </c>
      <c r="U4475" s="12" t="s">
        <v>15794</v>
      </c>
    </row>
    <row r="4476" spans="1:21" s="12" customFormat="1" hidden="1" x14ac:dyDescent="0.25">
      <c r="A4476" s="12" t="str">
        <f>_xlfn.CONCAT(SUBSTITUTE(D4476,"_","-"),"_",G4476,"_",H4476,"_",P4476,"_",Q4476,"_",R4476,"_",TEXT(E4476,"YYYY-MM-DD"))</f>
        <v>EPI-ISL-1016968_Europe_BosniaandHerzegovina_GRY_20I.501Y.V1_B.1.1.7_2021-02-09</v>
      </c>
      <c r="B4476" s="12" t="s">
        <v>7209</v>
      </c>
      <c r="C4476" s="12" t="s">
        <v>13</v>
      </c>
      <c r="D4476" s="12" t="s">
        <v>7210</v>
      </c>
      <c r="E4476" s="13">
        <v>44236</v>
      </c>
      <c r="F4476" s="13" t="str">
        <f>IF(COUNTIF(H4476,"Senegal")=1,"Senegal",(IF(COUNTIF(G4476,"Africa")=1,"Countries within Africa",(IF(COUNTIF(G4476,"Africa,")=0,"Countries outside Africa","Unknown")))))</f>
        <v>Countries outside Africa</v>
      </c>
      <c r="G4476" s="12" t="s">
        <v>10656</v>
      </c>
      <c r="H4476" s="12" t="s">
        <v>10721</v>
      </c>
      <c r="I4476" s="12" t="s">
        <v>11147</v>
      </c>
      <c r="J4476" s="12" t="s">
        <v>37</v>
      </c>
      <c r="K4476" s="12" t="s">
        <v>37</v>
      </c>
      <c r="L4476" s="12" t="s">
        <v>2744</v>
      </c>
      <c r="M4476" s="12" t="s">
        <v>15</v>
      </c>
      <c r="N4476" s="12">
        <v>58</v>
      </c>
      <c r="O4476" s="12" t="s">
        <v>16</v>
      </c>
      <c r="P4476" s="12" t="s">
        <v>4660</v>
      </c>
      <c r="Q4476" s="12" t="s">
        <v>12076</v>
      </c>
      <c r="R4476" s="12" t="s">
        <v>4661</v>
      </c>
      <c r="S4476" s="13">
        <v>44343</v>
      </c>
      <c r="T4476" s="12" t="s">
        <v>4662</v>
      </c>
      <c r="U4476" s="12" t="s">
        <v>15160</v>
      </c>
    </row>
    <row r="4477" spans="1:21" s="12" customFormat="1" hidden="1" x14ac:dyDescent="0.25">
      <c r="A4477" s="12" t="str">
        <f>_xlfn.CONCAT(SUBSTITUTE(D4477,"_","-"),"_",G4477,"_",H4477,"_",P4477,"_",Q4477,"_",R4477,"_",TEXT(E4477,"YYYY-MM-DD"))</f>
        <v>EPI-ISL-1033151_Oceania_Australia_GRY_20I.501Y.V1_B.1.1.7_2021-02-09</v>
      </c>
      <c r="B4477" s="12" t="s">
        <v>7292</v>
      </c>
      <c r="C4477" s="12" t="s">
        <v>13</v>
      </c>
      <c r="D4477" s="12" t="s">
        <v>7293</v>
      </c>
      <c r="E4477" s="13">
        <v>44236</v>
      </c>
      <c r="F4477" s="13" t="str">
        <f>IF(COUNTIF(H4477,"Senegal")=1,"Senegal",(IF(COUNTIF(G4477,"Africa")=1,"Countries within Africa",(IF(COUNTIF(G4477,"Africa,")=0,"Countries outside Africa","Unknown")))))</f>
        <v>Countries outside Africa</v>
      </c>
      <c r="G4477" s="12" t="s">
        <v>10657</v>
      </c>
      <c r="H4477" s="12" t="s">
        <v>10666</v>
      </c>
      <c r="I4477" s="12" t="s">
        <v>10805</v>
      </c>
      <c r="J4477" s="12" t="s">
        <v>37</v>
      </c>
      <c r="K4477" s="12" t="s">
        <v>37</v>
      </c>
      <c r="L4477" s="12" t="s">
        <v>2744</v>
      </c>
      <c r="M4477" s="12" t="s">
        <v>15</v>
      </c>
      <c r="N4477" s="12">
        <v>37</v>
      </c>
      <c r="O4477" s="12" t="s">
        <v>16</v>
      </c>
      <c r="P4477" s="12" t="s">
        <v>4660</v>
      </c>
      <c r="Q4477" s="12" t="s">
        <v>12076</v>
      </c>
      <c r="R4477" s="12" t="s">
        <v>4661</v>
      </c>
      <c r="S4477" s="13">
        <v>44343</v>
      </c>
      <c r="T4477" s="12" t="s">
        <v>4662</v>
      </c>
      <c r="U4477" s="12" t="s">
        <v>15725</v>
      </c>
    </row>
    <row r="4478" spans="1:21" s="12" customFormat="1" hidden="1" x14ac:dyDescent="0.25">
      <c r="A4478" s="12" t="str">
        <f>_xlfn.CONCAT(SUBSTITUTE(D4478,"_","-"),"_",G4478,"_",H4478,"_",P4478,"_",Q4478,"_",R4478,"_",TEXT(E4478,"YYYY-MM-DD"))</f>
        <v>EPI-ISL-1048367_Asia_Georgia_GRY_20I.501Y.V1_B.1.1.7_2021-02-09</v>
      </c>
      <c r="B4478" s="12" t="s">
        <v>7433</v>
      </c>
      <c r="C4478" s="12" t="s">
        <v>13</v>
      </c>
      <c r="D4478" s="12" t="s">
        <v>7434</v>
      </c>
      <c r="E4478" s="13">
        <v>44236</v>
      </c>
      <c r="F4478" s="13" t="str">
        <f>IF(COUNTIF(H4478,"Senegal")=1,"Senegal",(IF(COUNTIF(G4478,"Africa")=1,"Countries within Africa",(IF(COUNTIF(G4478,"Africa,")=0,"Countries outside Africa","Unknown")))))</f>
        <v>Countries outside Africa</v>
      </c>
      <c r="G4478" s="12" t="s">
        <v>10654</v>
      </c>
      <c r="H4478" s="12" t="s">
        <v>10683</v>
      </c>
      <c r="I4478" s="12" t="s">
        <v>10822</v>
      </c>
      <c r="J4478" s="12" t="s">
        <v>37</v>
      </c>
      <c r="K4478" s="12" t="s">
        <v>37</v>
      </c>
      <c r="L4478" s="12" t="s">
        <v>2744</v>
      </c>
      <c r="M4478" s="12" t="s">
        <v>15</v>
      </c>
      <c r="N4478" s="12" t="s">
        <v>37</v>
      </c>
      <c r="O4478" s="12" t="s">
        <v>16</v>
      </c>
      <c r="P4478" s="12" t="s">
        <v>4660</v>
      </c>
      <c r="Q4478" s="12" t="s">
        <v>12076</v>
      </c>
      <c r="R4478" s="12" t="s">
        <v>4661</v>
      </c>
      <c r="S4478" s="13">
        <v>44343</v>
      </c>
      <c r="T4478" s="12" t="s">
        <v>4662</v>
      </c>
      <c r="U4478" s="12" t="s">
        <v>15795</v>
      </c>
    </row>
    <row r="4479" spans="1:21" s="12" customFormat="1" hidden="1" x14ac:dyDescent="0.25">
      <c r="A4479" s="12" t="str">
        <f>_xlfn.CONCAT(SUBSTITUTE(D4479,"_","-"),"_",G4479,"_",H4479,"_",P4479,"_",Q4479,"_",R4479,"_",TEXT(E4479,"YYYY-MM-DD"))</f>
        <v>EPI-ISL-1048371_Asia_Georgia_GRY_20I.501Y.V1_B.1.1.7_2021-02-09</v>
      </c>
      <c r="B4479" s="12" t="s">
        <v>7435</v>
      </c>
      <c r="C4479" s="12" t="s">
        <v>13</v>
      </c>
      <c r="D4479" s="12" t="s">
        <v>7436</v>
      </c>
      <c r="E4479" s="13">
        <v>44236</v>
      </c>
      <c r="F4479" s="13" t="str">
        <f>IF(COUNTIF(H4479,"Senegal")=1,"Senegal",(IF(COUNTIF(G4479,"Africa")=1,"Countries within Africa",(IF(COUNTIF(G4479,"Africa,")=0,"Countries outside Africa","Unknown")))))</f>
        <v>Countries outside Africa</v>
      </c>
      <c r="G4479" s="12" t="s">
        <v>10654</v>
      </c>
      <c r="H4479" s="12" t="s">
        <v>10683</v>
      </c>
      <c r="I4479" s="12" t="s">
        <v>10822</v>
      </c>
      <c r="J4479" s="12" t="s">
        <v>37</v>
      </c>
      <c r="K4479" s="12" t="s">
        <v>37</v>
      </c>
      <c r="L4479" s="12" t="s">
        <v>2744</v>
      </c>
      <c r="M4479" s="12" t="s">
        <v>15</v>
      </c>
      <c r="N4479" s="12" t="s">
        <v>37</v>
      </c>
      <c r="O4479" s="12" t="s">
        <v>16</v>
      </c>
      <c r="P4479" s="12" t="s">
        <v>4660</v>
      </c>
      <c r="Q4479" s="12" t="s">
        <v>12076</v>
      </c>
      <c r="R4479" s="12" t="s">
        <v>4661</v>
      </c>
      <c r="S4479" s="13">
        <v>44343</v>
      </c>
      <c r="T4479" s="12" t="s">
        <v>4662</v>
      </c>
      <c r="U4479" s="12" t="s">
        <v>15796</v>
      </c>
    </row>
    <row r="4480" spans="1:21" s="12" customFormat="1" hidden="1" x14ac:dyDescent="0.25">
      <c r="A4480" s="12" t="str">
        <f>_xlfn.CONCAT(SUBSTITUTE(D4480,"_","-"),"_",G4480,"_",H4480,"_",P4480,"_",Q4480,"_",R4480,"_",TEXT(E4480,"YYYY-MM-DD"))</f>
        <v>EPI-ISL-1054890_NorthAmerica_USA_G_20A_B.1.139_2021-02-09</v>
      </c>
      <c r="B4480" s="12" t="s">
        <v>7447</v>
      </c>
      <c r="C4480" s="12" t="s">
        <v>13</v>
      </c>
      <c r="D4480" s="12" t="s">
        <v>7448</v>
      </c>
      <c r="E4480" s="13">
        <v>44236</v>
      </c>
      <c r="F4480" s="13" t="str">
        <f>IF(COUNTIF(H4480,"Senegal")=1,"Senegal",(IF(COUNTIF(G4480,"Africa")=1,"Countries within Africa",(IF(COUNTIF(G4480,"Africa,")=0,"Countries outside Africa","Unknown")))))</f>
        <v>Countries outside Africa</v>
      </c>
      <c r="G4480" s="12" t="s">
        <v>10655</v>
      </c>
      <c r="H4480" s="12" t="s">
        <v>10661</v>
      </c>
      <c r="I4480" s="12" t="s">
        <v>11296</v>
      </c>
      <c r="J4480" s="12" t="s">
        <v>37</v>
      </c>
      <c r="K4480" s="12" t="s">
        <v>37</v>
      </c>
      <c r="L4480" s="12" t="s">
        <v>2744</v>
      </c>
      <c r="M4480" s="12" t="s">
        <v>15</v>
      </c>
      <c r="N4480" s="12">
        <v>33</v>
      </c>
      <c r="O4480" s="12" t="s">
        <v>16</v>
      </c>
      <c r="P4480" s="12" t="s">
        <v>33</v>
      </c>
      <c r="Q4480" s="12" t="s">
        <v>11921</v>
      </c>
      <c r="R4480" s="12" t="s">
        <v>7449</v>
      </c>
      <c r="S4480" s="13">
        <v>44343</v>
      </c>
      <c r="T4480" s="12" t="s">
        <v>2744</v>
      </c>
      <c r="U4480" s="12" t="s">
        <v>15797</v>
      </c>
    </row>
    <row r="4481" spans="1:21" s="12" customFormat="1" hidden="1" x14ac:dyDescent="0.25">
      <c r="A4481" s="12" t="str">
        <f>_xlfn.CONCAT(SUBSTITUTE(D4481,"_","-"),"_",G4481,"_",H4481,"_",P4481,"_",Q4481,"_",R4481,"_",TEXT(E4481,"YYYY-MM-DD"))</f>
        <v>EPI-ISL-1111821_Europe_Slovenia_G_20A_B.1.258.17_2021-02-09</v>
      </c>
      <c r="B4481" s="12" t="s">
        <v>7640</v>
      </c>
      <c r="C4481" s="12" t="s">
        <v>13</v>
      </c>
      <c r="D4481" s="12" t="s">
        <v>7641</v>
      </c>
      <c r="E4481" s="13">
        <v>44236</v>
      </c>
      <c r="F4481" s="13" t="str">
        <f>IF(COUNTIF(H4481,"Senegal")=1,"Senegal",(IF(COUNTIF(G4481,"Africa")=1,"Countries within Africa",(IF(COUNTIF(G4481,"Africa,")=0,"Countries outside Africa","Unknown")))))</f>
        <v>Countries outside Africa</v>
      </c>
      <c r="G4481" s="12" t="s">
        <v>10656</v>
      </c>
      <c r="H4481" s="12" t="s">
        <v>10748</v>
      </c>
      <c r="I4481" s="12" t="s">
        <v>11297</v>
      </c>
      <c r="J4481" s="12" t="s">
        <v>37</v>
      </c>
      <c r="K4481" s="12" t="s">
        <v>37</v>
      </c>
      <c r="L4481" s="12" t="s">
        <v>2744</v>
      </c>
      <c r="M4481" s="12" t="s">
        <v>15</v>
      </c>
      <c r="N4481" s="12">
        <v>59</v>
      </c>
      <c r="O4481" s="12" t="s">
        <v>16</v>
      </c>
      <c r="P4481" s="12" t="s">
        <v>33</v>
      </c>
      <c r="Q4481" s="12" t="s">
        <v>11921</v>
      </c>
      <c r="R4481" s="12" t="s">
        <v>6002</v>
      </c>
      <c r="S4481" s="13">
        <v>44343</v>
      </c>
      <c r="T4481" s="12" t="s">
        <v>2744</v>
      </c>
      <c r="U4481" s="12" t="s">
        <v>15798</v>
      </c>
    </row>
    <row r="4482" spans="1:21" s="12" customFormat="1" hidden="1" x14ac:dyDescent="0.25">
      <c r="A4482" s="12" t="str">
        <f>_xlfn.CONCAT(SUBSTITUTE(D4482,"_","-"),"_",G4482,"_",H4482,"_",P4482,"_",Q4482,"_",R4482,"_",TEXT(E4482,"YYYY-MM-DD"))</f>
        <v>EPI-ISL-1116988_Europe_Portugal_GRY_20I.501Y.V1_B.1.1.7_2021-02-09</v>
      </c>
      <c r="B4482" s="12" t="s">
        <v>7654</v>
      </c>
      <c r="C4482" s="12" t="s">
        <v>13</v>
      </c>
      <c r="D4482" s="12" t="s">
        <v>7655</v>
      </c>
      <c r="E4482" s="13">
        <v>44236</v>
      </c>
      <c r="F4482" s="13" t="str">
        <f>IF(COUNTIF(H4482,"Senegal")=1,"Senegal",(IF(COUNTIF(G4482,"Africa")=1,"Countries within Africa",(IF(COUNTIF(G4482,"Africa,")=0,"Countries outside Africa","Unknown")))))</f>
        <v>Countries outside Africa</v>
      </c>
      <c r="G4482" s="12" t="s">
        <v>10656</v>
      </c>
      <c r="H4482" s="12" t="s">
        <v>10765</v>
      </c>
      <c r="I4482" s="12" t="s">
        <v>37</v>
      </c>
      <c r="J4482" s="12" t="s">
        <v>37</v>
      </c>
      <c r="K4482" s="12" t="s">
        <v>37</v>
      </c>
      <c r="L4482" s="12" t="s">
        <v>2744</v>
      </c>
      <c r="M4482" s="12" t="s">
        <v>15</v>
      </c>
      <c r="N4482" s="12" t="s">
        <v>37</v>
      </c>
      <c r="O4482" s="12" t="s">
        <v>37</v>
      </c>
      <c r="P4482" s="12" t="s">
        <v>4660</v>
      </c>
      <c r="Q4482" s="12" t="s">
        <v>12076</v>
      </c>
      <c r="R4482" s="12" t="s">
        <v>4661</v>
      </c>
      <c r="S4482" s="13">
        <v>44343</v>
      </c>
      <c r="T4482" s="12" t="s">
        <v>4662</v>
      </c>
      <c r="U4482" s="12" t="s">
        <v>15160</v>
      </c>
    </row>
    <row r="4483" spans="1:21" s="12" customFormat="1" hidden="1" x14ac:dyDescent="0.25">
      <c r="A4483" s="12" t="str">
        <f>_xlfn.CONCAT(SUBSTITUTE(D4483,"_","-"),"_",G4483,"_",H4483,"_",P4483,"_",Q4483,"_",R4483,"_",TEXT(E4483,"YYYY-MM-DD"))</f>
        <v>EPI-ISL-1163080_NorthAmerica_USA_GH_20G_B.1.2_2021-02-09</v>
      </c>
      <c r="B4483" s="12" t="s">
        <v>7767</v>
      </c>
      <c r="C4483" s="12" t="s">
        <v>13</v>
      </c>
      <c r="D4483" s="12" t="s">
        <v>7768</v>
      </c>
      <c r="E4483" s="13">
        <v>44236</v>
      </c>
      <c r="F4483" s="13" t="str">
        <f>IF(COUNTIF(H4483,"Senegal")=1,"Senegal",(IF(COUNTIF(G4483,"Africa")=1,"Countries within Africa",(IF(COUNTIF(G4483,"Africa,")=0,"Countries outside Africa","Unknown")))))</f>
        <v>Countries outside Africa</v>
      </c>
      <c r="G4483" s="12" t="s">
        <v>10655</v>
      </c>
      <c r="H4483" s="12" t="s">
        <v>10661</v>
      </c>
      <c r="I4483" s="12" t="s">
        <v>11131</v>
      </c>
      <c r="J4483" s="12" t="s">
        <v>37</v>
      </c>
      <c r="K4483" s="12" t="s">
        <v>37</v>
      </c>
      <c r="L4483" s="12" t="s">
        <v>2744</v>
      </c>
      <c r="M4483" s="12" t="s">
        <v>15</v>
      </c>
      <c r="N4483" s="12">
        <v>43</v>
      </c>
      <c r="O4483" s="12" t="s">
        <v>16</v>
      </c>
      <c r="P4483" s="12" t="s">
        <v>70</v>
      </c>
      <c r="Q4483" s="12" t="s">
        <v>11931</v>
      </c>
      <c r="R4483" s="12" t="s">
        <v>2676</v>
      </c>
      <c r="S4483" s="13">
        <v>44343</v>
      </c>
      <c r="T4483" s="12" t="s">
        <v>2744</v>
      </c>
      <c r="U4483" s="12" t="s">
        <v>15799</v>
      </c>
    </row>
    <row r="4484" spans="1:21" s="12" customFormat="1" hidden="1" x14ac:dyDescent="0.25">
      <c r="A4484" s="12" t="str">
        <f>_xlfn.CONCAT(SUBSTITUTE(D4484,"_","-"),"_",G4484,"_",H4484,"_",P4484,"_",Q4484,"_",R4484,"_",TEXT(E4484,"YYYY-MM-DD"))</f>
        <v>EPI-ISL-1197964_NorthAmerica_USA_G_20A_B.1.234_2021-02-09</v>
      </c>
      <c r="B4484" s="12" t="s">
        <v>8146</v>
      </c>
      <c r="C4484" s="12" t="s">
        <v>13</v>
      </c>
      <c r="D4484" s="12" t="s">
        <v>8147</v>
      </c>
      <c r="E4484" s="13">
        <v>44236</v>
      </c>
      <c r="F4484" s="13" t="str">
        <f>IF(COUNTIF(H4484,"Senegal")=1,"Senegal",(IF(COUNTIF(G4484,"Africa")=1,"Countries within Africa",(IF(COUNTIF(G4484,"Africa,")=0,"Countries outside Africa","Unknown")))))</f>
        <v>Countries outside Africa</v>
      </c>
      <c r="G4484" s="12" t="s">
        <v>10655</v>
      </c>
      <c r="H4484" s="12" t="s">
        <v>10661</v>
      </c>
      <c r="I4484" s="12" t="s">
        <v>11116</v>
      </c>
      <c r="J4484" s="12" t="s">
        <v>37</v>
      </c>
      <c r="K4484" s="12" t="s">
        <v>37</v>
      </c>
      <c r="L4484" s="12" t="s">
        <v>2744</v>
      </c>
      <c r="M4484" s="12" t="s">
        <v>15</v>
      </c>
      <c r="N4484" s="12" t="s">
        <v>37</v>
      </c>
      <c r="O4484" s="12" t="s">
        <v>37</v>
      </c>
      <c r="P4484" s="12" t="s">
        <v>33</v>
      </c>
      <c r="Q4484" s="12" t="s">
        <v>11921</v>
      </c>
      <c r="R4484" s="12" t="s">
        <v>5977</v>
      </c>
      <c r="S4484" s="13">
        <v>44343</v>
      </c>
      <c r="T4484" s="12" t="s">
        <v>2744</v>
      </c>
      <c r="U4484" s="12" t="s">
        <v>15800</v>
      </c>
    </row>
    <row r="4485" spans="1:21" s="12" customFormat="1" hidden="1" x14ac:dyDescent="0.25">
      <c r="A4485" s="12" t="str">
        <f>_xlfn.CONCAT(SUBSTITUTE(D4485,"_","-"),"_",G4485,"_",H4485,"_",P4485,"_",Q4485,"_",R4485,"_",TEXT(E4485,"YYYY-MM-DD"))</f>
        <v>EPI-ISL-1255265_Africa_Ghana_GRY_20I.501Y.V1_B.1.1.7_2021-02-09</v>
      </c>
      <c r="B4485" s="12" t="s">
        <v>8443</v>
      </c>
      <c r="C4485" s="12" t="s">
        <v>13</v>
      </c>
      <c r="D4485" s="12" t="s">
        <v>8444</v>
      </c>
      <c r="E4485" s="13">
        <v>44236</v>
      </c>
      <c r="F4485" s="13" t="str">
        <f>IF(COUNTIF(H4485,"Senegal")=1,"Senegal",(IF(COUNTIF(G4485,"Africa")=1,"Countries within Africa",(IF(COUNTIF(G4485,"Africa,")=0,"Countries outside Africa","Unknown")))))</f>
        <v>Countries within Africa</v>
      </c>
      <c r="G4485" s="12" t="s">
        <v>10658</v>
      </c>
      <c r="H4485" s="12" t="s">
        <v>10719</v>
      </c>
      <c r="I4485" s="12" t="s">
        <v>37</v>
      </c>
      <c r="J4485" s="12" t="s">
        <v>37</v>
      </c>
      <c r="K4485" s="12" t="s">
        <v>37</v>
      </c>
      <c r="L4485" s="12" t="s">
        <v>2744</v>
      </c>
      <c r="M4485" s="12" t="s">
        <v>15</v>
      </c>
      <c r="N4485" s="12">
        <v>41</v>
      </c>
      <c r="O4485" s="12" t="s">
        <v>16</v>
      </c>
      <c r="P4485" s="12" t="s">
        <v>4660</v>
      </c>
      <c r="Q4485" s="12" t="s">
        <v>12076</v>
      </c>
      <c r="R4485" s="12" t="s">
        <v>4661</v>
      </c>
      <c r="S4485" s="13">
        <v>44343</v>
      </c>
      <c r="T4485" s="12" t="s">
        <v>4662</v>
      </c>
      <c r="U4485" s="12" t="s">
        <v>15801</v>
      </c>
    </row>
    <row r="4486" spans="1:21" s="12" customFormat="1" hidden="1" x14ac:dyDescent="0.25">
      <c r="A4486" s="12" t="str">
        <f>_xlfn.CONCAT(SUBSTITUTE(D4486,"_","-"),"_",G4486,"_",H4486,"_",P4486,"_",Q4486,"_",R4486,"_",TEXT(E4486,"YYYY-MM-DD"))</f>
        <v>EPI-ISL-1255266_Africa_Ghana_GRY_20I.501Y.V1_B.1.1.7_2021-02-09</v>
      </c>
      <c r="B4486" s="12" t="s">
        <v>8445</v>
      </c>
      <c r="C4486" s="12" t="s">
        <v>13</v>
      </c>
      <c r="D4486" s="12" t="s">
        <v>8446</v>
      </c>
      <c r="E4486" s="13">
        <v>44236</v>
      </c>
      <c r="F4486" s="13" t="str">
        <f>IF(COUNTIF(H4486,"Senegal")=1,"Senegal",(IF(COUNTIF(G4486,"Africa")=1,"Countries within Africa",(IF(COUNTIF(G4486,"Africa,")=0,"Countries outside Africa","Unknown")))))</f>
        <v>Countries within Africa</v>
      </c>
      <c r="G4486" s="12" t="s">
        <v>10658</v>
      </c>
      <c r="H4486" s="12" t="s">
        <v>10719</v>
      </c>
      <c r="I4486" s="12" t="s">
        <v>37</v>
      </c>
      <c r="J4486" s="12" t="s">
        <v>37</v>
      </c>
      <c r="K4486" s="12" t="s">
        <v>37</v>
      </c>
      <c r="L4486" s="12" t="s">
        <v>2744</v>
      </c>
      <c r="M4486" s="12" t="s">
        <v>15</v>
      </c>
      <c r="N4486" s="12">
        <v>39</v>
      </c>
      <c r="O4486" s="12" t="s">
        <v>26</v>
      </c>
      <c r="P4486" s="12" t="s">
        <v>4660</v>
      </c>
      <c r="Q4486" s="12" t="s">
        <v>12076</v>
      </c>
      <c r="R4486" s="12" t="s">
        <v>4661</v>
      </c>
      <c r="S4486" s="13">
        <v>44343</v>
      </c>
      <c r="T4486" s="12" t="s">
        <v>4662</v>
      </c>
      <c r="U4486" s="12" t="s">
        <v>15802</v>
      </c>
    </row>
    <row r="4487" spans="1:21" s="12" customFormat="1" hidden="1" x14ac:dyDescent="0.25">
      <c r="A4487" s="12" t="str">
        <f>_xlfn.CONCAT(SUBSTITUTE(D4487,"_","-"),"_",G4487,"_",H4487,"_",P4487,"_",Q4487,"_",R4487,"_",TEXT(E4487,"YYYY-MM-DD"))</f>
        <v>EPI-ISL-1272263_NorthAmerica_Canada_G_20A_B.1.240_2021-02-09</v>
      </c>
      <c r="B4487" s="12" t="s">
        <v>8495</v>
      </c>
      <c r="C4487" s="12" t="s">
        <v>13</v>
      </c>
      <c r="D4487" s="12" t="s">
        <v>8496</v>
      </c>
      <c r="E4487" s="13">
        <v>44236</v>
      </c>
      <c r="F4487" s="13" t="str">
        <f>IF(COUNTIF(H4487,"Senegal")=1,"Senegal",(IF(COUNTIF(G4487,"Africa")=1,"Countries within Africa",(IF(COUNTIF(G4487,"Africa,")=0,"Countries outside Africa","Unknown")))))</f>
        <v>Countries outside Africa</v>
      </c>
      <c r="G4487" s="12" t="s">
        <v>10655</v>
      </c>
      <c r="H4487" s="12" t="s">
        <v>10697</v>
      </c>
      <c r="I4487" s="12" t="s">
        <v>10839</v>
      </c>
      <c r="J4487" s="12" t="s">
        <v>37</v>
      </c>
      <c r="K4487" s="12" t="s">
        <v>37</v>
      </c>
      <c r="L4487" s="12" t="s">
        <v>2744</v>
      </c>
      <c r="M4487" s="12" t="s">
        <v>15</v>
      </c>
      <c r="N4487" s="12">
        <v>50</v>
      </c>
      <c r="O4487" s="12" t="s">
        <v>26</v>
      </c>
      <c r="P4487" s="12" t="s">
        <v>33</v>
      </c>
      <c r="Q4487" s="12" t="s">
        <v>11921</v>
      </c>
      <c r="R4487" s="12" t="s">
        <v>3888</v>
      </c>
      <c r="S4487" s="13">
        <v>44352</v>
      </c>
      <c r="T4487" s="12" t="s">
        <v>2744</v>
      </c>
      <c r="U4487" s="12" t="s">
        <v>15803</v>
      </c>
    </row>
    <row r="4488" spans="1:21" s="12" customFormat="1" hidden="1" x14ac:dyDescent="0.25">
      <c r="A4488" s="12" t="str">
        <f>_xlfn.CONCAT(SUBSTITUTE(D4488,"_","-"),"_",G4488,"_",H4488,"_",P4488,"_",Q4488,"_",R4488,"_",TEXT(E4488,"YYYY-MM-DD"))</f>
        <v>EPI-ISL-1384077_Europe_Luxembourg_GH_20A.EU2_B.1.160_2021-02-09</v>
      </c>
      <c r="B4488" s="12" t="s">
        <v>8971</v>
      </c>
      <c r="C4488" s="12" t="s">
        <v>13</v>
      </c>
      <c r="D4488" s="12" t="s">
        <v>8972</v>
      </c>
      <c r="E4488" s="13">
        <v>44236</v>
      </c>
      <c r="F4488" s="13" t="str">
        <f>IF(COUNTIF(H4488,"Senegal")=1,"Senegal",(IF(COUNTIF(G4488,"Africa")=1,"Countries within Africa",(IF(COUNTIF(G4488,"Africa,")=0,"Countries outside Africa","Unknown")))))</f>
        <v>Countries outside Africa</v>
      </c>
      <c r="G4488" s="12" t="s">
        <v>10656</v>
      </c>
      <c r="H4488" s="12" t="s">
        <v>10773</v>
      </c>
      <c r="I4488" s="12" t="s">
        <v>37</v>
      </c>
      <c r="J4488" s="12" t="s">
        <v>37</v>
      </c>
      <c r="K4488" s="12" t="s">
        <v>37</v>
      </c>
      <c r="L4488" s="12" t="s">
        <v>2744</v>
      </c>
      <c r="M4488" s="12" t="s">
        <v>15</v>
      </c>
      <c r="N4488" s="12">
        <v>55</v>
      </c>
      <c r="O4488" s="12" t="s">
        <v>26</v>
      </c>
      <c r="P4488" s="12" t="s">
        <v>70</v>
      </c>
      <c r="Q4488" s="12" t="s">
        <v>11927</v>
      </c>
      <c r="R4488" s="12" t="s">
        <v>2723</v>
      </c>
      <c r="S4488" s="13">
        <v>44352</v>
      </c>
      <c r="T4488" s="12" t="s">
        <v>2744</v>
      </c>
      <c r="U4488" s="12" t="s">
        <v>15804</v>
      </c>
    </row>
    <row r="4489" spans="1:21" s="12" customFormat="1" hidden="1" x14ac:dyDescent="0.25">
      <c r="A4489" s="12" t="str">
        <f>_xlfn.CONCAT(SUBSTITUTE(D4489,"_","-"),"_",G4489,"_",H4489,"_",P4489,"_",Q4489,"_",R4489,"_",TEXT(E4489,"YYYY-MM-DD"))</f>
        <v>EPI-ISL-1510388_Europe_CzechRepublic_GRY_20I.501Y.V1_B.1.1.7_2021-02-09</v>
      </c>
      <c r="B4489" s="12" t="s">
        <v>9588</v>
      </c>
      <c r="C4489" s="12" t="s">
        <v>13</v>
      </c>
      <c r="D4489" s="12" t="s">
        <v>9589</v>
      </c>
      <c r="E4489" s="13">
        <v>44236</v>
      </c>
      <c r="F4489" s="13" t="str">
        <f>IF(COUNTIF(H4489,"Senegal")=1,"Senegal",(IF(COUNTIF(G4489,"Africa")=1,"Countries within Africa",(IF(COUNTIF(G4489,"Africa,")=0,"Countries outside Africa","Unknown")))))</f>
        <v>Countries outside Africa</v>
      </c>
      <c r="G4489" s="12" t="s">
        <v>10656</v>
      </c>
      <c r="H4489" s="12" t="s">
        <v>10734</v>
      </c>
      <c r="I4489" s="12" t="s">
        <v>11112</v>
      </c>
      <c r="J4489" s="12" t="s">
        <v>37</v>
      </c>
      <c r="K4489" s="12" t="s">
        <v>37</v>
      </c>
      <c r="L4489" s="12" t="s">
        <v>2744</v>
      </c>
      <c r="M4489" s="12" t="s">
        <v>15</v>
      </c>
      <c r="N4489" s="12">
        <v>80</v>
      </c>
      <c r="O4489" s="12" t="s">
        <v>16</v>
      </c>
      <c r="P4489" s="12" t="s">
        <v>4660</v>
      </c>
      <c r="Q4489" s="12" t="s">
        <v>12076</v>
      </c>
      <c r="R4489" s="12" t="s">
        <v>4661</v>
      </c>
      <c r="S4489" s="13">
        <v>44352</v>
      </c>
      <c r="T4489" s="12" t="s">
        <v>4662</v>
      </c>
      <c r="U4489" s="12" t="s">
        <v>15805</v>
      </c>
    </row>
    <row r="4490" spans="1:21" s="12" customFormat="1" hidden="1" x14ac:dyDescent="0.25">
      <c r="A4490" s="12" t="str">
        <f>_xlfn.CONCAT(SUBSTITUTE(D4490,"_","-"),"_",G4490,"_",H4490,"_",P4490,"_",Q4490,"_",R4490,"_",TEXT(E4490,"YYYY-MM-DD"))</f>
        <v>EPI-ISL-1593728_SouthAmerica_Peru_GR_20D_C.4_2021-02-09</v>
      </c>
      <c r="B4490" s="12" t="s">
        <v>9895</v>
      </c>
      <c r="C4490" s="12" t="s">
        <v>13</v>
      </c>
      <c r="D4490" s="12" t="s">
        <v>9896</v>
      </c>
      <c r="E4490" s="13">
        <v>44236</v>
      </c>
      <c r="F4490" s="13" t="str">
        <f>IF(COUNTIF(H4490,"Senegal")=1,"Senegal",(IF(COUNTIF(G4490,"Africa")=1,"Countries within Africa",(IF(COUNTIF(G4490,"Africa,")=0,"Countries outside Africa","Unknown")))))</f>
        <v>Countries outside Africa</v>
      </c>
      <c r="G4490" s="12" t="s">
        <v>10659</v>
      </c>
      <c r="H4490" s="12" t="s">
        <v>10696</v>
      </c>
      <c r="I4490" s="12" t="s">
        <v>37</v>
      </c>
      <c r="J4490" s="12" t="s">
        <v>37</v>
      </c>
      <c r="K4490" s="12" t="s">
        <v>37</v>
      </c>
      <c r="L4490" s="12" t="s">
        <v>2744</v>
      </c>
      <c r="M4490" s="12" t="s">
        <v>15</v>
      </c>
      <c r="N4490" s="12" t="s">
        <v>37</v>
      </c>
      <c r="O4490" s="12" t="s">
        <v>37</v>
      </c>
      <c r="P4490" s="12" t="s">
        <v>38</v>
      </c>
      <c r="Q4490" s="12" t="s">
        <v>11928</v>
      </c>
      <c r="R4490" s="12" t="s">
        <v>7629</v>
      </c>
      <c r="S4490" s="13">
        <v>44352</v>
      </c>
      <c r="T4490" s="12" t="s">
        <v>2744</v>
      </c>
      <c r="U4490" s="12" t="s">
        <v>15806</v>
      </c>
    </row>
    <row r="4491" spans="1:21" s="12" customFormat="1" hidden="1" x14ac:dyDescent="0.25">
      <c r="A4491" s="12" t="str">
        <f>_xlfn.CONCAT(SUBSTITUTE(D4491,"_","-"),"_",G4491,"_",H4491,"_",P4491,"_",Q4491,"_",R4491,"_",TEXT(E4491,"YYYY-MM-DD"))</f>
        <v>EPI-ISL-1628834_Africa_Reunion_GV_20E.EU1_B.1.177_2021-02-09</v>
      </c>
      <c r="B4491" s="12" t="s">
        <v>10156</v>
      </c>
      <c r="C4491" s="12" t="s">
        <v>13</v>
      </c>
      <c r="D4491" s="12" t="s">
        <v>10157</v>
      </c>
      <c r="E4491" s="13">
        <v>44236</v>
      </c>
      <c r="F4491" s="13" t="str">
        <f>IF(COUNTIF(H4491,"Senegal")=1,"Senegal",(IF(COUNTIF(G4491,"Africa")=1,"Countries within Africa",(IF(COUNTIF(G4491,"Africa,")=0,"Countries outside Africa","Unknown")))))</f>
        <v>Countries within Africa</v>
      </c>
      <c r="G4491" s="12" t="s">
        <v>10658</v>
      </c>
      <c r="H4491" s="12" t="s">
        <v>10722</v>
      </c>
      <c r="I4491" s="12" t="s">
        <v>37</v>
      </c>
      <c r="J4491" s="12" t="s">
        <v>37</v>
      </c>
      <c r="K4491" s="12" t="s">
        <v>37</v>
      </c>
      <c r="L4491" s="12" t="s">
        <v>2744</v>
      </c>
      <c r="M4491" s="12" t="s">
        <v>15</v>
      </c>
      <c r="N4491" s="12">
        <v>36</v>
      </c>
      <c r="O4491" s="12" t="s">
        <v>16</v>
      </c>
      <c r="P4491" s="12" t="s">
        <v>2141</v>
      </c>
      <c r="Q4491" s="12" t="s">
        <v>12075</v>
      </c>
      <c r="R4491" s="12" t="s">
        <v>2142</v>
      </c>
      <c r="S4491" s="13">
        <v>44352</v>
      </c>
      <c r="T4491" s="12" t="s">
        <v>2744</v>
      </c>
      <c r="U4491" s="12" t="s">
        <v>15761</v>
      </c>
    </row>
    <row r="4492" spans="1:21" s="12" customFormat="1" hidden="1" x14ac:dyDescent="0.25">
      <c r="A4492" s="12" t="str">
        <f>_xlfn.CONCAT(SUBSTITUTE(D4492,"_","-"),"_",G4492,"_",H4492,"_",P4492,"_",Q4492,"_",R4492,"_",TEXT(E4492,"YYYY-MM-DD"))</f>
        <v>EPI-ISL-1628837_Africa_Reunion_GH_20H.501Y.V2_B.1.351_2021-02-09</v>
      </c>
      <c r="B4492" s="12" t="s">
        <v>10158</v>
      </c>
      <c r="C4492" s="12" t="s">
        <v>13</v>
      </c>
      <c r="D4492" s="12" t="s">
        <v>10159</v>
      </c>
      <c r="E4492" s="13">
        <v>44236</v>
      </c>
      <c r="F4492" s="13" t="str">
        <f>IF(COUNTIF(H4492,"Senegal")=1,"Senegal",(IF(COUNTIF(G4492,"Africa")=1,"Countries within Africa",(IF(COUNTIF(G4492,"Africa,")=0,"Countries outside Africa","Unknown")))))</f>
        <v>Countries within Africa</v>
      </c>
      <c r="G4492" s="12" t="s">
        <v>10658</v>
      </c>
      <c r="H4492" s="12" t="s">
        <v>10722</v>
      </c>
      <c r="I4492" s="12" t="s">
        <v>37</v>
      </c>
      <c r="J4492" s="12" t="s">
        <v>37</v>
      </c>
      <c r="K4492" s="12" t="s">
        <v>37</v>
      </c>
      <c r="L4492" s="12" t="s">
        <v>2744</v>
      </c>
      <c r="M4492" s="12" t="s">
        <v>15</v>
      </c>
      <c r="N4492" s="12">
        <v>54</v>
      </c>
      <c r="O4492" s="12" t="s">
        <v>37</v>
      </c>
      <c r="P4492" s="12" t="s">
        <v>70</v>
      </c>
      <c r="Q4492" s="12" t="s">
        <v>12112</v>
      </c>
      <c r="R4492" s="12" t="s">
        <v>3594</v>
      </c>
      <c r="S4492" s="13">
        <v>44352</v>
      </c>
      <c r="T4492" s="12" t="s">
        <v>3595</v>
      </c>
      <c r="U4492" s="12" t="s">
        <v>15661</v>
      </c>
    </row>
    <row r="4493" spans="1:21" s="12" customFormat="1" hidden="1" x14ac:dyDescent="0.25">
      <c r="A4493" s="12" t="str">
        <f>_xlfn.CONCAT(SUBSTITUTE(D4493,"_","-"),"_",G4493,"_",H4493,"_",P4493,"_",Q4493,"_",R4493,"_",TEXT(E4493,"YYYY-MM-DD"))</f>
        <v>EPI-ISL-1628839_Africa_Reunion_GV_20E.EU1_B.1.177_2021-02-09</v>
      </c>
      <c r="B4493" s="12" t="s">
        <v>10160</v>
      </c>
      <c r="C4493" s="12" t="s">
        <v>13</v>
      </c>
      <c r="D4493" s="12" t="s">
        <v>10161</v>
      </c>
      <c r="E4493" s="13">
        <v>44236</v>
      </c>
      <c r="F4493" s="13" t="str">
        <f>IF(COUNTIF(H4493,"Senegal")=1,"Senegal",(IF(COUNTIF(G4493,"Africa")=1,"Countries within Africa",(IF(COUNTIF(G4493,"Africa,")=0,"Countries outside Africa","Unknown")))))</f>
        <v>Countries within Africa</v>
      </c>
      <c r="G4493" s="12" t="s">
        <v>10658</v>
      </c>
      <c r="H4493" s="12" t="s">
        <v>10722</v>
      </c>
      <c r="I4493" s="12" t="s">
        <v>37</v>
      </c>
      <c r="J4493" s="12" t="s">
        <v>37</v>
      </c>
      <c r="K4493" s="12" t="s">
        <v>37</v>
      </c>
      <c r="L4493" s="12" t="s">
        <v>2744</v>
      </c>
      <c r="M4493" s="12" t="s">
        <v>15</v>
      </c>
      <c r="N4493" s="12">
        <v>66</v>
      </c>
      <c r="O4493" s="12" t="s">
        <v>26</v>
      </c>
      <c r="P4493" s="12" t="s">
        <v>2141</v>
      </c>
      <c r="Q4493" s="12" t="s">
        <v>12075</v>
      </c>
      <c r="R4493" s="12" t="s">
        <v>2142</v>
      </c>
      <c r="S4493" s="13">
        <v>44352</v>
      </c>
      <c r="T4493" s="12" t="s">
        <v>2744</v>
      </c>
      <c r="U4493" s="12" t="s">
        <v>15767</v>
      </c>
    </row>
    <row r="4494" spans="1:21" s="12" customFormat="1" hidden="1" x14ac:dyDescent="0.25">
      <c r="A4494" s="12" t="str">
        <f>_xlfn.CONCAT(SUBSTITUTE(D4494,"_","-"),"_",G4494,"_",H4494,"_",P4494,"_",Q4494,"_",R4494,"_",TEXT(E4494,"YYYY-MM-DD"))</f>
        <v>EPI-ISL-1628840_Africa_Reunion_GH_20H.501Y.V2_B.1.351_2021-02-09</v>
      </c>
      <c r="B4494" s="12" t="s">
        <v>10162</v>
      </c>
      <c r="C4494" s="12" t="s">
        <v>13</v>
      </c>
      <c r="D4494" s="12" t="s">
        <v>10163</v>
      </c>
      <c r="E4494" s="13">
        <v>44236</v>
      </c>
      <c r="F4494" s="13" t="str">
        <f>IF(COUNTIF(H4494,"Senegal")=1,"Senegal",(IF(COUNTIF(G4494,"Africa")=1,"Countries within Africa",(IF(COUNTIF(G4494,"Africa,")=0,"Countries outside Africa","Unknown")))))</f>
        <v>Countries within Africa</v>
      </c>
      <c r="G4494" s="12" t="s">
        <v>10658</v>
      </c>
      <c r="H4494" s="12" t="s">
        <v>10722</v>
      </c>
      <c r="I4494" s="12" t="s">
        <v>37</v>
      </c>
      <c r="J4494" s="12" t="s">
        <v>37</v>
      </c>
      <c r="K4494" s="12" t="s">
        <v>37</v>
      </c>
      <c r="L4494" s="12" t="s">
        <v>2744</v>
      </c>
      <c r="M4494" s="12" t="s">
        <v>15</v>
      </c>
      <c r="N4494" s="12">
        <v>44</v>
      </c>
      <c r="O4494" s="12" t="s">
        <v>16</v>
      </c>
      <c r="P4494" s="12" t="s">
        <v>70</v>
      </c>
      <c r="Q4494" s="12" t="s">
        <v>12112</v>
      </c>
      <c r="R4494" s="12" t="s">
        <v>3594</v>
      </c>
      <c r="S4494" s="13">
        <v>44352</v>
      </c>
      <c r="T4494" s="12" t="s">
        <v>3595</v>
      </c>
      <c r="U4494" s="12" t="s">
        <v>14544</v>
      </c>
    </row>
    <row r="4495" spans="1:21" s="12" customFormat="1" hidden="1" x14ac:dyDescent="0.25">
      <c r="A4495" s="12" t="str">
        <f>_xlfn.CONCAT(SUBSTITUTE(D4495,"_","-"),"_",G4495,"_",H4495,"_",P4495,"_",Q4495,"_",R4495,"_",TEXT(E4495,"YYYY-MM-DD"))</f>
        <v>EPI-ISL-1628842_Africa_Reunion_GR_20B_B.1.1.353_2021-02-09</v>
      </c>
      <c r="B4495" s="12" t="s">
        <v>10164</v>
      </c>
      <c r="C4495" s="12" t="s">
        <v>13</v>
      </c>
      <c r="D4495" s="12" t="s">
        <v>10165</v>
      </c>
      <c r="E4495" s="13">
        <v>44236</v>
      </c>
      <c r="F4495" s="13" t="str">
        <f>IF(COUNTIF(H4495,"Senegal")=1,"Senegal",(IF(COUNTIF(G4495,"Africa")=1,"Countries within Africa",(IF(COUNTIF(G4495,"Africa,")=0,"Countries outside Africa","Unknown")))))</f>
        <v>Countries within Africa</v>
      </c>
      <c r="G4495" s="12" t="s">
        <v>10658</v>
      </c>
      <c r="H4495" s="12" t="s">
        <v>10722</v>
      </c>
      <c r="I4495" s="12" t="s">
        <v>37</v>
      </c>
      <c r="J4495" s="12" t="s">
        <v>37</v>
      </c>
      <c r="K4495" s="12" t="s">
        <v>37</v>
      </c>
      <c r="L4495" s="12" t="s">
        <v>2744</v>
      </c>
      <c r="M4495" s="12" t="s">
        <v>15</v>
      </c>
      <c r="N4495" s="12">
        <v>52</v>
      </c>
      <c r="O4495" s="12" t="s">
        <v>26</v>
      </c>
      <c r="P4495" s="12" t="s">
        <v>38</v>
      </c>
      <c r="Q4495" s="12" t="s">
        <v>11920</v>
      </c>
      <c r="R4495" s="12" t="s">
        <v>5481</v>
      </c>
      <c r="S4495" s="13">
        <v>44352</v>
      </c>
      <c r="T4495" s="12" t="s">
        <v>2744</v>
      </c>
      <c r="U4495" s="12" t="s">
        <v>15807</v>
      </c>
    </row>
    <row r="4496" spans="1:21" s="12" customFormat="1" hidden="1" x14ac:dyDescent="0.25">
      <c r="A4496" s="12" t="str">
        <f>_xlfn.CONCAT(SUBSTITUTE(D4496,"_","-"),"_",G4496,"_",H4496,"_",P4496,"_",Q4496,"_",R4496,"_",TEXT(E4496,"YYYY-MM-DD"))</f>
        <v>EPI-ISL-1660262_Africa_Madagascar_GR_20B_B.1.1_2021-02-09</v>
      </c>
      <c r="B4496" s="12" t="s">
        <v>10538</v>
      </c>
      <c r="C4496" s="12" t="s">
        <v>13</v>
      </c>
      <c r="D4496" s="12" t="s">
        <v>10539</v>
      </c>
      <c r="E4496" s="13">
        <v>44236</v>
      </c>
      <c r="F4496" s="13" t="str">
        <f>IF(COUNTIF(H4496,"Senegal")=1,"Senegal",(IF(COUNTIF(G4496,"Africa")=1,"Countries within Africa",(IF(COUNTIF(G4496,"Africa,")=0,"Countries outside Africa","Unknown")))))</f>
        <v>Countries within Africa</v>
      </c>
      <c r="G4496" s="12" t="s">
        <v>10658</v>
      </c>
      <c r="H4496" s="12" t="s">
        <v>10715</v>
      </c>
      <c r="I4496" s="12" t="s">
        <v>11089</v>
      </c>
      <c r="J4496" s="12" t="s">
        <v>10866</v>
      </c>
      <c r="K4496" s="12" t="s">
        <v>11653</v>
      </c>
      <c r="L4496" s="12" t="s">
        <v>2744</v>
      </c>
      <c r="M4496" s="12" t="s">
        <v>15</v>
      </c>
      <c r="N4496" s="12">
        <v>33</v>
      </c>
      <c r="O4496" s="12" t="s">
        <v>26</v>
      </c>
      <c r="P4496" s="12" t="s">
        <v>38</v>
      </c>
      <c r="Q4496" s="12" t="s">
        <v>11920</v>
      </c>
      <c r="R4496" s="12" t="s">
        <v>39</v>
      </c>
      <c r="S4496" s="13">
        <v>44352</v>
      </c>
      <c r="T4496" s="12" t="s">
        <v>2744</v>
      </c>
      <c r="U4496" s="12" t="s">
        <v>15808</v>
      </c>
    </row>
    <row r="4497" spans="1:21" s="12" customFormat="1" hidden="1" x14ac:dyDescent="0.25">
      <c r="A4497" s="12" t="str">
        <f>_xlfn.CONCAT(SUBSTITUTE(D4497,"_","-"),"_",G4497,"_",H4497,"_",P4497,"_",Q4497,"_",R4497,"_",TEXT(E4497,"YYYY-MM-DD"))</f>
        <v>EPI-ISL-1117339_Europe_Portugal_GH_20A.EU2_B.1.160_2021-02-10</v>
      </c>
      <c r="B4497" s="12" t="s">
        <v>7656</v>
      </c>
      <c r="C4497" s="12" t="s">
        <v>13</v>
      </c>
      <c r="D4497" s="12" t="s">
        <v>7657</v>
      </c>
      <c r="E4497" s="13">
        <v>44237</v>
      </c>
      <c r="F4497" s="13" t="str">
        <f>IF(COUNTIF(H4497,"Senegal")=1,"Senegal",(IF(COUNTIF(G4497,"Africa")=1,"Countries within Africa",(IF(COUNTIF(G4497,"Africa,")=0,"Countries outside Africa","Unknown")))))</f>
        <v>Countries outside Africa</v>
      </c>
      <c r="G4497" s="12" t="s">
        <v>10656</v>
      </c>
      <c r="H4497" s="12" t="s">
        <v>10765</v>
      </c>
      <c r="I4497" s="12" t="s">
        <v>37</v>
      </c>
      <c r="J4497" s="12" t="s">
        <v>37</v>
      </c>
      <c r="K4497" s="12" t="s">
        <v>37</v>
      </c>
      <c r="L4497" s="12" t="s">
        <v>2744</v>
      </c>
      <c r="M4497" s="12" t="s">
        <v>15</v>
      </c>
      <c r="N4497" s="12" t="s">
        <v>37</v>
      </c>
      <c r="O4497" s="12" t="s">
        <v>37</v>
      </c>
      <c r="P4497" s="12" t="s">
        <v>70</v>
      </c>
      <c r="Q4497" s="12" t="s">
        <v>11927</v>
      </c>
      <c r="R4497" s="12" t="s">
        <v>2723</v>
      </c>
      <c r="S4497" s="13">
        <v>44343</v>
      </c>
      <c r="T4497" s="12" t="s">
        <v>2744</v>
      </c>
      <c r="U4497" s="12" t="s">
        <v>15809</v>
      </c>
    </row>
    <row r="4498" spans="1:21" s="12" customFormat="1" hidden="1" x14ac:dyDescent="0.25">
      <c r="A4498" s="12" t="str">
        <f>_xlfn.CONCAT(SUBSTITUTE(D4498,"_","-"),"_",G4498,"_",H4498,"_",P4498,"_",Q4498,"_",R4498,"_",TEXT(E4498,"YYYY-MM-DD"))</f>
        <v>EPI-ISL-1255277_Africa_Ghana_GRY_20I.501Y.V1_B.1.1.7_2021-02-10</v>
      </c>
      <c r="B4498" s="12" t="s">
        <v>8453</v>
      </c>
      <c r="C4498" s="12" t="s">
        <v>13</v>
      </c>
      <c r="D4498" s="12" t="s">
        <v>8454</v>
      </c>
      <c r="E4498" s="13">
        <v>44237</v>
      </c>
      <c r="F4498" s="13" t="str">
        <f>IF(COUNTIF(H4498,"Senegal")=1,"Senegal",(IF(COUNTIF(G4498,"Africa")=1,"Countries within Africa",(IF(COUNTIF(G4498,"Africa,")=0,"Countries outside Africa","Unknown")))))</f>
        <v>Countries within Africa</v>
      </c>
      <c r="G4498" s="12" t="s">
        <v>10658</v>
      </c>
      <c r="H4498" s="12" t="s">
        <v>10719</v>
      </c>
      <c r="I4498" s="12" t="s">
        <v>37</v>
      </c>
      <c r="J4498" s="12" t="s">
        <v>37</v>
      </c>
      <c r="K4498" s="12" t="s">
        <v>37</v>
      </c>
      <c r="L4498" s="12" t="s">
        <v>2744</v>
      </c>
      <c r="M4498" s="12" t="s">
        <v>15</v>
      </c>
      <c r="N4498" s="12">
        <v>19</v>
      </c>
      <c r="O4498" s="12" t="s">
        <v>26</v>
      </c>
      <c r="P4498" s="12" t="s">
        <v>4660</v>
      </c>
      <c r="Q4498" s="12" t="s">
        <v>12076</v>
      </c>
      <c r="R4498" s="12" t="s">
        <v>4661</v>
      </c>
      <c r="S4498" s="13">
        <v>44343</v>
      </c>
      <c r="T4498" s="12" t="s">
        <v>4662</v>
      </c>
      <c r="U4498" s="12" t="s">
        <v>15810</v>
      </c>
    </row>
    <row r="4499" spans="1:21" s="12" customFormat="1" hidden="1" x14ac:dyDescent="0.25">
      <c r="A4499" s="12" t="str">
        <f>_xlfn.CONCAT(SUBSTITUTE(D4499,"_","-"),"_",G4499,"_",H4499,"_",P4499,"_",Q4499,"_",R4499,"_",TEXT(E4499,"YYYY-MM-DD"))</f>
        <v>EPI-ISL-1300519_SouthAmerica_Chile_GRY_20I.501Y.V1_B.1.1.7_2021-02-10</v>
      </c>
      <c r="B4499" s="12" t="s">
        <v>8598</v>
      </c>
      <c r="C4499" s="12" t="s">
        <v>13</v>
      </c>
      <c r="D4499" s="12" t="s">
        <v>8599</v>
      </c>
      <c r="E4499" s="13">
        <v>44237</v>
      </c>
      <c r="F4499" s="13" t="str">
        <f>IF(COUNTIF(H4499,"Senegal")=1,"Senegal",(IF(COUNTIF(G4499,"Africa")=1,"Countries within Africa",(IF(COUNTIF(G4499,"Africa,")=0,"Countries outside Africa","Unknown")))))</f>
        <v>Countries outside Africa</v>
      </c>
      <c r="G4499" s="12" t="s">
        <v>10659</v>
      </c>
      <c r="H4499" s="12" t="s">
        <v>10710</v>
      </c>
      <c r="I4499" s="12" t="s">
        <v>16291</v>
      </c>
      <c r="J4499" s="12" t="s">
        <v>11586</v>
      </c>
      <c r="K4499" s="12" t="s">
        <v>37</v>
      </c>
      <c r="L4499" s="12" t="s">
        <v>2744</v>
      </c>
      <c r="M4499" s="12" t="s">
        <v>15</v>
      </c>
      <c r="N4499" s="12">
        <v>73</v>
      </c>
      <c r="O4499" s="12" t="s">
        <v>16</v>
      </c>
      <c r="P4499" s="12" t="s">
        <v>4660</v>
      </c>
      <c r="Q4499" s="12" t="s">
        <v>12076</v>
      </c>
      <c r="R4499" s="12" t="s">
        <v>4661</v>
      </c>
      <c r="S4499" s="13">
        <v>44352</v>
      </c>
      <c r="T4499" s="12" t="s">
        <v>4662</v>
      </c>
      <c r="U4499" s="12" t="s">
        <v>15811</v>
      </c>
    </row>
    <row r="4500" spans="1:21" s="12" customFormat="1" hidden="1" x14ac:dyDescent="0.25">
      <c r="A4500" s="12" t="str">
        <f>_xlfn.CONCAT(SUBSTITUTE(D4500,"_","-"),"_",G4500,"_",H4500,"_",P4500,"_",Q4500,"_",R4500,"_",TEXT(E4500,"YYYY-MM-DD"))</f>
        <v>EPI-ISL-1497111_Europe_Finland_GRY_20I.501Y.V1_B.1.1.7_2021-02-10</v>
      </c>
      <c r="B4500" s="12" t="s">
        <v>9521</v>
      </c>
      <c r="C4500" s="12" t="s">
        <v>13</v>
      </c>
      <c r="D4500" s="12" t="s">
        <v>9522</v>
      </c>
      <c r="E4500" s="13">
        <v>44237</v>
      </c>
      <c r="F4500" s="13" t="str">
        <f>IF(COUNTIF(H4500,"Senegal")=1,"Senegal",(IF(COUNTIF(G4500,"Africa")=1,"Countries within Africa",(IF(COUNTIF(G4500,"Africa,")=0,"Countries outside Africa","Unknown")))))</f>
        <v>Countries outside Africa</v>
      </c>
      <c r="G4500" s="12" t="s">
        <v>10656</v>
      </c>
      <c r="H4500" s="12" t="s">
        <v>10776</v>
      </c>
      <c r="I4500" s="12" t="s">
        <v>11079</v>
      </c>
      <c r="J4500" s="12" t="s">
        <v>37</v>
      </c>
      <c r="K4500" s="12" t="s">
        <v>37</v>
      </c>
      <c r="L4500" s="12" t="s">
        <v>2744</v>
      </c>
      <c r="M4500" s="12" t="s">
        <v>15</v>
      </c>
      <c r="N4500" s="12">
        <v>27</v>
      </c>
      <c r="O4500" s="12" t="s">
        <v>26</v>
      </c>
      <c r="P4500" s="12" t="s">
        <v>4660</v>
      </c>
      <c r="Q4500" s="12" t="s">
        <v>12076</v>
      </c>
      <c r="R4500" s="12" t="s">
        <v>4661</v>
      </c>
      <c r="S4500" s="13">
        <v>44352</v>
      </c>
      <c r="T4500" s="12" t="s">
        <v>4662</v>
      </c>
      <c r="U4500" s="12" t="s">
        <v>15812</v>
      </c>
    </row>
    <row r="4501" spans="1:21" s="12" customFormat="1" hidden="1" x14ac:dyDescent="0.25">
      <c r="A4501" s="12" t="str">
        <f>_xlfn.CONCAT(SUBSTITUTE(D4501,"_","-"),"_",G4501,"_",H4501,"_",P4501,"_",Q4501,"_",R4501,"_",TEXT(E4501,"YYYY-MM-DD"))</f>
        <v>EPI-ISL-1628915_Africa_Reunion_GV_20E.EU1_B.1.177_2021-02-10</v>
      </c>
      <c r="B4501" s="12" t="s">
        <v>10196</v>
      </c>
      <c r="C4501" s="12" t="s">
        <v>13</v>
      </c>
      <c r="D4501" s="12" t="s">
        <v>10197</v>
      </c>
      <c r="E4501" s="13">
        <v>44237</v>
      </c>
      <c r="F4501" s="13" t="str">
        <f>IF(COUNTIF(H4501,"Senegal")=1,"Senegal",(IF(COUNTIF(G4501,"Africa")=1,"Countries within Africa",(IF(COUNTIF(G4501,"Africa,")=0,"Countries outside Africa","Unknown")))))</f>
        <v>Countries within Africa</v>
      </c>
      <c r="G4501" s="12" t="s">
        <v>10658</v>
      </c>
      <c r="H4501" s="12" t="s">
        <v>10722</v>
      </c>
      <c r="I4501" s="12" t="s">
        <v>37</v>
      </c>
      <c r="J4501" s="12" t="s">
        <v>37</v>
      </c>
      <c r="K4501" s="12" t="s">
        <v>37</v>
      </c>
      <c r="L4501" s="12" t="s">
        <v>2744</v>
      </c>
      <c r="M4501" s="12" t="s">
        <v>15</v>
      </c>
      <c r="N4501" s="12">
        <v>35</v>
      </c>
      <c r="O4501" s="12" t="s">
        <v>26</v>
      </c>
      <c r="P4501" s="12" t="s">
        <v>2141</v>
      </c>
      <c r="Q4501" s="12" t="s">
        <v>12075</v>
      </c>
      <c r="R4501" s="12" t="s">
        <v>2142</v>
      </c>
      <c r="S4501" s="13">
        <v>44352</v>
      </c>
      <c r="T4501" s="12" t="s">
        <v>2744</v>
      </c>
      <c r="U4501" s="12" t="s">
        <v>15813</v>
      </c>
    </row>
    <row r="4502" spans="1:21" s="12" customFormat="1" hidden="1" x14ac:dyDescent="0.25">
      <c r="A4502" s="12" t="str">
        <f>_xlfn.CONCAT(SUBSTITUTE(D4502,"_","-"),"_",G4502,"_",H4502,"_",P4502,"_",Q4502,"_",R4502,"_",TEXT(E4502,"YYYY-MM-DD"))</f>
        <v>EPI-ISL-1016857_Oceania_NewZealand_GRY_20I.501Y.V1_B.1.1.7_2021-02-11</v>
      </c>
      <c r="B4502" s="12" t="s">
        <v>7199</v>
      </c>
      <c r="C4502" s="12" t="s">
        <v>13</v>
      </c>
      <c r="D4502" s="12" t="s">
        <v>7200</v>
      </c>
      <c r="E4502" s="13">
        <v>44238</v>
      </c>
      <c r="F4502" s="13" t="str">
        <f>IF(COUNTIF(H4502,"Senegal")=1,"Senegal",(IF(COUNTIF(G4502,"Africa")=1,"Countries within Africa",(IF(COUNTIF(G4502,"Africa,")=0,"Countries outside Africa","Unknown")))))</f>
        <v>Countries outside Africa</v>
      </c>
      <c r="G4502" s="12" t="s">
        <v>10657</v>
      </c>
      <c r="H4502" s="12" t="s">
        <v>10681</v>
      </c>
      <c r="I4502" s="12" t="s">
        <v>11173</v>
      </c>
      <c r="J4502" s="12" t="s">
        <v>37</v>
      </c>
      <c r="K4502" s="12" t="s">
        <v>37</v>
      </c>
      <c r="L4502" s="12" t="s">
        <v>2744</v>
      </c>
      <c r="M4502" s="12" t="s">
        <v>15</v>
      </c>
      <c r="N4502" s="12" t="s">
        <v>37</v>
      </c>
      <c r="O4502" s="12" t="s">
        <v>26</v>
      </c>
      <c r="P4502" s="12" t="s">
        <v>4660</v>
      </c>
      <c r="Q4502" s="12" t="s">
        <v>12076</v>
      </c>
      <c r="R4502" s="12" t="s">
        <v>4661</v>
      </c>
      <c r="S4502" s="13">
        <v>44343</v>
      </c>
      <c r="T4502" s="12" t="s">
        <v>4662</v>
      </c>
      <c r="U4502" s="12" t="s">
        <v>15814</v>
      </c>
    </row>
    <row r="4503" spans="1:21" s="12" customFormat="1" hidden="1" x14ac:dyDescent="0.25">
      <c r="A4503" s="12" t="str">
        <f>_xlfn.CONCAT(SUBSTITUTE(D4503,"_","-"),"_",G4503,"_",H4503,"_",P4503,"_",Q4503,"_",R4503,"_",TEXT(E4503,"YYYY-MM-DD"))</f>
        <v>EPI-ISL-1016878_Oceania_NewZealand_GH_20G_B.1.2_2021-02-11</v>
      </c>
      <c r="B4503" s="12" t="s">
        <v>7205</v>
      </c>
      <c r="C4503" s="12" t="s">
        <v>13</v>
      </c>
      <c r="D4503" s="12" t="s">
        <v>7206</v>
      </c>
      <c r="E4503" s="13">
        <v>44238</v>
      </c>
      <c r="F4503" s="13" t="str">
        <f>IF(COUNTIF(H4503,"Senegal")=1,"Senegal",(IF(COUNTIF(G4503,"Africa")=1,"Countries within Africa",(IF(COUNTIF(G4503,"Africa,")=0,"Countries outside Africa","Unknown")))))</f>
        <v>Countries outside Africa</v>
      </c>
      <c r="G4503" s="12" t="s">
        <v>10657</v>
      </c>
      <c r="H4503" s="12" t="s">
        <v>10681</v>
      </c>
      <c r="I4503" s="12" t="s">
        <v>11298</v>
      </c>
      <c r="J4503" s="12" t="s">
        <v>37</v>
      </c>
      <c r="K4503" s="12" t="s">
        <v>37</v>
      </c>
      <c r="L4503" s="12" t="s">
        <v>2744</v>
      </c>
      <c r="M4503" s="12" t="s">
        <v>15</v>
      </c>
      <c r="N4503" s="12" t="s">
        <v>37</v>
      </c>
      <c r="O4503" s="12" t="s">
        <v>16</v>
      </c>
      <c r="P4503" s="12" t="s">
        <v>70</v>
      </c>
      <c r="Q4503" s="12" t="s">
        <v>11931</v>
      </c>
      <c r="R4503" s="12" t="s">
        <v>2676</v>
      </c>
      <c r="S4503" s="13">
        <v>44343</v>
      </c>
      <c r="T4503" s="12" t="s">
        <v>2744</v>
      </c>
      <c r="U4503" s="12" t="s">
        <v>15815</v>
      </c>
    </row>
    <row r="4504" spans="1:21" s="12" customFormat="1" hidden="1" x14ac:dyDescent="0.25">
      <c r="A4504" s="12" t="str">
        <f>_xlfn.CONCAT(SUBSTITUTE(D4504,"_","-"),"_",G4504,"_",H4504,"_",P4504,"_",Q4504,"_",R4504,"_",TEXT(E4504,"YYYY-MM-DD"))</f>
        <v>EPI-ISL-1033155_Oceania_Australia_GRY_20I.501Y.V1_B.1.1.7_2021-02-11</v>
      </c>
      <c r="B4504" s="12" t="s">
        <v>7294</v>
      </c>
      <c r="C4504" s="12" t="s">
        <v>13</v>
      </c>
      <c r="D4504" s="12" t="s">
        <v>7295</v>
      </c>
      <c r="E4504" s="13">
        <v>44238</v>
      </c>
      <c r="F4504" s="13" t="str">
        <f>IF(COUNTIF(H4504,"Senegal")=1,"Senegal",(IF(COUNTIF(G4504,"Africa")=1,"Countries within Africa",(IF(COUNTIF(G4504,"Africa,")=0,"Countries outside Africa","Unknown")))))</f>
        <v>Countries outside Africa</v>
      </c>
      <c r="G4504" s="12" t="s">
        <v>10657</v>
      </c>
      <c r="H4504" s="12" t="s">
        <v>10666</v>
      </c>
      <c r="I4504" s="12" t="s">
        <v>10805</v>
      </c>
      <c r="J4504" s="12" t="s">
        <v>37</v>
      </c>
      <c r="K4504" s="12" t="s">
        <v>37</v>
      </c>
      <c r="L4504" s="12" t="s">
        <v>2744</v>
      </c>
      <c r="M4504" s="12" t="s">
        <v>15</v>
      </c>
      <c r="N4504" s="12">
        <v>24</v>
      </c>
      <c r="O4504" s="12" t="s">
        <v>16</v>
      </c>
      <c r="P4504" s="12" t="s">
        <v>4660</v>
      </c>
      <c r="Q4504" s="12" t="s">
        <v>12076</v>
      </c>
      <c r="R4504" s="12" t="s">
        <v>4661</v>
      </c>
      <c r="S4504" s="13">
        <v>44343</v>
      </c>
      <c r="T4504" s="12" t="s">
        <v>4662</v>
      </c>
      <c r="U4504" s="12" t="s">
        <v>15816</v>
      </c>
    </row>
    <row r="4505" spans="1:21" s="12" customFormat="1" hidden="1" x14ac:dyDescent="0.25">
      <c r="A4505" s="12" t="str">
        <f>_xlfn.CONCAT(SUBSTITUTE(D4505,"_","-"),"_",G4505,"_",H4505,"_",P4505,"_",Q4505,"_",R4505,"_",TEXT(E4505,"YYYY-MM-DD"))</f>
        <v>EPI-ISL-1138923_Asia_SouthKorea_GH_20C_B.1.497_2021-02-11</v>
      </c>
      <c r="B4505" s="12" t="s">
        <v>7735</v>
      </c>
      <c r="C4505" s="12" t="s">
        <v>13</v>
      </c>
      <c r="D4505" s="12" t="s">
        <v>7736</v>
      </c>
      <c r="E4505" s="13">
        <v>44238</v>
      </c>
      <c r="F4505" s="13" t="str">
        <f>IF(COUNTIF(H4505,"Senegal")=1,"Senegal",(IF(COUNTIF(G4505,"Africa")=1,"Countries within Africa",(IF(COUNTIF(G4505,"Africa,")=0,"Countries outside Africa","Unknown")))))</f>
        <v>Countries outside Africa</v>
      </c>
      <c r="G4505" s="12" t="s">
        <v>10654</v>
      </c>
      <c r="H4505" s="12" t="s">
        <v>10675</v>
      </c>
      <c r="I4505" s="12" t="s">
        <v>37</v>
      </c>
      <c r="J4505" s="12" t="s">
        <v>37</v>
      </c>
      <c r="K4505" s="12" t="s">
        <v>37</v>
      </c>
      <c r="L4505" s="12" t="s">
        <v>2744</v>
      </c>
      <c r="M4505" s="12" t="s">
        <v>15</v>
      </c>
      <c r="N4505" s="12">
        <v>46</v>
      </c>
      <c r="O4505" s="12" t="s">
        <v>16</v>
      </c>
      <c r="P4505" s="12" t="s">
        <v>70</v>
      </c>
      <c r="Q4505" s="12" t="s">
        <v>11929</v>
      </c>
      <c r="R4505" s="12" t="s">
        <v>1408</v>
      </c>
      <c r="S4505" s="13">
        <v>44343</v>
      </c>
      <c r="T4505" s="12" t="s">
        <v>2744</v>
      </c>
      <c r="U4505" s="12" t="s">
        <v>15817</v>
      </c>
    </row>
    <row r="4506" spans="1:21" s="12" customFormat="1" hidden="1" x14ac:dyDescent="0.25">
      <c r="A4506" s="12" t="str">
        <f>_xlfn.CONCAT(SUBSTITUTE(D4506,"_","-"),"_",G4506,"_",H4506,"_",P4506,"_",Q4506,"_",R4506,"_",TEXT(E4506,"YYYY-MM-DD"))</f>
        <v>EPI-ISL-1242010_Africa_Nigeria_GRY_20I.501Y.V1_B.1.1.7_2021-02-11</v>
      </c>
      <c r="B4506" s="12" t="s">
        <v>8273</v>
      </c>
      <c r="C4506" s="12" t="s">
        <v>13</v>
      </c>
      <c r="D4506" s="12" t="s">
        <v>8274</v>
      </c>
      <c r="E4506" s="13">
        <v>44238</v>
      </c>
      <c r="F4506" s="13" t="str">
        <f>IF(COUNTIF(H4506,"Senegal")=1,"Senegal",(IF(COUNTIF(G4506,"Africa")=1,"Countries within Africa",(IF(COUNTIF(G4506,"Africa,")=0,"Countries outside Africa","Unknown")))))</f>
        <v>Countries within Africa</v>
      </c>
      <c r="G4506" s="12" t="s">
        <v>10658</v>
      </c>
      <c r="H4506" s="12" t="s">
        <v>10676</v>
      </c>
      <c r="I4506" s="12" t="s">
        <v>10886</v>
      </c>
      <c r="J4506" s="12" t="s">
        <v>37</v>
      </c>
      <c r="K4506" s="12" t="s">
        <v>37</v>
      </c>
      <c r="L4506" s="12" t="s">
        <v>2744</v>
      </c>
      <c r="M4506" s="12" t="s">
        <v>15</v>
      </c>
      <c r="N4506" s="12" t="s">
        <v>37</v>
      </c>
      <c r="O4506" s="12" t="s">
        <v>16</v>
      </c>
      <c r="P4506" s="12" t="s">
        <v>4660</v>
      </c>
      <c r="Q4506" s="12" t="s">
        <v>12076</v>
      </c>
      <c r="R4506" s="12" t="s">
        <v>4661</v>
      </c>
      <c r="S4506" s="13">
        <v>44343</v>
      </c>
      <c r="T4506" s="12" t="s">
        <v>4662</v>
      </c>
      <c r="U4506" s="12" t="s">
        <v>15818</v>
      </c>
    </row>
    <row r="4507" spans="1:21" s="12" customFormat="1" hidden="1" x14ac:dyDescent="0.25">
      <c r="A4507" s="12" t="str">
        <f>_xlfn.CONCAT(SUBSTITUTE(D4507,"_","-"),"_",G4507,"_",H4507,"_",P4507,"_",Q4507,"_",R4507,"_",TEXT(E4507,"YYYY-MM-DD"))</f>
        <v>EPI-ISL-1242013_Africa_Nigeria_GRY_20I.501Y.V1_B.1.1.7_2021-02-11</v>
      </c>
      <c r="B4507" s="12" t="s">
        <v>8275</v>
      </c>
      <c r="C4507" s="12" t="s">
        <v>13</v>
      </c>
      <c r="D4507" s="12" t="s">
        <v>8276</v>
      </c>
      <c r="E4507" s="13">
        <v>44238</v>
      </c>
      <c r="F4507" s="13" t="str">
        <f>IF(COUNTIF(H4507,"Senegal")=1,"Senegal",(IF(COUNTIF(G4507,"Africa")=1,"Countries within Africa",(IF(COUNTIF(G4507,"Africa,")=0,"Countries outside Africa","Unknown")))))</f>
        <v>Countries within Africa</v>
      </c>
      <c r="G4507" s="12" t="s">
        <v>10658</v>
      </c>
      <c r="H4507" s="12" t="s">
        <v>10676</v>
      </c>
      <c r="I4507" s="12" t="s">
        <v>10886</v>
      </c>
      <c r="J4507" s="12" t="s">
        <v>37</v>
      </c>
      <c r="K4507" s="12" t="s">
        <v>37</v>
      </c>
      <c r="L4507" s="12" t="s">
        <v>2744</v>
      </c>
      <c r="M4507" s="12" t="s">
        <v>15</v>
      </c>
      <c r="N4507" s="12" t="s">
        <v>37</v>
      </c>
      <c r="O4507" s="12" t="s">
        <v>16</v>
      </c>
      <c r="P4507" s="12" t="s">
        <v>4660</v>
      </c>
      <c r="Q4507" s="12" t="s">
        <v>12076</v>
      </c>
      <c r="R4507" s="12" t="s">
        <v>4661</v>
      </c>
      <c r="S4507" s="13">
        <v>44343</v>
      </c>
      <c r="T4507" s="12" t="s">
        <v>4662</v>
      </c>
      <c r="U4507" s="12" t="s">
        <v>15819</v>
      </c>
    </row>
    <row r="4508" spans="1:21" s="12" customFormat="1" hidden="1" x14ac:dyDescent="0.25">
      <c r="A4508" s="12" t="str">
        <f>_xlfn.CONCAT(SUBSTITUTE(D4508,"_","-"),"_",G4508,"_",H4508,"_",P4508,"_",Q4508,"_",R4508,"_",TEXT(E4508,"YYYY-MM-DD"))</f>
        <v>EPI-ISL-1272260_NorthAmerica_Canada_G_20A_B.1.240_2021-02-11</v>
      </c>
      <c r="B4508" s="12" t="s">
        <v>8493</v>
      </c>
      <c r="C4508" s="12" t="s">
        <v>13</v>
      </c>
      <c r="D4508" s="12" t="s">
        <v>8494</v>
      </c>
      <c r="E4508" s="13">
        <v>44238</v>
      </c>
      <c r="F4508" s="13" t="str">
        <f>IF(COUNTIF(H4508,"Senegal")=1,"Senegal",(IF(COUNTIF(G4508,"Africa")=1,"Countries within Africa",(IF(COUNTIF(G4508,"Africa,")=0,"Countries outside Africa","Unknown")))))</f>
        <v>Countries outside Africa</v>
      </c>
      <c r="G4508" s="12" t="s">
        <v>10655</v>
      </c>
      <c r="H4508" s="12" t="s">
        <v>10697</v>
      </c>
      <c r="I4508" s="12" t="s">
        <v>10839</v>
      </c>
      <c r="J4508" s="12" t="s">
        <v>37</v>
      </c>
      <c r="K4508" s="12" t="s">
        <v>37</v>
      </c>
      <c r="L4508" s="12" t="s">
        <v>2744</v>
      </c>
      <c r="M4508" s="12" t="s">
        <v>15</v>
      </c>
      <c r="N4508" s="12">
        <v>90</v>
      </c>
      <c r="O4508" s="12" t="s">
        <v>16</v>
      </c>
      <c r="P4508" s="12" t="s">
        <v>33</v>
      </c>
      <c r="Q4508" s="12" t="s">
        <v>11921</v>
      </c>
      <c r="R4508" s="12" t="s">
        <v>3888</v>
      </c>
      <c r="S4508" s="13">
        <v>44352</v>
      </c>
      <c r="T4508" s="12" t="s">
        <v>2744</v>
      </c>
      <c r="U4508" s="12" t="s">
        <v>15820</v>
      </c>
    </row>
    <row r="4509" spans="1:21" s="12" customFormat="1" hidden="1" x14ac:dyDescent="0.25">
      <c r="A4509" s="12" t="str">
        <f>_xlfn.CONCAT(SUBSTITUTE(D4509,"_","-"),"_",G4509,"_",H4509,"_",P4509,"_",Q4509,"_",R4509,"_",TEXT(E4509,"YYYY-MM-DD"))</f>
        <v>EPI-ISL-1279322_NorthAmerica_Mexico_GH_20C_B.1.429_2021-02-11</v>
      </c>
      <c r="B4509" s="12" t="s">
        <v>8533</v>
      </c>
      <c r="C4509" s="12" t="s">
        <v>13</v>
      </c>
      <c r="D4509" s="12" t="s">
        <v>8534</v>
      </c>
      <c r="E4509" s="13">
        <v>44238</v>
      </c>
      <c r="F4509" s="13" t="str">
        <f>IF(COUNTIF(H4509,"Senegal")=1,"Senegal",(IF(COUNTIF(G4509,"Africa")=1,"Countries within Africa",(IF(COUNTIF(G4509,"Africa,")=0,"Countries outside Africa","Unknown")))))</f>
        <v>Countries outside Africa</v>
      </c>
      <c r="G4509" s="12" t="s">
        <v>10655</v>
      </c>
      <c r="H4509" s="12" t="s">
        <v>10735</v>
      </c>
      <c r="I4509" s="12" t="s">
        <v>10942</v>
      </c>
      <c r="J4509" s="12" t="s">
        <v>37</v>
      </c>
      <c r="K4509" s="12" t="s">
        <v>37</v>
      </c>
      <c r="L4509" s="12" t="s">
        <v>2744</v>
      </c>
      <c r="M4509" s="12" t="s">
        <v>15</v>
      </c>
      <c r="N4509" s="12">
        <v>66</v>
      </c>
      <c r="O4509" s="12" t="s">
        <v>26</v>
      </c>
      <c r="P4509" s="12" t="s">
        <v>70</v>
      </c>
      <c r="Q4509" s="12" t="s">
        <v>11929</v>
      </c>
      <c r="R4509" s="12" t="s">
        <v>5404</v>
      </c>
      <c r="S4509" s="13">
        <v>44352</v>
      </c>
      <c r="T4509" s="12" t="s">
        <v>5405</v>
      </c>
      <c r="U4509" s="12" t="s">
        <v>15821</v>
      </c>
    </row>
    <row r="4510" spans="1:21" s="12" customFormat="1" hidden="1" x14ac:dyDescent="0.25">
      <c r="A4510" s="12" t="str">
        <f>_xlfn.CONCAT(SUBSTITUTE(D4510,"_","-"),"_",G4510,"_",H4510,"_",P4510,"_",Q4510,"_",R4510,"_",TEXT(E4510,"YYYY-MM-DD"))</f>
        <v>EPI-ISL-1288393_NorthAmerica_Mexico_GH_20G_B.1.2_2021-02-11</v>
      </c>
      <c r="B4510" s="12" t="s">
        <v>8542</v>
      </c>
      <c r="C4510" s="12" t="s">
        <v>13</v>
      </c>
      <c r="D4510" s="12" t="s">
        <v>8543</v>
      </c>
      <c r="E4510" s="13">
        <v>44238</v>
      </c>
      <c r="F4510" s="13" t="str">
        <f>IF(COUNTIF(H4510,"Senegal")=1,"Senegal",(IF(COUNTIF(G4510,"Africa")=1,"Countries within Africa",(IF(COUNTIF(G4510,"Africa,")=0,"Countries outside Africa","Unknown")))))</f>
        <v>Countries outside Africa</v>
      </c>
      <c r="G4510" s="12" t="s">
        <v>10655</v>
      </c>
      <c r="H4510" s="12" t="s">
        <v>10735</v>
      </c>
      <c r="I4510" s="12" t="s">
        <v>10993</v>
      </c>
      <c r="J4510" s="12" t="s">
        <v>37</v>
      </c>
      <c r="K4510" s="12" t="s">
        <v>37</v>
      </c>
      <c r="L4510" s="12" t="s">
        <v>2744</v>
      </c>
      <c r="M4510" s="12" t="s">
        <v>15</v>
      </c>
      <c r="N4510" s="12">
        <v>35</v>
      </c>
      <c r="O4510" s="12" t="s">
        <v>26</v>
      </c>
      <c r="P4510" s="12" t="s">
        <v>70</v>
      </c>
      <c r="Q4510" s="12" t="s">
        <v>11931</v>
      </c>
      <c r="R4510" s="12" t="s">
        <v>2676</v>
      </c>
      <c r="S4510" s="13">
        <v>44352</v>
      </c>
      <c r="T4510" s="12" t="s">
        <v>2744</v>
      </c>
      <c r="U4510" s="12" t="s">
        <v>15822</v>
      </c>
    </row>
    <row r="4511" spans="1:21" s="12" customFormat="1" hidden="1" x14ac:dyDescent="0.25">
      <c r="A4511" s="12" t="str">
        <f>_xlfn.CONCAT(SUBSTITUTE(D4511,"_","-"),"_",G4511,"_",H4511,"_",P4511,"_",Q4511,"_",R4511,"_",TEXT(E4511,"YYYY-MM-DD"))</f>
        <v>EPI-ISL-1361523_Europe_Italy_GV_20E.EU1_B.1.177_2021-02-11</v>
      </c>
      <c r="B4511" s="12" t="s">
        <v>8883</v>
      </c>
      <c r="C4511" s="12" t="s">
        <v>13</v>
      </c>
      <c r="D4511" s="12" t="s">
        <v>8884</v>
      </c>
      <c r="E4511" s="13">
        <v>44238</v>
      </c>
      <c r="F4511" s="13" t="str">
        <f>IF(COUNTIF(H4511,"Senegal")=1,"Senegal",(IF(COUNTIF(G4511,"Africa")=1,"Countries within Africa",(IF(COUNTIF(G4511,"Africa,")=0,"Countries outside Africa","Unknown")))))</f>
        <v>Countries outside Africa</v>
      </c>
      <c r="G4511" s="12" t="s">
        <v>10656</v>
      </c>
      <c r="H4511" s="12" t="s">
        <v>10669</v>
      </c>
      <c r="I4511" s="12" t="s">
        <v>11111</v>
      </c>
      <c r="J4511" s="12" t="s">
        <v>37</v>
      </c>
      <c r="K4511" s="12" t="s">
        <v>37</v>
      </c>
      <c r="L4511" s="12" t="s">
        <v>2744</v>
      </c>
      <c r="M4511" s="12" t="s">
        <v>15</v>
      </c>
      <c r="N4511" s="12" t="s">
        <v>37</v>
      </c>
      <c r="O4511" s="12" t="s">
        <v>37</v>
      </c>
      <c r="P4511" s="12" t="s">
        <v>2141</v>
      </c>
      <c r="Q4511" s="12" t="s">
        <v>12075</v>
      </c>
      <c r="R4511" s="12" t="s">
        <v>2142</v>
      </c>
      <c r="S4511" s="13">
        <v>44352</v>
      </c>
      <c r="T4511" s="12" t="s">
        <v>2744</v>
      </c>
      <c r="U4511" s="12" t="s">
        <v>15823</v>
      </c>
    </row>
    <row r="4512" spans="1:21" s="12" customFormat="1" hidden="1" x14ac:dyDescent="0.25">
      <c r="A4512" s="12" t="str">
        <f>_xlfn.CONCAT(SUBSTITUTE(D4512,"_","-"),"_",G4512,"_",H4512,"_",P4512,"_",Q4512,"_",R4512,"_",TEXT(E4512,"YYYY-MM-DD"))</f>
        <v>EPI-ISL-1447316_Europe_Hungary_G_20A_B.1.258_2021-02-11</v>
      </c>
      <c r="B4512" s="12" t="s">
        <v>9204</v>
      </c>
      <c r="C4512" s="12" t="s">
        <v>13</v>
      </c>
      <c r="D4512" s="12" t="s">
        <v>9205</v>
      </c>
      <c r="E4512" s="13">
        <v>44238</v>
      </c>
      <c r="F4512" s="13" t="str">
        <f>IF(COUNTIF(H4512,"Senegal")=1,"Senegal",(IF(COUNTIF(G4512,"Africa")=1,"Countries within Africa",(IF(COUNTIF(G4512,"Africa,")=0,"Countries outside Africa","Unknown")))))</f>
        <v>Countries outside Africa</v>
      </c>
      <c r="G4512" s="12" t="s">
        <v>10656</v>
      </c>
      <c r="H4512" s="12" t="s">
        <v>10718</v>
      </c>
      <c r="I4512" s="12" t="s">
        <v>11299</v>
      </c>
      <c r="J4512" s="12" t="s">
        <v>37</v>
      </c>
      <c r="K4512" s="12" t="s">
        <v>37</v>
      </c>
      <c r="L4512" s="12" t="s">
        <v>2744</v>
      </c>
      <c r="M4512" s="12" t="s">
        <v>15</v>
      </c>
      <c r="N4512" s="12">
        <v>81</v>
      </c>
      <c r="O4512" s="12" t="s">
        <v>16</v>
      </c>
      <c r="P4512" s="12" t="s">
        <v>33</v>
      </c>
      <c r="Q4512" s="12" t="s">
        <v>11921</v>
      </c>
      <c r="R4512" s="12" t="s">
        <v>4205</v>
      </c>
      <c r="S4512" s="13">
        <v>44352</v>
      </c>
      <c r="T4512" s="12" t="s">
        <v>2744</v>
      </c>
      <c r="U4512" s="12" t="s">
        <v>15824</v>
      </c>
    </row>
    <row r="4513" spans="1:21" s="12" customFormat="1" hidden="1" x14ac:dyDescent="0.25">
      <c r="A4513" s="12" t="str">
        <f>_xlfn.CONCAT(SUBSTITUTE(D4513,"_","-"),"_",G4513,"_",H4513,"_",P4513,"_",Q4513,"_",R4513,"_",TEXT(E4513,"YYYY-MM-DD"))</f>
        <v>EPI-ISL-1497127_Europe_Finland_GRY_20I.501Y.V1_B.1.1.7_2021-02-11</v>
      </c>
      <c r="B4513" s="12" t="s">
        <v>9523</v>
      </c>
      <c r="C4513" s="12" t="s">
        <v>13</v>
      </c>
      <c r="D4513" s="12" t="s">
        <v>9524</v>
      </c>
      <c r="E4513" s="13">
        <v>44238</v>
      </c>
      <c r="F4513" s="13" t="str">
        <f>IF(COUNTIF(H4513,"Senegal")=1,"Senegal",(IF(COUNTIF(G4513,"Africa")=1,"Countries within Africa",(IF(COUNTIF(G4513,"Africa,")=0,"Countries outside Africa","Unknown")))))</f>
        <v>Countries outside Africa</v>
      </c>
      <c r="G4513" s="12" t="s">
        <v>10656</v>
      </c>
      <c r="H4513" s="12" t="s">
        <v>10776</v>
      </c>
      <c r="I4513" s="12" t="s">
        <v>11079</v>
      </c>
      <c r="J4513" s="12" t="s">
        <v>37</v>
      </c>
      <c r="K4513" s="12" t="s">
        <v>37</v>
      </c>
      <c r="L4513" s="12" t="s">
        <v>2744</v>
      </c>
      <c r="M4513" s="12" t="s">
        <v>15</v>
      </c>
      <c r="N4513" s="12">
        <v>47</v>
      </c>
      <c r="O4513" s="12" t="s">
        <v>16</v>
      </c>
      <c r="P4513" s="12" t="s">
        <v>4660</v>
      </c>
      <c r="Q4513" s="12" t="s">
        <v>12076</v>
      </c>
      <c r="R4513" s="12" t="s">
        <v>4661</v>
      </c>
      <c r="S4513" s="13">
        <v>44352</v>
      </c>
      <c r="T4513" s="12" t="s">
        <v>4662</v>
      </c>
      <c r="U4513" s="12" t="s">
        <v>15825</v>
      </c>
    </row>
    <row r="4514" spans="1:21" s="12" customFormat="1" hidden="1" x14ac:dyDescent="0.25">
      <c r="A4514" s="12" t="str">
        <f>_xlfn.CONCAT(SUBSTITUTE(D4514,"_","-"),"_",G4514,"_",H4514,"_",P4514,"_",Q4514,"_",R4514,"_",TEXT(E4514,"YYYY-MM-DD"))</f>
        <v>EPI-ISL-1599662_Europe_Sweden_GRY_20I.501Y.V1_B.1.1.7_2021-02-11</v>
      </c>
      <c r="B4514" s="12" t="s">
        <v>9938</v>
      </c>
      <c r="C4514" s="12" t="s">
        <v>13</v>
      </c>
      <c r="D4514" s="12" t="s">
        <v>9939</v>
      </c>
      <c r="E4514" s="13">
        <v>44238</v>
      </c>
      <c r="F4514" s="13" t="str">
        <f>IF(COUNTIF(H4514,"Senegal")=1,"Senegal",(IF(COUNTIF(G4514,"Africa")=1,"Countries within Africa",(IF(COUNTIF(G4514,"Africa,")=0,"Countries outside Africa","Unknown")))))</f>
        <v>Countries outside Africa</v>
      </c>
      <c r="G4514" s="12" t="s">
        <v>10656</v>
      </c>
      <c r="H4514" s="12" t="s">
        <v>10671</v>
      </c>
      <c r="I4514" s="12" t="s">
        <v>11300</v>
      </c>
      <c r="J4514" s="12" t="s">
        <v>37</v>
      </c>
      <c r="K4514" s="12" t="s">
        <v>37</v>
      </c>
      <c r="L4514" s="12" t="s">
        <v>2744</v>
      </c>
      <c r="M4514" s="12" t="s">
        <v>15</v>
      </c>
      <c r="N4514" s="12" t="s">
        <v>37</v>
      </c>
      <c r="O4514" s="12" t="s">
        <v>37</v>
      </c>
      <c r="P4514" s="12" t="s">
        <v>4660</v>
      </c>
      <c r="Q4514" s="12" t="s">
        <v>12076</v>
      </c>
      <c r="R4514" s="12" t="s">
        <v>4661</v>
      </c>
      <c r="S4514" s="13">
        <v>44352</v>
      </c>
      <c r="T4514" s="12" t="s">
        <v>4662</v>
      </c>
      <c r="U4514" s="12" t="s">
        <v>15826</v>
      </c>
    </row>
    <row r="4515" spans="1:21" s="12" customFormat="1" hidden="1" x14ac:dyDescent="0.25">
      <c r="A4515" s="12" t="str">
        <f>_xlfn.CONCAT(SUBSTITUTE(D4515,"_","-"),"_",G4515,"_",H4515,"_",P4515,"_",Q4515,"_",R4515,"_",TEXT(E4515,"YYYY-MM-DD"))</f>
        <v>EPI-ISL-1628861_Africa_Reunion_GH_20H.501Y.V2_B.1.351_2021-02-11</v>
      </c>
      <c r="B4515" s="12" t="s">
        <v>10170</v>
      </c>
      <c r="C4515" s="12" t="s">
        <v>13</v>
      </c>
      <c r="D4515" s="12" t="s">
        <v>10171</v>
      </c>
      <c r="E4515" s="13">
        <v>44238</v>
      </c>
      <c r="F4515" s="13" t="str">
        <f>IF(COUNTIF(H4515,"Senegal")=1,"Senegal",(IF(COUNTIF(G4515,"Africa")=1,"Countries within Africa",(IF(COUNTIF(G4515,"Africa,")=0,"Countries outside Africa","Unknown")))))</f>
        <v>Countries within Africa</v>
      </c>
      <c r="G4515" s="12" t="s">
        <v>10658</v>
      </c>
      <c r="H4515" s="12" t="s">
        <v>10722</v>
      </c>
      <c r="I4515" s="12" t="s">
        <v>37</v>
      </c>
      <c r="J4515" s="12" t="s">
        <v>37</v>
      </c>
      <c r="K4515" s="12" t="s">
        <v>37</v>
      </c>
      <c r="L4515" s="12" t="s">
        <v>2744</v>
      </c>
      <c r="M4515" s="12" t="s">
        <v>15</v>
      </c>
      <c r="N4515" s="12">
        <v>29</v>
      </c>
      <c r="O4515" s="12" t="s">
        <v>16</v>
      </c>
      <c r="P4515" s="12" t="s">
        <v>70</v>
      </c>
      <c r="Q4515" s="12" t="s">
        <v>12112</v>
      </c>
      <c r="R4515" s="12" t="s">
        <v>3594</v>
      </c>
      <c r="S4515" s="13">
        <v>44352</v>
      </c>
      <c r="T4515" s="12" t="s">
        <v>3595</v>
      </c>
      <c r="U4515" s="12" t="s">
        <v>15827</v>
      </c>
    </row>
    <row r="4516" spans="1:21" s="12" customFormat="1" hidden="1" x14ac:dyDescent="0.25">
      <c r="A4516" s="12" t="str">
        <f>_xlfn.CONCAT(SUBSTITUTE(D4516,"_","-"),"_",G4516,"_",H4516,"_",P4516,"_",Q4516,"_",R4516,"_",TEXT(E4516,"YYYY-MM-DD"))</f>
        <v>EPI-ISL-1628864_Africa_Reunion_GV_20E.EU1_B.1.177_2021-02-11</v>
      </c>
      <c r="B4516" s="12" t="s">
        <v>10172</v>
      </c>
      <c r="C4516" s="12" t="s">
        <v>13</v>
      </c>
      <c r="D4516" s="12" t="s">
        <v>10173</v>
      </c>
      <c r="E4516" s="13">
        <v>44238</v>
      </c>
      <c r="F4516" s="13" t="str">
        <f>IF(COUNTIF(H4516,"Senegal")=1,"Senegal",(IF(COUNTIF(G4516,"Africa")=1,"Countries within Africa",(IF(COUNTIF(G4516,"Africa,")=0,"Countries outside Africa","Unknown")))))</f>
        <v>Countries within Africa</v>
      </c>
      <c r="G4516" s="12" t="s">
        <v>10658</v>
      </c>
      <c r="H4516" s="12" t="s">
        <v>10722</v>
      </c>
      <c r="I4516" s="12" t="s">
        <v>37</v>
      </c>
      <c r="J4516" s="12" t="s">
        <v>37</v>
      </c>
      <c r="K4516" s="12" t="s">
        <v>37</v>
      </c>
      <c r="L4516" s="12" t="s">
        <v>2744</v>
      </c>
      <c r="M4516" s="12" t="s">
        <v>15</v>
      </c>
      <c r="N4516" s="12">
        <v>33</v>
      </c>
      <c r="O4516" s="12" t="s">
        <v>16</v>
      </c>
      <c r="P4516" s="12" t="s">
        <v>2141</v>
      </c>
      <c r="Q4516" s="12" t="s">
        <v>12075</v>
      </c>
      <c r="R4516" s="12" t="s">
        <v>2142</v>
      </c>
      <c r="S4516" s="13">
        <v>44352</v>
      </c>
      <c r="T4516" s="12" t="s">
        <v>2744</v>
      </c>
      <c r="U4516" s="12" t="s">
        <v>15231</v>
      </c>
    </row>
    <row r="4517" spans="1:21" s="12" customFormat="1" hidden="1" x14ac:dyDescent="0.25">
      <c r="A4517" s="12" t="str">
        <f>_xlfn.CONCAT(SUBSTITUTE(D4517,"_","-"),"_",G4517,"_",H4517,"_",P4517,"_",Q4517,"_",R4517,"_",TEXT(E4517,"YYYY-MM-DD"))</f>
        <v>EPI-ISL-1628867_Africa_Reunion_GH_20H.501Y.V2_B.1.351_2021-02-11</v>
      </c>
      <c r="B4517" s="12" t="s">
        <v>10174</v>
      </c>
      <c r="C4517" s="12" t="s">
        <v>13</v>
      </c>
      <c r="D4517" s="12" t="s">
        <v>10175</v>
      </c>
      <c r="E4517" s="13">
        <v>44238</v>
      </c>
      <c r="F4517" s="13" t="str">
        <f>IF(COUNTIF(H4517,"Senegal")=1,"Senegal",(IF(COUNTIF(G4517,"Africa")=1,"Countries within Africa",(IF(COUNTIF(G4517,"Africa,")=0,"Countries outside Africa","Unknown")))))</f>
        <v>Countries within Africa</v>
      </c>
      <c r="G4517" s="12" t="s">
        <v>10658</v>
      </c>
      <c r="H4517" s="12" t="s">
        <v>10722</v>
      </c>
      <c r="I4517" s="12" t="s">
        <v>37</v>
      </c>
      <c r="J4517" s="12" t="s">
        <v>37</v>
      </c>
      <c r="K4517" s="12" t="s">
        <v>37</v>
      </c>
      <c r="L4517" s="12" t="s">
        <v>2744</v>
      </c>
      <c r="M4517" s="12" t="s">
        <v>15</v>
      </c>
      <c r="N4517" s="12">
        <v>27</v>
      </c>
      <c r="O4517" s="12" t="s">
        <v>16</v>
      </c>
      <c r="P4517" s="12" t="s">
        <v>70</v>
      </c>
      <c r="Q4517" s="12" t="s">
        <v>12112</v>
      </c>
      <c r="R4517" s="12" t="s">
        <v>3594</v>
      </c>
      <c r="S4517" s="13">
        <v>44352</v>
      </c>
      <c r="T4517" s="12" t="s">
        <v>3595</v>
      </c>
      <c r="U4517" s="12" t="s">
        <v>15828</v>
      </c>
    </row>
    <row r="4518" spans="1:21" s="12" customFormat="1" hidden="1" x14ac:dyDescent="0.25">
      <c r="A4518" s="12" t="str">
        <f>_xlfn.CONCAT(SUBSTITUTE(D4518,"_","-"),"_",G4518,"_",H4518,"_",P4518,"_",Q4518,"_",R4518,"_",TEXT(E4518,"YYYY-MM-DD"))</f>
        <v>EPI-ISL-1628874_Africa_Reunion_GV_20E.EU1_B.1.177_2021-02-11</v>
      </c>
      <c r="B4518" s="12" t="s">
        <v>10176</v>
      </c>
      <c r="C4518" s="12" t="s">
        <v>13</v>
      </c>
      <c r="D4518" s="12" t="s">
        <v>10177</v>
      </c>
      <c r="E4518" s="13">
        <v>44238</v>
      </c>
      <c r="F4518" s="13" t="str">
        <f>IF(COUNTIF(H4518,"Senegal")=1,"Senegal",(IF(COUNTIF(G4518,"Africa")=1,"Countries within Africa",(IF(COUNTIF(G4518,"Africa,")=0,"Countries outside Africa","Unknown")))))</f>
        <v>Countries within Africa</v>
      </c>
      <c r="G4518" s="12" t="s">
        <v>10658</v>
      </c>
      <c r="H4518" s="12" t="s">
        <v>10722</v>
      </c>
      <c r="I4518" s="12" t="s">
        <v>37</v>
      </c>
      <c r="J4518" s="12" t="s">
        <v>37</v>
      </c>
      <c r="K4518" s="12" t="s">
        <v>37</v>
      </c>
      <c r="L4518" s="12" t="s">
        <v>2744</v>
      </c>
      <c r="M4518" s="12" t="s">
        <v>15</v>
      </c>
      <c r="N4518" s="12">
        <v>31</v>
      </c>
      <c r="O4518" s="12" t="s">
        <v>16</v>
      </c>
      <c r="P4518" s="12" t="s">
        <v>2141</v>
      </c>
      <c r="Q4518" s="12" t="s">
        <v>12075</v>
      </c>
      <c r="R4518" s="12" t="s">
        <v>2142</v>
      </c>
      <c r="S4518" s="13">
        <v>44352</v>
      </c>
      <c r="T4518" s="12" t="s">
        <v>2744</v>
      </c>
      <c r="U4518" s="12" t="s">
        <v>15231</v>
      </c>
    </row>
    <row r="4519" spans="1:21" s="12" customFormat="1" hidden="1" x14ac:dyDescent="0.25">
      <c r="A4519" s="12" t="str">
        <f>_xlfn.CONCAT(SUBSTITUTE(D4519,"_","-"),"_",G4519,"_",H4519,"_",P4519,"_",Q4519,"_",R4519,"_",TEXT(E4519,"YYYY-MM-DD"))</f>
        <v>EPI-ISL-1628878_Africa_Reunion_GV_20E.EU1_B.1.177_2021-02-11</v>
      </c>
      <c r="B4519" s="12" t="s">
        <v>10178</v>
      </c>
      <c r="C4519" s="12" t="s">
        <v>13</v>
      </c>
      <c r="D4519" s="12" t="s">
        <v>10179</v>
      </c>
      <c r="E4519" s="13">
        <v>44238</v>
      </c>
      <c r="F4519" s="13" t="str">
        <f>IF(COUNTIF(H4519,"Senegal")=1,"Senegal",(IF(COUNTIF(G4519,"Africa")=1,"Countries within Africa",(IF(COUNTIF(G4519,"Africa,")=0,"Countries outside Africa","Unknown")))))</f>
        <v>Countries within Africa</v>
      </c>
      <c r="G4519" s="12" t="s">
        <v>10658</v>
      </c>
      <c r="H4519" s="12" t="s">
        <v>10722</v>
      </c>
      <c r="I4519" s="12" t="s">
        <v>37</v>
      </c>
      <c r="J4519" s="12" t="s">
        <v>37</v>
      </c>
      <c r="K4519" s="12" t="s">
        <v>37</v>
      </c>
      <c r="L4519" s="12" t="s">
        <v>2744</v>
      </c>
      <c r="M4519" s="12" t="s">
        <v>15</v>
      </c>
      <c r="N4519" s="12">
        <v>12</v>
      </c>
      <c r="O4519" s="12" t="s">
        <v>26</v>
      </c>
      <c r="P4519" s="12" t="s">
        <v>2141</v>
      </c>
      <c r="Q4519" s="12" t="s">
        <v>12075</v>
      </c>
      <c r="R4519" s="12" t="s">
        <v>2142</v>
      </c>
      <c r="S4519" s="13">
        <v>44352</v>
      </c>
      <c r="T4519" s="12" t="s">
        <v>2744</v>
      </c>
      <c r="U4519" s="12" t="s">
        <v>15829</v>
      </c>
    </row>
    <row r="4520" spans="1:21" s="12" customFormat="1" hidden="1" x14ac:dyDescent="0.25">
      <c r="A4520" s="12" t="str">
        <f>_xlfn.CONCAT(SUBSTITUTE(D4520,"_","-"),"_",G4520,"_",H4520,"_",P4520,"_",Q4520,"_",R4520,"_",TEXT(E4520,"YYYY-MM-DD"))</f>
        <v>EPI-ISL-1628881_Africa_Reunion_GV_20E.EU1_B.1.177_2021-02-11</v>
      </c>
      <c r="B4520" s="12" t="s">
        <v>10180</v>
      </c>
      <c r="C4520" s="12" t="s">
        <v>13</v>
      </c>
      <c r="D4520" s="12" t="s">
        <v>10181</v>
      </c>
      <c r="E4520" s="13">
        <v>44238</v>
      </c>
      <c r="F4520" s="13" t="str">
        <f>IF(COUNTIF(H4520,"Senegal")=1,"Senegal",(IF(COUNTIF(G4520,"Africa")=1,"Countries within Africa",(IF(COUNTIF(G4520,"Africa,")=0,"Countries outside Africa","Unknown")))))</f>
        <v>Countries within Africa</v>
      </c>
      <c r="G4520" s="12" t="s">
        <v>10658</v>
      </c>
      <c r="H4520" s="12" t="s">
        <v>10722</v>
      </c>
      <c r="I4520" s="12" t="s">
        <v>37</v>
      </c>
      <c r="J4520" s="12" t="s">
        <v>37</v>
      </c>
      <c r="K4520" s="12" t="s">
        <v>37</v>
      </c>
      <c r="L4520" s="12" t="s">
        <v>2744</v>
      </c>
      <c r="M4520" s="12" t="s">
        <v>15</v>
      </c>
      <c r="N4520" s="12">
        <v>73</v>
      </c>
      <c r="O4520" s="12" t="s">
        <v>16</v>
      </c>
      <c r="P4520" s="12" t="s">
        <v>2141</v>
      </c>
      <c r="Q4520" s="12" t="s">
        <v>12075</v>
      </c>
      <c r="R4520" s="12" t="s">
        <v>2142</v>
      </c>
      <c r="S4520" s="13">
        <v>44352</v>
      </c>
      <c r="T4520" s="12" t="s">
        <v>2744</v>
      </c>
      <c r="U4520" s="12" t="s">
        <v>15830</v>
      </c>
    </row>
    <row r="4521" spans="1:21" s="12" customFormat="1" hidden="1" x14ac:dyDescent="0.25">
      <c r="A4521" s="12" t="str">
        <f>_xlfn.CONCAT(SUBSTITUTE(D4521,"_","-"),"_",G4521,"_",H4521,"_",P4521,"_",Q4521,"_",R4521,"_",TEXT(E4521,"YYYY-MM-DD"))</f>
        <v>EPI-ISL-1628885_Africa_Reunion_GH_20H.501Y.V2_B.1.351_2021-02-11</v>
      </c>
      <c r="B4521" s="12" t="s">
        <v>10182</v>
      </c>
      <c r="C4521" s="12" t="s">
        <v>13</v>
      </c>
      <c r="D4521" s="12" t="s">
        <v>10183</v>
      </c>
      <c r="E4521" s="13">
        <v>44238</v>
      </c>
      <c r="F4521" s="13" t="str">
        <f>IF(COUNTIF(H4521,"Senegal")=1,"Senegal",(IF(COUNTIF(G4521,"Africa")=1,"Countries within Africa",(IF(COUNTIF(G4521,"Africa,")=0,"Countries outside Africa","Unknown")))))</f>
        <v>Countries within Africa</v>
      </c>
      <c r="G4521" s="12" t="s">
        <v>10658</v>
      </c>
      <c r="H4521" s="12" t="s">
        <v>10722</v>
      </c>
      <c r="I4521" s="12" t="s">
        <v>37</v>
      </c>
      <c r="J4521" s="12" t="s">
        <v>37</v>
      </c>
      <c r="K4521" s="12" t="s">
        <v>37</v>
      </c>
      <c r="L4521" s="12" t="s">
        <v>2744</v>
      </c>
      <c r="M4521" s="12" t="s">
        <v>15</v>
      </c>
      <c r="N4521" s="12">
        <v>67</v>
      </c>
      <c r="O4521" s="12" t="s">
        <v>16</v>
      </c>
      <c r="P4521" s="12" t="s">
        <v>70</v>
      </c>
      <c r="Q4521" s="12" t="s">
        <v>12112</v>
      </c>
      <c r="R4521" s="12" t="s">
        <v>3594</v>
      </c>
      <c r="S4521" s="13">
        <v>44352</v>
      </c>
      <c r="T4521" s="12" t="s">
        <v>3595</v>
      </c>
      <c r="U4521" s="12" t="s">
        <v>15831</v>
      </c>
    </row>
    <row r="4522" spans="1:21" s="12" customFormat="1" hidden="1" x14ac:dyDescent="0.25">
      <c r="A4522" s="12" t="str">
        <f>_xlfn.CONCAT(SUBSTITUTE(D4522,"_","-"),"_",G4522,"_",H4522,"_",P4522,"_",Q4522,"_",R4522,"_",TEXT(E4522,"YYYY-MM-DD"))</f>
        <v>EPI-ISL-1628886_Africa_Reunion_GV_20E.EU1_B.1.177_2021-02-11</v>
      </c>
      <c r="B4522" s="12" t="s">
        <v>10184</v>
      </c>
      <c r="C4522" s="12" t="s">
        <v>13</v>
      </c>
      <c r="D4522" s="12" t="s">
        <v>10185</v>
      </c>
      <c r="E4522" s="13">
        <v>44238</v>
      </c>
      <c r="F4522" s="13" t="str">
        <f>IF(COUNTIF(H4522,"Senegal")=1,"Senegal",(IF(COUNTIF(G4522,"Africa")=1,"Countries within Africa",(IF(COUNTIF(G4522,"Africa,")=0,"Countries outside Africa","Unknown")))))</f>
        <v>Countries within Africa</v>
      </c>
      <c r="G4522" s="12" t="s">
        <v>10658</v>
      </c>
      <c r="H4522" s="12" t="s">
        <v>10722</v>
      </c>
      <c r="I4522" s="12" t="s">
        <v>37</v>
      </c>
      <c r="J4522" s="12" t="s">
        <v>37</v>
      </c>
      <c r="K4522" s="12" t="s">
        <v>37</v>
      </c>
      <c r="L4522" s="12" t="s">
        <v>2744</v>
      </c>
      <c r="M4522" s="12" t="s">
        <v>15</v>
      </c>
      <c r="N4522" s="12">
        <v>28</v>
      </c>
      <c r="O4522" s="12" t="s">
        <v>16</v>
      </c>
      <c r="P4522" s="12" t="s">
        <v>2141</v>
      </c>
      <c r="Q4522" s="12" t="s">
        <v>12075</v>
      </c>
      <c r="R4522" s="12" t="s">
        <v>2142</v>
      </c>
      <c r="S4522" s="13">
        <v>44352</v>
      </c>
      <c r="T4522" s="12" t="s">
        <v>2744</v>
      </c>
      <c r="U4522" s="12" t="s">
        <v>15832</v>
      </c>
    </row>
    <row r="4523" spans="1:21" s="12" customFormat="1" hidden="1" x14ac:dyDescent="0.25">
      <c r="A4523" s="12" t="str">
        <f>_xlfn.CONCAT(SUBSTITUTE(D4523,"_","-"),"_",G4523,"_",H4523,"_",P4523,"_",Q4523,"_",R4523,"_",TEXT(E4523,"YYYY-MM-DD"))</f>
        <v>EPI-ISL-1116963_Europe_Portugal_GRY_20I.501Y.V1_B.1.1.7_2021-02-12</v>
      </c>
      <c r="B4523" s="12" t="s">
        <v>7652</v>
      </c>
      <c r="C4523" s="12" t="s">
        <v>13</v>
      </c>
      <c r="D4523" s="12" t="s">
        <v>7653</v>
      </c>
      <c r="E4523" s="13">
        <v>44239</v>
      </c>
      <c r="F4523" s="13" t="str">
        <f>IF(COUNTIF(H4523,"Senegal")=1,"Senegal",(IF(COUNTIF(G4523,"Africa")=1,"Countries within Africa",(IF(COUNTIF(G4523,"Africa,")=0,"Countries outside Africa","Unknown")))))</f>
        <v>Countries outside Africa</v>
      </c>
      <c r="G4523" s="12" t="s">
        <v>10656</v>
      </c>
      <c r="H4523" s="12" t="s">
        <v>10765</v>
      </c>
      <c r="I4523" s="12" t="s">
        <v>37</v>
      </c>
      <c r="J4523" s="12" t="s">
        <v>37</v>
      </c>
      <c r="K4523" s="12" t="s">
        <v>37</v>
      </c>
      <c r="L4523" s="12" t="s">
        <v>2744</v>
      </c>
      <c r="M4523" s="12" t="s">
        <v>15</v>
      </c>
      <c r="N4523" s="12" t="s">
        <v>37</v>
      </c>
      <c r="O4523" s="12" t="s">
        <v>37</v>
      </c>
      <c r="P4523" s="12" t="s">
        <v>4660</v>
      </c>
      <c r="Q4523" s="12" t="s">
        <v>12076</v>
      </c>
      <c r="R4523" s="12" t="s">
        <v>4661</v>
      </c>
      <c r="S4523" s="13">
        <v>44343</v>
      </c>
      <c r="T4523" s="12" t="s">
        <v>4662</v>
      </c>
      <c r="U4523" s="12" t="s">
        <v>15833</v>
      </c>
    </row>
    <row r="4524" spans="1:21" s="12" customFormat="1" hidden="1" x14ac:dyDescent="0.25">
      <c r="A4524" s="12" t="str">
        <f>_xlfn.CONCAT(SUBSTITUTE(D4524,"_","-"),"_",G4524,"_",H4524,"_",P4524,"_",Q4524,"_",R4524,"_",TEXT(E4524,"YYYY-MM-DD"))</f>
        <v>EPI-ISL-1121113_NorthAmerica_USA_G_20A_B.1.243_2021-02-12</v>
      </c>
      <c r="B4524" s="12" t="s">
        <v>7674</v>
      </c>
      <c r="C4524" s="12" t="s">
        <v>13</v>
      </c>
      <c r="D4524" s="12" t="s">
        <v>7675</v>
      </c>
      <c r="E4524" s="13">
        <v>44239</v>
      </c>
      <c r="F4524" s="13" t="str">
        <f>IF(COUNTIF(H4524,"Senegal")=1,"Senegal",(IF(COUNTIF(G4524,"Africa")=1,"Countries within Africa",(IF(COUNTIF(G4524,"Africa,")=0,"Countries outside Africa","Unknown")))))</f>
        <v>Countries outside Africa</v>
      </c>
      <c r="G4524" s="12" t="s">
        <v>10655</v>
      </c>
      <c r="H4524" s="12" t="s">
        <v>10661</v>
      </c>
      <c r="I4524" s="12" t="s">
        <v>11301</v>
      </c>
      <c r="J4524" s="12" t="s">
        <v>37</v>
      </c>
      <c r="K4524" s="12" t="s">
        <v>37</v>
      </c>
      <c r="L4524" s="12" t="s">
        <v>2744</v>
      </c>
      <c r="M4524" s="12" t="s">
        <v>15</v>
      </c>
      <c r="N4524" s="12" t="s">
        <v>37</v>
      </c>
      <c r="O4524" s="12" t="s">
        <v>37</v>
      </c>
      <c r="P4524" s="12" t="s">
        <v>33</v>
      </c>
      <c r="Q4524" s="12" t="s">
        <v>11921</v>
      </c>
      <c r="R4524" s="12" t="s">
        <v>2749</v>
      </c>
      <c r="S4524" s="13">
        <v>44343</v>
      </c>
      <c r="T4524" s="12" t="s">
        <v>2744</v>
      </c>
      <c r="U4524" s="12" t="s">
        <v>15834</v>
      </c>
    </row>
    <row r="4525" spans="1:21" s="12" customFormat="1" hidden="1" x14ac:dyDescent="0.25">
      <c r="A4525" s="12" t="str">
        <f>_xlfn.CONCAT(SUBSTITUTE(D4525,"_","-"),"_",G4525,"_",H4525,"_",P4525,"_",Q4525,"_",R4525,"_",TEXT(E4525,"YYYY-MM-DD"))</f>
        <v>EPI-ISL-1138935_Asia_SouthKorea_GH_20C_B.1.497_2021-02-12</v>
      </c>
      <c r="B4525" s="12" t="s">
        <v>7737</v>
      </c>
      <c r="C4525" s="12" t="s">
        <v>13</v>
      </c>
      <c r="D4525" s="12" t="s">
        <v>7738</v>
      </c>
      <c r="E4525" s="13">
        <v>44239</v>
      </c>
      <c r="F4525" s="13" t="str">
        <f>IF(COUNTIF(H4525,"Senegal")=1,"Senegal",(IF(COUNTIF(G4525,"Africa")=1,"Countries within Africa",(IF(COUNTIF(G4525,"Africa,")=0,"Countries outside Africa","Unknown")))))</f>
        <v>Countries outside Africa</v>
      </c>
      <c r="G4525" s="12" t="s">
        <v>10654</v>
      </c>
      <c r="H4525" s="12" t="s">
        <v>10675</v>
      </c>
      <c r="I4525" s="12" t="s">
        <v>37</v>
      </c>
      <c r="J4525" s="12" t="s">
        <v>37</v>
      </c>
      <c r="K4525" s="12" t="s">
        <v>37</v>
      </c>
      <c r="L4525" s="12" t="s">
        <v>2744</v>
      </c>
      <c r="M4525" s="12" t="s">
        <v>15</v>
      </c>
      <c r="N4525" s="12">
        <v>70</v>
      </c>
      <c r="O4525" s="12" t="s">
        <v>26</v>
      </c>
      <c r="P4525" s="12" t="s">
        <v>70</v>
      </c>
      <c r="Q4525" s="12" t="s">
        <v>11929</v>
      </c>
      <c r="R4525" s="12" t="s">
        <v>1408</v>
      </c>
      <c r="S4525" s="13">
        <v>44343</v>
      </c>
      <c r="T4525" s="12" t="s">
        <v>2744</v>
      </c>
      <c r="U4525" s="12" t="s">
        <v>15835</v>
      </c>
    </row>
    <row r="4526" spans="1:21" s="12" customFormat="1" hidden="1" x14ac:dyDescent="0.25">
      <c r="A4526" s="12" t="str">
        <f>_xlfn.CONCAT(SUBSTITUTE(D4526,"_","-"),"_",G4526,"_",H4526,"_",P4526,"_",Q4526,"_",R4526,"_",TEXT(E4526,"YYYY-MM-DD"))</f>
        <v>EPI-ISL-1196432_NorthAmerica_CostaRica_GH_20G_B.1.2_2021-02-12</v>
      </c>
      <c r="B4526" s="12" t="s">
        <v>8131</v>
      </c>
      <c r="C4526" s="12" t="s">
        <v>13</v>
      </c>
      <c r="D4526" s="12" t="s">
        <v>8132</v>
      </c>
      <c r="E4526" s="13">
        <v>44239</v>
      </c>
      <c r="F4526" s="13" t="str">
        <f>IF(COUNTIF(H4526,"Senegal")=1,"Senegal",(IF(COUNTIF(G4526,"Africa")=1,"Countries within Africa",(IF(COUNTIF(G4526,"Africa,")=0,"Countries outside Africa","Unknown")))))</f>
        <v>Countries outside Africa</v>
      </c>
      <c r="G4526" s="12" t="s">
        <v>10655</v>
      </c>
      <c r="H4526" s="12" t="s">
        <v>10691</v>
      </c>
      <c r="I4526" s="12" t="s">
        <v>11086</v>
      </c>
      <c r="J4526" s="12" t="s">
        <v>37</v>
      </c>
      <c r="K4526" s="12" t="s">
        <v>37</v>
      </c>
      <c r="L4526" s="12" t="s">
        <v>2744</v>
      </c>
      <c r="M4526" s="12" t="s">
        <v>15</v>
      </c>
      <c r="N4526" s="12" t="s">
        <v>37</v>
      </c>
      <c r="O4526" s="12" t="s">
        <v>26</v>
      </c>
      <c r="P4526" s="12" t="s">
        <v>70</v>
      </c>
      <c r="Q4526" s="12" t="s">
        <v>11931</v>
      </c>
      <c r="R4526" s="12" t="s">
        <v>2676</v>
      </c>
      <c r="S4526" s="13">
        <v>44343</v>
      </c>
      <c r="T4526" s="12" t="s">
        <v>2744</v>
      </c>
      <c r="U4526" s="12" t="s">
        <v>15836</v>
      </c>
    </row>
    <row r="4527" spans="1:21" s="12" customFormat="1" hidden="1" x14ac:dyDescent="0.25">
      <c r="A4527" s="12" t="str">
        <f>_xlfn.CONCAT(SUBSTITUTE(D4527,"_","-"),"_",G4527,"_",H4527,"_",P4527,"_",Q4527,"_",R4527,"_",TEXT(E4527,"YYYY-MM-DD"))</f>
        <v>EPI-ISL-1197741_Europe_Sweden_GV_20E.EU1_B.1.177.82_2021-02-12</v>
      </c>
      <c r="B4527" s="12" t="s">
        <v>8141</v>
      </c>
      <c r="C4527" s="12" t="s">
        <v>13</v>
      </c>
      <c r="D4527" s="12" t="s">
        <v>8142</v>
      </c>
      <c r="E4527" s="13">
        <v>44239</v>
      </c>
      <c r="F4527" s="13" t="str">
        <f>IF(COUNTIF(H4527,"Senegal")=1,"Senegal",(IF(COUNTIF(G4527,"Africa")=1,"Countries within Africa",(IF(COUNTIF(G4527,"Africa,")=0,"Countries outside Africa","Unknown")))))</f>
        <v>Countries outside Africa</v>
      </c>
      <c r="G4527" s="12" t="s">
        <v>10656</v>
      </c>
      <c r="H4527" s="12" t="s">
        <v>10671</v>
      </c>
      <c r="I4527" s="12" t="s">
        <v>11302</v>
      </c>
      <c r="J4527" s="12" t="s">
        <v>37</v>
      </c>
      <c r="K4527" s="12" t="s">
        <v>37</v>
      </c>
      <c r="L4527" s="12" t="s">
        <v>2744</v>
      </c>
      <c r="M4527" s="12" t="s">
        <v>15</v>
      </c>
      <c r="N4527" s="12" t="s">
        <v>37</v>
      </c>
      <c r="O4527" s="12" t="s">
        <v>37</v>
      </c>
      <c r="P4527" s="12" t="s">
        <v>2141</v>
      </c>
      <c r="Q4527" s="12" t="s">
        <v>12075</v>
      </c>
      <c r="R4527" s="12" t="s">
        <v>8143</v>
      </c>
      <c r="S4527" s="13">
        <v>44343</v>
      </c>
      <c r="T4527" s="12" t="s">
        <v>2744</v>
      </c>
      <c r="U4527" s="12" t="s">
        <v>15837</v>
      </c>
    </row>
    <row r="4528" spans="1:21" s="12" customFormat="1" hidden="1" x14ac:dyDescent="0.25">
      <c r="A4528" s="12" t="str">
        <f>_xlfn.CONCAT(SUBSTITUTE(D4528,"_","-"),"_",G4528,"_",H4528,"_",P4528,"_",Q4528,"_",R4528,"_",TEXT(E4528,"YYYY-MM-DD"))</f>
        <v>EPI-ISL-1197758_Europe_Sweden_GV_20E.EU1_B.1.177_2021-02-12</v>
      </c>
      <c r="B4528" s="12" t="s">
        <v>8144</v>
      </c>
      <c r="C4528" s="12" t="s">
        <v>13</v>
      </c>
      <c r="D4528" s="12" t="s">
        <v>8145</v>
      </c>
      <c r="E4528" s="13">
        <v>44239</v>
      </c>
      <c r="F4528" s="13" t="str">
        <f>IF(COUNTIF(H4528,"Senegal")=1,"Senegal",(IF(COUNTIF(G4528,"Africa")=1,"Countries within Africa",(IF(COUNTIF(G4528,"Africa,")=0,"Countries outside Africa","Unknown")))))</f>
        <v>Countries outside Africa</v>
      </c>
      <c r="G4528" s="12" t="s">
        <v>10656</v>
      </c>
      <c r="H4528" s="12" t="s">
        <v>10671</v>
      </c>
      <c r="I4528" s="12" t="s">
        <v>11302</v>
      </c>
      <c r="J4528" s="12" t="s">
        <v>37</v>
      </c>
      <c r="K4528" s="12" t="s">
        <v>37</v>
      </c>
      <c r="L4528" s="12" t="s">
        <v>2744</v>
      </c>
      <c r="M4528" s="12" t="s">
        <v>15</v>
      </c>
      <c r="N4528" s="12" t="s">
        <v>37</v>
      </c>
      <c r="O4528" s="12" t="s">
        <v>37</v>
      </c>
      <c r="P4528" s="12" t="s">
        <v>2141</v>
      </c>
      <c r="Q4528" s="12" t="s">
        <v>12075</v>
      </c>
      <c r="R4528" s="12" t="s">
        <v>2142</v>
      </c>
      <c r="S4528" s="13">
        <v>44343</v>
      </c>
      <c r="T4528" s="12" t="s">
        <v>2744</v>
      </c>
      <c r="U4528" s="12" t="s">
        <v>15838</v>
      </c>
    </row>
    <row r="4529" spans="1:21" s="12" customFormat="1" hidden="1" x14ac:dyDescent="0.25">
      <c r="A4529" s="12" t="str">
        <f>_xlfn.CONCAT(SUBSTITUTE(D4529,"_","-"),"_",G4529,"_",H4529,"_",P4529,"_",Q4529,"_",R4529,"_",TEXT(E4529,"YYYY-MM-DD"))</f>
        <v>EPI-ISL-1336999_NorthAmerica_USA_GRY_20I.501Y.V1_B.1.1.7_2021-02-12</v>
      </c>
      <c r="B4529" s="12" t="s">
        <v>8857</v>
      </c>
      <c r="C4529" s="12" t="s">
        <v>13</v>
      </c>
      <c r="D4529" s="12" t="s">
        <v>8858</v>
      </c>
      <c r="E4529" s="13">
        <v>44239</v>
      </c>
      <c r="F4529" s="13" t="str">
        <f>IF(COUNTIF(H4529,"Senegal")=1,"Senegal",(IF(COUNTIF(G4529,"Africa")=1,"Countries within Africa",(IF(COUNTIF(G4529,"Africa,")=0,"Countries outside Africa","Unknown")))))</f>
        <v>Countries outside Africa</v>
      </c>
      <c r="G4529" s="12" t="s">
        <v>10655</v>
      </c>
      <c r="H4529" s="12" t="s">
        <v>10661</v>
      </c>
      <c r="I4529" s="12" t="s">
        <v>10683</v>
      </c>
      <c r="J4529" s="12" t="s">
        <v>37</v>
      </c>
      <c r="K4529" s="12" t="s">
        <v>37</v>
      </c>
      <c r="L4529" s="12" t="s">
        <v>2744</v>
      </c>
      <c r="M4529" s="12" t="s">
        <v>15</v>
      </c>
      <c r="N4529" s="12">
        <v>22</v>
      </c>
      <c r="O4529" s="12" t="s">
        <v>16</v>
      </c>
      <c r="P4529" s="12" t="s">
        <v>4660</v>
      </c>
      <c r="Q4529" s="12" t="s">
        <v>12076</v>
      </c>
      <c r="R4529" s="12" t="s">
        <v>4661</v>
      </c>
      <c r="S4529" s="13">
        <v>44352</v>
      </c>
      <c r="T4529" s="12" t="s">
        <v>4662</v>
      </c>
      <c r="U4529" s="12" t="s">
        <v>15839</v>
      </c>
    </row>
    <row r="4530" spans="1:21" s="12" customFormat="1" hidden="1" x14ac:dyDescent="0.25">
      <c r="A4530" s="12" t="str">
        <f>_xlfn.CONCAT(SUBSTITUTE(D4530,"_","-"),"_",G4530,"_",H4530,"_",P4530,"_",Q4530,"_",R4530,"_",TEXT(E4530,"YYYY-MM-DD"))</f>
        <v>EPI-ISL-1365025_Africa_CotedIvoire_GRY_20I.501Y.V1_B.1.1.7_2021-02-12</v>
      </c>
      <c r="B4530" s="12" t="s">
        <v>11707</v>
      </c>
      <c r="C4530" s="12" t="s">
        <v>13</v>
      </c>
      <c r="D4530" s="12" t="s">
        <v>8905</v>
      </c>
      <c r="E4530" s="13">
        <v>44239</v>
      </c>
      <c r="F4530" s="13" t="str">
        <f>IF(COUNTIF(H4530,"Senegal")=1,"Senegal",(IF(COUNTIF(G4530,"Africa")=1,"Countries within Africa",(IF(COUNTIF(G4530,"Africa,")=0,"Countries outside Africa","Unknown")))))</f>
        <v>Countries within Africa</v>
      </c>
      <c r="G4530" s="12" t="s">
        <v>10658</v>
      </c>
      <c r="H4530" s="12" t="s">
        <v>11671</v>
      </c>
      <c r="I4530" s="12" t="s">
        <v>11253</v>
      </c>
      <c r="J4530" s="12" t="s">
        <v>37</v>
      </c>
      <c r="K4530" s="12" t="s">
        <v>37</v>
      </c>
      <c r="L4530" s="12" t="s">
        <v>2744</v>
      </c>
      <c r="M4530" s="12" t="s">
        <v>15</v>
      </c>
      <c r="N4530" s="12">
        <v>20</v>
      </c>
      <c r="O4530" s="12" t="s">
        <v>26</v>
      </c>
      <c r="P4530" s="12" t="s">
        <v>4660</v>
      </c>
      <c r="Q4530" s="12" t="s">
        <v>12076</v>
      </c>
      <c r="R4530" s="12" t="s">
        <v>4661</v>
      </c>
      <c r="S4530" s="13">
        <v>44352</v>
      </c>
      <c r="T4530" s="12" t="s">
        <v>4662</v>
      </c>
      <c r="U4530" s="12" t="s">
        <v>15719</v>
      </c>
    </row>
    <row r="4531" spans="1:21" s="12" customFormat="1" hidden="1" x14ac:dyDescent="0.25">
      <c r="A4531" s="12" t="str">
        <f>_xlfn.CONCAT(SUBSTITUTE(D4531,"_","-"),"_",G4531,"_",H4531,"_",P4531,"_",Q4531,"_",R4531,"_",TEXT(E4531,"YYYY-MM-DD"))</f>
        <v>EPI-ISL-1395783_SouthAmerica_Argentina_GR_20B_P.2_2021-02-12</v>
      </c>
      <c r="B4531" s="12" t="s">
        <v>9002</v>
      </c>
      <c r="C4531" s="12" t="s">
        <v>13</v>
      </c>
      <c r="D4531" s="12" t="s">
        <v>9003</v>
      </c>
      <c r="E4531" s="13">
        <v>44239</v>
      </c>
      <c r="F4531" s="13" t="str">
        <f>IF(COUNTIF(H4531,"Senegal")=1,"Senegal",(IF(COUNTIF(G4531,"Africa")=1,"Countries within Africa",(IF(COUNTIF(G4531,"Africa,")=0,"Countries outside Africa","Unknown")))))</f>
        <v>Countries outside Africa</v>
      </c>
      <c r="G4531" s="12" t="s">
        <v>10659</v>
      </c>
      <c r="H4531" s="12" t="s">
        <v>10729</v>
      </c>
      <c r="I4531" s="12" t="s">
        <v>11194</v>
      </c>
      <c r="J4531" s="12" t="s">
        <v>11585</v>
      </c>
      <c r="K4531" s="12" t="s">
        <v>37</v>
      </c>
      <c r="L4531" s="12" t="s">
        <v>2744</v>
      </c>
      <c r="M4531" s="12" t="s">
        <v>15</v>
      </c>
      <c r="N4531" s="12" t="s">
        <v>37</v>
      </c>
      <c r="O4531" s="12" t="s">
        <v>37</v>
      </c>
      <c r="P4531" s="12" t="s">
        <v>38</v>
      </c>
      <c r="Q4531" s="12" t="s">
        <v>11920</v>
      </c>
      <c r="R4531" s="12" t="s">
        <v>5466</v>
      </c>
      <c r="S4531" s="13">
        <v>44352</v>
      </c>
      <c r="T4531" s="12" t="s">
        <v>2744</v>
      </c>
      <c r="U4531" s="12" t="s">
        <v>15561</v>
      </c>
    </row>
    <row r="4532" spans="1:21" s="12" customFormat="1" hidden="1" x14ac:dyDescent="0.25">
      <c r="A4532" s="12" t="str">
        <f>_xlfn.CONCAT(SUBSTITUTE(D4532,"_","-"),"_",G4532,"_",H4532,"_",P4532,"_",Q4532,"_",R4532,"_",TEXT(E4532,"YYYY-MM-DD"))</f>
        <v>EPI-ISL-1509101_Africa_Togo_GRY_20I.501Y.V1_B.1.1.7_2021-02-12</v>
      </c>
      <c r="B4532" s="12" t="s">
        <v>9573</v>
      </c>
      <c r="C4532" s="12" t="s">
        <v>13</v>
      </c>
      <c r="D4532" s="12" t="s">
        <v>9574</v>
      </c>
      <c r="E4532" s="13">
        <v>44239</v>
      </c>
      <c r="F4532" s="13" t="str">
        <f>IF(COUNTIF(H4532,"Senegal")=1,"Senegal",(IF(COUNTIF(G4532,"Africa")=1,"Countries within Africa",(IF(COUNTIF(G4532,"Africa,")=0,"Countries outside Africa","Unknown")))))</f>
        <v>Countries within Africa</v>
      </c>
      <c r="G4532" s="12" t="s">
        <v>10658</v>
      </c>
      <c r="H4532" s="12" t="s">
        <v>10714</v>
      </c>
      <c r="I4532" s="12" t="s">
        <v>10860</v>
      </c>
      <c r="J4532" s="12" t="s">
        <v>37</v>
      </c>
      <c r="K4532" s="12" t="s">
        <v>37</v>
      </c>
      <c r="L4532" s="12" t="s">
        <v>2744</v>
      </c>
      <c r="M4532" s="12" t="s">
        <v>15</v>
      </c>
      <c r="N4532" s="12">
        <v>53</v>
      </c>
      <c r="O4532" s="12" t="s">
        <v>16</v>
      </c>
      <c r="P4532" s="12" t="s">
        <v>4660</v>
      </c>
      <c r="Q4532" s="12" t="s">
        <v>12076</v>
      </c>
      <c r="R4532" s="12" t="s">
        <v>4661</v>
      </c>
      <c r="S4532" s="13">
        <v>44352</v>
      </c>
      <c r="T4532" s="12" t="s">
        <v>4662</v>
      </c>
      <c r="U4532" s="12" t="s">
        <v>15840</v>
      </c>
    </row>
    <row r="4533" spans="1:21" s="12" customFormat="1" hidden="1" x14ac:dyDescent="0.25">
      <c r="A4533" s="12" t="str">
        <f>_xlfn.CONCAT(SUBSTITUTE(D4533,"_","-"),"_",G4533,"_",H4533,"_",P4533,"_",Q4533,"_",R4533,"_",TEXT(E4533,"YYYY-MM-DD"))</f>
        <v>EPI-ISL-1577235_Europe_Italy_GV_20E.EU1_B.1.177_2021-02-12</v>
      </c>
      <c r="B4533" s="12" t="s">
        <v>9816</v>
      </c>
      <c r="C4533" s="12" t="s">
        <v>13</v>
      </c>
      <c r="D4533" s="12" t="s">
        <v>9817</v>
      </c>
      <c r="E4533" s="13">
        <v>44239</v>
      </c>
      <c r="F4533" s="13" t="str">
        <f>IF(COUNTIF(H4533,"Senegal")=1,"Senegal",(IF(COUNTIF(G4533,"Africa")=1,"Countries within Africa",(IF(COUNTIF(G4533,"Africa,")=0,"Countries outside Africa","Unknown")))))</f>
        <v>Countries outside Africa</v>
      </c>
      <c r="G4533" s="12" t="s">
        <v>10656</v>
      </c>
      <c r="H4533" s="12" t="s">
        <v>10669</v>
      </c>
      <c r="I4533" s="12" t="s">
        <v>11111</v>
      </c>
      <c r="J4533" s="12" t="s">
        <v>37</v>
      </c>
      <c r="K4533" s="12" t="s">
        <v>37</v>
      </c>
      <c r="L4533" s="12" t="s">
        <v>2744</v>
      </c>
      <c r="M4533" s="12" t="s">
        <v>15</v>
      </c>
      <c r="N4533" s="12" t="s">
        <v>37</v>
      </c>
      <c r="O4533" s="12" t="s">
        <v>37</v>
      </c>
      <c r="P4533" s="12" t="s">
        <v>2141</v>
      </c>
      <c r="Q4533" s="12" t="s">
        <v>12075</v>
      </c>
      <c r="R4533" s="12" t="s">
        <v>2142</v>
      </c>
      <c r="S4533" s="13">
        <v>44352</v>
      </c>
      <c r="T4533" s="12" t="s">
        <v>2744</v>
      </c>
      <c r="U4533" s="12" t="s">
        <v>15841</v>
      </c>
    </row>
    <row r="4534" spans="1:21" s="12" customFormat="1" hidden="1" x14ac:dyDescent="0.25">
      <c r="A4534" s="12" t="str">
        <f>_xlfn.CONCAT(SUBSTITUTE(D4534,"_","-"),"_",G4534,"_",H4534,"_",P4534,"_",Q4534,"_",R4534,"_",TEXT(E4534,"YYYY-MM-DD"))</f>
        <v>EPI-ISL-1628860_Africa_Reunion_GV_20E.EU1_B.1.177_2021-02-12</v>
      </c>
      <c r="B4534" s="12" t="s">
        <v>10168</v>
      </c>
      <c r="C4534" s="12" t="s">
        <v>13</v>
      </c>
      <c r="D4534" s="12" t="s">
        <v>10169</v>
      </c>
      <c r="E4534" s="13">
        <v>44239</v>
      </c>
      <c r="F4534" s="13" t="str">
        <f>IF(COUNTIF(H4534,"Senegal")=1,"Senegal",(IF(COUNTIF(G4534,"Africa")=1,"Countries within Africa",(IF(COUNTIF(G4534,"Africa,")=0,"Countries outside Africa","Unknown")))))</f>
        <v>Countries within Africa</v>
      </c>
      <c r="G4534" s="12" t="s">
        <v>10658</v>
      </c>
      <c r="H4534" s="12" t="s">
        <v>10722</v>
      </c>
      <c r="I4534" s="12" t="s">
        <v>37</v>
      </c>
      <c r="J4534" s="12" t="s">
        <v>37</v>
      </c>
      <c r="K4534" s="12" t="s">
        <v>37</v>
      </c>
      <c r="L4534" s="12" t="s">
        <v>2744</v>
      </c>
      <c r="M4534" s="12" t="s">
        <v>15</v>
      </c>
      <c r="N4534" s="12">
        <v>45</v>
      </c>
      <c r="O4534" s="12" t="s">
        <v>16</v>
      </c>
      <c r="P4534" s="12" t="s">
        <v>2141</v>
      </c>
      <c r="Q4534" s="12" t="s">
        <v>12075</v>
      </c>
      <c r="R4534" s="12" t="s">
        <v>2142</v>
      </c>
      <c r="S4534" s="13">
        <v>44352</v>
      </c>
      <c r="T4534" s="12" t="s">
        <v>2744</v>
      </c>
      <c r="U4534" s="12" t="s">
        <v>15231</v>
      </c>
    </row>
    <row r="4535" spans="1:21" s="12" customFormat="1" hidden="1" x14ac:dyDescent="0.25">
      <c r="A4535" s="12" t="str">
        <f>_xlfn.CONCAT(SUBSTITUTE(D4535,"_","-"),"_",G4535,"_",H4535,"_",P4535,"_",Q4535,"_",R4535,"_",TEXT(E4535,"YYYY-MM-DD"))</f>
        <v>EPI-ISL-1628896_Africa_Reunion_GV_20E.EU1_B.1.177_2021-02-12</v>
      </c>
      <c r="B4535" s="12" t="s">
        <v>10188</v>
      </c>
      <c r="C4535" s="12" t="s">
        <v>13</v>
      </c>
      <c r="D4535" s="12" t="s">
        <v>10189</v>
      </c>
      <c r="E4535" s="13">
        <v>44239</v>
      </c>
      <c r="F4535" s="13" t="str">
        <f>IF(COUNTIF(H4535,"Senegal")=1,"Senegal",(IF(COUNTIF(G4535,"Africa")=1,"Countries within Africa",(IF(COUNTIF(G4535,"Africa,")=0,"Countries outside Africa","Unknown")))))</f>
        <v>Countries within Africa</v>
      </c>
      <c r="G4535" s="12" t="s">
        <v>10658</v>
      </c>
      <c r="H4535" s="12" t="s">
        <v>10722</v>
      </c>
      <c r="I4535" s="12" t="s">
        <v>37</v>
      </c>
      <c r="J4535" s="12" t="s">
        <v>37</v>
      </c>
      <c r="K4535" s="12" t="s">
        <v>37</v>
      </c>
      <c r="L4535" s="12" t="s">
        <v>2744</v>
      </c>
      <c r="M4535" s="12" t="s">
        <v>15</v>
      </c>
      <c r="N4535" s="12">
        <v>19</v>
      </c>
      <c r="O4535" s="12" t="s">
        <v>26</v>
      </c>
      <c r="P4535" s="12" t="s">
        <v>2141</v>
      </c>
      <c r="Q4535" s="12" t="s">
        <v>12075</v>
      </c>
      <c r="R4535" s="12" t="s">
        <v>2142</v>
      </c>
      <c r="S4535" s="13">
        <v>44352</v>
      </c>
      <c r="T4535" s="12" t="s">
        <v>2744</v>
      </c>
      <c r="U4535" s="12" t="s">
        <v>15842</v>
      </c>
    </row>
    <row r="4536" spans="1:21" s="12" customFormat="1" hidden="1" x14ac:dyDescent="0.25">
      <c r="A4536" s="12" t="str">
        <f>_xlfn.CONCAT(SUBSTITUTE(D4536,"_","-"),"_",G4536,"_",H4536,"_",P4536,"_",Q4536,"_",R4536,"_",TEXT(E4536,"YYYY-MM-DD"))</f>
        <v>EPI-ISL-1628903_Africa_Reunion_GRY_20I.501Y.V1_B.1.1.7_2021-02-12</v>
      </c>
      <c r="B4536" s="12" t="s">
        <v>10190</v>
      </c>
      <c r="C4536" s="12" t="s">
        <v>13</v>
      </c>
      <c r="D4536" s="12" t="s">
        <v>10191</v>
      </c>
      <c r="E4536" s="13">
        <v>44239</v>
      </c>
      <c r="F4536" s="13" t="str">
        <f>IF(COUNTIF(H4536,"Senegal")=1,"Senegal",(IF(COUNTIF(G4536,"Africa")=1,"Countries within Africa",(IF(COUNTIF(G4536,"Africa,")=0,"Countries outside Africa","Unknown")))))</f>
        <v>Countries within Africa</v>
      </c>
      <c r="G4536" s="12" t="s">
        <v>10658</v>
      </c>
      <c r="H4536" s="12" t="s">
        <v>10722</v>
      </c>
      <c r="I4536" s="12" t="s">
        <v>37</v>
      </c>
      <c r="J4536" s="12" t="s">
        <v>37</v>
      </c>
      <c r="K4536" s="12" t="s">
        <v>37</v>
      </c>
      <c r="L4536" s="12" t="s">
        <v>2744</v>
      </c>
      <c r="M4536" s="12" t="s">
        <v>15</v>
      </c>
      <c r="N4536" s="12">
        <v>8</v>
      </c>
      <c r="O4536" s="12" t="s">
        <v>16</v>
      </c>
      <c r="P4536" s="12" t="s">
        <v>4660</v>
      </c>
      <c r="Q4536" s="12" t="s">
        <v>12076</v>
      </c>
      <c r="R4536" s="12" t="s">
        <v>4661</v>
      </c>
      <c r="S4536" s="13">
        <v>44352</v>
      </c>
      <c r="T4536" s="12" t="s">
        <v>4662</v>
      </c>
      <c r="U4536" s="12" t="s">
        <v>15606</v>
      </c>
    </row>
    <row r="4537" spans="1:21" s="12" customFormat="1" hidden="1" x14ac:dyDescent="0.25">
      <c r="A4537" s="12" t="str">
        <f>_xlfn.CONCAT(SUBSTITUTE(D4537,"_","-"),"_",G4537,"_",H4537,"_",P4537,"_",Q4537,"_",R4537,"_",TEXT(E4537,"YYYY-MM-DD"))</f>
        <v>EPI-ISL-1142968_Europe_NorthMacedonia_GV_20E.EU1_AA.1_2021-02-13</v>
      </c>
      <c r="B4537" s="12" t="s">
        <v>7754</v>
      </c>
      <c r="C4537" s="12" t="s">
        <v>13</v>
      </c>
      <c r="D4537" s="12" t="s">
        <v>7755</v>
      </c>
      <c r="E4537" s="13">
        <v>44240</v>
      </c>
      <c r="F4537" s="13" t="str">
        <f>IF(COUNTIF(H4537,"Senegal")=1,"Senegal",(IF(COUNTIF(G4537,"Africa")=1,"Countries within Africa",(IF(COUNTIF(G4537,"Africa,")=0,"Countries outside Africa","Unknown")))))</f>
        <v>Countries outside Africa</v>
      </c>
      <c r="G4537" s="12" t="s">
        <v>10656</v>
      </c>
      <c r="H4537" s="12" t="s">
        <v>10771</v>
      </c>
      <c r="I4537" s="12" t="s">
        <v>11168</v>
      </c>
      <c r="J4537" s="12" t="s">
        <v>37</v>
      </c>
      <c r="K4537" s="12" t="s">
        <v>37</v>
      </c>
      <c r="L4537" s="12" t="s">
        <v>2744</v>
      </c>
      <c r="M4537" s="12" t="s">
        <v>15</v>
      </c>
      <c r="N4537" s="12">
        <v>40</v>
      </c>
      <c r="O4537" s="12" t="s">
        <v>26</v>
      </c>
      <c r="P4537" s="12" t="s">
        <v>2141</v>
      </c>
      <c r="Q4537" s="12" t="s">
        <v>12075</v>
      </c>
      <c r="R4537" s="12" t="s">
        <v>7756</v>
      </c>
      <c r="S4537" s="13">
        <v>44343</v>
      </c>
      <c r="T4537" s="12" t="s">
        <v>2744</v>
      </c>
      <c r="U4537" s="12" t="s">
        <v>15843</v>
      </c>
    </row>
    <row r="4538" spans="1:21" s="12" customFormat="1" hidden="1" x14ac:dyDescent="0.25">
      <c r="A4538" s="12" t="str">
        <f>_xlfn.CONCAT(SUBSTITUTE(D4538,"_","-"),"_",G4538,"_",H4538,"_",P4538,"_",Q4538,"_",R4538,"_",TEXT(E4538,"YYYY-MM-DD"))</f>
        <v>EPI-ISL-1233092_Asia_SriLanka_GH_20C_B.1.411_2021-02-13</v>
      </c>
      <c r="B4538" s="12" t="s">
        <v>8240</v>
      </c>
      <c r="C4538" s="12" t="s">
        <v>13</v>
      </c>
      <c r="D4538" s="12" t="s">
        <v>8241</v>
      </c>
      <c r="E4538" s="13">
        <v>44240</v>
      </c>
      <c r="F4538" s="13" t="str">
        <f>IF(COUNTIF(H4538,"Senegal")=1,"Senegal",(IF(COUNTIF(G4538,"Africa")=1,"Countries within Africa",(IF(COUNTIF(G4538,"Africa,")=0,"Countries outside Africa","Unknown")))))</f>
        <v>Countries outside Africa</v>
      </c>
      <c r="G4538" s="12" t="s">
        <v>10654</v>
      </c>
      <c r="H4538" s="12" t="s">
        <v>10702</v>
      </c>
      <c r="I4538" s="12" t="s">
        <v>11303</v>
      </c>
      <c r="J4538" s="12" t="s">
        <v>37</v>
      </c>
      <c r="K4538" s="12" t="s">
        <v>37</v>
      </c>
      <c r="L4538" s="12" t="s">
        <v>2744</v>
      </c>
      <c r="M4538" s="12" t="s">
        <v>15</v>
      </c>
      <c r="N4538" s="12">
        <v>57</v>
      </c>
      <c r="O4538" s="12" t="s">
        <v>16</v>
      </c>
      <c r="P4538" s="12" t="s">
        <v>70</v>
      </c>
      <c r="Q4538" s="12" t="s">
        <v>11929</v>
      </c>
      <c r="R4538" s="12" t="s">
        <v>8242</v>
      </c>
      <c r="S4538" s="13">
        <v>44343</v>
      </c>
      <c r="T4538" s="12" t="s">
        <v>2744</v>
      </c>
      <c r="U4538" s="12" t="s">
        <v>15844</v>
      </c>
    </row>
    <row r="4539" spans="1:21" s="12" customFormat="1" hidden="1" x14ac:dyDescent="0.25">
      <c r="A4539" s="12" t="str">
        <f>_xlfn.CONCAT(SUBSTITUTE(D4539,"_","-"),"_",G4539,"_",H4539,"_",P4539,"_",Q4539,"_",R4539,"_",TEXT(E4539,"YYYY-MM-DD"))</f>
        <v>EPI-ISL-1301794_Africa_Rwanda_S_19B_A.23.1_2021-02-13</v>
      </c>
      <c r="B4539" s="12" t="s">
        <v>8689</v>
      </c>
      <c r="C4539" s="12" t="s">
        <v>13</v>
      </c>
      <c r="D4539" s="12" t="s">
        <v>8690</v>
      </c>
      <c r="E4539" s="13">
        <v>44240</v>
      </c>
      <c r="F4539" s="13" t="str">
        <f>IF(COUNTIF(H4539,"Senegal")=1,"Senegal",(IF(COUNTIF(G4539,"Africa")=1,"Countries within Africa",(IF(COUNTIF(G4539,"Africa,")=0,"Countries outside Africa","Unknown")))))</f>
        <v>Countries within Africa</v>
      </c>
      <c r="G4539" s="12" t="s">
        <v>10658</v>
      </c>
      <c r="H4539" s="12" t="s">
        <v>10756</v>
      </c>
      <c r="I4539" s="12" t="s">
        <v>10967</v>
      </c>
      <c r="J4539" s="12" t="s">
        <v>37</v>
      </c>
      <c r="K4539" s="12" t="s">
        <v>37</v>
      </c>
      <c r="L4539" s="12" t="s">
        <v>2744</v>
      </c>
      <c r="M4539" s="12" t="s">
        <v>15</v>
      </c>
      <c r="N4539" s="12">
        <v>60</v>
      </c>
      <c r="O4539" s="12" t="s">
        <v>16</v>
      </c>
      <c r="P4539" s="12" t="s">
        <v>27</v>
      </c>
      <c r="Q4539" s="12" t="s">
        <v>11924</v>
      </c>
      <c r="R4539" s="12" t="s">
        <v>5876</v>
      </c>
      <c r="S4539" s="13">
        <v>44352</v>
      </c>
      <c r="T4539" s="12" t="s">
        <v>2744</v>
      </c>
      <c r="U4539" s="12" t="s">
        <v>15845</v>
      </c>
    </row>
    <row r="4540" spans="1:21" s="12" customFormat="1" hidden="1" x14ac:dyDescent="0.25">
      <c r="A4540" s="12" t="str">
        <f>_xlfn.CONCAT(SUBSTITUTE(D4540,"_","-"),"_",G4540,"_",H4540,"_",P4540,"_",Q4540,"_",R4540,"_",TEXT(E4540,"YYYY-MM-DD"))</f>
        <v>EPI-ISL-1302680_Africa_Rwanda_GH_20H.501Y.V2_B.1.351_2021-02-13</v>
      </c>
      <c r="B4540" s="12" t="s">
        <v>8722</v>
      </c>
      <c r="C4540" s="12" t="s">
        <v>13</v>
      </c>
      <c r="D4540" s="12" t="s">
        <v>8723</v>
      </c>
      <c r="E4540" s="13">
        <v>44240</v>
      </c>
      <c r="F4540" s="13" t="str">
        <f>IF(COUNTIF(H4540,"Senegal")=1,"Senegal",(IF(COUNTIF(G4540,"Africa")=1,"Countries within Africa",(IF(COUNTIF(G4540,"Africa,")=0,"Countries outside Africa","Unknown")))))</f>
        <v>Countries within Africa</v>
      </c>
      <c r="G4540" s="12" t="s">
        <v>10658</v>
      </c>
      <c r="H4540" s="12" t="s">
        <v>10756</v>
      </c>
      <c r="I4540" s="12" t="s">
        <v>10967</v>
      </c>
      <c r="J4540" s="12" t="s">
        <v>37</v>
      </c>
      <c r="K4540" s="12" t="s">
        <v>37</v>
      </c>
      <c r="L4540" s="12" t="s">
        <v>2744</v>
      </c>
      <c r="M4540" s="12" t="s">
        <v>15</v>
      </c>
      <c r="N4540" s="12">
        <v>36</v>
      </c>
      <c r="O4540" s="12" t="s">
        <v>26</v>
      </c>
      <c r="P4540" s="12" t="s">
        <v>70</v>
      </c>
      <c r="Q4540" s="12" t="s">
        <v>12112</v>
      </c>
      <c r="R4540" s="12" t="s">
        <v>3594</v>
      </c>
      <c r="S4540" s="13">
        <v>44352</v>
      </c>
      <c r="T4540" s="12" t="s">
        <v>3595</v>
      </c>
      <c r="U4540" s="12" t="s">
        <v>15846</v>
      </c>
    </row>
    <row r="4541" spans="1:21" s="12" customFormat="1" hidden="1" x14ac:dyDescent="0.25">
      <c r="A4541" s="12" t="str">
        <f>_xlfn.CONCAT(SUBSTITUTE(D4541,"_","-"),"_",G4541,"_",H4541,"_",P4541,"_",Q4541,"_",R4541,"_",TEXT(E4541,"YYYY-MM-DD"))</f>
        <v>EPI-ISL-1381323_Europe_Romania_GRY_20I.501Y.V1_B.1.1.7_2021-02-13</v>
      </c>
      <c r="B4541" s="12" t="s">
        <v>8961</v>
      </c>
      <c r="C4541" s="12" t="s">
        <v>13</v>
      </c>
      <c r="D4541" s="12" t="s">
        <v>8962</v>
      </c>
      <c r="E4541" s="13">
        <v>44240</v>
      </c>
      <c r="F4541" s="13" t="str">
        <f>IF(COUNTIF(H4541,"Senegal")=1,"Senegal",(IF(COUNTIF(G4541,"Africa")=1,"Countries within Africa",(IF(COUNTIF(G4541,"Africa,")=0,"Countries outside Africa","Unknown")))))</f>
        <v>Countries outside Africa</v>
      </c>
      <c r="G4541" s="12" t="s">
        <v>10656</v>
      </c>
      <c r="H4541" s="12" t="s">
        <v>10746</v>
      </c>
      <c r="I4541" s="12" t="s">
        <v>11224</v>
      </c>
      <c r="J4541" s="12" t="s">
        <v>37</v>
      </c>
      <c r="K4541" s="12" t="s">
        <v>37</v>
      </c>
      <c r="L4541" s="12" t="s">
        <v>2744</v>
      </c>
      <c r="M4541" s="12" t="s">
        <v>15</v>
      </c>
      <c r="N4541" s="12">
        <v>68</v>
      </c>
      <c r="O4541" s="12" t="s">
        <v>16</v>
      </c>
      <c r="P4541" s="12" t="s">
        <v>4660</v>
      </c>
      <c r="Q4541" s="12" t="s">
        <v>12076</v>
      </c>
      <c r="R4541" s="12" t="s">
        <v>4661</v>
      </c>
      <c r="S4541" s="13">
        <v>44352</v>
      </c>
      <c r="T4541" s="12" t="s">
        <v>4662</v>
      </c>
      <c r="U4541" s="12" t="s">
        <v>15847</v>
      </c>
    </row>
    <row r="4542" spans="1:21" s="12" customFormat="1" hidden="1" x14ac:dyDescent="0.25">
      <c r="A4542" s="12" t="str">
        <f>_xlfn.CONCAT(SUBSTITUTE(D4542,"_","-"),"_",G4542,"_",H4542,"_",P4542,"_",Q4542,"_",R4542,"_",TEXT(E4542,"YYYY-MM-DD"))</f>
        <v>EPI-ISL-1396359_SouthAmerica_Argentina_GH_20C_B.1.499_2021-02-13</v>
      </c>
      <c r="B4542" s="12" t="s">
        <v>9044</v>
      </c>
      <c r="C4542" s="12" t="s">
        <v>13</v>
      </c>
      <c r="D4542" s="12" t="s">
        <v>9045</v>
      </c>
      <c r="E4542" s="13">
        <v>44240</v>
      </c>
      <c r="F4542" s="13" t="str">
        <f>IF(COUNTIF(H4542,"Senegal")=1,"Senegal",(IF(COUNTIF(G4542,"Africa")=1,"Countries within Africa",(IF(COUNTIF(G4542,"Africa,")=0,"Countries outside Africa","Unknown")))))</f>
        <v>Countries outside Africa</v>
      </c>
      <c r="G4542" s="12" t="s">
        <v>10659</v>
      </c>
      <c r="H4542" s="12" t="s">
        <v>10729</v>
      </c>
      <c r="I4542" s="12" t="s">
        <v>11119</v>
      </c>
      <c r="J4542" s="12" t="s">
        <v>11587</v>
      </c>
      <c r="K4542" s="12" t="s">
        <v>37</v>
      </c>
      <c r="L4542" s="12" t="s">
        <v>2744</v>
      </c>
      <c r="M4542" s="12" t="s">
        <v>15</v>
      </c>
      <c r="N4542" s="12">
        <v>45</v>
      </c>
      <c r="O4542" s="12" t="s">
        <v>16</v>
      </c>
      <c r="P4542" s="12" t="s">
        <v>70</v>
      </c>
      <c r="Q4542" s="12" t="s">
        <v>11929</v>
      </c>
      <c r="R4542" s="12" t="s">
        <v>4848</v>
      </c>
      <c r="S4542" s="13">
        <v>44352</v>
      </c>
      <c r="T4542" s="12" t="s">
        <v>2744</v>
      </c>
      <c r="U4542" s="12" t="s">
        <v>15848</v>
      </c>
    </row>
    <row r="4543" spans="1:21" s="12" customFormat="1" hidden="1" x14ac:dyDescent="0.25">
      <c r="A4543" s="12" t="str">
        <f>_xlfn.CONCAT(SUBSTITUTE(D4543,"_","-"),"_",G4543,"_",H4543,"_",P4543,"_",Q4543,"_",R4543,"_",TEXT(E4543,"YYYY-MM-DD"))</f>
        <v>EPI-ISL-1490686_NorthAmerica_Canada_GH_20A_B.1.36.31_2021-02-13</v>
      </c>
      <c r="B4543" s="12" t="s">
        <v>9481</v>
      </c>
      <c r="C4543" s="12" t="s">
        <v>13</v>
      </c>
      <c r="D4543" s="12" t="s">
        <v>9482</v>
      </c>
      <c r="E4543" s="13">
        <v>44240</v>
      </c>
      <c r="F4543" s="13" t="str">
        <f>IF(COUNTIF(H4543,"Senegal")=1,"Senegal",(IF(COUNTIF(G4543,"Africa")=1,"Countries within Africa",(IF(COUNTIF(G4543,"Africa,")=0,"Countries outside Africa","Unknown")))))</f>
        <v>Countries outside Africa</v>
      </c>
      <c r="G4543" s="12" t="s">
        <v>10655</v>
      </c>
      <c r="H4543" s="12" t="s">
        <v>10697</v>
      </c>
      <c r="I4543" s="12" t="s">
        <v>10919</v>
      </c>
      <c r="J4543" s="12" t="s">
        <v>37</v>
      </c>
      <c r="K4543" s="12" t="s">
        <v>37</v>
      </c>
      <c r="L4543" s="12" t="s">
        <v>2744</v>
      </c>
      <c r="M4543" s="12" t="s">
        <v>15</v>
      </c>
      <c r="N4543" s="12" t="s">
        <v>37</v>
      </c>
      <c r="O4543" s="12" t="s">
        <v>37</v>
      </c>
      <c r="P4543" s="12" t="s">
        <v>70</v>
      </c>
      <c r="Q4543" s="12" t="s">
        <v>11921</v>
      </c>
      <c r="R4543" s="12" t="s">
        <v>5686</v>
      </c>
      <c r="S4543" s="13">
        <v>44352</v>
      </c>
      <c r="T4543" s="12" t="s">
        <v>2744</v>
      </c>
      <c r="U4543" s="12" t="s">
        <v>15849</v>
      </c>
    </row>
    <row r="4544" spans="1:21" s="12" customFormat="1" hidden="1" x14ac:dyDescent="0.25">
      <c r="A4544" s="12" t="str">
        <f>_xlfn.CONCAT(SUBSTITUTE(D4544,"_","-"),"_",G4544,"_",H4544,"_",P4544,"_",Q4544,"_",R4544,"_",TEXT(E4544,"YYYY-MM-DD"))</f>
        <v>EPI-ISL-1628912_Africa_Reunion_GV_20E.EU1_B.1.177_2021-02-13</v>
      </c>
      <c r="B4544" s="12" t="s">
        <v>10194</v>
      </c>
      <c r="C4544" s="12" t="s">
        <v>13</v>
      </c>
      <c r="D4544" s="12" t="s">
        <v>10195</v>
      </c>
      <c r="E4544" s="13">
        <v>44240</v>
      </c>
      <c r="F4544" s="13" t="str">
        <f>IF(COUNTIF(H4544,"Senegal")=1,"Senegal",(IF(COUNTIF(G4544,"Africa")=1,"Countries within Africa",(IF(COUNTIF(G4544,"Africa,")=0,"Countries outside Africa","Unknown")))))</f>
        <v>Countries within Africa</v>
      </c>
      <c r="G4544" s="12" t="s">
        <v>10658</v>
      </c>
      <c r="H4544" s="12" t="s">
        <v>10722</v>
      </c>
      <c r="I4544" s="12" t="s">
        <v>37</v>
      </c>
      <c r="J4544" s="12" t="s">
        <v>37</v>
      </c>
      <c r="K4544" s="12" t="s">
        <v>37</v>
      </c>
      <c r="L4544" s="12" t="s">
        <v>2744</v>
      </c>
      <c r="M4544" s="12" t="s">
        <v>15</v>
      </c>
      <c r="N4544" s="12">
        <v>18</v>
      </c>
      <c r="O4544" s="12" t="s">
        <v>16</v>
      </c>
      <c r="P4544" s="12" t="s">
        <v>2141</v>
      </c>
      <c r="Q4544" s="12" t="s">
        <v>12075</v>
      </c>
      <c r="R4544" s="12" t="s">
        <v>2142</v>
      </c>
      <c r="S4544" s="13">
        <v>44352</v>
      </c>
      <c r="T4544" s="12" t="s">
        <v>2744</v>
      </c>
      <c r="U4544" s="12" t="s">
        <v>15231</v>
      </c>
    </row>
    <row r="4545" spans="1:21" s="12" customFormat="1" hidden="1" x14ac:dyDescent="0.25">
      <c r="A4545" s="12" t="str">
        <f>_xlfn.CONCAT(SUBSTITUTE(D4545,"_","-"),"_",G4545,"_",H4545,"_",P4545,"_",Q4545,"_",R4545,"_",TEXT(E4545,"YYYY-MM-DD"))</f>
        <v>EPI-ISL-985235_Oceania_Australia_GRY_20I.501Y.V1_B.1.1.7_2021-02-13</v>
      </c>
      <c r="B4545" s="12" t="s">
        <v>6954</v>
      </c>
      <c r="C4545" s="12" t="s">
        <v>13</v>
      </c>
      <c r="D4545" s="12" t="s">
        <v>6955</v>
      </c>
      <c r="E4545" s="13">
        <v>44240</v>
      </c>
      <c r="F4545" s="13" t="str">
        <f>IF(COUNTIF(H4545,"Senegal")=1,"Senegal",(IF(COUNTIF(G4545,"Africa")=1,"Countries within Africa",(IF(COUNTIF(G4545,"Africa,")=0,"Countries outside Africa","Unknown")))))</f>
        <v>Countries outside Africa</v>
      </c>
      <c r="G4545" s="12" t="s">
        <v>10657</v>
      </c>
      <c r="H4545" s="12" t="s">
        <v>10666</v>
      </c>
      <c r="I4545" s="12" t="s">
        <v>37</v>
      </c>
      <c r="J4545" s="12" t="s">
        <v>37</v>
      </c>
      <c r="K4545" s="12" t="s">
        <v>37</v>
      </c>
      <c r="L4545" s="12" t="s">
        <v>2744</v>
      </c>
      <c r="M4545" s="12" t="s">
        <v>15</v>
      </c>
      <c r="N4545" s="12" t="s">
        <v>37</v>
      </c>
      <c r="O4545" s="12" t="s">
        <v>37</v>
      </c>
      <c r="P4545" s="12" t="s">
        <v>4660</v>
      </c>
      <c r="Q4545" s="12" t="s">
        <v>12076</v>
      </c>
      <c r="R4545" s="12" t="s">
        <v>4661</v>
      </c>
      <c r="S4545" s="13">
        <v>44352</v>
      </c>
      <c r="T4545" s="12" t="s">
        <v>4662</v>
      </c>
      <c r="U4545" s="12" t="s">
        <v>15850</v>
      </c>
    </row>
    <row r="4546" spans="1:21" s="12" customFormat="1" hidden="1" x14ac:dyDescent="0.25">
      <c r="A4546" s="12" t="str">
        <f>_xlfn.CONCAT(SUBSTITUTE(D4546,"_","-"),"_",G4546,"_",H4546,"_",P4546,"_",Q4546,"_",R4546,"_",TEXT(E4546,"YYYY-MM-DD"))</f>
        <v>EPI-ISL-1165618_SouthAmerica_Aruba_G_20A_B.1.243_2021-02-14</v>
      </c>
      <c r="B4546" s="12" t="s">
        <v>7810</v>
      </c>
      <c r="C4546" s="12" t="s">
        <v>13</v>
      </c>
      <c r="D4546" s="12" t="s">
        <v>7811</v>
      </c>
      <c r="E4546" s="13">
        <v>44241</v>
      </c>
      <c r="F4546" s="13" t="str">
        <f>IF(COUNTIF(H4546,"Senegal")=1,"Senegal",(IF(COUNTIF(G4546,"Africa")=1,"Countries within Africa",(IF(COUNTIF(G4546,"Africa,")=0,"Countries outside Africa","Unknown")))))</f>
        <v>Countries outside Africa</v>
      </c>
      <c r="G4546" s="12" t="s">
        <v>10659</v>
      </c>
      <c r="H4546" s="12" t="s">
        <v>10772</v>
      </c>
      <c r="I4546" s="12" t="s">
        <v>37</v>
      </c>
      <c r="J4546" s="12" t="s">
        <v>37</v>
      </c>
      <c r="K4546" s="12" t="s">
        <v>37</v>
      </c>
      <c r="L4546" s="12" t="s">
        <v>2744</v>
      </c>
      <c r="M4546" s="12" t="s">
        <v>15</v>
      </c>
      <c r="N4546" s="12">
        <v>22</v>
      </c>
      <c r="O4546" s="12" t="s">
        <v>37</v>
      </c>
      <c r="P4546" s="12" t="s">
        <v>33</v>
      </c>
      <c r="Q4546" s="12" t="s">
        <v>11921</v>
      </c>
      <c r="R4546" s="12" t="s">
        <v>2749</v>
      </c>
      <c r="S4546" s="13">
        <v>44343</v>
      </c>
      <c r="T4546" s="12" t="s">
        <v>2744</v>
      </c>
      <c r="U4546" s="12" t="s">
        <v>15851</v>
      </c>
    </row>
    <row r="4547" spans="1:21" s="12" customFormat="1" hidden="1" x14ac:dyDescent="0.25">
      <c r="A4547" s="12" t="str">
        <f>_xlfn.CONCAT(SUBSTITUTE(D4547,"_","-"),"_",G4547,"_",H4547,"_",P4547,"_",Q4547,"_",R4547,"_",TEXT(E4547,"YYYY-MM-DD"))</f>
        <v>EPI-ISL-1213222_SouthAmerica_Brazil_GR_20B_P.2_2021-02-14</v>
      </c>
      <c r="B4547" s="12" t="s">
        <v>8172</v>
      </c>
      <c r="C4547" s="12" t="s">
        <v>13</v>
      </c>
      <c r="D4547" s="12" t="s">
        <v>8173</v>
      </c>
      <c r="E4547" s="13">
        <v>44241</v>
      </c>
      <c r="F4547" s="13" t="str">
        <f>IF(COUNTIF(H4547,"Senegal")=1,"Senegal",(IF(COUNTIF(G4547,"Africa")=1,"Countries within Africa",(IF(COUNTIF(G4547,"Africa,")=0,"Countries outside Africa","Unknown")))))</f>
        <v>Countries outside Africa</v>
      </c>
      <c r="G4547" s="12" t="s">
        <v>10659</v>
      </c>
      <c r="H4547" s="12" t="s">
        <v>10687</v>
      </c>
      <c r="I4547" s="12" t="s">
        <v>10826</v>
      </c>
      <c r="J4547" s="12" t="s">
        <v>11588</v>
      </c>
      <c r="K4547" s="12" t="s">
        <v>37</v>
      </c>
      <c r="L4547" s="12" t="s">
        <v>2744</v>
      </c>
      <c r="M4547" s="12" t="s">
        <v>15</v>
      </c>
      <c r="N4547" s="12">
        <v>83</v>
      </c>
      <c r="O4547" s="12" t="s">
        <v>26</v>
      </c>
      <c r="P4547" s="12" t="s">
        <v>38</v>
      </c>
      <c r="Q4547" s="12" t="s">
        <v>11920</v>
      </c>
      <c r="R4547" s="12" t="s">
        <v>5466</v>
      </c>
      <c r="S4547" s="13">
        <v>44343</v>
      </c>
      <c r="T4547" s="12" t="s">
        <v>2744</v>
      </c>
      <c r="U4547" s="12" t="s">
        <v>15852</v>
      </c>
    </row>
    <row r="4548" spans="1:21" s="12" customFormat="1" hidden="1" x14ac:dyDescent="0.25">
      <c r="A4548" s="12" t="str">
        <f>_xlfn.CONCAT(SUBSTITUTE(D4548,"_","-"),"_",G4548,"_",H4548,"_",P4548,"_",Q4548,"_",R4548,"_",TEXT(E4548,"YYYY-MM-DD"))</f>
        <v>EPI-ISL-1278136_NorthAmerica_Canada_GRY_20I.501Y.V1_B.1.1.7_2021-02-14</v>
      </c>
      <c r="B4548" s="12" t="s">
        <v>8519</v>
      </c>
      <c r="C4548" s="12" t="s">
        <v>13</v>
      </c>
      <c r="D4548" s="12" t="s">
        <v>8520</v>
      </c>
      <c r="E4548" s="13">
        <v>44241</v>
      </c>
      <c r="F4548" s="13" t="str">
        <f>IF(COUNTIF(H4548,"Senegal")=1,"Senegal",(IF(COUNTIF(G4548,"Africa")=1,"Countries within Africa",(IF(COUNTIF(G4548,"Africa,")=0,"Countries outside Africa","Unknown")))))</f>
        <v>Countries outside Africa</v>
      </c>
      <c r="G4548" s="12" t="s">
        <v>10655</v>
      </c>
      <c r="H4548" s="12" t="s">
        <v>10697</v>
      </c>
      <c r="I4548" s="12" t="s">
        <v>11030</v>
      </c>
      <c r="J4548" s="12" t="s">
        <v>37</v>
      </c>
      <c r="K4548" s="12" t="s">
        <v>37</v>
      </c>
      <c r="L4548" s="12" t="s">
        <v>2744</v>
      </c>
      <c r="M4548" s="12" t="s">
        <v>15</v>
      </c>
      <c r="N4548" s="12">
        <v>52</v>
      </c>
      <c r="O4548" s="12" t="s">
        <v>26</v>
      </c>
      <c r="P4548" s="12" t="s">
        <v>4660</v>
      </c>
      <c r="Q4548" s="12" t="s">
        <v>12076</v>
      </c>
      <c r="R4548" s="12" t="s">
        <v>4661</v>
      </c>
      <c r="S4548" s="13">
        <v>44352</v>
      </c>
      <c r="T4548" s="12" t="s">
        <v>4662</v>
      </c>
      <c r="U4548" s="12" t="s">
        <v>15853</v>
      </c>
    </row>
    <row r="4549" spans="1:21" s="12" customFormat="1" hidden="1" x14ac:dyDescent="0.25">
      <c r="A4549" s="12" t="str">
        <f>_xlfn.CONCAT(SUBSTITUTE(D4549,"_","-"),"_",G4549,"_",H4549,"_",P4549,"_",Q4549,"_",R4549,"_",TEXT(E4549,"YYYY-MM-DD"))</f>
        <v>EPI-ISL-1628889_Africa_Reunion_GV_20E.EU1_B.1.177_2021-02-14</v>
      </c>
      <c r="B4549" s="12" t="s">
        <v>10186</v>
      </c>
      <c r="C4549" s="12" t="s">
        <v>13</v>
      </c>
      <c r="D4549" s="12" t="s">
        <v>10187</v>
      </c>
      <c r="E4549" s="13">
        <v>44241</v>
      </c>
      <c r="F4549" s="13" t="str">
        <f>IF(COUNTIF(H4549,"Senegal")=1,"Senegal",(IF(COUNTIF(G4549,"Africa")=1,"Countries within Africa",(IF(COUNTIF(G4549,"Africa,")=0,"Countries outside Africa","Unknown")))))</f>
        <v>Countries within Africa</v>
      </c>
      <c r="G4549" s="12" t="s">
        <v>10658</v>
      </c>
      <c r="H4549" s="12" t="s">
        <v>10722</v>
      </c>
      <c r="I4549" s="12" t="s">
        <v>37</v>
      </c>
      <c r="J4549" s="12" t="s">
        <v>37</v>
      </c>
      <c r="K4549" s="12" t="s">
        <v>37</v>
      </c>
      <c r="L4549" s="12" t="s">
        <v>2744</v>
      </c>
      <c r="M4549" s="12" t="s">
        <v>15</v>
      </c>
      <c r="N4549" s="12">
        <v>27</v>
      </c>
      <c r="O4549" s="12" t="s">
        <v>26</v>
      </c>
      <c r="P4549" s="12" t="s">
        <v>2141</v>
      </c>
      <c r="Q4549" s="12" t="s">
        <v>12075</v>
      </c>
      <c r="R4549" s="12" t="s">
        <v>2142</v>
      </c>
      <c r="S4549" s="13">
        <v>44352</v>
      </c>
      <c r="T4549" s="12" t="s">
        <v>2744</v>
      </c>
      <c r="U4549" s="12" t="s">
        <v>15767</v>
      </c>
    </row>
    <row r="4550" spans="1:21" s="12" customFormat="1" hidden="1" x14ac:dyDescent="0.25">
      <c r="A4550" s="12" t="str">
        <f>_xlfn.CONCAT(SUBSTITUTE(D4550,"_","-"),"_",G4550,"_",H4550,"_",P4550,"_",Q4550,"_",R4550,"_",TEXT(E4550,"YYYY-MM-DD"))</f>
        <v>EPI-ISL-1628910_Africa_Reunion_GH_20H.501Y.V2_B.1.351_2021-02-14</v>
      </c>
      <c r="B4550" s="12" t="s">
        <v>10192</v>
      </c>
      <c r="C4550" s="12" t="s">
        <v>13</v>
      </c>
      <c r="D4550" s="12" t="s">
        <v>10193</v>
      </c>
      <c r="E4550" s="13">
        <v>44241</v>
      </c>
      <c r="F4550" s="13" t="str">
        <f>IF(COUNTIF(H4550,"Senegal")=1,"Senegal",(IF(COUNTIF(G4550,"Africa")=1,"Countries within Africa",(IF(COUNTIF(G4550,"Africa,")=0,"Countries outside Africa","Unknown")))))</f>
        <v>Countries within Africa</v>
      </c>
      <c r="G4550" s="12" t="s">
        <v>10658</v>
      </c>
      <c r="H4550" s="12" t="s">
        <v>10722</v>
      </c>
      <c r="I4550" s="12" t="s">
        <v>37</v>
      </c>
      <c r="J4550" s="12" t="s">
        <v>37</v>
      </c>
      <c r="K4550" s="12" t="s">
        <v>37</v>
      </c>
      <c r="L4550" s="12" t="s">
        <v>2744</v>
      </c>
      <c r="M4550" s="12" t="s">
        <v>15</v>
      </c>
      <c r="N4550" s="12">
        <v>37</v>
      </c>
      <c r="O4550" s="12" t="s">
        <v>26</v>
      </c>
      <c r="P4550" s="12" t="s">
        <v>70</v>
      </c>
      <c r="Q4550" s="12" t="s">
        <v>12112</v>
      </c>
      <c r="R4550" s="12" t="s">
        <v>3594</v>
      </c>
      <c r="S4550" s="13">
        <v>44352</v>
      </c>
      <c r="T4550" s="12" t="s">
        <v>3595</v>
      </c>
      <c r="U4550" s="12" t="s">
        <v>15635</v>
      </c>
    </row>
    <row r="4551" spans="1:21" s="12" customFormat="1" hidden="1" x14ac:dyDescent="0.25">
      <c r="A4551" s="12" t="str">
        <f>_xlfn.CONCAT(SUBSTITUTE(D4551,"_","-"),"_",G4551,"_",H4551,"_",P4551,"_",Q4551,"_",R4551,"_",TEXT(E4551,"YYYY-MM-DD"))</f>
        <v>EPI-ISL-1628925_Africa_Reunion_GH_20H.501Y.V2_B.1.351_2021-02-14</v>
      </c>
      <c r="B4551" s="12" t="s">
        <v>10198</v>
      </c>
      <c r="C4551" s="12" t="s">
        <v>13</v>
      </c>
      <c r="D4551" s="12" t="s">
        <v>10199</v>
      </c>
      <c r="E4551" s="13">
        <v>44241</v>
      </c>
      <c r="F4551" s="13" t="str">
        <f>IF(COUNTIF(H4551,"Senegal")=1,"Senegal",(IF(COUNTIF(G4551,"Africa")=1,"Countries within Africa",(IF(COUNTIF(G4551,"Africa,")=0,"Countries outside Africa","Unknown")))))</f>
        <v>Countries within Africa</v>
      </c>
      <c r="G4551" s="12" t="s">
        <v>10658</v>
      </c>
      <c r="H4551" s="12" t="s">
        <v>10722</v>
      </c>
      <c r="I4551" s="12" t="s">
        <v>37</v>
      </c>
      <c r="J4551" s="12" t="s">
        <v>37</v>
      </c>
      <c r="K4551" s="12" t="s">
        <v>37</v>
      </c>
      <c r="L4551" s="12" t="s">
        <v>2744</v>
      </c>
      <c r="M4551" s="12" t="s">
        <v>15</v>
      </c>
      <c r="N4551" s="12">
        <v>33</v>
      </c>
      <c r="O4551" s="12" t="s">
        <v>16</v>
      </c>
      <c r="P4551" s="12" t="s">
        <v>70</v>
      </c>
      <c r="Q4551" s="12" t="s">
        <v>12112</v>
      </c>
      <c r="R4551" s="12" t="s">
        <v>3594</v>
      </c>
      <c r="S4551" s="13">
        <v>44352</v>
      </c>
      <c r="T4551" s="12" t="s">
        <v>3595</v>
      </c>
      <c r="U4551" s="12" t="s">
        <v>15854</v>
      </c>
    </row>
    <row r="4552" spans="1:21" s="12" customFormat="1" hidden="1" x14ac:dyDescent="0.25">
      <c r="A4552" s="12" t="str">
        <f>_xlfn.CONCAT(SUBSTITUTE(D4552,"_","-"),"_",G4552,"_",H4552,"_",P4552,"_",Q4552,"_",R4552,"_",TEXT(E4552,"YYYY-MM-DD"))</f>
        <v>EPI-ISL-1054879_NorthAmerica_USA_GH_20G_B.1.2_2021-02-15</v>
      </c>
      <c r="B4552" s="12" t="s">
        <v>7445</v>
      </c>
      <c r="C4552" s="12" t="s">
        <v>13</v>
      </c>
      <c r="D4552" s="12" t="s">
        <v>7446</v>
      </c>
      <c r="E4552" s="13">
        <v>44242</v>
      </c>
      <c r="F4552" s="13" t="str">
        <f>IF(COUNTIF(H4552,"Senegal")=1,"Senegal",(IF(COUNTIF(G4552,"Africa")=1,"Countries within Africa",(IF(COUNTIF(G4552,"Africa,")=0,"Countries outside Africa","Unknown")))))</f>
        <v>Countries outside Africa</v>
      </c>
      <c r="G4552" s="12" t="s">
        <v>10655</v>
      </c>
      <c r="H4552" s="12" t="s">
        <v>10661</v>
      </c>
      <c r="I4552" s="12" t="s">
        <v>11166</v>
      </c>
      <c r="J4552" s="12" t="s">
        <v>37</v>
      </c>
      <c r="K4552" s="12" t="s">
        <v>37</v>
      </c>
      <c r="L4552" s="12" t="s">
        <v>2744</v>
      </c>
      <c r="M4552" s="12" t="s">
        <v>15</v>
      </c>
      <c r="N4552" s="12">
        <v>46</v>
      </c>
      <c r="O4552" s="12" t="s">
        <v>26</v>
      </c>
      <c r="P4552" s="12" t="s">
        <v>70</v>
      </c>
      <c r="Q4552" s="12" t="s">
        <v>11931</v>
      </c>
      <c r="R4552" s="12" t="s">
        <v>2676</v>
      </c>
      <c r="S4552" s="13">
        <v>44343</v>
      </c>
      <c r="T4552" s="12" t="s">
        <v>2744</v>
      </c>
      <c r="U4552" s="12" t="s">
        <v>15855</v>
      </c>
    </row>
    <row r="4553" spans="1:21" s="12" customFormat="1" hidden="1" x14ac:dyDescent="0.25">
      <c r="A4553" s="12" t="str">
        <f>_xlfn.CONCAT(SUBSTITUTE(D4553,"_","-"),"_",G4553,"_",H4553,"_",P4553,"_",Q4553,"_",R4553,"_",TEXT(E4553,"YYYY-MM-DD"))</f>
        <v>EPI-ISL-1124896_Europe_Denmark_GRY_20I.501Y.V1_B.1.1.7_2021-02-15</v>
      </c>
      <c r="B4553" s="12" t="s">
        <v>7731</v>
      </c>
      <c r="C4553" s="12" t="s">
        <v>13</v>
      </c>
      <c r="D4553" s="12" t="s">
        <v>7732</v>
      </c>
      <c r="E4553" s="13">
        <v>44242</v>
      </c>
      <c r="F4553" s="13" t="str">
        <f>IF(COUNTIF(H4553,"Senegal")=1,"Senegal",(IF(COUNTIF(G4553,"Africa")=1,"Countries within Africa",(IF(COUNTIF(G4553,"Africa,")=0,"Countries outside Africa","Unknown")))))</f>
        <v>Countries outside Africa</v>
      </c>
      <c r="G4553" s="12" t="s">
        <v>10656</v>
      </c>
      <c r="H4553" s="12" t="s">
        <v>10738</v>
      </c>
      <c r="I4553" s="12" t="s">
        <v>10915</v>
      </c>
      <c r="J4553" s="12" t="s">
        <v>37</v>
      </c>
      <c r="K4553" s="12" t="s">
        <v>37</v>
      </c>
      <c r="L4553" s="12" t="s">
        <v>2744</v>
      </c>
      <c r="M4553" s="12" t="s">
        <v>15</v>
      </c>
      <c r="N4553" s="12" t="s">
        <v>37</v>
      </c>
      <c r="O4553" s="12" t="s">
        <v>37</v>
      </c>
      <c r="P4553" s="12" t="s">
        <v>4660</v>
      </c>
      <c r="Q4553" s="12" t="s">
        <v>12076</v>
      </c>
      <c r="R4553" s="12" t="s">
        <v>4661</v>
      </c>
      <c r="S4553" s="13">
        <v>44343</v>
      </c>
      <c r="T4553" s="12" t="s">
        <v>4662</v>
      </c>
      <c r="U4553" s="12" t="s">
        <v>15856</v>
      </c>
    </row>
    <row r="4554" spans="1:21" s="12" customFormat="1" hidden="1" x14ac:dyDescent="0.25">
      <c r="A4554" s="12" t="str">
        <f>_xlfn.CONCAT(SUBSTITUTE(D4554,"_","-"),"_",G4554,"_",H4554,"_",P4554,"_",Q4554,"_",R4554,"_",TEXT(E4554,"YYYY-MM-DD"))</f>
        <v>EPI-ISL-1171619_SouthAmerica_Brazil_GR_20J.501Y.V3_P.1_2021-02-15</v>
      </c>
      <c r="B4554" s="12" t="s">
        <v>7983</v>
      </c>
      <c r="C4554" s="12" t="s">
        <v>13</v>
      </c>
      <c r="D4554" s="12" t="s">
        <v>7984</v>
      </c>
      <c r="E4554" s="13">
        <v>44242</v>
      </c>
      <c r="F4554" s="13" t="str">
        <f>IF(COUNTIF(H4554,"Senegal")=1,"Senegal",(IF(COUNTIF(G4554,"Africa")=1,"Countries within Africa",(IF(COUNTIF(G4554,"Africa,")=0,"Countries outside Africa","Unknown")))))</f>
        <v>Countries outside Africa</v>
      </c>
      <c r="G4554" s="12" t="s">
        <v>10659</v>
      </c>
      <c r="H4554" s="12" t="s">
        <v>10687</v>
      </c>
      <c r="I4554" s="12" t="s">
        <v>10961</v>
      </c>
      <c r="J4554" s="12" t="s">
        <v>11589</v>
      </c>
      <c r="K4554" s="12" t="s">
        <v>37</v>
      </c>
      <c r="L4554" s="12" t="s">
        <v>2744</v>
      </c>
      <c r="M4554" s="12" t="s">
        <v>15</v>
      </c>
      <c r="N4554" s="12">
        <v>45</v>
      </c>
      <c r="O4554" s="12" t="s">
        <v>16</v>
      </c>
      <c r="P4554" s="12" t="s">
        <v>38</v>
      </c>
      <c r="Q4554" s="12" t="s">
        <v>12115</v>
      </c>
      <c r="R4554" s="12" t="s">
        <v>5881</v>
      </c>
      <c r="S4554" s="13">
        <v>44343</v>
      </c>
      <c r="T4554" s="12" t="s">
        <v>5882</v>
      </c>
      <c r="U4554" s="12" t="s">
        <v>15857</v>
      </c>
    </row>
    <row r="4555" spans="1:21" s="12" customFormat="1" hidden="1" x14ac:dyDescent="0.25">
      <c r="A4555" s="12" t="str">
        <f>_xlfn.CONCAT(SUBSTITUTE(D4555,"_","-"),"_",G4555,"_",H4555,"_",P4555,"_",Q4555,"_",R4555,"_",TEXT(E4555,"YYYY-MM-DD"))</f>
        <v>EPI-ISL-1228017_NorthAmerica_USA_G_20A_B.1.243_2021-02-15</v>
      </c>
      <c r="B4555" s="12" t="s">
        <v>8216</v>
      </c>
      <c r="C4555" s="12" t="s">
        <v>13</v>
      </c>
      <c r="D4555" s="12" t="s">
        <v>8217</v>
      </c>
      <c r="E4555" s="13">
        <v>44242</v>
      </c>
      <c r="F4555" s="13" t="str">
        <f>IF(COUNTIF(H4555,"Senegal")=1,"Senegal",(IF(COUNTIF(G4555,"Africa")=1,"Countries within Africa",(IF(COUNTIF(G4555,"Africa,")=0,"Countries outside Africa","Unknown")))))</f>
        <v>Countries outside Africa</v>
      </c>
      <c r="G4555" s="12" t="s">
        <v>10655</v>
      </c>
      <c r="H4555" s="12" t="s">
        <v>10661</v>
      </c>
      <c r="I4555" s="12" t="s">
        <v>10863</v>
      </c>
      <c r="J4555" s="12" t="s">
        <v>11590</v>
      </c>
      <c r="K4555" s="12" t="s">
        <v>37</v>
      </c>
      <c r="L4555" s="12" t="s">
        <v>2744</v>
      </c>
      <c r="M4555" s="12" t="s">
        <v>15</v>
      </c>
      <c r="N4555" s="12">
        <v>41</v>
      </c>
      <c r="O4555" s="12" t="s">
        <v>16</v>
      </c>
      <c r="P4555" s="12" t="s">
        <v>33</v>
      </c>
      <c r="Q4555" s="12" t="s">
        <v>11921</v>
      </c>
      <c r="R4555" s="12" t="s">
        <v>2749</v>
      </c>
      <c r="S4555" s="13">
        <v>44343</v>
      </c>
      <c r="T4555" s="12" t="s">
        <v>2744</v>
      </c>
      <c r="U4555" s="12" t="s">
        <v>15858</v>
      </c>
    </row>
    <row r="4556" spans="1:21" s="12" customFormat="1" hidden="1" x14ac:dyDescent="0.25">
      <c r="A4556" s="12" t="str">
        <f>_xlfn.CONCAT(SUBSTITUTE(D4556,"_","-"),"_",G4556,"_",H4556,"_",P4556,"_",Q4556,"_",R4556,"_",TEXT(E4556,"YYYY-MM-DD"))</f>
        <v>EPI-ISL-1233095_Asia_SriLanka_G_20C_B.1.411_2021-02-15</v>
      </c>
      <c r="B4556" s="12" t="s">
        <v>8243</v>
      </c>
      <c r="C4556" s="12" t="s">
        <v>13</v>
      </c>
      <c r="D4556" s="12" t="s">
        <v>8244</v>
      </c>
      <c r="E4556" s="13">
        <v>44242</v>
      </c>
      <c r="F4556" s="13" t="str">
        <f>IF(COUNTIF(H4556,"Senegal")=1,"Senegal",(IF(COUNTIF(G4556,"Africa")=1,"Countries within Africa",(IF(COUNTIF(G4556,"Africa,")=0,"Countries outside Africa","Unknown")))))</f>
        <v>Countries outside Africa</v>
      </c>
      <c r="G4556" s="12" t="s">
        <v>10654</v>
      </c>
      <c r="H4556" s="12" t="s">
        <v>10702</v>
      </c>
      <c r="I4556" s="12" t="s">
        <v>11303</v>
      </c>
      <c r="J4556" s="12" t="s">
        <v>37</v>
      </c>
      <c r="K4556" s="12" t="s">
        <v>37</v>
      </c>
      <c r="L4556" s="12" t="s">
        <v>2744</v>
      </c>
      <c r="M4556" s="12" t="s">
        <v>15</v>
      </c>
      <c r="N4556" s="12">
        <v>25</v>
      </c>
      <c r="O4556" s="12" t="s">
        <v>26</v>
      </c>
      <c r="P4556" s="12" t="s">
        <v>33</v>
      </c>
      <c r="Q4556" s="12" t="s">
        <v>11929</v>
      </c>
      <c r="R4556" s="12" t="s">
        <v>8242</v>
      </c>
      <c r="S4556" s="13">
        <v>44343</v>
      </c>
      <c r="T4556" s="12" t="s">
        <v>2744</v>
      </c>
      <c r="U4556" s="12" t="s">
        <v>15859</v>
      </c>
    </row>
    <row r="4557" spans="1:21" s="12" customFormat="1" hidden="1" x14ac:dyDescent="0.25">
      <c r="A4557" s="12" t="str">
        <f>_xlfn.CONCAT(SUBSTITUTE(D4557,"_","-"),"_",G4557,"_",H4557,"_",P4557,"_",Q4557,"_",R4557,"_",TEXT(E4557,"YYYY-MM-DD"))</f>
        <v>EPI-ISL-1252397_Asia_SouthKorea_GH_20C_B.1.429_2021-02-15</v>
      </c>
      <c r="B4557" s="12" t="s">
        <v>8305</v>
      </c>
      <c r="C4557" s="12" t="s">
        <v>13</v>
      </c>
      <c r="D4557" s="12" t="s">
        <v>8306</v>
      </c>
      <c r="E4557" s="13">
        <v>44242</v>
      </c>
      <c r="F4557" s="13" t="str">
        <f>IF(COUNTIF(H4557,"Senegal")=1,"Senegal",(IF(COUNTIF(G4557,"Africa")=1,"Countries within Africa",(IF(COUNTIF(G4557,"Africa,")=0,"Countries outside Africa","Unknown")))))</f>
        <v>Countries outside Africa</v>
      </c>
      <c r="G4557" s="12" t="s">
        <v>10654</v>
      </c>
      <c r="H4557" s="12" t="s">
        <v>10675</v>
      </c>
      <c r="I4557" s="12" t="s">
        <v>37</v>
      </c>
      <c r="J4557" s="12" t="s">
        <v>37</v>
      </c>
      <c r="K4557" s="12" t="s">
        <v>37</v>
      </c>
      <c r="L4557" s="12" t="s">
        <v>2744</v>
      </c>
      <c r="M4557" s="12" t="s">
        <v>15</v>
      </c>
      <c r="N4557" s="12">
        <v>66</v>
      </c>
      <c r="O4557" s="12" t="s">
        <v>26</v>
      </c>
      <c r="P4557" s="12" t="s">
        <v>70</v>
      </c>
      <c r="Q4557" s="12" t="s">
        <v>11929</v>
      </c>
      <c r="R4557" s="12" t="s">
        <v>5404</v>
      </c>
      <c r="S4557" s="13">
        <v>44343</v>
      </c>
      <c r="T4557" s="12" t="s">
        <v>5405</v>
      </c>
      <c r="U4557" s="12" t="s">
        <v>15860</v>
      </c>
    </row>
    <row r="4558" spans="1:21" s="12" customFormat="1" hidden="1" x14ac:dyDescent="0.25">
      <c r="A4558" s="12" t="str">
        <f>_xlfn.CONCAT(SUBSTITUTE(D4558,"_","-"),"_",G4558,"_",H4558,"_",P4558,"_",Q4558,"_",R4558,"_",TEXT(E4558,"YYYY-MM-DD"))</f>
        <v>EPI-ISL-1278160_NorthAmerica_Canada_GRY_20I.501Y.V1_B.1.1.7_2021-02-15</v>
      </c>
      <c r="B4558" s="12" t="s">
        <v>8521</v>
      </c>
      <c r="C4558" s="12" t="s">
        <v>13</v>
      </c>
      <c r="D4558" s="12" t="s">
        <v>8522</v>
      </c>
      <c r="E4558" s="13">
        <v>44242</v>
      </c>
      <c r="F4558" s="13" t="str">
        <f>IF(COUNTIF(H4558,"Senegal")=1,"Senegal",(IF(COUNTIF(G4558,"Africa")=1,"Countries within Africa",(IF(COUNTIF(G4558,"Africa,")=0,"Countries outside Africa","Unknown")))))</f>
        <v>Countries outside Africa</v>
      </c>
      <c r="G4558" s="12" t="s">
        <v>10655</v>
      </c>
      <c r="H4558" s="12" t="s">
        <v>10697</v>
      </c>
      <c r="I4558" s="12" t="s">
        <v>11030</v>
      </c>
      <c r="J4558" s="12" t="s">
        <v>37</v>
      </c>
      <c r="K4558" s="12" t="s">
        <v>37</v>
      </c>
      <c r="L4558" s="12" t="s">
        <v>2744</v>
      </c>
      <c r="M4558" s="12" t="s">
        <v>15</v>
      </c>
      <c r="N4558" s="12">
        <v>16</v>
      </c>
      <c r="O4558" s="12" t="s">
        <v>16</v>
      </c>
      <c r="P4558" s="12" t="s">
        <v>4660</v>
      </c>
      <c r="Q4558" s="12" t="s">
        <v>12076</v>
      </c>
      <c r="R4558" s="12" t="s">
        <v>4661</v>
      </c>
      <c r="S4558" s="13">
        <v>44352</v>
      </c>
      <c r="T4558" s="12" t="s">
        <v>4662</v>
      </c>
      <c r="U4558" s="12" t="s">
        <v>15861</v>
      </c>
    </row>
    <row r="4559" spans="1:21" s="12" customFormat="1" hidden="1" x14ac:dyDescent="0.25">
      <c r="A4559" s="12" t="str">
        <f>_xlfn.CONCAT(SUBSTITUTE(D4559,"_","-"),"_",G4559,"_",H4559,"_",P4559,"_",Q4559,"_",R4559,"_",TEXT(E4559,"YYYY-MM-DD"))</f>
        <v>EPI-ISL-1278584_Asia_Israel_GRY_20B_B.1.1.7_2021-02-15</v>
      </c>
      <c r="B4559" s="12" t="s">
        <v>8523</v>
      </c>
      <c r="C4559" s="12" t="s">
        <v>13</v>
      </c>
      <c r="D4559" s="12" t="s">
        <v>8524</v>
      </c>
      <c r="E4559" s="13">
        <v>44242</v>
      </c>
      <c r="F4559" s="13" t="str">
        <f>IF(COUNTIF(H4559,"Senegal")=1,"Senegal",(IF(COUNTIF(G4559,"Africa")=1,"Countries within Africa",(IF(COUNTIF(G4559,"Africa,")=0,"Countries outside Africa","Unknown")))))</f>
        <v>Countries outside Africa</v>
      </c>
      <c r="G4559" s="12" t="s">
        <v>10654</v>
      </c>
      <c r="H4559" s="12" t="s">
        <v>10728</v>
      </c>
      <c r="I4559" s="12" t="s">
        <v>37</v>
      </c>
      <c r="J4559" s="12" t="s">
        <v>37</v>
      </c>
      <c r="K4559" s="12" t="s">
        <v>37</v>
      </c>
      <c r="L4559" s="12" t="s">
        <v>2744</v>
      </c>
      <c r="M4559" s="12" t="s">
        <v>15</v>
      </c>
      <c r="N4559" s="12">
        <v>40</v>
      </c>
      <c r="O4559" s="12" t="s">
        <v>16</v>
      </c>
      <c r="P4559" s="12" t="s">
        <v>4660</v>
      </c>
      <c r="Q4559" s="12" t="s">
        <v>11920</v>
      </c>
      <c r="R4559" s="12" t="s">
        <v>4661</v>
      </c>
      <c r="S4559" s="13">
        <v>44352</v>
      </c>
      <c r="T4559" s="12" t="s">
        <v>4662</v>
      </c>
      <c r="U4559" s="12" t="s">
        <v>15862</v>
      </c>
    </row>
    <row r="4560" spans="1:21" s="12" customFormat="1" hidden="1" x14ac:dyDescent="0.25">
      <c r="A4560" s="12" t="str">
        <f>_xlfn.CONCAT(SUBSTITUTE(D4560,"_","-"),"_",G4560,"_",H4560,"_",P4560,"_",Q4560,"_",R4560,"_",TEXT(E4560,"YYYY-MM-DD"))</f>
        <v>EPI-ISL-1278585_Asia_Israel_GRY_20B_B.1.1.7_2021-02-15</v>
      </c>
      <c r="B4560" s="12" t="s">
        <v>8525</v>
      </c>
      <c r="C4560" s="12" t="s">
        <v>13</v>
      </c>
      <c r="D4560" s="12" t="s">
        <v>8526</v>
      </c>
      <c r="E4560" s="13">
        <v>44242</v>
      </c>
      <c r="F4560" s="13" t="str">
        <f>IF(COUNTIF(H4560,"Senegal")=1,"Senegal",(IF(COUNTIF(G4560,"Africa")=1,"Countries within Africa",(IF(COUNTIF(G4560,"Africa,")=0,"Countries outside Africa","Unknown")))))</f>
        <v>Countries outside Africa</v>
      </c>
      <c r="G4560" s="12" t="s">
        <v>10654</v>
      </c>
      <c r="H4560" s="12" t="s">
        <v>10728</v>
      </c>
      <c r="I4560" s="12" t="s">
        <v>37</v>
      </c>
      <c r="J4560" s="12" t="s">
        <v>37</v>
      </c>
      <c r="K4560" s="12" t="s">
        <v>37</v>
      </c>
      <c r="L4560" s="12" t="s">
        <v>2744</v>
      </c>
      <c r="M4560" s="12" t="s">
        <v>15</v>
      </c>
      <c r="N4560" s="12">
        <v>20</v>
      </c>
      <c r="O4560" s="12" t="s">
        <v>26</v>
      </c>
      <c r="P4560" s="12" t="s">
        <v>4660</v>
      </c>
      <c r="Q4560" s="12" t="s">
        <v>11920</v>
      </c>
      <c r="R4560" s="12" t="s">
        <v>4661</v>
      </c>
      <c r="S4560" s="13">
        <v>44352</v>
      </c>
      <c r="T4560" s="12" t="s">
        <v>4662</v>
      </c>
      <c r="U4560" s="12" t="s">
        <v>15863</v>
      </c>
    </row>
    <row r="4561" spans="1:21" s="12" customFormat="1" hidden="1" x14ac:dyDescent="0.25">
      <c r="A4561" s="12" t="str">
        <f>_xlfn.CONCAT(SUBSTITUTE(D4561,"_","-"),"_",G4561,"_",H4561,"_",P4561,"_",Q4561,"_",R4561,"_",TEXT(E4561,"YYYY-MM-DD"))</f>
        <v>EPI-ISL-1303539_SouthAmerica_Brazil_GR_20J.501Y.V3_P.1_2021-02-15</v>
      </c>
      <c r="B4561" s="12" t="s">
        <v>8732</v>
      </c>
      <c r="C4561" s="12" t="s">
        <v>13</v>
      </c>
      <c r="D4561" s="12" t="s">
        <v>8733</v>
      </c>
      <c r="E4561" s="13">
        <v>44242</v>
      </c>
      <c r="F4561" s="13" t="str">
        <f>IF(COUNTIF(H4561,"Senegal")=1,"Senegal",(IF(COUNTIF(G4561,"Africa")=1,"Countries within Africa",(IF(COUNTIF(G4561,"Africa,")=0,"Countries outside Africa","Unknown")))))</f>
        <v>Countries outside Africa</v>
      </c>
      <c r="G4561" s="12" t="s">
        <v>10659</v>
      </c>
      <c r="H4561" s="12" t="s">
        <v>10687</v>
      </c>
      <c r="I4561" s="12" t="s">
        <v>10961</v>
      </c>
      <c r="J4561" s="12" t="s">
        <v>10961</v>
      </c>
      <c r="K4561" s="12" t="s">
        <v>37</v>
      </c>
      <c r="L4561" s="12" t="s">
        <v>2744</v>
      </c>
      <c r="M4561" s="12" t="s">
        <v>15</v>
      </c>
      <c r="N4561" s="12">
        <v>46</v>
      </c>
      <c r="O4561" s="12" t="s">
        <v>16</v>
      </c>
      <c r="P4561" s="12" t="s">
        <v>38</v>
      </c>
      <c r="Q4561" s="12" t="s">
        <v>12115</v>
      </c>
      <c r="R4561" s="12" t="s">
        <v>5881</v>
      </c>
      <c r="S4561" s="13">
        <v>44352</v>
      </c>
      <c r="T4561" s="12" t="s">
        <v>5882</v>
      </c>
      <c r="U4561" s="12" t="s">
        <v>15864</v>
      </c>
    </row>
    <row r="4562" spans="1:21" s="12" customFormat="1" hidden="1" x14ac:dyDescent="0.25">
      <c r="A4562" s="12" t="str">
        <f>_xlfn.CONCAT(SUBSTITUTE(D4562,"_","-"),"_",G4562,"_",H4562,"_",P4562,"_",Q4562,"_",R4562,"_",TEXT(E4562,"YYYY-MM-DD"))</f>
        <v>EPI-ISL-1303540_SouthAmerica_Brazil_GR_20B_P.2_2021-02-15</v>
      </c>
      <c r="B4562" s="12" t="s">
        <v>8734</v>
      </c>
      <c r="C4562" s="12" t="s">
        <v>13</v>
      </c>
      <c r="D4562" s="12" t="s">
        <v>8735</v>
      </c>
      <c r="E4562" s="13">
        <v>44242</v>
      </c>
      <c r="F4562" s="13" t="str">
        <f>IF(COUNTIF(H4562,"Senegal")=1,"Senegal",(IF(COUNTIF(G4562,"Africa")=1,"Countries within Africa",(IF(COUNTIF(G4562,"Africa,")=0,"Countries outside Africa","Unknown")))))</f>
        <v>Countries outside Africa</v>
      </c>
      <c r="G4562" s="12" t="s">
        <v>10659</v>
      </c>
      <c r="H4562" s="12" t="s">
        <v>10687</v>
      </c>
      <c r="I4562" s="12" t="s">
        <v>10961</v>
      </c>
      <c r="J4562" s="12" t="s">
        <v>10961</v>
      </c>
      <c r="K4562" s="12" t="s">
        <v>37</v>
      </c>
      <c r="L4562" s="12" t="s">
        <v>2744</v>
      </c>
      <c r="M4562" s="12" t="s">
        <v>15</v>
      </c>
      <c r="N4562" s="12">
        <v>62</v>
      </c>
      <c r="O4562" s="12" t="s">
        <v>16</v>
      </c>
      <c r="P4562" s="12" t="s">
        <v>38</v>
      </c>
      <c r="Q4562" s="12" t="s">
        <v>11920</v>
      </c>
      <c r="R4562" s="12" t="s">
        <v>5466</v>
      </c>
      <c r="S4562" s="13">
        <v>44352</v>
      </c>
      <c r="T4562" s="12" t="s">
        <v>2744</v>
      </c>
      <c r="U4562" s="12" t="s">
        <v>15865</v>
      </c>
    </row>
    <row r="4563" spans="1:21" s="12" customFormat="1" hidden="1" x14ac:dyDescent="0.25">
      <c r="A4563" s="12" t="str">
        <f>_xlfn.CONCAT(SUBSTITUTE(D4563,"_","-"),"_",G4563,"_",H4563,"_",P4563,"_",Q4563,"_",R4563,"_",TEXT(E4563,"YYYY-MM-DD"))</f>
        <v>EPI-ISL-1432780_Asia_Japan_GR_20B_B.1.1.284_2021-02-15</v>
      </c>
      <c r="B4563" s="12" t="s">
        <v>9156</v>
      </c>
      <c r="C4563" s="12" t="s">
        <v>13</v>
      </c>
      <c r="D4563" s="12" t="s">
        <v>9157</v>
      </c>
      <c r="E4563" s="13">
        <v>44242</v>
      </c>
      <c r="F4563" s="13" t="str">
        <f>IF(COUNTIF(H4563,"Senegal")=1,"Senegal",(IF(COUNTIF(G4563,"Africa")=1,"Countries within Africa",(IF(COUNTIF(G4563,"Africa,")=0,"Countries outside Africa","Unknown")))))</f>
        <v>Countries outside Africa</v>
      </c>
      <c r="G4563" s="12" t="s">
        <v>10654</v>
      </c>
      <c r="H4563" s="12" t="s">
        <v>10662</v>
      </c>
      <c r="I4563" s="12" t="s">
        <v>37</v>
      </c>
      <c r="J4563" s="12" t="s">
        <v>37</v>
      </c>
      <c r="K4563" s="12" t="s">
        <v>37</v>
      </c>
      <c r="L4563" s="12" t="s">
        <v>2744</v>
      </c>
      <c r="M4563" s="12" t="s">
        <v>15</v>
      </c>
      <c r="N4563" s="12" t="s">
        <v>37</v>
      </c>
      <c r="O4563" s="12" t="s">
        <v>37</v>
      </c>
      <c r="P4563" s="12" t="s">
        <v>38</v>
      </c>
      <c r="Q4563" s="12" t="s">
        <v>11920</v>
      </c>
      <c r="R4563" s="12" t="s">
        <v>3918</v>
      </c>
      <c r="S4563" s="13">
        <v>44352</v>
      </c>
      <c r="T4563" s="12" t="s">
        <v>2744</v>
      </c>
      <c r="U4563" s="12" t="s">
        <v>15866</v>
      </c>
    </row>
    <row r="4564" spans="1:21" s="12" customFormat="1" hidden="1" x14ac:dyDescent="0.25">
      <c r="A4564" s="12" t="str">
        <f>_xlfn.CONCAT(SUBSTITUTE(D4564,"_","-"),"_",G4564,"_",H4564,"_",P4564,"_",Q4564,"_",R4564,"_",TEXT(E4564,"YYYY-MM-DD"))</f>
        <v>EPI-ISL-1524720_Africa_Togo_GRY_20I.501Y.V1_B.1.1.7_2021-02-15</v>
      </c>
      <c r="B4564" s="12" t="s">
        <v>9683</v>
      </c>
      <c r="C4564" s="12" t="s">
        <v>13</v>
      </c>
      <c r="D4564" s="12" t="s">
        <v>9684</v>
      </c>
      <c r="E4564" s="13">
        <v>44242</v>
      </c>
      <c r="F4564" s="13" t="str">
        <f>IF(COUNTIF(H4564,"Senegal")=1,"Senegal",(IF(COUNTIF(G4564,"Africa")=1,"Countries within Africa",(IF(COUNTIF(G4564,"Africa,")=0,"Countries outside Africa","Unknown")))))</f>
        <v>Countries within Africa</v>
      </c>
      <c r="G4564" s="12" t="s">
        <v>10658</v>
      </c>
      <c r="H4564" s="12" t="s">
        <v>10714</v>
      </c>
      <c r="I4564" s="12" t="s">
        <v>10860</v>
      </c>
      <c r="J4564" s="12" t="s">
        <v>37</v>
      </c>
      <c r="K4564" s="12" t="s">
        <v>37</v>
      </c>
      <c r="L4564" s="12" t="s">
        <v>2744</v>
      </c>
      <c r="M4564" s="12" t="s">
        <v>15</v>
      </c>
      <c r="N4564" s="12">
        <v>37</v>
      </c>
      <c r="O4564" s="12" t="s">
        <v>26</v>
      </c>
      <c r="P4564" s="12" t="s">
        <v>4660</v>
      </c>
      <c r="Q4564" s="12" t="s">
        <v>12076</v>
      </c>
      <c r="R4564" s="12" t="s">
        <v>4661</v>
      </c>
      <c r="S4564" s="13">
        <v>44352</v>
      </c>
      <c r="T4564" s="12" t="s">
        <v>4662</v>
      </c>
      <c r="U4564" s="12" t="s">
        <v>15867</v>
      </c>
    </row>
    <row r="4565" spans="1:21" s="12" customFormat="1" hidden="1" x14ac:dyDescent="0.25">
      <c r="A4565" s="12" t="str">
        <f>_xlfn.CONCAT(SUBSTITUTE(D4565,"_","-"),"_",G4565,"_",H4565,"_",P4565,"_",Q4565,"_",R4565,"_",TEXT(E4565,"YYYY-MM-DD"))</f>
        <v>EPI-ISL-1629017_Africa_Reunion_GH_20A.EU2_B.1.160_2021-02-15</v>
      </c>
      <c r="B4565" s="12" t="s">
        <v>10222</v>
      </c>
      <c r="C4565" s="12" t="s">
        <v>13</v>
      </c>
      <c r="D4565" s="12" t="s">
        <v>10223</v>
      </c>
      <c r="E4565" s="13">
        <v>44242</v>
      </c>
      <c r="F4565" s="13" t="str">
        <f>IF(COUNTIF(H4565,"Senegal")=1,"Senegal",(IF(COUNTIF(G4565,"Africa")=1,"Countries within Africa",(IF(COUNTIF(G4565,"Africa,")=0,"Countries outside Africa","Unknown")))))</f>
        <v>Countries within Africa</v>
      </c>
      <c r="G4565" s="12" t="s">
        <v>10658</v>
      </c>
      <c r="H4565" s="12" t="s">
        <v>10722</v>
      </c>
      <c r="I4565" s="12" t="s">
        <v>37</v>
      </c>
      <c r="J4565" s="12" t="s">
        <v>37</v>
      </c>
      <c r="K4565" s="12" t="s">
        <v>37</v>
      </c>
      <c r="L4565" s="12" t="s">
        <v>2744</v>
      </c>
      <c r="M4565" s="12" t="s">
        <v>15</v>
      </c>
      <c r="N4565" s="12">
        <v>37</v>
      </c>
      <c r="O4565" s="12" t="s">
        <v>16</v>
      </c>
      <c r="P4565" s="12" t="s">
        <v>70</v>
      </c>
      <c r="Q4565" s="12" t="s">
        <v>11927</v>
      </c>
      <c r="R4565" s="12" t="s">
        <v>2723</v>
      </c>
      <c r="S4565" s="13">
        <v>44352</v>
      </c>
      <c r="T4565" s="12" t="s">
        <v>2744</v>
      </c>
      <c r="U4565" s="12" t="s">
        <v>15868</v>
      </c>
    </row>
    <row r="4566" spans="1:21" s="12" customFormat="1" hidden="1" x14ac:dyDescent="0.25">
      <c r="A4566" s="12" t="str">
        <f>_xlfn.CONCAT(SUBSTITUTE(D4566,"_","-"),"_",G4566,"_",H4566,"_",P4566,"_",Q4566,"_",R4566,"_",TEXT(E4566,"YYYY-MM-DD"))</f>
        <v>EPI-ISL-1629027_Africa_Reunion_GH_20H.501Y.V2_B.1.351_2021-02-15</v>
      </c>
      <c r="B4566" s="12" t="s">
        <v>10224</v>
      </c>
      <c r="C4566" s="12" t="s">
        <v>13</v>
      </c>
      <c r="D4566" s="12" t="s">
        <v>10225</v>
      </c>
      <c r="E4566" s="13">
        <v>44242</v>
      </c>
      <c r="F4566" s="13" t="str">
        <f>IF(COUNTIF(H4566,"Senegal")=1,"Senegal",(IF(COUNTIF(G4566,"Africa")=1,"Countries within Africa",(IF(COUNTIF(G4566,"Africa,")=0,"Countries outside Africa","Unknown")))))</f>
        <v>Countries within Africa</v>
      </c>
      <c r="G4566" s="12" t="s">
        <v>10658</v>
      </c>
      <c r="H4566" s="12" t="s">
        <v>10722</v>
      </c>
      <c r="I4566" s="12" t="s">
        <v>37</v>
      </c>
      <c r="J4566" s="12" t="s">
        <v>37</v>
      </c>
      <c r="K4566" s="12" t="s">
        <v>37</v>
      </c>
      <c r="L4566" s="12" t="s">
        <v>2744</v>
      </c>
      <c r="M4566" s="12" t="s">
        <v>15</v>
      </c>
      <c r="N4566" s="12">
        <v>81</v>
      </c>
      <c r="O4566" s="12" t="s">
        <v>26</v>
      </c>
      <c r="P4566" s="12" t="s">
        <v>70</v>
      </c>
      <c r="Q4566" s="12" t="s">
        <v>12112</v>
      </c>
      <c r="R4566" s="12" t="s">
        <v>3594</v>
      </c>
      <c r="S4566" s="13">
        <v>44352</v>
      </c>
      <c r="T4566" s="12" t="s">
        <v>3595</v>
      </c>
      <c r="U4566" s="12" t="s">
        <v>14576</v>
      </c>
    </row>
    <row r="4567" spans="1:21" s="12" customFormat="1" hidden="1" x14ac:dyDescent="0.25">
      <c r="A4567" s="12" t="str">
        <f>_xlfn.CONCAT(SUBSTITUTE(D4567,"_","-"),"_",G4567,"_",H4567,"_",P4567,"_",Q4567,"_",R4567,"_",TEXT(E4567,"YYYY-MM-DD"))</f>
        <v>EPI-ISL-1660266_Africa_Madagascar_GH_20H.501Y.V2_B.1.351_2021-02-15</v>
      </c>
      <c r="B4567" s="12" t="s">
        <v>10542</v>
      </c>
      <c r="C4567" s="12" t="s">
        <v>13</v>
      </c>
      <c r="D4567" s="12" t="s">
        <v>10543</v>
      </c>
      <c r="E4567" s="13">
        <v>44242</v>
      </c>
      <c r="F4567" s="13" t="str">
        <f>IF(COUNTIF(H4567,"Senegal")=1,"Senegal",(IF(COUNTIF(G4567,"Africa")=1,"Countries within Africa",(IF(COUNTIF(G4567,"Africa,")=0,"Countries outside Africa","Unknown")))))</f>
        <v>Countries within Africa</v>
      </c>
      <c r="G4567" s="12" t="s">
        <v>10658</v>
      </c>
      <c r="H4567" s="12" t="s">
        <v>10715</v>
      </c>
      <c r="I4567" s="12" t="s">
        <v>11089</v>
      </c>
      <c r="J4567" s="12" t="s">
        <v>10866</v>
      </c>
      <c r="K4567" s="12" t="s">
        <v>11653</v>
      </c>
      <c r="L4567" s="12" t="s">
        <v>2744</v>
      </c>
      <c r="M4567" s="12" t="s">
        <v>15</v>
      </c>
      <c r="N4567" s="12">
        <v>44</v>
      </c>
      <c r="O4567" s="12" t="s">
        <v>26</v>
      </c>
      <c r="P4567" s="12" t="s">
        <v>70</v>
      </c>
      <c r="Q4567" s="12" t="s">
        <v>12112</v>
      </c>
      <c r="R4567" s="12" t="s">
        <v>3594</v>
      </c>
      <c r="S4567" s="13">
        <v>44352</v>
      </c>
      <c r="T4567" s="12" t="s">
        <v>3595</v>
      </c>
      <c r="U4567" s="12" t="s">
        <v>15869</v>
      </c>
    </row>
    <row r="4568" spans="1:21" s="12" customFormat="1" hidden="1" x14ac:dyDescent="0.25">
      <c r="A4568" s="12" t="str">
        <f>_xlfn.CONCAT(SUBSTITUTE(D4568,"_","-"),"_",G4568,"_",H4568,"_",P4568,"_",Q4568,"_",R4568,"_",TEXT(E4568,"YYYY-MM-DD"))</f>
        <v>EPI-ISL-1081922_Asia_Singapore_GRY_20I.501Y.V1_B.1.1.7_2021-02-16</v>
      </c>
      <c r="B4568" s="12" t="s">
        <v>7529</v>
      </c>
      <c r="C4568" s="12" t="s">
        <v>13</v>
      </c>
      <c r="D4568" s="12" t="s">
        <v>7530</v>
      </c>
      <c r="E4568" s="13">
        <v>44243</v>
      </c>
      <c r="F4568" s="13" t="str">
        <f>IF(COUNTIF(H4568,"Senegal")=1,"Senegal",(IF(COUNTIF(G4568,"Africa")=1,"Countries within Africa",(IF(COUNTIF(G4568,"Africa,")=0,"Countries outside Africa","Unknown")))))</f>
        <v>Countries outside Africa</v>
      </c>
      <c r="G4568" s="12" t="s">
        <v>10654</v>
      </c>
      <c r="H4568" s="12" t="s">
        <v>10672</v>
      </c>
      <c r="I4568" s="12" t="s">
        <v>37</v>
      </c>
      <c r="J4568" s="12" t="s">
        <v>37</v>
      </c>
      <c r="K4568" s="12" t="s">
        <v>37</v>
      </c>
      <c r="L4568" s="12" t="s">
        <v>7531</v>
      </c>
      <c r="M4568" s="12" t="s">
        <v>15</v>
      </c>
      <c r="N4568" s="12" t="s">
        <v>37</v>
      </c>
      <c r="O4568" s="12" t="s">
        <v>37</v>
      </c>
      <c r="P4568" s="12" t="s">
        <v>4660</v>
      </c>
      <c r="Q4568" s="12" t="s">
        <v>12076</v>
      </c>
      <c r="R4568" s="12" t="s">
        <v>4661</v>
      </c>
      <c r="S4568" s="13">
        <v>44343</v>
      </c>
      <c r="T4568" s="12" t="s">
        <v>4662</v>
      </c>
      <c r="U4568" s="12" t="s">
        <v>15870</v>
      </c>
    </row>
    <row r="4569" spans="1:21" s="12" customFormat="1" hidden="1" x14ac:dyDescent="0.25">
      <c r="A4569" s="12" t="str">
        <f>_xlfn.CONCAT(SUBSTITUTE(D4569,"_","-"),"_",G4569,"_",H4569,"_",P4569,"_",Q4569,"_",R4569,"_",TEXT(E4569,"YYYY-MM-DD"))</f>
        <v>EPI-ISL-1098056_NorthAmerica_USA_GH_20C_B.1.526.1_2021-02-16</v>
      </c>
      <c r="B4569" s="12" t="s">
        <v>7589</v>
      </c>
      <c r="C4569" s="12" t="s">
        <v>13</v>
      </c>
      <c r="D4569" s="12" t="s">
        <v>7590</v>
      </c>
      <c r="E4569" s="13">
        <v>44243</v>
      </c>
      <c r="F4569" s="13" t="str">
        <f>IF(COUNTIF(H4569,"Senegal")=1,"Senegal",(IF(COUNTIF(G4569,"Africa")=1,"Countries within Africa",(IF(COUNTIF(G4569,"Africa,")=0,"Countries outside Africa","Unknown")))))</f>
        <v>Countries outside Africa</v>
      </c>
      <c r="G4569" s="12" t="s">
        <v>10655</v>
      </c>
      <c r="H4569" s="12" t="s">
        <v>10661</v>
      </c>
      <c r="I4569" s="12" t="s">
        <v>10863</v>
      </c>
      <c r="J4569" s="12" t="s">
        <v>11591</v>
      </c>
      <c r="K4569" s="12" t="s">
        <v>37</v>
      </c>
      <c r="L4569" s="12" t="s">
        <v>2744</v>
      </c>
      <c r="M4569" s="12" t="s">
        <v>15</v>
      </c>
      <c r="N4569" s="12">
        <v>12</v>
      </c>
      <c r="O4569" s="12" t="s">
        <v>26</v>
      </c>
      <c r="P4569" s="12" t="s">
        <v>70</v>
      </c>
      <c r="Q4569" s="12" t="s">
        <v>11929</v>
      </c>
      <c r="R4569" s="12" t="s">
        <v>12116</v>
      </c>
      <c r="S4569" s="13">
        <v>44343</v>
      </c>
      <c r="T4569" s="12" t="s">
        <v>2744</v>
      </c>
      <c r="U4569" s="12" t="s">
        <v>15871</v>
      </c>
    </row>
    <row r="4570" spans="1:21" s="12" customFormat="1" hidden="1" x14ac:dyDescent="0.25">
      <c r="A4570" s="12" t="str">
        <f>_xlfn.CONCAT(SUBSTITUTE(D4570,"_","-"),"_",G4570,"_",H4570,"_",P4570,"_",Q4570,"_",R4570,"_",TEXT(E4570,"YYYY-MM-DD"))</f>
        <v>EPI-ISL-1165532_SouthAmerica_Aruba_GRY_20I.501Y.V1_B.1.1.7_2021-02-16</v>
      </c>
      <c r="B4570" s="12" t="s">
        <v>7806</v>
      </c>
      <c r="C4570" s="12" t="s">
        <v>13</v>
      </c>
      <c r="D4570" s="12" t="s">
        <v>7807</v>
      </c>
      <c r="E4570" s="13">
        <v>44243</v>
      </c>
      <c r="F4570" s="13" t="str">
        <f>IF(COUNTIF(H4570,"Senegal")=1,"Senegal",(IF(COUNTIF(G4570,"Africa")=1,"Countries within Africa",(IF(COUNTIF(G4570,"Africa,")=0,"Countries outside Africa","Unknown")))))</f>
        <v>Countries outside Africa</v>
      </c>
      <c r="G4570" s="12" t="s">
        <v>10659</v>
      </c>
      <c r="H4570" s="12" t="s">
        <v>10772</v>
      </c>
      <c r="I4570" s="12" t="s">
        <v>37</v>
      </c>
      <c r="J4570" s="12" t="s">
        <v>37</v>
      </c>
      <c r="K4570" s="12" t="s">
        <v>37</v>
      </c>
      <c r="L4570" s="12" t="s">
        <v>2744</v>
      </c>
      <c r="M4570" s="12" t="s">
        <v>15</v>
      </c>
      <c r="N4570" s="12">
        <v>65</v>
      </c>
      <c r="O4570" s="12" t="s">
        <v>37</v>
      </c>
      <c r="P4570" s="12" t="s">
        <v>4660</v>
      </c>
      <c r="Q4570" s="12" t="s">
        <v>12076</v>
      </c>
      <c r="R4570" s="12" t="s">
        <v>4661</v>
      </c>
      <c r="S4570" s="13">
        <v>44343</v>
      </c>
      <c r="T4570" s="12" t="s">
        <v>4662</v>
      </c>
      <c r="U4570" s="12" t="s">
        <v>15679</v>
      </c>
    </row>
    <row r="4571" spans="1:21" s="12" customFormat="1" hidden="1" x14ac:dyDescent="0.25">
      <c r="A4571" s="12" t="str">
        <f>_xlfn.CONCAT(SUBSTITUTE(D4571,"_","-"),"_",G4571,"_",H4571,"_",P4571,"_",Q4571,"_",R4571,"_",TEXT(E4571,"YYYY-MM-DD"))</f>
        <v>EPI-ISL-1165538_Europe_Netherlands_GRY_20I.501Y.V1_B.1.1.7_2021-02-16</v>
      </c>
      <c r="B4571" s="12" t="s">
        <v>7808</v>
      </c>
      <c r="C4571" s="12" t="s">
        <v>13</v>
      </c>
      <c r="D4571" s="12" t="s">
        <v>7809</v>
      </c>
      <c r="E4571" s="13">
        <v>44243</v>
      </c>
      <c r="F4571" s="13" t="str">
        <f>IF(COUNTIF(H4571,"Senegal")=1,"Senegal",(IF(COUNTIF(G4571,"Africa")=1,"Countries within Africa",(IF(COUNTIF(G4571,"Africa,")=0,"Countries outside Africa","Unknown")))))</f>
        <v>Countries outside Africa</v>
      </c>
      <c r="G4571" s="12" t="s">
        <v>10656</v>
      </c>
      <c r="H4571" s="12" t="s">
        <v>10686</v>
      </c>
      <c r="I4571" s="12" t="s">
        <v>11304</v>
      </c>
      <c r="J4571" s="12" t="s">
        <v>37</v>
      </c>
      <c r="K4571" s="12" t="s">
        <v>37</v>
      </c>
      <c r="L4571" s="12" t="s">
        <v>2744</v>
      </c>
      <c r="M4571" s="12" t="s">
        <v>15</v>
      </c>
      <c r="N4571" s="12">
        <v>19</v>
      </c>
      <c r="O4571" s="12" t="s">
        <v>37</v>
      </c>
      <c r="P4571" s="12" t="s">
        <v>4660</v>
      </c>
      <c r="Q4571" s="12" t="s">
        <v>12076</v>
      </c>
      <c r="R4571" s="12" t="s">
        <v>4661</v>
      </c>
      <c r="S4571" s="13">
        <v>44343</v>
      </c>
      <c r="T4571" s="12" t="s">
        <v>4662</v>
      </c>
      <c r="U4571" s="12" t="s">
        <v>15872</v>
      </c>
    </row>
    <row r="4572" spans="1:21" s="12" customFormat="1" hidden="1" x14ac:dyDescent="0.25">
      <c r="A4572" s="12" t="str">
        <f>_xlfn.CONCAT(SUBSTITUTE(D4572,"_","-"),"_",G4572,"_",H4572,"_",P4572,"_",Q4572,"_",R4572,"_",TEXT(E4572,"YYYY-MM-DD"))</f>
        <v>EPI-ISL-1168194_NorthAmerica_Guadeloupe_GRY_20I.501Y.V1_B.1.1.7_2021-02-16</v>
      </c>
      <c r="B4572" s="12" t="s">
        <v>7969</v>
      </c>
      <c r="C4572" s="12" t="s">
        <v>13</v>
      </c>
      <c r="D4572" s="12" t="s">
        <v>7970</v>
      </c>
      <c r="E4572" s="13">
        <v>44243</v>
      </c>
      <c r="F4572" s="13" t="str">
        <f>IF(COUNTIF(H4572,"Senegal")=1,"Senegal",(IF(COUNTIF(G4572,"Africa")=1,"Countries within Africa",(IF(COUNTIF(G4572,"Africa,")=0,"Countries outside Africa","Unknown")))))</f>
        <v>Countries outside Africa</v>
      </c>
      <c r="G4572" s="12" t="s">
        <v>10655</v>
      </c>
      <c r="H4572" s="12" t="s">
        <v>10700</v>
      </c>
      <c r="I4572" s="12" t="s">
        <v>11305</v>
      </c>
      <c r="J4572" s="12" t="s">
        <v>37</v>
      </c>
      <c r="K4572" s="12" t="s">
        <v>37</v>
      </c>
      <c r="L4572" s="12" t="s">
        <v>2744</v>
      </c>
      <c r="M4572" s="12" t="s">
        <v>15</v>
      </c>
      <c r="N4572" s="12">
        <v>55</v>
      </c>
      <c r="O4572" s="12" t="s">
        <v>16</v>
      </c>
      <c r="P4572" s="12" t="s">
        <v>4660</v>
      </c>
      <c r="Q4572" s="12" t="s">
        <v>12076</v>
      </c>
      <c r="R4572" s="12" t="s">
        <v>4661</v>
      </c>
      <c r="S4572" s="13">
        <v>44343</v>
      </c>
      <c r="T4572" s="12" t="s">
        <v>4662</v>
      </c>
      <c r="U4572" s="12" t="s">
        <v>15873</v>
      </c>
    </row>
    <row r="4573" spans="1:21" s="12" customFormat="1" hidden="1" x14ac:dyDescent="0.25">
      <c r="A4573" s="12" t="str">
        <f>_xlfn.CONCAT(SUBSTITUTE(D4573,"_","-"),"_",G4573,"_",H4573,"_",P4573,"_",Q4573,"_",R4573,"_",TEXT(E4573,"YYYY-MM-DD"))</f>
        <v>EPI-ISL-1208558_Europe_Spain_GRY_20I.501Y.V1_B.1.1.7_2021-02-16</v>
      </c>
      <c r="B4573" s="12" t="s">
        <v>8168</v>
      </c>
      <c r="C4573" s="12" t="s">
        <v>13</v>
      </c>
      <c r="D4573" s="12" t="s">
        <v>8169</v>
      </c>
      <c r="E4573" s="13">
        <v>44243</v>
      </c>
      <c r="F4573" s="13" t="str">
        <f>IF(COUNTIF(H4573,"Senegal")=1,"Senegal",(IF(COUNTIF(G4573,"Africa")=1,"Countries within Africa",(IF(COUNTIF(G4573,"Africa,")=0,"Countries outside Africa","Unknown")))))</f>
        <v>Countries outside Africa</v>
      </c>
      <c r="G4573" s="12" t="s">
        <v>10656</v>
      </c>
      <c r="H4573" s="12" t="s">
        <v>10752</v>
      </c>
      <c r="I4573" s="12" t="s">
        <v>10970</v>
      </c>
      <c r="J4573" s="12" t="s">
        <v>11592</v>
      </c>
      <c r="K4573" s="12" t="s">
        <v>37</v>
      </c>
      <c r="L4573" s="12" t="s">
        <v>2744</v>
      </c>
      <c r="M4573" s="12" t="s">
        <v>15</v>
      </c>
      <c r="N4573" s="12">
        <v>28</v>
      </c>
      <c r="O4573" s="12" t="s">
        <v>16</v>
      </c>
      <c r="P4573" s="12" t="s">
        <v>4660</v>
      </c>
      <c r="Q4573" s="12" t="s">
        <v>12076</v>
      </c>
      <c r="R4573" s="12" t="s">
        <v>4661</v>
      </c>
      <c r="S4573" s="13">
        <v>44343</v>
      </c>
      <c r="T4573" s="12" t="s">
        <v>4662</v>
      </c>
      <c r="U4573" s="12" t="s">
        <v>14881</v>
      </c>
    </row>
    <row r="4574" spans="1:21" s="12" customFormat="1" hidden="1" x14ac:dyDescent="0.25">
      <c r="A4574" s="12" t="str">
        <f>_xlfn.CONCAT(SUBSTITUTE(D4574,"_","-"),"_",G4574,"_",H4574,"_",P4574,"_",Q4574,"_",R4574,"_",TEXT(E4574,"YYYY-MM-DD"))</f>
        <v>EPI-ISL-1232307_SouthAmerica_Bonaire_GV_20E.EU1_B.1.177.81_2021-02-16</v>
      </c>
      <c r="B4574" s="12" t="s">
        <v>8226</v>
      </c>
      <c r="C4574" s="12" t="s">
        <v>13</v>
      </c>
      <c r="D4574" s="12" t="s">
        <v>8227</v>
      </c>
      <c r="E4574" s="13">
        <v>44243</v>
      </c>
      <c r="F4574" s="13" t="str">
        <f>IF(COUNTIF(H4574,"Senegal")=1,"Senegal",(IF(COUNTIF(G4574,"Africa")=1,"Countries within Africa",(IF(COUNTIF(G4574,"Africa,")=0,"Countries outside Africa","Unknown")))))</f>
        <v>Countries outside Africa</v>
      </c>
      <c r="G4574" s="12" t="s">
        <v>10659</v>
      </c>
      <c r="H4574" s="12" t="s">
        <v>10796</v>
      </c>
      <c r="I4574" s="12" t="s">
        <v>10796</v>
      </c>
      <c r="J4574" s="12" t="s">
        <v>37</v>
      </c>
      <c r="K4574" s="12" t="s">
        <v>37</v>
      </c>
      <c r="L4574" s="12" t="s">
        <v>2744</v>
      </c>
      <c r="M4574" s="12" t="s">
        <v>15</v>
      </c>
      <c r="N4574" s="12">
        <v>52</v>
      </c>
      <c r="O4574" s="12" t="s">
        <v>37</v>
      </c>
      <c r="P4574" s="12" t="s">
        <v>2141</v>
      </c>
      <c r="Q4574" s="12" t="s">
        <v>12075</v>
      </c>
      <c r="R4574" s="12" t="s">
        <v>6161</v>
      </c>
      <c r="S4574" s="13">
        <v>44343</v>
      </c>
      <c r="T4574" s="12" t="s">
        <v>2744</v>
      </c>
      <c r="U4574" s="12" t="s">
        <v>15874</v>
      </c>
    </row>
    <row r="4575" spans="1:21" s="12" customFormat="1" hidden="1" x14ac:dyDescent="0.25">
      <c r="A4575" s="12" t="str">
        <f>_xlfn.CONCAT(SUBSTITUTE(D4575,"_","-"),"_",G4575,"_",H4575,"_",P4575,"_",Q4575,"_",R4575,"_",TEXT(E4575,"YYYY-MM-DD"))</f>
        <v>EPI-ISL-1239364_Asia_SriLanka_GH_20C_B.1.411_2021-02-16</v>
      </c>
      <c r="B4575" s="12" t="s">
        <v>8265</v>
      </c>
      <c r="C4575" s="12" t="s">
        <v>13</v>
      </c>
      <c r="D4575" s="12" t="s">
        <v>8266</v>
      </c>
      <c r="E4575" s="13">
        <v>44243</v>
      </c>
      <c r="F4575" s="13" t="str">
        <f>IF(COUNTIF(H4575,"Senegal")=1,"Senegal",(IF(COUNTIF(G4575,"Africa")=1,"Countries within Africa",(IF(COUNTIF(G4575,"Africa,")=0,"Countries outside Africa","Unknown")))))</f>
        <v>Countries outside Africa</v>
      </c>
      <c r="G4575" s="12" t="s">
        <v>10654</v>
      </c>
      <c r="H4575" s="12" t="s">
        <v>10702</v>
      </c>
      <c r="I4575" s="12" t="s">
        <v>11303</v>
      </c>
      <c r="J4575" s="12" t="s">
        <v>37</v>
      </c>
      <c r="K4575" s="12" t="s">
        <v>37</v>
      </c>
      <c r="L4575" s="12" t="s">
        <v>2744</v>
      </c>
      <c r="M4575" s="12" t="s">
        <v>15</v>
      </c>
      <c r="N4575" s="12">
        <v>70</v>
      </c>
      <c r="O4575" s="12" t="s">
        <v>26</v>
      </c>
      <c r="P4575" s="12" t="s">
        <v>70</v>
      </c>
      <c r="Q4575" s="12" t="s">
        <v>11929</v>
      </c>
      <c r="R4575" s="12" t="s">
        <v>8242</v>
      </c>
      <c r="S4575" s="13">
        <v>44343</v>
      </c>
      <c r="T4575" s="12" t="s">
        <v>2744</v>
      </c>
      <c r="U4575" s="12" t="s">
        <v>15875</v>
      </c>
    </row>
    <row r="4576" spans="1:21" s="12" customFormat="1" hidden="1" x14ac:dyDescent="0.25">
      <c r="A4576" s="12" t="str">
        <f>_xlfn.CONCAT(SUBSTITUTE(D4576,"_","-"),"_",G4576,"_",H4576,"_",P4576,"_",Q4576,"_",R4576,"_",TEXT(E4576,"YYYY-MM-DD"))</f>
        <v>EPI-ISL-1239639_Europe_Poland_GRY_20I.501Y.V1_B.1.1.7_2021-02-16</v>
      </c>
      <c r="B4576" s="12" t="s">
        <v>8269</v>
      </c>
      <c r="C4576" s="12" t="s">
        <v>13</v>
      </c>
      <c r="D4576" s="12" t="s">
        <v>8270</v>
      </c>
      <c r="E4576" s="13">
        <v>44243</v>
      </c>
      <c r="F4576" s="13" t="str">
        <f>IF(COUNTIF(H4576,"Senegal")=1,"Senegal",(IF(COUNTIF(G4576,"Africa")=1,"Countries within Africa",(IF(COUNTIF(G4576,"Africa,")=0,"Countries outside Africa","Unknown")))))</f>
        <v>Countries outside Africa</v>
      </c>
      <c r="G4576" s="12" t="s">
        <v>10656</v>
      </c>
      <c r="H4576" s="12" t="s">
        <v>10740</v>
      </c>
      <c r="I4576" s="12" t="s">
        <v>11306</v>
      </c>
      <c r="J4576" s="12" t="s">
        <v>11593</v>
      </c>
      <c r="K4576" s="12" t="s">
        <v>37</v>
      </c>
      <c r="L4576" s="12" t="s">
        <v>2744</v>
      </c>
      <c r="M4576" s="12" t="s">
        <v>15</v>
      </c>
      <c r="N4576" s="12">
        <v>56</v>
      </c>
      <c r="O4576" s="12" t="s">
        <v>26</v>
      </c>
      <c r="P4576" s="12" t="s">
        <v>4660</v>
      </c>
      <c r="Q4576" s="12" t="s">
        <v>12076</v>
      </c>
      <c r="R4576" s="12" t="s">
        <v>4661</v>
      </c>
      <c r="S4576" s="13">
        <v>44343</v>
      </c>
      <c r="T4576" s="12" t="s">
        <v>4662</v>
      </c>
      <c r="U4576" s="12" t="s">
        <v>15826</v>
      </c>
    </row>
    <row r="4577" spans="1:21" s="12" customFormat="1" hidden="1" x14ac:dyDescent="0.25">
      <c r="A4577" s="12" t="str">
        <f>_xlfn.CONCAT(SUBSTITUTE(D4577,"_","-"),"_",G4577,"_",H4577,"_",P4577,"_",Q4577,"_",R4577,"_",TEXT(E4577,"YYYY-MM-DD"))</f>
        <v>EPI-ISL-1259296_NorthAmerica_Guadeloupe_GH_20A.EU2_B.1.160_2021-02-16</v>
      </c>
      <c r="B4577" s="12" t="s">
        <v>8468</v>
      </c>
      <c r="C4577" s="12" t="s">
        <v>13</v>
      </c>
      <c r="D4577" s="12" t="s">
        <v>8469</v>
      </c>
      <c r="E4577" s="13">
        <v>44243</v>
      </c>
      <c r="F4577" s="13" t="str">
        <f>IF(COUNTIF(H4577,"Senegal")=1,"Senegal",(IF(COUNTIF(G4577,"Africa")=1,"Countries within Africa",(IF(COUNTIF(G4577,"Africa,")=0,"Countries outside Africa","Unknown")))))</f>
        <v>Countries outside Africa</v>
      </c>
      <c r="G4577" s="12" t="s">
        <v>10655</v>
      </c>
      <c r="H4577" s="12" t="s">
        <v>10700</v>
      </c>
      <c r="I4577" s="12" t="s">
        <v>11305</v>
      </c>
      <c r="J4577" s="12" t="s">
        <v>37</v>
      </c>
      <c r="K4577" s="12" t="s">
        <v>37</v>
      </c>
      <c r="L4577" s="12" t="s">
        <v>2744</v>
      </c>
      <c r="M4577" s="12" t="s">
        <v>15</v>
      </c>
      <c r="N4577" s="12">
        <v>93</v>
      </c>
      <c r="O4577" s="12" t="s">
        <v>16</v>
      </c>
      <c r="P4577" s="12" t="s">
        <v>70</v>
      </c>
      <c r="Q4577" s="12" t="s">
        <v>11927</v>
      </c>
      <c r="R4577" s="12" t="s">
        <v>2723</v>
      </c>
      <c r="S4577" s="13">
        <v>44343</v>
      </c>
      <c r="T4577" s="12" t="s">
        <v>2744</v>
      </c>
      <c r="U4577" s="12" t="s">
        <v>15876</v>
      </c>
    </row>
    <row r="4578" spans="1:21" s="12" customFormat="1" hidden="1" x14ac:dyDescent="0.25">
      <c r="A4578" s="12" t="str">
        <f>_xlfn.CONCAT(SUBSTITUTE(D4578,"_","-"),"_",G4578,"_",H4578,"_",P4578,"_",Q4578,"_",R4578,"_",TEXT(E4578,"YYYY-MM-DD"))</f>
        <v>EPI-ISL-1319281_Europe_Estonia_GV_20E.EU1_B.1.177_2021-02-16</v>
      </c>
      <c r="B4578" s="12" t="s">
        <v>8764</v>
      </c>
      <c r="C4578" s="12" t="s">
        <v>13</v>
      </c>
      <c r="D4578" s="12" t="s">
        <v>8765</v>
      </c>
      <c r="E4578" s="13">
        <v>44243</v>
      </c>
      <c r="F4578" s="13" t="str">
        <f>IF(COUNTIF(H4578,"Senegal")=1,"Senegal",(IF(COUNTIF(G4578,"Africa")=1,"Countries within Africa",(IF(COUNTIF(G4578,"Africa,")=0,"Countries outside Africa","Unknown")))))</f>
        <v>Countries outside Africa</v>
      </c>
      <c r="G4578" s="12" t="s">
        <v>10656</v>
      </c>
      <c r="H4578" s="12" t="s">
        <v>10783</v>
      </c>
      <c r="I4578" s="12" t="s">
        <v>11158</v>
      </c>
      <c r="J4578" s="12" t="s">
        <v>37</v>
      </c>
      <c r="K4578" s="12" t="s">
        <v>37</v>
      </c>
      <c r="L4578" s="12" t="s">
        <v>2744</v>
      </c>
      <c r="M4578" s="12" t="s">
        <v>15</v>
      </c>
      <c r="N4578" s="12">
        <v>41</v>
      </c>
      <c r="O4578" s="12" t="s">
        <v>26</v>
      </c>
      <c r="P4578" s="12" t="s">
        <v>2141</v>
      </c>
      <c r="Q4578" s="12" t="s">
        <v>12075</v>
      </c>
      <c r="R4578" s="12" t="s">
        <v>2142</v>
      </c>
      <c r="S4578" s="13">
        <v>44352</v>
      </c>
      <c r="T4578" s="12" t="s">
        <v>2744</v>
      </c>
      <c r="U4578" s="12" t="s">
        <v>15877</v>
      </c>
    </row>
    <row r="4579" spans="1:21" s="12" customFormat="1" hidden="1" x14ac:dyDescent="0.25">
      <c r="A4579" s="12" t="str">
        <f>_xlfn.CONCAT(SUBSTITUTE(D4579,"_","-"),"_",G4579,"_",H4579,"_",P4579,"_",Q4579,"_",R4579,"_",TEXT(E4579,"YYYY-MM-DD"))</f>
        <v>EPI-ISL-1366334_NorthAmerica_Mexico_GH_20C_B.1.429_2021-02-16</v>
      </c>
      <c r="B4579" s="12" t="s">
        <v>8910</v>
      </c>
      <c r="C4579" s="12" t="s">
        <v>13</v>
      </c>
      <c r="D4579" s="12" t="s">
        <v>8911</v>
      </c>
      <c r="E4579" s="13">
        <v>44243</v>
      </c>
      <c r="F4579" s="13" t="str">
        <f>IF(COUNTIF(H4579,"Senegal")=1,"Senegal",(IF(COUNTIF(G4579,"Africa")=1,"Countries within Africa",(IF(COUNTIF(G4579,"Africa,")=0,"Countries outside Africa","Unknown")))))</f>
        <v>Countries outside Africa</v>
      </c>
      <c r="G4579" s="12" t="s">
        <v>10655</v>
      </c>
      <c r="H4579" s="12" t="s">
        <v>10735</v>
      </c>
      <c r="I4579" s="12" t="s">
        <v>11067</v>
      </c>
      <c r="J4579" s="12" t="s">
        <v>11469</v>
      </c>
      <c r="K4579" s="12" t="s">
        <v>37</v>
      </c>
      <c r="L4579" s="12" t="s">
        <v>2744</v>
      </c>
      <c r="M4579" s="12" t="s">
        <v>15</v>
      </c>
      <c r="N4579" s="12" t="s">
        <v>37</v>
      </c>
      <c r="O4579" s="12" t="s">
        <v>37</v>
      </c>
      <c r="P4579" s="12" t="s">
        <v>70</v>
      </c>
      <c r="Q4579" s="12" t="s">
        <v>11929</v>
      </c>
      <c r="R4579" s="12" t="s">
        <v>5404</v>
      </c>
      <c r="S4579" s="13">
        <v>44352</v>
      </c>
      <c r="T4579" s="12" t="s">
        <v>5405</v>
      </c>
      <c r="U4579" s="12" t="s">
        <v>15878</v>
      </c>
    </row>
    <row r="4580" spans="1:21" s="12" customFormat="1" hidden="1" x14ac:dyDescent="0.25">
      <c r="A4580" s="12" t="str">
        <f>_xlfn.CONCAT(SUBSTITUTE(D4580,"_","-"),"_",G4580,"_",H4580,"_",P4580,"_",Q4580,"_",R4580,"_",TEXT(E4580,"YYYY-MM-DD"))</f>
        <v>EPI-ISL-1524333_Asia_Iraq_GRY_20I.501Y.V1_B.1.1.7_2021-02-16</v>
      </c>
      <c r="B4580" s="12" t="s">
        <v>9663</v>
      </c>
      <c r="C4580" s="12" t="s">
        <v>13</v>
      </c>
      <c r="D4580" s="12" t="s">
        <v>9664</v>
      </c>
      <c r="E4580" s="13">
        <v>44243</v>
      </c>
      <c r="F4580" s="13" t="str">
        <f>IF(COUNTIF(H4580,"Senegal")=1,"Senegal",(IF(COUNTIF(G4580,"Africa")=1,"Countries within Africa",(IF(COUNTIF(G4580,"Africa,")=0,"Countries outside Africa","Unknown")))))</f>
        <v>Countries outside Africa</v>
      </c>
      <c r="G4580" s="12" t="s">
        <v>10654</v>
      </c>
      <c r="H4580" s="12" t="s">
        <v>10777</v>
      </c>
      <c r="I4580" s="12" t="s">
        <v>11208</v>
      </c>
      <c r="J4580" s="12" t="s">
        <v>11544</v>
      </c>
      <c r="K4580" s="12" t="s">
        <v>37</v>
      </c>
      <c r="L4580" s="12" t="s">
        <v>2744</v>
      </c>
      <c r="M4580" s="12" t="s">
        <v>15</v>
      </c>
      <c r="N4580" s="12">
        <v>35</v>
      </c>
      <c r="O4580" s="12" t="s">
        <v>26</v>
      </c>
      <c r="P4580" s="12" t="s">
        <v>4660</v>
      </c>
      <c r="Q4580" s="12" t="s">
        <v>12076</v>
      </c>
      <c r="R4580" s="12" t="s">
        <v>4661</v>
      </c>
      <c r="S4580" s="13">
        <v>44352</v>
      </c>
      <c r="T4580" s="12" t="s">
        <v>4662</v>
      </c>
      <c r="U4580" s="12" t="s">
        <v>15879</v>
      </c>
    </row>
    <row r="4581" spans="1:21" s="12" customFormat="1" hidden="1" x14ac:dyDescent="0.25">
      <c r="A4581" s="12" t="str">
        <f>_xlfn.CONCAT(SUBSTITUTE(D4581,"_","-"),"_",G4581,"_",H4581,"_",P4581,"_",Q4581,"_",R4581,"_",TEXT(E4581,"YYYY-MM-DD"))</f>
        <v>EPI-ISL-1524362_Asia_Iraq_GRY_20I.501Y.V1_B.1.1.7_2021-02-16</v>
      </c>
      <c r="B4581" s="12" t="s">
        <v>9677</v>
      </c>
      <c r="C4581" s="12" t="s">
        <v>13</v>
      </c>
      <c r="D4581" s="12" t="s">
        <v>9678</v>
      </c>
      <c r="E4581" s="13">
        <v>44243</v>
      </c>
      <c r="F4581" s="13" t="str">
        <f>IF(COUNTIF(H4581,"Senegal")=1,"Senegal",(IF(COUNTIF(G4581,"Africa")=1,"Countries within Africa",(IF(COUNTIF(G4581,"Africa,")=0,"Countries outside Africa","Unknown")))))</f>
        <v>Countries outside Africa</v>
      </c>
      <c r="G4581" s="12" t="s">
        <v>10654</v>
      </c>
      <c r="H4581" s="12" t="s">
        <v>10777</v>
      </c>
      <c r="I4581" s="12" t="s">
        <v>11208</v>
      </c>
      <c r="J4581" s="12" t="s">
        <v>11544</v>
      </c>
      <c r="K4581" s="12" t="s">
        <v>37</v>
      </c>
      <c r="L4581" s="12" t="s">
        <v>2744</v>
      </c>
      <c r="M4581" s="12" t="s">
        <v>15</v>
      </c>
      <c r="N4581" s="12">
        <v>31</v>
      </c>
      <c r="O4581" s="12" t="s">
        <v>26</v>
      </c>
      <c r="P4581" s="12" t="s">
        <v>4660</v>
      </c>
      <c r="Q4581" s="12" t="s">
        <v>12076</v>
      </c>
      <c r="R4581" s="12" t="s">
        <v>4661</v>
      </c>
      <c r="S4581" s="13">
        <v>44352</v>
      </c>
      <c r="T4581" s="12" t="s">
        <v>4662</v>
      </c>
      <c r="U4581" s="12" t="s">
        <v>15488</v>
      </c>
    </row>
    <row r="4582" spans="1:21" s="12" customFormat="1" hidden="1" x14ac:dyDescent="0.25">
      <c r="A4582" s="12" t="str">
        <f>_xlfn.CONCAT(SUBSTITUTE(D4582,"_","-"),"_",G4582,"_",H4582,"_",P4582,"_",Q4582,"_",R4582,"_",TEXT(E4582,"YYYY-MM-DD"))</f>
        <v>EPI-ISL-1534311_Africa_SouthAfrica_GH_20H.501Y.V2_B.1.351_2021-02-16</v>
      </c>
      <c r="B4582" s="12" t="s">
        <v>9744</v>
      </c>
      <c r="C4582" s="12" t="s">
        <v>13</v>
      </c>
      <c r="D4582" s="12" t="s">
        <v>9745</v>
      </c>
      <c r="E4582" s="13">
        <v>44243</v>
      </c>
      <c r="F4582" s="13" t="str">
        <f>IF(COUNTIF(H4582,"Senegal")=1,"Senegal",(IF(COUNTIF(G4582,"Africa")=1,"Countries within Africa",(IF(COUNTIF(G4582,"Africa,")=0,"Countries outside Africa","Unknown")))))</f>
        <v>Countries within Africa</v>
      </c>
      <c r="G4582" s="12" t="s">
        <v>10658</v>
      </c>
      <c r="H4582" s="12" t="s">
        <v>10692</v>
      </c>
      <c r="I4582" s="12" t="s">
        <v>10854</v>
      </c>
      <c r="J4582" s="12" t="s">
        <v>37</v>
      </c>
      <c r="K4582" s="12" t="s">
        <v>37</v>
      </c>
      <c r="L4582" s="12" t="s">
        <v>9746</v>
      </c>
      <c r="M4582" s="12" t="s">
        <v>15</v>
      </c>
      <c r="N4582" s="12">
        <v>60</v>
      </c>
      <c r="O4582" s="12" t="s">
        <v>16</v>
      </c>
      <c r="P4582" s="12" t="s">
        <v>70</v>
      </c>
      <c r="Q4582" s="12" t="s">
        <v>12112</v>
      </c>
      <c r="R4582" s="12" t="s">
        <v>3594</v>
      </c>
      <c r="S4582" s="13">
        <v>44352</v>
      </c>
      <c r="T4582" s="12" t="s">
        <v>3595</v>
      </c>
      <c r="U4582" s="12" t="s">
        <v>14504</v>
      </c>
    </row>
    <row r="4583" spans="1:21" s="12" customFormat="1" hidden="1" x14ac:dyDescent="0.25">
      <c r="A4583" s="12" t="str">
        <f>_xlfn.CONCAT(SUBSTITUTE(D4583,"_","-"),"_",G4583,"_",H4583,"_",P4583,"_",Q4583,"_",R4583,"_",TEXT(E4583,"YYYY-MM-DD"))</f>
        <v>EPI-ISL-1628953_Africa_Reunion_GV_20E.EU1_B.1.177_2021-02-16</v>
      </c>
      <c r="B4583" s="12" t="s">
        <v>10202</v>
      </c>
      <c r="C4583" s="12" t="s">
        <v>13</v>
      </c>
      <c r="D4583" s="12" t="s">
        <v>10203</v>
      </c>
      <c r="E4583" s="13">
        <v>44243</v>
      </c>
      <c r="F4583" s="13" t="str">
        <f>IF(COUNTIF(H4583,"Senegal")=1,"Senegal",(IF(COUNTIF(G4583,"Africa")=1,"Countries within Africa",(IF(COUNTIF(G4583,"Africa,")=0,"Countries outside Africa","Unknown")))))</f>
        <v>Countries within Africa</v>
      </c>
      <c r="G4583" s="12" t="s">
        <v>10658</v>
      </c>
      <c r="H4583" s="12" t="s">
        <v>10722</v>
      </c>
      <c r="I4583" s="12" t="s">
        <v>37</v>
      </c>
      <c r="J4583" s="12" t="s">
        <v>37</v>
      </c>
      <c r="K4583" s="12" t="s">
        <v>37</v>
      </c>
      <c r="L4583" s="12" t="s">
        <v>2744</v>
      </c>
      <c r="M4583" s="12" t="s">
        <v>15</v>
      </c>
      <c r="N4583" s="12">
        <v>61</v>
      </c>
      <c r="O4583" s="12" t="s">
        <v>26</v>
      </c>
      <c r="P4583" s="12" t="s">
        <v>2141</v>
      </c>
      <c r="Q4583" s="12" t="s">
        <v>12075</v>
      </c>
      <c r="R4583" s="12" t="s">
        <v>2142</v>
      </c>
      <c r="S4583" s="13">
        <v>44352</v>
      </c>
      <c r="T4583" s="12" t="s">
        <v>2744</v>
      </c>
      <c r="U4583" s="12" t="s">
        <v>15231</v>
      </c>
    </row>
    <row r="4584" spans="1:21" s="12" customFormat="1" hidden="1" x14ac:dyDescent="0.25">
      <c r="A4584" s="12" t="str">
        <f>_xlfn.CONCAT(SUBSTITUTE(D4584,"_","-"),"_",G4584,"_",H4584,"_",P4584,"_",Q4584,"_",R4584,"_",TEXT(E4584,"YYYY-MM-DD"))</f>
        <v>EPI-ISL-1628975_Africa_Reunion_GV_20E.EU1_B.1.177_2021-02-16</v>
      </c>
      <c r="B4584" s="12" t="s">
        <v>10204</v>
      </c>
      <c r="C4584" s="12" t="s">
        <v>13</v>
      </c>
      <c r="D4584" s="12" t="s">
        <v>10205</v>
      </c>
      <c r="E4584" s="13">
        <v>44243</v>
      </c>
      <c r="F4584" s="13" t="str">
        <f>IF(COUNTIF(H4584,"Senegal")=1,"Senegal",(IF(COUNTIF(G4584,"Africa")=1,"Countries within Africa",(IF(COUNTIF(G4584,"Africa,")=0,"Countries outside Africa","Unknown")))))</f>
        <v>Countries within Africa</v>
      </c>
      <c r="G4584" s="12" t="s">
        <v>10658</v>
      </c>
      <c r="H4584" s="12" t="s">
        <v>10722</v>
      </c>
      <c r="I4584" s="12" t="s">
        <v>37</v>
      </c>
      <c r="J4584" s="12" t="s">
        <v>37</v>
      </c>
      <c r="K4584" s="12" t="s">
        <v>37</v>
      </c>
      <c r="L4584" s="12" t="s">
        <v>2744</v>
      </c>
      <c r="M4584" s="12" t="s">
        <v>15</v>
      </c>
      <c r="N4584" s="12">
        <v>16</v>
      </c>
      <c r="O4584" s="12" t="s">
        <v>16</v>
      </c>
      <c r="P4584" s="12" t="s">
        <v>2141</v>
      </c>
      <c r="Q4584" s="12" t="s">
        <v>12075</v>
      </c>
      <c r="R4584" s="12" t="s">
        <v>2142</v>
      </c>
      <c r="S4584" s="13">
        <v>44352</v>
      </c>
      <c r="T4584" s="12" t="s">
        <v>2744</v>
      </c>
      <c r="U4584" s="12" t="s">
        <v>15880</v>
      </c>
    </row>
    <row r="4585" spans="1:21" s="12" customFormat="1" hidden="1" x14ac:dyDescent="0.25">
      <c r="A4585" s="12" t="str">
        <f>_xlfn.CONCAT(SUBSTITUTE(D4585,"_","-"),"_",G4585,"_",H4585,"_",P4585,"_",Q4585,"_",R4585,"_",TEXT(E4585,"YYYY-MM-DD"))</f>
        <v>EPI-ISL-1629002_Africa_Reunion_GV_20E.EU1_B.1.177_2021-02-16</v>
      </c>
      <c r="B4585" s="12" t="s">
        <v>10218</v>
      </c>
      <c r="C4585" s="12" t="s">
        <v>13</v>
      </c>
      <c r="D4585" s="12" t="s">
        <v>10219</v>
      </c>
      <c r="E4585" s="13">
        <v>44243</v>
      </c>
      <c r="F4585" s="13" t="str">
        <f>IF(COUNTIF(H4585,"Senegal")=1,"Senegal",(IF(COUNTIF(G4585,"Africa")=1,"Countries within Africa",(IF(COUNTIF(G4585,"Africa,")=0,"Countries outside Africa","Unknown")))))</f>
        <v>Countries within Africa</v>
      </c>
      <c r="G4585" s="12" t="s">
        <v>10658</v>
      </c>
      <c r="H4585" s="12" t="s">
        <v>10722</v>
      </c>
      <c r="I4585" s="12" t="s">
        <v>37</v>
      </c>
      <c r="J4585" s="12" t="s">
        <v>37</v>
      </c>
      <c r="K4585" s="12" t="s">
        <v>37</v>
      </c>
      <c r="L4585" s="12" t="s">
        <v>2744</v>
      </c>
      <c r="M4585" s="12" t="s">
        <v>15</v>
      </c>
      <c r="N4585" s="12">
        <v>7</v>
      </c>
      <c r="O4585" s="12" t="s">
        <v>26</v>
      </c>
      <c r="P4585" s="12" t="s">
        <v>2141</v>
      </c>
      <c r="Q4585" s="12" t="s">
        <v>12075</v>
      </c>
      <c r="R4585" s="12" t="s">
        <v>2142</v>
      </c>
      <c r="S4585" s="13">
        <v>44352</v>
      </c>
      <c r="T4585" s="12" t="s">
        <v>2744</v>
      </c>
      <c r="U4585" s="12" t="s">
        <v>15881</v>
      </c>
    </row>
    <row r="4586" spans="1:21" s="12" customFormat="1" hidden="1" x14ac:dyDescent="0.25">
      <c r="A4586" s="12" t="str">
        <f>_xlfn.CONCAT(SUBSTITUTE(D4586,"_","-"),"_",G4586,"_",H4586,"_",P4586,"_",Q4586,"_",R4586,"_",TEXT(E4586,"YYYY-MM-DD"))</f>
        <v>EPI-ISL-1629085_Africa_Reunion_GH_20H.501Y.V2_B.1.351_2021-02-16</v>
      </c>
      <c r="B4586" s="12" t="s">
        <v>10246</v>
      </c>
      <c r="C4586" s="12" t="s">
        <v>13</v>
      </c>
      <c r="D4586" s="12" t="s">
        <v>10247</v>
      </c>
      <c r="E4586" s="13">
        <v>44243</v>
      </c>
      <c r="F4586" s="13" t="str">
        <f>IF(COUNTIF(H4586,"Senegal")=1,"Senegal",(IF(COUNTIF(G4586,"Africa")=1,"Countries within Africa",(IF(COUNTIF(G4586,"Africa,")=0,"Countries outside Africa","Unknown")))))</f>
        <v>Countries within Africa</v>
      </c>
      <c r="G4586" s="12" t="s">
        <v>10658</v>
      </c>
      <c r="H4586" s="12" t="s">
        <v>10722</v>
      </c>
      <c r="I4586" s="12" t="s">
        <v>37</v>
      </c>
      <c r="J4586" s="12" t="s">
        <v>37</v>
      </c>
      <c r="K4586" s="12" t="s">
        <v>37</v>
      </c>
      <c r="L4586" s="12" t="s">
        <v>2744</v>
      </c>
      <c r="M4586" s="12" t="s">
        <v>15</v>
      </c>
      <c r="N4586" s="12">
        <v>21</v>
      </c>
      <c r="O4586" s="12" t="s">
        <v>16</v>
      </c>
      <c r="P4586" s="12" t="s">
        <v>70</v>
      </c>
      <c r="Q4586" s="12" t="s">
        <v>12112</v>
      </c>
      <c r="R4586" s="12" t="s">
        <v>3594</v>
      </c>
      <c r="S4586" s="13">
        <v>44352</v>
      </c>
      <c r="T4586" s="12" t="s">
        <v>3595</v>
      </c>
      <c r="U4586" s="12" t="s">
        <v>14544</v>
      </c>
    </row>
    <row r="4587" spans="1:21" s="12" customFormat="1" hidden="1" x14ac:dyDescent="0.25">
      <c r="A4587" s="12" t="str">
        <f>_xlfn.CONCAT(SUBSTITUTE(D4587,"_","-"),"_",G4587,"_",H4587,"_",P4587,"_",Q4587,"_",R4587,"_",TEXT(E4587,"YYYY-MM-DD"))</f>
        <v>EPI-ISL-1629201_Africa_Reunion_GH_20H.501Y.V2_B.1.351_2021-02-16</v>
      </c>
      <c r="B4587" s="12" t="s">
        <v>10306</v>
      </c>
      <c r="C4587" s="12" t="s">
        <v>13</v>
      </c>
      <c r="D4587" s="12" t="s">
        <v>10307</v>
      </c>
      <c r="E4587" s="13">
        <v>44243</v>
      </c>
      <c r="F4587" s="13" t="str">
        <f>IF(COUNTIF(H4587,"Senegal")=1,"Senegal",(IF(COUNTIF(G4587,"Africa")=1,"Countries within Africa",(IF(COUNTIF(G4587,"Africa,")=0,"Countries outside Africa","Unknown")))))</f>
        <v>Countries within Africa</v>
      </c>
      <c r="G4587" s="12" t="s">
        <v>10658</v>
      </c>
      <c r="H4587" s="12" t="s">
        <v>10722</v>
      </c>
      <c r="I4587" s="12" t="s">
        <v>37</v>
      </c>
      <c r="J4587" s="12" t="s">
        <v>37</v>
      </c>
      <c r="K4587" s="12" t="s">
        <v>37</v>
      </c>
      <c r="L4587" s="12" t="s">
        <v>2744</v>
      </c>
      <c r="M4587" s="12" t="s">
        <v>15</v>
      </c>
      <c r="N4587" s="12">
        <v>19</v>
      </c>
      <c r="O4587" s="12" t="s">
        <v>16</v>
      </c>
      <c r="P4587" s="12" t="s">
        <v>70</v>
      </c>
      <c r="Q4587" s="12" t="s">
        <v>12112</v>
      </c>
      <c r="R4587" s="12" t="s">
        <v>3594</v>
      </c>
      <c r="S4587" s="13">
        <v>44352</v>
      </c>
      <c r="T4587" s="12" t="s">
        <v>3595</v>
      </c>
      <c r="U4587" s="12" t="s">
        <v>15603</v>
      </c>
    </row>
    <row r="4588" spans="1:21" s="12" customFormat="1" hidden="1" x14ac:dyDescent="0.25">
      <c r="A4588" s="12" t="str">
        <f>_xlfn.CONCAT(SUBSTITUTE(D4588,"_","-"),"_",G4588,"_",H4588,"_",P4588,"_",Q4588,"_",R4588,"_",TEXT(E4588,"YYYY-MM-DD"))</f>
        <v>EPI-ISL-1629202_Africa_Reunion_GH_20H.501Y.V2_B.1.351_2021-02-16</v>
      </c>
      <c r="B4588" s="12" t="s">
        <v>10308</v>
      </c>
      <c r="C4588" s="12" t="s">
        <v>13</v>
      </c>
      <c r="D4588" s="12" t="s">
        <v>10309</v>
      </c>
      <c r="E4588" s="13">
        <v>44243</v>
      </c>
      <c r="F4588" s="13" t="str">
        <f>IF(COUNTIF(H4588,"Senegal")=1,"Senegal",(IF(COUNTIF(G4588,"Africa")=1,"Countries within Africa",(IF(COUNTIF(G4588,"Africa,")=0,"Countries outside Africa","Unknown")))))</f>
        <v>Countries within Africa</v>
      </c>
      <c r="G4588" s="12" t="s">
        <v>10658</v>
      </c>
      <c r="H4588" s="12" t="s">
        <v>10722</v>
      </c>
      <c r="I4588" s="12" t="s">
        <v>37</v>
      </c>
      <c r="J4588" s="12" t="s">
        <v>37</v>
      </c>
      <c r="K4588" s="12" t="s">
        <v>37</v>
      </c>
      <c r="L4588" s="12" t="s">
        <v>2744</v>
      </c>
      <c r="M4588" s="12" t="s">
        <v>15</v>
      </c>
      <c r="N4588" s="12">
        <v>33</v>
      </c>
      <c r="O4588" s="12" t="s">
        <v>26</v>
      </c>
      <c r="P4588" s="12" t="s">
        <v>70</v>
      </c>
      <c r="Q4588" s="12" t="s">
        <v>12112</v>
      </c>
      <c r="R4588" s="12" t="s">
        <v>3594</v>
      </c>
      <c r="S4588" s="13">
        <v>44352</v>
      </c>
      <c r="T4588" s="12" t="s">
        <v>3595</v>
      </c>
      <c r="U4588" s="12" t="s">
        <v>15882</v>
      </c>
    </row>
    <row r="4589" spans="1:21" s="12" customFormat="1" hidden="1" x14ac:dyDescent="0.25">
      <c r="A4589" s="12" t="str">
        <f>_xlfn.CONCAT(SUBSTITUTE(D4589,"_","-"),"_",G4589,"_",H4589,"_",P4589,"_",Q4589,"_",R4589,"_",TEXT(E4589,"YYYY-MM-DD"))</f>
        <v>EPI-ISL-1629203_Africa_Reunion_GH_20H.501Y.V2_B.1.351_2021-02-16</v>
      </c>
      <c r="B4589" s="12" t="s">
        <v>10310</v>
      </c>
      <c r="C4589" s="12" t="s">
        <v>13</v>
      </c>
      <c r="D4589" s="12" t="s">
        <v>10311</v>
      </c>
      <c r="E4589" s="13">
        <v>44243</v>
      </c>
      <c r="F4589" s="13" t="str">
        <f>IF(COUNTIF(H4589,"Senegal")=1,"Senegal",(IF(COUNTIF(G4589,"Africa")=1,"Countries within Africa",(IF(COUNTIF(G4589,"Africa,")=0,"Countries outside Africa","Unknown")))))</f>
        <v>Countries within Africa</v>
      </c>
      <c r="G4589" s="12" t="s">
        <v>10658</v>
      </c>
      <c r="H4589" s="12" t="s">
        <v>10722</v>
      </c>
      <c r="I4589" s="12" t="s">
        <v>37</v>
      </c>
      <c r="J4589" s="12" t="s">
        <v>37</v>
      </c>
      <c r="K4589" s="12" t="s">
        <v>37</v>
      </c>
      <c r="L4589" s="12" t="s">
        <v>2744</v>
      </c>
      <c r="M4589" s="12" t="s">
        <v>15</v>
      </c>
      <c r="N4589" s="12">
        <v>30</v>
      </c>
      <c r="O4589" s="12" t="s">
        <v>26</v>
      </c>
      <c r="P4589" s="12" t="s">
        <v>70</v>
      </c>
      <c r="Q4589" s="12" t="s">
        <v>12112</v>
      </c>
      <c r="R4589" s="12" t="s">
        <v>3594</v>
      </c>
      <c r="S4589" s="13">
        <v>44352</v>
      </c>
      <c r="T4589" s="12" t="s">
        <v>3595</v>
      </c>
      <c r="U4589" s="12" t="s">
        <v>15407</v>
      </c>
    </row>
    <row r="4590" spans="1:21" s="12" customFormat="1" hidden="1" x14ac:dyDescent="0.25">
      <c r="A4590" s="12" t="str">
        <f>_xlfn.CONCAT(SUBSTITUTE(D4590,"_","-"),"_",G4590,"_",H4590,"_",P4590,"_",Q4590,"_",R4590,"_",TEXT(E4590,"YYYY-MM-DD"))</f>
        <v>EPI-ISL-1629206_Africa_Reunion_GH_20H.501Y.V2_B.1.351_2021-02-16</v>
      </c>
      <c r="B4590" s="12" t="s">
        <v>10312</v>
      </c>
      <c r="C4590" s="12" t="s">
        <v>13</v>
      </c>
      <c r="D4590" s="12" t="s">
        <v>10313</v>
      </c>
      <c r="E4590" s="13">
        <v>44243</v>
      </c>
      <c r="F4590" s="13" t="str">
        <f>IF(COUNTIF(H4590,"Senegal")=1,"Senegal",(IF(COUNTIF(G4590,"Africa")=1,"Countries within Africa",(IF(COUNTIF(G4590,"Africa,")=0,"Countries outside Africa","Unknown")))))</f>
        <v>Countries within Africa</v>
      </c>
      <c r="G4590" s="12" t="s">
        <v>10658</v>
      </c>
      <c r="H4590" s="12" t="s">
        <v>10722</v>
      </c>
      <c r="I4590" s="12" t="s">
        <v>37</v>
      </c>
      <c r="J4590" s="12" t="s">
        <v>37</v>
      </c>
      <c r="K4590" s="12" t="s">
        <v>37</v>
      </c>
      <c r="L4590" s="12" t="s">
        <v>2744</v>
      </c>
      <c r="M4590" s="12" t="s">
        <v>15</v>
      </c>
      <c r="N4590" s="12">
        <v>7</v>
      </c>
      <c r="O4590" s="12" t="s">
        <v>16</v>
      </c>
      <c r="P4590" s="12" t="s">
        <v>70</v>
      </c>
      <c r="Q4590" s="12" t="s">
        <v>12112</v>
      </c>
      <c r="R4590" s="12" t="s">
        <v>3594</v>
      </c>
      <c r="S4590" s="13">
        <v>44352</v>
      </c>
      <c r="T4590" s="12" t="s">
        <v>3595</v>
      </c>
      <c r="U4590" s="12" t="s">
        <v>15603</v>
      </c>
    </row>
    <row r="4591" spans="1:21" s="12" customFormat="1" hidden="1" x14ac:dyDescent="0.25">
      <c r="A4591" s="12" t="str">
        <f>_xlfn.CONCAT(SUBSTITUTE(D4591,"_","-"),"_",G4591,"_",H4591,"_",P4591,"_",Q4591,"_",R4591,"_",TEXT(E4591,"YYYY-MM-DD"))</f>
        <v>EPI-ISL-1629207_Africa_Reunion_GH_20H.501Y.V2_B.1.351_2021-02-16</v>
      </c>
      <c r="B4591" s="12" t="s">
        <v>10314</v>
      </c>
      <c r="C4591" s="12" t="s">
        <v>13</v>
      </c>
      <c r="D4591" s="12" t="s">
        <v>10315</v>
      </c>
      <c r="E4591" s="13">
        <v>44243</v>
      </c>
      <c r="F4591" s="13" t="str">
        <f>IF(COUNTIF(H4591,"Senegal")=1,"Senegal",(IF(COUNTIF(G4591,"Africa")=1,"Countries within Africa",(IF(COUNTIF(G4591,"Africa,")=0,"Countries outside Africa","Unknown")))))</f>
        <v>Countries within Africa</v>
      </c>
      <c r="G4591" s="12" t="s">
        <v>10658</v>
      </c>
      <c r="H4591" s="12" t="s">
        <v>10722</v>
      </c>
      <c r="I4591" s="12" t="s">
        <v>37</v>
      </c>
      <c r="J4591" s="12" t="s">
        <v>37</v>
      </c>
      <c r="K4591" s="12" t="s">
        <v>37</v>
      </c>
      <c r="L4591" s="12" t="s">
        <v>2744</v>
      </c>
      <c r="M4591" s="12" t="s">
        <v>15</v>
      </c>
      <c r="N4591" s="12">
        <v>27</v>
      </c>
      <c r="O4591" s="12" t="s">
        <v>26</v>
      </c>
      <c r="P4591" s="12" t="s">
        <v>70</v>
      </c>
      <c r="Q4591" s="12" t="s">
        <v>12112</v>
      </c>
      <c r="R4591" s="12" t="s">
        <v>3594</v>
      </c>
      <c r="S4591" s="13">
        <v>44352</v>
      </c>
      <c r="T4591" s="12" t="s">
        <v>3595</v>
      </c>
      <c r="U4591" s="12" t="s">
        <v>15661</v>
      </c>
    </row>
    <row r="4592" spans="1:21" s="12" customFormat="1" hidden="1" x14ac:dyDescent="0.25">
      <c r="A4592" s="12" t="str">
        <f>_xlfn.CONCAT(SUBSTITUTE(D4592,"_","-"),"_",G4592,"_",H4592,"_",P4592,"_",Q4592,"_",R4592,"_",TEXT(E4592,"YYYY-MM-DD"))</f>
        <v>EPI-ISL-1629473_Africa_Reunion_GH_20H.501Y.V2_B.1.351_2021-02-16</v>
      </c>
      <c r="B4592" s="12" t="s">
        <v>10388</v>
      </c>
      <c r="C4592" s="12" t="s">
        <v>13</v>
      </c>
      <c r="D4592" s="12" t="s">
        <v>10389</v>
      </c>
      <c r="E4592" s="13">
        <v>44243</v>
      </c>
      <c r="F4592" s="13" t="str">
        <f>IF(COUNTIF(H4592,"Senegal")=1,"Senegal",(IF(COUNTIF(G4592,"Africa")=1,"Countries within Africa",(IF(COUNTIF(G4592,"Africa,")=0,"Countries outside Africa","Unknown")))))</f>
        <v>Countries within Africa</v>
      </c>
      <c r="G4592" s="12" t="s">
        <v>10658</v>
      </c>
      <c r="H4592" s="12" t="s">
        <v>10722</v>
      </c>
      <c r="I4592" s="12" t="s">
        <v>37</v>
      </c>
      <c r="J4592" s="12" t="s">
        <v>37</v>
      </c>
      <c r="K4592" s="12" t="s">
        <v>37</v>
      </c>
      <c r="L4592" s="12" t="s">
        <v>2744</v>
      </c>
      <c r="M4592" s="12" t="s">
        <v>15</v>
      </c>
      <c r="N4592" s="12">
        <v>13</v>
      </c>
      <c r="O4592" s="12" t="s">
        <v>26</v>
      </c>
      <c r="P4592" s="12" t="s">
        <v>70</v>
      </c>
      <c r="Q4592" s="12" t="s">
        <v>12112</v>
      </c>
      <c r="R4592" s="12" t="s">
        <v>3594</v>
      </c>
      <c r="S4592" s="13">
        <v>44352</v>
      </c>
      <c r="T4592" s="12" t="s">
        <v>3595</v>
      </c>
      <c r="U4592" s="12" t="s">
        <v>15883</v>
      </c>
    </row>
    <row r="4593" spans="1:21" s="12" customFormat="1" hidden="1" x14ac:dyDescent="0.25">
      <c r="A4593" s="12" t="str">
        <f>_xlfn.CONCAT(SUBSTITUTE(D4593,"_","-"),"_",G4593,"_",H4593,"_",P4593,"_",Q4593,"_",R4593,"_",TEXT(E4593,"YYYY-MM-DD"))</f>
        <v>EPI-ISL-1653815_Asia_Bangladesh_GR_20B_B.1.1.25_2021-02-16</v>
      </c>
      <c r="B4593" s="12" t="s">
        <v>10450</v>
      </c>
      <c r="C4593" s="12" t="s">
        <v>13</v>
      </c>
      <c r="D4593" s="12" t="s">
        <v>10451</v>
      </c>
      <c r="E4593" s="13">
        <v>44243</v>
      </c>
      <c r="F4593" s="13" t="str">
        <f>IF(COUNTIF(H4593,"Senegal")=1,"Senegal",(IF(COUNTIF(G4593,"Africa")=1,"Countries within Africa",(IF(COUNTIF(G4593,"Africa,")=0,"Countries outside Africa","Unknown")))))</f>
        <v>Countries outside Africa</v>
      </c>
      <c r="G4593" s="12" t="s">
        <v>10654</v>
      </c>
      <c r="H4593" s="12" t="s">
        <v>10762</v>
      </c>
      <c r="I4593" s="12" t="s">
        <v>11174</v>
      </c>
      <c r="J4593" s="12" t="s">
        <v>11594</v>
      </c>
      <c r="K4593" s="12" t="s">
        <v>37</v>
      </c>
      <c r="L4593" s="12" t="s">
        <v>2744</v>
      </c>
      <c r="M4593" s="12" t="s">
        <v>15</v>
      </c>
      <c r="N4593" s="12">
        <v>42</v>
      </c>
      <c r="O4593" s="12" t="s">
        <v>26</v>
      </c>
      <c r="P4593" s="12" t="s">
        <v>38</v>
      </c>
      <c r="Q4593" s="12" t="s">
        <v>11920</v>
      </c>
      <c r="R4593" s="12" t="s">
        <v>831</v>
      </c>
      <c r="S4593" s="13">
        <v>44352</v>
      </c>
      <c r="T4593" s="12" t="s">
        <v>2744</v>
      </c>
      <c r="U4593" s="12" t="s">
        <v>15884</v>
      </c>
    </row>
    <row r="4594" spans="1:21" s="12" customFormat="1" hidden="1" x14ac:dyDescent="0.25">
      <c r="A4594" s="12" t="str">
        <f>_xlfn.CONCAT(SUBSTITUTE(D4594,"_","-"),"_",G4594,"_",H4594,"_",P4594,"_",Q4594,"_",R4594,"_",TEXT(E4594,"YYYY-MM-DD"))</f>
        <v>EPI-ISL-1165484_Europe_Netherlands_GRY_20I.501Y.V1_B.1.1.7_2021-02-17</v>
      </c>
      <c r="B4594" s="12" t="s">
        <v>7802</v>
      </c>
      <c r="C4594" s="12" t="s">
        <v>13</v>
      </c>
      <c r="D4594" s="12" t="s">
        <v>7803</v>
      </c>
      <c r="E4594" s="13">
        <v>44244</v>
      </c>
      <c r="F4594" s="13" t="str">
        <f>IF(COUNTIF(H4594,"Senegal")=1,"Senegal",(IF(COUNTIF(G4594,"Africa")=1,"Countries within Africa",(IF(COUNTIF(G4594,"Africa,")=0,"Countries outside Africa","Unknown")))))</f>
        <v>Countries outside Africa</v>
      </c>
      <c r="G4594" s="12" t="s">
        <v>10656</v>
      </c>
      <c r="H4594" s="12" t="s">
        <v>10686</v>
      </c>
      <c r="I4594" s="12" t="s">
        <v>11203</v>
      </c>
      <c r="J4594" s="12" t="s">
        <v>37</v>
      </c>
      <c r="K4594" s="12" t="s">
        <v>37</v>
      </c>
      <c r="L4594" s="12" t="s">
        <v>2744</v>
      </c>
      <c r="M4594" s="12" t="s">
        <v>15</v>
      </c>
      <c r="N4594" s="12">
        <v>28</v>
      </c>
      <c r="O4594" s="12" t="s">
        <v>37</v>
      </c>
      <c r="P4594" s="12" t="s">
        <v>4660</v>
      </c>
      <c r="Q4594" s="12" t="s">
        <v>12076</v>
      </c>
      <c r="R4594" s="12" t="s">
        <v>4661</v>
      </c>
      <c r="S4594" s="13">
        <v>44343</v>
      </c>
      <c r="T4594" s="12" t="s">
        <v>4662</v>
      </c>
      <c r="U4594" s="12" t="s">
        <v>15885</v>
      </c>
    </row>
    <row r="4595" spans="1:21" s="12" customFormat="1" hidden="1" x14ac:dyDescent="0.25">
      <c r="A4595" s="12" t="str">
        <f>_xlfn.CONCAT(SUBSTITUTE(D4595,"_","-"),"_",G4595,"_",H4595,"_",P4595,"_",Q4595,"_",R4595,"_",TEXT(E4595,"YYYY-MM-DD"))</f>
        <v>EPI-ISL-1201540_Europe_France_G_20A_B.1.258.17_2021-02-17</v>
      </c>
      <c r="B4595" s="12" t="s">
        <v>8160</v>
      </c>
      <c r="C4595" s="12" t="s">
        <v>13</v>
      </c>
      <c r="D4595" s="12" t="s">
        <v>8161</v>
      </c>
      <c r="E4595" s="13">
        <v>44244</v>
      </c>
      <c r="F4595" s="13" t="str">
        <f>IF(COUNTIF(H4595,"Senegal")=1,"Senegal",(IF(COUNTIF(G4595,"Africa")=1,"Countries within Africa",(IF(COUNTIF(G4595,"Africa,")=0,"Countries outside Africa","Unknown")))))</f>
        <v>Countries outside Africa</v>
      </c>
      <c r="G4595" s="12" t="s">
        <v>10656</v>
      </c>
      <c r="H4595" s="12" t="s">
        <v>10664</v>
      </c>
      <c r="I4595" s="12" t="s">
        <v>11307</v>
      </c>
      <c r="J4595" s="12" t="s">
        <v>11595</v>
      </c>
      <c r="K4595" s="12" t="s">
        <v>37</v>
      </c>
      <c r="L4595" s="12" t="s">
        <v>2744</v>
      </c>
      <c r="M4595" s="12" t="s">
        <v>15</v>
      </c>
      <c r="N4595" s="12">
        <v>34</v>
      </c>
      <c r="O4595" s="12" t="s">
        <v>26</v>
      </c>
      <c r="P4595" s="12" t="s">
        <v>33</v>
      </c>
      <c r="Q4595" s="12" t="s">
        <v>11921</v>
      </c>
      <c r="R4595" s="12" t="s">
        <v>6002</v>
      </c>
      <c r="S4595" s="13">
        <v>44343</v>
      </c>
      <c r="T4595" s="12" t="s">
        <v>2744</v>
      </c>
      <c r="U4595" s="12" t="s">
        <v>15886</v>
      </c>
    </row>
    <row r="4596" spans="1:21" s="12" customFormat="1" hidden="1" x14ac:dyDescent="0.25">
      <c r="A4596" s="12" t="str">
        <f>_xlfn.CONCAT(SUBSTITUTE(D4596,"_","-"),"_",G4596,"_",H4596,"_",P4596,"_",Q4596,"_",R4596,"_",TEXT(E4596,"YYYY-MM-DD"))</f>
        <v>EPI-ISL-1372296_Europe_Russia_GR_20B_B.1.1.317_2021-02-17</v>
      </c>
      <c r="B4596" s="12" t="s">
        <v>8944</v>
      </c>
      <c r="C4596" s="12" t="s">
        <v>13</v>
      </c>
      <c r="D4596" s="12" t="s">
        <v>8945</v>
      </c>
      <c r="E4596" s="13">
        <v>44244</v>
      </c>
      <c r="F4596" s="13" t="str">
        <f>IF(COUNTIF(H4596,"Senegal")=1,"Senegal",(IF(COUNTIF(G4596,"Africa")=1,"Countries within Africa",(IF(COUNTIF(G4596,"Africa,")=0,"Countries outside Africa","Unknown")))))</f>
        <v>Countries outside Africa</v>
      </c>
      <c r="G4596" s="12" t="s">
        <v>10656</v>
      </c>
      <c r="H4596" s="12" t="s">
        <v>10744</v>
      </c>
      <c r="I4596" s="12" t="s">
        <v>11228</v>
      </c>
      <c r="J4596" s="12" t="s">
        <v>11228</v>
      </c>
      <c r="K4596" s="12" t="s">
        <v>37</v>
      </c>
      <c r="L4596" s="12" t="s">
        <v>2744</v>
      </c>
      <c r="M4596" s="12" t="s">
        <v>15</v>
      </c>
      <c r="N4596" s="12" t="s">
        <v>37</v>
      </c>
      <c r="O4596" s="12" t="s">
        <v>16</v>
      </c>
      <c r="P4596" s="12" t="s">
        <v>38</v>
      </c>
      <c r="Q4596" s="12" t="s">
        <v>11920</v>
      </c>
      <c r="R4596" s="12" t="s">
        <v>5284</v>
      </c>
      <c r="S4596" s="13">
        <v>44352</v>
      </c>
      <c r="T4596" s="12" t="s">
        <v>2744</v>
      </c>
      <c r="U4596" s="12" t="s">
        <v>15887</v>
      </c>
    </row>
    <row r="4597" spans="1:21" s="12" customFormat="1" hidden="1" x14ac:dyDescent="0.25">
      <c r="A4597" s="12" t="str">
        <f>_xlfn.CONCAT(SUBSTITUTE(D4597,"_","-"),"_",G4597,"_",H4597,"_",P4597,"_",Q4597,"_",R4597,"_",TEXT(E4597,"YYYY-MM-DD"))</f>
        <v>EPI-ISL-1388419_Europe_Switzerland_GRY_20I.501Y.V1_B.1.1.7_2021-02-17</v>
      </c>
      <c r="B4597" s="12" t="s">
        <v>8986</v>
      </c>
      <c r="C4597" s="12" t="s">
        <v>13</v>
      </c>
      <c r="D4597" s="12" t="s">
        <v>8987</v>
      </c>
      <c r="E4597" s="13">
        <v>44244</v>
      </c>
      <c r="F4597" s="13" t="str">
        <f>IF(COUNTIF(H4597,"Senegal")=1,"Senegal",(IF(COUNTIF(G4597,"Africa")=1,"Countries within Africa",(IF(COUNTIF(G4597,"Africa,")=0,"Countries outside Africa","Unknown")))))</f>
        <v>Countries outside Africa</v>
      </c>
      <c r="G4597" s="12" t="s">
        <v>10656</v>
      </c>
      <c r="H4597" s="12" t="s">
        <v>10682</v>
      </c>
      <c r="I4597" s="12" t="s">
        <v>11285</v>
      </c>
      <c r="J4597" s="12" t="s">
        <v>37</v>
      </c>
      <c r="K4597" s="12" t="s">
        <v>37</v>
      </c>
      <c r="L4597" s="12" t="s">
        <v>2744</v>
      </c>
      <c r="M4597" s="12" t="s">
        <v>15</v>
      </c>
      <c r="N4597" s="12" t="s">
        <v>37</v>
      </c>
      <c r="O4597" s="12" t="s">
        <v>26</v>
      </c>
      <c r="P4597" s="12" t="s">
        <v>4660</v>
      </c>
      <c r="Q4597" s="12" t="s">
        <v>12076</v>
      </c>
      <c r="R4597" s="12" t="s">
        <v>4661</v>
      </c>
      <c r="S4597" s="13">
        <v>44352</v>
      </c>
      <c r="T4597" s="12" t="s">
        <v>4662</v>
      </c>
      <c r="U4597" s="12" t="s">
        <v>15888</v>
      </c>
    </row>
    <row r="4598" spans="1:21" s="12" customFormat="1" hidden="1" x14ac:dyDescent="0.25">
      <c r="A4598" s="12" t="str">
        <f>_xlfn.CONCAT(SUBSTITUTE(D4598,"_","-"),"_",G4598,"_",H4598,"_",P4598,"_",Q4598,"_",R4598,"_",TEXT(E4598,"YYYY-MM-DD"))</f>
        <v>EPI-ISL-1395785_SouthAmerica_Argentina_GR_20B_P.2_2021-02-17</v>
      </c>
      <c r="B4598" s="12" t="s">
        <v>9004</v>
      </c>
      <c r="C4598" s="12" t="s">
        <v>13</v>
      </c>
      <c r="D4598" s="12" t="s">
        <v>9005</v>
      </c>
      <c r="E4598" s="13">
        <v>44244</v>
      </c>
      <c r="F4598" s="13" t="str">
        <f>IF(COUNTIF(H4598,"Senegal")=1,"Senegal",(IF(COUNTIF(G4598,"Africa")=1,"Countries within Africa",(IF(COUNTIF(G4598,"Africa,")=0,"Countries outside Africa","Unknown")))))</f>
        <v>Countries outside Africa</v>
      </c>
      <c r="G4598" s="12" t="s">
        <v>10659</v>
      </c>
      <c r="H4598" s="12" t="s">
        <v>10729</v>
      </c>
      <c r="I4598" s="12" t="s">
        <v>11194</v>
      </c>
      <c r="J4598" s="12" t="s">
        <v>11585</v>
      </c>
      <c r="K4598" s="12" t="s">
        <v>37</v>
      </c>
      <c r="L4598" s="12" t="s">
        <v>2744</v>
      </c>
      <c r="M4598" s="12" t="s">
        <v>15</v>
      </c>
      <c r="N4598" s="12" t="s">
        <v>37</v>
      </c>
      <c r="O4598" s="12" t="s">
        <v>37</v>
      </c>
      <c r="P4598" s="12" t="s">
        <v>38</v>
      </c>
      <c r="Q4598" s="12" t="s">
        <v>11920</v>
      </c>
      <c r="R4598" s="12" t="s">
        <v>5466</v>
      </c>
      <c r="S4598" s="13">
        <v>44352</v>
      </c>
      <c r="T4598" s="12" t="s">
        <v>2744</v>
      </c>
      <c r="U4598" s="12" t="s">
        <v>15889</v>
      </c>
    </row>
    <row r="4599" spans="1:21" s="12" customFormat="1" hidden="1" x14ac:dyDescent="0.25">
      <c r="A4599" s="12" t="str">
        <f>_xlfn.CONCAT(SUBSTITUTE(D4599,"_","-"),"_",G4599,"_",H4599,"_",P4599,"_",Q4599,"_",R4599,"_",TEXT(E4599,"YYYY-MM-DD"))</f>
        <v>EPI-ISL-1628980_Africa_Reunion_GV_20E.EU1_B.1.177_2021-02-17</v>
      </c>
      <c r="B4599" s="12" t="s">
        <v>10206</v>
      </c>
      <c r="C4599" s="12" t="s">
        <v>13</v>
      </c>
      <c r="D4599" s="12" t="s">
        <v>10207</v>
      </c>
      <c r="E4599" s="13">
        <v>44244</v>
      </c>
      <c r="F4599" s="13" t="str">
        <f>IF(COUNTIF(H4599,"Senegal")=1,"Senegal",(IF(COUNTIF(G4599,"Africa")=1,"Countries within Africa",(IF(COUNTIF(G4599,"Africa,")=0,"Countries outside Africa","Unknown")))))</f>
        <v>Countries within Africa</v>
      </c>
      <c r="G4599" s="12" t="s">
        <v>10658</v>
      </c>
      <c r="H4599" s="12" t="s">
        <v>10722</v>
      </c>
      <c r="I4599" s="12" t="s">
        <v>37</v>
      </c>
      <c r="J4599" s="12" t="s">
        <v>37</v>
      </c>
      <c r="K4599" s="12" t="s">
        <v>37</v>
      </c>
      <c r="L4599" s="12" t="s">
        <v>2744</v>
      </c>
      <c r="M4599" s="12" t="s">
        <v>15</v>
      </c>
      <c r="N4599" s="12">
        <v>12</v>
      </c>
      <c r="O4599" s="12" t="s">
        <v>16</v>
      </c>
      <c r="P4599" s="12" t="s">
        <v>2141</v>
      </c>
      <c r="Q4599" s="12" t="s">
        <v>12075</v>
      </c>
      <c r="R4599" s="12" t="s">
        <v>2142</v>
      </c>
      <c r="S4599" s="13">
        <v>44352</v>
      </c>
      <c r="T4599" s="12" t="s">
        <v>2744</v>
      </c>
      <c r="U4599" s="12" t="s">
        <v>15763</v>
      </c>
    </row>
    <row r="4600" spans="1:21" s="12" customFormat="1" hidden="1" x14ac:dyDescent="0.25">
      <c r="A4600" s="12" t="str">
        <f>_xlfn.CONCAT(SUBSTITUTE(D4600,"_","-"),"_",G4600,"_",H4600,"_",P4600,"_",Q4600,"_",R4600,"_",TEXT(E4600,"YYYY-MM-DD"))</f>
        <v>EPI-ISL-1628982_Africa_Reunion_GV_20E.EU1_B.1.177_2021-02-17</v>
      </c>
      <c r="B4600" s="12" t="s">
        <v>10208</v>
      </c>
      <c r="C4600" s="12" t="s">
        <v>13</v>
      </c>
      <c r="D4600" s="12" t="s">
        <v>10209</v>
      </c>
      <c r="E4600" s="13">
        <v>44244</v>
      </c>
      <c r="F4600" s="13" t="str">
        <f>IF(COUNTIF(H4600,"Senegal")=1,"Senegal",(IF(COUNTIF(G4600,"Africa")=1,"Countries within Africa",(IF(COUNTIF(G4600,"Africa,")=0,"Countries outside Africa","Unknown")))))</f>
        <v>Countries within Africa</v>
      </c>
      <c r="G4600" s="12" t="s">
        <v>10658</v>
      </c>
      <c r="H4600" s="12" t="s">
        <v>10722</v>
      </c>
      <c r="I4600" s="12" t="s">
        <v>37</v>
      </c>
      <c r="J4600" s="12" t="s">
        <v>37</v>
      </c>
      <c r="K4600" s="12" t="s">
        <v>37</v>
      </c>
      <c r="L4600" s="12" t="s">
        <v>2744</v>
      </c>
      <c r="M4600" s="12" t="s">
        <v>15</v>
      </c>
      <c r="N4600" s="12">
        <v>56</v>
      </c>
      <c r="O4600" s="12" t="s">
        <v>16</v>
      </c>
      <c r="P4600" s="12" t="s">
        <v>2141</v>
      </c>
      <c r="Q4600" s="12" t="s">
        <v>12075</v>
      </c>
      <c r="R4600" s="12" t="s">
        <v>2142</v>
      </c>
      <c r="S4600" s="13">
        <v>44352</v>
      </c>
      <c r="T4600" s="12" t="s">
        <v>2744</v>
      </c>
      <c r="U4600" s="12" t="s">
        <v>15231</v>
      </c>
    </row>
    <row r="4601" spans="1:21" s="12" customFormat="1" hidden="1" x14ac:dyDescent="0.25">
      <c r="A4601" s="12" t="str">
        <f>_xlfn.CONCAT(SUBSTITUTE(D4601,"_","-"),"_",G4601,"_",H4601,"_",P4601,"_",Q4601,"_",R4601,"_",TEXT(E4601,"YYYY-MM-DD"))</f>
        <v>EPI-ISL-1628985_Africa_Reunion_GH_20A.EU2_B.1.160_2021-02-17</v>
      </c>
      <c r="B4601" s="12" t="s">
        <v>10210</v>
      </c>
      <c r="C4601" s="12" t="s">
        <v>13</v>
      </c>
      <c r="D4601" s="12" t="s">
        <v>10211</v>
      </c>
      <c r="E4601" s="13">
        <v>44244</v>
      </c>
      <c r="F4601" s="13" t="str">
        <f>IF(COUNTIF(H4601,"Senegal")=1,"Senegal",(IF(COUNTIF(G4601,"Africa")=1,"Countries within Africa",(IF(COUNTIF(G4601,"Africa,")=0,"Countries outside Africa","Unknown")))))</f>
        <v>Countries within Africa</v>
      </c>
      <c r="G4601" s="12" t="s">
        <v>10658</v>
      </c>
      <c r="H4601" s="12" t="s">
        <v>10722</v>
      </c>
      <c r="I4601" s="12" t="s">
        <v>37</v>
      </c>
      <c r="J4601" s="12" t="s">
        <v>37</v>
      </c>
      <c r="K4601" s="12" t="s">
        <v>37</v>
      </c>
      <c r="L4601" s="12" t="s">
        <v>2744</v>
      </c>
      <c r="M4601" s="12" t="s">
        <v>15</v>
      </c>
      <c r="N4601" s="12">
        <v>56</v>
      </c>
      <c r="O4601" s="12" t="s">
        <v>26</v>
      </c>
      <c r="P4601" s="12" t="s">
        <v>70</v>
      </c>
      <c r="Q4601" s="12" t="s">
        <v>11927</v>
      </c>
      <c r="R4601" s="12" t="s">
        <v>2723</v>
      </c>
      <c r="S4601" s="13">
        <v>44352</v>
      </c>
      <c r="T4601" s="12" t="s">
        <v>2744</v>
      </c>
      <c r="U4601" s="12" t="s">
        <v>15868</v>
      </c>
    </row>
    <row r="4602" spans="1:21" s="12" customFormat="1" hidden="1" x14ac:dyDescent="0.25">
      <c r="A4602" s="12" t="str">
        <f>_xlfn.CONCAT(SUBSTITUTE(D4602,"_","-"),"_",G4602,"_",H4602,"_",P4602,"_",Q4602,"_",R4602,"_",TEXT(E4602,"YYYY-MM-DD"))</f>
        <v>EPI-ISL-1628986_Africa_Reunion_GRY_20I.501Y.V1_B.1.1.7_2021-02-17</v>
      </c>
      <c r="B4602" s="12" t="s">
        <v>10212</v>
      </c>
      <c r="C4602" s="12" t="s">
        <v>13</v>
      </c>
      <c r="D4602" s="12" t="s">
        <v>10213</v>
      </c>
      <c r="E4602" s="13">
        <v>44244</v>
      </c>
      <c r="F4602" s="13" t="str">
        <f>IF(COUNTIF(H4602,"Senegal")=1,"Senegal",(IF(COUNTIF(G4602,"Africa")=1,"Countries within Africa",(IF(COUNTIF(G4602,"Africa,")=0,"Countries outside Africa","Unknown")))))</f>
        <v>Countries within Africa</v>
      </c>
      <c r="G4602" s="12" t="s">
        <v>10658</v>
      </c>
      <c r="H4602" s="12" t="s">
        <v>10722</v>
      </c>
      <c r="I4602" s="12" t="s">
        <v>37</v>
      </c>
      <c r="J4602" s="12" t="s">
        <v>37</v>
      </c>
      <c r="K4602" s="12" t="s">
        <v>37</v>
      </c>
      <c r="L4602" s="12" t="s">
        <v>2744</v>
      </c>
      <c r="M4602" s="12" t="s">
        <v>15</v>
      </c>
      <c r="N4602" s="12">
        <v>19</v>
      </c>
      <c r="O4602" s="12" t="s">
        <v>16</v>
      </c>
      <c r="P4602" s="12" t="s">
        <v>4660</v>
      </c>
      <c r="Q4602" s="12" t="s">
        <v>12076</v>
      </c>
      <c r="R4602" s="12" t="s">
        <v>4661</v>
      </c>
      <c r="S4602" s="13">
        <v>44352</v>
      </c>
      <c r="T4602" s="12" t="s">
        <v>4662</v>
      </c>
      <c r="U4602" s="12" t="s">
        <v>15890</v>
      </c>
    </row>
    <row r="4603" spans="1:21" s="12" customFormat="1" hidden="1" x14ac:dyDescent="0.25">
      <c r="A4603" s="12" t="str">
        <f>_xlfn.CONCAT(SUBSTITUTE(D4603,"_","-"),"_",G4603,"_",H4603,"_",P4603,"_",Q4603,"_",R4603,"_",TEXT(E4603,"YYYY-MM-DD"))</f>
        <v>EPI-ISL-1628994_Africa_Reunion_GV_20E.EU1_B.1.177_2021-02-17</v>
      </c>
      <c r="B4603" s="12" t="s">
        <v>10214</v>
      </c>
      <c r="C4603" s="12" t="s">
        <v>13</v>
      </c>
      <c r="D4603" s="12" t="s">
        <v>10215</v>
      </c>
      <c r="E4603" s="13">
        <v>44244</v>
      </c>
      <c r="F4603" s="13" t="str">
        <f>IF(COUNTIF(H4603,"Senegal")=1,"Senegal",(IF(COUNTIF(G4603,"Africa")=1,"Countries within Africa",(IF(COUNTIF(G4603,"Africa,")=0,"Countries outside Africa","Unknown")))))</f>
        <v>Countries within Africa</v>
      </c>
      <c r="G4603" s="12" t="s">
        <v>10658</v>
      </c>
      <c r="H4603" s="12" t="s">
        <v>10722</v>
      </c>
      <c r="I4603" s="12" t="s">
        <v>37</v>
      </c>
      <c r="J4603" s="12" t="s">
        <v>37</v>
      </c>
      <c r="K4603" s="12" t="s">
        <v>37</v>
      </c>
      <c r="L4603" s="12" t="s">
        <v>2744</v>
      </c>
      <c r="M4603" s="12" t="s">
        <v>15</v>
      </c>
      <c r="N4603" s="12">
        <v>43</v>
      </c>
      <c r="O4603" s="12" t="s">
        <v>16</v>
      </c>
      <c r="P4603" s="12" t="s">
        <v>2141</v>
      </c>
      <c r="Q4603" s="12" t="s">
        <v>12075</v>
      </c>
      <c r="R4603" s="12" t="s">
        <v>2142</v>
      </c>
      <c r="S4603" s="13">
        <v>44352</v>
      </c>
      <c r="T4603" s="12" t="s">
        <v>2744</v>
      </c>
      <c r="U4603" s="12" t="s">
        <v>15891</v>
      </c>
    </row>
    <row r="4604" spans="1:21" s="12" customFormat="1" hidden="1" x14ac:dyDescent="0.25">
      <c r="A4604" s="12" t="str">
        <f>_xlfn.CONCAT(SUBSTITUTE(D4604,"_","-"),"_",G4604,"_",H4604,"_",P4604,"_",Q4604,"_",R4604,"_",TEXT(E4604,"YYYY-MM-DD"))</f>
        <v>EPI-ISL-1628998_Africa_Reunion_GV_20E.EU1_B.1.177_2021-02-17</v>
      </c>
      <c r="B4604" s="12" t="s">
        <v>10216</v>
      </c>
      <c r="C4604" s="12" t="s">
        <v>13</v>
      </c>
      <c r="D4604" s="12" t="s">
        <v>10217</v>
      </c>
      <c r="E4604" s="13">
        <v>44244</v>
      </c>
      <c r="F4604" s="13" t="str">
        <f>IF(COUNTIF(H4604,"Senegal")=1,"Senegal",(IF(COUNTIF(G4604,"Africa")=1,"Countries within Africa",(IF(COUNTIF(G4604,"Africa,")=0,"Countries outside Africa","Unknown")))))</f>
        <v>Countries within Africa</v>
      </c>
      <c r="G4604" s="12" t="s">
        <v>10658</v>
      </c>
      <c r="H4604" s="12" t="s">
        <v>10722</v>
      </c>
      <c r="I4604" s="12" t="s">
        <v>37</v>
      </c>
      <c r="J4604" s="12" t="s">
        <v>37</v>
      </c>
      <c r="K4604" s="12" t="s">
        <v>37</v>
      </c>
      <c r="L4604" s="12" t="s">
        <v>2744</v>
      </c>
      <c r="M4604" s="12" t="s">
        <v>15</v>
      </c>
      <c r="N4604" s="12">
        <v>47</v>
      </c>
      <c r="O4604" s="12" t="s">
        <v>16</v>
      </c>
      <c r="P4604" s="12" t="s">
        <v>2141</v>
      </c>
      <c r="Q4604" s="12" t="s">
        <v>12075</v>
      </c>
      <c r="R4604" s="12" t="s">
        <v>2142</v>
      </c>
      <c r="S4604" s="13">
        <v>44352</v>
      </c>
      <c r="T4604" s="12" t="s">
        <v>2744</v>
      </c>
      <c r="U4604" s="12" t="s">
        <v>15892</v>
      </c>
    </row>
    <row r="4605" spans="1:21" s="12" customFormat="1" hidden="1" x14ac:dyDescent="0.25">
      <c r="A4605" s="12" t="str">
        <f>_xlfn.CONCAT(SUBSTITUTE(D4605,"_","-"),"_",G4605,"_",H4605,"_",P4605,"_",Q4605,"_",R4605,"_",TEXT(E4605,"YYYY-MM-DD"))</f>
        <v>EPI-ISL-1629003_Africa_Reunion_GH_20H.501Y.V2_B.1.351_2021-02-17</v>
      </c>
      <c r="B4605" s="12" t="s">
        <v>10220</v>
      </c>
      <c r="C4605" s="12" t="s">
        <v>13</v>
      </c>
      <c r="D4605" s="12" t="s">
        <v>10221</v>
      </c>
      <c r="E4605" s="13">
        <v>44244</v>
      </c>
      <c r="F4605" s="13" t="str">
        <f>IF(COUNTIF(H4605,"Senegal")=1,"Senegal",(IF(COUNTIF(G4605,"Africa")=1,"Countries within Africa",(IF(COUNTIF(G4605,"Africa,")=0,"Countries outside Africa","Unknown")))))</f>
        <v>Countries within Africa</v>
      </c>
      <c r="G4605" s="12" t="s">
        <v>10658</v>
      </c>
      <c r="H4605" s="12" t="s">
        <v>10722</v>
      </c>
      <c r="I4605" s="12" t="s">
        <v>37</v>
      </c>
      <c r="J4605" s="12" t="s">
        <v>37</v>
      </c>
      <c r="K4605" s="12" t="s">
        <v>37</v>
      </c>
      <c r="L4605" s="12" t="s">
        <v>2744</v>
      </c>
      <c r="M4605" s="12" t="s">
        <v>15</v>
      </c>
      <c r="N4605" s="12">
        <v>50</v>
      </c>
      <c r="O4605" s="12" t="s">
        <v>16</v>
      </c>
      <c r="P4605" s="12" t="s">
        <v>70</v>
      </c>
      <c r="Q4605" s="12" t="s">
        <v>12112</v>
      </c>
      <c r="R4605" s="12" t="s">
        <v>3594</v>
      </c>
      <c r="S4605" s="13">
        <v>44352</v>
      </c>
      <c r="T4605" s="12" t="s">
        <v>3595</v>
      </c>
      <c r="U4605" s="12" t="s">
        <v>15883</v>
      </c>
    </row>
    <row r="4606" spans="1:21" s="12" customFormat="1" hidden="1" x14ac:dyDescent="0.25">
      <c r="A4606" s="12" t="str">
        <f>_xlfn.CONCAT(SUBSTITUTE(D4606,"_","-"),"_",G4606,"_",H4606,"_",P4606,"_",Q4606,"_",R4606,"_",TEXT(E4606,"YYYY-MM-DD"))</f>
        <v>EPI-ISL-1629072_Africa_Reunion_GRY_20I.501Y.V1_B.1.1.7_2021-02-17</v>
      </c>
      <c r="B4606" s="12" t="s">
        <v>10238</v>
      </c>
      <c r="C4606" s="12" t="s">
        <v>13</v>
      </c>
      <c r="D4606" s="12" t="s">
        <v>10239</v>
      </c>
      <c r="E4606" s="13">
        <v>44244</v>
      </c>
      <c r="F4606" s="13" t="str">
        <f>IF(COUNTIF(H4606,"Senegal")=1,"Senegal",(IF(COUNTIF(G4606,"Africa")=1,"Countries within Africa",(IF(COUNTIF(G4606,"Africa,")=0,"Countries outside Africa","Unknown")))))</f>
        <v>Countries within Africa</v>
      </c>
      <c r="G4606" s="12" t="s">
        <v>10658</v>
      </c>
      <c r="H4606" s="12" t="s">
        <v>10722</v>
      </c>
      <c r="I4606" s="12" t="s">
        <v>37</v>
      </c>
      <c r="J4606" s="12" t="s">
        <v>37</v>
      </c>
      <c r="K4606" s="12" t="s">
        <v>37</v>
      </c>
      <c r="L4606" s="12" t="s">
        <v>2744</v>
      </c>
      <c r="M4606" s="12" t="s">
        <v>15</v>
      </c>
      <c r="N4606" s="12">
        <v>68</v>
      </c>
      <c r="O4606" s="12" t="s">
        <v>16</v>
      </c>
      <c r="P4606" s="12" t="s">
        <v>4660</v>
      </c>
      <c r="Q4606" s="12" t="s">
        <v>12076</v>
      </c>
      <c r="R4606" s="12" t="s">
        <v>4661</v>
      </c>
      <c r="S4606" s="13">
        <v>44352</v>
      </c>
      <c r="T4606" s="12" t="s">
        <v>4662</v>
      </c>
      <c r="U4606" s="12" t="s">
        <v>15606</v>
      </c>
    </row>
    <row r="4607" spans="1:21" s="12" customFormat="1" hidden="1" x14ac:dyDescent="0.25">
      <c r="A4607" s="12" t="str">
        <f>_xlfn.CONCAT(SUBSTITUTE(D4607,"_","-"),"_",G4607,"_",H4607,"_",P4607,"_",Q4607,"_",R4607,"_",TEXT(E4607,"YYYY-MM-DD"))</f>
        <v>EPI-ISL-1629086_Africa_Reunion_GH_20H.501Y.V2_B.1.351_2021-02-17</v>
      </c>
      <c r="B4607" s="12" t="s">
        <v>10248</v>
      </c>
      <c r="C4607" s="12" t="s">
        <v>13</v>
      </c>
      <c r="D4607" s="12" t="s">
        <v>10249</v>
      </c>
      <c r="E4607" s="13">
        <v>44244</v>
      </c>
      <c r="F4607" s="13" t="str">
        <f>IF(COUNTIF(H4607,"Senegal")=1,"Senegal",(IF(COUNTIF(G4607,"Africa")=1,"Countries within Africa",(IF(COUNTIF(G4607,"Africa,")=0,"Countries outside Africa","Unknown")))))</f>
        <v>Countries within Africa</v>
      </c>
      <c r="G4607" s="12" t="s">
        <v>10658</v>
      </c>
      <c r="H4607" s="12" t="s">
        <v>10722</v>
      </c>
      <c r="I4607" s="12" t="s">
        <v>37</v>
      </c>
      <c r="J4607" s="12" t="s">
        <v>37</v>
      </c>
      <c r="K4607" s="12" t="s">
        <v>37</v>
      </c>
      <c r="L4607" s="12" t="s">
        <v>2744</v>
      </c>
      <c r="M4607" s="12" t="s">
        <v>15</v>
      </c>
      <c r="N4607" s="12">
        <v>13</v>
      </c>
      <c r="O4607" s="12" t="s">
        <v>26</v>
      </c>
      <c r="P4607" s="12" t="s">
        <v>70</v>
      </c>
      <c r="Q4607" s="12" t="s">
        <v>12112</v>
      </c>
      <c r="R4607" s="12" t="s">
        <v>3594</v>
      </c>
      <c r="S4607" s="13">
        <v>44352</v>
      </c>
      <c r="T4607" s="12" t="s">
        <v>3595</v>
      </c>
      <c r="U4607" s="12" t="s">
        <v>15893</v>
      </c>
    </row>
    <row r="4608" spans="1:21" s="12" customFormat="1" hidden="1" x14ac:dyDescent="0.25">
      <c r="A4608" s="12" t="str">
        <f>_xlfn.CONCAT(SUBSTITUTE(D4608,"_","-"),"_",G4608,"_",H4608,"_",P4608,"_",Q4608,"_",R4608,"_",TEXT(E4608,"YYYY-MM-DD"))</f>
        <v>EPI-ISL-1629089_Africa_Reunion_GH_20H.501Y.V2_B.1.351_2021-02-17</v>
      </c>
      <c r="B4608" s="12" t="s">
        <v>10250</v>
      </c>
      <c r="C4608" s="12" t="s">
        <v>13</v>
      </c>
      <c r="D4608" s="12" t="s">
        <v>10251</v>
      </c>
      <c r="E4608" s="13">
        <v>44244</v>
      </c>
      <c r="F4608" s="13" t="str">
        <f>IF(COUNTIF(H4608,"Senegal")=1,"Senegal",(IF(COUNTIF(G4608,"Africa")=1,"Countries within Africa",(IF(COUNTIF(G4608,"Africa,")=0,"Countries outside Africa","Unknown")))))</f>
        <v>Countries within Africa</v>
      </c>
      <c r="G4608" s="12" t="s">
        <v>10658</v>
      </c>
      <c r="H4608" s="12" t="s">
        <v>10722</v>
      </c>
      <c r="I4608" s="12" t="s">
        <v>37</v>
      </c>
      <c r="J4608" s="12" t="s">
        <v>37</v>
      </c>
      <c r="K4608" s="12" t="s">
        <v>37</v>
      </c>
      <c r="L4608" s="12" t="s">
        <v>2744</v>
      </c>
      <c r="M4608" s="12" t="s">
        <v>15</v>
      </c>
      <c r="N4608" s="12">
        <v>43</v>
      </c>
      <c r="O4608" s="12" t="s">
        <v>16</v>
      </c>
      <c r="P4608" s="12" t="s">
        <v>70</v>
      </c>
      <c r="Q4608" s="12" t="s">
        <v>12112</v>
      </c>
      <c r="R4608" s="12" t="s">
        <v>3594</v>
      </c>
      <c r="S4608" s="13">
        <v>44352</v>
      </c>
      <c r="T4608" s="12" t="s">
        <v>3595</v>
      </c>
      <c r="U4608" s="12" t="s">
        <v>15894</v>
      </c>
    </row>
    <row r="4609" spans="1:21" s="12" customFormat="1" hidden="1" x14ac:dyDescent="0.25">
      <c r="A4609" s="12" t="str">
        <f>_xlfn.CONCAT(SUBSTITUTE(D4609,"_","-"),"_",G4609,"_",H4609,"_",P4609,"_",Q4609,"_",R4609,"_",TEXT(E4609,"YYYY-MM-DD"))</f>
        <v>EPI-ISL-1629090_Africa_Reunion_GH_20H.501Y.V2_B.1.351_2021-02-17</v>
      </c>
      <c r="B4609" s="12" t="s">
        <v>10252</v>
      </c>
      <c r="C4609" s="12" t="s">
        <v>13</v>
      </c>
      <c r="D4609" s="12" t="s">
        <v>10253</v>
      </c>
      <c r="E4609" s="13">
        <v>44244</v>
      </c>
      <c r="F4609" s="13" t="str">
        <f>IF(COUNTIF(H4609,"Senegal")=1,"Senegal",(IF(COUNTIF(G4609,"Africa")=1,"Countries within Africa",(IF(COUNTIF(G4609,"Africa,")=0,"Countries outside Africa","Unknown")))))</f>
        <v>Countries within Africa</v>
      </c>
      <c r="G4609" s="12" t="s">
        <v>10658</v>
      </c>
      <c r="H4609" s="12" t="s">
        <v>10722</v>
      </c>
      <c r="I4609" s="12" t="s">
        <v>37</v>
      </c>
      <c r="J4609" s="12" t="s">
        <v>37</v>
      </c>
      <c r="K4609" s="12" t="s">
        <v>37</v>
      </c>
      <c r="L4609" s="12" t="s">
        <v>2744</v>
      </c>
      <c r="M4609" s="12" t="s">
        <v>15</v>
      </c>
      <c r="N4609" s="12">
        <v>23</v>
      </c>
      <c r="O4609" s="12" t="s">
        <v>26</v>
      </c>
      <c r="P4609" s="12" t="s">
        <v>70</v>
      </c>
      <c r="Q4609" s="12" t="s">
        <v>12112</v>
      </c>
      <c r="R4609" s="12" t="s">
        <v>3594</v>
      </c>
      <c r="S4609" s="13">
        <v>44352</v>
      </c>
      <c r="T4609" s="12" t="s">
        <v>3595</v>
      </c>
      <c r="U4609" s="12" t="s">
        <v>15407</v>
      </c>
    </row>
    <row r="4610" spans="1:21" s="12" customFormat="1" hidden="1" x14ac:dyDescent="0.25">
      <c r="A4610" s="12" t="str">
        <f>_xlfn.CONCAT(SUBSTITUTE(D4610,"_","-"),"_",G4610,"_",H4610,"_",P4610,"_",Q4610,"_",R4610,"_",TEXT(E4610,"YYYY-MM-DD"))</f>
        <v>EPI-ISL-1660276_Africa_Madagascar_G_20B_B.1_2021-02-17</v>
      </c>
      <c r="B4610" s="12" t="s">
        <v>10546</v>
      </c>
      <c r="C4610" s="12" t="s">
        <v>13</v>
      </c>
      <c r="D4610" s="12" t="s">
        <v>10547</v>
      </c>
      <c r="E4610" s="13">
        <v>44244</v>
      </c>
      <c r="F4610" s="13" t="str">
        <f>IF(COUNTIF(H4610,"Senegal")=1,"Senegal",(IF(COUNTIF(G4610,"Africa")=1,"Countries within Africa",(IF(COUNTIF(G4610,"Africa,")=0,"Countries outside Africa","Unknown")))))</f>
        <v>Countries within Africa</v>
      </c>
      <c r="G4610" s="12" t="s">
        <v>10658</v>
      </c>
      <c r="H4610" s="12" t="s">
        <v>10715</v>
      </c>
      <c r="I4610" s="12" t="s">
        <v>11126</v>
      </c>
      <c r="J4610" s="12" t="s">
        <v>11559</v>
      </c>
      <c r="K4610" s="12" t="s">
        <v>11655</v>
      </c>
      <c r="L4610" s="12" t="s">
        <v>2744</v>
      </c>
      <c r="M4610" s="12" t="s">
        <v>15</v>
      </c>
      <c r="N4610" s="12">
        <v>23</v>
      </c>
      <c r="O4610" s="12" t="s">
        <v>16</v>
      </c>
      <c r="P4610" s="12" t="s">
        <v>33</v>
      </c>
      <c r="Q4610" s="12" t="s">
        <v>11920</v>
      </c>
      <c r="R4610" s="12" t="s">
        <v>34</v>
      </c>
      <c r="S4610" s="13">
        <v>44352</v>
      </c>
      <c r="T4610" s="12" t="s">
        <v>2744</v>
      </c>
      <c r="U4610" s="12" t="s">
        <v>15895</v>
      </c>
    </row>
    <row r="4611" spans="1:21" s="12" customFormat="1" hidden="1" x14ac:dyDescent="0.25">
      <c r="A4611" s="12" t="str">
        <f>_xlfn.CONCAT(SUBSTITUTE(D4611,"_","-"),"_",G4611,"_",H4611,"_",P4611,"_",Q4611,"_",R4611,"_",TEXT(E4611,"YYYY-MM-DD"))</f>
        <v>EPI-ISL-1116455_Europe_Romania_GRY_20I.501Y.V1_B.1.1.7_2021-02-18</v>
      </c>
      <c r="B4611" s="12" t="s">
        <v>7646</v>
      </c>
      <c r="C4611" s="12" t="s">
        <v>13</v>
      </c>
      <c r="D4611" s="12" t="s">
        <v>7647</v>
      </c>
      <c r="E4611" s="13">
        <v>44245</v>
      </c>
      <c r="F4611" s="13" t="str">
        <f>IF(COUNTIF(H4611,"Senegal")=1,"Senegal",(IF(COUNTIF(G4611,"Africa")=1,"Countries within Africa",(IF(COUNTIF(G4611,"Africa,")=0,"Countries outside Africa","Unknown")))))</f>
        <v>Countries outside Africa</v>
      </c>
      <c r="G4611" s="12" t="s">
        <v>10656</v>
      </c>
      <c r="H4611" s="12" t="s">
        <v>10746</v>
      </c>
      <c r="I4611" s="12" t="s">
        <v>11138</v>
      </c>
      <c r="J4611" s="12" t="s">
        <v>37</v>
      </c>
      <c r="K4611" s="12" t="s">
        <v>37</v>
      </c>
      <c r="L4611" s="12" t="s">
        <v>2744</v>
      </c>
      <c r="M4611" s="12" t="s">
        <v>15</v>
      </c>
      <c r="N4611" s="12">
        <v>80</v>
      </c>
      <c r="O4611" s="12" t="s">
        <v>16</v>
      </c>
      <c r="P4611" s="12" t="s">
        <v>4660</v>
      </c>
      <c r="Q4611" s="12" t="s">
        <v>12076</v>
      </c>
      <c r="R4611" s="12" t="s">
        <v>4661</v>
      </c>
      <c r="S4611" s="13">
        <v>44343</v>
      </c>
      <c r="T4611" s="12" t="s">
        <v>4662</v>
      </c>
      <c r="U4611" s="12" t="s">
        <v>15896</v>
      </c>
    </row>
    <row r="4612" spans="1:21" s="12" customFormat="1" hidden="1" x14ac:dyDescent="0.25">
      <c r="A4612" s="12" t="str">
        <f>_xlfn.CONCAT(SUBSTITUTE(D4612,"_","-"),"_",G4612,"_",H4612,"_",P4612,"_",Q4612,"_",R4612,"_",TEXT(E4612,"YYYY-MM-DD"))</f>
        <v>EPI-ISL-1232257_SouthAmerica_Curacao_GRY_20I.501Y.V1_B.1.1.7_2021-02-18</v>
      </c>
      <c r="B4612" s="12" t="s">
        <v>8220</v>
      </c>
      <c r="C4612" s="12" t="s">
        <v>13</v>
      </c>
      <c r="D4612" s="12" t="s">
        <v>8221</v>
      </c>
      <c r="E4612" s="13">
        <v>44245</v>
      </c>
      <c r="F4612" s="13" t="str">
        <f>IF(COUNTIF(H4612,"Senegal")=1,"Senegal",(IF(COUNTIF(G4612,"Africa")=1,"Countries within Africa",(IF(COUNTIF(G4612,"Africa,")=0,"Countries outside Africa","Unknown")))))</f>
        <v>Countries outside Africa</v>
      </c>
      <c r="G4612" s="12" t="s">
        <v>10659</v>
      </c>
      <c r="H4612" s="12" t="s">
        <v>10694</v>
      </c>
      <c r="I4612" s="12" t="s">
        <v>10694</v>
      </c>
      <c r="J4612" s="12" t="s">
        <v>37</v>
      </c>
      <c r="K4612" s="12" t="s">
        <v>37</v>
      </c>
      <c r="L4612" s="12" t="s">
        <v>2744</v>
      </c>
      <c r="M4612" s="12" t="s">
        <v>15</v>
      </c>
      <c r="N4612" s="12">
        <v>24</v>
      </c>
      <c r="O4612" s="12" t="s">
        <v>37</v>
      </c>
      <c r="P4612" s="12" t="s">
        <v>4660</v>
      </c>
      <c r="Q4612" s="12" t="s">
        <v>12076</v>
      </c>
      <c r="R4612" s="12" t="s">
        <v>4661</v>
      </c>
      <c r="S4612" s="13">
        <v>44343</v>
      </c>
      <c r="T4612" s="12" t="s">
        <v>4662</v>
      </c>
      <c r="U4612" s="12" t="s">
        <v>15897</v>
      </c>
    </row>
    <row r="4613" spans="1:21" s="12" customFormat="1" hidden="1" x14ac:dyDescent="0.25">
      <c r="A4613" s="12" t="str">
        <f>_xlfn.CONCAT(SUBSTITUTE(D4613,"_","-"),"_",G4613,"_",H4613,"_",P4613,"_",Q4613,"_",R4613,"_",TEXT(E4613,"YYYY-MM-DD"))</f>
        <v>EPI-ISL-1232552_SouthAmerica_Bonaire_GRY_20I.501Y.V1_B.1.1.7_2021-02-18</v>
      </c>
      <c r="B4613" s="12" t="s">
        <v>8232</v>
      </c>
      <c r="C4613" s="12" t="s">
        <v>13</v>
      </c>
      <c r="D4613" s="12" t="s">
        <v>8233</v>
      </c>
      <c r="E4613" s="13">
        <v>44245</v>
      </c>
      <c r="F4613" s="13" t="str">
        <f>IF(COUNTIF(H4613,"Senegal")=1,"Senegal",(IF(COUNTIF(G4613,"Africa")=1,"Countries within Africa",(IF(COUNTIF(G4613,"Africa,")=0,"Countries outside Africa","Unknown")))))</f>
        <v>Countries outside Africa</v>
      </c>
      <c r="G4613" s="12" t="s">
        <v>10659</v>
      </c>
      <c r="H4613" s="12" t="s">
        <v>10796</v>
      </c>
      <c r="I4613" s="12" t="s">
        <v>10796</v>
      </c>
      <c r="J4613" s="12" t="s">
        <v>37</v>
      </c>
      <c r="K4613" s="12" t="s">
        <v>37</v>
      </c>
      <c r="L4613" s="12" t="s">
        <v>2744</v>
      </c>
      <c r="M4613" s="12" t="s">
        <v>15</v>
      </c>
      <c r="N4613" s="12">
        <v>24</v>
      </c>
      <c r="O4613" s="12" t="s">
        <v>37</v>
      </c>
      <c r="P4613" s="12" t="s">
        <v>4660</v>
      </c>
      <c r="Q4613" s="12" t="s">
        <v>12076</v>
      </c>
      <c r="R4613" s="12" t="s">
        <v>4661</v>
      </c>
      <c r="S4613" s="13">
        <v>44343</v>
      </c>
      <c r="T4613" s="12" t="s">
        <v>4662</v>
      </c>
      <c r="U4613" s="12" t="s">
        <v>15898</v>
      </c>
    </row>
    <row r="4614" spans="1:21" s="12" customFormat="1" hidden="1" x14ac:dyDescent="0.25">
      <c r="A4614" s="12" t="str">
        <f>_xlfn.CONCAT(SUBSTITUTE(D4614,"_","-"),"_",G4614,"_",H4614,"_",P4614,"_",Q4614,"_",R4614,"_",TEXT(E4614,"YYYY-MM-DD"))</f>
        <v>EPI-ISL-1252372_Asia_SouthKorea_GH_20C_B.1.497_2021-02-18</v>
      </c>
      <c r="B4614" s="12" t="s">
        <v>8303</v>
      </c>
      <c r="C4614" s="12" t="s">
        <v>13</v>
      </c>
      <c r="D4614" s="12" t="s">
        <v>8304</v>
      </c>
      <c r="E4614" s="13">
        <v>44245</v>
      </c>
      <c r="F4614" s="13" t="str">
        <f>IF(COUNTIF(H4614,"Senegal")=1,"Senegal",(IF(COUNTIF(G4614,"Africa")=1,"Countries within Africa",(IF(COUNTIF(G4614,"Africa,")=0,"Countries outside Africa","Unknown")))))</f>
        <v>Countries outside Africa</v>
      </c>
      <c r="G4614" s="12" t="s">
        <v>10654</v>
      </c>
      <c r="H4614" s="12" t="s">
        <v>10675</v>
      </c>
      <c r="I4614" s="12" t="s">
        <v>37</v>
      </c>
      <c r="J4614" s="12" t="s">
        <v>37</v>
      </c>
      <c r="K4614" s="12" t="s">
        <v>37</v>
      </c>
      <c r="L4614" s="12" t="s">
        <v>2744</v>
      </c>
      <c r="M4614" s="12" t="s">
        <v>15</v>
      </c>
      <c r="N4614" s="12">
        <v>59</v>
      </c>
      <c r="O4614" s="12" t="s">
        <v>16</v>
      </c>
      <c r="P4614" s="12" t="s">
        <v>70</v>
      </c>
      <c r="Q4614" s="12" t="s">
        <v>11929</v>
      </c>
      <c r="R4614" s="12" t="s">
        <v>1408</v>
      </c>
      <c r="S4614" s="13">
        <v>44343</v>
      </c>
      <c r="T4614" s="12" t="s">
        <v>2744</v>
      </c>
      <c r="U4614" s="12" t="s">
        <v>15899</v>
      </c>
    </row>
    <row r="4615" spans="1:21" s="12" customFormat="1" hidden="1" x14ac:dyDescent="0.25">
      <c r="A4615" s="12" t="str">
        <f>_xlfn.CONCAT(SUBSTITUTE(D4615,"_","-"),"_",G4615,"_",H4615,"_",P4615,"_",Q4615,"_",R4615,"_",TEXT(E4615,"YYYY-MM-DD"))</f>
        <v>EPI-ISL-1366782_Africa_SouthAfrica_GH_20H.501Y.V2_B.1.351_2021-02-18</v>
      </c>
      <c r="B4615" s="12" t="s">
        <v>8912</v>
      </c>
      <c r="C4615" s="12" t="s">
        <v>13</v>
      </c>
      <c r="D4615" s="12" t="s">
        <v>8913</v>
      </c>
      <c r="E4615" s="13">
        <v>44245</v>
      </c>
      <c r="F4615" s="13" t="str">
        <f>IF(COUNTIF(H4615,"Senegal")=1,"Senegal",(IF(COUNTIF(G4615,"Africa")=1,"Countries within Africa",(IF(COUNTIF(G4615,"Africa,")=0,"Countries outside Africa","Unknown")))))</f>
        <v>Countries within Africa</v>
      </c>
      <c r="G4615" s="12" t="s">
        <v>10658</v>
      </c>
      <c r="H4615" s="12" t="s">
        <v>10692</v>
      </c>
      <c r="I4615" s="12" t="s">
        <v>11127</v>
      </c>
      <c r="J4615" s="12" t="s">
        <v>37</v>
      </c>
      <c r="K4615" s="12" t="s">
        <v>37</v>
      </c>
      <c r="L4615" s="12" t="s">
        <v>8914</v>
      </c>
      <c r="M4615" s="12" t="s">
        <v>15</v>
      </c>
      <c r="N4615" s="12">
        <v>63</v>
      </c>
      <c r="O4615" s="12" t="s">
        <v>26</v>
      </c>
      <c r="P4615" s="12" t="s">
        <v>70</v>
      </c>
      <c r="Q4615" s="12" t="s">
        <v>12112</v>
      </c>
      <c r="R4615" s="12" t="s">
        <v>3594</v>
      </c>
      <c r="S4615" s="13">
        <v>44352</v>
      </c>
      <c r="T4615" s="12" t="s">
        <v>3595</v>
      </c>
      <c r="U4615" s="12" t="s">
        <v>15900</v>
      </c>
    </row>
    <row r="4616" spans="1:21" s="12" customFormat="1" hidden="1" x14ac:dyDescent="0.25">
      <c r="A4616" s="12" t="str">
        <f>_xlfn.CONCAT(SUBSTITUTE(D4616,"_","-"),"_",G4616,"_",H4616,"_",P4616,"_",Q4616,"_",R4616,"_",TEXT(E4616,"YYYY-MM-DD"))</f>
        <v>EPI-ISL-1395789_SouthAmerica_Argentina_GR_20B_P.2_2021-02-18</v>
      </c>
      <c r="B4616" s="12" t="s">
        <v>9006</v>
      </c>
      <c r="C4616" s="12" t="s">
        <v>13</v>
      </c>
      <c r="D4616" s="12" t="s">
        <v>9007</v>
      </c>
      <c r="E4616" s="13">
        <v>44245</v>
      </c>
      <c r="F4616" s="13" t="str">
        <f>IF(COUNTIF(H4616,"Senegal")=1,"Senegal",(IF(COUNTIF(G4616,"Africa")=1,"Countries within Africa",(IF(COUNTIF(G4616,"Africa,")=0,"Countries outside Africa","Unknown")))))</f>
        <v>Countries outside Africa</v>
      </c>
      <c r="G4616" s="12" t="s">
        <v>10659</v>
      </c>
      <c r="H4616" s="12" t="s">
        <v>10729</v>
      </c>
      <c r="I4616" s="12" t="s">
        <v>11194</v>
      </c>
      <c r="J4616" s="12" t="s">
        <v>11596</v>
      </c>
      <c r="K4616" s="12" t="s">
        <v>37</v>
      </c>
      <c r="L4616" s="12" t="s">
        <v>2744</v>
      </c>
      <c r="M4616" s="12" t="s">
        <v>15</v>
      </c>
      <c r="N4616" s="12" t="s">
        <v>37</v>
      </c>
      <c r="O4616" s="12" t="s">
        <v>37</v>
      </c>
      <c r="P4616" s="12" t="s">
        <v>38</v>
      </c>
      <c r="Q4616" s="12" t="s">
        <v>11920</v>
      </c>
      <c r="R4616" s="12" t="s">
        <v>5466</v>
      </c>
      <c r="S4616" s="13">
        <v>44352</v>
      </c>
      <c r="T4616" s="12" t="s">
        <v>2744</v>
      </c>
      <c r="U4616" s="12" t="s">
        <v>15901</v>
      </c>
    </row>
    <row r="4617" spans="1:21" s="12" customFormat="1" hidden="1" x14ac:dyDescent="0.25">
      <c r="A4617" s="12" t="str">
        <f>_xlfn.CONCAT(SUBSTITUTE(D4617,"_","-"),"_",G4617,"_",H4617,"_",P4617,"_",Q4617,"_",R4617,"_",TEXT(E4617,"YYYY-MM-DD"))</f>
        <v>EPI-ISL-1399277_NorthAmerica_Mexico_GH_20G_B.1.2_2021-02-18</v>
      </c>
      <c r="B4617" s="12" t="s">
        <v>9052</v>
      </c>
      <c r="C4617" s="12" t="s">
        <v>13</v>
      </c>
      <c r="D4617" s="12" t="s">
        <v>9053</v>
      </c>
      <c r="E4617" s="13">
        <v>44245</v>
      </c>
      <c r="F4617" s="13" t="str">
        <f>IF(COUNTIF(H4617,"Senegal")=1,"Senegal",(IF(COUNTIF(G4617,"Africa")=1,"Countries within Africa",(IF(COUNTIF(G4617,"Africa,")=0,"Countries outside Africa","Unknown")))))</f>
        <v>Countries outside Africa</v>
      </c>
      <c r="G4617" s="12" t="s">
        <v>10655</v>
      </c>
      <c r="H4617" s="12" t="s">
        <v>10735</v>
      </c>
      <c r="I4617" s="12" t="s">
        <v>11044</v>
      </c>
      <c r="J4617" s="12" t="s">
        <v>37</v>
      </c>
      <c r="K4617" s="12" t="s">
        <v>37</v>
      </c>
      <c r="L4617" s="12" t="s">
        <v>2744</v>
      </c>
      <c r="M4617" s="12" t="s">
        <v>15</v>
      </c>
      <c r="N4617" s="12">
        <v>41</v>
      </c>
      <c r="O4617" s="12" t="s">
        <v>26</v>
      </c>
      <c r="P4617" s="12" t="s">
        <v>70</v>
      </c>
      <c r="Q4617" s="12" t="s">
        <v>11931</v>
      </c>
      <c r="R4617" s="12" t="s">
        <v>2676</v>
      </c>
      <c r="S4617" s="13">
        <v>44352</v>
      </c>
      <c r="T4617" s="12" t="s">
        <v>2744</v>
      </c>
      <c r="U4617" s="12" t="s">
        <v>15902</v>
      </c>
    </row>
    <row r="4618" spans="1:21" s="12" customFormat="1" hidden="1" x14ac:dyDescent="0.25">
      <c r="A4618" s="12" t="str">
        <f>_xlfn.CONCAT(SUBSTITUTE(D4618,"_","-"),"_",G4618,"_",H4618,"_",P4618,"_",Q4618,"_",R4618,"_",TEXT(E4618,"YYYY-MM-DD"))</f>
        <v>EPI-ISL-1547372_Asia_Bangladesh_GRY_20I.501Y.V1_B.1.1.7_2021-02-18</v>
      </c>
      <c r="B4618" s="12" t="s">
        <v>9786</v>
      </c>
      <c r="C4618" s="12" t="s">
        <v>13</v>
      </c>
      <c r="D4618" s="12" t="s">
        <v>9787</v>
      </c>
      <c r="E4618" s="13">
        <v>44245</v>
      </c>
      <c r="F4618" s="13" t="str">
        <f>IF(COUNTIF(H4618,"Senegal")=1,"Senegal",(IF(COUNTIF(G4618,"Africa")=1,"Countries within Africa",(IF(COUNTIF(G4618,"Africa,")=0,"Countries outside Africa","Unknown")))))</f>
        <v>Countries outside Africa</v>
      </c>
      <c r="G4618" s="12" t="s">
        <v>10654</v>
      </c>
      <c r="H4618" s="12" t="s">
        <v>10762</v>
      </c>
      <c r="I4618" s="12" t="s">
        <v>11286</v>
      </c>
      <c r="J4618" s="12" t="s">
        <v>37</v>
      </c>
      <c r="K4618" s="12" t="s">
        <v>37</v>
      </c>
      <c r="L4618" s="12" t="s">
        <v>9788</v>
      </c>
      <c r="M4618" s="12" t="s">
        <v>15</v>
      </c>
      <c r="N4618" s="12">
        <v>25</v>
      </c>
      <c r="O4618" s="12" t="s">
        <v>16</v>
      </c>
      <c r="P4618" s="12" t="s">
        <v>4660</v>
      </c>
      <c r="Q4618" s="12" t="s">
        <v>12076</v>
      </c>
      <c r="R4618" s="12" t="s">
        <v>4661</v>
      </c>
      <c r="S4618" s="13">
        <v>44352</v>
      </c>
      <c r="T4618" s="12" t="s">
        <v>4662</v>
      </c>
      <c r="U4618" s="12" t="s">
        <v>15903</v>
      </c>
    </row>
    <row r="4619" spans="1:21" s="12" customFormat="1" hidden="1" x14ac:dyDescent="0.25">
      <c r="A4619" s="12" t="str">
        <f>_xlfn.CONCAT(SUBSTITUTE(D4619,"_","-"),"_",G4619,"_",H4619,"_",P4619,"_",Q4619,"_",R4619,"_",TEXT(E4619,"YYYY-MM-DD"))</f>
        <v>EPI-ISL-1547828_Asia_Bangladesh_GR_20I.501Y.V1_B.1.1.7_2021-02-18</v>
      </c>
      <c r="B4619" s="12" t="s">
        <v>9796</v>
      </c>
      <c r="C4619" s="12" t="s">
        <v>13</v>
      </c>
      <c r="D4619" s="12" t="s">
        <v>9797</v>
      </c>
      <c r="E4619" s="13">
        <v>44245</v>
      </c>
      <c r="F4619" s="13" t="str">
        <f>IF(COUNTIF(H4619,"Senegal")=1,"Senegal",(IF(COUNTIF(G4619,"Africa")=1,"Countries within Africa",(IF(COUNTIF(G4619,"Africa,")=0,"Countries outside Africa","Unknown")))))</f>
        <v>Countries outside Africa</v>
      </c>
      <c r="G4619" s="12" t="s">
        <v>10654</v>
      </c>
      <c r="H4619" s="12" t="s">
        <v>10762</v>
      </c>
      <c r="I4619" s="12" t="s">
        <v>11286</v>
      </c>
      <c r="J4619" s="12" t="s">
        <v>37</v>
      </c>
      <c r="K4619" s="12" t="s">
        <v>37</v>
      </c>
      <c r="L4619" s="12" t="s">
        <v>9798</v>
      </c>
      <c r="M4619" s="12" t="s">
        <v>15</v>
      </c>
      <c r="N4619" s="12">
        <v>22</v>
      </c>
      <c r="O4619" s="12" t="s">
        <v>26</v>
      </c>
      <c r="P4619" s="12" t="s">
        <v>38</v>
      </c>
      <c r="Q4619" s="12" t="s">
        <v>12076</v>
      </c>
      <c r="R4619" s="12" t="s">
        <v>4661</v>
      </c>
      <c r="S4619" s="13">
        <v>44352</v>
      </c>
      <c r="T4619" s="12" t="s">
        <v>4662</v>
      </c>
      <c r="U4619" s="12" t="s">
        <v>15904</v>
      </c>
    </row>
    <row r="4620" spans="1:21" s="12" customFormat="1" hidden="1" x14ac:dyDescent="0.25">
      <c r="A4620" s="12" t="str">
        <f>_xlfn.CONCAT(SUBSTITUTE(D4620,"_","-"),"_",G4620,"_",H4620,"_",P4620,"_",Q4620,"_",R4620,"_",TEXT(E4620,"YYYY-MM-DD"))</f>
        <v>EPI-ISL-1548044_Asia_Bangladesh_GRY_20I.501Y.V1_B.1.1.7_2021-02-18</v>
      </c>
      <c r="B4620" s="12" t="s">
        <v>9794</v>
      </c>
      <c r="C4620" s="12" t="s">
        <v>13</v>
      </c>
      <c r="D4620" s="12" t="s">
        <v>9795</v>
      </c>
      <c r="E4620" s="13">
        <v>44245</v>
      </c>
      <c r="F4620" s="13" t="str">
        <f>IF(COUNTIF(H4620,"Senegal")=1,"Senegal",(IF(COUNTIF(G4620,"Africa")=1,"Countries within Africa",(IF(COUNTIF(G4620,"Africa,")=0,"Countries outside Africa","Unknown")))))</f>
        <v>Countries outside Africa</v>
      </c>
      <c r="G4620" s="12" t="s">
        <v>10654</v>
      </c>
      <c r="H4620" s="12" t="s">
        <v>10762</v>
      </c>
      <c r="I4620" s="12" t="s">
        <v>11286</v>
      </c>
      <c r="J4620" s="12" t="s">
        <v>11597</v>
      </c>
      <c r="K4620" s="12" t="s">
        <v>37</v>
      </c>
      <c r="L4620" s="12" t="s">
        <v>2744</v>
      </c>
      <c r="M4620" s="12" t="s">
        <v>15</v>
      </c>
      <c r="N4620" s="12">
        <v>43</v>
      </c>
      <c r="O4620" s="12" t="s">
        <v>16</v>
      </c>
      <c r="P4620" s="12" t="s">
        <v>4660</v>
      </c>
      <c r="Q4620" s="12" t="s">
        <v>12076</v>
      </c>
      <c r="R4620" s="12" t="s">
        <v>4661</v>
      </c>
      <c r="S4620" s="13">
        <v>44352</v>
      </c>
      <c r="T4620" s="12" t="s">
        <v>4662</v>
      </c>
      <c r="U4620" s="12" t="s">
        <v>15905</v>
      </c>
    </row>
    <row r="4621" spans="1:21" s="12" customFormat="1" hidden="1" x14ac:dyDescent="0.25">
      <c r="A4621" s="12" t="str">
        <f>_xlfn.CONCAT(SUBSTITUTE(D4621,"_","-"),"_",G4621,"_",H4621,"_",P4621,"_",Q4621,"_",R4621,"_",TEXT(E4621,"YYYY-MM-DD"))</f>
        <v>EPI-ISL-1629037_Africa_Reunion_GRY_20I.501Y.V1_B.1.1.7_2021-02-18</v>
      </c>
      <c r="B4621" s="12" t="s">
        <v>10228</v>
      </c>
      <c r="C4621" s="12" t="s">
        <v>13</v>
      </c>
      <c r="D4621" s="12" t="s">
        <v>10229</v>
      </c>
      <c r="E4621" s="13">
        <v>44245</v>
      </c>
      <c r="F4621" s="13" t="str">
        <f>IF(COUNTIF(H4621,"Senegal")=1,"Senegal",(IF(COUNTIF(G4621,"Africa")=1,"Countries within Africa",(IF(COUNTIF(G4621,"Africa,")=0,"Countries outside Africa","Unknown")))))</f>
        <v>Countries within Africa</v>
      </c>
      <c r="G4621" s="12" t="s">
        <v>10658</v>
      </c>
      <c r="H4621" s="12" t="s">
        <v>10722</v>
      </c>
      <c r="I4621" s="12" t="s">
        <v>37</v>
      </c>
      <c r="J4621" s="12" t="s">
        <v>37</v>
      </c>
      <c r="K4621" s="12" t="s">
        <v>37</v>
      </c>
      <c r="L4621" s="12" t="s">
        <v>2744</v>
      </c>
      <c r="M4621" s="12" t="s">
        <v>15</v>
      </c>
      <c r="N4621" s="12">
        <v>45</v>
      </c>
      <c r="O4621" s="12" t="s">
        <v>26</v>
      </c>
      <c r="P4621" s="12" t="s">
        <v>4660</v>
      </c>
      <c r="Q4621" s="12" t="s">
        <v>12076</v>
      </c>
      <c r="R4621" s="12" t="s">
        <v>4661</v>
      </c>
      <c r="S4621" s="13">
        <v>44352</v>
      </c>
      <c r="T4621" s="12" t="s">
        <v>4662</v>
      </c>
      <c r="U4621" s="12" t="s">
        <v>15906</v>
      </c>
    </row>
    <row r="4622" spans="1:21" s="12" customFormat="1" hidden="1" x14ac:dyDescent="0.25">
      <c r="A4622" s="12" t="str">
        <f>_xlfn.CONCAT(SUBSTITUTE(D4622,"_","-"),"_",G4622,"_",H4622,"_",P4622,"_",Q4622,"_",R4622,"_",TEXT(E4622,"YYYY-MM-DD"))</f>
        <v>EPI-ISL-1629041_Africa_Reunion_GRY_20I.501Y.V1_B.1.1.7_2021-02-18</v>
      </c>
      <c r="B4622" s="12" t="s">
        <v>10230</v>
      </c>
      <c r="C4622" s="12" t="s">
        <v>13</v>
      </c>
      <c r="D4622" s="12" t="s">
        <v>10231</v>
      </c>
      <c r="E4622" s="13">
        <v>44245</v>
      </c>
      <c r="F4622" s="13" t="str">
        <f>IF(COUNTIF(H4622,"Senegal")=1,"Senegal",(IF(COUNTIF(G4622,"Africa")=1,"Countries within Africa",(IF(COUNTIF(G4622,"Africa,")=0,"Countries outside Africa","Unknown")))))</f>
        <v>Countries within Africa</v>
      </c>
      <c r="G4622" s="12" t="s">
        <v>10658</v>
      </c>
      <c r="H4622" s="12" t="s">
        <v>10722</v>
      </c>
      <c r="I4622" s="12" t="s">
        <v>37</v>
      </c>
      <c r="J4622" s="12" t="s">
        <v>37</v>
      </c>
      <c r="K4622" s="12" t="s">
        <v>37</v>
      </c>
      <c r="L4622" s="12" t="s">
        <v>2744</v>
      </c>
      <c r="M4622" s="12" t="s">
        <v>15</v>
      </c>
      <c r="N4622" s="12">
        <v>37</v>
      </c>
      <c r="O4622" s="12" t="s">
        <v>16</v>
      </c>
      <c r="P4622" s="12" t="s">
        <v>4660</v>
      </c>
      <c r="Q4622" s="12" t="s">
        <v>12076</v>
      </c>
      <c r="R4622" s="12" t="s">
        <v>4661</v>
      </c>
      <c r="S4622" s="13">
        <v>44352</v>
      </c>
      <c r="T4622" s="12" t="s">
        <v>4662</v>
      </c>
      <c r="U4622" s="12" t="s">
        <v>15907</v>
      </c>
    </row>
    <row r="4623" spans="1:21" s="12" customFormat="1" hidden="1" x14ac:dyDescent="0.25">
      <c r="A4623" s="12" t="str">
        <f>_xlfn.CONCAT(SUBSTITUTE(D4623,"_","-"),"_",G4623,"_",H4623,"_",P4623,"_",Q4623,"_",R4623,"_",TEXT(E4623,"YYYY-MM-DD"))</f>
        <v>EPI-ISL-1629074_Africa_Reunion_GH_20H.501Y.V2_B.1.351_2021-02-18</v>
      </c>
      <c r="B4623" s="12" t="s">
        <v>10240</v>
      </c>
      <c r="C4623" s="12" t="s">
        <v>13</v>
      </c>
      <c r="D4623" s="12" t="s">
        <v>10241</v>
      </c>
      <c r="E4623" s="13">
        <v>44245</v>
      </c>
      <c r="F4623" s="13" t="str">
        <f>IF(COUNTIF(H4623,"Senegal")=1,"Senegal",(IF(COUNTIF(G4623,"Africa")=1,"Countries within Africa",(IF(COUNTIF(G4623,"Africa,")=0,"Countries outside Africa","Unknown")))))</f>
        <v>Countries within Africa</v>
      </c>
      <c r="G4623" s="12" t="s">
        <v>10658</v>
      </c>
      <c r="H4623" s="12" t="s">
        <v>10722</v>
      </c>
      <c r="I4623" s="12" t="s">
        <v>37</v>
      </c>
      <c r="J4623" s="12" t="s">
        <v>37</v>
      </c>
      <c r="K4623" s="12" t="s">
        <v>37</v>
      </c>
      <c r="L4623" s="12" t="s">
        <v>2744</v>
      </c>
      <c r="M4623" s="12" t="s">
        <v>15</v>
      </c>
      <c r="N4623" s="12">
        <v>71</v>
      </c>
      <c r="O4623" s="12" t="s">
        <v>26</v>
      </c>
      <c r="P4623" s="12" t="s">
        <v>70</v>
      </c>
      <c r="Q4623" s="12" t="s">
        <v>12112</v>
      </c>
      <c r="R4623" s="12" t="s">
        <v>3594</v>
      </c>
      <c r="S4623" s="13">
        <v>44352</v>
      </c>
      <c r="T4623" s="12" t="s">
        <v>3595</v>
      </c>
      <c r="U4623" s="12" t="s">
        <v>15883</v>
      </c>
    </row>
    <row r="4624" spans="1:21" s="12" customFormat="1" hidden="1" x14ac:dyDescent="0.25">
      <c r="A4624" s="12" t="str">
        <f>_xlfn.CONCAT(SUBSTITUTE(D4624,"_","-"),"_",G4624,"_",H4624,"_",P4624,"_",Q4624,"_",R4624,"_",TEXT(E4624,"YYYY-MM-DD"))</f>
        <v>EPI-ISL-1629079_Africa_Reunion_GH_20H.501Y.V2_B.1.351_2021-02-18</v>
      </c>
      <c r="B4624" s="12" t="s">
        <v>10242</v>
      </c>
      <c r="C4624" s="12" t="s">
        <v>13</v>
      </c>
      <c r="D4624" s="12" t="s">
        <v>10243</v>
      </c>
      <c r="E4624" s="13">
        <v>44245</v>
      </c>
      <c r="F4624" s="13" t="str">
        <f>IF(COUNTIF(H4624,"Senegal")=1,"Senegal",(IF(COUNTIF(G4624,"Africa")=1,"Countries within Africa",(IF(COUNTIF(G4624,"Africa,")=0,"Countries outside Africa","Unknown")))))</f>
        <v>Countries within Africa</v>
      </c>
      <c r="G4624" s="12" t="s">
        <v>10658</v>
      </c>
      <c r="H4624" s="12" t="s">
        <v>10722</v>
      </c>
      <c r="I4624" s="12" t="s">
        <v>37</v>
      </c>
      <c r="J4624" s="12" t="s">
        <v>37</v>
      </c>
      <c r="K4624" s="12" t="s">
        <v>37</v>
      </c>
      <c r="L4624" s="12" t="s">
        <v>2744</v>
      </c>
      <c r="M4624" s="12" t="s">
        <v>15</v>
      </c>
      <c r="N4624" s="12">
        <v>31</v>
      </c>
      <c r="O4624" s="12" t="s">
        <v>26</v>
      </c>
      <c r="P4624" s="12" t="s">
        <v>70</v>
      </c>
      <c r="Q4624" s="12" t="s">
        <v>12112</v>
      </c>
      <c r="R4624" s="12" t="s">
        <v>3594</v>
      </c>
      <c r="S4624" s="13">
        <v>44352</v>
      </c>
      <c r="T4624" s="12" t="s">
        <v>3595</v>
      </c>
      <c r="U4624" s="12" t="s">
        <v>15661</v>
      </c>
    </row>
    <row r="4625" spans="1:21" s="12" customFormat="1" hidden="1" x14ac:dyDescent="0.25">
      <c r="A4625" s="12" t="str">
        <f>_xlfn.CONCAT(SUBSTITUTE(D4625,"_","-"),"_",G4625,"_",H4625,"_",P4625,"_",Q4625,"_",R4625,"_",TEXT(E4625,"YYYY-MM-DD"))</f>
        <v>EPI-ISL-1629083_Africa_Reunion_GV_20E.EU1_B.1.177_2021-02-18</v>
      </c>
      <c r="B4625" s="12" t="s">
        <v>10244</v>
      </c>
      <c r="C4625" s="12" t="s">
        <v>13</v>
      </c>
      <c r="D4625" s="12" t="s">
        <v>10245</v>
      </c>
      <c r="E4625" s="13">
        <v>44245</v>
      </c>
      <c r="F4625" s="13" t="str">
        <f>IF(COUNTIF(H4625,"Senegal")=1,"Senegal",(IF(COUNTIF(G4625,"Africa")=1,"Countries within Africa",(IF(COUNTIF(G4625,"Africa,")=0,"Countries outside Africa","Unknown")))))</f>
        <v>Countries within Africa</v>
      </c>
      <c r="G4625" s="12" t="s">
        <v>10658</v>
      </c>
      <c r="H4625" s="12" t="s">
        <v>10722</v>
      </c>
      <c r="I4625" s="12" t="s">
        <v>37</v>
      </c>
      <c r="J4625" s="12" t="s">
        <v>37</v>
      </c>
      <c r="K4625" s="12" t="s">
        <v>37</v>
      </c>
      <c r="L4625" s="12" t="s">
        <v>2744</v>
      </c>
      <c r="M4625" s="12" t="s">
        <v>15</v>
      </c>
      <c r="N4625" s="12">
        <v>34</v>
      </c>
      <c r="O4625" s="12" t="s">
        <v>16</v>
      </c>
      <c r="P4625" s="12" t="s">
        <v>2141</v>
      </c>
      <c r="Q4625" s="12" t="s">
        <v>12075</v>
      </c>
      <c r="R4625" s="12" t="s">
        <v>2142</v>
      </c>
      <c r="S4625" s="13">
        <v>44352</v>
      </c>
      <c r="T4625" s="12" t="s">
        <v>2744</v>
      </c>
      <c r="U4625" s="12" t="s">
        <v>15231</v>
      </c>
    </row>
    <row r="4626" spans="1:21" s="12" customFormat="1" hidden="1" x14ac:dyDescent="0.25">
      <c r="A4626" s="12" t="str">
        <f>_xlfn.CONCAT(SUBSTITUTE(D4626,"_","-"),"_",G4626,"_",H4626,"_",P4626,"_",Q4626,"_",R4626,"_",TEXT(E4626,"YYYY-MM-DD"))</f>
        <v>EPI-ISL-1629095_Africa_Reunion_GV_20E.EU1_B.1.177_2021-02-18</v>
      </c>
      <c r="B4626" s="12" t="s">
        <v>10254</v>
      </c>
      <c r="C4626" s="12" t="s">
        <v>13</v>
      </c>
      <c r="D4626" s="12" t="s">
        <v>10255</v>
      </c>
      <c r="E4626" s="13">
        <v>44245</v>
      </c>
      <c r="F4626" s="13" t="str">
        <f>IF(COUNTIF(H4626,"Senegal")=1,"Senegal",(IF(COUNTIF(G4626,"Africa")=1,"Countries within Africa",(IF(COUNTIF(G4626,"Africa,")=0,"Countries outside Africa","Unknown")))))</f>
        <v>Countries within Africa</v>
      </c>
      <c r="G4626" s="12" t="s">
        <v>10658</v>
      </c>
      <c r="H4626" s="12" t="s">
        <v>10722</v>
      </c>
      <c r="I4626" s="12" t="s">
        <v>37</v>
      </c>
      <c r="J4626" s="12" t="s">
        <v>37</v>
      </c>
      <c r="K4626" s="12" t="s">
        <v>37</v>
      </c>
      <c r="L4626" s="12" t="s">
        <v>2744</v>
      </c>
      <c r="M4626" s="12" t="s">
        <v>15</v>
      </c>
      <c r="N4626" s="12">
        <v>41</v>
      </c>
      <c r="O4626" s="12" t="s">
        <v>16</v>
      </c>
      <c r="P4626" s="12" t="s">
        <v>2141</v>
      </c>
      <c r="Q4626" s="12" t="s">
        <v>12075</v>
      </c>
      <c r="R4626" s="12" t="s">
        <v>2142</v>
      </c>
      <c r="S4626" s="13">
        <v>44352</v>
      </c>
      <c r="T4626" s="12" t="s">
        <v>2744</v>
      </c>
      <c r="U4626" s="12" t="s">
        <v>15880</v>
      </c>
    </row>
    <row r="4627" spans="1:21" s="12" customFormat="1" hidden="1" x14ac:dyDescent="0.25">
      <c r="A4627" s="12" t="str">
        <f>_xlfn.CONCAT(SUBSTITUTE(D4627,"_","-"),"_",G4627,"_",H4627,"_",P4627,"_",Q4627,"_",R4627,"_",TEXT(E4627,"YYYY-MM-DD"))</f>
        <v>EPI-ISL-1629097_Africa_Reunion_GH_20H.501Y.V2_B.1.351_2021-02-18</v>
      </c>
      <c r="B4627" s="12" t="s">
        <v>10256</v>
      </c>
      <c r="C4627" s="12" t="s">
        <v>13</v>
      </c>
      <c r="D4627" s="12" t="s">
        <v>10257</v>
      </c>
      <c r="E4627" s="13">
        <v>44245</v>
      </c>
      <c r="F4627" s="13" t="str">
        <f>IF(COUNTIF(H4627,"Senegal")=1,"Senegal",(IF(COUNTIF(G4627,"Africa")=1,"Countries within Africa",(IF(COUNTIF(G4627,"Africa,")=0,"Countries outside Africa","Unknown")))))</f>
        <v>Countries within Africa</v>
      </c>
      <c r="G4627" s="12" t="s">
        <v>10658</v>
      </c>
      <c r="H4627" s="12" t="s">
        <v>10722</v>
      </c>
      <c r="I4627" s="12" t="s">
        <v>37</v>
      </c>
      <c r="J4627" s="12" t="s">
        <v>37</v>
      </c>
      <c r="K4627" s="12" t="s">
        <v>37</v>
      </c>
      <c r="L4627" s="12" t="s">
        <v>2744</v>
      </c>
      <c r="M4627" s="12" t="s">
        <v>15</v>
      </c>
      <c r="N4627" s="12">
        <v>15</v>
      </c>
      <c r="O4627" s="12" t="s">
        <v>26</v>
      </c>
      <c r="P4627" s="12" t="s">
        <v>70</v>
      </c>
      <c r="Q4627" s="12" t="s">
        <v>12112</v>
      </c>
      <c r="R4627" s="12" t="s">
        <v>3594</v>
      </c>
      <c r="S4627" s="13">
        <v>44352</v>
      </c>
      <c r="T4627" s="12" t="s">
        <v>3595</v>
      </c>
      <c r="U4627" s="12" t="s">
        <v>15894</v>
      </c>
    </row>
    <row r="4628" spans="1:21" s="12" customFormat="1" hidden="1" x14ac:dyDescent="0.25">
      <c r="A4628" s="12" t="str">
        <f>_xlfn.CONCAT(SUBSTITUTE(D4628,"_","-"),"_",G4628,"_",H4628,"_",P4628,"_",Q4628,"_",R4628,"_",TEXT(E4628,"YYYY-MM-DD"))</f>
        <v>EPI-ISL-1653926_Asia_Bangladesh_GR_20J.501Y.V3_P.1_2021-02-18</v>
      </c>
      <c r="B4628" s="12" t="s">
        <v>10448</v>
      </c>
      <c r="C4628" s="12" t="s">
        <v>13</v>
      </c>
      <c r="D4628" s="12" t="s">
        <v>10449</v>
      </c>
      <c r="E4628" s="13">
        <v>44245</v>
      </c>
      <c r="F4628" s="13" t="str">
        <f>IF(COUNTIF(H4628,"Senegal")=1,"Senegal",(IF(COUNTIF(G4628,"Africa")=1,"Countries within Africa",(IF(COUNTIF(G4628,"Africa,")=0,"Countries outside Africa","Unknown")))))</f>
        <v>Countries outside Africa</v>
      </c>
      <c r="G4628" s="12" t="s">
        <v>10654</v>
      </c>
      <c r="H4628" s="12" t="s">
        <v>10762</v>
      </c>
      <c r="I4628" s="12" t="s">
        <v>11174</v>
      </c>
      <c r="J4628" s="12" t="s">
        <v>11598</v>
      </c>
      <c r="K4628" s="12" t="s">
        <v>37</v>
      </c>
      <c r="L4628" s="12" t="s">
        <v>2744</v>
      </c>
      <c r="M4628" s="12" t="s">
        <v>15</v>
      </c>
      <c r="N4628" s="12">
        <v>37</v>
      </c>
      <c r="O4628" s="12" t="s">
        <v>16</v>
      </c>
      <c r="P4628" s="12" t="s">
        <v>38</v>
      </c>
      <c r="Q4628" s="12" t="s">
        <v>12115</v>
      </c>
      <c r="R4628" s="12" t="s">
        <v>5881</v>
      </c>
      <c r="S4628" s="13">
        <v>44352</v>
      </c>
      <c r="T4628" s="12" t="s">
        <v>5882</v>
      </c>
      <c r="U4628" s="12" t="s">
        <v>15908</v>
      </c>
    </row>
    <row r="4629" spans="1:21" s="12" customFormat="1" hidden="1" x14ac:dyDescent="0.25">
      <c r="A4629" s="12" t="str">
        <f>_xlfn.CONCAT(SUBSTITUTE(D4629,"_","-"),"_",G4629,"_",H4629,"_",P4629,"_",Q4629,"_",R4629,"_",TEXT(E4629,"YYYY-MM-DD"))</f>
        <v>EPI-ISL-1098606_Asia_Cambodia_GRY_20I.501Y.V1_B.1.1.7_2021-02-19</v>
      </c>
      <c r="B4629" s="12" t="s">
        <v>7591</v>
      </c>
      <c r="C4629" s="12" t="s">
        <v>13</v>
      </c>
      <c r="D4629" s="12" t="s">
        <v>7592</v>
      </c>
      <c r="E4629" s="13">
        <v>44246</v>
      </c>
      <c r="F4629" s="13" t="str">
        <f>IF(COUNTIF(H4629,"Senegal")=1,"Senegal",(IF(COUNTIF(G4629,"Africa")=1,"Countries within Africa",(IF(COUNTIF(G4629,"Africa,")=0,"Countries outside Africa","Unknown")))))</f>
        <v>Countries outside Africa</v>
      </c>
      <c r="G4629" s="12" t="s">
        <v>10654</v>
      </c>
      <c r="H4629" s="12" t="s">
        <v>10780</v>
      </c>
      <c r="I4629" s="12" t="s">
        <v>37</v>
      </c>
      <c r="J4629" s="12" t="s">
        <v>37</v>
      </c>
      <c r="K4629" s="12" t="s">
        <v>37</v>
      </c>
      <c r="L4629" s="12" t="s">
        <v>2744</v>
      </c>
      <c r="M4629" s="12" t="s">
        <v>15</v>
      </c>
      <c r="N4629" s="12" t="s">
        <v>37</v>
      </c>
      <c r="O4629" s="12" t="s">
        <v>37</v>
      </c>
      <c r="P4629" s="12" t="s">
        <v>4660</v>
      </c>
      <c r="Q4629" s="12" t="s">
        <v>12076</v>
      </c>
      <c r="R4629" s="12" t="s">
        <v>4661</v>
      </c>
      <c r="S4629" s="13">
        <v>44343</v>
      </c>
      <c r="T4629" s="12" t="s">
        <v>4662</v>
      </c>
      <c r="U4629" s="12" t="s">
        <v>15909</v>
      </c>
    </row>
    <row r="4630" spans="1:21" s="12" customFormat="1" hidden="1" x14ac:dyDescent="0.25">
      <c r="A4630" s="12" t="str">
        <f>_xlfn.CONCAT(SUBSTITUTE(D4630,"_","-"),"_",G4630,"_",H4630,"_",P4630,"_",Q4630,"_",R4630,"_",TEXT(E4630,"YYYY-MM-DD"))</f>
        <v>EPI-ISL-1152647_Europe_Germany_GRY_20I.501Y.V1_B.1.1.7_2021-02-19</v>
      </c>
      <c r="B4630" s="12" t="s">
        <v>7769</v>
      </c>
      <c r="C4630" s="12" t="s">
        <v>13</v>
      </c>
      <c r="D4630" s="12" t="s">
        <v>7770</v>
      </c>
      <c r="E4630" s="13">
        <v>44246</v>
      </c>
      <c r="F4630" s="13" t="str">
        <f>IF(COUNTIF(H4630,"Senegal")=1,"Senegal",(IF(COUNTIF(G4630,"Africa")=1,"Countries within Africa",(IF(COUNTIF(G4630,"Africa,")=0,"Countries outside Africa","Unknown")))))</f>
        <v>Countries outside Africa</v>
      </c>
      <c r="G4630" s="12" t="s">
        <v>10656</v>
      </c>
      <c r="H4630" s="12" t="s">
        <v>10668</v>
      </c>
      <c r="I4630" s="12" t="s">
        <v>11308</v>
      </c>
      <c r="J4630" s="12" t="s">
        <v>37</v>
      </c>
      <c r="K4630" s="12" t="s">
        <v>37</v>
      </c>
      <c r="L4630" s="12" t="s">
        <v>2744</v>
      </c>
      <c r="M4630" s="12" t="s">
        <v>15</v>
      </c>
      <c r="N4630" s="12" t="s">
        <v>37</v>
      </c>
      <c r="O4630" s="12" t="s">
        <v>37</v>
      </c>
      <c r="P4630" s="12" t="s">
        <v>4660</v>
      </c>
      <c r="Q4630" s="12" t="s">
        <v>12076</v>
      </c>
      <c r="R4630" s="12" t="s">
        <v>4661</v>
      </c>
      <c r="S4630" s="13">
        <v>44343</v>
      </c>
      <c r="T4630" s="12" t="s">
        <v>4662</v>
      </c>
      <c r="U4630" s="12" t="s">
        <v>15910</v>
      </c>
    </row>
    <row r="4631" spans="1:21" s="12" customFormat="1" hidden="1" x14ac:dyDescent="0.25">
      <c r="A4631" s="12" t="str">
        <f>_xlfn.CONCAT(SUBSTITUTE(D4631,"_","-"),"_",G4631,"_",H4631,"_",P4631,"_",Q4631,"_",R4631,"_",TEXT(E4631,"YYYY-MM-DD"))</f>
        <v>EPI-ISL-1165525_SouthAmerica_Aruba_GRY_20I.501Y.V1_B.1.1.7_2021-02-19</v>
      </c>
      <c r="B4631" s="12" t="s">
        <v>7804</v>
      </c>
      <c r="C4631" s="12" t="s">
        <v>13</v>
      </c>
      <c r="D4631" s="12" t="s">
        <v>7805</v>
      </c>
      <c r="E4631" s="13">
        <v>44246</v>
      </c>
      <c r="F4631" s="13" t="str">
        <f>IF(COUNTIF(H4631,"Senegal")=1,"Senegal",(IF(COUNTIF(G4631,"Africa")=1,"Countries within Africa",(IF(COUNTIF(G4631,"Africa,")=0,"Countries outside Africa","Unknown")))))</f>
        <v>Countries outside Africa</v>
      </c>
      <c r="G4631" s="12" t="s">
        <v>10659</v>
      </c>
      <c r="H4631" s="12" t="s">
        <v>10772</v>
      </c>
      <c r="I4631" s="12" t="s">
        <v>37</v>
      </c>
      <c r="J4631" s="12" t="s">
        <v>37</v>
      </c>
      <c r="K4631" s="12" t="s">
        <v>37</v>
      </c>
      <c r="L4631" s="12" t="s">
        <v>2744</v>
      </c>
      <c r="M4631" s="12" t="s">
        <v>15</v>
      </c>
      <c r="N4631" s="12" t="s">
        <v>37</v>
      </c>
      <c r="O4631" s="12" t="s">
        <v>37</v>
      </c>
      <c r="P4631" s="12" t="s">
        <v>4660</v>
      </c>
      <c r="Q4631" s="12" t="s">
        <v>12076</v>
      </c>
      <c r="R4631" s="12" t="s">
        <v>4661</v>
      </c>
      <c r="S4631" s="13">
        <v>44343</v>
      </c>
      <c r="T4631" s="12" t="s">
        <v>4662</v>
      </c>
      <c r="U4631" s="12" t="s">
        <v>15679</v>
      </c>
    </row>
    <row r="4632" spans="1:21" s="12" customFormat="1" hidden="1" x14ac:dyDescent="0.25">
      <c r="A4632" s="12" t="str">
        <f>_xlfn.CONCAT(SUBSTITUTE(D4632,"_","-"),"_",G4632,"_",H4632,"_",P4632,"_",Q4632,"_",R4632,"_",TEXT(E4632,"YYYY-MM-DD"))</f>
        <v>EPI-ISL-1224912_Europe_Romania_GRY_20I.501Y.V1_B.1.1.7_2021-02-19</v>
      </c>
      <c r="B4632" s="12" t="s">
        <v>8195</v>
      </c>
      <c r="C4632" s="12" t="s">
        <v>13</v>
      </c>
      <c r="D4632" s="12" t="s">
        <v>8196</v>
      </c>
      <c r="E4632" s="13">
        <v>44246</v>
      </c>
      <c r="F4632" s="13" t="str">
        <f>IF(COUNTIF(H4632,"Senegal")=1,"Senegal",(IF(COUNTIF(G4632,"Africa")=1,"Countries within Africa",(IF(COUNTIF(G4632,"Africa,")=0,"Countries outside Africa","Unknown")))))</f>
        <v>Countries outside Africa</v>
      </c>
      <c r="G4632" s="12" t="s">
        <v>10656</v>
      </c>
      <c r="H4632" s="12" t="s">
        <v>10746</v>
      </c>
      <c r="I4632" s="12" t="s">
        <v>11309</v>
      </c>
      <c r="J4632" s="12" t="s">
        <v>37</v>
      </c>
      <c r="K4632" s="12" t="s">
        <v>37</v>
      </c>
      <c r="L4632" s="12" t="s">
        <v>2744</v>
      </c>
      <c r="M4632" s="12" t="s">
        <v>15</v>
      </c>
      <c r="N4632" s="12">
        <v>46</v>
      </c>
      <c r="O4632" s="12" t="s">
        <v>26</v>
      </c>
      <c r="P4632" s="12" t="s">
        <v>4660</v>
      </c>
      <c r="Q4632" s="12" t="s">
        <v>12076</v>
      </c>
      <c r="R4632" s="12" t="s">
        <v>4661</v>
      </c>
      <c r="S4632" s="13">
        <v>44343</v>
      </c>
      <c r="T4632" s="12" t="s">
        <v>4662</v>
      </c>
      <c r="U4632" s="12" t="s">
        <v>15911</v>
      </c>
    </row>
    <row r="4633" spans="1:21" s="12" customFormat="1" hidden="1" x14ac:dyDescent="0.25">
      <c r="A4633" s="12" t="str">
        <f>_xlfn.CONCAT(SUBSTITUTE(D4633,"_","-"),"_",G4633,"_",H4633,"_",P4633,"_",Q4633,"_",R4633,"_",TEXT(E4633,"YYYY-MM-DD"))</f>
        <v>EPI-ISL-1232258_SouthAmerica_Curacao_GRY_20I.501Y.V1_B.1.1.7_2021-02-19</v>
      </c>
      <c r="B4633" s="12" t="s">
        <v>8222</v>
      </c>
      <c r="C4633" s="12" t="s">
        <v>13</v>
      </c>
      <c r="D4633" s="12" t="s">
        <v>8223</v>
      </c>
      <c r="E4633" s="13">
        <v>44246</v>
      </c>
      <c r="F4633" s="13" t="str">
        <f>IF(COUNTIF(H4633,"Senegal")=1,"Senegal",(IF(COUNTIF(G4633,"Africa")=1,"Countries within Africa",(IF(COUNTIF(G4633,"Africa,")=0,"Countries outside Africa","Unknown")))))</f>
        <v>Countries outside Africa</v>
      </c>
      <c r="G4633" s="12" t="s">
        <v>10659</v>
      </c>
      <c r="H4633" s="12" t="s">
        <v>10694</v>
      </c>
      <c r="I4633" s="12" t="s">
        <v>10694</v>
      </c>
      <c r="J4633" s="12" t="s">
        <v>37</v>
      </c>
      <c r="K4633" s="12" t="s">
        <v>37</v>
      </c>
      <c r="L4633" s="12" t="s">
        <v>2744</v>
      </c>
      <c r="M4633" s="12" t="s">
        <v>15</v>
      </c>
      <c r="N4633" s="12">
        <v>24</v>
      </c>
      <c r="O4633" s="12" t="s">
        <v>37</v>
      </c>
      <c r="P4633" s="12" t="s">
        <v>4660</v>
      </c>
      <c r="Q4633" s="12" t="s">
        <v>12076</v>
      </c>
      <c r="R4633" s="12" t="s">
        <v>4661</v>
      </c>
      <c r="S4633" s="13">
        <v>44343</v>
      </c>
      <c r="T4633" s="12" t="s">
        <v>4662</v>
      </c>
      <c r="U4633" s="12" t="s">
        <v>14792</v>
      </c>
    </row>
    <row r="4634" spans="1:21" s="12" customFormat="1" hidden="1" x14ac:dyDescent="0.25">
      <c r="A4634" s="12" t="str">
        <f>_xlfn.CONCAT(SUBSTITUTE(D4634,"_","-"),"_",G4634,"_",H4634,"_",P4634,"_",Q4634,"_",R4634,"_",TEXT(E4634,"YYYY-MM-DD"))</f>
        <v>EPI-ISL-1232327_SouthAmerica_Curacao_GRY_20I.501Y.V1_B.1.1.7_2021-02-19</v>
      </c>
      <c r="B4634" s="12" t="s">
        <v>8228</v>
      </c>
      <c r="C4634" s="12" t="s">
        <v>13</v>
      </c>
      <c r="D4634" s="12" t="s">
        <v>8229</v>
      </c>
      <c r="E4634" s="13">
        <v>44246</v>
      </c>
      <c r="F4634" s="13" t="str">
        <f>IF(COUNTIF(H4634,"Senegal")=1,"Senegal",(IF(COUNTIF(G4634,"Africa")=1,"Countries within Africa",(IF(COUNTIF(G4634,"Africa,")=0,"Countries outside Africa","Unknown")))))</f>
        <v>Countries outside Africa</v>
      </c>
      <c r="G4634" s="12" t="s">
        <v>10659</v>
      </c>
      <c r="H4634" s="12" t="s">
        <v>10694</v>
      </c>
      <c r="I4634" s="12" t="s">
        <v>10694</v>
      </c>
      <c r="J4634" s="12" t="s">
        <v>37</v>
      </c>
      <c r="K4634" s="12" t="s">
        <v>37</v>
      </c>
      <c r="L4634" s="12" t="s">
        <v>2744</v>
      </c>
      <c r="M4634" s="12" t="s">
        <v>15</v>
      </c>
      <c r="N4634" s="12">
        <v>25</v>
      </c>
      <c r="O4634" s="12" t="s">
        <v>37</v>
      </c>
      <c r="P4634" s="12" t="s">
        <v>4660</v>
      </c>
      <c r="Q4634" s="12" t="s">
        <v>12076</v>
      </c>
      <c r="R4634" s="12" t="s">
        <v>4661</v>
      </c>
      <c r="S4634" s="13">
        <v>44343</v>
      </c>
      <c r="T4634" s="12" t="s">
        <v>4662</v>
      </c>
      <c r="U4634" s="12" t="s">
        <v>15912</v>
      </c>
    </row>
    <row r="4635" spans="1:21" s="12" customFormat="1" hidden="1" x14ac:dyDescent="0.25">
      <c r="A4635" s="12" t="str">
        <f>_xlfn.CONCAT(SUBSTITUTE(D4635,"_","-"),"_",G4635,"_",H4635,"_",P4635,"_",Q4635,"_",R4635,"_",TEXT(E4635,"YYYY-MM-DD"))</f>
        <v>EPI-ISL-1232540_SouthAmerica_Bonaire_GRY_20I.501Y.V1_B.1.1.7_2021-02-19</v>
      </c>
      <c r="B4635" s="12" t="s">
        <v>8230</v>
      </c>
      <c r="C4635" s="12" t="s">
        <v>13</v>
      </c>
      <c r="D4635" s="12" t="s">
        <v>8231</v>
      </c>
      <c r="E4635" s="13">
        <v>44246</v>
      </c>
      <c r="F4635" s="13" t="str">
        <f>IF(COUNTIF(H4635,"Senegal")=1,"Senegal",(IF(COUNTIF(G4635,"Africa")=1,"Countries within Africa",(IF(COUNTIF(G4635,"Africa,")=0,"Countries outside Africa","Unknown")))))</f>
        <v>Countries outside Africa</v>
      </c>
      <c r="G4635" s="12" t="s">
        <v>10659</v>
      </c>
      <c r="H4635" s="12" t="s">
        <v>10796</v>
      </c>
      <c r="I4635" s="12" t="s">
        <v>10796</v>
      </c>
      <c r="J4635" s="12" t="s">
        <v>37</v>
      </c>
      <c r="K4635" s="12" t="s">
        <v>37</v>
      </c>
      <c r="L4635" s="12" t="s">
        <v>2744</v>
      </c>
      <c r="M4635" s="12" t="s">
        <v>15</v>
      </c>
      <c r="N4635" s="12">
        <v>33</v>
      </c>
      <c r="O4635" s="12" t="s">
        <v>37</v>
      </c>
      <c r="P4635" s="12" t="s">
        <v>4660</v>
      </c>
      <c r="Q4635" s="12" t="s">
        <v>12076</v>
      </c>
      <c r="R4635" s="12" t="s">
        <v>4661</v>
      </c>
      <c r="S4635" s="13">
        <v>44343</v>
      </c>
      <c r="T4635" s="12" t="s">
        <v>4662</v>
      </c>
      <c r="U4635" s="12" t="s">
        <v>15898</v>
      </c>
    </row>
    <row r="4636" spans="1:21" s="12" customFormat="1" hidden="1" x14ac:dyDescent="0.25">
      <c r="A4636" s="12" t="str">
        <f>_xlfn.CONCAT(SUBSTITUTE(D4636,"_","-"),"_",G4636,"_",H4636,"_",P4636,"_",Q4636,"_",R4636,"_",TEXT(E4636,"YYYY-MM-DD"))</f>
        <v>EPI-ISL-1425011_Asia_Israel_GRY_20B_B.1.1.7_2021-02-19</v>
      </c>
      <c r="B4636" s="12" t="s">
        <v>9144</v>
      </c>
      <c r="C4636" s="12" t="s">
        <v>13</v>
      </c>
      <c r="D4636" s="12" t="s">
        <v>9145</v>
      </c>
      <c r="E4636" s="13">
        <v>44246</v>
      </c>
      <c r="F4636" s="13" t="str">
        <f>IF(COUNTIF(H4636,"Senegal")=1,"Senegal",(IF(COUNTIF(G4636,"Africa")=1,"Countries within Africa",(IF(COUNTIF(G4636,"Africa,")=0,"Countries outside Africa","Unknown")))))</f>
        <v>Countries outside Africa</v>
      </c>
      <c r="G4636" s="12" t="s">
        <v>10654</v>
      </c>
      <c r="H4636" s="12" t="s">
        <v>10728</v>
      </c>
      <c r="I4636" s="12" t="s">
        <v>37</v>
      </c>
      <c r="J4636" s="12" t="s">
        <v>37</v>
      </c>
      <c r="K4636" s="12" t="s">
        <v>37</v>
      </c>
      <c r="L4636" s="12" t="s">
        <v>2744</v>
      </c>
      <c r="M4636" s="12" t="s">
        <v>15</v>
      </c>
      <c r="N4636" s="12">
        <v>40</v>
      </c>
      <c r="O4636" s="12" t="s">
        <v>16</v>
      </c>
      <c r="P4636" s="12" t="s">
        <v>4660</v>
      </c>
      <c r="Q4636" s="12" t="s">
        <v>11920</v>
      </c>
      <c r="R4636" s="12" t="s">
        <v>4661</v>
      </c>
      <c r="S4636" s="13">
        <v>44352</v>
      </c>
      <c r="T4636" s="12" t="s">
        <v>4662</v>
      </c>
      <c r="U4636" s="12" t="s">
        <v>15034</v>
      </c>
    </row>
    <row r="4637" spans="1:21" s="12" customFormat="1" hidden="1" x14ac:dyDescent="0.25">
      <c r="A4637" s="12" t="str">
        <f>_xlfn.CONCAT(SUBSTITUTE(D4637,"_","-"),"_",G4637,"_",H4637,"_",P4637,"_",Q4637,"_",R4637,"_",TEXT(E4637,"YYYY-MM-DD"))</f>
        <v>EPI-ISL-1534000_SouthAmerica_Brazil_GR_20J.501Y.V3_P.1_2021-02-19</v>
      </c>
      <c r="B4637" s="12" t="s">
        <v>9742</v>
      </c>
      <c r="C4637" s="12" t="s">
        <v>13</v>
      </c>
      <c r="D4637" s="12" t="s">
        <v>9743</v>
      </c>
      <c r="E4637" s="13">
        <v>44246</v>
      </c>
      <c r="F4637" s="13" t="str">
        <f>IF(COUNTIF(H4637,"Senegal")=1,"Senegal",(IF(COUNTIF(G4637,"Africa")=1,"Countries within Africa",(IF(COUNTIF(G4637,"Africa,")=0,"Countries outside Africa","Unknown")))))</f>
        <v>Countries outside Africa</v>
      </c>
      <c r="G4637" s="12" t="s">
        <v>10659</v>
      </c>
      <c r="H4637" s="12" t="s">
        <v>10687</v>
      </c>
      <c r="I4637" s="12" t="s">
        <v>11201</v>
      </c>
      <c r="J4637" s="12" t="s">
        <v>11599</v>
      </c>
      <c r="K4637" s="12" t="s">
        <v>37</v>
      </c>
      <c r="L4637" s="12" t="s">
        <v>2744</v>
      </c>
      <c r="M4637" s="12" t="s">
        <v>15</v>
      </c>
      <c r="N4637" s="12">
        <v>32</v>
      </c>
      <c r="O4637" s="12" t="s">
        <v>26</v>
      </c>
      <c r="P4637" s="12" t="s">
        <v>38</v>
      </c>
      <c r="Q4637" s="12" t="s">
        <v>12115</v>
      </c>
      <c r="R4637" s="12" t="s">
        <v>5881</v>
      </c>
      <c r="S4637" s="13">
        <v>44352</v>
      </c>
      <c r="T4637" s="12" t="s">
        <v>5882</v>
      </c>
      <c r="U4637" s="12" t="s">
        <v>15913</v>
      </c>
    </row>
    <row r="4638" spans="1:21" s="12" customFormat="1" hidden="1" x14ac:dyDescent="0.25">
      <c r="A4638" s="12" t="str">
        <f>_xlfn.CONCAT(SUBSTITUTE(D4638,"_","-"),"_",G4638,"_",H4638,"_",P4638,"_",Q4638,"_",R4638,"_",TEXT(E4638,"YYYY-MM-DD"))</f>
        <v>EPI-ISL-1629032_Africa_Reunion_GV_20E.EU1_B.1.177_2021-02-19</v>
      </c>
      <c r="B4638" s="12" t="s">
        <v>10226</v>
      </c>
      <c r="C4638" s="12" t="s">
        <v>13</v>
      </c>
      <c r="D4638" s="12" t="s">
        <v>10227</v>
      </c>
      <c r="E4638" s="13">
        <v>44246</v>
      </c>
      <c r="F4638" s="13" t="str">
        <f>IF(COUNTIF(H4638,"Senegal")=1,"Senegal",(IF(COUNTIF(G4638,"Africa")=1,"Countries within Africa",(IF(COUNTIF(G4638,"Africa,")=0,"Countries outside Africa","Unknown")))))</f>
        <v>Countries within Africa</v>
      </c>
      <c r="G4638" s="12" t="s">
        <v>10658</v>
      </c>
      <c r="H4638" s="12" t="s">
        <v>10722</v>
      </c>
      <c r="I4638" s="12" t="s">
        <v>37</v>
      </c>
      <c r="J4638" s="12" t="s">
        <v>37</v>
      </c>
      <c r="K4638" s="12" t="s">
        <v>37</v>
      </c>
      <c r="L4638" s="12" t="s">
        <v>2744</v>
      </c>
      <c r="M4638" s="12" t="s">
        <v>15</v>
      </c>
      <c r="N4638" s="12">
        <v>84</v>
      </c>
      <c r="O4638" s="12" t="s">
        <v>26</v>
      </c>
      <c r="P4638" s="12" t="s">
        <v>2141</v>
      </c>
      <c r="Q4638" s="12" t="s">
        <v>12075</v>
      </c>
      <c r="R4638" s="12" t="s">
        <v>2142</v>
      </c>
      <c r="S4638" s="13">
        <v>44352</v>
      </c>
      <c r="T4638" s="12" t="s">
        <v>2744</v>
      </c>
      <c r="U4638" s="12" t="s">
        <v>15914</v>
      </c>
    </row>
    <row r="4639" spans="1:21" s="12" customFormat="1" hidden="1" x14ac:dyDescent="0.25">
      <c r="A4639" s="12" t="str">
        <f>_xlfn.CONCAT(SUBSTITUTE(D4639,"_","-"),"_",G4639,"_",H4639,"_",P4639,"_",Q4639,"_",R4639,"_",TEXT(E4639,"YYYY-MM-DD"))</f>
        <v>EPI-ISL-1629057_Africa_Reunion_GV_20E.EU1_B.1.177_2021-02-19</v>
      </c>
      <c r="B4639" s="12" t="s">
        <v>10232</v>
      </c>
      <c r="C4639" s="12" t="s">
        <v>13</v>
      </c>
      <c r="D4639" s="12" t="s">
        <v>10233</v>
      </c>
      <c r="E4639" s="13">
        <v>44246</v>
      </c>
      <c r="F4639" s="13" t="str">
        <f>IF(COUNTIF(H4639,"Senegal")=1,"Senegal",(IF(COUNTIF(G4639,"Africa")=1,"Countries within Africa",(IF(COUNTIF(G4639,"Africa,")=0,"Countries outside Africa","Unknown")))))</f>
        <v>Countries within Africa</v>
      </c>
      <c r="G4639" s="12" t="s">
        <v>10658</v>
      </c>
      <c r="H4639" s="12" t="s">
        <v>10722</v>
      </c>
      <c r="I4639" s="12" t="s">
        <v>37</v>
      </c>
      <c r="J4639" s="12" t="s">
        <v>37</v>
      </c>
      <c r="K4639" s="12" t="s">
        <v>37</v>
      </c>
      <c r="L4639" s="12" t="s">
        <v>2744</v>
      </c>
      <c r="M4639" s="12" t="s">
        <v>15</v>
      </c>
      <c r="N4639" s="12">
        <v>29</v>
      </c>
      <c r="O4639" s="12" t="s">
        <v>16</v>
      </c>
      <c r="P4639" s="12" t="s">
        <v>2141</v>
      </c>
      <c r="Q4639" s="12" t="s">
        <v>12075</v>
      </c>
      <c r="R4639" s="12" t="s">
        <v>2142</v>
      </c>
      <c r="S4639" s="13">
        <v>44352</v>
      </c>
      <c r="T4639" s="12" t="s">
        <v>2744</v>
      </c>
      <c r="U4639" s="12" t="s">
        <v>15881</v>
      </c>
    </row>
    <row r="4640" spans="1:21" s="12" customFormat="1" hidden="1" x14ac:dyDescent="0.25">
      <c r="A4640" s="12" t="str">
        <f>_xlfn.CONCAT(SUBSTITUTE(D4640,"_","-"),"_",G4640,"_",H4640,"_",P4640,"_",Q4640,"_",R4640,"_",TEXT(E4640,"YYYY-MM-DD"))</f>
        <v>EPI-ISL-1629061_Africa_Reunion_GH_20H.501Y.V2_B.1.351_2021-02-19</v>
      </c>
      <c r="B4640" s="12" t="s">
        <v>10234</v>
      </c>
      <c r="C4640" s="12" t="s">
        <v>13</v>
      </c>
      <c r="D4640" s="12" t="s">
        <v>10235</v>
      </c>
      <c r="E4640" s="13">
        <v>44246</v>
      </c>
      <c r="F4640" s="13" t="str">
        <f>IF(COUNTIF(H4640,"Senegal")=1,"Senegal",(IF(COUNTIF(G4640,"Africa")=1,"Countries within Africa",(IF(COUNTIF(G4640,"Africa,")=0,"Countries outside Africa","Unknown")))))</f>
        <v>Countries within Africa</v>
      </c>
      <c r="G4640" s="12" t="s">
        <v>10658</v>
      </c>
      <c r="H4640" s="12" t="s">
        <v>10722</v>
      </c>
      <c r="I4640" s="12" t="s">
        <v>37</v>
      </c>
      <c r="J4640" s="12" t="s">
        <v>37</v>
      </c>
      <c r="K4640" s="12" t="s">
        <v>37</v>
      </c>
      <c r="L4640" s="12" t="s">
        <v>2744</v>
      </c>
      <c r="M4640" s="12" t="s">
        <v>15</v>
      </c>
      <c r="N4640" s="12">
        <v>31</v>
      </c>
      <c r="O4640" s="12" t="s">
        <v>16</v>
      </c>
      <c r="P4640" s="12" t="s">
        <v>70</v>
      </c>
      <c r="Q4640" s="12" t="s">
        <v>12112</v>
      </c>
      <c r="R4640" s="12" t="s">
        <v>3594</v>
      </c>
      <c r="S4640" s="13">
        <v>44352</v>
      </c>
      <c r="T4640" s="12" t="s">
        <v>3595</v>
      </c>
      <c r="U4640" s="12" t="s">
        <v>15915</v>
      </c>
    </row>
    <row r="4641" spans="1:21" s="12" customFormat="1" hidden="1" x14ac:dyDescent="0.25">
      <c r="A4641" s="12" t="str">
        <f>_xlfn.CONCAT(SUBSTITUTE(D4641,"_","-"),"_",G4641,"_",H4641,"_",P4641,"_",Q4641,"_",R4641,"_",TEXT(E4641,"YYYY-MM-DD"))</f>
        <v>EPI-ISL-1629128_Africa_Reunion_GH_20H.501Y.V2_B.1.351_2021-02-19</v>
      </c>
      <c r="B4641" s="12" t="s">
        <v>10268</v>
      </c>
      <c r="C4641" s="12" t="s">
        <v>13</v>
      </c>
      <c r="D4641" s="12" t="s">
        <v>10269</v>
      </c>
      <c r="E4641" s="13">
        <v>44246</v>
      </c>
      <c r="F4641" s="13" t="str">
        <f>IF(COUNTIF(H4641,"Senegal")=1,"Senegal",(IF(COUNTIF(G4641,"Africa")=1,"Countries within Africa",(IF(COUNTIF(G4641,"Africa,")=0,"Countries outside Africa","Unknown")))))</f>
        <v>Countries within Africa</v>
      </c>
      <c r="G4641" s="12" t="s">
        <v>10658</v>
      </c>
      <c r="H4641" s="12" t="s">
        <v>10722</v>
      </c>
      <c r="I4641" s="12" t="s">
        <v>37</v>
      </c>
      <c r="J4641" s="12" t="s">
        <v>37</v>
      </c>
      <c r="K4641" s="12" t="s">
        <v>37</v>
      </c>
      <c r="L4641" s="12" t="s">
        <v>2744</v>
      </c>
      <c r="M4641" s="12" t="s">
        <v>15</v>
      </c>
      <c r="N4641" s="12">
        <v>55</v>
      </c>
      <c r="O4641" s="12" t="s">
        <v>26</v>
      </c>
      <c r="P4641" s="12" t="s">
        <v>70</v>
      </c>
      <c r="Q4641" s="12" t="s">
        <v>12112</v>
      </c>
      <c r="R4641" s="12" t="s">
        <v>3594</v>
      </c>
      <c r="S4641" s="13">
        <v>44352</v>
      </c>
      <c r="T4641" s="12" t="s">
        <v>3595</v>
      </c>
      <c r="U4641" s="12" t="s">
        <v>15916</v>
      </c>
    </row>
    <row r="4642" spans="1:21" s="12" customFormat="1" hidden="1" x14ac:dyDescent="0.25">
      <c r="A4642" s="12" t="str">
        <f>_xlfn.CONCAT(SUBSTITUTE(D4642,"_","-"),"_",G4642,"_",H4642,"_",P4642,"_",Q4642,"_",R4642,"_",TEXT(E4642,"YYYY-MM-DD"))</f>
        <v>EPI-ISL-1629131_Africa_Reunion_GV_20E.EU1_B.1.177_2021-02-19</v>
      </c>
      <c r="B4642" s="12" t="s">
        <v>10270</v>
      </c>
      <c r="C4642" s="12" t="s">
        <v>13</v>
      </c>
      <c r="D4642" s="12" t="s">
        <v>10271</v>
      </c>
      <c r="E4642" s="13">
        <v>44246</v>
      </c>
      <c r="F4642" s="13" t="str">
        <f>IF(COUNTIF(H4642,"Senegal")=1,"Senegal",(IF(COUNTIF(G4642,"Africa")=1,"Countries within Africa",(IF(COUNTIF(G4642,"Africa,")=0,"Countries outside Africa","Unknown")))))</f>
        <v>Countries within Africa</v>
      </c>
      <c r="G4642" s="12" t="s">
        <v>10658</v>
      </c>
      <c r="H4642" s="12" t="s">
        <v>10722</v>
      </c>
      <c r="I4642" s="12" t="s">
        <v>37</v>
      </c>
      <c r="J4642" s="12" t="s">
        <v>37</v>
      </c>
      <c r="K4642" s="12" t="s">
        <v>37</v>
      </c>
      <c r="L4642" s="12" t="s">
        <v>2744</v>
      </c>
      <c r="M4642" s="12" t="s">
        <v>15</v>
      </c>
      <c r="N4642" s="12">
        <v>55</v>
      </c>
      <c r="O4642" s="12" t="s">
        <v>16</v>
      </c>
      <c r="P4642" s="12" t="s">
        <v>2141</v>
      </c>
      <c r="Q4642" s="12" t="s">
        <v>12075</v>
      </c>
      <c r="R4642" s="12" t="s">
        <v>2142</v>
      </c>
      <c r="S4642" s="13">
        <v>44352</v>
      </c>
      <c r="T4642" s="12" t="s">
        <v>2744</v>
      </c>
      <c r="U4642" s="12" t="s">
        <v>15830</v>
      </c>
    </row>
    <row r="4643" spans="1:21" s="12" customFormat="1" hidden="1" x14ac:dyDescent="0.25">
      <c r="A4643" s="12" t="str">
        <f>_xlfn.CONCAT(SUBSTITUTE(D4643,"_","-"),"_",G4643,"_",H4643,"_",P4643,"_",Q4643,"_",R4643,"_",TEXT(E4643,"YYYY-MM-DD"))</f>
        <v>EPI-ISL-1629133_Africa_Reunion_GH_20H.501Y.V2_B.1.351_2021-02-19</v>
      </c>
      <c r="B4643" s="12" t="s">
        <v>10272</v>
      </c>
      <c r="C4643" s="12" t="s">
        <v>13</v>
      </c>
      <c r="D4643" s="12" t="s">
        <v>10273</v>
      </c>
      <c r="E4643" s="13">
        <v>44246</v>
      </c>
      <c r="F4643" s="13" t="str">
        <f>IF(COUNTIF(H4643,"Senegal")=1,"Senegal",(IF(COUNTIF(G4643,"Africa")=1,"Countries within Africa",(IF(COUNTIF(G4643,"Africa,")=0,"Countries outside Africa","Unknown")))))</f>
        <v>Countries within Africa</v>
      </c>
      <c r="G4643" s="12" t="s">
        <v>10658</v>
      </c>
      <c r="H4643" s="12" t="s">
        <v>10722</v>
      </c>
      <c r="I4643" s="12" t="s">
        <v>37</v>
      </c>
      <c r="J4643" s="12" t="s">
        <v>37</v>
      </c>
      <c r="K4643" s="12" t="s">
        <v>37</v>
      </c>
      <c r="L4643" s="12" t="s">
        <v>2744</v>
      </c>
      <c r="M4643" s="12" t="s">
        <v>15</v>
      </c>
      <c r="N4643" s="12">
        <v>53</v>
      </c>
      <c r="O4643" s="12" t="s">
        <v>16</v>
      </c>
      <c r="P4643" s="12" t="s">
        <v>70</v>
      </c>
      <c r="Q4643" s="12" t="s">
        <v>12112</v>
      </c>
      <c r="R4643" s="12" t="s">
        <v>3594</v>
      </c>
      <c r="S4643" s="13">
        <v>44352</v>
      </c>
      <c r="T4643" s="12" t="s">
        <v>3595</v>
      </c>
      <c r="U4643" s="12" t="s">
        <v>15661</v>
      </c>
    </row>
    <row r="4644" spans="1:21" s="12" customFormat="1" hidden="1" x14ac:dyDescent="0.25">
      <c r="A4644" s="12" t="str">
        <f>_xlfn.CONCAT(SUBSTITUTE(D4644,"_","-"),"_",G4644,"_",H4644,"_",P4644,"_",Q4644,"_",R4644,"_",TEXT(E4644,"YYYY-MM-DD"))</f>
        <v>EPI-ISL-1629134_Africa_Reunion_GH_20H.501Y.V2_B.1.351_2021-02-19</v>
      </c>
      <c r="B4644" s="12" t="s">
        <v>10274</v>
      </c>
      <c r="C4644" s="12" t="s">
        <v>13</v>
      </c>
      <c r="D4644" s="12" t="s">
        <v>10275</v>
      </c>
      <c r="E4644" s="13">
        <v>44246</v>
      </c>
      <c r="F4644" s="13" t="str">
        <f>IF(COUNTIF(H4644,"Senegal")=1,"Senegal",(IF(COUNTIF(G4644,"Africa")=1,"Countries within Africa",(IF(COUNTIF(G4644,"Africa,")=0,"Countries outside Africa","Unknown")))))</f>
        <v>Countries within Africa</v>
      </c>
      <c r="G4644" s="12" t="s">
        <v>10658</v>
      </c>
      <c r="H4644" s="12" t="s">
        <v>10722</v>
      </c>
      <c r="I4644" s="12" t="s">
        <v>37</v>
      </c>
      <c r="J4644" s="12" t="s">
        <v>37</v>
      </c>
      <c r="K4644" s="12" t="s">
        <v>37</v>
      </c>
      <c r="L4644" s="12" t="s">
        <v>2744</v>
      </c>
      <c r="M4644" s="12" t="s">
        <v>15</v>
      </c>
      <c r="N4644" s="12">
        <v>34</v>
      </c>
      <c r="O4644" s="12" t="s">
        <v>16</v>
      </c>
      <c r="P4644" s="12" t="s">
        <v>70</v>
      </c>
      <c r="Q4644" s="12" t="s">
        <v>12112</v>
      </c>
      <c r="R4644" s="12" t="s">
        <v>3594</v>
      </c>
      <c r="S4644" s="13">
        <v>44352</v>
      </c>
      <c r="T4644" s="12" t="s">
        <v>3595</v>
      </c>
      <c r="U4644" s="12" t="s">
        <v>15603</v>
      </c>
    </row>
    <row r="4645" spans="1:21" s="12" customFormat="1" hidden="1" x14ac:dyDescent="0.25">
      <c r="A4645" s="12" t="str">
        <f>_xlfn.CONCAT(SUBSTITUTE(D4645,"_","-"),"_",G4645,"_",H4645,"_",P4645,"_",Q4645,"_",R4645,"_",TEXT(E4645,"YYYY-MM-DD"))</f>
        <v>EPI-ISL-1629143_Africa_Reunion_GH_20H.501Y.V2_B.1.351_2021-02-19</v>
      </c>
      <c r="B4645" s="12" t="s">
        <v>10276</v>
      </c>
      <c r="C4645" s="12" t="s">
        <v>13</v>
      </c>
      <c r="D4645" s="12" t="s">
        <v>10277</v>
      </c>
      <c r="E4645" s="13">
        <v>44246</v>
      </c>
      <c r="F4645" s="13" t="str">
        <f>IF(COUNTIF(H4645,"Senegal")=1,"Senegal",(IF(COUNTIF(G4645,"Africa")=1,"Countries within Africa",(IF(COUNTIF(G4645,"Africa,")=0,"Countries outside Africa","Unknown")))))</f>
        <v>Countries within Africa</v>
      </c>
      <c r="G4645" s="12" t="s">
        <v>10658</v>
      </c>
      <c r="H4645" s="12" t="s">
        <v>10722</v>
      </c>
      <c r="I4645" s="12" t="s">
        <v>37</v>
      </c>
      <c r="J4645" s="12" t="s">
        <v>37</v>
      </c>
      <c r="K4645" s="12" t="s">
        <v>37</v>
      </c>
      <c r="L4645" s="12" t="s">
        <v>2744</v>
      </c>
      <c r="M4645" s="12" t="s">
        <v>15</v>
      </c>
      <c r="N4645" s="12">
        <v>44</v>
      </c>
      <c r="O4645" s="12" t="s">
        <v>16</v>
      </c>
      <c r="P4645" s="12" t="s">
        <v>70</v>
      </c>
      <c r="Q4645" s="12" t="s">
        <v>12112</v>
      </c>
      <c r="R4645" s="12" t="s">
        <v>3594</v>
      </c>
      <c r="S4645" s="13">
        <v>44352</v>
      </c>
      <c r="T4645" s="12" t="s">
        <v>3595</v>
      </c>
      <c r="U4645" s="12" t="s">
        <v>15917</v>
      </c>
    </row>
    <row r="4646" spans="1:21" s="12" customFormat="1" hidden="1" x14ac:dyDescent="0.25">
      <c r="A4646" s="12" t="str">
        <f>_xlfn.CONCAT(SUBSTITUTE(D4646,"_","-"),"_",G4646,"_",H4646,"_",P4646,"_",Q4646,"_",R4646,"_",TEXT(E4646,"YYYY-MM-DD"))</f>
        <v>EPI-ISL-1629149_Africa_Reunion_GRY_20I.501Y.V1_B.1.1.7_2021-02-19</v>
      </c>
      <c r="B4646" s="12" t="s">
        <v>10280</v>
      </c>
      <c r="C4646" s="12" t="s">
        <v>13</v>
      </c>
      <c r="D4646" s="12" t="s">
        <v>10281</v>
      </c>
      <c r="E4646" s="13">
        <v>44246</v>
      </c>
      <c r="F4646" s="13" t="str">
        <f>IF(COUNTIF(H4646,"Senegal")=1,"Senegal",(IF(COUNTIF(G4646,"Africa")=1,"Countries within Africa",(IF(COUNTIF(G4646,"Africa,")=0,"Countries outside Africa","Unknown")))))</f>
        <v>Countries within Africa</v>
      </c>
      <c r="G4646" s="12" t="s">
        <v>10658</v>
      </c>
      <c r="H4646" s="12" t="s">
        <v>10722</v>
      </c>
      <c r="I4646" s="12" t="s">
        <v>37</v>
      </c>
      <c r="J4646" s="12" t="s">
        <v>37</v>
      </c>
      <c r="K4646" s="12" t="s">
        <v>37</v>
      </c>
      <c r="L4646" s="12" t="s">
        <v>2744</v>
      </c>
      <c r="M4646" s="12" t="s">
        <v>15</v>
      </c>
      <c r="N4646" s="12">
        <v>66</v>
      </c>
      <c r="O4646" s="12" t="s">
        <v>16</v>
      </c>
      <c r="P4646" s="12" t="s">
        <v>4660</v>
      </c>
      <c r="Q4646" s="12" t="s">
        <v>12076</v>
      </c>
      <c r="R4646" s="12" t="s">
        <v>4661</v>
      </c>
      <c r="S4646" s="13">
        <v>44352</v>
      </c>
      <c r="T4646" s="12" t="s">
        <v>4662</v>
      </c>
      <c r="U4646" s="12" t="s">
        <v>15606</v>
      </c>
    </row>
    <row r="4647" spans="1:21" s="12" customFormat="1" hidden="1" x14ac:dyDescent="0.25">
      <c r="A4647" s="12" t="str">
        <f>_xlfn.CONCAT(SUBSTITUTE(D4647,"_","-"),"_",G4647,"_",H4647,"_",P4647,"_",Q4647,"_",R4647,"_",TEXT(E4647,"YYYY-MM-DD"))</f>
        <v>EPI-ISL-1061310_Oceania_Australia_GR_20B_B.1.1.317_2021-02-20</v>
      </c>
      <c r="B4647" s="12" t="s">
        <v>7486</v>
      </c>
      <c r="C4647" s="12" t="s">
        <v>13</v>
      </c>
      <c r="D4647" s="12" t="s">
        <v>7487</v>
      </c>
      <c r="E4647" s="13">
        <v>44247</v>
      </c>
      <c r="F4647" s="13" t="str">
        <f>IF(COUNTIF(H4647,"Senegal")=1,"Senegal",(IF(COUNTIF(G4647,"Africa")=1,"Countries within Africa",(IF(COUNTIF(G4647,"Africa,")=0,"Countries outside Africa","Unknown")))))</f>
        <v>Countries outside Africa</v>
      </c>
      <c r="G4647" s="12" t="s">
        <v>10657</v>
      </c>
      <c r="H4647" s="12" t="s">
        <v>10666</v>
      </c>
      <c r="I4647" s="12" t="s">
        <v>10807</v>
      </c>
      <c r="J4647" s="12" t="s">
        <v>37</v>
      </c>
      <c r="K4647" s="12" t="s">
        <v>37</v>
      </c>
      <c r="L4647" s="12" t="s">
        <v>2744</v>
      </c>
      <c r="M4647" s="12" t="s">
        <v>15</v>
      </c>
      <c r="N4647" s="12" t="s">
        <v>37</v>
      </c>
      <c r="O4647" s="12" t="s">
        <v>37</v>
      </c>
      <c r="P4647" s="12" t="s">
        <v>38</v>
      </c>
      <c r="Q4647" s="12" t="s">
        <v>11920</v>
      </c>
      <c r="R4647" s="12" t="s">
        <v>5284</v>
      </c>
      <c r="S4647" s="13">
        <v>44343</v>
      </c>
      <c r="T4647" s="12" t="s">
        <v>2744</v>
      </c>
      <c r="U4647" s="12" t="s">
        <v>15918</v>
      </c>
    </row>
    <row r="4648" spans="1:21" s="12" customFormat="1" hidden="1" x14ac:dyDescent="0.25">
      <c r="A4648" s="12" t="str">
        <f>_xlfn.CONCAT(SUBSTITUTE(D4648,"_","-"),"_",G4648,"_",H4648,"_",P4648,"_",Q4648,"_",R4648,"_",TEXT(E4648,"YYYY-MM-DD"))</f>
        <v>EPI-ISL-1069392_Oceania_Australia_GRY_20I.501Y.V1_B.1.1.7_2021-02-20</v>
      </c>
      <c r="B4648" s="12" t="s">
        <v>7518</v>
      </c>
      <c r="C4648" s="12" t="s">
        <v>13</v>
      </c>
      <c r="D4648" s="12" t="s">
        <v>7519</v>
      </c>
      <c r="E4648" s="13">
        <v>44247</v>
      </c>
      <c r="F4648" s="13" t="str">
        <f>IF(COUNTIF(H4648,"Senegal")=1,"Senegal",(IF(COUNTIF(G4648,"Africa")=1,"Countries within Africa",(IF(COUNTIF(G4648,"Africa,")=0,"Countries outside Africa","Unknown")))))</f>
        <v>Countries outside Africa</v>
      </c>
      <c r="G4648" s="12" t="s">
        <v>10657</v>
      </c>
      <c r="H4648" s="12" t="s">
        <v>10666</v>
      </c>
      <c r="I4648" s="12" t="s">
        <v>10816</v>
      </c>
      <c r="J4648" s="12" t="s">
        <v>37</v>
      </c>
      <c r="K4648" s="12" t="s">
        <v>37</v>
      </c>
      <c r="L4648" s="12" t="s">
        <v>2744</v>
      </c>
      <c r="M4648" s="12" t="s">
        <v>15</v>
      </c>
      <c r="N4648" s="12" t="s">
        <v>37</v>
      </c>
      <c r="O4648" s="12" t="s">
        <v>37</v>
      </c>
      <c r="P4648" s="12" t="s">
        <v>4660</v>
      </c>
      <c r="Q4648" s="12" t="s">
        <v>12076</v>
      </c>
      <c r="R4648" s="12" t="s">
        <v>4661</v>
      </c>
      <c r="S4648" s="13">
        <v>44343</v>
      </c>
      <c r="T4648" s="12" t="s">
        <v>4662</v>
      </c>
      <c r="U4648" s="12" t="s">
        <v>15919</v>
      </c>
    </row>
    <row r="4649" spans="1:21" s="12" customFormat="1" hidden="1" x14ac:dyDescent="0.25">
      <c r="A4649" s="12" t="str">
        <f>_xlfn.CONCAT(SUBSTITUTE(D4649,"_","-"),"_",G4649,"_",H4649,"_",P4649,"_",Q4649,"_",R4649,"_",TEXT(E4649,"YYYY-MM-DD"))</f>
        <v>EPI-ISL-1165050_Asia_SouthKorea_GRY_20I.501Y.V1_B.1.1.7_2021-02-20</v>
      </c>
      <c r="B4649" s="12" t="s">
        <v>7793</v>
      </c>
      <c r="C4649" s="12" t="s">
        <v>13</v>
      </c>
      <c r="D4649" s="12" t="s">
        <v>7794</v>
      </c>
      <c r="E4649" s="13">
        <v>44247</v>
      </c>
      <c r="F4649" s="13" t="str">
        <f>IF(COUNTIF(H4649,"Senegal")=1,"Senegal",(IF(COUNTIF(G4649,"Africa")=1,"Countries within Africa",(IF(COUNTIF(G4649,"Africa,")=0,"Countries outside Africa","Unknown")))))</f>
        <v>Countries outside Africa</v>
      </c>
      <c r="G4649" s="12" t="s">
        <v>10654</v>
      </c>
      <c r="H4649" s="12" t="s">
        <v>10675</v>
      </c>
      <c r="I4649" s="12" t="s">
        <v>37</v>
      </c>
      <c r="J4649" s="12" t="s">
        <v>37</v>
      </c>
      <c r="K4649" s="12" t="s">
        <v>37</v>
      </c>
      <c r="L4649" s="12" t="s">
        <v>7795</v>
      </c>
      <c r="M4649" s="12" t="s">
        <v>15</v>
      </c>
      <c r="N4649" s="12">
        <v>42</v>
      </c>
      <c r="O4649" s="12" t="s">
        <v>26</v>
      </c>
      <c r="P4649" s="12" t="s">
        <v>4660</v>
      </c>
      <c r="Q4649" s="12" t="s">
        <v>12076</v>
      </c>
      <c r="R4649" s="12" t="s">
        <v>4661</v>
      </c>
      <c r="S4649" s="13">
        <v>44343</v>
      </c>
      <c r="T4649" s="12" t="s">
        <v>4662</v>
      </c>
      <c r="U4649" s="12" t="s">
        <v>15920</v>
      </c>
    </row>
    <row r="4650" spans="1:21" s="12" customFormat="1" hidden="1" x14ac:dyDescent="0.25">
      <c r="A4650" s="12" t="str">
        <f>_xlfn.CONCAT(SUBSTITUTE(D4650,"_","-"),"_",G4650,"_",H4650,"_",P4650,"_",Q4650,"_",R4650,"_",TEXT(E4650,"YYYY-MM-DD"))</f>
        <v>EPI-ISL-1166683_Europe_Switzerland_GRY_20I.501Y.V1_B.1.1.7_2021-02-20</v>
      </c>
      <c r="B4650" s="12" t="s">
        <v>7812</v>
      </c>
      <c r="C4650" s="12" t="s">
        <v>13</v>
      </c>
      <c r="D4650" s="12" t="s">
        <v>7813</v>
      </c>
      <c r="E4650" s="13">
        <v>44247</v>
      </c>
      <c r="F4650" s="13" t="str">
        <f>IF(COUNTIF(H4650,"Senegal")=1,"Senegal",(IF(COUNTIF(G4650,"Africa")=1,"Countries within Africa",(IF(COUNTIF(G4650,"Africa,")=0,"Countries outside Africa","Unknown")))))</f>
        <v>Countries outside Africa</v>
      </c>
      <c r="G4650" s="12" t="s">
        <v>10656</v>
      </c>
      <c r="H4650" s="12" t="s">
        <v>10682</v>
      </c>
      <c r="I4650" s="12" t="s">
        <v>11310</v>
      </c>
      <c r="J4650" s="12" t="s">
        <v>37</v>
      </c>
      <c r="K4650" s="12" t="s">
        <v>37</v>
      </c>
      <c r="L4650" s="12" t="s">
        <v>2744</v>
      </c>
      <c r="M4650" s="12" t="s">
        <v>15</v>
      </c>
      <c r="N4650" s="12" t="s">
        <v>37</v>
      </c>
      <c r="O4650" s="12" t="s">
        <v>37</v>
      </c>
      <c r="P4650" s="12" t="s">
        <v>4660</v>
      </c>
      <c r="Q4650" s="12" t="s">
        <v>12076</v>
      </c>
      <c r="R4650" s="12" t="s">
        <v>4661</v>
      </c>
      <c r="S4650" s="13">
        <v>44343</v>
      </c>
      <c r="T4650" s="12" t="s">
        <v>4662</v>
      </c>
      <c r="U4650" s="12" t="s">
        <v>15921</v>
      </c>
    </row>
    <row r="4651" spans="1:21" s="12" customFormat="1" hidden="1" x14ac:dyDescent="0.25">
      <c r="A4651" s="12" t="str">
        <f>_xlfn.CONCAT(SUBSTITUTE(D4651,"_","-"),"_",G4651,"_",H4651,"_",P4651,"_",Q4651,"_",R4651,"_",TEXT(E4651,"YYYY-MM-DD"))</f>
        <v>EPI-ISL-1197037_Africa_Tunisia_GRY_20B_B.1.1.7_2021-02-20</v>
      </c>
      <c r="B4651" s="12" t="s">
        <v>8154</v>
      </c>
      <c r="C4651" s="12" t="s">
        <v>13</v>
      </c>
      <c r="D4651" s="12" t="s">
        <v>8155</v>
      </c>
      <c r="E4651" s="13">
        <v>44247</v>
      </c>
      <c r="F4651" s="13" t="str">
        <f>IF(COUNTIF(H4651,"Senegal")=1,"Senegal",(IF(COUNTIF(G4651,"Africa")=1,"Countries within Africa",(IF(COUNTIF(G4651,"Africa,")=0,"Countries outside Africa","Unknown")))))</f>
        <v>Countries within Africa</v>
      </c>
      <c r="G4651" s="12" t="s">
        <v>10658</v>
      </c>
      <c r="H4651" s="12" t="s">
        <v>10705</v>
      </c>
      <c r="I4651" s="12" t="s">
        <v>10849</v>
      </c>
      <c r="J4651" s="12" t="s">
        <v>37</v>
      </c>
      <c r="K4651" s="12" t="s">
        <v>37</v>
      </c>
      <c r="L4651" s="12" t="s">
        <v>2744</v>
      </c>
      <c r="M4651" s="12" t="s">
        <v>15</v>
      </c>
      <c r="N4651" s="12">
        <v>26</v>
      </c>
      <c r="O4651" s="12" t="s">
        <v>26</v>
      </c>
      <c r="P4651" s="12" t="s">
        <v>4660</v>
      </c>
      <c r="Q4651" s="12" t="s">
        <v>11920</v>
      </c>
      <c r="R4651" s="12" t="s">
        <v>4661</v>
      </c>
      <c r="S4651" s="13">
        <v>44343</v>
      </c>
      <c r="T4651" s="12" t="s">
        <v>4662</v>
      </c>
      <c r="U4651" s="12" t="s">
        <v>15922</v>
      </c>
    </row>
    <row r="4652" spans="1:21" s="12" customFormat="1" hidden="1" x14ac:dyDescent="0.25">
      <c r="A4652" s="12" t="str">
        <f>_xlfn.CONCAT(SUBSTITUTE(D4652,"_","-"),"_",G4652,"_",H4652,"_",P4652,"_",Q4652,"_",R4652,"_",TEXT(E4652,"YYYY-MM-DD"))</f>
        <v>EPI-ISL-1221448_NorthAmerica_USA_G_20A_B.1.243_2021-02-20</v>
      </c>
      <c r="B4652" s="12" t="s">
        <v>8191</v>
      </c>
      <c r="C4652" s="12" t="s">
        <v>13</v>
      </c>
      <c r="D4652" s="12" t="s">
        <v>8192</v>
      </c>
      <c r="E4652" s="13">
        <v>44247</v>
      </c>
      <c r="F4652" s="13" t="str">
        <f>IF(COUNTIF(H4652,"Senegal")=1,"Senegal",(IF(COUNTIF(G4652,"Africa")=1,"Countries within Africa",(IF(COUNTIF(G4652,"Africa,")=0,"Countries outside Africa","Unknown")))))</f>
        <v>Countries outside Africa</v>
      </c>
      <c r="G4652" s="12" t="s">
        <v>10655</v>
      </c>
      <c r="H4652" s="12" t="s">
        <v>10661</v>
      </c>
      <c r="I4652" s="12" t="s">
        <v>10834</v>
      </c>
      <c r="J4652" s="12" t="s">
        <v>37</v>
      </c>
      <c r="K4652" s="12" t="s">
        <v>37</v>
      </c>
      <c r="L4652" s="12" t="s">
        <v>2744</v>
      </c>
      <c r="M4652" s="12" t="s">
        <v>15</v>
      </c>
      <c r="N4652" s="12">
        <v>19</v>
      </c>
      <c r="O4652" s="12" t="s">
        <v>16</v>
      </c>
      <c r="P4652" s="12" t="s">
        <v>33</v>
      </c>
      <c r="Q4652" s="12" t="s">
        <v>11921</v>
      </c>
      <c r="R4652" s="12" t="s">
        <v>2749</v>
      </c>
      <c r="S4652" s="13">
        <v>44343</v>
      </c>
      <c r="T4652" s="12" t="s">
        <v>2744</v>
      </c>
      <c r="U4652" s="12" t="s">
        <v>15923</v>
      </c>
    </row>
    <row r="4653" spans="1:21" s="12" customFormat="1" hidden="1" x14ac:dyDescent="0.25">
      <c r="A4653" s="12" t="str">
        <f>_xlfn.CONCAT(SUBSTITUTE(D4653,"_","-"),"_",G4653,"_",H4653,"_",P4653,"_",Q4653,"_",R4653,"_",TEXT(E4653,"YYYY-MM-DD"))</f>
        <v>EPI-ISL-1491694_Europe_Russia_GR_20B_B.1.1.317_2021-02-20</v>
      </c>
      <c r="B4653" s="12" t="s">
        <v>9492</v>
      </c>
      <c r="C4653" s="12" t="s">
        <v>13</v>
      </c>
      <c r="D4653" s="12" t="s">
        <v>9493</v>
      </c>
      <c r="E4653" s="13">
        <v>44247</v>
      </c>
      <c r="F4653" s="13" t="str">
        <f>IF(COUNTIF(H4653,"Senegal")=1,"Senegal",(IF(COUNTIF(G4653,"Africa")=1,"Countries within Africa",(IF(COUNTIF(G4653,"Africa,")=0,"Countries outside Africa","Unknown")))))</f>
        <v>Countries outside Africa</v>
      </c>
      <c r="G4653" s="12" t="s">
        <v>10656</v>
      </c>
      <c r="H4653" s="12" t="s">
        <v>10744</v>
      </c>
      <c r="I4653" s="12" t="s">
        <v>11228</v>
      </c>
      <c r="J4653" s="12" t="s">
        <v>11228</v>
      </c>
      <c r="K4653" s="12" t="s">
        <v>37</v>
      </c>
      <c r="L4653" s="12" t="s">
        <v>2744</v>
      </c>
      <c r="M4653" s="12" t="s">
        <v>15</v>
      </c>
      <c r="N4653" s="12">
        <v>52</v>
      </c>
      <c r="O4653" s="12" t="s">
        <v>26</v>
      </c>
      <c r="P4653" s="12" t="s">
        <v>38</v>
      </c>
      <c r="Q4653" s="12" t="s">
        <v>11920</v>
      </c>
      <c r="R4653" s="12" t="s">
        <v>5284</v>
      </c>
      <c r="S4653" s="13">
        <v>44352</v>
      </c>
      <c r="T4653" s="12" t="s">
        <v>2744</v>
      </c>
      <c r="U4653" s="12" t="s">
        <v>15924</v>
      </c>
    </row>
    <row r="4654" spans="1:21" s="12" customFormat="1" hidden="1" x14ac:dyDescent="0.25">
      <c r="A4654" s="12" t="str">
        <f>_xlfn.CONCAT(SUBSTITUTE(D4654,"_","-"),"_",G4654,"_",H4654,"_",P4654,"_",Q4654,"_",R4654,"_",TEXT(E4654,"YYYY-MM-DD"))</f>
        <v>EPI-ISL-1524335_Asia_Iraq_GRY_20I.501Y.V1_B.1.1.7_2021-02-20</v>
      </c>
      <c r="B4654" s="12" t="s">
        <v>9665</v>
      </c>
      <c r="C4654" s="12" t="s">
        <v>13</v>
      </c>
      <c r="D4654" s="12" t="s">
        <v>9666</v>
      </c>
      <c r="E4654" s="13">
        <v>44247</v>
      </c>
      <c r="F4654" s="13" t="str">
        <f>IF(COUNTIF(H4654,"Senegal")=1,"Senegal",(IF(COUNTIF(G4654,"Africa")=1,"Countries within Africa",(IF(COUNTIF(G4654,"Africa,")=0,"Countries outside Africa","Unknown")))))</f>
        <v>Countries outside Africa</v>
      </c>
      <c r="G4654" s="12" t="s">
        <v>10654</v>
      </c>
      <c r="H4654" s="12" t="s">
        <v>10777</v>
      </c>
      <c r="I4654" s="12" t="s">
        <v>11208</v>
      </c>
      <c r="J4654" s="12" t="s">
        <v>11544</v>
      </c>
      <c r="K4654" s="12" t="s">
        <v>37</v>
      </c>
      <c r="L4654" s="12" t="s">
        <v>2744</v>
      </c>
      <c r="M4654" s="12" t="s">
        <v>15</v>
      </c>
      <c r="N4654" s="12">
        <v>40</v>
      </c>
      <c r="O4654" s="12" t="s">
        <v>26</v>
      </c>
      <c r="P4654" s="12" t="s">
        <v>4660</v>
      </c>
      <c r="Q4654" s="12" t="s">
        <v>12076</v>
      </c>
      <c r="R4654" s="12" t="s">
        <v>4661</v>
      </c>
      <c r="S4654" s="13">
        <v>44352</v>
      </c>
      <c r="T4654" s="12" t="s">
        <v>4662</v>
      </c>
      <c r="U4654" s="12" t="s">
        <v>15925</v>
      </c>
    </row>
    <row r="4655" spans="1:21" s="12" customFormat="1" hidden="1" x14ac:dyDescent="0.25">
      <c r="A4655" s="12" t="str">
        <f>_xlfn.CONCAT(SUBSTITUTE(D4655,"_","-"),"_",G4655,"_",H4655,"_",P4655,"_",Q4655,"_",R4655,"_",TEXT(E4655,"YYYY-MM-DD"))</f>
        <v>EPI-ISL-1524352_Asia_Iraq_GRY_20I.501Y.V1_B.1.1.7_2021-02-20</v>
      </c>
      <c r="B4655" s="12" t="s">
        <v>9673</v>
      </c>
      <c r="C4655" s="12" t="s">
        <v>13</v>
      </c>
      <c r="D4655" s="12" t="s">
        <v>9674</v>
      </c>
      <c r="E4655" s="13">
        <v>44247</v>
      </c>
      <c r="F4655" s="13" t="str">
        <f>IF(COUNTIF(H4655,"Senegal")=1,"Senegal",(IF(COUNTIF(G4655,"Africa")=1,"Countries within Africa",(IF(COUNTIF(G4655,"Africa,")=0,"Countries outside Africa","Unknown")))))</f>
        <v>Countries outside Africa</v>
      </c>
      <c r="G4655" s="12" t="s">
        <v>10654</v>
      </c>
      <c r="H4655" s="12" t="s">
        <v>10777</v>
      </c>
      <c r="I4655" s="12" t="s">
        <v>11208</v>
      </c>
      <c r="J4655" s="12" t="s">
        <v>11544</v>
      </c>
      <c r="K4655" s="12" t="s">
        <v>37</v>
      </c>
      <c r="L4655" s="12" t="s">
        <v>2744</v>
      </c>
      <c r="M4655" s="12" t="s">
        <v>15</v>
      </c>
      <c r="N4655" s="12">
        <v>13</v>
      </c>
      <c r="O4655" s="12" t="s">
        <v>26</v>
      </c>
      <c r="P4655" s="12" t="s">
        <v>4660</v>
      </c>
      <c r="Q4655" s="12" t="s">
        <v>12076</v>
      </c>
      <c r="R4655" s="12" t="s">
        <v>4661</v>
      </c>
      <c r="S4655" s="13">
        <v>44352</v>
      </c>
      <c r="T4655" s="12" t="s">
        <v>4662</v>
      </c>
      <c r="U4655" s="12" t="s">
        <v>15926</v>
      </c>
    </row>
    <row r="4656" spans="1:21" s="12" customFormat="1" hidden="1" x14ac:dyDescent="0.25">
      <c r="A4656" s="12" t="str">
        <f>_xlfn.CONCAT(SUBSTITUTE(D4656,"_","-"),"_",G4656,"_",H4656,"_",P4656,"_",Q4656,"_",R4656,"_",TEXT(E4656,"YYYY-MM-DD"))</f>
        <v>EPI-ISL-1558830_NorthAmerica_Mexico_GR_20B_P.2_2021-02-20</v>
      </c>
      <c r="B4656" s="12" t="s">
        <v>9801</v>
      </c>
      <c r="C4656" s="12" t="s">
        <v>13</v>
      </c>
      <c r="D4656" s="12" t="s">
        <v>9802</v>
      </c>
      <c r="E4656" s="13">
        <v>44247</v>
      </c>
      <c r="F4656" s="13" t="str">
        <f>IF(COUNTIF(H4656,"Senegal")=1,"Senegal",(IF(COUNTIF(G4656,"Africa")=1,"Countries within Africa",(IF(COUNTIF(G4656,"Africa,")=0,"Countries outside Africa","Unknown")))))</f>
        <v>Countries outside Africa</v>
      </c>
      <c r="G4656" s="12" t="s">
        <v>10655</v>
      </c>
      <c r="H4656" s="12" t="s">
        <v>10735</v>
      </c>
      <c r="I4656" s="12" t="s">
        <v>11311</v>
      </c>
      <c r="J4656" s="12" t="s">
        <v>37</v>
      </c>
      <c r="K4656" s="12" t="s">
        <v>37</v>
      </c>
      <c r="L4656" s="12" t="s">
        <v>2744</v>
      </c>
      <c r="M4656" s="12" t="s">
        <v>15</v>
      </c>
      <c r="N4656" s="12">
        <v>60</v>
      </c>
      <c r="O4656" s="12" t="s">
        <v>16</v>
      </c>
      <c r="P4656" s="12" t="s">
        <v>38</v>
      </c>
      <c r="Q4656" s="12" t="s">
        <v>11920</v>
      </c>
      <c r="R4656" s="12" t="s">
        <v>5466</v>
      </c>
      <c r="S4656" s="13">
        <v>44352</v>
      </c>
      <c r="T4656" s="12" t="s">
        <v>2744</v>
      </c>
      <c r="U4656" s="12" t="s">
        <v>15927</v>
      </c>
    </row>
    <row r="4657" spans="1:21" s="12" customFormat="1" hidden="1" x14ac:dyDescent="0.25">
      <c r="A4657" s="12" t="str">
        <f>_xlfn.CONCAT(SUBSTITUTE(D4657,"_","-"),"_",G4657,"_",H4657,"_",P4657,"_",Q4657,"_",R4657,"_",TEXT(E4657,"YYYY-MM-DD"))</f>
        <v>EPI-ISL-1629065_Africa_Reunion_GH_20H.501Y.V2_B.1.351_2021-02-20</v>
      </c>
      <c r="B4657" s="12" t="s">
        <v>10236</v>
      </c>
      <c r="C4657" s="12" t="s">
        <v>13</v>
      </c>
      <c r="D4657" s="12" t="s">
        <v>10237</v>
      </c>
      <c r="E4657" s="13">
        <v>44247</v>
      </c>
      <c r="F4657" s="13" t="str">
        <f>IF(COUNTIF(H4657,"Senegal")=1,"Senegal",(IF(COUNTIF(G4657,"Africa")=1,"Countries within Africa",(IF(COUNTIF(G4657,"Africa,")=0,"Countries outside Africa","Unknown")))))</f>
        <v>Countries within Africa</v>
      </c>
      <c r="G4657" s="12" t="s">
        <v>10658</v>
      </c>
      <c r="H4657" s="12" t="s">
        <v>10722</v>
      </c>
      <c r="I4657" s="12" t="s">
        <v>37</v>
      </c>
      <c r="J4657" s="12" t="s">
        <v>37</v>
      </c>
      <c r="K4657" s="12" t="s">
        <v>37</v>
      </c>
      <c r="L4657" s="12" t="s">
        <v>2744</v>
      </c>
      <c r="M4657" s="12" t="s">
        <v>15</v>
      </c>
      <c r="N4657" s="12">
        <v>34</v>
      </c>
      <c r="O4657" s="12" t="s">
        <v>16</v>
      </c>
      <c r="P4657" s="12" t="s">
        <v>70</v>
      </c>
      <c r="Q4657" s="12" t="s">
        <v>12112</v>
      </c>
      <c r="R4657" s="12" t="s">
        <v>3594</v>
      </c>
      <c r="S4657" s="13">
        <v>44352</v>
      </c>
      <c r="T4657" s="12" t="s">
        <v>3595</v>
      </c>
      <c r="U4657" s="12" t="s">
        <v>15928</v>
      </c>
    </row>
    <row r="4658" spans="1:21" s="12" customFormat="1" hidden="1" x14ac:dyDescent="0.25">
      <c r="A4658" s="12" t="str">
        <f>_xlfn.CONCAT(SUBSTITUTE(D4658,"_","-"),"_",G4658,"_",H4658,"_",P4658,"_",Q4658,"_",R4658,"_",TEXT(E4658,"YYYY-MM-DD"))</f>
        <v>EPI-ISL-1629108_Africa_Reunion_GH_20H.501Y.V2_B.1.351_2021-02-20</v>
      </c>
      <c r="B4658" s="12" t="s">
        <v>10262</v>
      </c>
      <c r="C4658" s="12" t="s">
        <v>13</v>
      </c>
      <c r="D4658" s="12" t="s">
        <v>10263</v>
      </c>
      <c r="E4658" s="13">
        <v>44247</v>
      </c>
      <c r="F4658" s="13" t="str">
        <f>IF(COUNTIF(H4658,"Senegal")=1,"Senegal",(IF(COUNTIF(G4658,"Africa")=1,"Countries within Africa",(IF(COUNTIF(G4658,"Africa,")=0,"Countries outside Africa","Unknown")))))</f>
        <v>Countries within Africa</v>
      </c>
      <c r="G4658" s="12" t="s">
        <v>10658</v>
      </c>
      <c r="H4658" s="12" t="s">
        <v>10722</v>
      </c>
      <c r="I4658" s="12" t="s">
        <v>37</v>
      </c>
      <c r="J4658" s="12" t="s">
        <v>37</v>
      </c>
      <c r="K4658" s="12" t="s">
        <v>37</v>
      </c>
      <c r="L4658" s="12" t="s">
        <v>2744</v>
      </c>
      <c r="M4658" s="12" t="s">
        <v>15</v>
      </c>
      <c r="N4658" s="12">
        <v>15</v>
      </c>
      <c r="O4658" s="12" t="s">
        <v>16</v>
      </c>
      <c r="P4658" s="12" t="s">
        <v>70</v>
      </c>
      <c r="Q4658" s="12" t="s">
        <v>12112</v>
      </c>
      <c r="R4658" s="12" t="s">
        <v>3594</v>
      </c>
      <c r="S4658" s="13">
        <v>44352</v>
      </c>
      <c r="T4658" s="12" t="s">
        <v>3595</v>
      </c>
      <c r="U4658" s="12" t="s">
        <v>15916</v>
      </c>
    </row>
    <row r="4659" spans="1:21" s="12" customFormat="1" hidden="1" x14ac:dyDescent="0.25">
      <c r="A4659" s="12" t="str">
        <f>_xlfn.CONCAT(SUBSTITUTE(D4659,"_","-"),"_",G4659,"_",H4659,"_",P4659,"_",Q4659,"_",R4659,"_",TEXT(E4659,"YYYY-MM-DD"))</f>
        <v>EPI-ISL-1629117_Africa_Reunion_GV_20E.EU1_B.1.177_2021-02-20</v>
      </c>
      <c r="B4659" s="12" t="s">
        <v>10264</v>
      </c>
      <c r="C4659" s="12" t="s">
        <v>13</v>
      </c>
      <c r="D4659" s="12" t="s">
        <v>10265</v>
      </c>
      <c r="E4659" s="13">
        <v>44247</v>
      </c>
      <c r="F4659" s="13" t="str">
        <f>IF(COUNTIF(H4659,"Senegal")=1,"Senegal",(IF(COUNTIF(G4659,"Africa")=1,"Countries within Africa",(IF(COUNTIF(G4659,"Africa,")=0,"Countries outside Africa","Unknown")))))</f>
        <v>Countries within Africa</v>
      </c>
      <c r="G4659" s="12" t="s">
        <v>10658</v>
      </c>
      <c r="H4659" s="12" t="s">
        <v>10722</v>
      </c>
      <c r="I4659" s="12" t="s">
        <v>37</v>
      </c>
      <c r="J4659" s="12" t="s">
        <v>37</v>
      </c>
      <c r="K4659" s="12" t="s">
        <v>37</v>
      </c>
      <c r="L4659" s="12" t="s">
        <v>2744</v>
      </c>
      <c r="M4659" s="12" t="s">
        <v>15</v>
      </c>
      <c r="N4659" s="12">
        <v>15</v>
      </c>
      <c r="O4659" s="12" t="s">
        <v>26</v>
      </c>
      <c r="P4659" s="12" t="s">
        <v>2141</v>
      </c>
      <c r="Q4659" s="12" t="s">
        <v>12075</v>
      </c>
      <c r="R4659" s="12" t="s">
        <v>2142</v>
      </c>
      <c r="S4659" s="13">
        <v>44352</v>
      </c>
      <c r="T4659" s="12" t="s">
        <v>2744</v>
      </c>
      <c r="U4659" s="12" t="s">
        <v>15880</v>
      </c>
    </row>
    <row r="4660" spans="1:21" s="12" customFormat="1" hidden="1" x14ac:dyDescent="0.25">
      <c r="A4660" s="12" t="str">
        <f>_xlfn.CONCAT(SUBSTITUTE(D4660,"_","-"),"_",G4660,"_",H4660,"_",P4660,"_",Q4660,"_",R4660,"_",TEXT(E4660,"YYYY-MM-DD"))</f>
        <v>EPI-ISL-1629121_Africa_Reunion_GH_20H.501Y.V2_B.1.351_2021-02-20</v>
      </c>
      <c r="B4660" s="12" t="s">
        <v>10266</v>
      </c>
      <c r="C4660" s="12" t="s">
        <v>13</v>
      </c>
      <c r="D4660" s="12" t="s">
        <v>10267</v>
      </c>
      <c r="E4660" s="13">
        <v>44247</v>
      </c>
      <c r="F4660" s="13" t="str">
        <f>IF(COUNTIF(H4660,"Senegal")=1,"Senegal",(IF(COUNTIF(G4660,"Africa")=1,"Countries within Africa",(IF(COUNTIF(G4660,"Africa,")=0,"Countries outside Africa","Unknown")))))</f>
        <v>Countries within Africa</v>
      </c>
      <c r="G4660" s="12" t="s">
        <v>10658</v>
      </c>
      <c r="H4660" s="12" t="s">
        <v>10722</v>
      </c>
      <c r="I4660" s="12" t="s">
        <v>37</v>
      </c>
      <c r="J4660" s="12" t="s">
        <v>37</v>
      </c>
      <c r="K4660" s="12" t="s">
        <v>37</v>
      </c>
      <c r="L4660" s="12" t="s">
        <v>2744</v>
      </c>
      <c r="M4660" s="12" t="s">
        <v>15</v>
      </c>
      <c r="N4660" s="12">
        <v>8</v>
      </c>
      <c r="O4660" s="12" t="s">
        <v>26</v>
      </c>
      <c r="P4660" s="12" t="s">
        <v>70</v>
      </c>
      <c r="Q4660" s="12" t="s">
        <v>12112</v>
      </c>
      <c r="R4660" s="12" t="s">
        <v>3594</v>
      </c>
      <c r="S4660" s="13">
        <v>44352</v>
      </c>
      <c r="T4660" s="12" t="s">
        <v>3595</v>
      </c>
      <c r="U4660" s="12" t="s">
        <v>14576</v>
      </c>
    </row>
    <row r="4661" spans="1:21" s="12" customFormat="1" hidden="1" x14ac:dyDescent="0.25">
      <c r="A4661" s="12" t="str">
        <f>_xlfn.CONCAT(SUBSTITUTE(D4661,"_","-"),"_",G4661,"_",H4661,"_",P4661,"_",Q4661,"_",R4661,"_",TEXT(E4661,"YYYY-MM-DD"))</f>
        <v>EPI-ISL-1629145_Africa_Reunion_GH_20H.501Y.V2_B.1.351_2021-02-20</v>
      </c>
      <c r="B4661" s="12" t="s">
        <v>10278</v>
      </c>
      <c r="C4661" s="12" t="s">
        <v>13</v>
      </c>
      <c r="D4661" s="12" t="s">
        <v>10279</v>
      </c>
      <c r="E4661" s="13">
        <v>44247</v>
      </c>
      <c r="F4661" s="13" t="str">
        <f>IF(COUNTIF(H4661,"Senegal")=1,"Senegal",(IF(COUNTIF(G4661,"Africa")=1,"Countries within Africa",(IF(COUNTIF(G4661,"Africa,")=0,"Countries outside Africa","Unknown")))))</f>
        <v>Countries within Africa</v>
      </c>
      <c r="G4661" s="12" t="s">
        <v>10658</v>
      </c>
      <c r="H4661" s="12" t="s">
        <v>10722</v>
      </c>
      <c r="I4661" s="12" t="s">
        <v>37</v>
      </c>
      <c r="J4661" s="12" t="s">
        <v>37</v>
      </c>
      <c r="K4661" s="12" t="s">
        <v>37</v>
      </c>
      <c r="L4661" s="12" t="s">
        <v>2744</v>
      </c>
      <c r="M4661" s="12" t="s">
        <v>15</v>
      </c>
      <c r="N4661" s="12">
        <v>21</v>
      </c>
      <c r="O4661" s="12" t="s">
        <v>16</v>
      </c>
      <c r="P4661" s="12" t="s">
        <v>70</v>
      </c>
      <c r="Q4661" s="12" t="s">
        <v>12112</v>
      </c>
      <c r="R4661" s="12" t="s">
        <v>3594</v>
      </c>
      <c r="S4661" s="13">
        <v>44352</v>
      </c>
      <c r="T4661" s="12" t="s">
        <v>3595</v>
      </c>
      <c r="U4661" s="12" t="s">
        <v>15587</v>
      </c>
    </row>
    <row r="4662" spans="1:21" s="12" customFormat="1" hidden="1" x14ac:dyDescent="0.25">
      <c r="A4662" s="12" t="str">
        <f>_xlfn.CONCAT(SUBSTITUTE(D4662,"_","-"),"_",G4662,"_",H4662,"_",P4662,"_",Q4662,"_",R4662,"_",TEXT(E4662,"YYYY-MM-DD"))</f>
        <v>EPI-ISL-1629151_Africa_Reunion_GH_20H.501Y.V2_B.1.351_2021-02-20</v>
      </c>
      <c r="B4662" s="12" t="s">
        <v>10282</v>
      </c>
      <c r="C4662" s="12" t="s">
        <v>13</v>
      </c>
      <c r="D4662" s="12" t="s">
        <v>10283</v>
      </c>
      <c r="E4662" s="13">
        <v>44247</v>
      </c>
      <c r="F4662" s="13" t="str">
        <f>IF(COUNTIF(H4662,"Senegal")=1,"Senegal",(IF(COUNTIF(G4662,"Africa")=1,"Countries within Africa",(IF(COUNTIF(G4662,"Africa,")=0,"Countries outside Africa","Unknown")))))</f>
        <v>Countries within Africa</v>
      </c>
      <c r="G4662" s="12" t="s">
        <v>10658</v>
      </c>
      <c r="H4662" s="12" t="s">
        <v>10722</v>
      </c>
      <c r="I4662" s="12" t="s">
        <v>37</v>
      </c>
      <c r="J4662" s="12" t="s">
        <v>37</v>
      </c>
      <c r="K4662" s="12" t="s">
        <v>37</v>
      </c>
      <c r="L4662" s="12" t="s">
        <v>2744</v>
      </c>
      <c r="M4662" s="12" t="s">
        <v>15</v>
      </c>
      <c r="N4662" s="12">
        <v>14</v>
      </c>
      <c r="O4662" s="12" t="s">
        <v>26</v>
      </c>
      <c r="P4662" s="12" t="s">
        <v>70</v>
      </c>
      <c r="Q4662" s="12" t="s">
        <v>12112</v>
      </c>
      <c r="R4662" s="12" t="s">
        <v>3594</v>
      </c>
      <c r="S4662" s="13">
        <v>44352</v>
      </c>
      <c r="T4662" s="12" t="s">
        <v>3595</v>
      </c>
      <c r="U4662" s="12" t="s">
        <v>15929</v>
      </c>
    </row>
    <row r="4663" spans="1:21" s="12" customFormat="1" hidden="1" x14ac:dyDescent="0.25">
      <c r="A4663" s="12" t="str">
        <f>_xlfn.CONCAT(SUBSTITUTE(D4663,"_","-"),"_",G4663,"_",H4663,"_",P4663,"_",Q4663,"_",R4663,"_",TEXT(E4663,"YYYY-MM-DD"))</f>
        <v>EPI-ISL-1629152_Africa_Reunion_GH_20H.501Y.V2_B.1.351_2021-02-20</v>
      </c>
      <c r="B4663" s="12" t="s">
        <v>10284</v>
      </c>
      <c r="C4663" s="12" t="s">
        <v>13</v>
      </c>
      <c r="D4663" s="12" t="s">
        <v>10285</v>
      </c>
      <c r="E4663" s="13">
        <v>44247</v>
      </c>
      <c r="F4663" s="13" t="str">
        <f>IF(COUNTIF(H4663,"Senegal")=1,"Senegal",(IF(COUNTIF(G4663,"Africa")=1,"Countries within Africa",(IF(COUNTIF(G4663,"Africa,")=0,"Countries outside Africa","Unknown")))))</f>
        <v>Countries within Africa</v>
      </c>
      <c r="G4663" s="12" t="s">
        <v>10658</v>
      </c>
      <c r="H4663" s="12" t="s">
        <v>10722</v>
      </c>
      <c r="I4663" s="12" t="s">
        <v>37</v>
      </c>
      <c r="J4663" s="12" t="s">
        <v>37</v>
      </c>
      <c r="K4663" s="12" t="s">
        <v>37</v>
      </c>
      <c r="L4663" s="12" t="s">
        <v>2744</v>
      </c>
      <c r="M4663" s="12" t="s">
        <v>15</v>
      </c>
      <c r="N4663" s="12">
        <v>54</v>
      </c>
      <c r="O4663" s="12" t="s">
        <v>16</v>
      </c>
      <c r="P4663" s="12" t="s">
        <v>70</v>
      </c>
      <c r="Q4663" s="12" t="s">
        <v>12112</v>
      </c>
      <c r="R4663" s="12" t="s">
        <v>3594</v>
      </c>
      <c r="S4663" s="13">
        <v>44352</v>
      </c>
      <c r="T4663" s="12" t="s">
        <v>3595</v>
      </c>
      <c r="U4663" s="12" t="s">
        <v>15916</v>
      </c>
    </row>
    <row r="4664" spans="1:21" s="12" customFormat="1" hidden="1" x14ac:dyDescent="0.25">
      <c r="A4664" s="12" t="str">
        <f>_xlfn.CONCAT(SUBSTITUTE(D4664,"_","-"),"_",G4664,"_",H4664,"_",P4664,"_",Q4664,"_",R4664,"_",TEXT(E4664,"YYYY-MM-DD"))</f>
        <v>EPI-ISL-1629153_Africa_Reunion_GH_20H.501Y.V2_B.1.351_2021-02-20</v>
      </c>
      <c r="B4664" s="12" t="s">
        <v>10286</v>
      </c>
      <c r="C4664" s="12" t="s">
        <v>13</v>
      </c>
      <c r="D4664" s="12" t="s">
        <v>10287</v>
      </c>
      <c r="E4664" s="13">
        <v>44247</v>
      </c>
      <c r="F4664" s="13" t="str">
        <f>IF(COUNTIF(H4664,"Senegal")=1,"Senegal",(IF(COUNTIF(G4664,"Africa")=1,"Countries within Africa",(IF(COUNTIF(G4664,"Africa,")=0,"Countries outside Africa","Unknown")))))</f>
        <v>Countries within Africa</v>
      </c>
      <c r="G4664" s="12" t="s">
        <v>10658</v>
      </c>
      <c r="H4664" s="12" t="s">
        <v>10722</v>
      </c>
      <c r="I4664" s="12" t="s">
        <v>37</v>
      </c>
      <c r="J4664" s="12" t="s">
        <v>37</v>
      </c>
      <c r="K4664" s="12" t="s">
        <v>37</v>
      </c>
      <c r="L4664" s="12" t="s">
        <v>2744</v>
      </c>
      <c r="M4664" s="12" t="s">
        <v>15</v>
      </c>
      <c r="N4664" s="12">
        <v>30</v>
      </c>
      <c r="O4664" s="12" t="s">
        <v>16</v>
      </c>
      <c r="P4664" s="12" t="s">
        <v>70</v>
      </c>
      <c r="Q4664" s="12" t="s">
        <v>12112</v>
      </c>
      <c r="R4664" s="12" t="s">
        <v>3594</v>
      </c>
      <c r="S4664" s="13">
        <v>44352</v>
      </c>
      <c r="T4664" s="12" t="s">
        <v>3595</v>
      </c>
      <c r="U4664" s="12" t="s">
        <v>15705</v>
      </c>
    </row>
    <row r="4665" spans="1:21" s="12" customFormat="1" hidden="1" x14ac:dyDescent="0.25">
      <c r="A4665" s="12" t="str">
        <f>_xlfn.CONCAT(SUBSTITUTE(D4665,"_","-"),"_",G4665,"_",H4665,"_",P4665,"_",Q4665,"_",R4665,"_",TEXT(E4665,"YYYY-MM-DD"))</f>
        <v>EPI-ISL-1629154_Africa_Reunion_GH_20H.501Y.V2_B.1.351_2021-02-20</v>
      </c>
      <c r="B4665" s="12" t="s">
        <v>10288</v>
      </c>
      <c r="C4665" s="12" t="s">
        <v>13</v>
      </c>
      <c r="D4665" s="12" t="s">
        <v>10289</v>
      </c>
      <c r="E4665" s="13">
        <v>44247</v>
      </c>
      <c r="F4665" s="13" t="str">
        <f>IF(COUNTIF(H4665,"Senegal")=1,"Senegal",(IF(COUNTIF(G4665,"Africa")=1,"Countries within Africa",(IF(COUNTIF(G4665,"Africa,")=0,"Countries outside Africa","Unknown")))))</f>
        <v>Countries within Africa</v>
      </c>
      <c r="G4665" s="12" t="s">
        <v>10658</v>
      </c>
      <c r="H4665" s="12" t="s">
        <v>10722</v>
      </c>
      <c r="I4665" s="12" t="s">
        <v>37</v>
      </c>
      <c r="J4665" s="12" t="s">
        <v>37</v>
      </c>
      <c r="K4665" s="12" t="s">
        <v>37</v>
      </c>
      <c r="L4665" s="12" t="s">
        <v>2744</v>
      </c>
      <c r="M4665" s="12" t="s">
        <v>15</v>
      </c>
      <c r="N4665" s="12">
        <v>59</v>
      </c>
      <c r="O4665" s="12" t="s">
        <v>16</v>
      </c>
      <c r="P4665" s="12" t="s">
        <v>70</v>
      </c>
      <c r="Q4665" s="12" t="s">
        <v>12112</v>
      </c>
      <c r="R4665" s="12" t="s">
        <v>3594</v>
      </c>
      <c r="S4665" s="13">
        <v>44352</v>
      </c>
      <c r="T4665" s="12" t="s">
        <v>3595</v>
      </c>
      <c r="U4665" s="12" t="s">
        <v>15661</v>
      </c>
    </row>
    <row r="4666" spans="1:21" s="12" customFormat="1" hidden="1" x14ac:dyDescent="0.25">
      <c r="A4666" s="12" t="str">
        <f>_xlfn.CONCAT(SUBSTITUTE(D4666,"_","-"),"_",G4666,"_",H4666,"_",P4666,"_",Q4666,"_",R4666,"_",TEXT(E4666,"YYYY-MM-DD"))</f>
        <v>EPI-ISL-1629156_Africa_Reunion_GH_20H.501Y.V2_B.1.351_2021-02-20</v>
      </c>
      <c r="B4666" s="12" t="s">
        <v>10290</v>
      </c>
      <c r="C4666" s="12" t="s">
        <v>13</v>
      </c>
      <c r="D4666" s="12" t="s">
        <v>10291</v>
      </c>
      <c r="E4666" s="13">
        <v>44247</v>
      </c>
      <c r="F4666" s="13" t="str">
        <f>IF(COUNTIF(H4666,"Senegal")=1,"Senegal",(IF(COUNTIF(G4666,"Africa")=1,"Countries within Africa",(IF(COUNTIF(G4666,"Africa,")=0,"Countries outside Africa","Unknown")))))</f>
        <v>Countries within Africa</v>
      </c>
      <c r="G4666" s="12" t="s">
        <v>10658</v>
      </c>
      <c r="H4666" s="12" t="s">
        <v>10722</v>
      </c>
      <c r="I4666" s="12" t="s">
        <v>37</v>
      </c>
      <c r="J4666" s="12" t="s">
        <v>37</v>
      </c>
      <c r="K4666" s="12" t="s">
        <v>37</v>
      </c>
      <c r="L4666" s="12" t="s">
        <v>2744</v>
      </c>
      <c r="M4666" s="12" t="s">
        <v>15</v>
      </c>
      <c r="N4666" s="12">
        <v>26</v>
      </c>
      <c r="O4666" s="12" t="s">
        <v>16</v>
      </c>
      <c r="P4666" s="12" t="s">
        <v>70</v>
      </c>
      <c r="Q4666" s="12" t="s">
        <v>12112</v>
      </c>
      <c r="R4666" s="12" t="s">
        <v>3594</v>
      </c>
      <c r="S4666" s="13">
        <v>44352</v>
      </c>
      <c r="T4666" s="12" t="s">
        <v>3595</v>
      </c>
      <c r="U4666" s="12" t="s">
        <v>15930</v>
      </c>
    </row>
    <row r="4667" spans="1:21" s="12" customFormat="1" hidden="1" x14ac:dyDescent="0.25">
      <c r="A4667" s="12" t="str">
        <f>_xlfn.CONCAT(SUBSTITUTE(D4667,"_","-"),"_",G4667,"_",H4667,"_",P4667,"_",Q4667,"_",R4667,"_",TEXT(E4667,"YYYY-MM-DD"))</f>
        <v>EPI-ISL-1629160_Africa_Reunion_GH_20H.501Y.V2_B.1.351_2021-02-20</v>
      </c>
      <c r="B4667" s="12" t="s">
        <v>10292</v>
      </c>
      <c r="C4667" s="12" t="s">
        <v>13</v>
      </c>
      <c r="D4667" s="12" t="s">
        <v>10293</v>
      </c>
      <c r="E4667" s="13">
        <v>44247</v>
      </c>
      <c r="F4667" s="13" t="str">
        <f>IF(COUNTIF(H4667,"Senegal")=1,"Senegal",(IF(COUNTIF(G4667,"Africa")=1,"Countries within Africa",(IF(COUNTIF(G4667,"Africa,")=0,"Countries outside Africa","Unknown")))))</f>
        <v>Countries within Africa</v>
      </c>
      <c r="G4667" s="12" t="s">
        <v>10658</v>
      </c>
      <c r="H4667" s="12" t="s">
        <v>10722</v>
      </c>
      <c r="I4667" s="12" t="s">
        <v>37</v>
      </c>
      <c r="J4667" s="12" t="s">
        <v>37</v>
      </c>
      <c r="K4667" s="12" t="s">
        <v>37</v>
      </c>
      <c r="L4667" s="12" t="s">
        <v>2744</v>
      </c>
      <c r="M4667" s="12" t="s">
        <v>15</v>
      </c>
      <c r="N4667" s="12">
        <v>11</v>
      </c>
      <c r="O4667" s="12" t="s">
        <v>16</v>
      </c>
      <c r="P4667" s="12" t="s">
        <v>70</v>
      </c>
      <c r="Q4667" s="12" t="s">
        <v>12112</v>
      </c>
      <c r="R4667" s="12" t="s">
        <v>3594</v>
      </c>
      <c r="S4667" s="13">
        <v>44352</v>
      </c>
      <c r="T4667" s="12" t="s">
        <v>3595</v>
      </c>
      <c r="U4667" s="12" t="s">
        <v>14544</v>
      </c>
    </row>
    <row r="4668" spans="1:21" s="12" customFormat="1" hidden="1" x14ac:dyDescent="0.25">
      <c r="A4668" s="12" t="str">
        <f>_xlfn.CONCAT(SUBSTITUTE(D4668,"_","-"),"_",G4668,"_",H4668,"_",P4668,"_",Q4668,"_",R4668,"_",TEXT(E4668,"YYYY-MM-DD"))</f>
        <v>EPI-ISL-1629163_Africa_Reunion_GH_20H.501Y.V2_B.1.351_2021-02-20</v>
      </c>
      <c r="B4668" s="12" t="s">
        <v>10294</v>
      </c>
      <c r="C4668" s="12" t="s">
        <v>13</v>
      </c>
      <c r="D4668" s="12" t="s">
        <v>10295</v>
      </c>
      <c r="E4668" s="13">
        <v>44247</v>
      </c>
      <c r="F4668" s="13" t="str">
        <f>IF(COUNTIF(H4668,"Senegal")=1,"Senegal",(IF(COUNTIF(G4668,"Africa")=1,"Countries within Africa",(IF(COUNTIF(G4668,"Africa,")=0,"Countries outside Africa","Unknown")))))</f>
        <v>Countries within Africa</v>
      </c>
      <c r="G4668" s="12" t="s">
        <v>10658</v>
      </c>
      <c r="H4668" s="12" t="s">
        <v>10722</v>
      </c>
      <c r="I4668" s="12" t="s">
        <v>37</v>
      </c>
      <c r="J4668" s="12" t="s">
        <v>37</v>
      </c>
      <c r="K4668" s="12" t="s">
        <v>37</v>
      </c>
      <c r="L4668" s="12" t="s">
        <v>2744</v>
      </c>
      <c r="M4668" s="12" t="s">
        <v>15</v>
      </c>
      <c r="N4668" s="12">
        <v>13</v>
      </c>
      <c r="O4668" s="12" t="s">
        <v>26</v>
      </c>
      <c r="P4668" s="12" t="s">
        <v>70</v>
      </c>
      <c r="Q4668" s="12" t="s">
        <v>12112</v>
      </c>
      <c r="R4668" s="12" t="s">
        <v>3594</v>
      </c>
      <c r="S4668" s="13">
        <v>44352</v>
      </c>
      <c r="T4668" s="12" t="s">
        <v>3595</v>
      </c>
      <c r="U4668" s="12" t="s">
        <v>15931</v>
      </c>
    </row>
    <row r="4669" spans="1:21" s="12" customFormat="1" hidden="1" x14ac:dyDescent="0.25">
      <c r="A4669" s="12" t="str">
        <f>_xlfn.CONCAT(SUBSTITUTE(D4669,"_","-"),"_",G4669,"_",H4669,"_",P4669,"_",Q4669,"_",R4669,"_",TEXT(E4669,"YYYY-MM-DD"))</f>
        <v>EPI-ISL-1069393_Oceania_Australia_GRY_20I.501Y.V1_B.1.1.7_2021-02-21</v>
      </c>
      <c r="B4669" s="12" t="s">
        <v>7520</v>
      </c>
      <c r="C4669" s="12" t="s">
        <v>13</v>
      </c>
      <c r="D4669" s="12" t="s">
        <v>7521</v>
      </c>
      <c r="E4669" s="13">
        <v>44248</v>
      </c>
      <c r="F4669" s="13" t="str">
        <f>IF(COUNTIF(H4669,"Senegal")=1,"Senegal",(IF(COUNTIF(G4669,"Africa")=1,"Countries within Africa",(IF(COUNTIF(G4669,"Africa,")=0,"Countries outside Africa","Unknown")))))</f>
        <v>Countries outside Africa</v>
      </c>
      <c r="G4669" s="12" t="s">
        <v>10657</v>
      </c>
      <c r="H4669" s="12" t="s">
        <v>10666</v>
      </c>
      <c r="I4669" s="12" t="s">
        <v>10816</v>
      </c>
      <c r="J4669" s="12" t="s">
        <v>37</v>
      </c>
      <c r="K4669" s="12" t="s">
        <v>37</v>
      </c>
      <c r="L4669" s="12" t="s">
        <v>2744</v>
      </c>
      <c r="M4669" s="12" t="s">
        <v>15</v>
      </c>
      <c r="N4669" s="12" t="s">
        <v>37</v>
      </c>
      <c r="O4669" s="12" t="s">
        <v>37</v>
      </c>
      <c r="P4669" s="12" t="s">
        <v>4660</v>
      </c>
      <c r="Q4669" s="12" t="s">
        <v>12076</v>
      </c>
      <c r="R4669" s="12" t="s">
        <v>4661</v>
      </c>
      <c r="S4669" s="13">
        <v>44343</v>
      </c>
      <c r="T4669" s="12" t="s">
        <v>4662</v>
      </c>
      <c r="U4669" s="12" t="s">
        <v>15932</v>
      </c>
    </row>
    <row r="4670" spans="1:21" s="12" customFormat="1" hidden="1" x14ac:dyDescent="0.25">
      <c r="A4670" s="12" t="str">
        <f>_xlfn.CONCAT(SUBSTITUTE(D4670,"_","-"),"_",G4670,"_",H4670,"_",P4670,"_",Q4670,"_",R4670,"_",TEXT(E4670,"YYYY-MM-DD"))</f>
        <v>EPI-ISL-1172028_Oceania_NewZealand_GR_20B_B.1.1.317_2021-02-21</v>
      </c>
      <c r="B4670" s="12" t="s">
        <v>7985</v>
      </c>
      <c r="C4670" s="12" t="s">
        <v>13</v>
      </c>
      <c r="D4670" s="12" t="s">
        <v>7986</v>
      </c>
      <c r="E4670" s="13">
        <v>44248</v>
      </c>
      <c r="F4670" s="13" t="str">
        <f>IF(COUNTIF(H4670,"Senegal")=1,"Senegal",(IF(COUNTIF(G4670,"Africa")=1,"Countries within Africa",(IF(COUNTIF(G4670,"Africa,")=0,"Countries outside Africa","Unknown")))))</f>
        <v>Countries outside Africa</v>
      </c>
      <c r="G4670" s="12" t="s">
        <v>10657</v>
      </c>
      <c r="H4670" s="12" t="s">
        <v>10681</v>
      </c>
      <c r="I4670" s="12" t="s">
        <v>11173</v>
      </c>
      <c r="J4670" s="12" t="s">
        <v>37</v>
      </c>
      <c r="K4670" s="12" t="s">
        <v>37</v>
      </c>
      <c r="L4670" s="12" t="s">
        <v>2744</v>
      </c>
      <c r="M4670" s="12" t="s">
        <v>15</v>
      </c>
      <c r="N4670" s="12" t="s">
        <v>37</v>
      </c>
      <c r="O4670" s="12" t="s">
        <v>26</v>
      </c>
      <c r="P4670" s="12" t="s">
        <v>38</v>
      </c>
      <c r="Q4670" s="12" t="s">
        <v>11920</v>
      </c>
      <c r="R4670" s="12" t="s">
        <v>5284</v>
      </c>
      <c r="S4670" s="13">
        <v>44343</v>
      </c>
      <c r="T4670" s="12" t="s">
        <v>2744</v>
      </c>
      <c r="U4670" s="12" t="s">
        <v>15918</v>
      </c>
    </row>
    <row r="4671" spans="1:21" s="12" customFormat="1" hidden="1" x14ac:dyDescent="0.25">
      <c r="A4671" s="12" t="str">
        <f>_xlfn.CONCAT(SUBSTITUTE(D4671,"_","-"),"_",G4671,"_",H4671,"_",P4671,"_",Q4671,"_",R4671,"_",TEXT(E4671,"YYYY-MM-DD"))</f>
        <v>EPI-ISL-1219578_Europe_Latvia_GRY_20I.501Y.V1_B.1.1.7_2021-02-21</v>
      </c>
      <c r="B4671" s="12" t="s">
        <v>8181</v>
      </c>
      <c r="C4671" s="12" t="s">
        <v>13</v>
      </c>
      <c r="D4671" s="12" t="s">
        <v>8182</v>
      </c>
      <c r="E4671" s="13">
        <v>44248</v>
      </c>
      <c r="F4671" s="13" t="str">
        <f>IF(COUNTIF(H4671,"Senegal")=1,"Senegal",(IF(COUNTIF(G4671,"Africa")=1,"Countries within Africa",(IF(COUNTIF(G4671,"Africa,")=0,"Countries outside Africa","Unknown")))))</f>
        <v>Countries outside Africa</v>
      </c>
      <c r="G4671" s="12" t="s">
        <v>10656</v>
      </c>
      <c r="H4671" s="12" t="s">
        <v>10775</v>
      </c>
      <c r="I4671" s="12" t="s">
        <v>37</v>
      </c>
      <c r="J4671" s="12" t="s">
        <v>37</v>
      </c>
      <c r="K4671" s="12" t="s">
        <v>37</v>
      </c>
      <c r="L4671" s="12" t="s">
        <v>2744</v>
      </c>
      <c r="M4671" s="12" t="s">
        <v>15</v>
      </c>
      <c r="N4671" s="12" t="s">
        <v>37</v>
      </c>
      <c r="O4671" s="12" t="s">
        <v>37</v>
      </c>
      <c r="P4671" s="12" t="s">
        <v>4660</v>
      </c>
      <c r="Q4671" s="12" t="s">
        <v>12076</v>
      </c>
      <c r="R4671" s="12" t="s">
        <v>4661</v>
      </c>
      <c r="S4671" s="13">
        <v>44343</v>
      </c>
      <c r="T4671" s="12" t="s">
        <v>4662</v>
      </c>
      <c r="U4671" s="12" t="s">
        <v>15933</v>
      </c>
    </row>
    <row r="4672" spans="1:21" s="12" customFormat="1" hidden="1" x14ac:dyDescent="0.25">
      <c r="A4672" s="12" t="str">
        <f>_xlfn.CONCAT(SUBSTITUTE(D4672,"_","-"),"_",G4672,"_",H4672,"_",P4672,"_",Q4672,"_",R4672,"_",TEXT(E4672,"YYYY-MM-DD"))</f>
        <v>EPI-ISL-1232293_SouthAmerica_Curacao_GRY_20I.501Y.V1_B.1.1.7_2021-02-21</v>
      </c>
      <c r="B4672" s="12" t="s">
        <v>8224</v>
      </c>
      <c r="C4672" s="12" t="s">
        <v>13</v>
      </c>
      <c r="D4672" s="12" t="s">
        <v>8225</v>
      </c>
      <c r="E4672" s="13">
        <v>44248</v>
      </c>
      <c r="F4672" s="13" t="str">
        <f>IF(COUNTIF(H4672,"Senegal")=1,"Senegal",(IF(COUNTIF(G4672,"Africa")=1,"Countries within Africa",(IF(COUNTIF(G4672,"Africa,")=0,"Countries outside Africa","Unknown")))))</f>
        <v>Countries outside Africa</v>
      </c>
      <c r="G4672" s="12" t="s">
        <v>10659</v>
      </c>
      <c r="H4672" s="12" t="s">
        <v>10694</v>
      </c>
      <c r="I4672" s="12" t="s">
        <v>10694</v>
      </c>
      <c r="J4672" s="12" t="s">
        <v>37</v>
      </c>
      <c r="K4672" s="12" t="s">
        <v>37</v>
      </c>
      <c r="L4672" s="12" t="s">
        <v>2744</v>
      </c>
      <c r="M4672" s="12" t="s">
        <v>15</v>
      </c>
      <c r="N4672" s="12">
        <v>13</v>
      </c>
      <c r="O4672" s="12" t="s">
        <v>37</v>
      </c>
      <c r="P4672" s="12" t="s">
        <v>4660</v>
      </c>
      <c r="Q4672" s="12" t="s">
        <v>12076</v>
      </c>
      <c r="R4672" s="12" t="s">
        <v>4661</v>
      </c>
      <c r="S4672" s="13">
        <v>44343</v>
      </c>
      <c r="T4672" s="12" t="s">
        <v>4662</v>
      </c>
      <c r="U4672" s="12" t="s">
        <v>15934</v>
      </c>
    </row>
    <row r="4673" spans="1:21" s="12" customFormat="1" hidden="1" x14ac:dyDescent="0.25">
      <c r="A4673" s="12" t="str">
        <f>_xlfn.CONCAT(SUBSTITUTE(D4673,"_","-"),"_",G4673,"_",H4673,"_",P4673,"_",Q4673,"_",R4673,"_",TEXT(E4673,"YYYY-MM-DD"))</f>
        <v>EPI-ISL-1321460_SouthAmerica_Chile_GRY_20I.501Y.V1_B.1.1.7_2021-02-21</v>
      </c>
      <c r="B4673" s="12" t="s">
        <v>8769</v>
      </c>
      <c r="C4673" s="12" t="s">
        <v>13</v>
      </c>
      <c r="D4673" s="12" t="s">
        <v>8770</v>
      </c>
      <c r="E4673" s="13">
        <v>44248</v>
      </c>
      <c r="F4673" s="13" t="str">
        <f>IF(COUNTIF(H4673,"Senegal")=1,"Senegal",(IF(COUNTIF(G4673,"Africa")=1,"Countries within Africa",(IF(COUNTIF(G4673,"Africa,")=0,"Countries outside Africa","Unknown")))))</f>
        <v>Countries outside Africa</v>
      </c>
      <c r="G4673" s="12" t="s">
        <v>10659</v>
      </c>
      <c r="H4673" s="12" t="s">
        <v>10710</v>
      </c>
      <c r="I4673" s="12" t="s">
        <v>10853</v>
      </c>
      <c r="J4673" s="12" t="s">
        <v>11529</v>
      </c>
      <c r="K4673" s="12" t="s">
        <v>37</v>
      </c>
      <c r="L4673" s="12" t="s">
        <v>2744</v>
      </c>
      <c r="M4673" s="12" t="s">
        <v>15</v>
      </c>
      <c r="N4673" s="12">
        <v>55</v>
      </c>
      <c r="O4673" s="12" t="s">
        <v>16</v>
      </c>
      <c r="P4673" s="12" t="s">
        <v>4660</v>
      </c>
      <c r="Q4673" s="12" t="s">
        <v>12076</v>
      </c>
      <c r="R4673" s="12" t="s">
        <v>4661</v>
      </c>
      <c r="S4673" s="13">
        <v>44352</v>
      </c>
      <c r="T4673" s="12" t="s">
        <v>4662</v>
      </c>
      <c r="U4673" s="12" t="s">
        <v>15935</v>
      </c>
    </row>
    <row r="4674" spans="1:21" s="12" customFormat="1" hidden="1" x14ac:dyDescent="0.25">
      <c r="A4674" s="12" t="str">
        <f>_xlfn.CONCAT(SUBSTITUTE(D4674,"_","-"),"_",G4674,"_",H4674,"_",P4674,"_",Q4674,"_",R4674,"_",TEXT(E4674,"YYYY-MM-DD"))</f>
        <v>EPI-ISL-1629104_Africa_Reunion_GH_20H.501Y.V2_B.1.351_2021-02-21</v>
      </c>
      <c r="B4674" s="12" t="s">
        <v>10258</v>
      </c>
      <c r="C4674" s="12" t="s">
        <v>13</v>
      </c>
      <c r="D4674" s="12" t="s">
        <v>10259</v>
      </c>
      <c r="E4674" s="13">
        <v>44248</v>
      </c>
      <c r="F4674" s="13" t="str">
        <f>IF(COUNTIF(H4674,"Senegal")=1,"Senegal",(IF(COUNTIF(G4674,"Africa")=1,"Countries within Africa",(IF(COUNTIF(G4674,"Africa,")=0,"Countries outside Africa","Unknown")))))</f>
        <v>Countries within Africa</v>
      </c>
      <c r="G4674" s="12" t="s">
        <v>10658</v>
      </c>
      <c r="H4674" s="12" t="s">
        <v>10722</v>
      </c>
      <c r="I4674" s="12" t="s">
        <v>37</v>
      </c>
      <c r="J4674" s="12" t="s">
        <v>37</v>
      </c>
      <c r="K4674" s="12" t="s">
        <v>37</v>
      </c>
      <c r="L4674" s="12" t="s">
        <v>2744</v>
      </c>
      <c r="M4674" s="12" t="s">
        <v>15</v>
      </c>
      <c r="N4674" s="12">
        <v>29</v>
      </c>
      <c r="O4674" s="12" t="s">
        <v>16</v>
      </c>
      <c r="P4674" s="12" t="s">
        <v>70</v>
      </c>
      <c r="Q4674" s="12" t="s">
        <v>12112</v>
      </c>
      <c r="R4674" s="12" t="s">
        <v>3594</v>
      </c>
      <c r="S4674" s="13">
        <v>44352</v>
      </c>
      <c r="T4674" s="12" t="s">
        <v>3595</v>
      </c>
      <c r="U4674" s="12" t="s">
        <v>15936</v>
      </c>
    </row>
    <row r="4675" spans="1:21" s="12" customFormat="1" hidden="1" x14ac:dyDescent="0.25">
      <c r="A4675" s="12" t="str">
        <f>_xlfn.CONCAT(SUBSTITUTE(D4675,"_","-"),"_",G4675,"_",H4675,"_",P4675,"_",Q4675,"_",R4675,"_",TEXT(E4675,"YYYY-MM-DD"))</f>
        <v>EPI-ISL-1654830_Europe_Serbia_GRY_20I.501Y.V1_B.1.1.7_2021-02-21</v>
      </c>
      <c r="B4675" s="12" t="s">
        <v>10475</v>
      </c>
      <c r="C4675" s="12" t="s">
        <v>13</v>
      </c>
      <c r="D4675" s="12" t="s">
        <v>10476</v>
      </c>
      <c r="E4675" s="13">
        <v>44248</v>
      </c>
      <c r="F4675" s="13" t="str">
        <f>IF(COUNTIF(H4675,"Senegal")=1,"Senegal",(IF(COUNTIF(G4675,"Africa")=1,"Countries within Africa",(IF(COUNTIF(G4675,"Africa,")=0,"Countries outside Africa","Unknown")))))</f>
        <v>Countries outside Africa</v>
      </c>
      <c r="G4675" s="12" t="s">
        <v>10656</v>
      </c>
      <c r="H4675" s="12" t="s">
        <v>10770</v>
      </c>
      <c r="I4675" s="12" t="s">
        <v>11129</v>
      </c>
      <c r="J4675" s="12" t="s">
        <v>37</v>
      </c>
      <c r="K4675" s="12" t="s">
        <v>37</v>
      </c>
      <c r="L4675" s="12" t="s">
        <v>2744</v>
      </c>
      <c r="M4675" s="12" t="s">
        <v>15</v>
      </c>
      <c r="N4675" s="12" t="s">
        <v>37</v>
      </c>
      <c r="O4675" s="12" t="s">
        <v>37</v>
      </c>
      <c r="P4675" s="12" t="s">
        <v>4660</v>
      </c>
      <c r="Q4675" s="12" t="s">
        <v>12076</v>
      </c>
      <c r="R4675" s="12" t="s">
        <v>4661</v>
      </c>
      <c r="S4675" s="13">
        <v>44352</v>
      </c>
      <c r="T4675" s="12" t="s">
        <v>4662</v>
      </c>
      <c r="U4675" s="12" t="s">
        <v>15937</v>
      </c>
    </row>
    <row r="4676" spans="1:21" s="12" customFormat="1" hidden="1" x14ac:dyDescent="0.25">
      <c r="A4676" s="12" t="str">
        <f>_xlfn.CONCAT(SUBSTITUTE(D4676,"_","-"),"_",G4676,"_",H4676,"_",P4676,"_",Q4676,"_",R4676,"_",TEXT(E4676,"YYYY-MM-DD"))</f>
        <v>EPI-ISL-1654838_Europe_Serbia_GRY_20I.501Y.V1_B.1.1.7_2021-02-21</v>
      </c>
      <c r="B4676" s="12" t="s">
        <v>10477</v>
      </c>
      <c r="C4676" s="12" t="s">
        <v>13</v>
      </c>
      <c r="D4676" s="12" t="s">
        <v>10478</v>
      </c>
      <c r="E4676" s="13">
        <v>44248</v>
      </c>
      <c r="F4676" s="13" t="str">
        <f>IF(COUNTIF(H4676,"Senegal")=1,"Senegal",(IF(COUNTIF(G4676,"Africa")=1,"Countries within Africa",(IF(COUNTIF(G4676,"Africa,")=0,"Countries outside Africa","Unknown")))))</f>
        <v>Countries outside Africa</v>
      </c>
      <c r="G4676" s="12" t="s">
        <v>10656</v>
      </c>
      <c r="H4676" s="12" t="s">
        <v>10770</v>
      </c>
      <c r="I4676" s="12" t="s">
        <v>11129</v>
      </c>
      <c r="J4676" s="12" t="s">
        <v>37</v>
      </c>
      <c r="K4676" s="12" t="s">
        <v>37</v>
      </c>
      <c r="L4676" s="12" t="s">
        <v>2744</v>
      </c>
      <c r="M4676" s="12" t="s">
        <v>15</v>
      </c>
      <c r="N4676" s="12" t="s">
        <v>37</v>
      </c>
      <c r="O4676" s="12" t="s">
        <v>37</v>
      </c>
      <c r="P4676" s="12" t="s">
        <v>4660</v>
      </c>
      <c r="Q4676" s="12" t="s">
        <v>12076</v>
      </c>
      <c r="R4676" s="12" t="s">
        <v>4661</v>
      </c>
      <c r="S4676" s="13">
        <v>44352</v>
      </c>
      <c r="T4676" s="12" t="s">
        <v>4662</v>
      </c>
      <c r="U4676" s="12" t="s">
        <v>15938</v>
      </c>
    </row>
    <row r="4677" spans="1:21" s="12" customFormat="1" hidden="1" x14ac:dyDescent="0.25">
      <c r="A4677" s="12" t="str">
        <f>_xlfn.CONCAT(SUBSTITUTE(D4677,"_","-"),"_",G4677,"_",H4677,"_",P4677,"_",Q4677,"_",R4677,"_",TEXT(E4677,"YYYY-MM-DD"))</f>
        <v>EPI-ISL-1654840_Europe_Serbia_GRY_20I.501Y.V1_B.1.1.7_2021-02-21</v>
      </c>
      <c r="B4677" s="12" t="s">
        <v>10479</v>
      </c>
      <c r="C4677" s="12" t="s">
        <v>13</v>
      </c>
      <c r="D4677" s="12" t="s">
        <v>10480</v>
      </c>
      <c r="E4677" s="13">
        <v>44248</v>
      </c>
      <c r="F4677" s="13" t="str">
        <f>IF(COUNTIF(H4677,"Senegal")=1,"Senegal",(IF(COUNTIF(G4677,"Africa")=1,"Countries within Africa",(IF(COUNTIF(G4677,"Africa,")=0,"Countries outside Africa","Unknown")))))</f>
        <v>Countries outside Africa</v>
      </c>
      <c r="G4677" s="12" t="s">
        <v>10656</v>
      </c>
      <c r="H4677" s="12" t="s">
        <v>10770</v>
      </c>
      <c r="I4677" s="12" t="s">
        <v>11129</v>
      </c>
      <c r="J4677" s="12" t="s">
        <v>37</v>
      </c>
      <c r="K4677" s="12" t="s">
        <v>37</v>
      </c>
      <c r="L4677" s="12" t="s">
        <v>2744</v>
      </c>
      <c r="M4677" s="12" t="s">
        <v>15</v>
      </c>
      <c r="N4677" s="12" t="s">
        <v>37</v>
      </c>
      <c r="O4677" s="12" t="s">
        <v>37</v>
      </c>
      <c r="P4677" s="12" t="s">
        <v>4660</v>
      </c>
      <c r="Q4677" s="12" t="s">
        <v>12076</v>
      </c>
      <c r="R4677" s="12" t="s">
        <v>4661</v>
      </c>
      <c r="S4677" s="13">
        <v>44352</v>
      </c>
      <c r="T4677" s="12" t="s">
        <v>4662</v>
      </c>
      <c r="U4677" s="12" t="s">
        <v>15939</v>
      </c>
    </row>
    <row r="4678" spans="1:21" s="12" customFormat="1" hidden="1" x14ac:dyDescent="0.25">
      <c r="A4678" s="12" t="str">
        <f>_xlfn.CONCAT(SUBSTITUTE(D4678,"_","-"),"_",G4678,"_",H4678,"_",P4678,"_",Q4678,"_",R4678,"_",TEXT(E4678,"YYYY-MM-DD"))</f>
        <v>EPI-ISL-1219668_Europe_Latvia_GRY_20I.501Y.V1_B.1.1.7_2021-02-22</v>
      </c>
      <c r="B4678" s="12" t="s">
        <v>8183</v>
      </c>
      <c r="C4678" s="12" t="s">
        <v>13</v>
      </c>
      <c r="D4678" s="12" t="s">
        <v>8184</v>
      </c>
      <c r="E4678" s="13">
        <v>44249</v>
      </c>
      <c r="F4678" s="13" t="str">
        <f>IF(COUNTIF(H4678,"Senegal")=1,"Senegal",(IF(COUNTIF(G4678,"Africa")=1,"Countries within Africa",(IF(COUNTIF(G4678,"Africa,")=0,"Countries outside Africa","Unknown")))))</f>
        <v>Countries outside Africa</v>
      </c>
      <c r="G4678" s="12" t="s">
        <v>10656</v>
      </c>
      <c r="H4678" s="12" t="s">
        <v>10775</v>
      </c>
      <c r="I4678" s="12" t="s">
        <v>37</v>
      </c>
      <c r="J4678" s="12" t="s">
        <v>37</v>
      </c>
      <c r="K4678" s="12" t="s">
        <v>37</v>
      </c>
      <c r="L4678" s="12" t="s">
        <v>2744</v>
      </c>
      <c r="M4678" s="12" t="s">
        <v>15</v>
      </c>
      <c r="N4678" s="12" t="s">
        <v>37</v>
      </c>
      <c r="O4678" s="12" t="s">
        <v>37</v>
      </c>
      <c r="P4678" s="12" t="s">
        <v>4660</v>
      </c>
      <c r="Q4678" s="12" t="s">
        <v>12076</v>
      </c>
      <c r="R4678" s="12" t="s">
        <v>4661</v>
      </c>
      <c r="S4678" s="13">
        <v>44343</v>
      </c>
      <c r="T4678" s="12" t="s">
        <v>4662</v>
      </c>
      <c r="U4678" s="12" t="s">
        <v>15940</v>
      </c>
    </row>
    <row r="4679" spans="1:21" s="12" customFormat="1" hidden="1" x14ac:dyDescent="0.25">
      <c r="A4679" s="12" t="str">
        <f>_xlfn.CONCAT(SUBSTITUTE(D4679,"_","-"),"_",G4679,"_",H4679,"_",P4679,"_",Q4679,"_",R4679,"_",TEXT(E4679,"YYYY-MM-DD"))</f>
        <v>EPI-ISL-1219949_Europe_Monaco_GH_20H.501Y.V2_B.1.351_2021-02-22</v>
      </c>
      <c r="B4679" s="12" t="s">
        <v>8185</v>
      </c>
      <c r="C4679" s="12" t="s">
        <v>13</v>
      </c>
      <c r="D4679" s="12" t="s">
        <v>8186</v>
      </c>
      <c r="E4679" s="13">
        <v>44249</v>
      </c>
      <c r="F4679" s="13" t="str">
        <f>IF(COUNTIF(H4679,"Senegal")=1,"Senegal",(IF(COUNTIF(G4679,"Africa")=1,"Countries within Africa",(IF(COUNTIF(G4679,"Africa,")=0,"Countries outside Africa","Unknown")))))</f>
        <v>Countries outside Africa</v>
      </c>
      <c r="G4679" s="12" t="s">
        <v>10656</v>
      </c>
      <c r="H4679" s="12" t="s">
        <v>10793</v>
      </c>
      <c r="I4679" s="12" t="s">
        <v>10793</v>
      </c>
      <c r="J4679" s="12" t="s">
        <v>37</v>
      </c>
      <c r="K4679" s="12" t="s">
        <v>37</v>
      </c>
      <c r="L4679" s="12" t="s">
        <v>2744</v>
      </c>
      <c r="M4679" s="12" t="s">
        <v>15</v>
      </c>
      <c r="N4679" s="12">
        <v>45</v>
      </c>
      <c r="O4679" s="12" t="s">
        <v>16</v>
      </c>
      <c r="P4679" s="12" t="s">
        <v>70</v>
      </c>
      <c r="Q4679" s="12" t="s">
        <v>12112</v>
      </c>
      <c r="R4679" s="12" t="s">
        <v>3594</v>
      </c>
      <c r="S4679" s="13">
        <v>44343</v>
      </c>
      <c r="T4679" s="12" t="s">
        <v>3595</v>
      </c>
      <c r="U4679" s="12" t="s">
        <v>14576</v>
      </c>
    </row>
    <row r="4680" spans="1:21" s="12" customFormat="1" hidden="1" x14ac:dyDescent="0.25">
      <c r="A4680" s="12" t="str">
        <f>_xlfn.CONCAT(SUBSTITUTE(D4680,"_","-"),"_",G4680,"_",H4680,"_",P4680,"_",Q4680,"_",R4680,"_",TEXT(E4680,"YYYY-MM-DD"))</f>
        <v>EPI-ISL-1242585_Europe_UnitedKingdom_GRY_20I.501Y.V1_B.1.1.7_2021-02-22</v>
      </c>
      <c r="B4680" s="12" t="s">
        <v>8283</v>
      </c>
      <c r="C4680" s="12" t="s">
        <v>13</v>
      </c>
      <c r="D4680" s="12" t="s">
        <v>8284</v>
      </c>
      <c r="E4680" s="13">
        <v>44249</v>
      </c>
      <c r="F4680" s="13" t="str">
        <f>IF(COUNTIF(H4680,"Senegal")=1,"Senegal",(IF(COUNTIF(G4680,"Africa")=1,"Countries within Africa",(IF(COUNTIF(G4680,"Africa,")=0,"Countries outside Africa","Unknown")))))</f>
        <v>Countries outside Africa</v>
      </c>
      <c r="G4680" s="12" t="s">
        <v>10656</v>
      </c>
      <c r="H4680" s="12" t="s">
        <v>10767</v>
      </c>
      <c r="I4680" s="12" t="s">
        <v>11024</v>
      </c>
      <c r="J4680" s="12" t="s">
        <v>37</v>
      </c>
      <c r="K4680" s="12" t="s">
        <v>37</v>
      </c>
      <c r="L4680" s="12" t="s">
        <v>2744</v>
      </c>
      <c r="M4680" s="12" t="s">
        <v>15</v>
      </c>
      <c r="N4680" s="12" t="s">
        <v>37</v>
      </c>
      <c r="O4680" s="12" t="s">
        <v>37</v>
      </c>
      <c r="P4680" s="12" t="s">
        <v>4660</v>
      </c>
      <c r="Q4680" s="12" t="s">
        <v>12076</v>
      </c>
      <c r="R4680" s="12" t="s">
        <v>4661</v>
      </c>
      <c r="S4680" s="13">
        <v>44343</v>
      </c>
      <c r="T4680" s="12" t="s">
        <v>4662</v>
      </c>
      <c r="U4680" s="12" t="s">
        <v>15941</v>
      </c>
    </row>
    <row r="4681" spans="1:21" s="12" customFormat="1" hidden="1" x14ac:dyDescent="0.25">
      <c r="A4681" s="12" t="str">
        <f>_xlfn.CONCAT(SUBSTITUTE(D4681,"_","-"),"_",G4681,"_",H4681,"_",P4681,"_",Q4681,"_",R4681,"_",TEXT(E4681,"YYYY-MM-DD"))</f>
        <v>EPI-ISL-1284678_Europe_Germany_G_20A_B.1.221.2_2021-02-22</v>
      </c>
      <c r="B4681" s="12" t="s">
        <v>8535</v>
      </c>
      <c r="C4681" s="12" t="s">
        <v>13</v>
      </c>
      <c r="D4681" s="12" t="s">
        <v>8536</v>
      </c>
      <c r="E4681" s="13">
        <v>44249</v>
      </c>
      <c r="F4681" s="13" t="str">
        <f>IF(COUNTIF(H4681,"Senegal")=1,"Senegal",(IF(COUNTIF(G4681,"Africa")=1,"Countries within Africa",(IF(COUNTIF(G4681,"Africa,")=0,"Countries outside Africa","Unknown")))))</f>
        <v>Countries outside Africa</v>
      </c>
      <c r="G4681" s="12" t="s">
        <v>10656</v>
      </c>
      <c r="H4681" s="12" t="s">
        <v>10668</v>
      </c>
      <c r="I4681" s="12" t="s">
        <v>11312</v>
      </c>
      <c r="J4681" s="12" t="s">
        <v>37</v>
      </c>
      <c r="K4681" s="12" t="s">
        <v>37</v>
      </c>
      <c r="L4681" s="12" t="s">
        <v>2744</v>
      </c>
      <c r="M4681" s="12" t="s">
        <v>15</v>
      </c>
      <c r="N4681" s="12" t="s">
        <v>37</v>
      </c>
      <c r="O4681" s="12" t="s">
        <v>37</v>
      </c>
      <c r="P4681" s="12" t="s">
        <v>33</v>
      </c>
      <c r="Q4681" s="12" t="s">
        <v>11921</v>
      </c>
      <c r="R4681" s="12" t="s">
        <v>8537</v>
      </c>
      <c r="S4681" s="13">
        <v>44352</v>
      </c>
      <c r="T4681" s="12" t="s">
        <v>2744</v>
      </c>
      <c r="U4681" s="12" t="s">
        <v>15942</v>
      </c>
    </row>
    <row r="4682" spans="1:21" s="12" customFormat="1" hidden="1" x14ac:dyDescent="0.25">
      <c r="A4682" s="12" t="str">
        <f>_xlfn.CONCAT(SUBSTITUTE(D4682,"_","-"),"_",G4682,"_",H4682,"_",P4682,"_",Q4682,"_",R4682,"_",TEXT(E4682,"YYYY-MM-DD"))</f>
        <v>EPI-ISL-1298475_Europe_Ukraine_GRY_20I.501Y.V1_B.1.1.7_2021-02-22</v>
      </c>
      <c r="B4682" s="12" t="s">
        <v>8566</v>
      </c>
      <c r="C4682" s="12" t="s">
        <v>13</v>
      </c>
      <c r="D4682" s="12" t="s">
        <v>8567</v>
      </c>
      <c r="E4682" s="13">
        <v>44249</v>
      </c>
      <c r="F4682" s="13" t="str">
        <f>IF(COUNTIF(H4682,"Senegal")=1,"Senegal",(IF(COUNTIF(G4682,"Africa")=1,"Countries within Africa",(IF(COUNTIF(G4682,"Africa,")=0,"Countries outside Africa","Unknown")))))</f>
        <v>Countries outside Africa</v>
      </c>
      <c r="G4682" s="12" t="s">
        <v>10656</v>
      </c>
      <c r="H4682" s="12" t="s">
        <v>10750</v>
      </c>
      <c r="I4682" s="12" t="s">
        <v>11708</v>
      </c>
      <c r="J4682" s="12" t="s">
        <v>37</v>
      </c>
      <c r="K4682" s="12" t="s">
        <v>37</v>
      </c>
      <c r="L4682" s="12" t="s">
        <v>2744</v>
      </c>
      <c r="M4682" s="12" t="s">
        <v>15</v>
      </c>
      <c r="N4682" s="12">
        <v>45</v>
      </c>
      <c r="O4682" s="12" t="s">
        <v>16</v>
      </c>
      <c r="P4682" s="12" t="s">
        <v>4660</v>
      </c>
      <c r="Q4682" s="12" t="s">
        <v>12076</v>
      </c>
      <c r="R4682" s="12" t="s">
        <v>4661</v>
      </c>
      <c r="S4682" s="13">
        <v>44352</v>
      </c>
      <c r="T4682" s="12" t="s">
        <v>4662</v>
      </c>
      <c r="U4682" s="12" t="s">
        <v>15943</v>
      </c>
    </row>
    <row r="4683" spans="1:21" s="12" customFormat="1" hidden="1" x14ac:dyDescent="0.25">
      <c r="A4683" s="12" t="str">
        <f>_xlfn.CONCAT(SUBSTITUTE(D4683,"_","-"),"_",G4683,"_",H4683,"_",P4683,"_",Q4683,"_",R4683,"_",TEXT(E4683,"YYYY-MM-DD"))</f>
        <v>EPI-ISL-1298477_Europe_Ukraine_GRY_20I.501Y.V1_B.1.1.7_2021-02-22</v>
      </c>
      <c r="B4683" s="12" t="s">
        <v>8568</v>
      </c>
      <c r="C4683" s="12" t="s">
        <v>13</v>
      </c>
      <c r="D4683" s="12" t="s">
        <v>8569</v>
      </c>
      <c r="E4683" s="13">
        <v>44249</v>
      </c>
      <c r="F4683" s="13" t="str">
        <f>IF(COUNTIF(H4683,"Senegal")=1,"Senegal",(IF(COUNTIF(G4683,"Africa")=1,"Countries within Africa",(IF(COUNTIF(G4683,"Africa,")=0,"Countries outside Africa","Unknown")))))</f>
        <v>Countries outside Africa</v>
      </c>
      <c r="G4683" s="12" t="s">
        <v>10656</v>
      </c>
      <c r="H4683" s="12" t="s">
        <v>10750</v>
      </c>
      <c r="I4683" s="12" t="s">
        <v>11708</v>
      </c>
      <c r="J4683" s="12" t="s">
        <v>37</v>
      </c>
      <c r="K4683" s="12" t="s">
        <v>37</v>
      </c>
      <c r="L4683" s="12" t="s">
        <v>2744</v>
      </c>
      <c r="M4683" s="12" t="s">
        <v>15</v>
      </c>
      <c r="N4683" s="12">
        <v>61</v>
      </c>
      <c r="O4683" s="12" t="s">
        <v>16</v>
      </c>
      <c r="P4683" s="12" t="s">
        <v>4660</v>
      </c>
      <c r="Q4683" s="12" t="s">
        <v>12076</v>
      </c>
      <c r="R4683" s="12" t="s">
        <v>4661</v>
      </c>
      <c r="S4683" s="13">
        <v>44352</v>
      </c>
      <c r="T4683" s="12" t="s">
        <v>4662</v>
      </c>
      <c r="U4683" s="12" t="s">
        <v>15944</v>
      </c>
    </row>
    <row r="4684" spans="1:21" s="12" customFormat="1" hidden="1" x14ac:dyDescent="0.25">
      <c r="A4684" s="12" t="str">
        <f>_xlfn.CONCAT(SUBSTITUTE(D4684,"_","-"),"_",G4684,"_",H4684,"_",P4684,"_",Q4684,"_",R4684,"_",TEXT(E4684,"YYYY-MM-DD"))</f>
        <v>EPI-ISL-1298479_Europe_Ukraine_GRY_20I.501Y.V1_B.1.1.7_2021-02-22</v>
      </c>
      <c r="B4684" s="12" t="s">
        <v>8570</v>
      </c>
      <c r="C4684" s="12" t="s">
        <v>13</v>
      </c>
      <c r="D4684" s="12" t="s">
        <v>8571</v>
      </c>
      <c r="E4684" s="13">
        <v>44249</v>
      </c>
      <c r="F4684" s="13" t="str">
        <f>IF(COUNTIF(H4684,"Senegal")=1,"Senegal",(IF(COUNTIF(G4684,"Africa")=1,"Countries within Africa",(IF(COUNTIF(G4684,"Africa,")=0,"Countries outside Africa","Unknown")))))</f>
        <v>Countries outside Africa</v>
      </c>
      <c r="G4684" s="12" t="s">
        <v>10656</v>
      </c>
      <c r="H4684" s="12" t="s">
        <v>10750</v>
      </c>
      <c r="I4684" s="12" t="s">
        <v>11708</v>
      </c>
      <c r="J4684" s="12" t="s">
        <v>37</v>
      </c>
      <c r="K4684" s="12" t="s">
        <v>37</v>
      </c>
      <c r="L4684" s="12" t="s">
        <v>2744</v>
      </c>
      <c r="M4684" s="12" t="s">
        <v>15</v>
      </c>
      <c r="N4684" s="12">
        <v>62</v>
      </c>
      <c r="O4684" s="12" t="s">
        <v>16</v>
      </c>
      <c r="P4684" s="12" t="s">
        <v>4660</v>
      </c>
      <c r="Q4684" s="12" t="s">
        <v>12076</v>
      </c>
      <c r="R4684" s="12" t="s">
        <v>4661</v>
      </c>
      <c r="S4684" s="13">
        <v>44352</v>
      </c>
      <c r="T4684" s="12" t="s">
        <v>4662</v>
      </c>
      <c r="U4684" s="12" t="s">
        <v>15725</v>
      </c>
    </row>
    <row r="4685" spans="1:21" s="12" customFormat="1" hidden="1" x14ac:dyDescent="0.25">
      <c r="A4685" s="12" t="str">
        <f>_xlfn.CONCAT(SUBSTITUTE(D4685,"_","-"),"_",G4685,"_",H4685,"_",P4685,"_",Q4685,"_",R4685,"_",TEXT(E4685,"YYYY-MM-DD"))</f>
        <v>EPI-ISL-1302479_Europe_Lithuania_GV_20E.EU1_B.1.177.60_2021-02-22</v>
      </c>
      <c r="B4685" s="12" t="s">
        <v>8710</v>
      </c>
      <c r="C4685" s="12" t="s">
        <v>13</v>
      </c>
      <c r="D4685" s="12" t="s">
        <v>8711</v>
      </c>
      <c r="E4685" s="13">
        <v>44249</v>
      </c>
      <c r="F4685" s="13" t="str">
        <f>IF(COUNTIF(H4685,"Senegal")=1,"Senegal",(IF(COUNTIF(G4685,"Africa")=1,"Countries within Africa",(IF(COUNTIF(G4685,"Africa,")=0,"Countries outside Africa","Unknown")))))</f>
        <v>Countries outside Africa</v>
      </c>
      <c r="G4685" s="12" t="s">
        <v>10656</v>
      </c>
      <c r="H4685" s="12" t="s">
        <v>10739</v>
      </c>
      <c r="I4685" s="12" t="s">
        <v>11313</v>
      </c>
      <c r="J4685" s="12" t="s">
        <v>37</v>
      </c>
      <c r="K4685" s="12" t="s">
        <v>37</v>
      </c>
      <c r="L4685" s="12" t="s">
        <v>2744</v>
      </c>
      <c r="M4685" s="12" t="s">
        <v>15</v>
      </c>
      <c r="N4685" s="12" t="s">
        <v>37</v>
      </c>
      <c r="O4685" s="12" t="s">
        <v>16</v>
      </c>
      <c r="P4685" s="12" t="s">
        <v>2141</v>
      </c>
      <c r="Q4685" s="12" t="s">
        <v>12075</v>
      </c>
      <c r="R4685" s="12" t="s">
        <v>4707</v>
      </c>
      <c r="S4685" s="13">
        <v>44352</v>
      </c>
      <c r="T4685" s="12" t="s">
        <v>2744</v>
      </c>
      <c r="U4685" s="12" t="s">
        <v>15945</v>
      </c>
    </row>
    <row r="4686" spans="1:21" s="12" customFormat="1" hidden="1" x14ac:dyDescent="0.25">
      <c r="A4686" s="12" t="str">
        <f>_xlfn.CONCAT(SUBSTITUTE(D4686,"_","-"),"_",G4686,"_",H4686,"_",P4686,"_",Q4686,"_",R4686,"_",TEXT(E4686,"YYYY-MM-DD"))</f>
        <v>EPI-ISL-1307674_Oceania_PapuaNewGuinea_GH_20A_B.1.466.2_2021-02-22</v>
      </c>
      <c r="B4686" s="12" t="s">
        <v>8738</v>
      </c>
      <c r="C4686" s="12" t="s">
        <v>13</v>
      </c>
      <c r="D4686" s="12" t="s">
        <v>8739</v>
      </c>
      <c r="E4686" s="13">
        <v>44249</v>
      </c>
      <c r="F4686" s="13" t="str">
        <f>IF(COUNTIF(H4686,"Senegal")=1,"Senegal",(IF(COUNTIF(G4686,"Africa")=1,"Countries within Africa",(IF(COUNTIF(G4686,"Africa,")=0,"Countries outside Africa","Unknown")))))</f>
        <v>Countries outside Africa</v>
      </c>
      <c r="G4686" s="12" t="s">
        <v>10657</v>
      </c>
      <c r="H4686" s="12" t="s">
        <v>10769</v>
      </c>
      <c r="I4686" s="12" t="s">
        <v>37</v>
      </c>
      <c r="J4686" s="12" t="s">
        <v>37</v>
      </c>
      <c r="K4686" s="12" t="s">
        <v>37</v>
      </c>
      <c r="L4686" s="12" t="s">
        <v>2744</v>
      </c>
      <c r="M4686" s="12" t="s">
        <v>15</v>
      </c>
      <c r="N4686" s="12">
        <v>36</v>
      </c>
      <c r="O4686" s="12" t="s">
        <v>26</v>
      </c>
      <c r="P4686" s="12" t="s">
        <v>70</v>
      </c>
      <c r="Q4686" s="12" t="s">
        <v>11921</v>
      </c>
      <c r="R4686" s="12" t="s">
        <v>8480</v>
      </c>
      <c r="S4686" s="13">
        <v>44352</v>
      </c>
      <c r="T4686" s="12" t="s">
        <v>2744</v>
      </c>
      <c r="U4686" s="12" t="s">
        <v>15946</v>
      </c>
    </row>
    <row r="4687" spans="1:21" s="12" customFormat="1" hidden="1" x14ac:dyDescent="0.25">
      <c r="A4687" s="12" t="str">
        <f>_xlfn.CONCAT(SUBSTITUTE(D4687,"_","-"),"_",G4687,"_",H4687,"_",P4687,"_",Q4687,"_",R4687,"_",TEXT(E4687,"YYYY-MM-DD"))</f>
        <v>EPI-ISL-1307678_Oceania_PapuaNewGuinea_GH_20A_B.1.466.2_2021-02-22</v>
      </c>
      <c r="B4687" s="12" t="s">
        <v>8740</v>
      </c>
      <c r="C4687" s="12" t="s">
        <v>13</v>
      </c>
      <c r="D4687" s="12" t="s">
        <v>8741</v>
      </c>
      <c r="E4687" s="13">
        <v>44249</v>
      </c>
      <c r="F4687" s="13" t="str">
        <f>IF(COUNTIF(H4687,"Senegal")=1,"Senegal",(IF(COUNTIF(G4687,"Africa")=1,"Countries within Africa",(IF(COUNTIF(G4687,"Africa,")=0,"Countries outside Africa","Unknown")))))</f>
        <v>Countries outside Africa</v>
      </c>
      <c r="G4687" s="12" t="s">
        <v>10657</v>
      </c>
      <c r="H4687" s="12" t="s">
        <v>10769</v>
      </c>
      <c r="I4687" s="12" t="s">
        <v>37</v>
      </c>
      <c r="J4687" s="12" t="s">
        <v>37</v>
      </c>
      <c r="K4687" s="12" t="s">
        <v>37</v>
      </c>
      <c r="L4687" s="12" t="s">
        <v>2744</v>
      </c>
      <c r="M4687" s="12" t="s">
        <v>15</v>
      </c>
      <c r="N4687" s="12">
        <v>60</v>
      </c>
      <c r="O4687" s="12" t="s">
        <v>26</v>
      </c>
      <c r="P4687" s="12" t="s">
        <v>70</v>
      </c>
      <c r="Q4687" s="12" t="s">
        <v>11921</v>
      </c>
      <c r="R4687" s="12" t="s">
        <v>8480</v>
      </c>
      <c r="S4687" s="13">
        <v>44352</v>
      </c>
      <c r="T4687" s="12" t="s">
        <v>2744</v>
      </c>
      <c r="U4687" s="12" t="s">
        <v>15947</v>
      </c>
    </row>
    <row r="4688" spans="1:21" s="12" customFormat="1" hidden="1" x14ac:dyDescent="0.25">
      <c r="A4688" s="12" t="str">
        <f>_xlfn.CONCAT(SUBSTITUTE(D4688,"_","-"),"_",G4688,"_",H4688,"_",P4688,"_",Q4688,"_",R4688,"_",TEXT(E4688,"YYYY-MM-DD"))</f>
        <v>EPI-ISL-1351494_NorthAmerica_Mexico_GR_20B_B.1.1.222_2021-02-22</v>
      </c>
      <c r="B4688" s="12" t="s">
        <v>8867</v>
      </c>
      <c r="C4688" s="12" t="s">
        <v>13</v>
      </c>
      <c r="D4688" s="12" t="s">
        <v>8868</v>
      </c>
      <c r="E4688" s="13">
        <v>44249</v>
      </c>
      <c r="F4688" s="13" t="str">
        <f>IF(COUNTIF(H4688,"Senegal")=1,"Senegal",(IF(COUNTIF(G4688,"Africa")=1,"Countries within Africa",(IF(COUNTIF(G4688,"Africa,")=0,"Countries outside Africa","Unknown")))))</f>
        <v>Countries outside Africa</v>
      </c>
      <c r="G4688" s="12" t="s">
        <v>10655</v>
      </c>
      <c r="H4688" s="12" t="s">
        <v>10735</v>
      </c>
      <c r="I4688" s="12" t="s">
        <v>11264</v>
      </c>
      <c r="J4688" s="12" t="s">
        <v>37</v>
      </c>
      <c r="K4688" s="12" t="s">
        <v>37</v>
      </c>
      <c r="L4688" s="12" t="s">
        <v>2744</v>
      </c>
      <c r="M4688" s="12" t="s">
        <v>15</v>
      </c>
      <c r="N4688" s="12">
        <v>37</v>
      </c>
      <c r="O4688" s="12" t="s">
        <v>16</v>
      </c>
      <c r="P4688" s="12" t="s">
        <v>38</v>
      </c>
      <c r="Q4688" s="12" t="s">
        <v>11920</v>
      </c>
      <c r="R4688" s="12" t="s">
        <v>5988</v>
      </c>
      <c r="S4688" s="13">
        <v>44352</v>
      </c>
      <c r="T4688" s="12" t="s">
        <v>2744</v>
      </c>
      <c r="U4688" s="12" t="s">
        <v>15948</v>
      </c>
    </row>
    <row r="4689" spans="1:21" s="12" customFormat="1" hidden="1" x14ac:dyDescent="0.25">
      <c r="A4689" s="12" t="str">
        <f>_xlfn.CONCAT(SUBSTITUTE(D4689,"_","-"),"_",G4689,"_",H4689,"_",P4689,"_",Q4689,"_",R4689,"_",TEXT(E4689,"YYYY-MM-DD"))</f>
        <v>EPI-ISL-1402509_Europe_Poland_GRY_20I.501Y.V1_B.1.1.7_2021-02-22</v>
      </c>
      <c r="B4689" s="12" t="s">
        <v>9066</v>
      </c>
      <c r="C4689" s="12" t="s">
        <v>13</v>
      </c>
      <c r="D4689" s="12" t="s">
        <v>9067</v>
      </c>
      <c r="E4689" s="13">
        <v>44249</v>
      </c>
      <c r="F4689" s="13" t="str">
        <f>IF(COUNTIF(H4689,"Senegal")=1,"Senegal",(IF(COUNTIF(G4689,"Africa")=1,"Countries within Africa",(IF(COUNTIF(G4689,"Africa,")=0,"Countries outside Africa","Unknown")))))</f>
        <v>Countries outside Africa</v>
      </c>
      <c r="G4689" s="12" t="s">
        <v>10656</v>
      </c>
      <c r="H4689" s="12" t="s">
        <v>10740</v>
      </c>
      <c r="I4689" s="12" t="s">
        <v>16290</v>
      </c>
      <c r="J4689" s="12" t="s">
        <v>37</v>
      </c>
      <c r="K4689" s="12" t="s">
        <v>37</v>
      </c>
      <c r="L4689" s="12" t="s">
        <v>2744</v>
      </c>
      <c r="M4689" s="12" t="s">
        <v>15</v>
      </c>
      <c r="N4689" s="12">
        <v>41</v>
      </c>
      <c r="O4689" s="12" t="s">
        <v>26</v>
      </c>
      <c r="P4689" s="12" t="s">
        <v>4660</v>
      </c>
      <c r="Q4689" s="12" t="s">
        <v>12076</v>
      </c>
      <c r="R4689" s="12" t="s">
        <v>4661</v>
      </c>
      <c r="S4689" s="13">
        <v>44352</v>
      </c>
      <c r="T4689" s="12" t="s">
        <v>4662</v>
      </c>
      <c r="U4689" s="12" t="s">
        <v>15949</v>
      </c>
    </row>
    <row r="4690" spans="1:21" s="12" customFormat="1" hidden="1" x14ac:dyDescent="0.25">
      <c r="A4690" s="12" t="str">
        <f>_xlfn.CONCAT(SUBSTITUTE(D4690,"_","-"),"_",G4690,"_",H4690,"_",P4690,"_",Q4690,"_",R4690,"_",TEXT(E4690,"YYYY-MM-DD"))</f>
        <v>EPI-ISL-1419623_Asia_India_GRY_20I.501Y.V1_B.1.1.7_2021-02-22</v>
      </c>
      <c r="B4690" s="12" t="s">
        <v>9125</v>
      </c>
      <c r="C4690" s="12" t="s">
        <v>13</v>
      </c>
      <c r="D4690" s="12" t="s">
        <v>9126</v>
      </c>
      <c r="E4690" s="13">
        <v>44249</v>
      </c>
      <c r="F4690" s="13" t="str">
        <f>IF(COUNTIF(H4690,"Senegal")=1,"Senegal",(IF(COUNTIF(G4690,"Africa")=1,"Countries within Africa",(IF(COUNTIF(G4690,"Africa,")=0,"Countries outside Africa","Unknown")))))</f>
        <v>Countries outside Africa</v>
      </c>
      <c r="G4690" s="12" t="s">
        <v>10654</v>
      </c>
      <c r="H4690" s="12" t="s">
        <v>10667</v>
      </c>
      <c r="I4690" s="12" t="s">
        <v>11096</v>
      </c>
      <c r="J4690" s="12" t="s">
        <v>11570</v>
      </c>
      <c r="K4690" s="12" t="s">
        <v>37</v>
      </c>
      <c r="L4690" s="12" t="s">
        <v>2744</v>
      </c>
      <c r="M4690" s="12" t="s">
        <v>15</v>
      </c>
      <c r="N4690" s="12">
        <v>33</v>
      </c>
      <c r="O4690" s="12" t="s">
        <v>26</v>
      </c>
      <c r="P4690" s="12" t="s">
        <v>4660</v>
      </c>
      <c r="Q4690" s="12" t="s">
        <v>12076</v>
      </c>
      <c r="R4690" s="12" t="s">
        <v>4661</v>
      </c>
      <c r="S4690" s="13">
        <v>44352</v>
      </c>
      <c r="T4690" s="12" t="s">
        <v>4662</v>
      </c>
      <c r="U4690" s="12" t="s">
        <v>15950</v>
      </c>
    </row>
    <row r="4691" spans="1:21" s="12" customFormat="1" hidden="1" x14ac:dyDescent="0.25">
      <c r="A4691" s="12" t="str">
        <f>_xlfn.CONCAT(SUBSTITUTE(D4691,"_","-"),"_",G4691,"_",H4691,"_",P4691,"_",Q4691,"_",R4691,"_",TEXT(E4691,"YYYY-MM-DD"))</f>
        <v>EPI-ISL-1468424_SouthAmerica_Brazil_GR_20J.501Y.V3_P.1_2021-02-22</v>
      </c>
      <c r="B4691" s="12" t="s">
        <v>9221</v>
      </c>
      <c r="C4691" s="12" t="s">
        <v>13</v>
      </c>
      <c r="D4691" s="12" t="s">
        <v>9222</v>
      </c>
      <c r="E4691" s="13">
        <v>44249</v>
      </c>
      <c r="F4691" s="13" t="str">
        <f>IF(COUNTIF(H4691,"Senegal")=1,"Senegal",(IF(COUNTIF(G4691,"Africa")=1,"Countries within Africa",(IF(COUNTIF(G4691,"Africa,")=0,"Countries outside Africa","Unknown")))))</f>
        <v>Countries outside Africa</v>
      </c>
      <c r="G4691" s="12" t="s">
        <v>10659</v>
      </c>
      <c r="H4691" s="12" t="s">
        <v>10687</v>
      </c>
      <c r="I4691" s="12" t="s">
        <v>10961</v>
      </c>
      <c r="J4691" s="12" t="s">
        <v>11600</v>
      </c>
      <c r="K4691" s="12" t="s">
        <v>37</v>
      </c>
      <c r="L4691" s="12" t="s">
        <v>2744</v>
      </c>
      <c r="M4691" s="12" t="s">
        <v>15</v>
      </c>
      <c r="N4691" s="12">
        <v>52</v>
      </c>
      <c r="O4691" s="12" t="s">
        <v>26</v>
      </c>
      <c r="P4691" s="12" t="s">
        <v>38</v>
      </c>
      <c r="Q4691" s="12" t="s">
        <v>12115</v>
      </c>
      <c r="R4691" s="12" t="s">
        <v>5881</v>
      </c>
      <c r="S4691" s="13">
        <v>44352</v>
      </c>
      <c r="T4691" s="12" t="s">
        <v>5882</v>
      </c>
      <c r="U4691" s="12" t="s">
        <v>14824</v>
      </c>
    </row>
    <row r="4692" spans="1:21" s="12" customFormat="1" hidden="1" x14ac:dyDescent="0.25">
      <c r="A4692" s="12" t="str">
        <f>_xlfn.CONCAT(SUBSTITUTE(D4692,"_","-"),"_",G4692,"_",H4692,"_",P4692,"_",Q4692,"_",R4692,"_",TEXT(E4692,"YYYY-MM-DD"))</f>
        <v>EPI-ISL-1497443_Europe_Greece_GRY_20I.501Y.V1_B.1.1.7_2021-02-22</v>
      </c>
      <c r="B4692" s="12" t="s">
        <v>9527</v>
      </c>
      <c r="C4692" s="12" t="s">
        <v>13</v>
      </c>
      <c r="D4692" s="12" t="s">
        <v>9528</v>
      </c>
      <c r="E4692" s="13">
        <v>44249</v>
      </c>
      <c r="F4692" s="13" t="str">
        <f>IF(COUNTIF(H4692,"Senegal")=1,"Senegal",(IF(COUNTIF(G4692,"Africa")=1,"Countries within Africa",(IF(COUNTIF(G4692,"Africa,")=0,"Countries outside Africa","Unknown")))))</f>
        <v>Countries outside Africa</v>
      </c>
      <c r="G4692" s="12" t="s">
        <v>10656</v>
      </c>
      <c r="H4692" s="12" t="s">
        <v>10778</v>
      </c>
      <c r="I4692" s="12" t="s">
        <v>37</v>
      </c>
      <c r="J4692" s="12" t="s">
        <v>37</v>
      </c>
      <c r="K4692" s="12" t="s">
        <v>37</v>
      </c>
      <c r="L4692" s="12" t="s">
        <v>2744</v>
      </c>
      <c r="M4692" s="12" t="s">
        <v>15</v>
      </c>
      <c r="N4692" s="12" t="s">
        <v>37</v>
      </c>
      <c r="O4692" s="12" t="s">
        <v>37</v>
      </c>
      <c r="P4692" s="12" t="s">
        <v>4660</v>
      </c>
      <c r="Q4692" s="12" t="s">
        <v>12076</v>
      </c>
      <c r="R4692" s="12" t="s">
        <v>4661</v>
      </c>
      <c r="S4692" s="13">
        <v>44352</v>
      </c>
      <c r="T4692" s="12" t="s">
        <v>4662</v>
      </c>
      <c r="U4692" s="12" t="s">
        <v>15951</v>
      </c>
    </row>
    <row r="4693" spans="1:21" s="12" customFormat="1" hidden="1" x14ac:dyDescent="0.25">
      <c r="A4693" s="12" t="str">
        <f>_xlfn.CONCAT(SUBSTITUTE(D4693,"_","-"),"_",G4693,"_",H4693,"_",P4693,"_",Q4693,"_",R4693,"_",TEXT(E4693,"YYYY-MM-DD"))</f>
        <v>EPI-ISL-1522185_SouthAmerica_Suriname_GR_20B_P.2_2021-02-22</v>
      </c>
      <c r="B4693" s="12" t="s">
        <v>9630</v>
      </c>
      <c r="C4693" s="12" t="s">
        <v>13</v>
      </c>
      <c r="D4693" s="12" t="s">
        <v>9631</v>
      </c>
      <c r="E4693" s="13">
        <v>44249</v>
      </c>
      <c r="F4693" s="13" t="str">
        <f>IF(COUNTIF(H4693,"Senegal")=1,"Senegal",(IF(COUNTIF(G4693,"Africa")=1,"Countries within Africa",(IF(COUNTIF(G4693,"Africa,")=0,"Countries outside Africa","Unknown")))))</f>
        <v>Countries outside Africa</v>
      </c>
      <c r="G4693" s="12" t="s">
        <v>10659</v>
      </c>
      <c r="H4693" s="12" t="s">
        <v>10763</v>
      </c>
      <c r="I4693" s="12" t="s">
        <v>10763</v>
      </c>
      <c r="J4693" s="12" t="s">
        <v>37</v>
      </c>
      <c r="K4693" s="12" t="s">
        <v>37</v>
      </c>
      <c r="L4693" s="12" t="s">
        <v>2744</v>
      </c>
      <c r="M4693" s="12" t="s">
        <v>15</v>
      </c>
      <c r="N4693" s="12">
        <v>2</v>
      </c>
      <c r="O4693" s="12" t="s">
        <v>37</v>
      </c>
      <c r="P4693" s="12" t="s">
        <v>38</v>
      </c>
      <c r="Q4693" s="12" t="s">
        <v>11920</v>
      </c>
      <c r="R4693" s="12" t="s">
        <v>5466</v>
      </c>
      <c r="S4693" s="13">
        <v>44352</v>
      </c>
      <c r="T4693" s="12" t="s">
        <v>2744</v>
      </c>
      <c r="U4693" s="12" t="s">
        <v>15952</v>
      </c>
    </row>
    <row r="4694" spans="1:21" s="12" customFormat="1" hidden="1" x14ac:dyDescent="0.25">
      <c r="A4694" s="12" t="str">
        <f>_xlfn.CONCAT(SUBSTITUTE(D4694,"_","-"),"_",G4694,"_",H4694,"_",P4694,"_",Q4694,"_",R4694,"_",TEXT(E4694,"YYYY-MM-DD"))</f>
        <v>EPI-ISL-1532811_Asia_Cambodia_GRY_20I.501Y.V1_B.1.1.7_2021-02-22</v>
      </c>
      <c r="B4694" s="12" t="s">
        <v>9730</v>
      </c>
      <c r="C4694" s="12" t="s">
        <v>13</v>
      </c>
      <c r="D4694" s="12" t="s">
        <v>9731</v>
      </c>
      <c r="E4694" s="13">
        <v>44249</v>
      </c>
      <c r="F4694" s="13" t="str">
        <f>IF(COUNTIF(H4694,"Senegal")=1,"Senegal",(IF(COUNTIF(G4694,"Africa")=1,"Countries within Africa",(IF(COUNTIF(G4694,"Africa,")=0,"Countries outside Africa","Unknown")))))</f>
        <v>Countries outside Africa</v>
      </c>
      <c r="G4694" s="12" t="s">
        <v>10654</v>
      </c>
      <c r="H4694" s="12" t="s">
        <v>10780</v>
      </c>
      <c r="I4694" s="12" t="s">
        <v>37</v>
      </c>
      <c r="J4694" s="12" t="s">
        <v>37</v>
      </c>
      <c r="K4694" s="12" t="s">
        <v>37</v>
      </c>
      <c r="L4694" s="12" t="s">
        <v>2744</v>
      </c>
      <c r="M4694" s="12" t="s">
        <v>15</v>
      </c>
      <c r="N4694" s="12" t="s">
        <v>37</v>
      </c>
      <c r="O4694" s="12" t="s">
        <v>37</v>
      </c>
      <c r="P4694" s="12" t="s">
        <v>4660</v>
      </c>
      <c r="Q4694" s="12" t="s">
        <v>12076</v>
      </c>
      <c r="R4694" s="12" t="s">
        <v>4661</v>
      </c>
      <c r="S4694" s="13">
        <v>44352</v>
      </c>
      <c r="T4694" s="12" t="s">
        <v>4662</v>
      </c>
      <c r="U4694" s="12" t="s">
        <v>15953</v>
      </c>
    </row>
    <row r="4695" spans="1:21" s="12" customFormat="1" hidden="1" x14ac:dyDescent="0.25">
      <c r="A4695" s="12" t="str">
        <f>_xlfn.CONCAT(SUBSTITUTE(D4695,"_","-"),"_",G4695,"_",H4695,"_",P4695,"_",Q4695,"_",R4695,"_",TEXT(E4695,"YYYY-MM-DD"))</f>
        <v>EPI-ISL-1578046_NorthAmerica_USA_GH_20C_B.1.429_2021-02-22</v>
      </c>
      <c r="B4695" s="12" t="s">
        <v>9822</v>
      </c>
      <c r="C4695" s="12" t="s">
        <v>13</v>
      </c>
      <c r="D4695" s="12" t="s">
        <v>9823</v>
      </c>
      <c r="E4695" s="13">
        <v>44249</v>
      </c>
      <c r="F4695" s="13" t="str">
        <f>IF(COUNTIF(H4695,"Senegal")=1,"Senegal",(IF(COUNTIF(G4695,"Africa")=1,"Countries within Africa",(IF(COUNTIF(G4695,"Africa,")=0,"Countries outside Africa","Unknown")))))</f>
        <v>Countries outside Africa</v>
      </c>
      <c r="G4695" s="12" t="s">
        <v>10655</v>
      </c>
      <c r="H4695" s="12" t="s">
        <v>10661</v>
      </c>
      <c r="I4695" s="12" t="s">
        <v>11164</v>
      </c>
      <c r="J4695" s="12" t="s">
        <v>37</v>
      </c>
      <c r="K4695" s="12" t="s">
        <v>37</v>
      </c>
      <c r="L4695" s="12" t="s">
        <v>2744</v>
      </c>
      <c r="M4695" s="12" t="s">
        <v>15</v>
      </c>
      <c r="N4695" s="12" t="s">
        <v>37</v>
      </c>
      <c r="O4695" s="12" t="s">
        <v>37</v>
      </c>
      <c r="P4695" s="12" t="s">
        <v>70</v>
      </c>
      <c r="Q4695" s="12" t="s">
        <v>11929</v>
      </c>
      <c r="R4695" s="12" t="s">
        <v>5404</v>
      </c>
      <c r="S4695" s="13">
        <v>44352</v>
      </c>
      <c r="T4695" s="12" t="s">
        <v>5405</v>
      </c>
      <c r="U4695" s="12" t="s">
        <v>15954</v>
      </c>
    </row>
    <row r="4696" spans="1:21" s="12" customFormat="1" hidden="1" x14ac:dyDescent="0.25">
      <c r="A4696" s="12" t="str">
        <f>_xlfn.CONCAT(SUBSTITUTE(D4696,"_","-"),"_",G4696,"_",H4696,"_",P4696,"_",Q4696,"_",R4696,"_",TEXT(E4696,"YYYY-MM-DD"))</f>
        <v>EPI-ISL-1591098_SouthAmerica_Peru_GR_20J.501Y.V3_P.1_2021-02-22</v>
      </c>
      <c r="B4696" s="12" t="s">
        <v>9884</v>
      </c>
      <c r="C4696" s="12" t="s">
        <v>13</v>
      </c>
      <c r="D4696" s="12" t="s">
        <v>9885</v>
      </c>
      <c r="E4696" s="13">
        <v>44249</v>
      </c>
      <c r="F4696" s="13" t="str">
        <f>IF(COUNTIF(H4696,"Senegal")=1,"Senegal",(IF(COUNTIF(G4696,"Africa")=1,"Countries within Africa",(IF(COUNTIF(G4696,"Africa,")=0,"Countries outside Africa","Unknown")))))</f>
        <v>Countries outside Africa</v>
      </c>
      <c r="G4696" s="12" t="s">
        <v>10659</v>
      </c>
      <c r="H4696" s="12" t="s">
        <v>10696</v>
      </c>
      <c r="I4696" s="12" t="s">
        <v>37</v>
      </c>
      <c r="J4696" s="12" t="s">
        <v>37</v>
      </c>
      <c r="K4696" s="12" t="s">
        <v>37</v>
      </c>
      <c r="L4696" s="12" t="s">
        <v>2744</v>
      </c>
      <c r="M4696" s="12" t="s">
        <v>15</v>
      </c>
      <c r="N4696" s="12" t="s">
        <v>37</v>
      </c>
      <c r="O4696" s="12" t="s">
        <v>37</v>
      </c>
      <c r="P4696" s="12" t="s">
        <v>38</v>
      </c>
      <c r="Q4696" s="12" t="s">
        <v>12115</v>
      </c>
      <c r="R4696" s="12" t="s">
        <v>5881</v>
      </c>
      <c r="S4696" s="13">
        <v>44352</v>
      </c>
      <c r="T4696" s="12" t="s">
        <v>5882</v>
      </c>
      <c r="U4696" s="12" t="s">
        <v>15955</v>
      </c>
    </row>
    <row r="4697" spans="1:21" s="12" customFormat="1" hidden="1" x14ac:dyDescent="0.25">
      <c r="A4697" s="12" t="str">
        <f>_xlfn.CONCAT(SUBSTITUTE(D4697,"_","-"),"_",G4697,"_",H4697,"_",P4697,"_",Q4697,"_",R4697,"_",TEXT(E4697,"YYYY-MM-DD"))</f>
        <v>EPI-ISL-1596766_Europe_Netherlands_GR_20B_B.1.1.153_2021-02-22</v>
      </c>
      <c r="B4697" s="12" t="s">
        <v>9919</v>
      </c>
      <c r="C4697" s="12" t="s">
        <v>13</v>
      </c>
      <c r="D4697" s="12" t="s">
        <v>9920</v>
      </c>
      <c r="E4697" s="13">
        <v>44249</v>
      </c>
      <c r="F4697" s="13" t="str">
        <f>IF(COUNTIF(H4697,"Senegal")=1,"Senegal",(IF(COUNTIF(G4697,"Africa")=1,"Countries within Africa",(IF(COUNTIF(G4697,"Africa,")=0,"Countries outside Africa","Unknown")))))</f>
        <v>Countries outside Africa</v>
      </c>
      <c r="G4697" s="12" t="s">
        <v>10656</v>
      </c>
      <c r="H4697" s="12" t="s">
        <v>10686</v>
      </c>
      <c r="I4697" s="12" t="s">
        <v>11304</v>
      </c>
      <c r="J4697" s="12" t="s">
        <v>37</v>
      </c>
      <c r="K4697" s="12" t="s">
        <v>37</v>
      </c>
      <c r="L4697" s="12" t="s">
        <v>2744</v>
      </c>
      <c r="M4697" s="12" t="s">
        <v>15</v>
      </c>
      <c r="N4697" s="12">
        <v>41</v>
      </c>
      <c r="O4697" s="12" t="s">
        <v>37</v>
      </c>
      <c r="P4697" s="12" t="s">
        <v>38</v>
      </c>
      <c r="Q4697" s="12" t="s">
        <v>11920</v>
      </c>
      <c r="R4697" s="12" t="s">
        <v>5243</v>
      </c>
      <c r="S4697" s="13">
        <v>44352</v>
      </c>
      <c r="T4697" s="12" t="s">
        <v>2744</v>
      </c>
      <c r="U4697" s="12" t="s">
        <v>15956</v>
      </c>
    </row>
    <row r="4698" spans="1:21" s="12" customFormat="1" hidden="1" x14ac:dyDescent="0.25">
      <c r="A4698" s="12" t="str">
        <f>_xlfn.CONCAT(SUBSTITUTE(D4698,"_","-"),"_",G4698,"_",H4698,"_",P4698,"_",Q4698,"_",R4698,"_",TEXT(E4698,"YYYY-MM-DD"))</f>
        <v>EPI-ISL-1629107_Africa_Reunion_GV_20E.EU1_B.1.177_2021-02-22</v>
      </c>
      <c r="B4698" s="12" t="s">
        <v>10260</v>
      </c>
      <c r="C4698" s="12" t="s">
        <v>13</v>
      </c>
      <c r="D4698" s="12" t="s">
        <v>10261</v>
      </c>
      <c r="E4698" s="13">
        <v>44249</v>
      </c>
      <c r="F4698" s="13" t="str">
        <f>IF(COUNTIF(H4698,"Senegal")=1,"Senegal",(IF(COUNTIF(G4698,"Africa")=1,"Countries within Africa",(IF(COUNTIF(G4698,"Africa,")=0,"Countries outside Africa","Unknown")))))</f>
        <v>Countries within Africa</v>
      </c>
      <c r="G4698" s="12" t="s">
        <v>10658</v>
      </c>
      <c r="H4698" s="12" t="s">
        <v>10722</v>
      </c>
      <c r="I4698" s="12" t="s">
        <v>37</v>
      </c>
      <c r="J4698" s="12" t="s">
        <v>37</v>
      </c>
      <c r="K4698" s="12" t="s">
        <v>37</v>
      </c>
      <c r="L4698" s="12" t="s">
        <v>2744</v>
      </c>
      <c r="M4698" s="12" t="s">
        <v>15</v>
      </c>
      <c r="N4698" s="12">
        <v>0</v>
      </c>
      <c r="O4698" s="12" t="s">
        <v>26</v>
      </c>
      <c r="P4698" s="12" t="s">
        <v>2141</v>
      </c>
      <c r="Q4698" s="12" t="s">
        <v>12075</v>
      </c>
      <c r="R4698" s="12" t="s">
        <v>2142</v>
      </c>
      <c r="S4698" s="13">
        <v>44352</v>
      </c>
      <c r="T4698" s="12" t="s">
        <v>2744</v>
      </c>
      <c r="U4698" s="12" t="s">
        <v>15891</v>
      </c>
    </row>
    <row r="4699" spans="1:21" s="12" customFormat="1" hidden="1" x14ac:dyDescent="0.25">
      <c r="A4699" s="12" t="str">
        <f>_xlfn.CONCAT(SUBSTITUTE(D4699,"_","-"),"_",G4699,"_",H4699,"_",P4699,"_",Q4699,"_",R4699,"_",TEXT(E4699,"YYYY-MM-DD"))</f>
        <v>EPI-ISL-1629165_Africa_Reunion_GH_20H.501Y.V2_B.1.351_2021-02-22</v>
      </c>
      <c r="B4699" s="12" t="s">
        <v>10296</v>
      </c>
      <c r="C4699" s="12" t="s">
        <v>13</v>
      </c>
      <c r="D4699" s="12" t="s">
        <v>10297</v>
      </c>
      <c r="E4699" s="13">
        <v>44249</v>
      </c>
      <c r="F4699" s="13" t="str">
        <f>IF(COUNTIF(H4699,"Senegal")=1,"Senegal",(IF(COUNTIF(G4699,"Africa")=1,"Countries within Africa",(IF(COUNTIF(G4699,"Africa,")=0,"Countries outside Africa","Unknown")))))</f>
        <v>Countries within Africa</v>
      </c>
      <c r="G4699" s="12" t="s">
        <v>10658</v>
      </c>
      <c r="H4699" s="12" t="s">
        <v>10722</v>
      </c>
      <c r="I4699" s="12" t="s">
        <v>37</v>
      </c>
      <c r="J4699" s="12" t="s">
        <v>37</v>
      </c>
      <c r="K4699" s="12" t="s">
        <v>37</v>
      </c>
      <c r="L4699" s="12" t="s">
        <v>2744</v>
      </c>
      <c r="M4699" s="12" t="s">
        <v>15</v>
      </c>
      <c r="N4699" s="12">
        <v>52</v>
      </c>
      <c r="O4699" s="12" t="s">
        <v>16</v>
      </c>
      <c r="P4699" s="12" t="s">
        <v>70</v>
      </c>
      <c r="Q4699" s="12" t="s">
        <v>12112</v>
      </c>
      <c r="R4699" s="12" t="s">
        <v>3594</v>
      </c>
      <c r="S4699" s="13">
        <v>44352</v>
      </c>
      <c r="T4699" s="12" t="s">
        <v>3595</v>
      </c>
      <c r="U4699" s="12" t="s">
        <v>15854</v>
      </c>
    </row>
    <row r="4700" spans="1:21" s="12" customFormat="1" hidden="1" x14ac:dyDescent="0.25">
      <c r="A4700" s="12" t="str">
        <f>_xlfn.CONCAT(SUBSTITUTE(D4700,"_","-"),"_",G4700,"_",H4700,"_",P4700,"_",Q4700,"_",R4700,"_",TEXT(E4700,"YYYY-MM-DD"))</f>
        <v>EPI-ISL-1629169_Africa_Reunion_GH_20H.501Y.V2_B.1.351_2021-02-22</v>
      </c>
      <c r="B4700" s="12" t="s">
        <v>10298</v>
      </c>
      <c r="C4700" s="12" t="s">
        <v>13</v>
      </c>
      <c r="D4700" s="12" t="s">
        <v>10299</v>
      </c>
      <c r="E4700" s="13">
        <v>44249</v>
      </c>
      <c r="F4700" s="13" t="str">
        <f>IF(COUNTIF(H4700,"Senegal")=1,"Senegal",(IF(COUNTIF(G4700,"Africa")=1,"Countries within Africa",(IF(COUNTIF(G4700,"Africa,")=0,"Countries outside Africa","Unknown")))))</f>
        <v>Countries within Africa</v>
      </c>
      <c r="G4700" s="12" t="s">
        <v>10658</v>
      </c>
      <c r="H4700" s="12" t="s">
        <v>10722</v>
      </c>
      <c r="I4700" s="12" t="s">
        <v>37</v>
      </c>
      <c r="J4700" s="12" t="s">
        <v>37</v>
      </c>
      <c r="K4700" s="12" t="s">
        <v>37</v>
      </c>
      <c r="L4700" s="12" t="s">
        <v>2744</v>
      </c>
      <c r="M4700" s="12" t="s">
        <v>15</v>
      </c>
      <c r="N4700" s="12">
        <v>37</v>
      </c>
      <c r="O4700" s="12" t="s">
        <v>26</v>
      </c>
      <c r="P4700" s="12" t="s">
        <v>70</v>
      </c>
      <c r="Q4700" s="12" t="s">
        <v>12112</v>
      </c>
      <c r="R4700" s="12" t="s">
        <v>3594</v>
      </c>
      <c r="S4700" s="13">
        <v>44352</v>
      </c>
      <c r="T4700" s="12" t="s">
        <v>3595</v>
      </c>
      <c r="U4700" s="12" t="s">
        <v>15883</v>
      </c>
    </row>
    <row r="4701" spans="1:21" s="12" customFormat="1" hidden="1" x14ac:dyDescent="0.25">
      <c r="A4701" s="12" t="str">
        <f>_xlfn.CONCAT(SUBSTITUTE(D4701,"_","-"),"_",G4701,"_",H4701,"_",P4701,"_",Q4701,"_",R4701,"_",TEXT(E4701,"YYYY-MM-DD"))</f>
        <v>EPI-ISL-1660277_Africa_Madagascar_GR_20B_B.1.1_2021-02-22</v>
      </c>
      <c r="B4701" s="12" t="s">
        <v>10548</v>
      </c>
      <c r="C4701" s="12" t="s">
        <v>13</v>
      </c>
      <c r="D4701" s="12" t="s">
        <v>10549</v>
      </c>
      <c r="E4701" s="13">
        <v>44249</v>
      </c>
      <c r="F4701" s="13" t="str">
        <f>IF(COUNTIF(H4701,"Senegal")=1,"Senegal",(IF(COUNTIF(G4701,"Africa")=1,"Countries within Africa",(IF(COUNTIF(G4701,"Africa,")=0,"Countries outside Africa","Unknown")))))</f>
        <v>Countries within Africa</v>
      </c>
      <c r="G4701" s="12" t="s">
        <v>10658</v>
      </c>
      <c r="H4701" s="12" t="s">
        <v>10715</v>
      </c>
      <c r="I4701" s="12" t="s">
        <v>11089</v>
      </c>
      <c r="J4701" s="12" t="s">
        <v>10866</v>
      </c>
      <c r="K4701" s="12" t="s">
        <v>11650</v>
      </c>
      <c r="L4701" s="12" t="s">
        <v>2744</v>
      </c>
      <c r="M4701" s="12" t="s">
        <v>15</v>
      </c>
      <c r="N4701" s="12">
        <v>44</v>
      </c>
      <c r="O4701" s="12" t="s">
        <v>26</v>
      </c>
      <c r="P4701" s="12" t="s">
        <v>38</v>
      </c>
      <c r="Q4701" s="12" t="s">
        <v>11920</v>
      </c>
      <c r="R4701" s="12" t="s">
        <v>39</v>
      </c>
      <c r="S4701" s="13">
        <v>44352</v>
      </c>
      <c r="T4701" s="12" t="s">
        <v>2744</v>
      </c>
      <c r="U4701" s="12" t="s">
        <v>15957</v>
      </c>
    </row>
    <row r="4702" spans="1:21" s="12" customFormat="1" hidden="1" x14ac:dyDescent="0.25">
      <c r="A4702" s="12" t="str">
        <f>_xlfn.CONCAT(SUBSTITUTE(D4702,"_","-"),"_",G4702,"_",H4702,"_",P4702,"_",Q4702,"_",R4702,"_",TEXT(E4702,"YYYY-MM-DD"))</f>
        <v>EPI-ISL-1209289_Europe_Austria_GRY_20I.501Y.V1_B.1.1.7_2021-02-23</v>
      </c>
      <c r="B4702" s="12" t="s">
        <v>8162</v>
      </c>
      <c r="C4702" s="12" t="s">
        <v>13</v>
      </c>
      <c r="D4702" s="12" t="s">
        <v>8163</v>
      </c>
      <c r="E4702" s="13">
        <v>44250</v>
      </c>
      <c r="F4702" s="13" t="str">
        <f>IF(COUNTIF(H4702,"Senegal")=1,"Senegal",(IF(COUNTIF(G4702,"Africa")=1,"Countries within Africa",(IF(COUNTIF(G4702,"Africa,")=0,"Countries outside Africa","Unknown")))))</f>
        <v>Countries outside Africa</v>
      </c>
      <c r="G4702" s="12" t="s">
        <v>10656</v>
      </c>
      <c r="H4702" s="12" t="s">
        <v>10754</v>
      </c>
      <c r="I4702" s="12" t="s">
        <v>11124</v>
      </c>
      <c r="J4702" s="12" t="s">
        <v>11601</v>
      </c>
      <c r="K4702" s="12" t="s">
        <v>11659</v>
      </c>
      <c r="L4702" s="12" t="s">
        <v>2744</v>
      </c>
      <c r="M4702" s="12" t="s">
        <v>15</v>
      </c>
      <c r="N4702" s="12">
        <v>56</v>
      </c>
      <c r="O4702" s="12" t="s">
        <v>16</v>
      </c>
      <c r="P4702" s="12" t="s">
        <v>4660</v>
      </c>
      <c r="Q4702" s="12" t="s">
        <v>12076</v>
      </c>
      <c r="R4702" s="12" t="s">
        <v>4661</v>
      </c>
      <c r="S4702" s="13">
        <v>44343</v>
      </c>
      <c r="T4702" s="12" t="s">
        <v>4662</v>
      </c>
      <c r="U4702" s="12" t="s">
        <v>15958</v>
      </c>
    </row>
    <row r="4703" spans="1:21" s="12" customFormat="1" hidden="1" x14ac:dyDescent="0.25">
      <c r="A4703" s="12" t="str">
        <f>_xlfn.CONCAT(SUBSTITUTE(D4703,"_","-"),"_",G4703,"_",H4703,"_",P4703,"_",Q4703,"_",R4703,"_",TEXT(E4703,"YYYY-MM-DD"))</f>
        <v>EPI-ISL-1209407_Europe_Belarus_GRY_20I.501Y.V1_B.1.1.7_2021-02-23</v>
      </c>
      <c r="B4703" s="12" t="s">
        <v>8174</v>
      </c>
      <c r="C4703" s="12" t="s">
        <v>13</v>
      </c>
      <c r="D4703" s="12" t="s">
        <v>8175</v>
      </c>
      <c r="E4703" s="13">
        <v>44250</v>
      </c>
      <c r="F4703" s="13" t="str">
        <f>IF(COUNTIF(H4703,"Senegal")=1,"Senegal",(IF(COUNTIF(G4703,"Africa")=1,"Countries within Africa",(IF(COUNTIF(G4703,"Africa,")=0,"Countries outside Africa","Unknown")))))</f>
        <v>Countries outside Africa</v>
      </c>
      <c r="G4703" s="12" t="s">
        <v>10656</v>
      </c>
      <c r="H4703" s="12" t="s">
        <v>10781</v>
      </c>
      <c r="I4703" s="12" t="s">
        <v>11258</v>
      </c>
      <c r="J4703" s="12" t="s">
        <v>37</v>
      </c>
      <c r="K4703" s="12" t="s">
        <v>37</v>
      </c>
      <c r="L4703" s="12" t="s">
        <v>2744</v>
      </c>
      <c r="M4703" s="12" t="s">
        <v>15</v>
      </c>
      <c r="N4703" s="12">
        <v>13</v>
      </c>
      <c r="O4703" s="12" t="s">
        <v>26</v>
      </c>
      <c r="P4703" s="12" t="s">
        <v>4660</v>
      </c>
      <c r="Q4703" s="12" t="s">
        <v>12076</v>
      </c>
      <c r="R4703" s="12" t="s">
        <v>4661</v>
      </c>
      <c r="S4703" s="13">
        <v>44343</v>
      </c>
      <c r="T4703" s="12" t="s">
        <v>4662</v>
      </c>
      <c r="U4703" s="12" t="s">
        <v>15959</v>
      </c>
    </row>
    <row r="4704" spans="1:21" s="12" customFormat="1" hidden="1" x14ac:dyDescent="0.25">
      <c r="A4704" s="12" t="str">
        <f>_xlfn.CONCAT(SUBSTITUTE(D4704,"_","-"),"_",G4704,"_",H4704,"_",P4704,"_",Q4704,"_",R4704,"_",TEXT(E4704,"YYYY-MM-DD"))</f>
        <v>EPI-ISL-1221253_NorthAmerica_USA_GH_20G_B.1.2_2021-02-23</v>
      </c>
      <c r="B4704" s="12" t="s">
        <v>8193</v>
      </c>
      <c r="C4704" s="12" t="s">
        <v>13</v>
      </c>
      <c r="D4704" s="12" t="s">
        <v>8194</v>
      </c>
      <c r="E4704" s="13">
        <v>44250</v>
      </c>
      <c r="F4704" s="13" t="str">
        <f>IF(COUNTIF(H4704,"Senegal")=1,"Senegal",(IF(COUNTIF(G4704,"Africa")=1,"Countries within Africa",(IF(COUNTIF(G4704,"Africa,")=0,"Countries outside Africa","Unknown")))))</f>
        <v>Countries outside Africa</v>
      </c>
      <c r="G4704" s="12" t="s">
        <v>10655</v>
      </c>
      <c r="H4704" s="12" t="s">
        <v>10661</v>
      </c>
      <c r="I4704" s="12" t="s">
        <v>10979</v>
      </c>
      <c r="J4704" s="12" t="s">
        <v>37</v>
      </c>
      <c r="K4704" s="12" t="s">
        <v>37</v>
      </c>
      <c r="L4704" s="12" t="s">
        <v>2744</v>
      </c>
      <c r="M4704" s="12" t="s">
        <v>15</v>
      </c>
      <c r="N4704" s="12">
        <v>20</v>
      </c>
      <c r="O4704" s="12" t="s">
        <v>16</v>
      </c>
      <c r="P4704" s="12" t="s">
        <v>70</v>
      </c>
      <c r="Q4704" s="12" t="s">
        <v>11931</v>
      </c>
      <c r="R4704" s="12" t="s">
        <v>2676</v>
      </c>
      <c r="S4704" s="13">
        <v>44343</v>
      </c>
      <c r="T4704" s="12" t="s">
        <v>2744</v>
      </c>
      <c r="U4704" s="12" t="s">
        <v>15960</v>
      </c>
    </row>
    <row r="4705" spans="1:21" s="12" customFormat="1" hidden="1" x14ac:dyDescent="0.25">
      <c r="A4705" s="12" t="str">
        <f>_xlfn.CONCAT(SUBSTITUTE(D4705,"_","-"),"_",G4705,"_",H4705,"_",P4705,"_",Q4705,"_",R4705,"_",TEXT(E4705,"YYYY-MM-DD"))</f>
        <v>EPI-ISL-1234415_Europe_Slovakia_G_20A_B.1.258_2021-02-23</v>
      </c>
      <c r="B4705" s="12" t="s">
        <v>8247</v>
      </c>
      <c r="C4705" s="12" t="s">
        <v>13</v>
      </c>
      <c r="D4705" s="12" t="s">
        <v>8248</v>
      </c>
      <c r="E4705" s="13">
        <v>44250</v>
      </c>
      <c r="F4705" s="13" t="str">
        <f>IF(COUNTIF(H4705,"Senegal")=1,"Senegal",(IF(COUNTIF(G4705,"Africa")=1,"Countries within Africa",(IF(COUNTIF(G4705,"Africa,")=0,"Countries outside Africa","Unknown")))))</f>
        <v>Countries outside Africa</v>
      </c>
      <c r="G4705" s="12" t="s">
        <v>10656</v>
      </c>
      <c r="H4705" s="12" t="s">
        <v>10745</v>
      </c>
      <c r="I4705" s="12" t="s">
        <v>11314</v>
      </c>
      <c r="J4705" s="12" t="s">
        <v>37</v>
      </c>
      <c r="K4705" s="12" t="s">
        <v>37</v>
      </c>
      <c r="L4705" s="12" t="s">
        <v>2744</v>
      </c>
      <c r="M4705" s="12" t="s">
        <v>15</v>
      </c>
      <c r="N4705" s="12">
        <v>82</v>
      </c>
      <c r="O4705" s="12" t="s">
        <v>16</v>
      </c>
      <c r="P4705" s="12" t="s">
        <v>33</v>
      </c>
      <c r="Q4705" s="12" t="s">
        <v>11921</v>
      </c>
      <c r="R4705" s="12" t="s">
        <v>4205</v>
      </c>
      <c r="S4705" s="13">
        <v>44343</v>
      </c>
      <c r="T4705" s="12" t="s">
        <v>2744</v>
      </c>
      <c r="U4705" s="12" t="s">
        <v>15961</v>
      </c>
    </row>
    <row r="4706" spans="1:21" s="12" customFormat="1" hidden="1" x14ac:dyDescent="0.25">
      <c r="A4706" s="12" t="str">
        <f>_xlfn.CONCAT(SUBSTITUTE(D4706,"_","-"),"_",G4706,"_",H4706,"_",P4706,"_",Q4706,"_",R4706,"_",TEXT(E4706,"YYYY-MM-DD"))</f>
        <v>EPI-ISL-1265820_Africa_Reunion_GH_20A.EU2_B.1.160_2021-02-23</v>
      </c>
      <c r="B4706" s="12" t="s">
        <v>8483</v>
      </c>
      <c r="C4706" s="12" t="s">
        <v>13</v>
      </c>
      <c r="D4706" s="12" t="s">
        <v>8484</v>
      </c>
      <c r="E4706" s="13">
        <v>44250</v>
      </c>
      <c r="F4706" s="13" t="str">
        <f>IF(COUNTIF(H4706,"Senegal")=1,"Senegal",(IF(COUNTIF(G4706,"Africa")=1,"Countries within Africa",(IF(COUNTIF(G4706,"Africa,")=0,"Countries outside Africa","Unknown")))))</f>
        <v>Countries within Africa</v>
      </c>
      <c r="G4706" s="12" t="s">
        <v>10658</v>
      </c>
      <c r="H4706" s="12" t="s">
        <v>10722</v>
      </c>
      <c r="I4706" s="12" t="s">
        <v>11315</v>
      </c>
      <c r="J4706" s="12" t="s">
        <v>37</v>
      </c>
      <c r="K4706" s="12" t="s">
        <v>37</v>
      </c>
      <c r="L4706" s="12" t="s">
        <v>2744</v>
      </c>
      <c r="M4706" s="12" t="s">
        <v>15</v>
      </c>
      <c r="N4706" s="12">
        <v>47</v>
      </c>
      <c r="O4706" s="12" t="s">
        <v>26</v>
      </c>
      <c r="P4706" s="12" t="s">
        <v>70</v>
      </c>
      <c r="Q4706" s="12" t="s">
        <v>11927</v>
      </c>
      <c r="R4706" s="12" t="s">
        <v>2723</v>
      </c>
      <c r="S4706" s="13">
        <v>44343</v>
      </c>
      <c r="T4706" s="12" t="s">
        <v>2744</v>
      </c>
      <c r="U4706" s="12" t="s">
        <v>15777</v>
      </c>
    </row>
    <row r="4707" spans="1:21" s="12" customFormat="1" hidden="1" x14ac:dyDescent="0.25">
      <c r="A4707" s="12" t="str">
        <f>_xlfn.CONCAT(SUBSTITUTE(D4707,"_","-"),"_",G4707,"_",H4707,"_",P4707,"_",Q4707,"_",R4707,"_",TEXT(E4707,"YYYY-MM-DD"))</f>
        <v>EPI-ISL-1312210_Europe_Belgium_GRY_20I.501Y.V1_B.1.1.7_2021-02-23</v>
      </c>
      <c r="B4707" s="12" t="s">
        <v>8744</v>
      </c>
      <c r="C4707" s="12" t="s">
        <v>13</v>
      </c>
      <c r="D4707" s="12" t="s">
        <v>8745</v>
      </c>
      <c r="E4707" s="13">
        <v>44250</v>
      </c>
      <c r="F4707" s="13" t="str">
        <f>IF(COUNTIF(H4707,"Senegal")=1,"Senegal",(IF(COUNTIF(G4707,"Africa")=1,"Countries within Africa",(IF(COUNTIF(G4707,"Africa,")=0,"Countries outside Africa","Unknown")))))</f>
        <v>Countries outside Africa</v>
      </c>
      <c r="G4707" s="12" t="s">
        <v>10656</v>
      </c>
      <c r="H4707" s="12" t="s">
        <v>10753</v>
      </c>
      <c r="I4707" s="12" t="s">
        <v>11316</v>
      </c>
      <c r="J4707" s="12" t="s">
        <v>37</v>
      </c>
      <c r="K4707" s="12" t="s">
        <v>37</v>
      </c>
      <c r="L4707" s="12" t="s">
        <v>8746</v>
      </c>
      <c r="M4707" s="12" t="s">
        <v>15</v>
      </c>
      <c r="N4707" s="12">
        <v>27</v>
      </c>
      <c r="O4707" s="12" t="s">
        <v>26</v>
      </c>
      <c r="P4707" s="12" t="s">
        <v>4660</v>
      </c>
      <c r="Q4707" s="12" t="s">
        <v>12076</v>
      </c>
      <c r="R4707" s="12" t="s">
        <v>4661</v>
      </c>
      <c r="S4707" s="13">
        <v>44352</v>
      </c>
      <c r="T4707" s="12" t="s">
        <v>4662</v>
      </c>
      <c r="U4707" s="12" t="s">
        <v>15962</v>
      </c>
    </row>
    <row r="4708" spans="1:21" s="12" customFormat="1" hidden="1" x14ac:dyDescent="0.25">
      <c r="A4708" s="12" t="str">
        <f>_xlfn.CONCAT(SUBSTITUTE(D4708,"_","-"),"_",G4708,"_",H4708,"_",P4708,"_",Q4708,"_",R4708,"_",TEXT(E4708,"YYYY-MM-DD"))</f>
        <v>EPI-ISL-1400479_NorthAmerica_USA_GH_20G_B.1.2_2021-02-23</v>
      </c>
      <c r="B4708" s="12" t="s">
        <v>9058</v>
      </c>
      <c r="C4708" s="12" t="s">
        <v>13</v>
      </c>
      <c r="D4708" s="12" t="s">
        <v>9059</v>
      </c>
      <c r="E4708" s="13">
        <v>44250</v>
      </c>
      <c r="F4708" s="13" t="str">
        <f>IF(COUNTIF(H4708,"Senegal")=1,"Senegal",(IF(COUNTIF(G4708,"Africa")=1,"Countries within Africa",(IF(COUNTIF(G4708,"Africa,")=0,"Countries outside Africa","Unknown")))))</f>
        <v>Countries outside Africa</v>
      </c>
      <c r="G4708" s="12" t="s">
        <v>10655</v>
      </c>
      <c r="H4708" s="12" t="s">
        <v>10661</v>
      </c>
      <c r="I4708" s="12" t="s">
        <v>11020</v>
      </c>
      <c r="J4708" s="12" t="s">
        <v>37</v>
      </c>
      <c r="K4708" s="12" t="s">
        <v>37</v>
      </c>
      <c r="L4708" s="12" t="s">
        <v>2744</v>
      </c>
      <c r="M4708" s="12" t="s">
        <v>15</v>
      </c>
      <c r="N4708" s="12">
        <v>16</v>
      </c>
      <c r="O4708" s="12" t="s">
        <v>16</v>
      </c>
      <c r="P4708" s="12" t="s">
        <v>70</v>
      </c>
      <c r="Q4708" s="12" t="s">
        <v>11931</v>
      </c>
      <c r="R4708" s="12" t="s">
        <v>2676</v>
      </c>
      <c r="S4708" s="13">
        <v>44352</v>
      </c>
      <c r="T4708" s="12" t="s">
        <v>2744</v>
      </c>
      <c r="U4708" s="12" t="s">
        <v>15963</v>
      </c>
    </row>
    <row r="4709" spans="1:21" s="12" customFormat="1" hidden="1" x14ac:dyDescent="0.25">
      <c r="A4709" s="12" t="str">
        <f>_xlfn.CONCAT(SUBSTITUTE(D4709,"_","-"),"_",G4709,"_",H4709,"_",P4709,"_",Q4709,"_",R4709,"_",TEXT(E4709,"YYYY-MM-DD"))</f>
        <v>EPI-ISL-1400483_NorthAmerica_USA_GH_20G_B.1.2_2021-02-23</v>
      </c>
      <c r="B4709" s="12" t="s">
        <v>9060</v>
      </c>
      <c r="C4709" s="12" t="s">
        <v>13</v>
      </c>
      <c r="D4709" s="12" t="s">
        <v>9061</v>
      </c>
      <c r="E4709" s="13">
        <v>44250</v>
      </c>
      <c r="F4709" s="13" t="str">
        <f>IF(COUNTIF(H4709,"Senegal")=1,"Senegal",(IF(COUNTIF(G4709,"Africa")=1,"Countries within Africa",(IF(COUNTIF(G4709,"Africa,")=0,"Countries outside Africa","Unknown")))))</f>
        <v>Countries outside Africa</v>
      </c>
      <c r="G4709" s="12" t="s">
        <v>10655</v>
      </c>
      <c r="H4709" s="12" t="s">
        <v>10661</v>
      </c>
      <c r="I4709" s="12" t="s">
        <v>11020</v>
      </c>
      <c r="J4709" s="12" t="s">
        <v>37</v>
      </c>
      <c r="K4709" s="12" t="s">
        <v>37</v>
      </c>
      <c r="L4709" s="12" t="s">
        <v>2744</v>
      </c>
      <c r="M4709" s="12" t="s">
        <v>15</v>
      </c>
      <c r="N4709" s="12">
        <v>55</v>
      </c>
      <c r="O4709" s="12" t="s">
        <v>16</v>
      </c>
      <c r="P4709" s="12" t="s">
        <v>70</v>
      </c>
      <c r="Q4709" s="12" t="s">
        <v>11931</v>
      </c>
      <c r="R4709" s="12" t="s">
        <v>2676</v>
      </c>
      <c r="S4709" s="13">
        <v>44352</v>
      </c>
      <c r="T4709" s="12" t="s">
        <v>2744</v>
      </c>
      <c r="U4709" s="12" t="s">
        <v>15964</v>
      </c>
    </row>
    <row r="4710" spans="1:21" s="12" customFormat="1" hidden="1" x14ac:dyDescent="0.25">
      <c r="A4710" s="12" t="str">
        <f>_xlfn.CONCAT(SUBSTITUTE(D4710,"_","-"),"_",G4710,"_",H4710,"_",P4710,"_",Q4710,"_",R4710,"_",TEXT(E4710,"YYYY-MM-DD"))</f>
        <v>EPI-ISL-1416988_NorthAmerica_Guadeloupe_GH_20A.EU2_B.1.160_2021-02-23</v>
      </c>
      <c r="B4710" s="12" t="s">
        <v>9114</v>
      </c>
      <c r="C4710" s="12" t="s">
        <v>13</v>
      </c>
      <c r="D4710" s="12" t="s">
        <v>9115</v>
      </c>
      <c r="E4710" s="13">
        <v>44250</v>
      </c>
      <c r="F4710" s="13" t="str">
        <f>IF(COUNTIF(H4710,"Senegal")=1,"Senegal",(IF(COUNTIF(G4710,"Africa")=1,"Countries within Africa",(IF(COUNTIF(G4710,"Africa,")=0,"Countries outside Africa","Unknown")))))</f>
        <v>Countries outside Africa</v>
      </c>
      <c r="G4710" s="12" t="s">
        <v>10655</v>
      </c>
      <c r="H4710" s="12" t="s">
        <v>10700</v>
      </c>
      <c r="I4710" s="12" t="s">
        <v>11276</v>
      </c>
      <c r="J4710" s="12" t="s">
        <v>37</v>
      </c>
      <c r="K4710" s="12" t="s">
        <v>37</v>
      </c>
      <c r="L4710" s="12" t="s">
        <v>2744</v>
      </c>
      <c r="M4710" s="12" t="s">
        <v>15</v>
      </c>
      <c r="N4710" s="12">
        <v>69</v>
      </c>
      <c r="O4710" s="12" t="s">
        <v>26</v>
      </c>
      <c r="P4710" s="12" t="s">
        <v>70</v>
      </c>
      <c r="Q4710" s="12" t="s">
        <v>11927</v>
      </c>
      <c r="R4710" s="12" t="s">
        <v>2723</v>
      </c>
      <c r="S4710" s="13">
        <v>44352</v>
      </c>
      <c r="T4710" s="12" t="s">
        <v>2744</v>
      </c>
      <c r="U4710" s="12" t="s">
        <v>15965</v>
      </c>
    </row>
    <row r="4711" spans="1:21" s="12" customFormat="1" hidden="1" x14ac:dyDescent="0.25">
      <c r="A4711" s="12" t="str">
        <f>_xlfn.CONCAT(SUBSTITUTE(D4711,"_","-"),"_",G4711,"_",H4711,"_",P4711,"_",Q4711,"_",R4711,"_",TEXT(E4711,"YYYY-MM-DD"))</f>
        <v>EPI-ISL-1444007_NorthAmerica_USA_G_20A_B.1.580_2021-02-23</v>
      </c>
      <c r="B4711" s="12" t="s">
        <v>9199</v>
      </c>
      <c r="C4711" s="12" t="s">
        <v>13</v>
      </c>
      <c r="D4711" s="12" t="s">
        <v>9200</v>
      </c>
      <c r="E4711" s="13">
        <v>44250</v>
      </c>
      <c r="F4711" s="13" t="str">
        <f>IF(COUNTIF(H4711,"Senegal")=1,"Senegal",(IF(COUNTIF(G4711,"Africa")=1,"Countries within Africa",(IF(COUNTIF(G4711,"Africa,")=0,"Countries outside Africa","Unknown")))))</f>
        <v>Countries outside Africa</v>
      </c>
      <c r="G4711" s="12" t="s">
        <v>10655</v>
      </c>
      <c r="H4711" s="12" t="s">
        <v>10661</v>
      </c>
      <c r="I4711" s="12" t="s">
        <v>11281</v>
      </c>
      <c r="J4711" s="12" t="s">
        <v>37</v>
      </c>
      <c r="K4711" s="12" t="s">
        <v>37</v>
      </c>
      <c r="L4711" s="12" t="s">
        <v>2744</v>
      </c>
      <c r="M4711" s="12" t="s">
        <v>15</v>
      </c>
      <c r="N4711" s="12">
        <v>55</v>
      </c>
      <c r="O4711" s="12" t="s">
        <v>16</v>
      </c>
      <c r="P4711" s="12" t="s">
        <v>33</v>
      </c>
      <c r="Q4711" s="12" t="s">
        <v>11921</v>
      </c>
      <c r="R4711" s="12" t="s">
        <v>9201</v>
      </c>
      <c r="S4711" s="13">
        <v>44352</v>
      </c>
      <c r="T4711" s="12" t="s">
        <v>2744</v>
      </c>
      <c r="U4711" s="12" t="s">
        <v>15966</v>
      </c>
    </row>
    <row r="4712" spans="1:21" s="12" customFormat="1" hidden="1" x14ac:dyDescent="0.25">
      <c r="A4712" s="12" t="str">
        <f>_xlfn.CONCAT(SUBSTITUTE(D4712,"_","-"),"_",G4712,"_",H4712,"_",P4712,"_",Q4712,"_",R4712,"_",TEXT(E4712,"YYYY-MM-DD"))</f>
        <v>EPI-ISL-1497324_Europe_Greece_GRY_20I.501Y.V1_B.1.1.7_2021-02-23</v>
      </c>
      <c r="B4712" s="12" t="s">
        <v>9525</v>
      </c>
      <c r="C4712" s="12" t="s">
        <v>13</v>
      </c>
      <c r="D4712" s="12" t="s">
        <v>9526</v>
      </c>
      <c r="E4712" s="13">
        <v>44250</v>
      </c>
      <c r="F4712" s="13" t="str">
        <f>IF(COUNTIF(H4712,"Senegal")=1,"Senegal",(IF(COUNTIF(G4712,"Africa")=1,"Countries within Africa",(IF(COUNTIF(G4712,"Africa,")=0,"Countries outside Africa","Unknown")))))</f>
        <v>Countries outside Africa</v>
      </c>
      <c r="G4712" s="12" t="s">
        <v>10656</v>
      </c>
      <c r="H4712" s="12" t="s">
        <v>10778</v>
      </c>
      <c r="I4712" s="12" t="s">
        <v>37</v>
      </c>
      <c r="J4712" s="12" t="s">
        <v>37</v>
      </c>
      <c r="K4712" s="12" t="s">
        <v>37</v>
      </c>
      <c r="L4712" s="12" t="s">
        <v>2744</v>
      </c>
      <c r="M4712" s="12" t="s">
        <v>15</v>
      </c>
      <c r="N4712" s="12" t="s">
        <v>37</v>
      </c>
      <c r="O4712" s="12" t="s">
        <v>37</v>
      </c>
      <c r="P4712" s="12" t="s">
        <v>4660</v>
      </c>
      <c r="Q4712" s="12" t="s">
        <v>12076</v>
      </c>
      <c r="R4712" s="12" t="s">
        <v>4661</v>
      </c>
      <c r="S4712" s="13">
        <v>44352</v>
      </c>
      <c r="T4712" s="12" t="s">
        <v>4662</v>
      </c>
      <c r="U4712" s="12" t="s">
        <v>15967</v>
      </c>
    </row>
    <row r="4713" spans="1:21" s="12" customFormat="1" hidden="1" x14ac:dyDescent="0.25">
      <c r="A4713" s="12" t="str">
        <f>_xlfn.CONCAT(SUBSTITUTE(D4713,"_","-"),"_",G4713,"_",H4713,"_",P4713,"_",Q4713,"_",R4713,"_",TEXT(E4713,"YYYY-MM-DD"))</f>
        <v>EPI-ISL-1497451_Europe_Greece_GRY_20I.501Y.V1_B.1.1.7_2021-02-23</v>
      </c>
      <c r="B4713" s="12" t="s">
        <v>9529</v>
      </c>
      <c r="C4713" s="12" t="s">
        <v>13</v>
      </c>
      <c r="D4713" s="12" t="s">
        <v>9530</v>
      </c>
      <c r="E4713" s="13">
        <v>44250</v>
      </c>
      <c r="F4713" s="13" t="str">
        <f>IF(COUNTIF(H4713,"Senegal")=1,"Senegal",(IF(COUNTIF(G4713,"Africa")=1,"Countries within Africa",(IF(COUNTIF(G4713,"Africa,")=0,"Countries outside Africa","Unknown")))))</f>
        <v>Countries outside Africa</v>
      </c>
      <c r="G4713" s="12" t="s">
        <v>10656</v>
      </c>
      <c r="H4713" s="12" t="s">
        <v>10778</v>
      </c>
      <c r="I4713" s="12" t="s">
        <v>37</v>
      </c>
      <c r="J4713" s="12" t="s">
        <v>37</v>
      </c>
      <c r="K4713" s="12" t="s">
        <v>37</v>
      </c>
      <c r="L4713" s="12" t="s">
        <v>2744</v>
      </c>
      <c r="M4713" s="12" t="s">
        <v>15</v>
      </c>
      <c r="N4713" s="12" t="s">
        <v>37</v>
      </c>
      <c r="O4713" s="12" t="s">
        <v>37</v>
      </c>
      <c r="P4713" s="12" t="s">
        <v>4660</v>
      </c>
      <c r="Q4713" s="12" t="s">
        <v>12076</v>
      </c>
      <c r="R4713" s="12" t="s">
        <v>4661</v>
      </c>
      <c r="S4713" s="13">
        <v>44352</v>
      </c>
      <c r="T4713" s="12" t="s">
        <v>4662</v>
      </c>
      <c r="U4713" s="12" t="s">
        <v>15968</v>
      </c>
    </row>
    <row r="4714" spans="1:21" s="12" customFormat="1" hidden="1" x14ac:dyDescent="0.25">
      <c r="A4714" s="12" t="str">
        <f>_xlfn.CONCAT(SUBSTITUTE(D4714,"_","-"),"_",G4714,"_",H4714,"_",P4714,"_",Q4714,"_",R4714,"_",TEXT(E4714,"YYYY-MM-DD"))</f>
        <v>EPI-ISL-1521321_SouthAmerica_Suriname_GR_20J.501Y.V3_P.1_2021-02-23</v>
      </c>
      <c r="B4714" s="12" t="s">
        <v>9620</v>
      </c>
      <c r="C4714" s="12" t="s">
        <v>13</v>
      </c>
      <c r="D4714" s="12" t="s">
        <v>9621</v>
      </c>
      <c r="E4714" s="13">
        <v>44250</v>
      </c>
      <c r="F4714" s="13" t="str">
        <f>IF(COUNTIF(H4714,"Senegal")=1,"Senegal",(IF(COUNTIF(G4714,"Africa")=1,"Countries within Africa",(IF(COUNTIF(G4714,"Africa,")=0,"Countries outside Africa","Unknown")))))</f>
        <v>Countries outside Africa</v>
      </c>
      <c r="G4714" s="12" t="s">
        <v>10659</v>
      </c>
      <c r="H4714" s="12" t="s">
        <v>10763</v>
      </c>
      <c r="I4714" s="12" t="s">
        <v>10763</v>
      </c>
      <c r="J4714" s="12" t="s">
        <v>37</v>
      </c>
      <c r="K4714" s="12" t="s">
        <v>37</v>
      </c>
      <c r="L4714" s="12" t="s">
        <v>2744</v>
      </c>
      <c r="M4714" s="12" t="s">
        <v>15</v>
      </c>
      <c r="N4714" s="12">
        <v>35</v>
      </c>
      <c r="O4714" s="12" t="s">
        <v>37</v>
      </c>
      <c r="P4714" s="12" t="s">
        <v>38</v>
      </c>
      <c r="Q4714" s="12" t="s">
        <v>12115</v>
      </c>
      <c r="R4714" s="12" t="s">
        <v>5881</v>
      </c>
      <c r="S4714" s="13">
        <v>44352</v>
      </c>
      <c r="T4714" s="12" t="s">
        <v>5882</v>
      </c>
      <c r="U4714" s="12" t="s">
        <v>15969</v>
      </c>
    </row>
    <row r="4715" spans="1:21" s="12" customFormat="1" hidden="1" x14ac:dyDescent="0.25">
      <c r="A4715" s="12" t="str">
        <f>_xlfn.CONCAT(SUBSTITUTE(D4715,"_","-"),"_",G4715,"_",H4715,"_",P4715,"_",Q4715,"_",R4715,"_",TEXT(E4715,"YYYY-MM-DD"))</f>
        <v>EPI-ISL-1527021_NorthAmerica_CostaRica_GH_20C_B.1_2021-02-23</v>
      </c>
      <c r="B4715" s="12" t="s">
        <v>9699</v>
      </c>
      <c r="C4715" s="12" t="s">
        <v>13</v>
      </c>
      <c r="D4715" s="12" t="s">
        <v>9700</v>
      </c>
      <c r="E4715" s="13">
        <v>44250</v>
      </c>
      <c r="F4715" s="13" t="str">
        <f>IF(COUNTIF(H4715,"Senegal")=1,"Senegal",(IF(COUNTIF(G4715,"Africa")=1,"Countries within Africa",(IF(COUNTIF(G4715,"Africa,")=0,"Countries outside Africa","Unknown")))))</f>
        <v>Countries outside Africa</v>
      </c>
      <c r="G4715" s="12" t="s">
        <v>10655</v>
      </c>
      <c r="H4715" s="12" t="s">
        <v>10691</v>
      </c>
      <c r="I4715" s="12" t="s">
        <v>11060</v>
      </c>
      <c r="J4715" s="12" t="s">
        <v>37</v>
      </c>
      <c r="K4715" s="12" t="s">
        <v>37</v>
      </c>
      <c r="L4715" s="12" t="s">
        <v>9605</v>
      </c>
      <c r="M4715" s="12" t="s">
        <v>15</v>
      </c>
      <c r="N4715" s="12">
        <v>23</v>
      </c>
      <c r="O4715" s="12" t="s">
        <v>16</v>
      </c>
      <c r="P4715" s="12" t="s">
        <v>70</v>
      </c>
      <c r="Q4715" s="12" t="s">
        <v>11929</v>
      </c>
      <c r="R4715" s="12" t="s">
        <v>34</v>
      </c>
      <c r="S4715" s="13">
        <v>44352</v>
      </c>
      <c r="T4715" s="12" t="s">
        <v>2744</v>
      </c>
      <c r="U4715" s="12" t="s">
        <v>15970</v>
      </c>
    </row>
    <row r="4716" spans="1:21" s="12" customFormat="1" hidden="1" x14ac:dyDescent="0.25">
      <c r="A4716" s="12" t="str">
        <f>_xlfn.CONCAT(SUBSTITUTE(D4716,"_","-"),"_",G4716,"_",H4716,"_",P4716,"_",Q4716,"_",R4716,"_",TEXT(E4716,"YYYY-MM-DD"))</f>
        <v>EPI-ISL-1594128_NorthAmerica_Canada_GR_20B_AE.8_2021-02-23</v>
      </c>
      <c r="B4716" s="12" t="s">
        <v>9899</v>
      </c>
      <c r="C4716" s="12" t="s">
        <v>13</v>
      </c>
      <c r="D4716" s="12" t="s">
        <v>9900</v>
      </c>
      <c r="E4716" s="13">
        <v>44250</v>
      </c>
      <c r="F4716" s="13" t="str">
        <f>IF(COUNTIF(H4716,"Senegal")=1,"Senegal",(IF(COUNTIF(G4716,"Africa")=1,"Countries within Africa",(IF(COUNTIF(G4716,"Africa,")=0,"Countries outside Africa","Unknown")))))</f>
        <v>Countries outside Africa</v>
      </c>
      <c r="G4716" s="12" t="s">
        <v>10655</v>
      </c>
      <c r="H4716" s="12" t="s">
        <v>10697</v>
      </c>
      <c r="I4716" s="12" t="s">
        <v>11214</v>
      </c>
      <c r="J4716" s="12" t="s">
        <v>37</v>
      </c>
      <c r="K4716" s="12" t="s">
        <v>37</v>
      </c>
      <c r="L4716" s="12" t="s">
        <v>2744</v>
      </c>
      <c r="M4716" s="12" t="s">
        <v>15</v>
      </c>
      <c r="N4716" s="12">
        <v>20</v>
      </c>
      <c r="O4716" s="12" t="s">
        <v>26</v>
      </c>
      <c r="P4716" s="12" t="s">
        <v>38</v>
      </c>
      <c r="Q4716" s="12" t="s">
        <v>11920</v>
      </c>
      <c r="R4716" s="12" t="s">
        <v>7462</v>
      </c>
      <c r="S4716" s="13">
        <v>44352</v>
      </c>
      <c r="T4716" s="12" t="s">
        <v>2744</v>
      </c>
      <c r="U4716" s="12" t="s">
        <v>15971</v>
      </c>
    </row>
    <row r="4717" spans="1:21" s="12" customFormat="1" hidden="1" x14ac:dyDescent="0.25">
      <c r="A4717" s="12" t="str">
        <f>_xlfn.CONCAT(SUBSTITUTE(D4717,"_","-"),"_",G4717,"_",H4717,"_",P4717,"_",Q4717,"_",R4717,"_",TEXT(E4717,"YYYY-MM-DD"))</f>
        <v>EPI-ISL-1618069_Europe_Sweden_GRY_20I.501Y.V1_B.1.1.7_2021-02-23</v>
      </c>
      <c r="B4717" s="12" t="s">
        <v>9960</v>
      </c>
      <c r="C4717" s="12" t="s">
        <v>13</v>
      </c>
      <c r="D4717" s="12" t="s">
        <v>9961</v>
      </c>
      <c r="E4717" s="13">
        <v>44250</v>
      </c>
      <c r="F4717" s="13" t="str">
        <f>IF(COUNTIF(H4717,"Senegal")=1,"Senegal",(IF(COUNTIF(G4717,"Africa")=1,"Countries within Africa",(IF(COUNTIF(G4717,"Africa,")=0,"Countries outside Africa","Unknown")))))</f>
        <v>Countries outside Africa</v>
      </c>
      <c r="G4717" s="12" t="s">
        <v>10656</v>
      </c>
      <c r="H4717" s="12" t="s">
        <v>10671</v>
      </c>
      <c r="I4717" s="12" t="s">
        <v>10982</v>
      </c>
      <c r="J4717" s="12" t="s">
        <v>37</v>
      </c>
      <c r="K4717" s="12" t="s">
        <v>37</v>
      </c>
      <c r="L4717" s="12" t="s">
        <v>2744</v>
      </c>
      <c r="M4717" s="12" t="s">
        <v>15</v>
      </c>
      <c r="N4717" s="12" t="s">
        <v>37</v>
      </c>
      <c r="O4717" s="12" t="s">
        <v>37</v>
      </c>
      <c r="P4717" s="12" t="s">
        <v>4660</v>
      </c>
      <c r="Q4717" s="12" t="s">
        <v>12076</v>
      </c>
      <c r="R4717" s="12" t="s">
        <v>4661</v>
      </c>
      <c r="S4717" s="13">
        <v>44352</v>
      </c>
      <c r="T4717" s="12" t="s">
        <v>4662</v>
      </c>
      <c r="U4717" s="12" t="s">
        <v>14920</v>
      </c>
    </row>
    <row r="4718" spans="1:21" s="12" customFormat="1" hidden="1" x14ac:dyDescent="0.25">
      <c r="A4718" s="12" t="str">
        <f>_xlfn.CONCAT(SUBSTITUTE(D4718,"_","-"),"_",G4718,"_",H4718,"_",P4718,"_",Q4718,"_",R4718,"_",TEXT(E4718,"YYYY-MM-DD"))</f>
        <v>EPI-ISL-1628942_Africa_Reunion_GH_20H.501Y.V2_B.1.351_2021-02-23</v>
      </c>
      <c r="B4718" s="12" t="s">
        <v>10200</v>
      </c>
      <c r="C4718" s="12" t="s">
        <v>13</v>
      </c>
      <c r="D4718" s="12" t="s">
        <v>10201</v>
      </c>
      <c r="E4718" s="13">
        <v>44250</v>
      </c>
      <c r="F4718" s="13" t="str">
        <f>IF(COUNTIF(H4718,"Senegal")=1,"Senegal",(IF(COUNTIF(G4718,"Africa")=1,"Countries within Africa",(IF(COUNTIF(G4718,"Africa,")=0,"Countries outside Africa","Unknown")))))</f>
        <v>Countries within Africa</v>
      </c>
      <c r="G4718" s="12" t="s">
        <v>10658</v>
      </c>
      <c r="H4718" s="12" t="s">
        <v>10722</v>
      </c>
      <c r="I4718" s="12" t="s">
        <v>37</v>
      </c>
      <c r="J4718" s="12" t="s">
        <v>37</v>
      </c>
      <c r="K4718" s="12" t="s">
        <v>37</v>
      </c>
      <c r="L4718" s="12" t="s">
        <v>2744</v>
      </c>
      <c r="M4718" s="12" t="s">
        <v>15</v>
      </c>
      <c r="N4718" s="12">
        <v>60</v>
      </c>
      <c r="O4718" s="12" t="s">
        <v>16</v>
      </c>
      <c r="P4718" s="12" t="s">
        <v>70</v>
      </c>
      <c r="Q4718" s="12" t="s">
        <v>12112</v>
      </c>
      <c r="R4718" s="12" t="s">
        <v>3594</v>
      </c>
      <c r="S4718" s="13">
        <v>44352</v>
      </c>
      <c r="T4718" s="12" t="s">
        <v>3595</v>
      </c>
      <c r="U4718" s="12" t="s">
        <v>15661</v>
      </c>
    </row>
    <row r="4719" spans="1:21" s="12" customFormat="1" hidden="1" x14ac:dyDescent="0.25">
      <c r="A4719" s="12" t="str">
        <f>_xlfn.CONCAT(SUBSTITUTE(D4719,"_","-"),"_",G4719,"_",H4719,"_",P4719,"_",Q4719,"_",R4719,"_",TEXT(E4719,"YYYY-MM-DD"))</f>
        <v>EPI-ISL-1629175_Africa_Reunion_GH_20H.501Y.V2_B.1.351_2021-02-23</v>
      </c>
      <c r="B4719" s="12" t="s">
        <v>10300</v>
      </c>
      <c r="C4719" s="12" t="s">
        <v>13</v>
      </c>
      <c r="D4719" s="12" t="s">
        <v>10301</v>
      </c>
      <c r="E4719" s="13">
        <v>44250</v>
      </c>
      <c r="F4719" s="13" t="str">
        <f>IF(COUNTIF(H4719,"Senegal")=1,"Senegal",(IF(COUNTIF(G4719,"Africa")=1,"Countries within Africa",(IF(COUNTIF(G4719,"Africa,")=0,"Countries outside Africa","Unknown")))))</f>
        <v>Countries within Africa</v>
      </c>
      <c r="G4719" s="12" t="s">
        <v>10658</v>
      </c>
      <c r="H4719" s="12" t="s">
        <v>10722</v>
      </c>
      <c r="I4719" s="12" t="s">
        <v>37</v>
      </c>
      <c r="J4719" s="12" t="s">
        <v>37</v>
      </c>
      <c r="K4719" s="12" t="s">
        <v>37</v>
      </c>
      <c r="L4719" s="12" t="s">
        <v>2744</v>
      </c>
      <c r="M4719" s="12" t="s">
        <v>15</v>
      </c>
      <c r="N4719" s="12">
        <v>44</v>
      </c>
      <c r="O4719" s="12" t="s">
        <v>26</v>
      </c>
      <c r="P4719" s="12" t="s">
        <v>70</v>
      </c>
      <c r="Q4719" s="12" t="s">
        <v>12112</v>
      </c>
      <c r="R4719" s="12" t="s">
        <v>3594</v>
      </c>
      <c r="S4719" s="13">
        <v>44352</v>
      </c>
      <c r="T4719" s="12" t="s">
        <v>3595</v>
      </c>
      <c r="U4719" s="12" t="s">
        <v>15972</v>
      </c>
    </row>
    <row r="4720" spans="1:21" s="12" customFormat="1" hidden="1" x14ac:dyDescent="0.25">
      <c r="A4720" s="12" t="str">
        <f>_xlfn.CONCAT(SUBSTITUTE(D4720,"_","-"),"_",G4720,"_",H4720,"_",P4720,"_",Q4720,"_",R4720,"_",TEXT(E4720,"YYYY-MM-DD"))</f>
        <v>EPI-ISL-1655987_Europe_Lithuania_GV_20E.EU1_B.1.177.60_2021-02-23</v>
      </c>
      <c r="B4720" s="12" t="s">
        <v>10481</v>
      </c>
      <c r="C4720" s="12" t="s">
        <v>13</v>
      </c>
      <c r="D4720" s="12" t="s">
        <v>10482</v>
      </c>
      <c r="E4720" s="13">
        <v>44250</v>
      </c>
      <c r="F4720" s="13" t="str">
        <f>IF(COUNTIF(H4720,"Senegal")=1,"Senegal",(IF(COUNTIF(G4720,"Africa")=1,"Countries within Africa",(IF(COUNTIF(G4720,"Africa,")=0,"Countries outside Africa","Unknown")))))</f>
        <v>Countries outside Africa</v>
      </c>
      <c r="G4720" s="12" t="s">
        <v>10656</v>
      </c>
      <c r="H4720" s="12" t="s">
        <v>10739</v>
      </c>
      <c r="I4720" s="12" t="s">
        <v>11317</v>
      </c>
      <c r="J4720" s="12" t="s">
        <v>37</v>
      </c>
      <c r="K4720" s="12" t="s">
        <v>37</v>
      </c>
      <c r="L4720" s="12" t="s">
        <v>2744</v>
      </c>
      <c r="M4720" s="12" t="s">
        <v>15</v>
      </c>
      <c r="N4720" s="12">
        <v>26</v>
      </c>
      <c r="O4720" s="12" t="s">
        <v>16</v>
      </c>
      <c r="P4720" s="12" t="s">
        <v>2141</v>
      </c>
      <c r="Q4720" s="12" t="s">
        <v>12075</v>
      </c>
      <c r="R4720" s="12" t="s">
        <v>4707</v>
      </c>
      <c r="S4720" s="13">
        <v>44352</v>
      </c>
      <c r="T4720" s="12" t="s">
        <v>2744</v>
      </c>
      <c r="U4720" s="12" t="s">
        <v>15973</v>
      </c>
    </row>
    <row r="4721" spans="1:21" s="12" customFormat="1" hidden="1" x14ac:dyDescent="0.25">
      <c r="A4721" s="12" t="str">
        <f>_xlfn.CONCAT(SUBSTITUTE(D4721,"_","-"),"_",G4721,"_",H4721,"_",P4721,"_",Q4721,"_",R4721,"_",TEXT(E4721,"YYYY-MM-DD"))</f>
        <v>EPI-ISL-1660281_Africa_Madagascar_GR_20B_B.1.1.241_2021-02-23</v>
      </c>
      <c r="B4721" s="12" t="s">
        <v>10550</v>
      </c>
      <c r="C4721" s="12" t="s">
        <v>13</v>
      </c>
      <c r="D4721" s="12" t="s">
        <v>10551</v>
      </c>
      <c r="E4721" s="13">
        <v>44250</v>
      </c>
      <c r="F4721" s="13" t="str">
        <f>IF(COUNTIF(H4721,"Senegal")=1,"Senegal",(IF(COUNTIF(G4721,"Africa")=1,"Countries within Africa",(IF(COUNTIF(G4721,"Africa,")=0,"Countries outside Africa","Unknown")))))</f>
        <v>Countries within Africa</v>
      </c>
      <c r="G4721" s="12" t="s">
        <v>10658</v>
      </c>
      <c r="H4721" s="12" t="s">
        <v>10715</v>
      </c>
      <c r="I4721" s="12" t="s">
        <v>11239</v>
      </c>
      <c r="J4721" s="12" t="s">
        <v>11602</v>
      </c>
      <c r="K4721" s="12" t="s">
        <v>11660</v>
      </c>
      <c r="L4721" s="12" t="s">
        <v>2744</v>
      </c>
      <c r="M4721" s="12" t="s">
        <v>15</v>
      </c>
      <c r="N4721" s="12">
        <v>56</v>
      </c>
      <c r="O4721" s="12" t="s">
        <v>16</v>
      </c>
      <c r="P4721" s="12" t="s">
        <v>38</v>
      </c>
      <c r="Q4721" s="12" t="s">
        <v>11920</v>
      </c>
      <c r="R4721" s="12" t="s">
        <v>3816</v>
      </c>
      <c r="S4721" s="13">
        <v>44352</v>
      </c>
      <c r="T4721" s="12" t="s">
        <v>2744</v>
      </c>
      <c r="U4721" s="12" t="s">
        <v>15709</v>
      </c>
    </row>
    <row r="4722" spans="1:21" s="12" customFormat="1" hidden="1" x14ac:dyDescent="0.25">
      <c r="A4722" s="12" t="str">
        <f>_xlfn.CONCAT(SUBSTITUTE(D4722,"_","-"),"_",G4722,"_",H4722,"_",P4722,"_",Q4722,"_",R4722,"_",TEXT(E4722,"YYYY-MM-DD"))</f>
        <v>EPI-ISL-1233007_SouthAmerica_Curacao_GRY_20I.501Y.V1_B.1.1.7_2021-02-24</v>
      </c>
      <c r="B4722" s="12" t="s">
        <v>8238</v>
      </c>
      <c r="C4722" s="12" t="s">
        <v>13</v>
      </c>
      <c r="D4722" s="12" t="s">
        <v>8239</v>
      </c>
      <c r="E4722" s="13">
        <v>44251</v>
      </c>
      <c r="F4722" s="13" t="str">
        <f>IF(COUNTIF(H4722,"Senegal")=1,"Senegal",(IF(COUNTIF(G4722,"Africa")=1,"Countries within Africa",(IF(COUNTIF(G4722,"Africa,")=0,"Countries outside Africa","Unknown")))))</f>
        <v>Countries outside Africa</v>
      </c>
      <c r="G4722" s="12" t="s">
        <v>10659</v>
      </c>
      <c r="H4722" s="12" t="s">
        <v>10694</v>
      </c>
      <c r="I4722" s="12" t="s">
        <v>10694</v>
      </c>
      <c r="J4722" s="12" t="s">
        <v>37</v>
      </c>
      <c r="K4722" s="12" t="s">
        <v>37</v>
      </c>
      <c r="L4722" s="12" t="s">
        <v>2744</v>
      </c>
      <c r="M4722" s="12" t="s">
        <v>15</v>
      </c>
      <c r="N4722" s="12">
        <v>75</v>
      </c>
      <c r="O4722" s="12" t="s">
        <v>37</v>
      </c>
      <c r="P4722" s="12" t="s">
        <v>4660</v>
      </c>
      <c r="Q4722" s="12" t="s">
        <v>12076</v>
      </c>
      <c r="R4722" s="12" t="s">
        <v>4661</v>
      </c>
      <c r="S4722" s="13">
        <v>44343</v>
      </c>
      <c r="T4722" s="12" t="s">
        <v>4662</v>
      </c>
      <c r="U4722" s="12" t="s">
        <v>15912</v>
      </c>
    </row>
    <row r="4723" spans="1:21" s="12" customFormat="1" hidden="1" x14ac:dyDescent="0.25">
      <c r="A4723" s="12" t="str">
        <f>_xlfn.CONCAT(SUBSTITUTE(D4723,"_","-"),"_",G4723,"_",H4723,"_",P4723,"_",Q4723,"_",R4723,"_",TEXT(E4723,"YYYY-MM-DD"))</f>
        <v>EPI-ISL-1254034_NorthAmerica_USA_G_20A_B.1.232_2021-02-24</v>
      </c>
      <c r="B4723" s="12" t="s">
        <v>8311</v>
      </c>
      <c r="C4723" s="12" t="s">
        <v>13</v>
      </c>
      <c r="D4723" s="12" t="s">
        <v>8312</v>
      </c>
      <c r="E4723" s="13">
        <v>44251</v>
      </c>
      <c r="F4723" s="13" t="str">
        <f>IF(COUNTIF(H4723,"Senegal")=1,"Senegal",(IF(COUNTIF(G4723,"Africa")=1,"Countries within Africa",(IF(COUNTIF(G4723,"Africa,")=0,"Countries outside Africa","Unknown")))))</f>
        <v>Countries outside Africa</v>
      </c>
      <c r="G4723" s="12" t="s">
        <v>10655</v>
      </c>
      <c r="H4723" s="12" t="s">
        <v>10661</v>
      </c>
      <c r="I4723" s="12" t="s">
        <v>10908</v>
      </c>
      <c r="J4723" s="12" t="s">
        <v>37</v>
      </c>
      <c r="K4723" s="12" t="s">
        <v>37</v>
      </c>
      <c r="L4723" s="12" t="s">
        <v>2744</v>
      </c>
      <c r="M4723" s="12" t="s">
        <v>15</v>
      </c>
      <c r="N4723" s="12">
        <v>43</v>
      </c>
      <c r="O4723" s="12" t="s">
        <v>26</v>
      </c>
      <c r="P4723" s="12" t="s">
        <v>33</v>
      </c>
      <c r="Q4723" s="12" t="s">
        <v>11921</v>
      </c>
      <c r="R4723" s="12" t="s">
        <v>8313</v>
      </c>
      <c r="S4723" s="13">
        <v>44343</v>
      </c>
      <c r="T4723" s="12" t="s">
        <v>2744</v>
      </c>
      <c r="U4723" s="12" t="s">
        <v>15974</v>
      </c>
    </row>
    <row r="4724" spans="1:21" s="12" customFormat="1" hidden="1" x14ac:dyDescent="0.25">
      <c r="A4724" s="12" t="str">
        <f>_xlfn.CONCAT(SUBSTITUTE(D4724,"_","-"),"_",G4724,"_",H4724,"_",P4724,"_",Q4724,"_",R4724,"_",TEXT(E4724,"YYYY-MM-DD"))</f>
        <v>EPI-ISL-1289400_SouthAmerica_Curacao_GR_20D_C.2.1_2021-02-24</v>
      </c>
      <c r="B4724" s="12" t="s">
        <v>8544</v>
      </c>
      <c r="C4724" s="12" t="s">
        <v>13</v>
      </c>
      <c r="D4724" s="12" t="s">
        <v>8545</v>
      </c>
      <c r="E4724" s="13">
        <v>44251</v>
      </c>
      <c r="F4724" s="13" t="str">
        <f>IF(COUNTIF(H4724,"Senegal")=1,"Senegal",(IF(COUNTIF(G4724,"Africa")=1,"Countries within Africa",(IF(COUNTIF(G4724,"Africa,")=0,"Countries outside Africa","Unknown")))))</f>
        <v>Countries outside Africa</v>
      </c>
      <c r="G4724" s="12" t="s">
        <v>10659</v>
      </c>
      <c r="H4724" s="12" t="s">
        <v>10694</v>
      </c>
      <c r="I4724" s="12" t="s">
        <v>10694</v>
      </c>
      <c r="J4724" s="12" t="s">
        <v>37</v>
      </c>
      <c r="K4724" s="12" t="s">
        <v>37</v>
      </c>
      <c r="L4724" s="12" t="s">
        <v>2744</v>
      </c>
      <c r="M4724" s="12" t="s">
        <v>15</v>
      </c>
      <c r="N4724" s="12">
        <v>42</v>
      </c>
      <c r="O4724" s="12" t="s">
        <v>37</v>
      </c>
      <c r="P4724" s="12" t="s">
        <v>38</v>
      </c>
      <c r="Q4724" s="12" t="s">
        <v>11928</v>
      </c>
      <c r="R4724" s="12" t="s">
        <v>7158</v>
      </c>
      <c r="S4724" s="13">
        <v>44352</v>
      </c>
      <c r="T4724" s="12" t="s">
        <v>2744</v>
      </c>
      <c r="U4724" s="12" t="s">
        <v>15644</v>
      </c>
    </row>
    <row r="4725" spans="1:21" s="12" customFormat="1" hidden="1" x14ac:dyDescent="0.25">
      <c r="A4725" s="12" t="str">
        <f>_xlfn.CONCAT(SUBSTITUTE(D4725,"_","-"),"_",G4725,"_",H4725,"_",P4725,"_",Q4725,"_",R4725,"_",TEXT(E4725,"YYYY-MM-DD"))</f>
        <v>EPI-ISL-1291752_NorthAmerica_USA_GH_20C_B.1.429_2021-02-24</v>
      </c>
      <c r="B4725" s="12" t="s">
        <v>8564</v>
      </c>
      <c r="C4725" s="12" t="s">
        <v>13</v>
      </c>
      <c r="D4725" s="12" t="s">
        <v>8565</v>
      </c>
      <c r="E4725" s="13">
        <v>44251</v>
      </c>
      <c r="F4725" s="13" t="str">
        <f>IF(COUNTIF(H4725,"Senegal")=1,"Senegal",(IF(COUNTIF(G4725,"Africa")=1,"Countries within Africa",(IF(COUNTIF(G4725,"Africa,")=0,"Countries outside Africa","Unknown")))))</f>
        <v>Countries outside Africa</v>
      </c>
      <c r="G4725" s="12" t="s">
        <v>10655</v>
      </c>
      <c r="H4725" s="12" t="s">
        <v>10661</v>
      </c>
      <c r="I4725" s="12" t="s">
        <v>11249</v>
      </c>
      <c r="J4725" s="12" t="s">
        <v>37</v>
      </c>
      <c r="K4725" s="12" t="s">
        <v>37</v>
      </c>
      <c r="L4725" s="12" t="s">
        <v>2744</v>
      </c>
      <c r="M4725" s="12" t="s">
        <v>15</v>
      </c>
      <c r="N4725" s="12" t="s">
        <v>37</v>
      </c>
      <c r="O4725" s="12" t="s">
        <v>37</v>
      </c>
      <c r="P4725" s="12" t="s">
        <v>70</v>
      </c>
      <c r="Q4725" s="12" t="s">
        <v>11929</v>
      </c>
      <c r="R4725" s="12" t="s">
        <v>5404</v>
      </c>
      <c r="S4725" s="13">
        <v>44352</v>
      </c>
      <c r="T4725" s="12" t="s">
        <v>5405</v>
      </c>
      <c r="U4725" s="12" t="s">
        <v>15975</v>
      </c>
    </row>
    <row r="4726" spans="1:21" s="12" customFormat="1" hidden="1" x14ac:dyDescent="0.25">
      <c r="A4726" s="12" t="str">
        <f>_xlfn.CONCAT(SUBSTITUTE(D4726,"_","-"),"_",G4726,"_",H4726,"_",P4726,"_",Q4726,"_",R4726,"_",TEXT(E4726,"YYYY-MM-DD"))</f>
        <v>EPI-ISL-1300659_Europe_BosniaandHerzegovina_G_20A_B.1.258_2021-02-24</v>
      </c>
      <c r="B4726" s="12" t="s">
        <v>8602</v>
      </c>
      <c r="C4726" s="12" t="s">
        <v>13</v>
      </c>
      <c r="D4726" s="12" t="s">
        <v>8603</v>
      </c>
      <c r="E4726" s="13">
        <v>44251</v>
      </c>
      <c r="F4726" s="13" t="str">
        <f>IF(COUNTIF(H4726,"Senegal")=1,"Senegal",(IF(COUNTIF(G4726,"Africa")=1,"Countries within Africa",(IF(COUNTIF(G4726,"Africa,")=0,"Countries outside Africa","Unknown")))))</f>
        <v>Countries outside Africa</v>
      </c>
      <c r="G4726" s="12" t="s">
        <v>10656</v>
      </c>
      <c r="H4726" s="12" t="s">
        <v>10721</v>
      </c>
      <c r="I4726" s="12" t="s">
        <v>11101</v>
      </c>
      <c r="J4726" s="12" t="s">
        <v>37</v>
      </c>
      <c r="K4726" s="12" t="s">
        <v>37</v>
      </c>
      <c r="L4726" s="12" t="s">
        <v>2744</v>
      </c>
      <c r="M4726" s="12" t="s">
        <v>15</v>
      </c>
      <c r="N4726" s="12">
        <v>47</v>
      </c>
      <c r="O4726" s="12" t="s">
        <v>16</v>
      </c>
      <c r="P4726" s="12" t="s">
        <v>33</v>
      </c>
      <c r="Q4726" s="12" t="s">
        <v>11921</v>
      </c>
      <c r="R4726" s="12" t="s">
        <v>4205</v>
      </c>
      <c r="S4726" s="13">
        <v>44352</v>
      </c>
      <c r="T4726" s="12" t="s">
        <v>2744</v>
      </c>
      <c r="U4726" s="12" t="s">
        <v>15976</v>
      </c>
    </row>
    <row r="4727" spans="1:21" s="12" customFormat="1" hidden="1" x14ac:dyDescent="0.25">
      <c r="A4727" s="12" t="str">
        <f>_xlfn.CONCAT(SUBSTITUTE(D4727,"_","-"),"_",G4727,"_",H4727,"_",P4727,"_",Q4727,"_",R4727,"_",TEXT(E4727,"YYYY-MM-DD"))</f>
        <v>EPI-ISL-1319051_NorthAmerica_USA_GH_20G_B.1.596_2021-02-24</v>
      </c>
      <c r="B4727" s="12" t="s">
        <v>8798</v>
      </c>
      <c r="C4727" s="12" t="s">
        <v>13</v>
      </c>
      <c r="D4727" s="12" t="s">
        <v>8799</v>
      </c>
      <c r="E4727" s="13">
        <v>44251</v>
      </c>
      <c r="F4727" s="13" t="str">
        <f>IF(COUNTIF(H4727,"Senegal")=1,"Senegal",(IF(COUNTIF(G4727,"Africa")=1,"Countries within Africa",(IF(COUNTIF(G4727,"Africa,")=0,"Countries outside Africa","Unknown")))))</f>
        <v>Countries outside Africa</v>
      </c>
      <c r="G4727" s="12" t="s">
        <v>10655</v>
      </c>
      <c r="H4727" s="12" t="s">
        <v>10661</v>
      </c>
      <c r="I4727" s="12" t="s">
        <v>11272</v>
      </c>
      <c r="J4727" s="12" t="s">
        <v>37</v>
      </c>
      <c r="K4727" s="12" t="s">
        <v>37</v>
      </c>
      <c r="L4727" s="12" t="s">
        <v>2744</v>
      </c>
      <c r="M4727" s="12" t="s">
        <v>15</v>
      </c>
      <c r="N4727" s="12">
        <v>64</v>
      </c>
      <c r="O4727" s="12" t="s">
        <v>16</v>
      </c>
      <c r="P4727" s="12" t="s">
        <v>70</v>
      </c>
      <c r="Q4727" s="12" t="s">
        <v>11931</v>
      </c>
      <c r="R4727" s="12" t="s">
        <v>5630</v>
      </c>
      <c r="S4727" s="13">
        <v>44352</v>
      </c>
      <c r="T4727" s="12" t="s">
        <v>2744</v>
      </c>
      <c r="U4727" s="12" t="s">
        <v>15977</v>
      </c>
    </row>
    <row r="4728" spans="1:21" s="12" customFormat="1" hidden="1" x14ac:dyDescent="0.25">
      <c r="A4728" s="12" t="str">
        <f>_xlfn.CONCAT(SUBSTITUTE(D4728,"_","-"),"_",G4728,"_",H4728,"_",P4728,"_",Q4728,"_",R4728,"_",TEXT(E4728,"YYYY-MM-DD"))</f>
        <v>EPI-ISL-1321470_SouthAmerica_Chile_GR_20J.501Y.V3_P.1_2021-02-24</v>
      </c>
      <c r="B4728" s="12" t="s">
        <v>8771</v>
      </c>
      <c r="C4728" s="12" t="s">
        <v>13</v>
      </c>
      <c r="D4728" s="12" t="s">
        <v>8772</v>
      </c>
      <c r="E4728" s="13">
        <v>44251</v>
      </c>
      <c r="F4728" s="13" t="str">
        <f>IF(COUNTIF(H4728,"Senegal")=1,"Senegal",(IF(COUNTIF(G4728,"Africa")=1,"Countries within Africa",(IF(COUNTIF(G4728,"Africa,")=0,"Countries outside Africa","Unknown")))))</f>
        <v>Countries outside Africa</v>
      </c>
      <c r="G4728" s="12" t="s">
        <v>10659</v>
      </c>
      <c r="H4728" s="12" t="s">
        <v>10710</v>
      </c>
      <c r="I4728" s="12" t="s">
        <v>11150</v>
      </c>
      <c r="J4728" s="12" t="s">
        <v>11603</v>
      </c>
      <c r="K4728" s="12" t="s">
        <v>37</v>
      </c>
      <c r="L4728" s="12" t="s">
        <v>2744</v>
      </c>
      <c r="M4728" s="12" t="s">
        <v>15</v>
      </c>
      <c r="N4728" s="12">
        <v>40</v>
      </c>
      <c r="O4728" s="12" t="s">
        <v>26</v>
      </c>
      <c r="P4728" s="12" t="s">
        <v>38</v>
      </c>
      <c r="Q4728" s="12" t="s">
        <v>12115</v>
      </c>
      <c r="R4728" s="12" t="s">
        <v>5881</v>
      </c>
      <c r="S4728" s="13">
        <v>44352</v>
      </c>
      <c r="T4728" s="12" t="s">
        <v>5882</v>
      </c>
      <c r="U4728" s="12" t="s">
        <v>15978</v>
      </c>
    </row>
    <row r="4729" spans="1:21" s="12" customFormat="1" hidden="1" x14ac:dyDescent="0.25">
      <c r="A4729" s="12" t="str">
        <f>_xlfn.CONCAT(SUBSTITUTE(D4729,"_","-"),"_",G4729,"_",H4729,"_",P4729,"_",Q4729,"_",R4729,"_",TEXT(E4729,"YYYY-MM-DD"))</f>
        <v>EPI-ISL-1406281_Asia_Malaysia_G_20A_B.1.524_2021-02-24</v>
      </c>
      <c r="B4729" s="12" t="s">
        <v>9127</v>
      </c>
      <c r="C4729" s="12" t="s">
        <v>13</v>
      </c>
      <c r="D4729" s="12" t="s">
        <v>9128</v>
      </c>
      <c r="E4729" s="13">
        <v>44251</v>
      </c>
      <c r="F4729" s="13" t="str">
        <f>IF(COUNTIF(H4729,"Senegal")=1,"Senegal",(IF(COUNTIF(G4729,"Africa")=1,"Countries within Africa",(IF(COUNTIF(G4729,"Africa,")=0,"Countries outside Africa","Unknown")))))</f>
        <v>Countries outside Africa</v>
      </c>
      <c r="G4729" s="12" t="s">
        <v>10654</v>
      </c>
      <c r="H4729" s="12" t="s">
        <v>10679</v>
      </c>
      <c r="I4729" s="12" t="s">
        <v>37</v>
      </c>
      <c r="J4729" s="12" t="s">
        <v>37</v>
      </c>
      <c r="K4729" s="12" t="s">
        <v>37</v>
      </c>
      <c r="L4729" s="12" t="s">
        <v>2744</v>
      </c>
      <c r="M4729" s="12" t="s">
        <v>15</v>
      </c>
      <c r="N4729" s="12">
        <v>39</v>
      </c>
      <c r="O4729" s="12" t="s">
        <v>26</v>
      </c>
      <c r="P4729" s="12" t="s">
        <v>33</v>
      </c>
      <c r="Q4729" s="12" t="s">
        <v>11921</v>
      </c>
      <c r="R4729" s="12" t="s">
        <v>3498</v>
      </c>
      <c r="S4729" s="13">
        <v>44352</v>
      </c>
      <c r="T4729" s="12" t="s">
        <v>2744</v>
      </c>
      <c r="U4729" s="12" t="s">
        <v>15979</v>
      </c>
    </row>
    <row r="4730" spans="1:21" s="12" customFormat="1" hidden="1" x14ac:dyDescent="0.25">
      <c r="A4730" s="12" t="str">
        <f>_xlfn.CONCAT(SUBSTITUTE(D4730,"_","-"),"_",G4730,"_",H4730,"_",P4730,"_",Q4730,"_",R4730,"_",TEXT(E4730,"YYYY-MM-DD"))</f>
        <v>EPI-ISL-1419513_Asia_India_GRY_20I.501Y.V1_B.1.1.7_2021-02-24</v>
      </c>
      <c r="B4730" s="12" t="s">
        <v>9123</v>
      </c>
      <c r="C4730" s="12" t="s">
        <v>13</v>
      </c>
      <c r="D4730" s="12" t="s">
        <v>9124</v>
      </c>
      <c r="E4730" s="13">
        <v>44251</v>
      </c>
      <c r="F4730" s="13" t="str">
        <f>IF(COUNTIF(H4730,"Senegal")=1,"Senegal",(IF(COUNTIF(G4730,"Africa")=1,"Countries within Africa",(IF(COUNTIF(G4730,"Africa,")=0,"Countries outside Africa","Unknown")))))</f>
        <v>Countries outside Africa</v>
      </c>
      <c r="G4730" s="12" t="s">
        <v>10654</v>
      </c>
      <c r="H4730" s="12" t="s">
        <v>10667</v>
      </c>
      <c r="I4730" s="12" t="s">
        <v>11096</v>
      </c>
      <c r="J4730" s="12" t="s">
        <v>11570</v>
      </c>
      <c r="K4730" s="12" t="s">
        <v>37</v>
      </c>
      <c r="L4730" s="12" t="s">
        <v>2744</v>
      </c>
      <c r="M4730" s="12" t="s">
        <v>15</v>
      </c>
      <c r="N4730" s="12">
        <v>48</v>
      </c>
      <c r="O4730" s="12" t="s">
        <v>26</v>
      </c>
      <c r="P4730" s="12" t="s">
        <v>4660</v>
      </c>
      <c r="Q4730" s="12" t="s">
        <v>12076</v>
      </c>
      <c r="R4730" s="12" t="s">
        <v>4661</v>
      </c>
      <c r="S4730" s="13">
        <v>44352</v>
      </c>
      <c r="T4730" s="12" t="s">
        <v>4662</v>
      </c>
      <c r="U4730" s="12" t="s">
        <v>15980</v>
      </c>
    </row>
    <row r="4731" spans="1:21" s="12" customFormat="1" hidden="1" x14ac:dyDescent="0.25">
      <c r="A4731" s="12" t="str">
        <f>_xlfn.CONCAT(SUBSTITUTE(D4731,"_","-"),"_",G4731,"_",H4731,"_",P4731,"_",Q4731,"_",R4731,"_",TEXT(E4731,"YYYY-MM-DD"))</f>
        <v>EPI-ISL-1448018_Asia_Kazakhstan_GR_20B_B.1.1.141_2021-02-24</v>
      </c>
      <c r="B4731" s="12" t="s">
        <v>9209</v>
      </c>
      <c r="C4731" s="12" t="s">
        <v>13</v>
      </c>
      <c r="D4731" s="12" t="s">
        <v>9210</v>
      </c>
      <c r="E4731" s="13">
        <v>44251</v>
      </c>
      <c r="F4731" s="13" t="str">
        <f>IF(COUNTIF(H4731,"Senegal")=1,"Senegal",(IF(COUNTIF(G4731,"Africa")=1,"Countries within Africa",(IF(COUNTIF(G4731,"Africa,")=0,"Countries outside Africa","Unknown")))))</f>
        <v>Countries outside Africa</v>
      </c>
      <c r="G4731" s="12" t="s">
        <v>10654</v>
      </c>
      <c r="H4731" s="12" t="s">
        <v>10723</v>
      </c>
      <c r="I4731" s="12" t="s">
        <v>11318</v>
      </c>
      <c r="J4731" s="12" t="s">
        <v>37</v>
      </c>
      <c r="K4731" s="12" t="s">
        <v>37</v>
      </c>
      <c r="L4731" s="12" t="s">
        <v>2744</v>
      </c>
      <c r="M4731" s="12" t="s">
        <v>15</v>
      </c>
      <c r="N4731" s="12" t="s">
        <v>37</v>
      </c>
      <c r="O4731" s="12" t="s">
        <v>37</v>
      </c>
      <c r="P4731" s="12" t="s">
        <v>38</v>
      </c>
      <c r="Q4731" s="12" t="s">
        <v>11920</v>
      </c>
      <c r="R4731" s="12" t="s">
        <v>8180</v>
      </c>
      <c r="S4731" s="13">
        <v>44352</v>
      </c>
      <c r="T4731" s="12" t="s">
        <v>2744</v>
      </c>
      <c r="U4731" s="12" t="s">
        <v>15981</v>
      </c>
    </row>
    <row r="4732" spans="1:21" s="12" customFormat="1" hidden="1" x14ac:dyDescent="0.25">
      <c r="A4732" s="12" t="str">
        <f>_xlfn.CONCAT(SUBSTITUTE(D4732,"_","-"),"_",G4732,"_",H4732,"_",P4732,"_",Q4732,"_",R4732,"_",TEXT(E4732,"YYYY-MM-DD"))</f>
        <v>EPI-ISL-1491724_Europe_Russia_GR_20B_B.1.1.317_2021-02-24</v>
      </c>
      <c r="B4732" s="12" t="s">
        <v>9494</v>
      </c>
      <c r="C4732" s="12" t="s">
        <v>13</v>
      </c>
      <c r="D4732" s="12" t="s">
        <v>9495</v>
      </c>
      <c r="E4732" s="13">
        <v>44251</v>
      </c>
      <c r="F4732" s="13" t="str">
        <f>IF(COUNTIF(H4732,"Senegal")=1,"Senegal",(IF(COUNTIF(G4732,"Africa")=1,"Countries within Africa",(IF(COUNTIF(G4732,"Africa,")=0,"Countries outside Africa","Unknown")))))</f>
        <v>Countries outside Africa</v>
      </c>
      <c r="G4732" s="12" t="s">
        <v>10656</v>
      </c>
      <c r="H4732" s="12" t="s">
        <v>10744</v>
      </c>
      <c r="I4732" s="12" t="s">
        <v>11228</v>
      </c>
      <c r="J4732" s="12" t="s">
        <v>11228</v>
      </c>
      <c r="K4732" s="12" t="s">
        <v>37</v>
      </c>
      <c r="L4732" s="12" t="s">
        <v>2744</v>
      </c>
      <c r="M4732" s="12" t="s">
        <v>15</v>
      </c>
      <c r="N4732" s="12">
        <v>52</v>
      </c>
      <c r="O4732" s="12" t="s">
        <v>16</v>
      </c>
      <c r="P4732" s="12" t="s">
        <v>38</v>
      </c>
      <c r="Q4732" s="12" t="s">
        <v>11920</v>
      </c>
      <c r="R4732" s="12" t="s">
        <v>5284</v>
      </c>
      <c r="S4732" s="13">
        <v>44352</v>
      </c>
      <c r="T4732" s="12" t="s">
        <v>2744</v>
      </c>
      <c r="U4732" s="12" t="s">
        <v>15982</v>
      </c>
    </row>
    <row r="4733" spans="1:21" s="12" customFormat="1" hidden="1" x14ac:dyDescent="0.25">
      <c r="A4733" s="12" t="str">
        <f>_xlfn.CONCAT(SUBSTITUTE(D4733,"_","-"),"_",G4733,"_",H4733,"_",P4733,"_",Q4733,"_",R4733,"_",TEXT(E4733,"YYYY-MM-DD"))</f>
        <v>EPI-ISL-1508895_Europe_Belarus_GRY_20I.501Y.V1_B.1.1.7_2021-02-24</v>
      </c>
      <c r="B4733" s="12" t="s">
        <v>9569</v>
      </c>
      <c r="C4733" s="12" t="s">
        <v>13</v>
      </c>
      <c r="D4733" s="12" t="s">
        <v>9570</v>
      </c>
      <c r="E4733" s="13">
        <v>44251</v>
      </c>
      <c r="F4733" s="13" t="str">
        <f>IF(COUNTIF(H4733,"Senegal")=1,"Senegal",(IF(COUNTIF(G4733,"Africa")=1,"Countries within Africa",(IF(COUNTIF(G4733,"Africa,")=0,"Countries outside Africa","Unknown")))))</f>
        <v>Countries outside Africa</v>
      </c>
      <c r="G4733" s="12" t="s">
        <v>10656</v>
      </c>
      <c r="H4733" s="12" t="s">
        <v>10781</v>
      </c>
      <c r="I4733" s="12" t="s">
        <v>11319</v>
      </c>
      <c r="J4733" s="12" t="s">
        <v>37</v>
      </c>
      <c r="K4733" s="12" t="s">
        <v>37</v>
      </c>
      <c r="L4733" s="12" t="s">
        <v>2744</v>
      </c>
      <c r="M4733" s="12" t="s">
        <v>15</v>
      </c>
      <c r="N4733" s="12" t="s">
        <v>37</v>
      </c>
      <c r="O4733" s="12" t="s">
        <v>37</v>
      </c>
      <c r="P4733" s="12" t="s">
        <v>4660</v>
      </c>
      <c r="Q4733" s="12" t="s">
        <v>12076</v>
      </c>
      <c r="R4733" s="12" t="s">
        <v>4661</v>
      </c>
      <c r="S4733" s="13">
        <v>44352</v>
      </c>
      <c r="T4733" s="12" t="s">
        <v>4662</v>
      </c>
      <c r="U4733" s="12" t="s">
        <v>15983</v>
      </c>
    </row>
    <row r="4734" spans="1:21" s="12" customFormat="1" hidden="1" x14ac:dyDescent="0.25">
      <c r="A4734" s="12" t="str">
        <f>_xlfn.CONCAT(SUBSTITUTE(D4734,"_","-"),"_",G4734,"_",H4734,"_",P4734,"_",Q4734,"_",R4734,"_",TEXT(E4734,"YYYY-MM-DD"))</f>
        <v>EPI-ISL-1510612_Europe_Russia_GRY_20I.501Y.V1_B.1.1.7_2021-02-24</v>
      </c>
      <c r="B4734" s="12" t="s">
        <v>9590</v>
      </c>
      <c r="C4734" s="12" t="s">
        <v>13</v>
      </c>
      <c r="D4734" s="12" t="s">
        <v>9591</v>
      </c>
      <c r="E4734" s="13">
        <v>44251</v>
      </c>
      <c r="F4734" s="13" t="str">
        <f>IF(COUNTIF(H4734,"Senegal")=1,"Senegal",(IF(COUNTIF(G4734,"Africa")=1,"Countries within Africa",(IF(COUNTIF(G4734,"Africa,")=0,"Countries outside Africa","Unknown")))))</f>
        <v>Countries outside Africa</v>
      </c>
      <c r="G4734" s="12" t="s">
        <v>10656</v>
      </c>
      <c r="H4734" s="12" t="s">
        <v>10744</v>
      </c>
      <c r="I4734" s="12" t="s">
        <v>11274</v>
      </c>
      <c r="J4734" s="12" t="s">
        <v>37</v>
      </c>
      <c r="K4734" s="12" t="s">
        <v>37</v>
      </c>
      <c r="L4734" s="12" t="s">
        <v>2744</v>
      </c>
      <c r="M4734" s="12" t="s">
        <v>15</v>
      </c>
      <c r="N4734" s="12">
        <v>40</v>
      </c>
      <c r="O4734" s="12" t="s">
        <v>16</v>
      </c>
      <c r="P4734" s="12" t="s">
        <v>4660</v>
      </c>
      <c r="Q4734" s="12" t="s">
        <v>12076</v>
      </c>
      <c r="R4734" s="12" t="s">
        <v>4661</v>
      </c>
      <c r="S4734" s="13">
        <v>44352</v>
      </c>
      <c r="T4734" s="12" t="s">
        <v>4662</v>
      </c>
      <c r="U4734" s="12" t="s">
        <v>15984</v>
      </c>
    </row>
    <row r="4735" spans="1:21" s="12" customFormat="1" hidden="1" x14ac:dyDescent="0.25">
      <c r="A4735" s="12" t="str">
        <f>_xlfn.CONCAT(SUBSTITUTE(D4735,"_","-"),"_",G4735,"_",H4735,"_",P4735,"_",Q4735,"_",R4735,"_",TEXT(E4735,"YYYY-MM-DD"))</f>
        <v>EPI-ISL-1522178_SouthAmerica_Suriname_GR_20B_P.2_2021-02-24</v>
      </c>
      <c r="B4735" s="12" t="s">
        <v>9624</v>
      </c>
      <c r="C4735" s="12" t="s">
        <v>13</v>
      </c>
      <c r="D4735" s="12" t="s">
        <v>9625</v>
      </c>
      <c r="E4735" s="13">
        <v>44251</v>
      </c>
      <c r="F4735" s="13" t="str">
        <f>IF(COUNTIF(H4735,"Senegal")=1,"Senegal",(IF(COUNTIF(G4735,"Africa")=1,"Countries within Africa",(IF(COUNTIF(G4735,"Africa,")=0,"Countries outside Africa","Unknown")))))</f>
        <v>Countries outside Africa</v>
      </c>
      <c r="G4735" s="12" t="s">
        <v>10659</v>
      </c>
      <c r="H4735" s="12" t="s">
        <v>10763</v>
      </c>
      <c r="I4735" s="12" t="s">
        <v>10763</v>
      </c>
      <c r="J4735" s="12" t="s">
        <v>37</v>
      </c>
      <c r="K4735" s="12" t="s">
        <v>37</v>
      </c>
      <c r="L4735" s="12" t="s">
        <v>2744</v>
      </c>
      <c r="M4735" s="12" t="s">
        <v>15</v>
      </c>
      <c r="N4735" s="12">
        <v>52</v>
      </c>
      <c r="O4735" s="12" t="s">
        <v>37</v>
      </c>
      <c r="P4735" s="12" t="s">
        <v>38</v>
      </c>
      <c r="Q4735" s="12" t="s">
        <v>11920</v>
      </c>
      <c r="R4735" s="12" t="s">
        <v>5466</v>
      </c>
      <c r="S4735" s="13">
        <v>44352</v>
      </c>
      <c r="T4735" s="12" t="s">
        <v>2744</v>
      </c>
      <c r="U4735" s="12" t="s">
        <v>15985</v>
      </c>
    </row>
    <row r="4736" spans="1:21" s="12" customFormat="1" hidden="1" x14ac:dyDescent="0.25">
      <c r="A4736" s="12" t="str">
        <f>_xlfn.CONCAT(SUBSTITUTE(D4736,"_","-"),"_",G4736,"_",H4736,"_",P4736,"_",Q4736,"_",R4736,"_",TEXT(E4736,"YYYY-MM-DD"))</f>
        <v>EPI-ISL-1532810_Asia_Cambodia_GRY_20I.501Y.V1_B.1.1.7_2021-02-24</v>
      </c>
      <c r="B4736" s="12" t="s">
        <v>9728</v>
      </c>
      <c r="C4736" s="12" t="s">
        <v>13</v>
      </c>
      <c r="D4736" s="12" t="s">
        <v>9729</v>
      </c>
      <c r="E4736" s="13">
        <v>44251</v>
      </c>
      <c r="F4736" s="13" t="str">
        <f>IF(COUNTIF(H4736,"Senegal")=1,"Senegal",(IF(COUNTIF(G4736,"Africa")=1,"Countries within Africa",(IF(COUNTIF(G4736,"Africa,")=0,"Countries outside Africa","Unknown")))))</f>
        <v>Countries outside Africa</v>
      </c>
      <c r="G4736" s="12" t="s">
        <v>10654</v>
      </c>
      <c r="H4736" s="12" t="s">
        <v>10780</v>
      </c>
      <c r="I4736" s="12" t="s">
        <v>37</v>
      </c>
      <c r="J4736" s="12" t="s">
        <v>37</v>
      </c>
      <c r="K4736" s="12" t="s">
        <v>37</v>
      </c>
      <c r="L4736" s="12" t="s">
        <v>2744</v>
      </c>
      <c r="M4736" s="12" t="s">
        <v>15</v>
      </c>
      <c r="N4736" s="12" t="s">
        <v>37</v>
      </c>
      <c r="O4736" s="12" t="s">
        <v>37</v>
      </c>
      <c r="P4736" s="12" t="s">
        <v>4660</v>
      </c>
      <c r="Q4736" s="12" t="s">
        <v>12076</v>
      </c>
      <c r="R4736" s="12" t="s">
        <v>4661</v>
      </c>
      <c r="S4736" s="13">
        <v>44352</v>
      </c>
      <c r="T4736" s="12" t="s">
        <v>4662</v>
      </c>
      <c r="U4736" s="12" t="s">
        <v>15953</v>
      </c>
    </row>
    <row r="4737" spans="1:21" s="12" customFormat="1" hidden="1" x14ac:dyDescent="0.25">
      <c r="A4737" s="12" t="str">
        <f>_xlfn.CONCAT(SUBSTITUTE(D4737,"_","-"),"_",G4737,"_",H4737,"_",P4737,"_",Q4737,"_",R4737,"_",TEXT(E4737,"YYYY-MM-DD"))</f>
        <v>EPI-ISL-1540239_NorthAmerica_USA_GH_20C_B.1.429_2021-02-24</v>
      </c>
      <c r="B4737" s="12" t="s">
        <v>9767</v>
      </c>
      <c r="C4737" s="12" t="s">
        <v>13</v>
      </c>
      <c r="D4737" s="12" t="s">
        <v>9768</v>
      </c>
      <c r="E4737" s="13">
        <v>44251</v>
      </c>
      <c r="F4737" s="13" t="str">
        <f>IF(COUNTIF(H4737,"Senegal")=1,"Senegal",(IF(COUNTIF(G4737,"Africa")=1,"Countries within Africa",(IF(COUNTIF(G4737,"Africa,")=0,"Countries outside Africa","Unknown")))))</f>
        <v>Countries outside Africa</v>
      </c>
      <c r="G4737" s="12" t="s">
        <v>10655</v>
      </c>
      <c r="H4737" s="12" t="s">
        <v>10661</v>
      </c>
      <c r="I4737" s="12" t="s">
        <v>11131</v>
      </c>
      <c r="J4737" s="12" t="s">
        <v>37</v>
      </c>
      <c r="K4737" s="12" t="s">
        <v>37</v>
      </c>
      <c r="L4737" s="12" t="s">
        <v>2744</v>
      </c>
      <c r="M4737" s="12" t="s">
        <v>15</v>
      </c>
      <c r="N4737" s="12" t="s">
        <v>37</v>
      </c>
      <c r="O4737" s="12" t="s">
        <v>37</v>
      </c>
      <c r="P4737" s="12" t="s">
        <v>70</v>
      </c>
      <c r="Q4737" s="12" t="s">
        <v>11929</v>
      </c>
      <c r="R4737" s="12" t="s">
        <v>5404</v>
      </c>
      <c r="S4737" s="13">
        <v>44352</v>
      </c>
      <c r="T4737" s="12" t="s">
        <v>5405</v>
      </c>
      <c r="U4737" s="12" t="s">
        <v>15986</v>
      </c>
    </row>
    <row r="4738" spans="1:21" s="12" customFormat="1" hidden="1" x14ac:dyDescent="0.25">
      <c r="A4738" s="12" t="str">
        <f>_xlfn.CONCAT(SUBSTITUTE(D4738,"_","-"),"_",G4738,"_",H4738,"_",P4738,"_",Q4738,"_",R4738,"_",TEXT(E4738,"YYYY-MM-DD"))</f>
        <v>EPI-ISL-1629180_Africa_Reunion_GH_20H.501Y.V2_B.1.351_2021-02-24</v>
      </c>
      <c r="B4738" s="12" t="s">
        <v>10304</v>
      </c>
      <c r="C4738" s="12" t="s">
        <v>13</v>
      </c>
      <c r="D4738" s="12" t="s">
        <v>10305</v>
      </c>
      <c r="E4738" s="13">
        <v>44251</v>
      </c>
      <c r="F4738" s="13" t="str">
        <f>IF(COUNTIF(H4738,"Senegal")=1,"Senegal",(IF(COUNTIF(G4738,"Africa")=1,"Countries within Africa",(IF(COUNTIF(G4738,"Africa,")=0,"Countries outside Africa","Unknown")))))</f>
        <v>Countries within Africa</v>
      </c>
      <c r="G4738" s="12" t="s">
        <v>10658</v>
      </c>
      <c r="H4738" s="12" t="s">
        <v>10722</v>
      </c>
      <c r="I4738" s="12" t="s">
        <v>37</v>
      </c>
      <c r="J4738" s="12" t="s">
        <v>37</v>
      </c>
      <c r="K4738" s="12" t="s">
        <v>37</v>
      </c>
      <c r="L4738" s="12" t="s">
        <v>2744</v>
      </c>
      <c r="M4738" s="12" t="s">
        <v>15</v>
      </c>
      <c r="N4738" s="12">
        <v>68</v>
      </c>
      <c r="O4738" s="12" t="s">
        <v>26</v>
      </c>
      <c r="P4738" s="12" t="s">
        <v>70</v>
      </c>
      <c r="Q4738" s="12" t="s">
        <v>12112</v>
      </c>
      <c r="R4738" s="12" t="s">
        <v>3594</v>
      </c>
      <c r="S4738" s="13">
        <v>44352</v>
      </c>
      <c r="T4738" s="12" t="s">
        <v>3595</v>
      </c>
      <c r="U4738" s="12" t="s">
        <v>15987</v>
      </c>
    </row>
    <row r="4739" spans="1:21" s="12" customFormat="1" hidden="1" x14ac:dyDescent="0.25">
      <c r="A4739" s="12" t="str">
        <f>_xlfn.CONCAT(SUBSTITUTE(D4739,"_","-"),"_",G4739,"_",H4739,"_",P4739,"_",Q4739,"_",R4739,"_",TEXT(E4739,"YYYY-MM-DD"))</f>
        <v>EPI-ISL-1098798_Oceania_Australia_GRY_20I.501Y.V1_B.1.1.7_2021-02-25</v>
      </c>
      <c r="B4739" s="12" t="s">
        <v>7593</v>
      </c>
      <c r="C4739" s="12" t="s">
        <v>13</v>
      </c>
      <c r="D4739" s="12" t="s">
        <v>7594</v>
      </c>
      <c r="E4739" s="13">
        <v>44252</v>
      </c>
      <c r="F4739" s="13" t="str">
        <f>IF(COUNTIF(H4739,"Senegal")=1,"Senegal",(IF(COUNTIF(G4739,"Africa")=1,"Countries within Africa",(IF(COUNTIF(G4739,"Africa,")=0,"Countries outside Africa","Unknown")))))</f>
        <v>Countries outside Africa</v>
      </c>
      <c r="G4739" s="12" t="s">
        <v>10657</v>
      </c>
      <c r="H4739" s="12" t="s">
        <v>10666</v>
      </c>
      <c r="I4739" s="12" t="s">
        <v>10804</v>
      </c>
      <c r="J4739" s="12" t="s">
        <v>11377</v>
      </c>
      <c r="K4739" s="12" t="s">
        <v>37</v>
      </c>
      <c r="L4739" s="12" t="s">
        <v>2744</v>
      </c>
      <c r="M4739" s="12" t="s">
        <v>15</v>
      </c>
      <c r="N4739" s="12">
        <v>44</v>
      </c>
      <c r="O4739" s="12" t="s">
        <v>26</v>
      </c>
      <c r="P4739" s="12" t="s">
        <v>4660</v>
      </c>
      <c r="Q4739" s="12" t="s">
        <v>12076</v>
      </c>
      <c r="R4739" s="12" t="s">
        <v>4661</v>
      </c>
      <c r="S4739" s="13">
        <v>44343</v>
      </c>
      <c r="T4739" s="12" t="s">
        <v>4662</v>
      </c>
      <c r="U4739" s="12" t="s">
        <v>15988</v>
      </c>
    </row>
    <row r="4740" spans="1:21" s="12" customFormat="1" hidden="1" x14ac:dyDescent="0.25">
      <c r="A4740" s="12" t="str">
        <f>_xlfn.CONCAT(SUBSTITUTE(D4740,"_","-"),"_",G4740,"_",H4740,"_",P4740,"_",Q4740,"_",R4740,"_",TEXT(E4740,"YYYY-MM-DD"))</f>
        <v>EPI-ISL-1232736_SouthAmerica_Aruba_G_20A_B.1.221_2021-02-25</v>
      </c>
      <c r="B4740" s="12" t="s">
        <v>8234</v>
      </c>
      <c r="C4740" s="12" t="s">
        <v>13</v>
      </c>
      <c r="D4740" s="12" t="s">
        <v>8235</v>
      </c>
      <c r="E4740" s="13">
        <v>44252</v>
      </c>
      <c r="F4740" s="13" t="str">
        <f>IF(COUNTIF(H4740,"Senegal")=1,"Senegal",(IF(COUNTIF(G4740,"Africa")=1,"Countries within Africa",(IF(COUNTIF(G4740,"Africa,")=0,"Countries outside Africa","Unknown")))))</f>
        <v>Countries outside Africa</v>
      </c>
      <c r="G4740" s="12" t="s">
        <v>10659</v>
      </c>
      <c r="H4740" s="12" t="s">
        <v>10772</v>
      </c>
      <c r="I4740" s="12" t="s">
        <v>10772</v>
      </c>
      <c r="J4740" s="12" t="s">
        <v>37</v>
      </c>
      <c r="K4740" s="12" t="s">
        <v>37</v>
      </c>
      <c r="L4740" s="12" t="s">
        <v>2744</v>
      </c>
      <c r="M4740" s="12" t="s">
        <v>15</v>
      </c>
      <c r="N4740" s="12">
        <v>22</v>
      </c>
      <c r="O4740" s="12" t="s">
        <v>37</v>
      </c>
      <c r="P4740" s="12" t="s">
        <v>33</v>
      </c>
      <c r="Q4740" s="12" t="s">
        <v>11921</v>
      </c>
      <c r="R4740" s="12" t="s">
        <v>4447</v>
      </c>
      <c r="S4740" s="13">
        <v>44343</v>
      </c>
      <c r="T4740" s="12" t="s">
        <v>2744</v>
      </c>
      <c r="U4740" s="12" t="s">
        <v>15989</v>
      </c>
    </row>
    <row r="4741" spans="1:21" s="12" customFormat="1" hidden="1" x14ac:dyDescent="0.25">
      <c r="A4741" s="12" t="str">
        <f>_xlfn.CONCAT(SUBSTITUTE(D4741,"_","-"),"_",G4741,"_",H4741,"_",P4741,"_",Q4741,"_",R4741,"_",TEXT(E4741,"YYYY-MM-DD"))</f>
        <v>EPI-ISL-1265445_Asia_Indonesia_GH_20A_B.1.466.2_2021-02-25</v>
      </c>
      <c r="B4741" s="12" t="s">
        <v>8478</v>
      </c>
      <c r="C4741" s="12" t="s">
        <v>13</v>
      </c>
      <c r="D4741" s="12" t="s">
        <v>8479</v>
      </c>
      <c r="E4741" s="13">
        <v>44252</v>
      </c>
      <c r="F4741" s="13" t="str">
        <f>IF(COUNTIF(H4741,"Senegal")=1,"Senegal",(IF(COUNTIF(G4741,"Africa")=1,"Countries within Africa",(IF(COUNTIF(G4741,"Africa,")=0,"Countries outside Africa","Unknown")))))</f>
        <v>Countries outside Africa</v>
      </c>
      <c r="G4741" s="12" t="s">
        <v>10654</v>
      </c>
      <c r="H4741" s="12" t="s">
        <v>10725</v>
      </c>
      <c r="I4741" s="12" t="s">
        <v>11320</v>
      </c>
      <c r="J4741" s="12" t="s">
        <v>11604</v>
      </c>
      <c r="K4741" s="12" t="s">
        <v>37</v>
      </c>
      <c r="L4741" s="12" t="s">
        <v>2744</v>
      </c>
      <c r="M4741" s="12" t="s">
        <v>15</v>
      </c>
      <c r="N4741" s="12">
        <v>10</v>
      </c>
      <c r="O4741" s="12" t="s">
        <v>16</v>
      </c>
      <c r="P4741" s="12" t="s">
        <v>70</v>
      </c>
      <c r="Q4741" s="12" t="s">
        <v>11921</v>
      </c>
      <c r="R4741" s="12" t="s">
        <v>8480</v>
      </c>
      <c r="S4741" s="13">
        <v>44343</v>
      </c>
      <c r="T4741" s="12" t="s">
        <v>2744</v>
      </c>
      <c r="U4741" s="12" t="s">
        <v>15990</v>
      </c>
    </row>
    <row r="4742" spans="1:21" s="12" customFormat="1" hidden="1" x14ac:dyDescent="0.25">
      <c r="A4742" s="12" t="str">
        <f>_xlfn.CONCAT(SUBSTITUTE(D4742,"_","-"),"_",G4742,"_",H4742,"_",P4742,"_",Q4742,"_",R4742,"_",TEXT(E4742,"YYYY-MM-DD"))</f>
        <v>EPI-ISL-1288147_SouthAmerica_Curacao_GRY_20I.501Y.V1_B.1.1.7_2021-02-25</v>
      </c>
      <c r="B4742" s="12" t="s">
        <v>8540</v>
      </c>
      <c r="C4742" s="12" t="s">
        <v>13</v>
      </c>
      <c r="D4742" s="12" t="s">
        <v>8541</v>
      </c>
      <c r="E4742" s="13">
        <v>44252</v>
      </c>
      <c r="F4742" s="13" t="str">
        <f>IF(COUNTIF(H4742,"Senegal")=1,"Senegal",(IF(COUNTIF(G4742,"Africa")=1,"Countries within Africa",(IF(COUNTIF(G4742,"Africa,")=0,"Countries outside Africa","Unknown")))))</f>
        <v>Countries outside Africa</v>
      </c>
      <c r="G4742" s="12" t="s">
        <v>10659</v>
      </c>
      <c r="H4742" s="12" t="s">
        <v>10694</v>
      </c>
      <c r="I4742" s="12" t="s">
        <v>10694</v>
      </c>
      <c r="J4742" s="12" t="s">
        <v>37</v>
      </c>
      <c r="K4742" s="12" t="s">
        <v>37</v>
      </c>
      <c r="L4742" s="12" t="s">
        <v>2744</v>
      </c>
      <c r="M4742" s="12" t="s">
        <v>15</v>
      </c>
      <c r="N4742" s="12">
        <v>41</v>
      </c>
      <c r="O4742" s="12" t="s">
        <v>37</v>
      </c>
      <c r="P4742" s="12" t="s">
        <v>4660</v>
      </c>
      <c r="Q4742" s="12" t="s">
        <v>12076</v>
      </c>
      <c r="R4742" s="12" t="s">
        <v>4661</v>
      </c>
      <c r="S4742" s="13">
        <v>44352</v>
      </c>
      <c r="T4742" s="12" t="s">
        <v>4662</v>
      </c>
      <c r="U4742" s="12" t="s">
        <v>15991</v>
      </c>
    </row>
    <row r="4743" spans="1:21" s="12" customFormat="1" hidden="1" x14ac:dyDescent="0.25">
      <c r="A4743" s="12" t="str">
        <f>_xlfn.CONCAT(SUBSTITUTE(D4743,"_","-"),"_",G4743,"_",H4743,"_",P4743,"_",Q4743,"_",R4743,"_",TEXT(E4743,"YYYY-MM-DD"))</f>
        <v>EPI-ISL-1436002_Europe_Croatia_G_20A_B.1.258.17_2021-02-25</v>
      </c>
      <c r="B4743" s="12" t="s">
        <v>9162</v>
      </c>
      <c r="C4743" s="12" t="s">
        <v>13</v>
      </c>
      <c r="D4743" s="12" t="s">
        <v>9163</v>
      </c>
      <c r="E4743" s="13">
        <v>44252</v>
      </c>
      <c r="F4743" s="13" t="str">
        <f>IF(COUNTIF(H4743,"Senegal")=1,"Senegal",(IF(COUNTIF(G4743,"Africa")=1,"Countries within Africa",(IF(COUNTIF(G4743,"Africa,")=0,"Countries outside Africa","Unknown")))))</f>
        <v>Countries outside Africa</v>
      </c>
      <c r="G4743" s="12" t="s">
        <v>10656</v>
      </c>
      <c r="H4743" s="12" t="s">
        <v>10774</v>
      </c>
      <c r="I4743" s="12" t="s">
        <v>11321</v>
      </c>
      <c r="J4743" s="12" t="s">
        <v>37</v>
      </c>
      <c r="K4743" s="12" t="s">
        <v>37</v>
      </c>
      <c r="L4743" s="12" t="s">
        <v>2744</v>
      </c>
      <c r="M4743" s="12" t="s">
        <v>15</v>
      </c>
      <c r="N4743" s="12">
        <v>75</v>
      </c>
      <c r="O4743" s="12" t="s">
        <v>26</v>
      </c>
      <c r="P4743" s="12" t="s">
        <v>33</v>
      </c>
      <c r="Q4743" s="12" t="s">
        <v>11921</v>
      </c>
      <c r="R4743" s="12" t="s">
        <v>6002</v>
      </c>
      <c r="S4743" s="13">
        <v>44352</v>
      </c>
      <c r="T4743" s="12" t="s">
        <v>2744</v>
      </c>
      <c r="U4743" s="12" t="s">
        <v>15992</v>
      </c>
    </row>
    <row r="4744" spans="1:21" s="12" customFormat="1" hidden="1" x14ac:dyDescent="0.25">
      <c r="A4744" s="12" t="str">
        <f>_xlfn.CONCAT(SUBSTITUTE(D4744,"_","-"),"_",G4744,"_",H4744,"_",P4744,"_",Q4744,"_",R4744,"_",TEXT(E4744,"YYYY-MM-DD"))</f>
        <v>EPI-ISL-1492389_Europe_CzechRepublic_GRY_20I.501Y.V1_B.1.1.7_2021-02-25</v>
      </c>
      <c r="B4744" s="12" t="s">
        <v>9500</v>
      </c>
      <c r="C4744" s="12" t="s">
        <v>13</v>
      </c>
      <c r="D4744" s="12" t="s">
        <v>9501</v>
      </c>
      <c r="E4744" s="13">
        <v>44252</v>
      </c>
      <c r="F4744" s="13" t="str">
        <f>IF(COUNTIF(H4744,"Senegal")=1,"Senegal",(IF(COUNTIF(G4744,"Africa")=1,"Countries within Africa",(IF(COUNTIF(G4744,"Africa,")=0,"Countries outside Africa","Unknown")))))</f>
        <v>Countries outside Africa</v>
      </c>
      <c r="G4744" s="12" t="s">
        <v>10656</v>
      </c>
      <c r="H4744" s="12" t="s">
        <v>10734</v>
      </c>
      <c r="I4744" s="12" t="s">
        <v>11322</v>
      </c>
      <c r="J4744" s="12" t="s">
        <v>37</v>
      </c>
      <c r="K4744" s="12" t="s">
        <v>37</v>
      </c>
      <c r="L4744" s="12" t="s">
        <v>2744</v>
      </c>
      <c r="M4744" s="12" t="s">
        <v>15</v>
      </c>
      <c r="N4744" s="12">
        <v>79</v>
      </c>
      <c r="O4744" s="12" t="s">
        <v>26</v>
      </c>
      <c r="P4744" s="12" t="s">
        <v>4660</v>
      </c>
      <c r="Q4744" s="12" t="s">
        <v>12076</v>
      </c>
      <c r="R4744" s="12" t="s">
        <v>4661</v>
      </c>
      <c r="S4744" s="13">
        <v>44352</v>
      </c>
      <c r="T4744" s="12" t="s">
        <v>4662</v>
      </c>
      <c r="U4744" s="12" t="s">
        <v>15993</v>
      </c>
    </row>
    <row r="4745" spans="1:21" s="12" customFormat="1" hidden="1" x14ac:dyDescent="0.25">
      <c r="A4745" s="12" t="str">
        <f>_xlfn.CONCAT(SUBSTITUTE(D4745,"_","-"),"_",G4745,"_",H4745,"_",P4745,"_",Q4745,"_",R4745,"_",TEXT(E4745,"YYYY-MM-DD"))</f>
        <v>EPI-ISL-1522181_SouthAmerica_Suriname_GR_20B_P.2_2021-02-25</v>
      </c>
      <c r="B4745" s="12" t="s">
        <v>9626</v>
      </c>
      <c r="C4745" s="12" t="s">
        <v>13</v>
      </c>
      <c r="D4745" s="12" t="s">
        <v>9627</v>
      </c>
      <c r="E4745" s="13">
        <v>44252</v>
      </c>
      <c r="F4745" s="13" t="str">
        <f>IF(COUNTIF(H4745,"Senegal")=1,"Senegal",(IF(COUNTIF(G4745,"Africa")=1,"Countries within Africa",(IF(COUNTIF(G4745,"Africa,")=0,"Countries outside Africa","Unknown")))))</f>
        <v>Countries outside Africa</v>
      </c>
      <c r="G4745" s="12" t="s">
        <v>10659</v>
      </c>
      <c r="H4745" s="12" t="s">
        <v>10763</v>
      </c>
      <c r="I4745" s="12" t="s">
        <v>10763</v>
      </c>
      <c r="J4745" s="12" t="s">
        <v>37</v>
      </c>
      <c r="K4745" s="12" t="s">
        <v>37</v>
      </c>
      <c r="L4745" s="12" t="s">
        <v>2744</v>
      </c>
      <c r="M4745" s="12" t="s">
        <v>15</v>
      </c>
      <c r="N4745" s="12">
        <v>73</v>
      </c>
      <c r="O4745" s="12" t="s">
        <v>37</v>
      </c>
      <c r="P4745" s="12" t="s">
        <v>38</v>
      </c>
      <c r="Q4745" s="12" t="s">
        <v>11920</v>
      </c>
      <c r="R4745" s="12" t="s">
        <v>5466</v>
      </c>
      <c r="S4745" s="13">
        <v>44352</v>
      </c>
      <c r="T4745" s="12" t="s">
        <v>2744</v>
      </c>
      <c r="U4745" s="12" t="s">
        <v>15994</v>
      </c>
    </row>
    <row r="4746" spans="1:21" s="12" customFormat="1" hidden="1" x14ac:dyDescent="0.25">
      <c r="A4746" s="12" t="str">
        <f>_xlfn.CONCAT(SUBSTITUTE(D4746,"_","-"),"_",G4746,"_",H4746,"_",P4746,"_",Q4746,"_",R4746,"_",TEXT(E4746,"YYYY-MM-DD"))</f>
        <v>EPI-ISL-1522211_SouthAmerica_Suriname_GR_20B_P.2_2021-02-25</v>
      </c>
      <c r="B4746" s="12" t="s">
        <v>9640</v>
      </c>
      <c r="C4746" s="12" t="s">
        <v>13</v>
      </c>
      <c r="D4746" s="12" t="s">
        <v>9641</v>
      </c>
      <c r="E4746" s="13">
        <v>44252</v>
      </c>
      <c r="F4746" s="13" t="str">
        <f>IF(COUNTIF(H4746,"Senegal")=1,"Senegal",(IF(COUNTIF(G4746,"Africa")=1,"Countries within Africa",(IF(COUNTIF(G4746,"Africa,")=0,"Countries outside Africa","Unknown")))))</f>
        <v>Countries outside Africa</v>
      </c>
      <c r="G4746" s="12" t="s">
        <v>10659</v>
      </c>
      <c r="H4746" s="12" t="s">
        <v>10763</v>
      </c>
      <c r="I4746" s="12" t="s">
        <v>10763</v>
      </c>
      <c r="J4746" s="12" t="s">
        <v>37</v>
      </c>
      <c r="K4746" s="12" t="s">
        <v>37</v>
      </c>
      <c r="L4746" s="12" t="s">
        <v>2744</v>
      </c>
      <c r="M4746" s="12" t="s">
        <v>15</v>
      </c>
      <c r="N4746" s="12">
        <v>62</v>
      </c>
      <c r="O4746" s="12" t="s">
        <v>37</v>
      </c>
      <c r="P4746" s="12" t="s">
        <v>38</v>
      </c>
      <c r="Q4746" s="12" t="s">
        <v>11920</v>
      </c>
      <c r="R4746" s="12" t="s">
        <v>5466</v>
      </c>
      <c r="S4746" s="13">
        <v>44352</v>
      </c>
      <c r="T4746" s="12" t="s">
        <v>2744</v>
      </c>
      <c r="U4746" s="12" t="s">
        <v>15994</v>
      </c>
    </row>
    <row r="4747" spans="1:21" s="12" customFormat="1" hidden="1" x14ac:dyDescent="0.25">
      <c r="A4747" s="12" t="str">
        <f>_xlfn.CONCAT(SUBSTITUTE(D4747,"_","-"),"_",G4747,"_",H4747,"_",P4747,"_",Q4747,"_",R4747,"_",TEXT(E4747,"YYYY-MM-DD"))</f>
        <v>EPI-ISL-1524348_Asia_Iraq_GRY_20I.501Y.V1_B.1.1.7_2021-02-25</v>
      </c>
      <c r="B4747" s="12" t="s">
        <v>9671</v>
      </c>
      <c r="C4747" s="12" t="s">
        <v>13</v>
      </c>
      <c r="D4747" s="12" t="s">
        <v>9672</v>
      </c>
      <c r="E4747" s="13">
        <v>44252</v>
      </c>
      <c r="F4747" s="13" t="str">
        <f>IF(COUNTIF(H4747,"Senegal")=1,"Senegal",(IF(COUNTIF(G4747,"Africa")=1,"Countries within Africa",(IF(COUNTIF(G4747,"Africa,")=0,"Countries outside Africa","Unknown")))))</f>
        <v>Countries outside Africa</v>
      </c>
      <c r="G4747" s="12" t="s">
        <v>10654</v>
      </c>
      <c r="H4747" s="12" t="s">
        <v>10777</v>
      </c>
      <c r="I4747" s="12" t="s">
        <v>11208</v>
      </c>
      <c r="J4747" s="12" t="s">
        <v>11544</v>
      </c>
      <c r="K4747" s="12" t="s">
        <v>37</v>
      </c>
      <c r="L4747" s="12" t="s">
        <v>2744</v>
      </c>
      <c r="M4747" s="12" t="s">
        <v>15</v>
      </c>
      <c r="N4747" s="12">
        <v>27</v>
      </c>
      <c r="O4747" s="12" t="s">
        <v>26</v>
      </c>
      <c r="P4747" s="12" t="s">
        <v>4660</v>
      </c>
      <c r="Q4747" s="12" t="s">
        <v>12076</v>
      </c>
      <c r="R4747" s="12" t="s">
        <v>4661</v>
      </c>
      <c r="S4747" s="13">
        <v>44352</v>
      </c>
      <c r="T4747" s="12" t="s">
        <v>4662</v>
      </c>
      <c r="U4747" s="12" t="s">
        <v>15995</v>
      </c>
    </row>
    <row r="4748" spans="1:21" s="12" customFormat="1" hidden="1" x14ac:dyDescent="0.25">
      <c r="A4748" s="12" t="str">
        <f>_xlfn.CONCAT(SUBSTITUTE(D4748,"_","-"),"_",G4748,"_",H4748,"_",P4748,"_",Q4748,"_",R4748,"_",TEXT(E4748,"YYYY-MM-DD"))</f>
        <v>EPI-ISL-1524360_Asia_Iraq_GR_20I.501Y.V1_B.1.1.7_2021-02-25</v>
      </c>
      <c r="B4748" s="12" t="s">
        <v>9675</v>
      </c>
      <c r="C4748" s="12" t="s">
        <v>13</v>
      </c>
      <c r="D4748" s="12" t="s">
        <v>9676</v>
      </c>
      <c r="E4748" s="13">
        <v>44252</v>
      </c>
      <c r="F4748" s="13" t="str">
        <f>IF(COUNTIF(H4748,"Senegal")=1,"Senegal",(IF(COUNTIF(G4748,"Africa")=1,"Countries within Africa",(IF(COUNTIF(G4748,"Africa,")=0,"Countries outside Africa","Unknown")))))</f>
        <v>Countries outside Africa</v>
      </c>
      <c r="G4748" s="12" t="s">
        <v>10654</v>
      </c>
      <c r="H4748" s="12" t="s">
        <v>10777</v>
      </c>
      <c r="I4748" s="12" t="s">
        <v>11208</v>
      </c>
      <c r="J4748" s="12" t="s">
        <v>11544</v>
      </c>
      <c r="K4748" s="12" t="s">
        <v>37</v>
      </c>
      <c r="L4748" s="12" t="s">
        <v>2744</v>
      </c>
      <c r="M4748" s="12" t="s">
        <v>15</v>
      </c>
      <c r="N4748" s="12">
        <v>40</v>
      </c>
      <c r="O4748" s="12" t="s">
        <v>26</v>
      </c>
      <c r="P4748" s="12" t="s">
        <v>38</v>
      </c>
      <c r="Q4748" s="12" t="s">
        <v>12076</v>
      </c>
      <c r="R4748" s="12" t="s">
        <v>4661</v>
      </c>
      <c r="S4748" s="13">
        <v>44352</v>
      </c>
      <c r="T4748" s="12" t="s">
        <v>4662</v>
      </c>
      <c r="U4748" s="12" t="s">
        <v>15996</v>
      </c>
    </row>
    <row r="4749" spans="1:21" s="12" customFormat="1" hidden="1" x14ac:dyDescent="0.25">
      <c r="A4749" s="12" t="str">
        <f>_xlfn.CONCAT(SUBSTITUTE(D4749,"_","-"),"_",G4749,"_",H4749,"_",P4749,"_",Q4749,"_",R4749,"_",TEXT(E4749,"YYYY-MM-DD"))</f>
        <v>EPI-ISL-1590359_Europe_Latvia_GV_20A_B.1.177.86_2021-02-25</v>
      </c>
      <c r="B4749" s="12" t="s">
        <v>9878</v>
      </c>
      <c r="C4749" s="12" t="s">
        <v>13</v>
      </c>
      <c r="D4749" s="12" t="s">
        <v>9879</v>
      </c>
      <c r="E4749" s="13">
        <v>44252</v>
      </c>
      <c r="F4749" s="13" t="str">
        <f>IF(COUNTIF(H4749,"Senegal")=1,"Senegal",(IF(COUNTIF(G4749,"Africa")=1,"Countries within Africa",(IF(COUNTIF(G4749,"Africa,")=0,"Countries outside Africa","Unknown")))))</f>
        <v>Countries outside Africa</v>
      </c>
      <c r="G4749" s="12" t="s">
        <v>10656</v>
      </c>
      <c r="H4749" s="12" t="s">
        <v>10775</v>
      </c>
      <c r="I4749" s="12" t="s">
        <v>37</v>
      </c>
      <c r="J4749" s="12" t="s">
        <v>37</v>
      </c>
      <c r="K4749" s="12" t="s">
        <v>37</v>
      </c>
      <c r="L4749" s="12" t="s">
        <v>2744</v>
      </c>
      <c r="M4749" s="12" t="s">
        <v>15</v>
      </c>
      <c r="N4749" s="12" t="s">
        <v>37</v>
      </c>
      <c r="O4749" s="12" t="s">
        <v>37</v>
      </c>
      <c r="P4749" s="12" t="s">
        <v>2141</v>
      </c>
      <c r="Q4749" s="12" t="s">
        <v>11921</v>
      </c>
      <c r="R4749" s="12" t="s">
        <v>4701</v>
      </c>
      <c r="S4749" s="13">
        <v>44352</v>
      </c>
      <c r="T4749" s="12" t="s">
        <v>2744</v>
      </c>
      <c r="U4749" s="12" t="s">
        <v>15997</v>
      </c>
    </row>
    <row r="4750" spans="1:21" s="12" customFormat="1" hidden="1" x14ac:dyDescent="0.25">
      <c r="A4750" s="12" t="str">
        <f>_xlfn.CONCAT(SUBSTITUTE(D4750,"_","-"),"_",G4750,"_",H4750,"_",P4750,"_",Q4750,"_",R4750,"_",TEXT(E4750,"YYYY-MM-DD"))</f>
        <v>EPI-ISL-1654215_Africa_RepublicoftheCongo_G_20A_B.1.214_2021-02-25</v>
      </c>
      <c r="B4750" s="12" t="s">
        <v>10454</v>
      </c>
      <c r="C4750" s="12" t="s">
        <v>13</v>
      </c>
      <c r="D4750" s="12" t="s">
        <v>10455</v>
      </c>
      <c r="E4750" s="13">
        <v>44252</v>
      </c>
      <c r="F4750" s="13" t="str">
        <f>IF(COUNTIF(H4750,"Senegal")=1,"Senegal",(IF(COUNTIF(G4750,"Africa")=1,"Countries within Africa",(IF(COUNTIF(G4750,"Africa,")=0,"Countries outside Africa","Unknown")))))</f>
        <v>Countries within Africa</v>
      </c>
      <c r="G4750" s="12" t="s">
        <v>10658</v>
      </c>
      <c r="H4750" s="12" t="s">
        <v>10758</v>
      </c>
      <c r="I4750" s="12" t="s">
        <v>10983</v>
      </c>
      <c r="J4750" s="12" t="s">
        <v>37</v>
      </c>
      <c r="K4750" s="12" t="s">
        <v>37</v>
      </c>
      <c r="L4750" s="12" t="s">
        <v>2744</v>
      </c>
      <c r="M4750" s="12" t="s">
        <v>15</v>
      </c>
      <c r="N4750" s="12">
        <v>27</v>
      </c>
      <c r="O4750" s="12" t="s">
        <v>16</v>
      </c>
      <c r="P4750" s="12" t="s">
        <v>33</v>
      </c>
      <c r="Q4750" s="12" t="s">
        <v>11921</v>
      </c>
      <c r="R4750" s="12" t="s">
        <v>571</v>
      </c>
      <c r="S4750" s="13">
        <v>44352</v>
      </c>
      <c r="T4750" s="12" t="s">
        <v>2744</v>
      </c>
      <c r="U4750" s="12" t="s">
        <v>15998</v>
      </c>
    </row>
    <row r="4751" spans="1:21" s="12" customFormat="1" hidden="1" x14ac:dyDescent="0.25">
      <c r="A4751" s="12" t="str">
        <f>_xlfn.CONCAT(SUBSTITUTE(D4751,"_","-"),"_",G4751,"_",H4751,"_",P4751,"_",Q4751,"_",R4751,"_",TEXT(E4751,"YYYY-MM-DD"))</f>
        <v>EPI-ISL-1232749_SouthAmerica_Aruba_GRY_20I.501Y.V1_B.1.1.7_2021-02-26</v>
      </c>
      <c r="B4751" s="12" t="s">
        <v>8236</v>
      </c>
      <c r="C4751" s="12" t="s">
        <v>13</v>
      </c>
      <c r="D4751" s="12" t="s">
        <v>8237</v>
      </c>
      <c r="E4751" s="13">
        <v>44253</v>
      </c>
      <c r="F4751" s="13" t="str">
        <f>IF(COUNTIF(H4751,"Senegal")=1,"Senegal",(IF(COUNTIF(G4751,"Africa")=1,"Countries within Africa",(IF(COUNTIF(G4751,"Africa,")=0,"Countries outside Africa","Unknown")))))</f>
        <v>Countries outside Africa</v>
      </c>
      <c r="G4751" s="12" t="s">
        <v>10659</v>
      </c>
      <c r="H4751" s="12" t="s">
        <v>10772</v>
      </c>
      <c r="I4751" s="12" t="s">
        <v>10772</v>
      </c>
      <c r="J4751" s="12" t="s">
        <v>37</v>
      </c>
      <c r="K4751" s="12" t="s">
        <v>37</v>
      </c>
      <c r="L4751" s="12" t="s">
        <v>2744</v>
      </c>
      <c r="M4751" s="12" t="s">
        <v>15</v>
      </c>
      <c r="N4751" s="12">
        <v>13</v>
      </c>
      <c r="O4751" s="12" t="s">
        <v>37</v>
      </c>
      <c r="P4751" s="12" t="s">
        <v>4660</v>
      </c>
      <c r="Q4751" s="12" t="s">
        <v>12076</v>
      </c>
      <c r="R4751" s="12" t="s">
        <v>4661</v>
      </c>
      <c r="S4751" s="13">
        <v>44343</v>
      </c>
      <c r="T4751" s="12" t="s">
        <v>4662</v>
      </c>
      <c r="U4751" s="12" t="s">
        <v>15999</v>
      </c>
    </row>
    <row r="4752" spans="1:21" s="12" customFormat="1" hidden="1" x14ac:dyDescent="0.25">
      <c r="A4752" s="12" t="str">
        <f>_xlfn.CONCAT(SUBSTITUTE(D4752,"_","-"),"_",G4752,"_",H4752,"_",P4752,"_",Q4752,"_",R4752,"_",TEXT(E4752,"YYYY-MM-DD"))</f>
        <v>EPI-ISL-1321530_SouthAmerica_Chile_GR_20B_B.1.1.519_2021-02-26</v>
      </c>
      <c r="B4752" s="12" t="s">
        <v>8777</v>
      </c>
      <c r="C4752" s="12" t="s">
        <v>13</v>
      </c>
      <c r="D4752" s="12" t="s">
        <v>8778</v>
      </c>
      <c r="E4752" s="13">
        <v>44253</v>
      </c>
      <c r="F4752" s="13" t="str">
        <f>IF(COUNTIF(H4752,"Senegal")=1,"Senegal",(IF(COUNTIF(G4752,"Africa")=1,"Countries within Africa",(IF(COUNTIF(G4752,"Africa,")=0,"Countries outside Africa","Unknown")))))</f>
        <v>Countries outside Africa</v>
      </c>
      <c r="G4752" s="12" t="s">
        <v>10659</v>
      </c>
      <c r="H4752" s="12" t="s">
        <v>10710</v>
      </c>
      <c r="I4752" s="12" t="s">
        <v>10853</v>
      </c>
      <c r="J4752" s="12" t="s">
        <v>11605</v>
      </c>
      <c r="K4752" s="12" t="s">
        <v>37</v>
      </c>
      <c r="L4752" s="12" t="s">
        <v>2744</v>
      </c>
      <c r="M4752" s="12" t="s">
        <v>15</v>
      </c>
      <c r="N4752" s="12">
        <v>24</v>
      </c>
      <c r="O4752" s="12" t="s">
        <v>16</v>
      </c>
      <c r="P4752" s="12" t="s">
        <v>38</v>
      </c>
      <c r="Q4752" s="12" t="s">
        <v>11920</v>
      </c>
      <c r="R4752" s="12" t="s">
        <v>7524</v>
      </c>
      <c r="S4752" s="13">
        <v>44352</v>
      </c>
      <c r="T4752" s="12" t="s">
        <v>2744</v>
      </c>
      <c r="U4752" s="12" t="s">
        <v>16000</v>
      </c>
    </row>
    <row r="4753" spans="1:21" s="12" customFormat="1" hidden="1" x14ac:dyDescent="0.25">
      <c r="A4753" s="12" t="str">
        <f>_xlfn.CONCAT(SUBSTITUTE(D4753,"_","-"),"_",G4753,"_",H4753,"_",P4753,"_",Q4753,"_",R4753,"_",TEXT(E4753,"YYYY-MM-DD"))</f>
        <v>EPI-ISL-1370294_Europe_Switzerland_GRY_20I.501Y.V1_B.1.1.7_2021-02-26</v>
      </c>
      <c r="B4753" s="12" t="s">
        <v>9062</v>
      </c>
      <c r="C4753" s="12" t="s">
        <v>13</v>
      </c>
      <c r="D4753" s="12" t="s">
        <v>9063</v>
      </c>
      <c r="E4753" s="13">
        <v>44253</v>
      </c>
      <c r="F4753" s="13" t="str">
        <f>IF(COUNTIF(H4753,"Senegal")=1,"Senegal",(IF(COUNTIF(G4753,"Africa")=1,"Countries within Africa",(IF(COUNTIF(G4753,"Africa,")=0,"Countries outside Africa","Unknown")))))</f>
        <v>Countries outside Africa</v>
      </c>
      <c r="G4753" s="12" t="s">
        <v>10656</v>
      </c>
      <c r="H4753" s="12" t="s">
        <v>10682</v>
      </c>
      <c r="I4753" s="12" t="s">
        <v>11324</v>
      </c>
      <c r="J4753" s="12" t="s">
        <v>37</v>
      </c>
      <c r="K4753" s="12" t="s">
        <v>37</v>
      </c>
      <c r="L4753" s="12" t="s">
        <v>2744</v>
      </c>
      <c r="M4753" s="12" t="s">
        <v>15</v>
      </c>
      <c r="N4753" s="12">
        <v>92</v>
      </c>
      <c r="O4753" s="12" t="s">
        <v>16</v>
      </c>
      <c r="P4753" s="12" t="s">
        <v>4660</v>
      </c>
      <c r="Q4753" s="12" t="s">
        <v>12076</v>
      </c>
      <c r="R4753" s="12" t="s">
        <v>4661</v>
      </c>
      <c r="S4753" s="13">
        <v>44352</v>
      </c>
      <c r="T4753" s="12" t="s">
        <v>4662</v>
      </c>
      <c r="U4753" s="12" t="s">
        <v>16001</v>
      </c>
    </row>
    <row r="4754" spans="1:21" s="12" customFormat="1" hidden="1" x14ac:dyDescent="0.25">
      <c r="A4754" s="12" t="str">
        <f>_xlfn.CONCAT(SUBSTITUTE(D4754,"_","-"),"_",G4754,"_",H4754,"_",P4754,"_",Q4754,"_",R4754,"_",TEXT(E4754,"YYYY-MM-DD"))</f>
        <v>EPI-ISL-1394781_Europe_Lithuania_GV_20E.EU1_B.1.177.60_2021-02-26</v>
      </c>
      <c r="B4754" s="12" t="s">
        <v>8994</v>
      </c>
      <c r="C4754" s="12" t="s">
        <v>13</v>
      </c>
      <c r="D4754" s="12" t="s">
        <v>8995</v>
      </c>
      <c r="E4754" s="13">
        <v>44253</v>
      </c>
      <c r="F4754" s="13" t="str">
        <f>IF(COUNTIF(H4754,"Senegal")=1,"Senegal",(IF(COUNTIF(G4754,"Africa")=1,"Countries within Africa",(IF(COUNTIF(G4754,"Africa,")=0,"Countries outside Africa","Unknown")))))</f>
        <v>Countries outside Africa</v>
      </c>
      <c r="G4754" s="12" t="s">
        <v>10656</v>
      </c>
      <c r="H4754" s="12" t="s">
        <v>10739</v>
      </c>
      <c r="I4754" s="12" t="s">
        <v>11323</v>
      </c>
      <c r="J4754" s="12" t="s">
        <v>37</v>
      </c>
      <c r="K4754" s="12" t="s">
        <v>37</v>
      </c>
      <c r="L4754" s="12" t="s">
        <v>2744</v>
      </c>
      <c r="M4754" s="12" t="s">
        <v>15</v>
      </c>
      <c r="N4754" s="12" t="s">
        <v>37</v>
      </c>
      <c r="O4754" s="12" t="s">
        <v>16</v>
      </c>
      <c r="P4754" s="12" t="s">
        <v>2141</v>
      </c>
      <c r="Q4754" s="12" t="s">
        <v>12075</v>
      </c>
      <c r="R4754" s="12" t="s">
        <v>4707</v>
      </c>
      <c r="S4754" s="13">
        <v>44352</v>
      </c>
      <c r="T4754" s="12" t="s">
        <v>2744</v>
      </c>
      <c r="U4754" s="12" t="s">
        <v>16002</v>
      </c>
    </row>
    <row r="4755" spans="1:21" s="12" customFormat="1" hidden="1" x14ac:dyDescent="0.25">
      <c r="A4755" s="12" t="str">
        <f>_xlfn.CONCAT(SUBSTITUTE(D4755,"_","-"),"_",G4755,"_",H4755,"_",P4755,"_",Q4755,"_",R4755,"_",TEXT(E4755,"YYYY-MM-DD"))</f>
        <v>EPI-ISL-1440119_Africa_Kenya_S_19B_A.23.1_2021-02-26</v>
      </c>
      <c r="B4755" s="12" t="s">
        <v>9174</v>
      </c>
      <c r="C4755" s="12" t="s">
        <v>13</v>
      </c>
      <c r="D4755" s="12" t="s">
        <v>9175</v>
      </c>
      <c r="E4755" s="13">
        <v>44253</v>
      </c>
      <c r="F4755" s="13" t="str">
        <f>IF(COUNTIF(H4755,"Senegal")=1,"Senegal",(IF(COUNTIF(G4755,"Africa")=1,"Countries within Africa",(IF(COUNTIF(G4755,"Africa,")=0,"Countries outside Africa","Unknown")))))</f>
        <v>Countries within Africa</v>
      </c>
      <c r="G4755" s="12" t="s">
        <v>10658</v>
      </c>
      <c r="H4755" s="12" t="s">
        <v>10709</v>
      </c>
      <c r="I4755" s="12" t="s">
        <v>11325</v>
      </c>
      <c r="J4755" s="12" t="s">
        <v>37</v>
      </c>
      <c r="K4755" s="12" t="s">
        <v>37</v>
      </c>
      <c r="L4755" s="12" t="s">
        <v>2744</v>
      </c>
      <c r="M4755" s="12" t="s">
        <v>15</v>
      </c>
      <c r="N4755" s="12">
        <v>7</v>
      </c>
      <c r="O4755" s="12" t="s">
        <v>26</v>
      </c>
      <c r="P4755" s="12" t="s">
        <v>27</v>
      </c>
      <c r="Q4755" s="12" t="s">
        <v>11924</v>
      </c>
      <c r="R4755" s="12" t="s">
        <v>5876</v>
      </c>
      <c r="S4755" s="13">
        <v>44352</v>
      </c>
      <c r="T4755" s="12" t="s">
        <v>2744</v>
      </c>
      <c r="U4755" s="12" t="s">
        <v>16003</v>
      </c>
    </row>
    <row r="4756" spans="1:21" s="12" customFormat="1" hidden="1" x14ac:dyDescent="0.25">
      <c r="A4756" s="12" t="str">
        <f>_xlfn.CONCAT(SUBSTITUTE(D4756,"_","-"),"_",G4756,"_",H4756,"_",P4756,"_",Q4756,"_",R4756,"_",TEXT(E4756,"YYYY-MM-DD"))</f>
        <v>EPI-ISL-1445240_SouthAmerica_Brazil_GR_20J.501Y.V3_P.1_2021-02-26</v>
      </c>
      <c r="B4756" s="12" t="s">
        <v>9195</v>
      </c>
      <c r="C4756" s="12" t="s">
        <v>13</v>
      </c>
      <c r="D4756" s="12" t="s">
        <v>9196</v>
      </c>
      <c r="E4756" s="13">
        <v>44253</v>
      </c>
      <c r="F4756" s="13" t="str">
        <f>IF(COUNTIF(H4756,"Senegal")=1,"Senegal",(IF(COUNTIF(G4756,"Africa")=1,"Countries within Africa",(IF(COUNTIF(G4756,"Africa,")=0,"Countries outside Africa","Unknown")))))</f>
        <v>Countries outside Africa</v>
      </c>
      <c r="G4756" s="12" t="s">
        <v>10659</v>
      </c>
      <c r="H4756" s="12" t="s">
        <v>10687</v>
      </c>
      <c r="I4756" s="12" t="s">
        <v>10961</v>
      </c>
      <c r="J4756" s="12" t="s">
        <v>11568</v>
      </c>
      <c r="K4756" s="12" t="s">
        <v>37</v>
      </c>
      <c r="L4756" s="12" t="s">
        <v>2744</v>
      </c>
      <c r="M4756" s="12" t="s">
        <v>15</v>
      </c>
      <c r="N4756" s="12">
        <v>35</v>
      </c>
      <c r="O4756" s="12" t="s">
        <v>26</v>
      </c>
      <c r="P4756" s="12" t="s">
        <v>38</v>
      </c>
      <c r="Q4756" s="12" t="s">
        <v>12115</v>
      </c>
      <c r="R4756" s="12" t="s">
        <v>5881</v>
      </c>
      <c r="S4756" s="13">
        <v>44352</v>
      </c>
      <c r="T4756" s="12" t="s">
        <v>5882</v>
      </c>
      <c r="U4756" s="12" t="s">
        <v>16004</v>
      </c>
    </row>
    <row r="4757" spans="1:21" s="12" customFormat="1" hidden="1" x14ac:dyDescent="0.25">
      <c r="A4757" s="12" t="str">
        <f>_xlfn.CONCAT(SUBSTITUTE(D4757,"_","-"),"_",G4757,"_",H4757,"_",P4757,"_",Q4757,"_",R4757,"_",TEXT(E4757,"YYYY-MM-DD"))</f>
        <v>EPI-ISL-1448020_Asia_Kazakhstan_GV_20E.EU1_B.1.177.53_2021-02-26</v>
      </c>
      <c r="B4757" s="12" t="s">
        <v>9206</v>
      </c>
      <c r="C4757" s="12" t="s">
        <v>13</v>
      </c>
      <c r="D4757" s="12" t="s">
        <v>9207</v>
      </c>
      <c r="E4757" s="13">
        <v>44253</v>
      </c>
      <c r="F4757" s="13" t="str">
        <f>IF(COUNTIF(H4757,"Senegal")=1,"Senegal",(IF(COUNTIF(G4757,"Africa")=1,"Countries within Africa",(IF(COUNTIF(G4757,"Africa,")=0,"Countries outside Africa","Unknown")))))</f>
        <v>Countries outside Africa</v>
      </c>
      <c r="G4757" s="12" t="s">
        <v>10654</v>
      </c>
      <c r="H4757" s="12" t="s">
        <v>10723</v>
      </c>
      <c r="I4757" s="12" t="s">
        <v>11326</v>
      </c>
      <c r="J4757" s="12" t="s">
        <v>37</v>
      </c>
      <c r="K4757" s="12" t="s">
        <v>37</v>
      </c>
      <c r="L4757" s="12" t="s">
        <v>2744</v>
      </c>
      <c r="M4757" s="12" t="s">
        <v>15</v>
      </c>
      <c r="N4757" s="12">
        <v>67</v>
      </c>
      <c r="O4757" s="12" t="s">
        <v>37</v>
      </c>
      <c r="P4757" s="12" t="s">
        <v>2141</v>
      </c>
      <c r="Q4757" s="12" t="s">
        <v>12075</v>
      </c>
      <c r="R4757" s="12" t="s">
        <v>9208</v>
      </c>
      <c r="S4757" s="13">
        <v>44352</v>
      </c>
      <c r="T4757" s="12" t="s">
        <v>2744</v>
      </c>
      <c r="U4757" s="12" t="s">
        <v>16005</v>
      </c>
    </row>
    <row r="4758" spans="1:21" s="12" customFormat="1" hidden="1" x14ac:dyDescent="0.25">
      <c r="A4758" s="12" t="str">
        <f>_xlfn.CONCAT(SUBSTITUTE(D4758,"_","-"),"_",G4758,"_",H4758,"_",P4758,"_",Q4758,"_",R4758,"_",TEXT(E4758,"YYYY-MM-DD"))</f>
        <v>EPI-ISL-1495331_Europe_Austria_GRY_20I.501Y.V1_B.1.1.7_2021-02-26</v>
      </c>
      <c r="B4758" s="12" t="s">
        <v>9514</v>
      </c>
      <c r="C4758" s="12" t="s">
        <v>13</v>
      </c>
      <c r="D4758" s="12" t="s">
        <v>9515</v>
      </c>
      <c r="E4758" s="13">
        <v>44253</v>
      </c>
      <c r="F4758" s="13" t="str">
        <f>IF(COUNTIF(H4758,"Senegal")=1,"Senegal",(IF(COUNTIF(G4758,"Africa")=1,"Countries within Africa",(IF(COUNTIF(G4758,"Africa,")=0,"Countries outside Africa","Unknown")))))</f>
        <v>Countries outside Africa</v>
      </c>
      <c r="G4758" s="12" t="s">
        <v>10656</v>
      </c>
      <c r="H4758" s="12" t="s">
        <v>10754</v>
      </c>
      <c r="I4758" s="12" t="s">
        <v>11327</v>
      </c>
      <c r="J4758" s="12" t="s">
        <v>11606</v>
      </c>
      <c r="K4758" s="12" t="s">
        <v>11661</v>
      </c>
      <c r="L4758" s="12" t="s">
        <v>2744</v>
      </c>
      <c r="M4758" s="12" t="s">
        <v>15</v>
      </c>
      <c r="N4758" s="12">
        <v>48</v>
      </c>
      <c r="O4758" s="12" t="s">
        <v>26</v>
      </c>
      <c r="P4758" s="12" t="s">
        <v>4660</v>
      </c>
      <c r="Q4758" s="12" t="s">
        <v>12076</v>
      </c>
      <c r="R4758" s="12" t="s">
        <v>4661</v>
      </c>
      <c r="S4758" s="13">
        <v>44352</v>
      </c>
      <c r="T4758" s="12" t="s">
        <v>4662</v>
      </c>
      <c r="U4758" s="12" t="s">
        <v>16006</v>
      </c>
    </row>
    <row r="4759" spans="1:21" s="12" customFormat="1" hidden="1" x14ac:dyDescent="0.25">
      <c r="A4759" s="12" t="str">
        <f>_xlfn.CONCAT(SUBSTITUTE(D4759,"_","-"),"_",G4759,"_",H4759,"_",P4759,"_",Q4759,"_",R4759,"_",TEXT(E4759,"YYYY-MM-DD"))</f>
        <v>EPI-ISL-1654213_Africa_RepublicoftheCongo_G_20A_B.1.214_2021-02-26</v>
      </c>
      <c r="B4759" s="12" t="s">
        <v>10452</v>
      </c>
      <c r="C4759" s="12" t="s">
        <v>13</v>
      </c>
      <c r="D4759" s="12" t="s">
        <v>10453</v>
      </c>
      <c r="E4759" s="13">
        <v>44253</v>
      </c>
      <c r="F4759" s="13" t="str">
        <f>IF(COUNTIF(H4759,"Senegal")=1,"Senegal",(IF(COUNTIF(G4759,"Africa")=1,"Countries within Africa",(IF(COUNTIF(G4759,"Africa,")=0,"Countries outside Africa","Unknown")))))</f>
        <v>Countries within Africa</v>
      </c>
      <c r="G4759" s="12" t="s">
        <v>10658</v>
      </c>
      <c r="H4759" s="12" t="s">
        <v>10758</v>
      </c>
      <c r="I4759" s="12" t="s">
        <v>10983</v>
      </c>
      <c r="J4759" s="12" t="s">
        <v>37</v>
      </c>
      <c r="K4759" s="12" t="s">
        <v>37</v>
      </c>
      <c r="L4759" s="12" t="s">
        <v>2744</v>
      </c>
      <c r="M4759" s="12" t="s">
        <v>15</v>
      </c>
      <c r="N4759" s="12">
        <v>41</v>
      </c>
      <c r="O4759" s="12" t="s">
        <v>26</v>
      </c>
      <c r="P4759" s="12" t="s">
        <v>33</v>
      </c>
      <c r="Q4759" s="12" t="s">
        <v>11921</v>
      </c>
      <c r="R4759" s="12" t="s">
        <v>571</v>
      </c>
      <c r="S4759" s="13">
        <v>44352</v>
      </c>
      <c r="T4759" s="12" t="s">
        <v>2744</v>
      </c>
      <c r="U4759" s="12" t="s">
        <v>16007</v>
      </c>
    </row>
    <row r="4760" spans="1:21" s="12" customFormat="1" hidden="1" x14ac:dyDescent="0.25">
      <c r="A4760" s="12" t="str">
        <f>_xlfn.CONCAT(SUBSTITUTE(D4760,"_","-"),"_",G4760,"_",H4760,"_",P4760,"_",Q4760,"_",R4760,"_",TEXT(E4760,"YYYY-MM-DD"))</f>
        <v>EPI-ISL-1654216_Africa_RepublicoftheCongo_G_20A_B.1.214.1_2021-02-26</v>
      </c>
      <c r="B4760" s="12" t="s">
        <v>10456</v>
      </c>
      <c r="C4760" s="12" t="s">
        <v>13</v>
      </c>
      <c r="D4760" s="12" t="s">
        <v>10457</v>
      </c>
      <c r="E4760" s="13">
        <v>44253</v>
      </c>
      <c r="F4760" s="13" t="str">
        <f>IF(COUNTIF(H4760,"Senegal")=1,"Senegal",(IF(COUNTIF(G4760,"Africa")=1,"Countries within Africa",(IF(COUNTIF(G4760,"Africa,")=0,"Countries outside Africa","Unknown")))))</f>
        <v>Countries within Africa</v>
      </c>
      <c r="G4760" s="12" t="s">
        <v>10658</v>
      </c>
      <c r="H4760" s="12" t="s">
        <v>10758</v>
      </c>
      <c r="I4760" s="12" t="s">
        <v>10983</v>
      </c>
      <c r="J4760" s="12" t="s">
        <v>37</v>
      </c>
      <c r="K4760" s="12" t="s">
        <v>37</v>
      </c>
      <c r="L4760" s="12" t="s">
        <v>2744</v>
      </c>
      <c r="M4760" s="12" t="s">
        <v>15</v>
      </c>
      <c r="N4760" s="12">
        <v>34</v>
      </c>
      <c r="O4760" s="12" t="s">
        <v>16</v>
      </c>
      <c r="P4760" s="12" t="s">
        <v>33</v>
      </c>
      <c r="Q4760" s="12" t="s">
        <v>11921</v>
      </c>
      <c r="R4760" s="12" t="s">
        <v>10458</v>
      </c>
      <c r="S4760" s="13">
        <v>44352</v>
      </c>
      <c r="T4760" s="12" t="s">
        <v>2744</v>
      </c>
      <c r="U4760" s="12" t="s">
        <v>16008</v>
      </c>
    </row>
    <row r="4761" spans="1:21" s="12" customFormat="1" hidden="1" x14ac:dyDescent="0.25">
      <c r="A4761" s="12" t="str">
        <f>_xlfn.CONCAT(SUBSTITUTE(D4761,"_","-"),"_",G4761,"_",H4761,"_",P4761,"_",Q4761,"_",R4761,"_",TEXT(E4761,"YYYY-MM-DD"))</f>
        <v>EPI-ISL-1179484_Europe_UnitedKingdom_GRY_20I.501Y.V1_B.1.1.7_2021-02-27</v>
      </c>
      <c r="B4761" s="12" t="s">
        <v>7997</v>
      </c>
      <c r="C4761" s="12" t="s">
        <v>13</v>
      </c>
      <c r="D4761" s="12" t="s">
        <v>7998</v>
      </c>
      <c r="E4761" s="13">
        <v>44254</v>
      </c>
      <c r="F4761" s="13" t="str">
        <f>IF(COUNTIF(H4761,"Senegal")=1,"Senegal",(IF(COUNTIF(G4761,"Africa")=1,"Countries within Africa",(IF(COUNTIF(G4761,"Africa,")=0,"Countries outside Africa","Unknown")))))</f>
        <v>Countries outside Africa</v>
      </c>
      <c r="G4761" s="12" t="s">
        <v>10656</v>
      </c>
      <c r="H4761" s="12" t="s">
        <v>10767</v>
      </c>
      <c r="I4761" s="12" t="s">
        <v>11328</v>
      </c>
      <c r="J4761" s="12" t="s">
        <v>37</v>
      </c>
      <c r="K4761" s="12" t="s">
        <v>37</v>
      </c>
      <c r="L4761" s="12" t="s">
        <v>2744</v>
      </c>
      <c r="M4761" s="12" t="s">
        <v>15</v>
      </c>
      <c r="N4761" s="12" t="s">
        <v>37</v>
      </c>
      <c r="O4761" s="12" t="s">
        <v>37</v>
      </c>
      <c r="P4761" s="12" t="s">
        <v>4660</v>
      </c>
      <c r="Q4761" s="12" t="s">
        <v>12076</v>
      </c>
      <c r="R4761" s="12" t="s">
        <v>4661</v>
      </c>
      <c r="S4761" s="13">
        <v>44343</v>
      </c>
      <c r="T4761" s="12" t="s">
        <v>4662</v>
      </c>
      <c r="U4761" s="12" t="s">
        <v>16009</v>
      </c>
    </row>
    <row r="4762" spans="1:21" s="12" customFormat="1" hidden="1" x14ac:dyDescent="0.25">
      <c r="A4762" s="12" t="str">
        <f>_xlfn.CONCAT(SUBSTITUTE(D4762,"_","-"),"_",G4762,"_",H4762,"_",P4762,"_",Q4762,"_",R4762,"_",TEXT(E4762,"YYYY-MM-DD"))</f>
        <v>EPI-ISL-1494995_SouthAmerica_Brazil_GR_20B_P.2_2021-02-27</v>
      </c>
      <c r="B4762" s="12" t="s">
        <v>9504</v>
      </c>
      <c r="C4762" s="12" t="s">
        <v>13</v>
      </c>
      <c r="D4762" s="12" t="s">
        <v>9505</v>
      </c>
      <c r="E4762" s="13">
        <v>44254</v>
      </c>
      <c r="F4762" s="13" t="str">
        <f>IF(COUNTIF(H4762,"Senegal")=1,"Senegal",(IF(COUNTIF(G4762,"Africa")=1,"Countries within Africa",(IF(COUNTIF(G4762,"Africa,")=0,"Countries outside Africa","Unknown")))))</f>
        <v>Countries outside Africa</v>
      </c>
      <c r="G4762" s="12" t="s">
        <v>10659</v>
      </c>
      <c r="H4762" s="12" t="s">
        <v>10687</v>
      </c>
      <c r="I4762" s="12" t="s">
        <v>11180</v>
      </c>
      <c r="J4762" s="12" t="s">
        <v>11607</v>
      </c>
      <c r="K4762" s="12" t="s">
        <v>37</v>
      </c>
      <c r="L4762" s="12" t="s">
        <v>2744</v>
      </c>
      <c r="M4762" s="12" t="s">
        <v>15</v>
      </c>
      <c r="N4762" s="12" t="s">
        <v>37</v>
      </c>
      <c r="O4762" s="12" t="s">
        <v>37</v>
      </c>
      <c r="P4762" s="12" t="s">
        <v>38</v>
      </c>
      <c r="Q4762" s="12" t="s">
        <v>11920</v>
      </c>
      <c r="R4762" s="12" t="s">
        <v>5466</v>
      </c>
      <c r="S4762" s="13">
        <v>44352</v>
      </c>
      <c r="T4762" s="12" t="s">
        <v>2744</v>
      </c>
      <c r="U4762" s="12" t="s">
        <v>16010</v>
      </c>
    </row>
    <row r="4763" spans="1:21" s="12" customFormat="1" hidden="1" x14ac:dyDescent="0.25">
      <c r="A4763" s="12" t="str">
        <f>_xlfn.CONCAT(SUBSTITUTE(D4763,"_","-"),"_",G4763,"_",H4763,"_",P4763,"_",Q4763,"_",R4763,"_",TEXT(E4763,"YYYY-MM-DD"))</f>
        <v>EPI-ISL-1527027_NorthAmerica_CostaRica_GR_20B_B.1.1.389_2021-02-27</v>
      </c>
      <c r="B4763" s="12" t="s">
        <v>9701</v>
      </c>
      <c r="C4763" s="12" t="s">
        <v>13</v>
      </c>
      <c r="D4763" s="12" t="s">
        <v>9702</v>
      </c>
      <c r="E4763" s="13">
        <v>44254</v>
      </c>
      <c r="F4763" s="13" t="str">
        <f>IF(COUNTIF(H4763,"Senegal")=1,"Senegal",(IF(COUNTIF(G4763,"Africa")=1,"Countries within Africa",(IF(COUNTIF(G4763,"Africa,")=0,"Countries outside Africa","Unknown")))))</f>
        <v>Countries outside Africa</v>
      </c>
      <c r="G4763" s="12" t="s">
        <v>10655</v>
      </c>
      <c r="H4763" s="12" t="s">
        <v>10691</v>
      </c>
      <c r="I4763" s="12" t="s">
        <v>11060</v>
      </c>
      <c r="J4763" s="12" t="s">
        <v>37</v>
      </c>
      <c r="K4763" s="12" t="s">
        <v>37</v>
      </c>
      <c r="L4763" s="12" t="s">
        <v>9605</v>
      </c>
      <c r="M4763" s="12" t="s">
        <v>15</v>
      </c>
      <c r="N4763" s="12">
        <v>37</v>
      </c>
      <c r="O4763" s="12" t="s">
        <v>16</v>
      </c>
      <c r="P4763" s="12" t="s">
        <v>38</v>
      </c>
      <c r="Q4763" s="12" t="s">
        <v>11920</v>
      </c>
      <c r="R4763" s="12" t="s">
        <v>4786</v>
      </c>
      <c r="S4763" s="13">
        <v>44352</v>
      </c>
      <c r="T4763" s="12" t="s">
        <v>2744</v>
      </c>
      <c r="U4763" s="12" t="s">
        <v>16011</v>
      </c>
    </row>
    <row r="4764" spans="1:21" s="12" customFormat="1" hidden="1" x14ac:dyDescent="0.25">
      <c r="A4764" s="12" t="str">
        <f>_xlfn.CONCAT(SUBSTITUTE(D4764,"_","-"),"_",G4764,"_",H4764,"_",P4764,"_",Q4764,"_",R4764,"_",TEXT(E4764,"YYYY-MM-DD"))</f>
        <v>EPI-ISL-1532804_Asia_Cambodia_GRY_20I.501Y.V1_B.1.1.7_2021-02-27</v>
      </c>
      <c r="B4764" s="12" t="s">
        <v>9726</v>
      </c>
      <c r="C4764" s="12" t="s">
        <v>13</v>
      </c>
      <c r="D4764" s="12" t="s">
        <v>9727</v>
      </c>
      <c r="E4764" s="13">
        <v>44254</v>
      </c>
      <c r="F4764" s="13" t="str">
        <f>IF(COUNTIF(H4764,"Senegal")=1,"Senegal",(IF(COUNTIF(G4764,"Africa")=1,"Countries within Africa",(IF(COUNTIF(G4764,"Africa,")=0,"Countries outside Africa","Unknown")))))</f>
        <v>Countries outside Africa</v>
      </c>
      <c r="G4764" s="12" t="s">
        <v>10654</v>
      </c>
      <c r="H4764" s="12" t="s">
        <v>10780</v>
      </c>
      <c r="I4764" s="12" t="s">
        <v>37</v>
      </c>
      <c r="J4764" s="12" t="s">
        <v>37</v>
      </c>
      <c r="K4764" s="12" t="s">
        <v>37</v>
      </c>
      <c r="L4764" s="12" t="s">
        <v>2744</v>
      </c>
      <c r="M4764" s="12" t="s">
        <v>15</v>
      </c>
      <c r="N4764" s="12" t="s">
        <v>37</v>
      </c>
      <c r="O4764" s="12" t="s">
        <v>37</v>
      </c>
      <c r="P4764" s="12" t="s">
        <v>4660</v>
      </c>
      <c r="Q4764" s="12" t="s">
        <v>12076</v>
      </c>
      <c r="R4764" s="12" t="s">
        <v>4661</v>
      </c>
      <c r="S4764" s="13">
        <v>44352</v>
      </c>
      <c r="T4764" s="12" t="s">
        <v>4662</v>
      </c>
      <c r="U4764" s="12" t="s">
        <v>16012</v>
      </c>
    </row>
    <row r="4765" spans="1:21" s="12" customFormat="1" hidden="1" x14ac:dyDescent="0.25">
      <c r="A4765" s="12" t="str">
        <f>_xlfn.CONCAT(SUBSTITUTE(D4765,"_","-"),"_",G4765,"_",H4765,"_",P4765,"_",Q4765,"_",R4765,"_",TEXT(E4765,"YYYY-MM-DD"))</f>
        <v>EPI-ISL-1578466_Europe_Croatia_GRY_20I.501Y.V1_B.1.1.7_2021-02-27</v>
      </c>
      <c r="B4765" s="12" t="s">
        <v>9826</v>
      </c>
      <c r="C4765" s="12" t="s">
        <v>13</v>
      </c>
      <c r="D4765" s="12" t="s">
        <v>9827</v>
      </c>
      <c r="E4765" s="13">
        <v>44254</v>
      </c>
      <c r="F4765" s="13" t="str">
        <f>IF(COUNTIF(H4765,"Senegal")=1,"Senegal",(IF(COUNTIF(G4765,"Africa")=1,"Countries within Africa",(IF(COUNTIF(G4765,"Africa,")=0,"Countries outside Africa","Unknown")))))</f>
        <v>Countries outside Africa</v>
      </c>
      <c r="G4765" s="12" t="s">
        <v>10656</v>
      </c>
      <c r="H4765" s="12" t="s">
        <v>10774</v>
      </c>
      <c r="I4765" s="12" t="s">
        <v>11329</v>
      </c>
      <c r="J4765" s="12" t="s">
        <v>37</v>
      </c>
      <c r="K4765" s="12" t="s">
        <v>37</v>
      </c>
      <c r="L4765" s="12" t="s">
        <v>2744</v>
      </c>
      <c r="M4765" s="12" t="s">
        <v>15</v>
      </c>
      <c r="N4765" s="12">
        <v>1</v>
      </c>
      <c r="O4765" s="12" t="s">
        <v>26</v>
      </c>
      <c r="P4765" s="12" t="s">
        <v>4660</v>
      </c>
      <c r="Q4765" s="12" t="s">
        <v>12076</v>
      </c>
      <c r="R4765" s="12" t="s">
        <v>4661</v>
      </c>
      <c r="S4765" s="13">
        <v>44352</v>
      </c>
      <c r="T4765" s="12" t="s">
        <v>4662</v>
      </c>
      <c r="U4765" s="12" t="s">
        <v>16013</v>
      </c>
    </row>
    <row r="4766" spans="1:21" s="12" customFormat="1" hidden="1" x14ac:dyDescent="0.25">
      <c r="A4766" s="12" t="str">
        <f>_xlfn.CONCAT(SUBSTITUTE(D4766,"_","-"),"_",G4766,"_",H4766,"_",P4766,"_",Q4766,"_",R4766,"_",TEXT(E4766,"YYYY-MM-DD"))</f>
        <v>EPI-ISL-1137505_Oceania_Australia_GR_20B_B.1.1.317_2021-02-28</v>
      </c>
      <c r="B4766" s="12" t="s">
        <v>7710</v>
      </c>
      <c r="C4766" s="12" t="s">
        <v>13</v>
      </c>
      <c r="D4766" s="12" t="s">
        <v>7711</v>
      </c>
      <c r="E4766" s="13">
        <v>44255</v>
      </c>
      <c r="F4766" s="13" t="str">
        <f>IF(COUNTIF(H4766,"Senegal")=1,"Senegal",(IF(COUNTIF(G4766,"Africa")=1,"Countries within Africa",(IF(COUNTIF(G4766,"Africa,")=0,"Countries outside Africa","Unknown")))))</f>
        <v>Countries outside Africa</v>
      </c>
      <c r="G4766" s="12" t="s">
        <v>10657</v>
      </c>
      <c r="H4766" s="12" t="s">
        <v>10666</v>
      </c>
      <c r="I4766" s="12" t="s">
        <v>10807</v>
      </c>
      <c r="J4766" s="12" t="s">
        <v>37</v>
      </c>
      <c r="K4766" s="12" t="s">
        <v>37</v>
      </c>
      <c r="L4766" s="12" t="s">
        <v>2744</v>
      </c>
      <c r="M4766" s="12" t="s">
        <v>15</v>
      </c>
      <c r="N4766" s="12" t="s">
        <v>37</v>
      </c>
      <c r="O4766" s="12" t="s">
        <v>37</v>
      </c>
      <c r="P4766" s="12" t="s">
        <v>38</v>
      </c>
      <c r="Q4766" s="12" t="s">
        <v>11920</v>
      </c>
      <c r="R4766" s="12" t="s">
        <v>5284</v>
      </c>
      <c r="S4766" s="13">
        <v>44343</v>
      </c>
      <c r="T4766" s="12" t="s">
        <v>2744</v>
      </c>
      <c r="U4766" s="12" t="s">
        <v>16014</v>
      </c>
    </row>
    <row r="4767" spans="1:21" s="12" customFormat="1" hidden="1" x14ac:dyDescent="0.25">
      <c r="A4767" s="12" t="str">
        <f>_xlfn.CONCAT(SUBSTITUTE(D4767,"_","-"),"_",G4767,"_",H4767,"_",P4767,"_",Q4767,"_",R4767,"_",TEXT(E4767,"YYYY-MM-DD"))</f>
        <v>EPI-ISL-1250704_Oceania_NewZealand_GRY_20I.501Y.V1_B.1.1.7_2021-02-28</v>
      </c>
      <c r="B4767" s="12" t="s">
        <v>8297</v>
      </c>
      <c r="C4767" s="12" t="s">
        <v>13</v>
      </c>
      <c r="D4767" s="12" t="s">
        <v>8298</v>
      </c>
      <c r="E4767" s="13">
        <v>44255</v>
      </c>
      <c r="F4767" s="13" t="str">
        <f>IF(COUNTIF(H4767,"Senegal")=1,"Senegal",(IF(COUNTIF(G4767,"Africa")=1,"Countries within Africa",(IF(COUNTIF(G4767,"Africa,")=0,"Countries outside Africa","Unknown")))))</f>
        <v>Countries outside Africa</v>
      </c>
      <c r="G4767" s="12" t="s">
        <v>10657</v>
      </c>
      <c r="H4767" s="12" t="s">
        <v>10681</v>
      </c>
      <c r="I4767" s="12" t="s">
        <v>10820</v>
      </c>
      <c r="J4767" s="12" t="s">
        <v>37</v>
      </c>
      <c r="K4767" s="12" t="s">
        <v>37</v>
      </c>
      <c r="L4767" s="12" t="s">
        <v>2744</v>
      </c>
      <c r="M4767" s="12" t="s">
        <v>15</v>
      </c>
      <c r="N4767" s="12" t="s">
        <v>37</v>
      </c>
      <c r="O4767" s="12" t="s">
        <v>16</v>
      </c>
      <c r="P4767" s="12" t="s">
        <v>4660</v>
      </c>
      <c r="Q4767" s="12" t="s">
        <v>12076</v>
      </c>
      <c r="R4767" s="12" t="s">
        <v>4661</v>
      </c>
      <c r="S4767" s="13">
        <v>44343</v>
      </c>
      <c r="T4767" s="12" t="s">
        <v>4662</v>
      </c>
      <c r="U4767" s="12" t="s">
        <v>16015</v>
      </c>
    </row>
    <row r="4768" spans="1:21" s="12" customFormat="1" hidden="1" x14ac:dyDescent="0.25">
      <c r="A4768" s="12" t="str">
        <f>_xlfn.CONCAT(SUBSTITUTE(D4768,"_","-"),"_",G4768,"_",H4768,"_",P4768,"_",Q4768,"_",R4768,"_",TEXT(E4768,"YYYY-MM-DD"))</f>
        <v>EPI-ISL-1252415_Asia_SouthKorea_GH_20C_B.1.497_2021-02-28</v>
      </c>
      <c r="B4768" s="12" t="s">
        <v>8307</v>
      </c>
      <c r="C4768" s="12" t="s">
        <v>13</v>
      </c>
      <c r="D4768" s="12" t="s">
        <v>8308</v>
      </c>
      <c r="E4768" s="13">
        <v>44255</v>
      </c>
      <c r="F4768" s="13" t="str">
        <f>IF(COUNTIF(H4768,"Senegal")=1,"Senegal",(IF(COUNTIF(G4768,"Africa")=1,"Countries within Africa",(IF(COUNTIF(G4768,"Africa,")=0,"Countries outside Africa","Unknown")))))</f>
        <v>Countries outside Africa</v>
      </c>
      <c r="G4768" s="12" t="s">
        <v>10654</v>
      </c>
      <c r="H4768" s="12" t="s">
        <v>10675</v>
      </c>
      <c r="I4768" s="12" t="s">
        <v>37</v>
      </c>
      <c r="J4768" s="12" t="s">
        <v>37</v>
      </c>
      <c r="K4768" s="12" t="s">
        <v>37</v>
      </c>
      <c r="L4768" s="12" t="s">
        <v>2744</v>
      </c>
      <c r="M4768" s="12" t="s">
        <v>15</v>
      </c>
      <c r="N4768" s="12">
        <v>10</v>
      </c>
      <c r="O4768" s="12" t="s">
        <v>16</v>
      </c>
      <c r="P4768" s="12" t="s">
        <v>70</v>
      </c>
      <c r="Q4768" s="12" t="s">
        <v>11929</v>
      </c>
      <c r="R4768" s="12" t="s">
        <v>1408</v>
      </c>
      <c r="S4768" s="13">
        <v>44343</v>
      </c>
      <c r="T4768" s="12" t="s">
        <v>2744</v>
      </c>
      <c r="U4768" s="12" t="s">
        <v>16016</v>
      </c>
    </row>
    <row r="4769" spans="1:21" s="12" customFormat="1" hidden="1" x14ac:dyDescent="0.25">
      <c r="A4769" s="12" t="str">
        <f>_xlfn.CONCAT(SUBSTITUTE(D4769,"_","-"),"_",G4769,"_",H4769,"_",P4769,"_",Q4769,"_",R4769,"_",TEXT(E4769,"YYYY-MM-DD"))</f>
        <v>EPI-ISL-1263458_Asia_Malaysia_GH_20H.501Y.V2_B.1.351_2021-02-28</v>
      </c>
      <c r="B4769" s="12" t="s">
        <v>8476</v>
      </c>
      <c r="C4769" s="12" t="s">
        <v>13</v>
      </c>
      <c r="D4769" s="12" t="s">
        <v>8477</v>
      </c>
      <c r="E4769" s="13">
        <v>44255</v>
      </c>
      <c r="F4769" s="13" t="str">
        <f>IF(COUNTIF(H4769,"Senegal")=1,"Senegal",(IF(COUNTIF(G4769,"Africa")=1,"Countries within Africa",(IF(COUNTIF(G4769,"Africa,")=0,"Countries outside Africa","Unknown")))))</f>
        <v>Countries outside Africa</v>
      </c>
      <c r="G4769" s="12" t="s">
        <v>10654</v>
      </c>
      <c r="H4769" s="12" t="s">
        <v>10679</v>
      </c>
      <c r="I4769" s="12" t="s">
        <v>37</v>
      </c>
      <c r="J4769" s="12" t="s">
        <v>37</v>
      </c>
      <c r="K4769" s="12" t="s">
        <v>37</v>
      </c>
      <c r="L4769" s="12" t="s">
        <v>2744</v>
      </c>
      <c r="M4769" s="12" t="s">
        <v>15</v>
      </c>
      <c r="N4769" s="12">
        <v>81</v>
      </c>
      <c r="O4769" s="12" t="s">
        <v>26</v>
      </c>
      <c r="P4769" s="12" t="s">
        <v>70</v>
      </c>
      <c r="Q4769" s="12" t="s">
        <v>12112</v>
      </c>
      <c r="R4769" s="12" t="s">
        <v>3594</v>
      </c>
      <c r="S4769" s="13">
        <v>44343</v>
      </c>
      <c r="T4769" s="12" t="s">
        <v>3595</v>
      </c>
      <c r="U4769" s="12" t="s">
        <v>16017</v>
      </c>
    </row>
    <row r="4770" spans="1:21" s="12" customFormat="1" hidden="1" x14ac:dyDescent="0.25">
      <c r="A4770" s="12" t="str">
        <f>_xlfn.CONCAT(SUBSTITUTE(D4770,"_","-"),"_",G4770,"_",H4770,"_",P4770,"_",Q4770,"_",R4770,"_",TEXT(E4770,"YYYY-MM-DD"))</f>
        <v>EPI-ISL-1288143_SouthAmerica_Curacao_GRY_20I.501Y.V1_B.1.1.7_2021-02-28</v>
      </c>
      <c r="B4770" s="12" t="s">
        <v>8538</v>
      </c>
      <c r="C4770" s="12" t="s">
        <v>13</v>
      </c>
      <c r="D4770" s="12" t="s">
        <v>8539</v>
      </c>
      <c r="E4770" s="13">
        <v>44255</v>
      </c>
      <c r="F4770" s="13" t="str">
        <f>IF(COUNTIF(H4770,"Senegal")=1,"Senegal",(IF(COUNTIF(G4770,"Africa")=1,"Countries within Africa",(IF(COUNTIF(G4770,"Africa,")=0,"Countries outside Africa","Unknown")))))</f>
        <v>Countries outside Africa</v>
      </c>
      <c r="G4770" s="12" t="s">
        <v>10659</v>
      </c>
      <c r="H4770" s="12" t="s">
        <v>10694</v>
      </c>
      <c r="I4770" s="12" t="s">
        <v>10694</v>
      </c>
      <c r="J4770" s="12" t="s">
        <v>37</v>
      </c>
      <c r="K4770" s="12" t="s">
        <v>37</v>
      </c>
      <c r="L4770" s="12" t="s">
        <v>2744</v>
      </c>
      <c r="M4770" s="12" t="s">
        <v>15</v>
      </c>
      <c r="N4770" s="12">
        <v>66</v>
      </c>
      <c r="O4770" s="12" t="s">
        <v>37</v>
      </c>
      <c r="P4770" s="12" t="s">
        <v>4660</v>
      </c>
      <c r="Q4770" s="12" t="s">
        <v>12076</v>
      </c>
      <c r="R4770" s="12" t="s">
        <v>4661</v>
      </c>
      <c r="S4770" s="13">
        <v>44352</v>
      </c>
      <c r="T4770" s="12" t="s">
        <v>4662</v>
      </c>
      <c r="U4770" s="12" t="s">
        <v>16018</v>
      </c>
    </row>
    <row r="4771" spans="1:21" s="12" customFormat="1" hidden="1" x14ac:dyDescent="0.25">
      <c r="A4771" s="12" t="str">
        <f>_xlfn.CONCAT(SUBSTITUTE(D4771,"_","-"),"_",G4771,"_",H4771,"_",P4771,"_",Q4771,"_",R4771,"_",TEXT(E4771,"YYYY-MM-DD"))</f>
        <v>EPI-ISL-1121976_Oceania_Australia_GR_20J.501Y.V3_P.1_2021-03-01</v>
      </c>
      <c r="B4771" s="12" t="s">
        <v>7683</v>
      </c>
      <c r="C4771" s="12" t="s">
        <v>13</v>
      </c>
      <c r="D4771" s="12" t="s">
        <v>7684</v>
      </c>
      <c r="E4771" s="13">
        <v>44256</v>
      </c>
      <c r="F4771" s="13" t="str">
        <f>IF(COUNTIF(H4771,"Senegal")=1,"Senegal",(IF(COUNTIF(G4771,"Africa")=1,"Countries within Africa",(IF(COUNTIF(G4771,"Africa,")=0,"Countries outside Africa","Unknown")))))</f>
        <v>Countries outside Africa</v>
      </c>
      <c r="G4771" s="12" t="s">
        <v>10657</v>
      </c>
      <c r="H4771" s="12" t="s">
        <v>10666</v>
      </c>
      <c r="I4771" s="12" t="s">
        <v>10804</v>
      </c>
      <c r="J4771" s="12" t="s">
        <v>11377</v>
      </c>
      <c r="K4771" s="12" t="s">
        <v>37</v>
      </c>
      <c r="L4771" s="12" t="s">
        <v>2744</v>
      </c>
      <c r="M4771" s="12" t="s">
        <v>15</v>
      </c>
      <c r="N4771" s="12">
        <v>48</v>
      </c>
      <c r="O4771" s="12" t="s">
        <v>26</v>
      </c>
      <c r="P4771" s="12" t="s">
        <v>38</v>
      </c>
      <c r="Q4771" s="12" t="s">
        <v>12115</v>
      </c>
      <c r="R4771" s="12" t="s">
        <v>5881</v>
      </c>
      <c r="S4771" s="13">
        <v>44343</v>
      </c>
      <c r="T4771" s="12" t="s">
        <v>5882</v>
      </c>
      <c r="U4771" s="12" t="s">
        <v>16019</v>
      </c>
    </row>
    <row r="4772" spans="1:21" s="12" customFormat="1" hidden="1" x14ac:dyDescent="0.25">
      <c r="A4772" s="12" t="str">
        <f>_xlfn.CONCAT(SUBSTITUTE(D4772,"_","-"),"_",G4772,"_",H4772,"_",P4772,"_",Q4772,"_",R4772,"_",TEXT(E4772,"YYYY-MM-DD"))</f>
        <v>EPI-ISL-1239453_NorthAmerica_USA_GR_20I.501Y.V1_B.1.1.7_2021-03-01</v>
      </c>
      <c r="B4772" s="12" t="s">
        <v>8267</v>
      </c>
      <c r="C4772" s="12" t="s">
        <v>13</v>
      </c>
      <c r="D4772" s="12" t="s">
        <v>8268</v>
      </c>
      <c r="E4772" s="13">
        <v>44256</v>
      </c>
      <c r="F4772" s="13" t="str">
        <f>IF(COUNTIF(H4772,"Senegal")=1,"Senegal",(IF(COUNTIF(G4772,"Africa")=1,"Countries within Africa",(IF(COUNTIF(G4772,"Africa,")=0,"Countries outside Africa","Unknown")))))</f>
        <v>Countries outside Africa</v>
      </c>
      <c r="G4772" s="12" t="s">
        <v>10655</v>
      </c>
      <c r="H4772" s="12" t="s">
        <v>10661</v>
      </c>
      <c r="I4772" s="12" t="s">
        <v>11182</v>
      </c>
      <c r="J4772" s="12" t="s">
        <v>11608</v>
      </c>
      <c r="K4772" s="12" t="s">
        <v>37</v>
      </c>
      <c r="L4772" s="12" t="s">
        <v>2744</v>
      </c>
      <c r="M4772" s="12" t="s">
        <v>15</v>
      </c>
      <c r="N4772" s="12" t="s">
        <v>37</v>
      </c>
      <c r="O4772" s="12" t="s">
        <v>37</v>
      </c>
      <c r="P4772" s="12" t="s">
        <v>38</v>
      </c>
      <c r="Q4772" s="12" t="s">
        <v>12076</v>
      </c>
      <c r="R4772" s="12" t="s">
        <v>4661</v>
      </c>
      <c r="S4772" s="13">
        <v>44343</v>
      </c>
      <c r="T4772" s="12" t="s">
        <v>4662</v>
      </c>
      <c r="U4772" s="12" t="s">
        <v>16020</v>
      </c>
    </row>
    <row r="4773" spans="1:21" s="12" customFormat="1" hidden="1" x14ac:dyDescent="0.25">
      <c r="A4773" s="12" t="str">
        <f>_xlfn.CONCAT(SUBSTITUTE(D4773,"_","-"),"_",G4773,"_",H4773,"_",P4773,"_",Q4773,"_",R4773,"_",TEXT(E4773,"YYYY-MM-DD"))</f>
        <v>EPI-ISL-1299861_Europe_Albania_GRY_20I.501Y.V1_B.1.1.7_2021-03-01</v>
      </c>
      <c r="B4773" s="12" t="s">
        <v>8580</v>
      </c>
      <c r="C4773" s="12" t="s">
        <v>13</v>
      </c>
      <c r="D4773" s="12" t="s">
        <v>8581</v>
      </c>
      <c r="E4773" s="13">
        <v>44256</v>
      </c>
      <c r="F4773" s="13" t="str">
        <f>IF(COUNTIF(H4773,"Senegal")=1,"Senegal",(IF(COUNTIF(G4773,"Africa")=1,"Countries within Africa",(IF(COUNTIF(G4773,"Africa,")=0,"Countries outside Africa","Unknown")))))</f>
        <v>Countries outside Africa</v>
      </c>
      <c r="G4773" s="12" t="s">
        <v>10656</v>
      </c>
      <c r="H4773" s="12" t="s">
        <v>10787</v>
      </c>
      <c r="I4773" s="12" t="s">
        <v>37</v>
      </c>
      <c r="J4773" s="12" t="s">
        <v>37</v>
      </c>
      <c r="K4773" s="12" t="s">
        <v>37</v>
      </c>
      <c r="L4773" s="12" t="s">
        <v>2744</v>
      </c>
      <c r="M4773" s="12" t="s">
        <v>15</v>
      </c>
      <c r="N4773" s="12">
        <v>36</v>
      </c>
      <c r="O4773" s="12" t="s">
        <v>26</v>
      </c>
      <c r="P4773" s="12" t="s">
        <v>4660</v>
      </c>
      <c r="Q4773" s="12" t="s">
        <v>12076</v>
      </c>
      <c r="R4773" s="12" t="s">
        <v>4661</v>
      </c>
      <c r="S4773" s="13">
        <v>44352</v>
      </c>
      <c r="T4773" s="12" t="s">
        <v>4662</v>
      </c>
      <c r="U4773" s="12" t="s">
        <v>15015</v>
      </c>
    </row>
    <row r="4774" spans="1:21" s="12" customFormat="1" hidden="1" x14ac:dyDescent="0.25">
      <c r="A4774" s="12" t="str">
        <f>_xlfn.CONCAT(SUBSTITUTE(D4774,"_","-"),"_",G4774,"_",H4774,"_",P4774,"_",Q4774,"_",R4774,"_",TEXT(E4774,"YYYY-MM-DD"))</f>
        <v>EPI-ISL-1399878_Europe_Portugal_GRY_20I.501Y.V1_B.1.1.7_2021-03-01</v>
      </c>
      <c r="B4774" s="12" t="s">
        <v>9056</v>
      </c>
      <c r="C4774" s="12" t="s">
        <v>13</v>
      </c>
      <c r="D4774" s="12" t="s">
        <v>9057</v>
      </c>
      <c r="E4774" s="13">
        <v>44256</v>
      </c>
      <c r="F4774" s="13" t="str">
        <f>IF(COUNTIF(H4774,"Senegal")=1,"Senegal",(IF(COUNTIF(G4774,"Africa")=1,"Countries within Africa",(IF(COUNTIF(G4774,"Africa,")=0,"Countries outside Africa","Unknown")))))</f>
        <v>Countries outside Africa</v>
      </c>
      <c r="G4774" s="12" t="s">
        <v>10656</v>
      </c>
      <c r="H4774" s="12" t="s">
        <v>10765</v>
      </c>
      <c r="I4774" s="12" t="s">
        <v>37</v>
      </c>
      <c r="J4774" s="12" t="s">
        <v>37</v>
      </c>
      <c r="K4774" s="12" t="s">
        <v>37</v>
      </c>
      <c r="L4774" s="12" t="s">
        <v>2744</v>
      </c>
      <c r="M4774" s="12" t="s">
        <v>15</v>
      </c>
      <c r="N4774" s="12" t="s">
        <v>37</v>
      </c>
      <c r="O4774" s="12" t="s">
        <v>37</v>
      </c>
      <c r="P4774" s="12" t="s">
        <v>4660</v>
      </c>
      <c r="Q4774" s="12" t="s">
        <v>12076</v>
      </c>
      <c r="R4774" s="12" t="s">
        <v>4661</v>
      </c>
      <c r="S4774" s="13">
        <v>44352</v>
      </c>
      <c r="T4774" s="12" t="s">
        <v>4662</v>
      </c>
      <c r="U4774" s="12" t="s">
        <v>16021</v>
      </c>
    </row>
    <row r="4775" spans="1:21" s="12" customFormat="1" hidden="1" x14ac:dyDescent="0.25">
      <c r="A4775" s="12" t="str">
        <f>_xlfn.CONCAT(SUBSTITUTE(D4775,"_","-"),"_",G4775,"_",H4775,"_",P4775,"_",Q4775,"_",R4775,"_",TEXT(E4775,"YYYY-MM-DD"))</f>
        <v>EPI-ISL-1421963_NorthAmerica_USA_GRY_20I.501Y.V1_B.1.1.7_2021-03-01</v>
      </c>
      <c r="B4775" s="12" t="s">
        <v>9129</v>
      </c>
      <c r="C4775" s="12" t="s">
        <v>13</v>
      </c>
      <c r="D4775" s="12" t="s">
        <v>9130</v>
      </c>
      <c r="E4775" s="13">
        <v>44256</v>
      </c>
      <c r="F4775" s="13" t="str">
        <f>IF(COUNTIF(H4775,"Senegal")=1,"Senegal",(IF(COUNTIF(G4775,"Africa")=1,"Countries within Africa",(IF(COUNTIF(G4775,"Africa,")=0,"Countries outside Africa","Unknown")))))</f>
        <v>Countries outside Africa</v>
      </c>
      <c r="G4775" s="12" t="s">
        <v>10655</v>
      </c>
      <c r="H4775" s="12" t="s">
        <v>10661</v>
      </c>
      <c r="I4775" s="12" t="s">
        <v>10941</v>
      </c>
      <c r="J4775" s="12" t="s">
        <v>37</v>
      </c>
      <c r="K4775" s="12" t="s">
        <v>37</v>
      </c>
      <c r="L4775" s="12" t="s">
        <v>2744</v>
      </c>
      <c r="M4775" s="12" t="s">
        <v>15</v>
      </c>
      <c r="N4775" s="12">
        <v>19</v>
      </c>
      <c r="O4775" s="12" t="s">
        <v>26</v>
      </c>
      <c r="P4775" s="12" t="s">
        <v>4660</v>
      </c>
      <c r="Q4775" s="12" t="s">
        <v>12076</v>
      </c>
      <c r="R4775" s="12" t="s">
        <v>4661</v>
      </c>
      <c r="S4775" s="13">
        <v>44352</v>
      </c>
      <c r="T4775" s="12" t="s">
        <v>4662</v>
      </c>
      <c r="U4775" s="12" t="s">
        <v>16022</v>
      </c>
    </row>
    <row r="4776" spans="1:21" s="12" customFormat="1" hidden="1" x14ac:dyDescent="0.25">
      <c r="A4776" s="12" t="str">
        <f>_xlfn.CONCAT(SUBSTITUTE(D4776,"_","-"),"_",G4776,"_",H4776,"_",P4776,"_",Q4776,"_",R4776,"_",TEXT(E4776,"YYYY-MM-DD"))</f>
        <v>EPI-ISL-1424468_Asia_Malaysia_GH_20A_B.1.466.2_2021-03-01</v>
      </c>
      <c r="B4776" s="12" t="s">
        <v>9138</v>
      </c>
      <c r="C4776" s="12" t="s">
        <v>13</v>
      </c>
      <c r="D4776" s="12" t="s">
        <v>9139</v>
      </c>
      <c r="E4776" s="13">
        <v>44256</v>
      </c>
      <c r="F4776" s="13" t="str">
        <f>IF(COUNTIF(H4776,"Senegal")=1,"Senegal",(IF(COUNTIF(G4776,"Africa")=1,"Countries within Africa",(IF(COUNTIF(G4776,"Africa,")=0,"Countries outside Africa","Unknown")))))</f>
        <v>Countries outside Africa</v>
      </c>
      <c r="G4776" s="12" t="s">
        <v>10654</v>
      </c>
      <c r="H4776" s="12" t="s">
        <v>10679</v>
      </c>
      <c r="I4776" s="12" t="s">
        <v>37</v>
      </c>
      <c r="J4776" s="12" t="s">
        <v>37</v>
      </c>
      <c r="K4776" s="12" t="s">
        <v>37</v>
      </c>
      <c r="L4776" s="12" t="s">
        <v>2744</v>
      </c>
      <c r="M4776" s="12" t="s">
        <v>15</v>
      </c>
      <c r="N4776" s="12">
        <v>32</v>
      </c>
      <c r="O4776" s="12" t="s">
        <v>16</v>
      </c>
      <c r="P4776" s="12" t="s">
        <v>70</v>
      </c>
      <c r="Q4776" s="12" t="s">
        <v>11921</v>
      </c>
      <c r="R4776" s="12" t="s">
        <v>8480</v>
      </c>
      <c r="S4776" s="13">
        <v>44352</v>
      </c>
      <c r="T4776" s="12" t="s">
        <v>2744</v>
      </c>
      <c r="U4776" s="12" t="s">
        <v>16023</v>
      </c>
    </row>
    <row r="4777" spans="1:21" s="12" customFormat="1" hidden="1" x14ac:dyDescent="0.25">
      <c r="A4777" s="12" t="str">
        <f>_xlfn.CONCAT(SUBSTITUTE(D4777,"_","-"),"_",G4777,"_",H4777,"_",P4777,"_",Q4777,"_",R4777,"_",TEXT(E4777,"YYYY-MM-DD"))</f>
        <v>EPI-ISL-1532815_Asia_Cambodia_GRY_20I.501Y.V1_B.1.1.7_2021-03-01</v>
      </c>
      <c r="B4777" s="12" t="s">
        <v>9732</v>
      </c>
      <c r="C4777" s="12" t="s">
        <v>13</v>
      </c>
      <c r="D4777" s="12" t="s">
        <v>9733</v>
      </c>
      <c r="E4777" s="13">
        <v>44256</v>
      </c>
      <c r="F4777" s="13" t="str">
        <f>IF(COUNTIF(H4777,"Senegal")=1,"Senegal",(IF(COUNTIF(G4777,"Africa")=1,"Countries within Africa",(IF(COUNTIF(G4777,"Africa,")=0,"Countries outside Africa","Unknown")))))</f>
        <v>Countries outside Africa</v>
      </c>
      <c r="G4777" s="12" t="s">
        <v>10654</v>
      </c>
      <c r="H4777" s="12" t="s">
        <v>10780</v>
      </c>
      <c r="I4777" s="12" t="s">
        <v>37</v>
      </c>
      <c r="J4777" s="12" t="s">
        <v>37</v>
      </c>
      <c r="K4777" s="12" t="s">
        <v>37</v>
      </c>
      <c r="L4777" s="12" t="s">
        <v>2744</v>
      </c>
      <c r="M4777" s="12" t="s">
        <v>15</v>
      </c>
      <c r="N4777" s="12" t="s">
        <v>37</v>
      </c>
      <c r="O4777" s="12" t="s">
        <v>37</v>
      </c>
      <c r="P4777" s="12" t="s">
        <v>4660</v>
      </c>
      <c r="Q4777" s="12" t="s">
        <v>12076</v>
      </c>
      <c r="R4777" s="12" t="s">
        <v>4661</v>
      </c>
      <c r="S4777" s="13">
        <v>44352</v>
      </c>
      <c r="T4777" s="12" t="s">
        <v>4662</v>
      </c>
      <c r="U4777" s="12" t="s">
        <v>16024</v>
      </c>
    </row>
    <row r="4778" spans="1:21" s="12" customFormat="1" hidden="1" x14ac:dyDescent="0.25">
      <c r="A4778" s="12" t="str">
        <f>_xlfn.CONCAT(SUBSTITUTE(D4778,"_","-"),"_",G4778,"_",H4778,"_",P4778,"_",Q4778,"_",R4778,"_",TEXT(E4778,"YYYY-MM-DD"))</f>
        <v>EPI-ISL-1660289_Africa_Madagascar_GH_20H.501Y.V2_B.1.351_2021-03-01</v>
      </c>
      <c r="B4778" s="12" t="s">
        <v>10552</v>
      </c>
      <c r="C4778" s="12" t="s">
        <v>13</v>
      </c>
      <c r="D4778" s="12" t="s">
        <v>10553</v>
      </c>
      <c r="E4778" s="13">
        <v>44256</v>
      </c>
      <c r="F4778" s="13" t="str">
        <f>IF(COUNTIF(H4778,"Senegal")=1,"Senegal",(IF(COUNTIF(G4778,"Africa")=1,"Countries within Africa",(IF(COUNTIF(G4778,"Africa,")=0,"Countries outside Africa","Unknown")))))</f>
        <v>Countries within Africa</v>
      </c>
      <c r="G4778" s="12" t="s">
        <v>10658</v>
      </c>
      <c r="H4778" s="12" t="s">
        <v>10715</v>
      </c>
      <c r="I4778" s="12" t="s">
        <v>11128</v>
      </c>
      <c r="J4778" s="12" t="s">
        <v>11505</v>
      </c>
      <c r="K4778" s="12" t="s">
        <v>11651</v>
      </c>
      <c r="L4778" s="12" t="s">
        <v>2744</v>
      </c>
      <c r="M4778" s="12" t="s">
        <v>15</v>
      </c>
      <c r="N4778" s="12">
        <v>46</v>
      </c>
      <c r="O4778" s="12" t="s">
        <v>16</v>
      </c>
      <c r="P4778" s="12" t="s">
        <v>70</v>
      </c>
      <c r="Q4778" s="12" t="s">
        <v>12112</v>
      </c>
      <c r="R4778" s="12" t="s">
        <v>3594</v>
      </c>
      <c r="S4778" s="13">
        <v>44352</v>
      </c>
      <c r="T4778" s="12" t="s">
        <v>3595</v>
      </c>
      <c r="U4778" s="12" t="s">
        <v>16025</v>
      </c>
    </row>
    <row r="4779" spans="1:21" s="12" customFormat="1" hidden="1" x14ac:dyDescent="0.25">
      <c r="A4779" s="12" t="str">
        <f>_xlfn.CONCAT(SUBSTITUTE(D4779,"_","-"),"_",G4779,"_",H4779,"_",P4779,"_",Q4779,"_",R4779,"_",TEXT(E4779,"YYYY-MM-DD"))</f>
        <v>EPI-ISL-1266502_Europe_Slovenia_G_20A_B.1.258.17_2021-03-02</v>
      </c>
      <c r="B4779" s="12" t="s">
        <v>8485</v>
      </c>
      <c r="C4779" s="12" t="s">
        <v>13</v>
      </c>
      <c r="D4779" s="12" t="s">
        <v>8486</v>
      </c>
      <c r="E4779" s="13">
        <v>44257</v>
      </c>
      <c r="F4779" s="13" t="str">
        <f>IF(COUNTIF(H4779,"Senegal")=1,"Senegal",(IF(COUNTIF(G4779,"Africa")=1,"Countries within Africa",(IF(COUNTIF(G4779,"Africa,")=0,"Countries outside Africa","Unknown")))))</f>
        <v>Countries outside Africa</v>
      </c>
      <c r="G4779" s="12" t="s">
        <v>10656</v>
      </c>
      <c r="H4779" s="12" t="s">
        <v>10748</v>
      </c>
      <c r="I4779" s="12" t="s">
        <v>11330</v>
      </c>
      <c r="J4779" s="12" t="s">
        <v>37</v>
      </c>
      <c r="K4779" s="12" t="s">
        <v>37</v>
      </c>
      <c r="L4779" s="12" t="s">
        <v>2744</v>
      </c>
      <c r="M4779" s="12" t="s">
        <v>15</v>
      </c>
      <c r="N4779" s="12">
        <v>19</v>
      </c>
      <c r="O4779" s="12" t="s">
        <v>16</v>
      </c>
      <c r="P4779" s="12" t="s">
        <v>33</v>
      </c>
      <c r="Q4779" s="12" t="s">
        <v>11921</v>
      </c>
      <c r="R4779" s="12" t="s">
        <v>6002</v>
      </c>
      <c r="S4779" s="13">
        <v>44343</v>
      </c>
      <c r="T4779" s="12" t="s">
        <v>2744</v>
      </c>
      <c r="U4779" s="12" t="s">
        <v>16026</v>
      </c>
    </row>
    <row r="4780" spans="1:21" s="12" customFormat="1" hidden="1" x14ac:dyDescent="0.25">
      <c r="A4780" s="12" t="str">
        <f>_xlfn.CONCAT(SUBSTITUTE(D4780,"_","-"),"_",G4780,"_",H4780,"_",P4780,"_",Q4780,"_",R4780,"_",TEXT(E4780,"YYYY-MM-DD"))</f>
        <v>EPI-ISL-1381163_NorthAmerica_Guadeloupe_GRY_20I.501Y.V1_B.1.1.7_2021-03-02</v>
      </c>
      <c r="B4780" s="12" t="s">
        <v>8957</v>
      </c>
      <c r="C4780" s="12" t="s">
        <v>13</v>
      </c>
      <c r="D4780" s="12" t="s">
        <v>8958</v>
      </c>
      <c r="E4780" s="13">
        <v>44257</v>
      </c>
      <c r="F4780" s="13" t="str">
        <f>IF(COUNTIF(H4780,"Senegal")=1,"Senegal",(IF(COUNTIF(G4780,"Africa")=1,"Countries within Africa",(IF(COUNTIF(G4780,"Africa,")=0,"Countries outside Africa","Unknown")))))</f>
        <v>Countries outside Africa</v>
      </c>
      <c r="G4780" s="12" t="s">
        <v>10655</v>
      </c>
      <c r="H4780" s="12" t="s">
        <v>10700</v>
      </c>
      <c r="I4780" s="12" t="s">
        <v>11305</v>
      </c>
      <c r="J4780" s="12" t="s">
        <v>37</v>
      </c>
      <c r="K4780" s="12" t="s">
        <v>37</v>
      </c>
      <c r="L4780" s="12" t="s">
        <v>2744</v>
      </c>
      <c r="M4780" s="12" t="s">
        <v>15</v>
      </c>
      <c r="N4780" s="12">
        <v>68</v>
      </c>
      <c r="O4780" s="12" t="s">
        <v>16</v>
      </c>
      <c r="P4780" s="12" t="s">
        <v>4660</v>
      </c>
      <c r="Q4780" s="12" t="s">
        <v>12076</v>
      </c>
      <c r="R4780" s="12" t="s">
        <v>4661</v>
      </c>
      <c r="S4780" s="13">
        <v>44352</v>
      </c>
      <c r="T4780" s="12" t="s">
        <v>4662</v>
      </c>
      <c r="U4780" s="12" t="s">
        <v>16027</v>
      </c>
    </row>
    <row r="4781" spans="1:21" s="12" customFormat="1" hidden="1" x14ac:dyDescent="0.25">
      <c r="A4781" s="12" t="str">
        <f>_xlfn.CONCAT(SUBSTITUTE(D4781,"_","-"),"_",G4781,"_",H4781,"_",P4781,"_",Q4781,"_",R4781,"_",TEXT(E4781,"YYYY-MM-DD"))</f>
        <v>EPI-ISL-1416972_NorthAmerica_Guadeloupe_GRY_20I.501Y.V1_B.1.1.7_2021-03-02</v>
      </c>
      <c r="B4781" s="12" t="s">
        <v>9112</v>
      </c>
      <c r="C4781" s="12" t="s">
        <v>13</v>
      </c>
      <c r="D4781" s="12" t="s">
        <v>9113</v>
      </c>
      <c r="E4781" s="13">
        <v>44257</v>
      </c>
      <c r="F4781" s="13" t="str">
        <f>IF(COUNTIF(H4781,"Senegal")=1,"Senegal",(IF(COUNTIF(G4781,"Africa")=1,"Countries within Africa",(IF(COUNTIF(G4781,"Africa,")=0,"Countries outside Africa","Unknown")))))</f>
        <v>Countries outside Africa</v>
      </c>
      <c r="G4781" s="12" t="s">
        <v>10655</v>
      </c>
      <c r="H4781" s="12" t="s">
        <v>10700</v>
      </c>
      <c r="I4781" s="12" t="s">
        <v>11276</v>
      </c>
      <c r="J4781" s="12" t="s">
        <v>37</v>
      </c>
      <c r="K4781" s="12" t="s">
        <v>37</v>
      </c>
      <c r="L4781" s="12" t="s">
        <v>2744</v>
      </c>
      <c r="M4781" s="12" t="s">
        <v>15</v>
      </c>
      <c r="N4781" s="12">
        <v>42</v>
      </c>
      <c r="O4781" s="12" t="s">
        <v>16</v>
      </c>
      <c r="P4781" s="12" t="s">
        <v>4660</v>
      </c>
      <c r="Q4781" s="12" t="s">
        <v>12076</v>
      </c>
      <c r="R4781" s="12" t="s">
        <v>4661</v>
      </c>
      <c r="S4781" s="13">
        <v>44352</v>
      </c>
      <c r="T4781" s="12" t="s">
        <v>4662</v>
      </c>
      <c r="U4781" s="12" t="s">
        <v>14792</v>
      </c>
    </row>
    <row r="4782" spans="1:21" s="12" customFormat="1" hidden="1" x14ac:dyDescent="0.25">
      <c r="A4782" s="12" t="str">
        <f>_xlfn.CONCAT(SUBSTITUTE(D4782,"_","-"),"_",G4782,"_",H4782,"_",P4782,"_",Q4782,"_",R4782,"_",TEXT(E4782,"YYYY-MM-DD"))</f>
        <v>EPI-ISL-1425501_Asia_Japan_GR_20B_B.1.1.214_2021-03-02</v>
      </c>
      <c r="B4782" s="12" t="s">
        <v>9146</v>
      </c>
      <c r="C4782" s="12" t="s">
        <v>13</v>
      </c>
      <c r="D4782" s="12" t="s">
        <v>9147</v>
      </c>
      <c r="E4782" s="13">
        <v>44257</v>
      </c>
      <c r="F4782" s="13" t="str">
        <f>IF(COUNTIF(H4782,"Senegal")=1,"Senegal",(IF(COUNTIF(G4782,"Africa")=1,"Countries within Africa",(IF(COUNTIF(G4782,"Africa,")=0,"Countries outside Africa","Unknown")))))</f>
        <v>Countries outside Africa</v>
      </c>
      <c r="G4782" s="12" t="s">
        <v>10654</v>
      </c>
      <c r="H4782" s="12" t="s">
        <v>10662</v>
      </c>
      <c r="I4782" s="12" t="s">
        <v>37</v>
      </c>
      <c r="J4782" s="12" t="s">
        <v>37</v>
      </c>
      <c r="K4782" s="12" t="s">
        <v>37</v>
      </c>
      <c r="L4782" s="12" t="s">
        <v>2744</v>
      </c>
      <c r="M4782" s="12" t="s">
        <v>15</v>
      </c>
      <c r="N4782" s="12" t="s">
        <v>37</v>
      </c>
      <c r="O4782" s="12" t="s">
        <v>37</v>
      </c>
      <c r="P4782" s="12" t="s">
        <v>38</v>
      </c>
      <c r="Q4782" s="12" t="s">
        <v>11920</v>
      </c>
      <c r="R4782" s="12" t="s">
        <v>3915</v>
      </c>
      <c r="S4782" s="13">
        <v>44352</v>
      </c>
      <c r="T4782" s="12" t="s">
        <v>2744</v>
      </c>
      <c r="U4782" s="12" t="s">
        <v>16028</v>
      </c>
    </row>
    <row r="4783" spans="1:21" s="12" customFormat="1" hidden="1" x14ac:dyDescent="0.25">
      <c r="A4783" s="12" t="str">
        <f>_xlfn.CONCAT(SUBSTITUTE(D4783,"_","-"),"_",G4783,"_",H4783,"_",P4783,"_",Q4783,"_",R4783,"_",TEXT(E4783,"YYYY-MM-DD"))</f>
        <v>EPI-ISL-1469285_Asia_Indonesia_GH_20A_B.1.466.2_2021-03-02</v>
      </c>
      <c r="B4783" s="12" t="s">
        <v>9229</v>
      </c>
      <c r="C4783" s="12" t="s">
        <v>13</v>
      </c>
      <c r="D4783" s="12" t="s">
        <v>9230</v>
      </c>
      <c r="E4783" s="13">
        <v>44257</v>
      </c>
      <c r="F4783" s="13" t="str">
        <f>IF(COUNTIF(H4783,"Senegal")=1,"Senegal",(IF(COUNTIF(G4783,"Africa")=1,"Countries within Africa",(IF(COUNTIF(G4783,"Africa,")=0,"Countries outside Africa","Unknown")))))</f>
        <v>Countries outside Africa</v>
      </c>
      <c r="G4783" s="12" t="s">
        <v>10654</v>
      </c>
      <c r="H4783" s="12" t="s">
        <v>10725</v>
      </c>
      <c r="I4783" s="12" t="s">
        <v>11331</v>
      </c>
      <c r="J4783" s="12" t="s">
        <v>37</v>
      </c>
      <c r="K4783" s="12" t="s">
        <v>37</v>
      </c>
      <c r="L4783" s="12" t="s">
        <v>2744</v>
      </c>
      <c r="M4783" s="12" t="s">
        <v>15</v>
      </c>
      <c r="N4783" s="12">
        <v>47</v>
      </c>
      <c r="O4783" s="12" t="s">
        <v>16</v>
      </c>
      <c r="P4783" s="12" t="s">
        <v>70</v>
      </c>
      <c r="Q4783" s="12" t="s">
        <v>11921</v>
      </c>
      <c r="R4783" s="12" t="s">
        <v>8480</v>
      </c>
      <c r="S4783" s="13">
        <v>44352</v>
      </c>
      <c r="T4783" s="12" t="s">
        <v>2744</v>
      </c>
      <c r="U4783" s="12" t="s">
        <v>16029</v>
      </c>
    </row>
    <row r="4784" spans="1:21" s="12" customFormat="1" hidden="1" x14ac:dyDescent="0.25">
      <c r="A4784" s="12" t="str">
        <f>_xlfn.CONCAT(SUBSTITUTE(D4784,"_","-"),"_",G4784,"_",H4784,"_",P4784,"_",Q4784,"_",R4784,"_",TEXT(E4784,"YYYY-MM-DD"))</f>
        <v>EPI-ISL-1499505_Europe_Croatia_GRY_20I.501Y.V1_B.1.1.7_2021-03-02</v>
      </c>
      <c r="B4784" s="12" t="s">
        <v>9542</v>
      </c>
      <c r="C4784" s="12" t="s">
        <v>13</v>
      </c>
      <c r="D4784" s="12" t="s">
        <v>9543</v>
      </c>
      <c r="E4784" s="13">
        <v>44257</v>
      </c>
      <c r="F4784" s="13" t="str">
        <f>IF(COUNTIF(H4784,"Senegal")=1,"Senegal",(IF(COUNTIF(G4784,"Africa")=1,"Countries within Africa",(IF(COUNTIF(G4784,"Africa,")=0,"Countries outside Africa","Unknown")))))</f>
        <v>Countries outside Africa</v>
      </c>
      <c r="G4784" s="12" t="s">
        <v>10656</v>
      </c>
      <c r="H4784" s="12" t="s">
        <v>10774</v>
      </c>
      <c r="I4784" s="12" t="s">
        <v>16292</v>
      </c>
      <c r="J4784" s="12" t="s">
        <v>37</v>
      </c>
      <c r="K4784" s="12" t="s">
        <v>37</v>
      </c>
      <c r="L4784" s="12" t="s">
        <v>2744</v>
      </c>
      <c r="M4784" s="12" t="s">
        <v>15</v>
      </c>
      <c r="N4784" s="12">
        <v>62</v>
      </c>
      <c r="O4784" s="12" t="s">
        <v>16</v>
      </c>
      <c r="P4784" s="12" t="s">
        <v>4660</v>
      </c>
      <c r="Q4784" s="12" t="s">
        <v>12076</v>
      </c>
      <c r="R4784" s="12" t="s">
        <v>4661</v>
      </c>
      <c r="S4784" s="13">
        <v>44352</v>
      </c>
      <c r="T4784" s="12" t="s">
        <v>4662</v>
      </c>
      <c r="U4784" s="12" t="s">
        <v>16030</v>
      </c>
    </row>
    <row r="4785" spans="1:21" s="12" customFormat="1" hidden="1" x14ac:dyDescent="0.25">
      <c r="A4785" s="12" t="str">
        <f>_xlfn.CONCAT(SUBSTITUTE(D4785,"_","-"),"_",G4785,"_",H4785,"_",P4785,"_",Q4785,"_",R4785,"_",TEXT(E4785,"YYYY-MM-DD"))</f>
        <v>EPI-ISL-1517431_NorthAmerica_CostaRica_GH_20H.501Y.V2_B.1.351_2021-03-02</v>
      </c>
      <c r="B4785" s="12" t="s">
        <v>9608</v>
      </c>
      <c r="C4785" s="12" t="s">
        <v>13</v>
      </c>
      <c r="D4785" s="12" t="s">
        <v>9609</v>
      </c>
      <c r="E4785" s="13">
        <v>44257</v>
      </c>
      <c r="F4785" s="13" t="str">
        <f>IF(COUNTIF(H4785,"Senegal")=1,"Senegal",(IF(COUNTIF(G4785,"Africa")=1,"Countries within Africa",(IF(COUNTIF(G4785,"Africa,")=0,"Countries outside Africa","Unknown")))))</f>
        <v>Countries outside Africa</v>
      </c>
      <c r="G4785" s="12" t="s">
        <v>10655</v>
      </c>
      <c r="H4785" s="12" t="s">
        <v>10691</v>
      </c>
      <c r="I4785" s="12" t="s">
        <v>11139</v>
      </c>
      <c r="J4785" s="12" t="s">
        <v>37</v>
      </c>
      <c r="K4785" s="12" t="s">
        <v>37</v>
      </c>
      <c r="L4785" s="12" t="s">
        <v>9610</v>
      </c>
      <c r="M4785" s="12" t="s">
        <v>15</v>
      </c>
      <c r="N4785" s="12">
        <v>33</v>
      </c>
      <c r="O4785" s="12" t="s">
        <v>16</v>
      </c>
      <c r="P4785" s="12" t="s">
        <v>70</v>
      </c>
      <c r="Q4785" s="12" t="s">
        <v>12112</v>
      </c>
      <c r="R4785" s="12" t="s">
        <v>3594</v>
      </c>
      <c r="S4785" s="13">
        <v>44352</v>
      </c>
      <c r="T4785" s="12" t="s">
        <v>3595</v>
      </c>
      <c r="U4785" s="12" t="s">
        <v>16031</v>
      </c>
    </row>
    <row r="4786" spans="1:21" s="12" customFormat="1" hidden="1" x14ac:dyDescent="0.25">
      <c r="A4786" s="12" t="str">
        <f>_xlfn.CONCAT(SUBSTITUTE(D4786,"_","-"),"_",G4786,"_",H4786,"_",P4786,"_",Q4786,"_",R4786,"_",TEXT(E4786,"YYYY-MM-DD"))</f>
        <v>EPI-ISL-1522200_SouthAmerica_Suriname_GR_20B_P.2_2021-03-02</v>
      </c>
      <c r="B4786" s="12" t="s">
        <v>9636</v>
      </c>
      <c r="C4786" s="12" t="s">
        <v>13</v>
      </c>
      <c r="D4786" s="12" t="s">
        <v>9637</v>
      </c>
      <c r="E4786" s="13">
        <v>44257</v>
      </c>
      <c r="F4786" s="13" t="str">
        <f>IF(COUNTIF(H4786,"Senegal")=1,"Senegal",(IF(COUNTIF(G4786,"Africa")=1,"Countries within Africa",(IF(COUNTIF(G4786,"Africa,")=0,"Countries outside Africa","Unknown")))))</f>
        <v>Countries outside Africa</v>
      </c>
      <c r="G4786" s="12" t="s">
        <v>10659</v>
      </c>
      <c r="H4786" s="12" t="s">
        <v>10763</v>
      </c>
      <c r="I4786" s="12" t="s">
        <v>10763</v>
      </c>
      <c r="J4786" s="12" t="s">
        <v>37</v>
      </c>
      <c r="K4786" s="12" t="s">
        <v>37</v>
      </c>
      <c r="L4786" s="12" t="s">
        <v>2744</v>
      </c>
      <c r="M4786" s="12" t="s">
        <v>15</v>
      </c>
      <c r="N4786" s="12">
        <v>47</v>
      </c>
      <c r="O4786" s="12" t="s">
        <v>37</v>
      </c>
      <c r="P4786" s="12" t="s">
        <v>38</v>
      </c>
      <c r="Q4786" s="12" t="s">
        <v>11920</v>
      </c>
      <c r="R4786" s="12" t="s">
        <v>5466</v>
      </c>
      <c r="S4786" s="13">
        <v>44352</v>
      </c>
      <c r="T4786" s="12" t="s">
        <v>2744</v>
      </c>
      <c r="U4786" s="12" t="s">
        <v>16032</v>
      </c>
    </row>
    <row r="4787" spans="1:21" s="12" customFormat="1" hidden="1" x14ac:dyDescent="0.25">
      <c r="A4787" s="12" t="str">
        <f>_xlfn.CONCAT(SUBSTITUTE(D4787,"_","-"),"_",G4787,"_",H4787,"_",P4787,"_",Q4787,"_",R4787,"_",TEXT(E4787,"YYYY-MM-DD"))</f>
        <v>EPI-ISL-1533710_SouthAmerica_Brazil_GR_20J.501Y.V3_P.1_2021-03-02</v>
      </c>
      <c r="B4787" s="12" t="s">
        <v>9736</v>
      </c>
      <c r="C4787" s="12" t="s">
        <v>13</v>
      </c>
      <c r="D4787" s="12" t="s">
        <v>9737</v>
      </c>
      <c r="E4787" s="13">
        <v>44257</v>
      </c>
      <c r="F4787" s="13" t="str">
        <f>IF(COUNTIF(H4787,"Senegal")=1,"Senegal",(IF(COUNTIF(G4787,"Africa")=1,"Countries within Africa",(IF(COUNTIF(G4787,"Africa,")=0,"Countries outside Africa","Unknown")))))</f>
        <v>Countries outside Africa</v>
      </c>
      <c r="G4787" s="12" t="s">
        <v>10659</v>
      </c>
      <c r="H4787" s="12" t="s">
        <v>10687</v>
      </c>
      <c r="I4787" s="12" t="s">
        <v>10961</v>
      </c>
      <c r="J4787" s="12" t="s">
        <v>10961</v>
      </c>
      <c r="K4787" s="12" t="s">
        <v>37</v>
      </c>
      <c r="L4787" s="12" t="s">
        <v>2744</v>
      </c>
      <c r="M4787" s="12" t="s">
        <v>15</v>
      </c>
      <c r="N4787" s="12">
        <v>89</v>
      </c>
      <c r="O4787" s="12" t="s">
        <v>26</v>
      </c>
      <c r="P4787" s="12" t="s">
        <v>38</v>
      </c>
      <c r="Q4787" s="12" t="s">
        <v>12115</v>
      </c>
      <c r="R4787" s="12" t="s">
        <v>5881</v>
      </c>
      <c r="S4787" s="13">
        <v>44352</v>
      </c>
      <c r="T4787" s="12" t="s">
        <v>5882</v>
      </c>
      <c r="U4787" s="12" t="s">
        <v>16033</v>
      </c>
    </row>
    <row r="4788" spans="1:21" s="12" customFormat="1" hidden="1" x14ac:dyDescent="0.25">
      <c r="A4788" s="12" t="str">
        <f>_xlfn.CONCAT(SUBSTITUTE(D4788,"_","-"),"_",G4788,"_",H4788,"_",P4788,"_",Q4788,"_",R4788,"_",TEXT(E4788,"YYYY-MM-DD"))</f>
        <v>EPI-ISL-1534530_Asia_Cambodia_GRY_20I.501Y.V1_B.1.1.7_2021-03-02</v>
      </c>
      <c r="B4788" s="12" t="s">
        <v>9751</v>
      </c>
      <c r="C4788" s="12" t="s">
        <v>13</v>
      </c>
      <c r="D4788" s="12" t="s">
        <v>9752</v>
      </c>
      <c r="E4788" s="13">
        <v>44257</v>
      </c>
      <c r="F4788" s="13" t="str">
        <f>IF(COUNTIF(H4788,"Senegal")=1,"Senegal",(IF(COUNTIF(G4788,"Africa")=1,"Countries within Africa",(IF(COUNTIF(G4788,"Africa,")=0,"Countries outside Africa","Unknown")))))</f>
        <v>Countries outside Africa</v>
      </c>
      <c r="G4788" s="12" t="s">
        <v>10654</v>
      </c>
      <c r="H4788" s="12" t="s">
        <v>10780</v>
      </c>
      <c r="I4788" s="12" t="s">
        <v>37</v>
      </c>
      <c r="J4788" s="12" t="s">
        <v>37</v>
      </c>
      <c r="K4788" s="12" t="s">
        <v>37</v>
      </c>
      <c r="L4788" s="12" t="s">
        <v>2744</v>
      </c>
      <c r="M4788" s="12" t="s">
        <v>15</v>
      </c>
      <c r="N4788" s="12" t="s">
        <v>37</v>
      </c>
      <c r="O4788" s="12" t="s">
        <v>37</v>
      </c>
      <c r="P4788" s="12" t="s">
        <v>4660</v>
      </c>
      <c r="Q4788" s="12" t="s">
        <v>12076</v>
      </c>
      <c r="R4788" s="12" t="s">
        <v>4661</v>
      </c>
      <c r="S4788" s="13">
        <v>44352</v>
      </c>
      <c r="T4788" s="12" t="s">
        <v>4662</v>
      </c>
      <c r="U4788" s="12" t="s">
        <v>16034</v>
      </c>
    </row>
    <row r="4789" spans="1:21" s="12" customFormat="1" hidden="1" x14ac:dyDescent="0.25">
      <c r="A4789" s="12" t="str">
        <f>_xlfn.CONCAT(SUBSTITUTE(D4789,"_","-"),"_",G4789,"_",H4789,"_",P4789,"_",Q4789,"_",R4789,"_",TEXT(E4789,"YYYY-MM-DD"))</f>
        <v>EPI-ISL-1583675_SouthAmerica_Brazil_GR_20J.501Y.V3_P.1_2021-03-02</v>
      </c>
      <c r="B4789" s="12" t="s">
        <v>9842</v>
      </c>
      <c r="C4789" s="12" t="s">
        <v>13</v>
      </c>
      <c r="D4789" s="12" t="s">
        <v>9843</v>
      </c>
      <c r="E4789" s="13">
        <v>44257</v>
      </c>
      <c r="F4789" s="13" t="str">
        <f>IF(COUNTIF(H4789,"Senegal")=1,"Senegal",(IF(COUNTIF(G4789,"Africa")=1,"Countries within Africa",(IF(COUNTIF(G4789,"Africa,")=0,"Countries outside Africa","Unknown")))))</f>
        <v>Countries outside Africa</v>
      </c>
      <c r="G4789" s="12" t="s">
        <v>10659</v>
      </c>
      <c r="H4789" s="12" t="s">
        <v>10687</v>
      </c>
      <c r="I4789" s="12" t="s">
        <v>10826</v>
      </c>
      <c r="J4789" s="12" t="s">
        <v>37</v>
      </c>
      <c r="K4789" s="12" t="s">
        <v>37</v>
      </c>
      <c r="L4789" s="12" t="s">
        <v>2744</v>
      </c>
      <c r="M4789" s="12" t="s">
        <v>15</v>
      </c>
      <c r="N4789" s="12">
        <v>38</v>
      </c>
      <c r="O4789" s="12" t="s">
        <v>26</v>
      </c>
      <c r="P4789" s="12" t="s">
        <v>38</v>
      </c>
      <c r="Q4789" s="12" t="s">
        <v>12115</v>
      </c>
      <c r="R4789" s="12" t="s">
        <v>5881</v>
      </c>
      <c r="S4789" s="13">
        <v>44352</v>
      </c>
      <c r="T4789" s="12" t="s">
        <v>5882</v>
      </c>
      <c r="U4789" s="12" t="s">
        <v>16035</v>
      </c>
    </row>
    <row r="4790" spans="1:21" s="12" customFormat="1" hidden="1" x14ac:dyDescent="0.25">
      <c r="A4790" s="12" t="str">
        <f>_xlfn.CONCAT(SUBSTITUTE(D4790,"_","-"),"_",G4790,"_",H4790,"_",P4790,"_",Q4790,"_",R4790,"_",TEXT(E4790,"YYYY-MM-DD"))</f>
        <v>EPI-ISL-1590805_Europe_Latvia_GR_20B_B.1.1.141_2021-03-02</v>
      </c>
      <c r="B4790" s="12" t="s">
        <v>9882</v>
      </c>
      <c r="C4790" s="12" t="s">
        <v>13</v>
      </c>
      <c r="D4790" s="12" t="s">
        <v>9883</v>
      </c>
      <c r="E4790" s="13">
        <v>44257</v>
      </c>
      <c r="F4790" s="13" t="str">
        <f>IF(COUNTIF(H4790,"Senegal")=1,"Senegal",(IF(COUNTIF(G4790,"Africa")=1,"Countries within Africa",(IF(COUNTIF(G4790,"Africa,")=0,"Countries outside Africa","Unknown")))))</f>
        <v>Countries outside Africa</v>
      </c>
      <c r="G4790" s="12" t="s">
        <v>10656</v>
      </c>
      <c r="H4790" s="12" t="s">
        <v>10775</v>
      </c>
      <c r="I4790" s="12" t="s">
        <v>37</v>
      </c>
      <c r="J4790" s="12" t="s">
        <v>37</v>
      </c>
      <c r="K4790" s="12" t="s">
        <v>37</v>
      </c>
      <c r="L4790" s="12" t="s">
        <v>2744</v>
      </c>
      <c r="M4790" s="12" t="s">
        <v>15</v>
      </c>
      <c r="N4790" s="12" t="s">
        <v>37</v>
      </c>
      <c r="O4790" s="12" t="s">
        <v>37</v>
      </c>
      <c r="P4790" s="12" t="s">
        <v>38</v>
      </c>
      <c r="Q4790" s="12" t="s">
        <v>11920</v>
      </c>
      <c r="R4790" s="12" t="s">
        <v>8180</v>
      </c>
      <c r="S4790" s="13">
        <v>44352</v>
      </c>
      <c r="T4790" s="12" t="s">
        <v>2744</v>
      </c>
      <c r="U4790" s="12" t="s">
        <v>16036</v>
      </c>
    </row>
    <row r="4791" spans="1:21" s="12" customFormat="1" hidden="1" x14ac:dyDescent="0.25">
      <c r="A4791" s="12" t="str">
        <f>_xlfn.CONCAT(SUBSTITUTE(D4791,"_","-"),"_",G4791,"_",H4791,"_",P4791,"_",Q4791,"_",R4791,"_",TEXT(E4791,"YYYY-MM-DD"))</f>
        <v>EPI-ISL-1627576_Europe_Russia_GRY_20I.501Y.V1_B.1.1.7_2021-03-02</v>
      </c>
      <c r="B4791" s="12" t="s">
        <v>10014</v>
      </c>
      <c r="C4791" s="12" t="s">
        <v>13</v>
      </c>
      <c r="D4791" s="12" t="s">
        <v>10015</v>
      </c>
      <c r="E4791" s="13">
        <v>44257</v>
      </c>
      <c r="F4791" s="13" t="str">
        <f>IF(COUNTIF(H4791,"Senegal")=1,"Senegal",(IF(COUNTIF(G4791,"Africa")=1,"Countries within Africa",(IF(COUNTIF(G4791,"Africa,")=0,"Countries outside Africa","Unknown")))))</f>
        <v>Countries outside Africa</v>
      </c>
      <c r="G4791" s="12" t="s">
        <v>10656</v>
      </c>
      <c r="H4791" s="12" t="s">
        <v>10744</v>
      </c>
      <c r="I4791" s="12" t="s">
        <v>11274</v>
      </c>
      <c r="J4791" s="12" t="s">
        <v>11609</v>
      </c>
      <c r="K4791" s="12" t="s">
        <v>37</v>
      </c>
      <c r="L4791" s="12" t="s">
        <v>2744</v>
      </c>
      <c r="M4791" s="12" t="s">
        <v>15</v>
      </c>
      <c r="N4791" s="12">
        <v>60</v>
      </c>
      <c r="O4791" s="12" t="s">
        <v>26</v>
      </c>
      <c r="P4791" s="12" t="s">
        <v>4660</v>
      </c>
      <c r="Q4791" s="12" t="s">
        <v>12076</v>
      </c>
      <c r="R4791" s="12" t="s">
        <v>4661</v>
      </c>
      <c r="S4791" s="13">
        <v>44352</v>
      </c>
      <c r="T4791" s="12" t="s">
        <v>4662</v>
      </c>
      <c r="U4791" s="12" t="s">
        <v>16037</v>
      </c>
    </row>
    <row r="4792" spans="1:21" s="12" customFormat="1" hidden="1" x14ac:dyDescent="0.25">
      <c r="A4792" s="12" t="str">
        <f>_xlfn.CONCAT(SUBSTITUTE(D4792,"_","-"),"_",G4792,"_",H4792,"_",P4792,"_",Q4792,"_",R4792,"_",TEXT(E4792,"YYYY-MM-DD"))</f>
        <v>EPI-ISL-1629222_Africa_Reunion_GH_20H.501Y.V2_B.1.351_2021-03-02</v>
      </c>
      <c r="B4792" s="12" t="s">
        <v>10316</v>
      </c>
      <c r="C4792" s="12" t="s">
        <v>13</v>
      </c>
      <c r="D4792" s="12" t="s">
        <v>10317</v>
      </c>
      <c r="E4792" s="13">
        <v>44257</v>
      </c>
      <c r="F4792" s="13" t="str">
        <f>IF(COUNTIF(H4792,"Senegal")=1,"Senegal",(IF(COUNTIF(G4792,"Africa")=1,"Countries within Africa",(IF(COUNTIF(G4792,"Africa,")=0,"Countries outside Africa","Unknown")))))</f>
        <v>Countries within Africa</v>
      </c>
      <c r="G4792" s="12" t="s">
        <v>10658</v>
      </c>
      <c r="H4792" s="12" t="s">
        <v>10722</v>
      </c>
      <c r="I4792" s="12" t="s">
        <v>37</v>
      </c>
      <c r="J4792" s="12" t="s">
        <v>37</v>
      </c>
      <c r="K4792" s="12" t="s">
        <v>37</v>
      </c>
      <c r="L4792" s="12" t="s">
        <v>2744</v>
      </c>
      <c r="M4792" s="12" t="s">
        <v>15</v>
      </c>
      <c r="N4792" s="12">
        <v>73</v>
      </c>
      <c r="O4792" s="12" t="s">
        <v>26</v>
      </c>
      <c r="P4792" s="12" t="s">
        <v>70</v>
      </c>
      <c r="Q4792" s="12" t="s">
        <v>12112</v>
      </c>
      <c r="R4792" s="12" t="s">
        <v>3594</v>
      </c>
      <c r="S4792" s="13">
        <v>44352</v>
      </c>
      <c r="T4792" s="12" t="s">
        <v>3595</v>
      </c>
      <c r="U4792" s="12" t="s">
        <v>16038</v>
      </c>
    </row>
    <row r="4793" spans="1:21" s="12" customFormat="1" hidden="1" x14ac:dyDescent="0.25">
      <c r="A4793" s="12" t="str">
        <f>_xlfn.CONCAT(SUBSTITUTE(D4793,"_","-"),"_",G4793,"_",H4793,"_",P4793,"_",Q4793,"_",R4793,"_",TEXT(E4793,"YYYY-MM-DD"))</f>
        <v>EPI-ISL-1159380_Oceania_Australia_GR_20B_B.1.1.317_2021-03-03</v>
      </c>
      <c r="B4793" s="12" t="s">
        <v>7765</v>
      </c>
      <c r="C4793" s="12" t="s">
        <v>13</v>
      </c>
      <c r="D4793" s="12" t="s">
        <v>7766</v>
      </c>
      <c r="E4793" s="13">
        <v>44258</v>
      </c>
      <c r="F4793" s="13" t="str">
        <f>IF(COUNTIF(H4793,"Senegal")=1,"Senegal",(IF(COUNTIF(G4793,"Africa")=1,"Countries within Africa",(IF(COUNTIF(G4793,"Africa,")=0,"Countries outside Africa","Unknown")))))</f>
        <v>Countries outside Africa</v>
      </c>
      <c r="G4793" s="12" t="s">
        <v>10657</v>
      </c>
      <c r="H4793" s="12" t="s">
        <v>10666</v>
      </c>
      <c r="I4793" s="12" t="s">
        <v>10807</v>
      </c>
      <c r="J4793" s="12" t="s">
        <v>37</v>
      </c>
      <c r="K4793" s="12" t="s">
        <v>37</v>
      </c>
      <c r="L4793" s="12" t="s">
        <v>2744</v>
      </c>
      <c r="M4793" s="12" t="s">
        <v>15</v>
      </c>
      <c r="N4793" s="12" t="s">
        <v>37</v>
      </c>
      <c r="O4793" s="12" t="s">
        <v>37</v>
      </c>
      <c r="P4793" s="12" t="s">
        <v>38</v>
      </c>
      <c r="Q4793" s="12" t="s">
        <v>11920</v>
      </c>
      <c r="R4793" s="12" t="s">
        <v>5284</v>
      </c>
      <c r="S4793" s="13">
        <v>44343</v>
      </c>
      <c r="T4793" s="12" t="s">
        <v>2744</v>
      </c>
      <c r="U4793" s="12" t="s">
        <v>16014</v>
      </c>
    </row>
    <row r="4794" spans="1:21" s="12" customFormat="1" hidden="1" x14ac:dyDescent="0.25">
      <c r="A4794" s="12" t="str">
        <f>_xlfn.CONCAT(SUBSTITUTE(D4794,"_","-"),"_",G4794,"_",H4794,"_",P4794,"_",Q4794,"_",R4794,"_",TEXT(E4794,"YYYY-MM-DD"))</f>
        <v>EPI-ISL-1184504_Oceania_Australia_GRY_20I.501Y.V1_B.1.1.7_2021-03-03</v>
      </c>
      <c r="B4794" s="12" t="s">
        <v>8013</v>
      </c>
      <c r="C4794" s="12" t="s">
        <v>13</v>
      </c>
      <c r="D4794" s="12" t="s">
        <v>8014</v>
      </c>
      <c r="E4794" s="13">
        <v>44258</v>
      </c>
      <c r="F4794" s="13" t="str">
        <f>IF(COUNTIF(H4794,"Senegal")=1,"Senegal",(IF(COUNTIF(G4794,"Africa")=1,"Countries within Africa",(IF(COUNTIF(G4794,"Africa,")=0,"Countries outside Africa","Unknown")))))</f>
        <v>Countries outside Africa</v>
      </c>
      <c r="G4794" s="12" t="s">
        <v>10657</v>
      </c>
      <c r="H4794" s="12" t="s">
        <v>10666</v>
      </c>
      <c r="I4794" s="12" t="s">
        <v>10804</v>
      </c>
      <c r="J4794" s="12" t="s">
        <v>11377</v>
      </c>
      <c r="K4794" s="12" t="s">
        <v>37</v>
      </c>
      <c r="L4794" s="12" t="s">
        <v>2744</v>
      </c>
      <c r="M4794" s="12" t="s">
        <v>15</v>
      </c>
      <c r="N4794" s="12">
        <v>7</v>
      </c>
      <c r="O4794" s="12" t="s">
        <v>16</v>
      </c>
      <c r="P4794" s="12" t="s">
        <v>4660</v>
      </c>
      <c r="Q4794" s="12" t="s">
        <v>12076</v>
      </c>
      <c r="R4794" s="12" t="s">
        <v>4661</v>
      </c>
      <c r="S4794" s="13">
        <v>44343</v>
      </c>
      <c r="T4794" s="12" t="s">
        <v>4662</v>
      </c>
      <c r="U4794" s="12" t="s">
        <v>16039</v>
      </c>
    </row>
    <row r="4795" spans="1:21" s="12" customFormat="1" hidden="1" x14ac:dyDescent="0.25">
      <c r="A4795" s="12" t="str">
        <f>_xlfn.CONCAT(SUBSTITUTE(D4795,"_","-"),"_",G4795,"_",H4795,"_",P4795,"_",Q4795,"_",R4795,"_",TEXT(E4795,"YYYY-MM-DD"))</f>
        <v>EPI-ISL-1220869_NorthAmerica_USA_GH_20G_B.1.2_2021-03-03</v>
      </c>
      <c r="B4795" s="12" t="s">
        <v>8189</v>
      </c>
      <c r="C4795" s="12" t="s">
        <v>13</v>
      </c>
      <c r="D4795" s="12" t="s">
        <v>8190</v>
      </c>
      <c r="E4795" s="13">
        <v>44258</v>
      </c>
      <c r="F4795" s="13" t="str">
        <f>IF(COUNTIF(H4795,"Senegal")=1,"Senegal",(IF(COUNTIF(G4795,"Africa")=1,"Countries within Africa",(IF(COUNTIF(G4795,"Africa,")=0,"Countries outside Africa","Unknown")))))</f>
        <v>Countries outside Africa</v>
      </c>
      <c r="G4795" s="12" t="s">
        <v>10655</v>
      </c>
      <c r="H4795" s="12" t="s">
        <v>10661</v>
      </c>
      <c r="I4795" s="12" t="s">
        <v>11195</v>
      </c>
      <c r="J4795" s="12" t="s">
        <v>11610</v>
      </c>
      <c r="K4795" s="12" t="s">
        <v>37</v>
      </c>
      <c r="L4795" s="12" t="s">
        <v>2744</v>
      </c>
      <c r="M4795" s="12" t="s">
        <v>15</v>
      </c>
      <c r="N4795" s="12" t="s">
        <v>37</v>
      </c>
      <c r="O4795" s="12" t="s">
        <v>37</v>
      </c>
      <c r="P4795" s="12" t="s">
        <v>70</v>
      </c>
      <c r="Q4795" s="12" t="s">
        <v>11931</v>
      </c>
      <c r="R4795" s="12" t="s">
        <v>2676</v>
      </c>
      <c r="S4795" s="13">
        <v>44343</v>
      </c>
      <c r="T4795" s="12" t="s">
        <v>2744</v>
      </c>
      <c r="U4795" s="12" t="s">
        <v>16040</v>
      </c>
    </row>
    <row r="4796" spans="1:21" s="12" customFormat="1" hidden="1" x14ac:dyDescent="0.25">
      <c r="A4796" s="12" t="str">
        <f>_xlfn.CONCAT(SUBSTITUTE(D4796,"_","-"),"_",G4796,"_",H4796,"_",P4796,"_",Q4796,"_",R4796,"_",TEXT(E4796,"YYYY-MM-DD"))</f>
        <v>EPI-ISL-1224364_Europe_UnitedKingdom_GRY_20I.501Y.V1_B.1.1.7_2021-03-03</v>
      </c>
      <c r="B4796" s="12" t="s">
        <v>8197</v>
      </c>
      <c r="C4796" s="12" t="s">
        <v>13</v>
      </c>
      <c r="D4796" s="12" t="s">
        <v>8198</v>
      </c>
      <c r="E4796" s="13">
        <v>44258</v>
      </c>
      <c r="F4796" s="13" t="str">
        <f>IF(COUNTIF(H4796,"Senegal")=1,"Senegal",(IF(COUNTIF(G4796,"Africa")=1,"Countries within Africa",(IF(COUNTIF(G4796,"Africa,")=0,"Countries outside Africa","Unknown")))))</f>
        <v>Countries outside Africa</v>
      </c>
      <c r="G4796" s="12" t="s">
        <v>10656</v>
      </c>
      <c r="H4796" s="12" t="s">
        <v>10767</v>
      </c>
      <c r="I4796" s="12" t="s">
        <v>11024</v>
      </c>
      <c r="J4796" s="12" t="s">
        <v>37</v>
      </c>
      <c r="K4796" s="12" t="s">
        <v>37</v>
      </c>
      <c r="L4796" s="12" t="s">
        <v>2744</v>
      </c>
      <c r="M4796" s="12" t="s">
        <v>15</v>
      </c>
      <c r="N4796" s="12" t="s">
        <v>37</v>
      </c>
      <c r="O4796" s="12" t="s">
        <v>37</v>
      </c>
      <c r="P4796" s="12" t="s">
        <v>4660</v>
      </c>
      <c r="Q4796" s="12" t="s">
        <v>12076</v>
      </c>
      <c r="R4796" s="12" t="s">
        <v>4661</v>
      </c>
      <c r="S4796" s="13">
        <v>44343</v>
      </c>
      <c r="T4796" s="12" t="s">
        <v>4662</v>
      </c>
      <c r="U4796" s="12" t="s">
        <v>16041</v>
      </c>
    </row>
    <row r="4797" spans="1:21" s="12" customFormat="1" hidden="1" x14ac:dyDescent="0.25">
      <c r="A4797" s="12" t="str">
        <f>_xlfn.CONCAT(SUBSTITUTE(D4797,"_","-"),"_",G4797,"_",H4797,"_",P4797,"_",Q4797,"_",R4797,"_",TEXT(E4797,"YYYY-MM-DD"))</f>
        <v>EPI-ISL-1247323_Europe_UnitedKingdom_GRY_20I.501Y.V1_B.1.1.7_2021-03-03</v>
      </c>
      <c r="B4797" s="12" t="s">
        <v>8285</v>
      </c>
      <c r="C4797" s="12" t="s">
        <v>13</v>
      </c>
      <c r="D4797" s="12" t="s">
        <v>8286</v>
      </c>
      <c r="E4797" s="13">
        <v>44258</v>
      </c>
      <c r="F4797" s="13" t="str">
        <f>IF(COUNTIF(H4797,"Senegal")=1,"Senegal",(IF(COUNTIF(G4797,"Africa")=1,"Countries within Africa",(IF(COUNTIF(G4797,"Africa,")=0,"Countries outside Africa","Unknown")))))</f>
        <v>Countries outside Africa</v>
      </c>
      <c r="G4797" s="12" t="s">
        <v>10656</v>
      </c>
      <c r="H4797" s="12" t="s">
        <v>10767</v>
      </c>
      <c r="I4797" s="12" t="s">
        <v>11024</v>
      </c>
      <c r="J4797" s="12" t="s">
        <v>37</v>
      </c>
      <c r="K4797" s="12" t="s">
        <v>37</v>
      </c>
      <c r="L4797" s="12" t="s">
        <v>2744</v>
      </c>
      <c r="M4797" s="12" t="s">
        <v>15</v>
      </c>
      <c r="N4797" s="12" t="s">
        <v>37</v>
      </c>
      <c r="O4797" s="12" t="s">
        <v>37</v>
      </c>
      <c r="P4797" s="12" t="s">
        <v>4660</v>
      </c>
      <c r="Q4797" s="12" t="s">
        <v>12076</v>
      </c>
      <c r="R4797" s="12" t="s">
        <v>4661</v>
      </c>
      <c r="S4797" s="13">
        <v>44343</v>
      </c>
      <c r="T4797" s="12" t="s">
        <v>4662</v>
      </c>
      <c r="U4797" s="12" t="s">
        <v>16042</v>
      </c>
    </row>
    <row r="4798" spans="1:21" s="12" customFormat="1" hidden="1" x14ac:dyDescent="0.25">
      <c r="A4798" s="12" t="str">
        <f>_xlfn.CONCAT(SUBSTITUTE(D4798,"_","-"),"_",G4798,"_",H4798,"_",P4798,"_",Q4798,"_",R4798,"_",TEXT(E4798,"YYYY-MM-DD"))</f>
        <v>EPI-ISL-1266589_Europe_Slovenia_G_20A_B.1.258.17_2021-03-03</v>
      </c>
      <c r="B4798" s="12" t="s">
        <v>8487</v>
      </c>
      <c r="C4798" s="12" t="s">
        <v>13</v>
      </c>
      <c r="D4798" s="12" t="s">
        <v>8488</v>
      </c>
      <c r="E4798" s="13">
        <v>44258</v>
      </c>
      <c r="F4798" s="13" t="str">
        <f>IF(COUNTIF(H4798,"Senegal")=1,"Senegal",(IF(COUNTIF(G4798,"Africa")=1,"Countries within Africa",(IF(COUNTIF(G4798,"Africa,")=0,"Countries outside Africa","Unknown")))))</f>
        <v>Countries outside Africa</v>
      </c>
      <c r="G4798" s="12" t="s">
        <v>10656</v>
      </c>
      <c r="H4798" s="12" t="s">
        <v>10748</v>
      </c>
      <c r="I4798" s="12" t="s">
        <v>11332</v>
      </c>
      <c r="J4798" s="12" t="s">
        <v>37</v>
      </c>
      <c r="K4798" s="12" t="s">
        <v>37</v>
      </c>
      <c r="L4798" s="12" t="s">
        <v>2744</v>
      </c>
      <c r="M4798" s="12" t="s">
        <v>15</v>
      </c>
      <c r="N4798" s="12">
        <v>18</v>
      </c>
      <c r="O4798" s="12" t="s">
        <v>16</v>
      </c>
      <c r="P4798" s="12" t="s">
        <v>33</v>
      </c>
      <c r="Q4798" s="12" t="s">
        <v>11921</v>
      </c>
      <c r="R4798" s="12" t="s">
        <v>6002</v>
      </c>
      <c r="S4798" s="13">
        <v>44343</v>
      </c>
      <c r="T4798" s="12" t="s">
        <v>2744</v>
      </c>
      <c r="U4798" s="12" t="s">
        <v>16043</v>
      </c>
    </row>
    <row r="4799" spans="1:21" s="12" customFormat="1" hidden="1" x14ac:dyDescent="0.25">
      <c r="A4799" s="12" t="str">
        <f>_xlfn.CONCAT(SUBSTITUTE(D4799,"_","-"),"_",G4799,"_",H4799,"_",P4799,"_",Q4799,"_",R4799,"_",TEXT(E4799,"YYYY-MM-DD"))</f>
        <v>EPI-ISL-1385804_Europe_Moldova_GRY_20I.501Y.V1_B.1.1.7_2021-03-03</v>
      </c>
      <c r="B4799" s="12" t="s">
        <v>8984</v>
      </c>
      <c r="C4799" s="12" t="s">
        <v>13</v>
      </c>
      <c r="D4799" s="12" t="s">
        <v>8985</v>
      </c>
      <c r="E4799" s="13">
        <v>44258</v>
      </c>
      <c r="F4799" s="13" t="str">
        <f>IF(COUNTIF(H4799,"Senegal")=1,"Senegal",(IF(COUNTIF(G4799,"Africa")=1,"Countries within Africa",(IF(COUNTIF(G4799,"Africa,")=0,"Countries outside Africa","Unknown")))))</f>
        <v>Countries outside Africa</v>
      </c>
      <c r="G4799" s="12" t="s">
        <v>10656</v>
      </c>
      <c r="H4799" s="12" t="s">
        <v>10797</v>
      </c>
      <c r="I4799" s="12" t="s">
        <v>11333</v>
      </c>
      <c r="J4799" s="12" t="s">
        <v>37</v>
      </c>
      <c r="K4799" s="12" t="s">
        <v>37</v>
      </c>
      <c r="L4799" s="12" t="s">
        <v>2744</v>
      </c>
      <c r="M4799" s="12" t="s">
        <v>15</v>
      </c>
      <c r="N4799" s="12" t="s">
        <v>37</v>
      </c>
      <c r="O4799" s="12" t="s">
        <v>37</v>
      </c>
      <c r="P4799" s="12" t="s">
        <v>4660</v>
      </c>
      <c r="Q4799" s="12" t="s">
        <v>12076</v>
      </c>
      <c r="R4799" s="12" t="s">
        <v>4661</v>
      </c>
      <c r="S4799" s="13">
        <v>44352</v>
      </c>
      <c r="T4799" s="12" t="s">
        <v>4662</v>
      </c>
      <c r="U4799" s="12" t="s">
        <v>16044</v>
      </c>
    </row>
    <row r="4800" spans="1:21" s="12" customFormat="1" hidden="1" x14ac:dyDescent="0.25">
      <c r="A4800" s="12" t="str">
        <f>_xlfn.CONCAT(SUBSTITUTE(D4800,"_","-"),"_",G4800,"_",H4800,"_",P4800,"_",Q4800,"_",R4800,"_",TEXT(E4800,"YYYY-MM-DD"))</f>
        <v>EPI-ISL-1385811_Europe_Moldova_GRY_20I.501Y.V1_B.1.1.7_2021-03-03</v>
      </c>
      <c r="B4800" s="12" t="s">
        <v>8982</v>
      </c>
      <c r="C4800" s="12" t="s">
        <v>13</v>
      </c>
      <c r="D4800" s="12" t="s">
        <v>8983</v>
      </c>
      <c r="E4800" s="13">
        <v>44258</v>
      </c>
      <c r="F4800" s="13" t="str">
        <f>IF(COUNTIF(H4800,"Senegal")=1,"Senegal",(IF(COUNTIF(G4800,"Africa")=1,"Countries within Africa",(IF(COUNTIF(G4800,"Africa,")=0,"Countries outside Africa","Unknown")))))</f>
        <v>Countries outside Africa</v>
      </c>
      <c r="G4800" s="12" t="s">
        <v>10656</v>
      </c>
      <c r="H4800" s="12" t="s">
        <v>10797</v>
      </c>
      <c r="I4800" s="12" t="s">
        <v>37</v>
      </c>
      <c r="J4800" s="12" t="s">
        <v>37</v>
      </c>
      <c r="K4800" s="12" t="s">
        <v>37</v>
      </c>
      <c r="L4800" s="12" t="s">
        <v>2744</v>
      </c>
      <c r="M4800" s="12" t="s">
        <v>15</v>
      </c>
      <c r="N4800" s="12" t="s">
        <v>37</v>
      </c>
      <c r="O4800" s="12" t="s">
        <v>37</v>
      </c>
      <c r="P4800" s="12" t="s">
        <v>4660</v>
      </c>
      <c r="Q4800" s="12" t="s">
        <v>12076</v>
      </c>
      <c r="R4800" s="12" t="s">
        <v>4661</v>
      </c>
      <c r="S4800" s="13">
        <v>44352</v>
      </c>
      <c r="T4800" s="12" t="s">
        <v>4662</v>
      </c>
      <c r="U4800" s="12" t="s">
        <v>16045</v>
      </c>
    </row>
    <row r="4801" spans="1:21" s="12" customFormat="1" hidden="1" x14ac:dyDescent="0.25">
      <c r="A4801" s="12" t="str">
        <f>_xlfn.CONCAT(SUBSTITUTE(D4801,"_","-"),"_",G4801,"_",H4801,"_",P4801,"_",Q4801,"_",R4801,"_",TEXT(E4801,"YYYY-MM-DD"))</f>
        <v>EPI-ISL-1424628_Oceania_PapuaNewGuinea_O_19A_B.6.8_2021-03-03</v>
      </c>
      <c r="B4801" s="12" t="s">
        <v>9142</v>
      </c>
      <c r="C4801" s="12" t="s">
        <v>13</v>
      </c>
      <c r="D4801" s="12" t="s">
        <v>9143</v>
      </c>
      <c r="E4801" s="13">
        <v>44258</v>
      </c>
      <c r="F4801" s="13" t="str">
        <f>IF(COUNTIF(H4801,"Senegal")=1,"Senegal",(IF(COUNTIF(G4801,"Africa")=1,"Countries within Africa",(IF(COUNTIF(G4801,"Africa,")=0,"Countries outside Africa","Unknown")))))</f>
        <v>Countries outside Africa</v>
      </c>
      <c r="G4801" s="12" t="s">
        <v>10657</v>
      </c>
      <c r="H4801" s="12" t="s">
        <v>10769</v>
      </c>
      <c r="I4801" s="12" t="s">
        <v>37</v>
      </c>
      <c r="J4801" s="12" t="s">
        <v>37</v>
      </c>
      <c r="K4801" s="12" t="s">
        <v>37</v>
      </c>
      <c r="L4801" s="12" t="s">
        <v>2744</v>
      </c>
      <c r="M4801" s="12" t="s">
        <v>15</v>
      </c>
      <c r="N4801" s="12">
        <v>46</v>
      </c>
      <c r="O4801" s="12" t="s">
        <v>16</v>
      </c>
      <c r="P4801" s="12" t="s">
        <v>17</v>
      </c>
      <c r="Q4801" s="12" t="s">
        <v>11922</v>
      </c>
      <c r="R4801" s="12" t="s">
        <v>3952</v>
      </c>
      <c r="S4801" s="13">
        <v>44352</v>
      </c>
      <c r="T4801" s="12" t="s">
        <v>2744</v>
      </c>
      <c r="U4801" s="12" t="s">
        <v>16046</v>
      </c>
    </row>
    <row r="4802" spans="1:21" s="12" customFormat="1" hidden="1" x14ac:dyDescent="0.25">
      <c r="A4802" s="12" t="str">
        <f>_xlfn.CONCAT(SUBSTITUTE(D4802,"_","-"),"_",G4802,"_",H4802,"_",P4802,"_",Q4802,"_",R4802,"_",TEXT(E4802,"YYYY-MM-DD"))</f>
        <v>EPI-ISL-1492330_Europe_CzechRepublic_G_20A_B.1.258_2021-03-03</v>
      </c>
      <c r="B4802" s="12" t="s">
        <v>9496</v>
      </c>
      <c r="C4802" s="12" t="s">
        <v>13</v>
      </c>
      <c r="D4802" s="12" t="s">
        <v>9497</v>
      </c>
      <c r="E4802" s="13">
        <v>44258</v>
      </c>
      <c r="F4802" s="13" t="str">
        <f>IF(COUNTIF(H4802,"Senegal")=1,"Senegal",(IF(COUNTIF(G4802,"Africa")=1,"Countries within Africa",(IF(COUNTIF(G4802,"Africa,")=0,"Countries outside Africa","Unknown")))))</f>
        <v>Countries outside Africa</v>
      </c>
      <c r="G4802" s="12" t="s">
        <v>10656</v>
      </c>
      <c r="H4802" s="12" t="s">
        <v>10734</v>
      </c>
      <c r="I4802" s="12" t="s">
        <v>11334</v>
      </c>
      <c r="J4802" s="12" t="s">
        <v>37</v>
      </c>
      <c r="K4802" s="12" t="s">
        <v>37</v>
      </c>
      <c r="L4802" s="12" t="s">
        <v>2744</v>
      </c>
      <c r="M4802" s="12" t="s">
        <v>15</v>
      </c>
      <c r="N4802" s="12">
        <v>63</v>
      </c>
      <c r="O4802" s="12" t="s">
        <v>16</v>
      </c>
      <c r="P4802" s="12" t="s">
        <v>33</v>
      </c>
      <c r="Q4802" s="12" t="s">
        <v>11921</v>
      </c>
      <c r="R4802" s="12" t="s">
        <v>4205</v>
      </c>
      <c r="S4802" s="13">
        <v>44352</v>
      </c>
      <c r="T4802" s="12" t="s">
        <v>2744</v>
      </c>
      <c r="U4802" s="12" t="s">
        <v>16047</v>
      </c>
    </row>
    <row r="4803" spans="1:21" s="12" customFormat="1" hidden="1" x14ac:dyDescent="0.25">
      <c r="A4803" s="12" t="str">
        <f>_xlfn.CONCAT(SUBSTITUTE(D4803,"_","-"),"_",G4803,"_",H4803,"_",P4803,"_",Q4803,"_",R4803,"_",TEXT(E4803,"YYYY-MM-DD"))</f>
        <v>EPI-ISL-1492332_Europe_CzechRepublic_G_20A_B.1.258_2021-03-03</v>
      </c>
      <c r="B4803" s="12" t="s">
        <v>9498</v>
      </c>
      <c r="C4803" s="12" t="s">
        <v>13</v>
      </c>
      <c r="D4803" s="12" t="s">
        <v>9499</v>
      </c>
      <c r="E4803" s="13">
        <v>44258</v>
      </c>
      <c r="F4803" s="13" t="str">
        <f>IF(COUNTIF(H4803,"Senegal")=1,"Senegal",(IF(COUNTIF(G4803,"Africa")=1,"Countries within Africa",(IF(COUNTIF(G4803,"Africa,")=0,"Countries outside Africa","Unknown")))))</f>
        <v>Countries outside Africa</v>
      </c>
      <c r="G4803" s="12" t="s">
        <v>10656</v>
      </c>
      <c r="H4803" s="12" t="s">
        <v>10734</v>
      </c>
      <c r="I4803" s="12" t="s">
        <v>11334</v>
      </c>
      <c r="J4803" s="12" t="s">
        <v>37</v>
      </c>
      <c r="K4803" s="12" t="s">
        <v>37</v>
      </c>
      <c r="L4803" s="12" t="s">
        <v>2744</v>
      </c>
      <c r="M4803" s="12" t="s">
        <v>15</v>
      </c>
      <c r="N4803" s="12">
        <v>32</v>
      </c>
      <c r="O4803" s="12" t="s">
        <v>16</v>
      </c>
      <c r="P4803" s="12" t="s">
        <v>33</v>
      </c>
      <c r="Q4803" s="12" t="s">
        <v>11921</v>
      </c>
      <c r="R4803" s="12" t="s">
        <v>4205</v>
      </c>
      <c r="S4803" s="13">
        <v>44352</v>
      </c>
      <c r="T4803" s="12" t="s">
        <v>2744</v>
      </c>
      <c r="U4803" s="12" t="s">
        <v>16048</v>
      </c>
    </row>
    <row r="4804" spans="1:21" s="12" customFormat="1" hidden="1" x14ac:dyDescent="0.25">
      <c r="A4804" s="12" t="str">
        <f>_xlfn.CONCAT(SUBSTITUTE(D4804,"_","-"),"_",G4804,"_",H4804,"_",P4804,"_",Q4804,"_",R4804,"_",TEXT(E4804,"YYYY-MM-DD"))</f>
        <v>EPI-ISL-1495026_SouthAmerica_Brazil_GR_20J.501Y.V3_P.1_2021-03-03</v>
      </c>
      <c r="B4804" s="12" t="s">
        <v>9506</v>
      </c>
      <c r="C4804" s="12" t="s">
        <v>13</v>
      </c>
      <c r="D4804" s="12" t="s">
        <v>9507</v>
      </c>
      <c r="E4804" s="13">
        <v>44258</v>
      </c>
      <c r="F4804" s="13" t="str">
        <f>IF(COUNTIF(H4804,"Senegal")=1,"Senegal",(IF(COUNTIF(G4804,"Africa")=1,"Countries within Africa",(IF(COUNTIF(G4804,"Africa,")=0,"Countries outside Africa","Unknown")))))</f>
        <v>Countries outside Africa</v>
      </c>
      <c r="G4804" s="12" t="s">
        <v>10659</v>
      </c>
      <c r="H4804" s="12" t="s">
        <v>10687</v>
      </c>
      <c r="I4804" s="12" t="s">
        <v>11180</v>
      </c>
      <c r="J4804" s="12" t="s">
        <v>11607</v>
      </c>
      <c r="K4804" s="12" t="s">
        <v>37</v>
      </c>
      <c r="L4804" s="12" t="s">
        <v>2744</v>
      </c>
      <c r="M4804" s="12" t="s">
        <v>15</v>
      </c>
      <c r="N4804" s="12" t="s">
        <v>37</v>
      </c>
      <c r="O4804" s="12" t="s">
        <v>37</v>
      </c>
      <c r="P4804" s="12" t="s">
        <v>38</v>
      </c>
      <c r="Q4804" s="12" t="s">
        <v>12115</v>
      </c>
      <c r="R4804" s="12" t="s">
        <v>5881</v>
      </c>
      <c r="S4804" s="13">
        <v>44352</v>
      </c>
      <c r="T4804" s="12" t="s">
        <v>5882</v>
      </c>
      <c r="U4804" s="12" t="s">
        <v>16049</v>
      </c>
    </row>
    <row r="4805" spans="1:21" s="12" customFormat="1" hidden="1" x14ac:dyDescent="0.25">
      <c r="A4805" s="12" t="str">
        <f>_xlfn.CONCAT(SUBSTITUTE(D4805,"_","-"),"_",G4805,"_",H4805,"_",P4805,"_",Q4805,"_",R4805,"_",TEXT(E4805,"YYYY-MM-DD"))</f>
        <v>EPI-ISL-1627577_Europe_Russia_GRY_20I.501Y.V1_B.1.1.7_2021-03-03</v>
      </c>
      <c r="B4805" s="12" t="s">
        <v>10016</v>
      </c>
      <c r="C4805" s="12" t="s">
        <v>13</v>
      </c>
      <c r="D4805" s="12" t="s">
        <v>10017</v>
      </c>
      <c r="E4805" s="13">
        <v>44258</v>
      </c>
      <c r="F4805" s="13" t="str">
        <f>IF(COUNTIF(H4805,"Senegal")=1,"Senegal",(IF(COUNTIF(G4805,"Africa")=1,"Countries within Africa",(IF(COUNTIF(G4805,"Africa,")=0,"Countries outside Africa","Unknown")))))</f>
        <v>Countries outside Africa</v>
      </c>
      <c r="G4805" s="12" t="s">
        <v>10656</v>
      </c>
      <c r="H4805" s="12" t="s">
        <v>10744</v>
      </c>
      <c r="I4805" s="12" t="s">
        <v>11274</v>
      </c>
      <c r="J4805" s="12" t="s">
        <v>37</v>
      </c>
      <c r="K4805" s="12" t="s">
        <v>37</v>
      </c>
      <c r="L4805" s="12" t="s">
        <v>2744</v>
      </c>
      <c r="M4805" s="12" t="s">
        <v>15</v>
      </c>
      <c r="N4805" s="12">
        <v>84</v>
      </c>
      <c r="O4805" s="12" t="s">
        <v>16</v>
      </c>
      <c r="P4805" s="12" t="s">
        <v>4660</v>
      </c>
      <c r="Q4805" s="12" t="s">
        <v>12076</v>
      </c>
      <c r="R4805" s="12" t="s">
        <v>4661</v>
      </c>
      <c r="S4805" s="13">
        <v>44352</v>
      </c>
      <c r="T4805" s="12" t="s">
        <v>4662</v>
      </c>
      <c r="U4805" s="12" t="s">
        <v>16050</v>
      </c>
    </row>
    <row r="4806" spans="1:21" s="12" customFormat="1" hidden="1" x14ac:dyDescent="0.25">
      <c r="A4806" s="12" t="str">
        <f>_xlfn.CONCAT(SUBSTITUTE(D4806,"_","-"),"_",G4806,"_",H4806,"_",P4806,"_",Q4806,"_",R4806,"_",TEXT(E4806,"YYYY-MM-DD"))</f>
        <v>EPI-ISL-1654217_Africa_RepublicoftheCongo_GR_20D_C.16_2021-03-03</v>
      </c>
      <c r="B4806" s="12" t="s">
        <v>10459</v>
      </c>
      <c r="C4806" s="12" t="s">
        <v>13</v>
      </c>
      <c r="D4806" s="12" t="s">
        <v>10460</v>
      </c>
      <c r="E4806" s="13">
        <v>44258</v>
      </c>
      <c r="F4806" s="13" t="str">
        <f>IF(COUNTIF(H4806,"Senegal")=1,"Senegal",(IF(COUNTIF(G4806,"Africa")=1,"Countries within Africa",(IF(COUNTIF(G4806,"Africa,")=0,"Countries outside Africa","Unknown")))))</f>
        <v>Countries within Africa</v>
      </c>
      <c r="G4806" s="12" t="s">
        <v>10658</v>
      </c>
      <c r="H4806" s="12" t="s">
        <v>10758</v>
      </c>
      <c r="I4806" s="12" t="s">
        <v>10983</v>
      </c>
      <c r="J4806" s="12" t="s">
        <v>37</v>
      </c>
      <c r="K4806" s="12" t="s">
        <v>37</v>
      </c>
      <c r="L4806" s="12" t="s">
        <v>2744</v>
      </c>
      <c r="M4806" s="12" t="s">
        <v>15</v>
      </c>
      <c r="N4806" s="12">
        <v>20</v>
      </c>
      <c r="O4806" s="12" t="s">
        <v>26</v>
      </c>
      <c r="P4806" s="12" t="s">
        <v>38</v>
      </c>
      <c r="Q4806" s="12" t="s">
        <v>11928</v>
      </c>
      <c r="R4806" s="12" t="s">
        <v>7219</v>
      </c>
      <c r="S4806" s="13">
        <v>44352</v>
      </c>
      <c r="T4806" s="12" t="s">
        <v>2744</v>
      </c>
      <c r="U4806" s="12" t="s">
        <v>16051</v>
      </c>
    </row>
    <row r="4807" spans="1:21" s="12" customFormat="1" hidden="1" x14ac:dyDescent="0.25">
      <c r="A4807" s="12" t="str">
        <f>_xlfn.CONCAT(SUBSTITUTE(D4807,"_","-"),"_",G4807,"_",H4807,"_",P4807,"_",Q4807,"_",R4807,"_",TEXT(E4807,"YYYY-MM-DD"))</f>
        <v>EPI-ISL-1321920_Europe_Latvia_GRY_20I.501Y.V1_B.1.1.7_2021-03-04</v>
      </c>
      <c r="B4807" s="12" t="s">
        <v>8783</v>
      </c>
      <c r="C4807" s="12" t="s">
        <v>13</v>
      </c>
      <c r="D4807" s="12" t="s">
        <v>8784</v>
      </c>
      <c r="E4807" s="13">
        <v>44259</v>
      </c>
      <c r="F4807" s="13" t="str">
        <f>IF(COUNTIF(H4807,"Senegal")=1,"Senegal",(IF(COUNTIF(G4807,"Africa")=1,"Countries within Africa",(IF(COUNTIF(G4807,"Africa,")=0,"Countries outside Africa","Unknown")))))</f>
        <v>Countries outside Africa</v>
      </c>
      <c r="G4807" s="12" t="s">
        <v>10656</v>
      </c>
      <c r="H4807" s="12" t="s">
        <v>10775</v>
      </c>
      <c r="I4807" s="12" t="s">
        <v>37</v>
      </c>
      <c r="J4807" s="12" t="s">
        <v>37</v>
      </c>
      <c r="K4807" s="12" t="s">
        <v>37</v>
      </c>
      <c r="L4807" s="12" t="s">
        <v>2744</v>
      </c>
      <c r="M4807" s="12" t="s">
        <v>15</v>
      </c>
      <c r="N4807" s="12" t="s">
        <v>37</v>
      </c>
      <c r="O4807" s="12" t="s">
        <v>37</v>
      </c>
      <c r="P4807" s="12" t="s">
        <v>4660</v>
      </c>
      <c r="Q4807" s="12" t="s">
        <v>12076</v>
      </c>
      <c r="R4807" s="12" t="s">
        <v>4661</v>
      </c>
      <c r="S4807" s="13">
        <v>44352</v>
      </c>
      <c r="T4807" s="12" t="s">
        <v>4662</v>
      </c>
      <c r="U4807" s="12" t="s">
        <v>16052</v>
      </c>
    </row>
    <row r="4808" spans="1:21" s="12" customFormat="1" hidden="1" x14ac:dyDescent="0.25">
      <c r="A4808" s="12" t="str">
        <f>_xlfn.CONCAT(SUBSTITUTE(D4808,"_","-"),"_",G4808,"_",H4808,"_",P4808,"_",Q4808,"_",R4808,"_",TEXT(E4808,"YYYY-MM-DD"))</f>
        <v>EPI-ISL-1391017_Asia_Indonesia_GH_20A_B.1.302_2021-03-04</v>
      </c>
      <c r="B4808" s="12" t="s">
        <v>8988</v>
      </c>
      <c r="C4808" s="12" t="s">
        <v>13</v>
      </c>
      <c r="D4808" s="12" t="s">
        <v>8989</v>
      </c>
      <c r="E4808" s="13">
        <v>44259</v>
      </c>
      <c r="F4808" s="13" t="str">
        <f>IF(COUNTIF(H4808,"Senegal")=1,"Senegal",(IF(COUNTIF(G4808,"Africa")=1,"Countries within Africa",(IF(COUNTIF(G4808,"Africa,")=0,"Countries outside Africa","Unknown")))))</f>
        <v>Countries outside Africa</v>
      </c>
      <c r="G4808" s="12" t="s">
        <v>10654</v>
      </c>
      <c r="H4808" s="12" t="s">
        <v>10725</v>
      </c>
      <c r="I4808" s="12" t="s">
        <v>11331</v>
      </c>
      <c r="J4808" s="12" t="s">
        <v>37</v>
      </c>
      <c r="K4808" s="12" t="s">
        <v>37</v>
      </c>
      <c r="L4808" s="12" t="s">
        <v>2744</v>
      </c>
      <c r="M4808" s="12" t="s">
        <v>15</v>
      </c>
      <c r="N4808" s="12">
        <v>35</v>
      </c>
      <c r="O4808" s="12" t="s">
        <v>16</v>
      </c>
      <c r="P4808" s="12" t="s">
        <v>70</v>
      </c>
      <c r="Q4808" s="12" t="s">
        <v>11921</v>
      </c>
      <c r="R4808" s="12" t="s">
        <v>12118</v>
      </c>
      <c r="S4808" s="13">
        <v>44352</v>
      </c>
      <c r="T4808" s="12" t="s">
        <v>2744</v>
      </c>
      <c r="U4808" s="12" t="s">
        <v>16053</v>
      </c>
    </row>
    <row r="4809" spans="1:21" s="12" customFormat="1" hidden="1" x14ac:dyDescent="0.25">
      <c r="A4809" s="12" t="str">
        <f>_xlfn.CONCAT(SUBSTITUTE(D4809,"_","-"),"_",G4809,"_",H4809,"_",P4809,"_",Q4809,"_",R4809,"_",TEXT(E4809,"YYYY-MM-DD"))</f>
        <v>EPI-ISL-1404994_NorthAmerica_USA_GH_20G_B.1.2_2021-03-04</v>
      </c>
      <c r="B4809" s="12" t="s">
        <v>9068</v>
      </c>
      <c r="C4809" s="12" t="s">
        <v>13</v>
      </c>
      <c r="D4809" s="12" t="s">
        <v>9069</v>
      </c>
      <c r="E4809" s="13">
        <v>44259</v>
      </c>
      <c r="F4809" s="13" t="str">
        <f>IF(COUNTIF(H4809,"Senegal")=1,"Senegal",(IF(COUNTIF(G4809,"Africa")=1,"Countries within Africa",(IF(COUNTIF(G4809,"Africa,")=0,"Countries outside Africa","Unknown")))))</f>
        <v>Countries outside Africa</v>
      </c>
      <c r="G4809" s="12" t="s">
        <v>10655</v>
      </c>
      <c r="H4809" s="12" t="s">
        <v>10661</v>
      </c>
      <c r="I4809" s="12" t="s">
        <v>11243</v>
      </c>
      <c r="J4809" s="12" t="s">
        <v>11611</v>
      </c>
      <c r="K4809" s="12" t="s">
        <v>37</v>
      </c>
      <c r="L4809" s="12" t="s">
        <v>2744</v>
      </c>
      <c r="M4809" s="12" t="s">
        <v>15</v>
      </c>
      <c r="N4809" s="12">
        <v>29</v>
      </c>
      <c r="O4809" s="12" t="s">
        <v>26</v>
      </c>
      <c r="P4809" s="12" t="s">
        <v>70</v>
      </c>
      <c r="Q4809" s="12" t="s">
        <v>11931</v>
      </c>
      <c r="R4809" s="12" t="s">
        <v>2676</v>
      </c>
      <c r="S4809" s="13">
        <v>44352</v>
      </c>
      <c r="T4809" s="12" t="s">
        <v>2744</v>
      </c>
      <c r="U4809" s="12" t="s">
        <v>16054</v>
      </c>
    </row>
    <row r="4810" spans="1:21" s="12" customFormat="1" hidden="1" x14ac:dyDescent="0.25">
      <c r="A4810" s="12" t="str">
        <f>_xlfn.CONCAT(SUBSTITUTE(D4810,"_","-"),"_",G4810,"_",H4810,"_",P4810,"_",Q4810,"_",R4810,"_",TEXT(E4810,"YYYY-MM-DD"))</f>
        <v>EPI-ISL-1448017_Asia_Kazakhstan_GR_20B_B.1.1_2021-03-04</v>
      </c>
      <c r="B4810" s="12" t="s">
        <v>9211</v>
      </c>
      <c r="C4810" s="12" t="s">
        <v>13</v>
      </c>
      <c r="D4810" s="12" t="s">
        <v>9212</v>
      </c>
      <c r="E4810" s="13">
        <v>44259</v>
      </c>
      <c r="F4810" s="13" t="str">
        <f>IF(COUNTIF(H4810,"Senegal")=1,"Senegal",(IF(COUNTIF(G4810,"Africa")=1,"Countries within Africa",(IF(COUNTIF(G4810,"Africa,")=0,"Countries outside Africa","Unknown")))))</f>
        <v>Countries outside Africa</v>
      </c>
      <c r="G4810" s="12" t="s">
        <v>10654</v>
      </c>
      <c r="H4810" s="12" t="s">
        <v>10723</v>
      </c>
      <c r="I4810" s="12" t="s">
        <v>11335</v>
      </c>
      <c r="J4810" s="12" t="s">
        <v>37</v>
      </c>
      <c r="K4810" s="12" t="s">
        <v>37</v>
      </c>
      <c r="L4810" s="12" t="s">
        <v>2744</v>
      </c>
      <c r="M4810" s="12" t="s">
        <v>15</v>
      </c>
      <c r="N4810" s="12">
        <v>30</v>
      </c>
      <c r="O4810" s="12" t="s">
        <v>37</v>
      </c>
      <c r="P4810" s="12" t="s">
        <v>38</v>
      </c>
      <c r="Q4810" s="12" t="s">
        <v>11920</v>
      </c>
      <c r="R4810" s="12" t="s">
        <v>39</v>
      </c>
      <c r="S4810" s="13">
        <v>44352</v>
      </c>
      <c r="T4810" s="12" t="s">
        <v>2744</v>
      </c>
      <c r="U4810" s="12" t="s">
        <v>16055</v>
      </c>
    </row>
    <row r="4811" spans="1:21" s="12" customFormat="1" hidden="1" x14ac:dyDescent="0.25">
      <c r="A4811" s="12" t="str">
        <f>_xlfn.CONCAT(SUBSTITUTE(D4811,"_","-"),"_",G4811,"_",H4811,"_",P4811,"_",Q4811,"_",R4811,"_",TEXT(E4811,"YYYY-MM-DD"))</f>
        <v>EPI-ISL-1489932_Asia_Kazakhstan_GR_20B_B.1.1_2021-03-04</v>
      </c>
      <c r="B4811" s="12" t="s">
        <v>9469</v>
      </c>
      <c r="C4811" s="12" t="s">
        <v>13</v>
      </c>
      <c r="D4811" s="12" t="s">
        <v>9470</v>
      </c>
      <c r="E4811" s="13">
        <v>44259</v>
      </c>
      <c r="F4811" s="13" t="str">
        <f>IF(COUNTIF(H4811,"Senegal")=1,"Senegal",(IF(COUNTIF(G4811,"Africa")=1,"Countries within Africa",(IF(COUNTIF(G4811,"Africa,")=0,"Countries outside Africa","Unknown")))))</f>
        <v>Countries outside Africa</v>
      </c>
      <c r="G4811" s="12" t="s">
        <v>10654</v>
      </c>
      <c r="H4811" s="12" t="s">
        <v>10723</v>
      </c>
      <c r="I4811" s="12" t="s">
        <v>11133</v>
      </c>
      <c r="J4811" s="12" t="s">
        <v>37</v>
      </c>
      <c r="K4811" s="12" t="s">
        <v>37</v>
      </c>
      <c r="L4811" s="12" t="s">
        <v>2744</v>
      </c>
      <c r="M4811" s="12" t="s">
        <v>15</v>
      </c>
      <c r="N4811" s="12">
        <v>51</v>
      </c>
      <c r="O4811" s="12" t="s">
        <v>37</v>
      </c>
      <c r="P4811" s="12" t="s">
        <v>38</v>
      </c>
      <c r="Q4811" s="12" t="s">
        <v>11920</v>
      </c>
      <c r="R4811" s="12" t="s">
        <v>39</v>
      </c>
      <c r="S4811" s="13">
        <v>44352</v>
      </c>
      <c r="T4811" s="12" t="s">
        <v>2744</v>
      </c>
      <c r="U4811" s="12" t="s">
        <v>16056</v>
      </c>
    </row>
    <row r="4812" spans="1:21" s="12" customFormat="1" hidden="1" x14ac:dyDescent="0.25">
      <c r="A4812" s="12" t="str">
        <f>_xlfn.CONCAT(SUBSTITUTE(D4812,"_","-"),"_",G4812,"_",H4812,"_",P4812,"_",Q4812,"_",R4812,"_",TEXT(E4812,"YYYY-MM-DD"))</f>
        <v>EPI-ISL-1499526_Europe_Croatia_GRY_20I.501Y.V1_B.1.1.7_2021-03-04</v>
      </c>
      <c r="B4812" s="12" t="s">
        <v>9544</v>
      </c>
      <c r="C4812" s="12" t="s">
        <v>13</v>
      </c>
      <c r="D4812" s="12" t="s">
        <v>9545</v>
      </c>
      <c r="E4812" s="13">
        <v>44259</v>
      </c>
      <c r="F4812" s="13" t="str">
        <f>IF(COUNTIF(H4812,"Senegal")=1,"Senegal",(IF(COUNTIF(G4812,"Africa")=1,"Countries within Africa",(IF(COUNTIF(G4812,"Africa,")=0,"Countries outside Africa","Unknown")))))</f>
        <v>Countries outside Africa</v>
      </c>
      <c r="G4812" s="12" t="s">
        <v>10656</v>
      </c>
      <c r="H4812" s="12" t="s">
        <v>10774</v>
      </c>
      <c r="I4812" s="12" t="s">
        <v>11336</v>
      </c>
      <c r="J4812" s="12" t="s">
        <v>37</v>
      </c>
      <c r="K4812" s="12" t="s">
        <v>37</v>
      </c>
      <c r="L4812" s="12" t="s">
        <v>2744</v>
      </c>
      <c r="M4812" s="12" t="s">
        <v>15</v>
      </c>
      <c r="N4812" s="12">
        <v>42</v>
      </c>
      <c r="O4812" s="12" t="s">
        <v>26</v>
      </c>
      <c r="P4812" s="12" t="s">
        <v>4660</v>
      </c>
      <c r="Q4812" s="12" t="s">
        <v>12076</v>
      </c>
      <c r="R4812" s="12" t="s">
        <v>4661</v>
      </c>
      <c r="S4812" s="13">
        <v>44352</v>
      </c>
      <c r="T4812" s="12" t="s">
        <v>4662</v>
      </c>
      <c r="U4812" s="12" t="s">
        <v>16057</v>
      </c>
    </row>
    <row r="4813" spans="1:21" s="12" customFormat="1" hidden="1" x14ac:dyDescent="0.25">
      <c r="A4813" s="12" t="str">
        <f>_xlfn.CONCAT(SUBSTITUTE(D4813,"_","-"),"_",G4813,"_",H4813,"_",P4813,"_",Q4813,"_",R4813,"_",TEXT(E4813,"YYYY-MM-DD"))</f>
        <v>EPI-ISL-1499534_Europe_Croatia_GRY_20I.501Y.V1_B.1.1.7_2021-03-04</v>
      </c>
      <c r="B4813" s="12" t="s">
        <v>9546</v>
      </c>
      <c r="C4813" s="12" t="s">
        <v>13</v>
      </c>
      <c r="D4813" s="12" t="s">
        <v>9547</v>
      </c>
      <c r="E4813" s="13">
        <v>44259</v>
      </c>
      <c r="F4813" s="13" t="str">
        <f>IF(COUNTIF(H4813,"Senegal")=1,"Senegal",(IF(COUNTIF(G4813,"Africa")=1,"Countries within Africa",(IF(COUNTIF(G4813,"Africa,")=0,"Countries outside Africa","Unknown")))))</f>
        <v>Countries outside Africa</v>
      </c>
      <c r="G4813" s="12" t="s">
        <v>10656</v>
      </c>
      <c r="H4813" s="12" t="s">
        <v>10774</v>
      </c>
      <c r="I4813" s="12" t="s">
        <v>11336</v>
      </c>
      <c r="J4813" s="12" t="s">
        <v>37</v>
      </c>
      <c r="K4813" s="12" t="s">
        <v>37</v>
      </c>
      <c r="L4813" s="12" t="s">
        <v>2744</v>
      </c>
      <c r="M4813" s="12" t="s">
        <v>15</v>
      </c>
      <c r="N4813" s="12">
        <v>32</v>
      </c>
      <c r="O4813" s="12" t="s">
        <v>26</v>
      </c>
      <c r="P4813" s="12" t="s">
        <v>4660</v>
      </c>
      <c r="Q4813" s="12" t="s">
        <v>12076</v>
      </c>
      <c r="R4813" s="12" t="s">
        <v>4661</v>
      </c>
      <c r="S4813" s="13">
        <v>44352</v>
      </c>
      <c r="T4813" s="12" t="s">
        <v>4662</v>
      </c>
      <c r="U4813" s="12" t="s">
        <v>16013</v>
      </c>
    </row>
    <row r="4814" spans="1:21" s="12" customFormat="1" hidden="1" x14ac:dyDescent="0.25">
      <c r="A4814" s="12" t="str">
        <f>_xlfn.CONCAT(SUBSTITUTE(D4814,"_","-"),"_",G4814,"_",H4814,"_",P4814,"_",Q4814,"_",R4814,"_",TEXT(E4814,"YYYY-MM-DD"))</f>
        <v>EPI-ISL-1259313_Europe_Belgium_GRY_20I.501Y.V1_B.1.1.7_2021-03-05</v>
      </c>
      <c r="B4814" s="12" t="s">
        <v>8470</v>
      </c>
      <c r="C4814" s="12" t="s">
        <v>13</v>
      </c>
      <c r="D4814" s="12" t="s">
        <v>8471</v>
      </c>
      <c r="E4814" s="13">
        <v>44260</v>
      </c>
      <c r="F4814" s="13" t="str">
        <f>IF(COUNTIF(H4814,"Senegal")=1,"Senegal",(IF(COUNTIF(G4814,"Africa")=1,"Countries within Africa",(IF(COUNTIF(G4814,"Africa,")=0,"Countries outside Africa","Unknown")))))</f>
        <v>Countries outside Africa</v>
      </c>
      <c r="G4814" s="12" t="s">
        <v>10656</v>
      </c>
      <c r="H4814" s="12" t="s">
        <v>10753</v>
      </c>
      <c r="I4814" s="12" t="s">
        <v>11337</v>
      </c>
      <c r="J4814" s="12" t="s">
        <v>37</v>
      </c>
      <c r="K4814" s="12" t="s">
        <v>37</v>
      </c>
      <c r="L4814" s="12" t="s">
        <v>2744</v>
      </c>
      <c r="M4814" s="12" t="s">
        <v>15</v>
      </c>
      <c r="N4814" s="12">
        <v>31</v>
      </c>
      <c r="O4814" s="12" t="s">
        <v>26</v>
      </c>
      <c r="P4814" s="12" t="s">
        <v>4660</v>
      </c>
      <c r="Q4814" s="12" t="s">
        <v>12076</v>
      </c>
      <c r="R4814" s="12" t="s">
        <v>4661</v>
      </c>
      <c r="S4814" s="13">
        <v>44343</v>
      </c>
      <c r="T4814" s="12" t="s">
        <v>4662</v>
      </c>
      <c r="U4814" s="12" t="s">
        <v>16058</v>
      </c>
    </row>
    <row r="4815" spans="1:21" s="12" customFormat="1" hidden="1" x14ac:dyDescent="0.25">
      <c r="A4815" s="12" t="str">
        <f>_xlfn.CONCAT(SUBSTITUTE(D4815,"_","-"),"_",G4815,"_",H4815,"_",P4815,"_",Q4815,"_",R4815,"_",TEXT(E4815,"YYYY-MM-DD"))</f>
        <v>EPI-ISL-1370629_SouthAmerica_Curacao_GRY_20I.501Y.V1_B.1.1.7_2021-03-05</v>
      </c>
      <c r="B4815" s="12" t="s">
        <v>8926</v>
      </c>
      <c r="C4815" s="12" t="s">
        <v>13</v>
      </c>
      <c r="D4815" s="12" t="s">
        <v>8927</v>
      </c>
      <c r="E4815" s="13">
        <v>44260</v>
      </c>
      <c r="F4815" s="13" t="str">
        <f>IF(COUNTIF(H4815,"Senegal")=1,"Senegal",(IF(COUNTIF(G4815,"Africa")=1,"Countries within Africa",(IF(COUNTIF(G4815,"Africa,")=0,"Countries outside Africa","Unknown")))))</f>
        <v>Countries outside Africa</v>
      </c>
      <c r="G4815" s="12" t="s">
        <v>10659</v>
      </c>
      <c r="H4815" s="12" t="s">
        <v>10694</v>
      </c>
      <c r="I4815" s="12" t="s">
        <v>10694</v>
      </c>
      <c r="J4815" s="12" t="s">
        <v>37</v>
      </c>
      <c r="K4815" s="12" t="s">
        <v>37</v>
      </c>
      <c r="L4815" s="12" t="s">
        <v>2744</v>
      </c>
      <c r="M4815" s="12" t="s">
        <v>15</v>
      </c>
      <c r="N4815" s="12">
        <v>55</v>
      </c>
      <c r="O4815" s="12" t="s">
        <v>37</v>
      </c>
      <c r="P4815" s="12" t="s">
        <v>4660</v>
      </c>
      <c r="Q4815" s="12" t="s">
        <v>12076</v>
      </c>
      <c r="R4815" s="12" t="s">
        <v>4661</v>
      </c>
      <c r="S4815" s="13">
        <v>44352</v>
      </c>
      <c r="T4815" s="12" t="s">
        <v>4662</v>
      </c>
      <c r="U4815" s="12" t="s">
        <v>15912</v>
      </c>
    </row>
    <row r="4816" spans="1:21" s="12" customFormat="1" hidden="1" x14ac:dyDescent="0.25">
      <c r="A4816" s="12" t="str">
        <f>_xlfn.CONCAT(SUBSTITUTE(D4816,"_","-"),"_",G4816,"_",H4816,"_",P4816,"_",Q4816,"_",R4816,"_",TEXT(E4816,"YYYY-MM-DD"))</f>
        <v>EPI-ISL-1395792_SouthAmerica_Argentina_GRY_20I.501Y.V1_B.1.1.7_2021-03-05</v>
      </c>
      <c r="B4816" s="12" t="s">
        <v>9008</v>
      </c>
      <c r="C4816" s="12" t="s">
        <v>13</v>
      </c>
      <c r="D4816" s="12" t="s">
        <v>9009</v>
      </c>
      <c r="E4816" s="13">
        <v>44260</v>
      </c>
      <c r="F4816" s="13" t="str">
        <f>IF(COUNTIF(H4816,"Senegal")=1,"Senegal",(IF(COUNTIF(G4816,"Africa")=1,"Countries within Africa",(IF(COUNTIF(G4816,"Africa,")=0,"Countries outside Africa","Unknown")))))</f>
        <v>Countries outside Africa</v>
      </c>
      <c r="G4816" s="12" t="s">
        <v>10659</v>
      </c>
      <c r="H4816" s="12" t="s">
        <v>10729</v>
      </c>
      <c r="I4816" s="12" t="s">
        <v>10943</v>
      </c>
      <c r="J4816" s="12" t="s">
        <v>37</v>
      </c>
      <c r="K4816" s="12" t="s">
        <v>37</v>
      </c>
      <c r="L4816" s="12" t="s">
        <v>2744</v>
      </c>
      <c r="M4816" s="12" t="s">
        <v>15</v>
      </c>
      <c r="N4816" s="12" t="s">
        <v>37</v>
      </c>
      <c r="O4816" s="12" t="s">
        <v>37</v>
      </c>
      <c r="P4816" s="12" t="s">
        <v>4660</v>
      </c>
      <c r="Q4816" s="12" t="s">
        <v>12076</v>
      </c>
      <c r="R4816" s="12" t="s">
        <v>4661</v>
      </c>
      <c r="S4816" s="13">
        <v>44352</v>
      </c>
      <c r="T4816" s="12" t="s">
        <v>4662</v>
      </c>
      <c r="U4816" s="12" t="s">
        <v>16059</v>
      </c>
    </row>
    <row r="4817" spans="1:21" s="12" customFormat="1" hidden="1" x14ac:dyDescent="0.25">
      <c r="A4817" s="12" t="str">
        <f>_xlfn.CONCAT(SUBSTITUTE(D4817,"_","-"),"_",G4817,"_",H4817,"_",P4817,"_",Q4817,"_",R4817,"_",TEXT(E4817,"YYYY-MM-DD"))</f>
        <v>EPI-ISL-1399391_Europe_Portugal_GRY_20I.501Y.V1_B.1.1.7_2021-03-05</v>
      </c>
      <c r="B4817" s="12" t="s">
        <v>9054</v>
      </c>
      <c r="C4817" s="12" t="s">
        <v>13</v>
      </c>
      <c r="D4817" s="12" t="s">
        <v>9055</v>
      </c>
      <c r="E4817" s="13">
        <v>44260</v>
      </c>
      <c r="F4817" s="13" t="str">
        <f>IF(COUNTIF(H4817,"Senegal")=1,"Senegal",(IF(COUNTIF(G4817,"Africa")=1,"Countries within Africa",(IF(COUNTIF(G4817,"Africa,")=0,"Countries outside Africa","Unknown")))))</f>
        <v>Countries outside Africa</v>
      </c>
      <c r="G4817" s="12" t="s">
        <v>10656</v>
      </c>
      <c r="H4817" s="12" t="s">
        <v>10765</v>
      </c>
      <c r="I4817" s="12" t="s">
        <v>37</v>
      </c>
      <c r="J4817" s="12" t="s">
        <v>37</v>
      </c>
      <c r="K4817" s="12" t="s">
        <v>37</v>
      </c>
      <c r="L4817" s="12" t="s">
        <v>2744</v>
      </c>
      <c r="M4817" s="12" t="s">
        <v>15</v>
      </c>
      <c r="N4817" s="12" t="s">
        <v>37</v>
      </c>
      <c r="O4817" s="12" t="s">
        <v>37</v>
      </c>
      <c r="P4817" s="12" t="s">
        <v>4660</v>
      </c>
      <c r="Q4817" s="12" t="s">
        <v>12076</v>
      </c>
      <c r="R4817" s="12" t="s">
        <v>4661</v>
      </c>
      <c r="S4817" s="13">
        <v>44352</v>
      </c>
      <c r="T4817" s="12" t="s">
        <v>4662</v>
      </c>
      <c r="U4817" s="12" t="s">
        <v>16060</v>
      </c>
    </row>
    <row r="4818" spans="1:21" s="12" customFormat="1" hidden="1" x14ac:dyDescent="0.25">
      <c r="A4818" s="12" t="str">
        <f>_xlfn.CONCAT(SUBSTITUTE(D4818,"_","-"),"_",G4818,"_",H4818,"_",P4818,"_",Q4818,"_",R4818,"_",TEXT(E4818,"YYYY-MM-DD"))</f>
        <v>EPI-ISL-1445115_SouthAmerica_Brazil_GR_20J.501Y.V3_P.1_2021-03-05</v>
      </c>
      <c r="B4818" s="12" t="s">
        <v>9187</v>
      </c>
      <c r="C4818" s="12" t="s">
        <v>13</v>
      </c>
      <c r="D4818" s="12" t="s">
        <v>9188</v>
      </c>
      <c r="E4818" s="13">
        <v>44260</v>
      </c>
      <c r="F4818" s="13" t="str">
        <f>IF(COUNTIF(H4818,"Senegal")=1,"Senegal",(IF(COUNTIF(G4818,"Africa")=1,"Countries within Africa",(IF(COUNTIF(G4818,"Africa,")=0,"Countries outside Africa","Unknown")))))</f>
        <v>Countries outside Africa</v>
      </c>
      <c r="G4818" s="12" t="s">
        <v>10659</v>
      </c>
      <c r="H4818" s="12" t="s">
        <v>10687</v>
      </c>
      <c r="I4818" s="12" t="s">
        <v>10961</v>
      </c>
      <c r="J4818" s="12" t="s">
        <v>11612</v>
      </c>
      <c r="K4818" s="12" t="s">
        <v>37</v>
      </c>
      <c r="L4818" s="12" t="s">
        <v>2744</v>
      </c>
      <c r="M4818" s="12" t="s">
        <v>15</v>
      </c>
      <c r="N4818" s="12">
        <v>69</v>
      </c>
      <c r="O4818" s="12" t="s">
        <v>16</v>
      </c>
      <c r="P4818" s="12" t="s">
        <v>38</v>
      </c>
      <c r="Q4818" s="12" t="s">
        <v>12115</v>
      </c>
      <c r="R4818" s="12" t="s">
        <v>5881</v>
      </c>
      <c r="S4818" s="13">
        <v>44352</v>
      </c>
      <c r="T4818" s="12" t="s">
        <v>5882</v>
      </c>
      <c r="U4818" s="12" t="s">
        <v>16061</v>
      </c>
    </row>
    <row r="4819" spans="1:21" s="12" customFormat="1" hidden="1" x14ac:dyDescent="0.25">
      <c r="A4819" s="12" t="str">
        <f>_xlfn.CONCAT(SUBSTITUTE(D4819,"_","-"),"_",G4819,"_",H4819,"_",P4819,"_",Q4819,"_",R4819,"_",TEXT(E4819,"YYYY-MM-DD"))</f>
        <v>EPI-ISL-1499569_Europe_Croatia_GRY_20I.501Y.V1_B.1.1.7_2021-03-05</v>
      </c>
      <c r="B4819" s="12" t="s">
        <v>9548</v>
      </c>
      <c r="C4819" s="12" t="s">
        <v>13</v>
      </c>
      <c r="D4819" s="12" t="s">
        <v>9549</v>
      </c>
      <c r="E4819" s="13">
        <v>44260</v>
      </c>
      <c r="F4819" s="13" t="str">
        <f>IF(COUNTIF(H4819,"Senegal")=1,"Senegal",(IF(COUNTIF(G4819,"Africa")=1,"Countries within Africa",(IF(COUNTIF(G4819,"Africa,")=0,"Countries outside Africa","Unknown")))))</f>
        <v>Countries outside Africa</v>
      </c>
      <c r="G4819" s="12" t="s">
        <v>10656</v>
      </c>
      <c r="H4819" s="12" t="s">
        <v>10774</v>
      </c>
      <c r="I4819" s="12" t="s">
        <v>11338</v>
      </c>
      <c r="J4819" s="12" t="s">
        <v>37</v>
      </c>
      <c r="K4819" s="12" t="s">
        <v>37</v>
      </c>
      <c r="L4819" s="12" t="s">
        <v>2744</v>
      </c>
      <c r="M4819" s="12" t="s">
        <v>15</v>
      </c>
      <c r="N4819" s="12">
        <v>54</v>
      </c>
      <c r="O4819" s="12" t="s">
        <v>26</v>
      </c>
      <c r="P4819" s="12" t="s">
        <v>4660</v>
      </c>
      <c r="Q4819" s="12" t="s">
        <v>12076</v>
      </c>
      <c r="R4819" s="12" t="s">
        <v>4661</v>
      </c>
      <c r="S4819" s="13">
        <v>44352</v>
      </c>
      <c r="T4819" s="12" t="s">
        <v>4662</v>
      </c>
      <c r="U4819" s="12" t="s">
        <v>16062</v>
      </c>
    </row>
    <row r="4820" spans="1:21" s="12" customFormat="1" hidden="1" x14ac:dyDescent="0.25">
      <c r="A4820" s="12" t="str">
        <f>_xlfn.CONCAT(SUBSTITUTE(D4820,"_","-"),"_",G4820,"_",H4820,"_",P4820,"_",Q4820,"_",R4820,"_",TEXT(E4820,"YYYY-MM-DD"))</f>
        <v>EPI-ISL-1610613_Africa_Kenya_GRY_20I.501Y.V1_B.1.1.7_2021-03-05</v>
      </c>
      <c r="B4820" s="12" t="s">
        <v>9974</v>
      </c>
      <c r="C4820" s="12" t="s">
        <v>13</v>
      </c>
      <c r="D4820" s="12" t="s">
        <v>9975</v>
      </c>
      <c r="E4820" s="13">
        <v>44260</v>
      </c>
      <c r="F4820" s="13" t="str">
        <f>IF(COUNTIF(H4820,"Senegal")=1,"Senegal",(IF(COUNTIF(G4820,"Africa")=1,"Countries within Africa",(IF(COUNTIF(G4820,"Africa,")=0,"Countries outside Africa","Unknown")))))</f>
        <v>Countries within Africa</v>
      </c>
      <c r="G4820" s="12" t="s">
        <v>10658</v>
      </c>
      <c r="H4820" s="12" t="s">
        <v>10709</v>
      </c>
      <c r="I4820" s="12" t="s">
        <v>11066</v>
      </c>
      <c r="J4820" s="12" t="s">
        <v>37</v>
      </c>
      <c r="K4820" s="12" t="s">
        <v>37</v>
      </c>
      <c r="L4820" s="12" t="s">
        <v>2744</v>
      </c>
      <c r="M4820" s="12" t="s">
        <v>15</v>
      </c>
      <c r="N4820" s="12">
        <v>2</v>
      </c>
      <c r="O4820" s="12" t="s">
        <v>26</v>
      </c>
      <c r="P4820" s="12" t="s">
        <v>4660</v>
      </c>
      <c r="Q4820" s="12" t="s">
        <v>12076</v>
      </c>
      <c r="R4820" s="12" t="s">
        <v>4661</v>
      </c>
      <c r="S4820" s="13">
        <v>44352</v>
      </c>
      <c r="T4820" s="12" t="s">
        <v>4662</v>
      </c>
      <c r="U4820" s="12" t="s">
        <v>16063</v>
      </c>
    </row>
    <row r="4821" spans="1:21" s="12" customFormat="1" hidden="1" x14ac:dyDescent="0.25">
      <c r="A4821" s="12" t="str">
        <f>_xlfn.CONCAT(SUBSTITUTE(D4821,"_","-"),"_",G4821,"_",H4821,"_",P4821,"_",Q4821,"_",R4821,"_",TEXT(E4821,"YYYY-MM-DD"))</f>
        <v>EPI-ISL-1250702_Oceania_NewZealand_GRY_20I.501Y.V1_B.1.1.7_2021-03-06</v>
      </c>
      <c r="B4821" s="12" t="s">
        <v>8295</v>
      </c>
      <c r="C4821" s="12" t="s">
        <v>13</v>
      </c>
      <c r="D4821" s="12" t="s">
        <v>8296</v>
      </c>
      <c r="E4821" s="13">
        <v>44261</v>
      </c>
      <c r="F4821" s="13" t="str">
        <f>IF(COUNTIF(H4821,"Senegal")=1,"Senegal",(IF(COUNTIF(G4821,"Africa")=1,"Countries within Africa",(IF(COUNTIF(G4821,"Africa,")=0,"Countries outside Africa","Unknown")))))</f>
        <v>Countries outside Africa</v>
      </c>
      <c r="G4821" s="12" t="s">
        <v>10657</v>
      </c>
      <c r="H4821" s="12" t="s">
        <v>10681</v>
      </c>
      <c r="I4821" s="12" t="s">
        <v>11173</v>
      </c>
      <c r="J4821" s="12" t="s">
        <v>37</v>
      </c>
      <c r="K4821" s="12" t="s">
        <v>37</v>
      </c>
      <c r="L4821" s="12" t="s">
        <v>2744</v>
      </c>
      <c r="M4821" s="12" t="s">
        <v>15</v>
      </c>
      <c r="N4821" s="12" t="s">
        <v>37</v>
      </c>
      <c r="O4821" s="12" t="s">
        <v>26</v>
      </c>
      <c r="P4821" s="12" t="s">
        <v>4660</v>
      </c>
      <c r="Q4821" s="12" t="s">
        <v>12076</v>
      </c>
      <c r="R4821" s="12" t="s">
        <v>4661</v>
      </c>
      <c r="S4821" s="13">
        <v>44343</v>
      </c>
      <c r="T4821" s="12" t="s">
        <v>4662</v>
      </c>
      <c r="U4821" s="12" t="s">
        <v>16064</v>
      </c>
    </row>
    <row r="4822" spans="1:21" s="12" customFormat="1" hidden="1" x14ac:dyDescent="0.25">
      <c r="A4822" s="12" t="str">
        <f>_xlfn.CONCAT(SUBSTITUTE(D4822,"_","-"),"_",G4822,"_",H4822,"_",P4822,"_",Q4822,"_",R4822,"_",TEXT(E4822,"YYYY-MM-DD"))</f>
        <v>EPI-ISL-1370674_SouthAmerica_Curacao_GRY_20I.501Y.V1_B.1.1.7_2021-03-06</v>
      </c>
      <c r="B4822" s="12" t="s">
        <v>8928</v>
      </c>
      <c r="C4822" s="12" t="s">
        <v>13</v>
      </c>
      <c r="D4822" s="12" t="s">
        <v>8929</v>
      </c>
      <c r="E4822" s="13">
        <v>44261</v>
      </c>
      <c r="F4822" s="13" t="str">
        <f>IF(COUNTIF(H4822,"Senegal")=1,"Senegal",(IF(COUNTIF(G4822,"Africa")=1,"Countries within Africa",(IF(COUNTIF(G4822,"Africa,")=0,"Countries outside Africa","Unknown")))))</f>
        <v>Countries outside Africa</v>
      </c>
      <c r="G4822" s="12" t="s">
        <v>10659</v>
      </c>
      <c r="H4822" s="12" t="s">
        <v>10694</v>
      </c>
      <c r="I4822" s="12" t="s">
        <v>10694</v>
      </c>
      <c r="J4822" s="12" t="s">
        <v>37</v>
      </c>
      <c r="K4822" s="12" t="s">
        <v>37</v>
      </c>
      <c r="L4822" s="12" t="s">
        <v>2744</v>
      </c>
      <c r="M4822" s="12" t="s">
        <v>15</v>
      </c>
      <c r="N4822" s="12">
        <v>37</v>
      </c>
      <c r="O4822" s="12" t="s">
        <v>37</v>
      </c>
      <c r="P4822" s="12" t="s">
        <v>4660</v>
      </c>
      <c r="Q4822" s="12" t="s">
        <v>12076</v>
      </c>
      <c r="R4822" s="12" t="s">
        <v>4661</v>
      </c>
      <c r="S4822" s="13">
        <v>44352</v>
      </c>
      <c r="T4822" s="12" t="s">
        <v>4662</v>
      </c>
      <c r="U4822" s="12" t="s">
        <v>15912</v>
      </c>
    </row>
    <row r="4823" spans="1:21" s="12" customFormat="1" hidden="1" x14ac:dyDescent="0.25">
      <c r="A4823" s="12" t="str">
        <f>_xlfn.CONCAT(SUBSTITUTE(D4823,"_","-"),"_",G4823,"_",H4823,"_",P4823,"_",Q4823,"_",R4823,"_",TEXT(E4823,"YYYY-MM-DD"))</f>
        <v>EPI-ISL-1371327_Europe_Netherlands_GRY_20I.501Y.V1_B.1.1.7_2021-03-06</v>
      </c>
      <c r="B4823" s="12" t="s">
        <v>8930</v>
      </c>
      <c r="C4823" s="12" t="s">
        <v>13</v>
      </c>
      <c r="D4823" s="12" t="s">
        <v>8931</v>
      </c>
      <c r="E4823" s="13">
        <v>44261</v>
      </c>
      <c r="F4823" s="13" t="str">
        <f>IF(COUNTIF(H4823,"Senegal")=1,"Senegal",(IF(COUNTIF(G4823,"Africa")=1,"Countries within Africa",(IF(COUNTIF(G4823,"Africa,")=0,"Countries outside Africa","Unknown")))))</f>
        <v>Countries outside Africa</v>
      </c>
      <c r="G4823" s="12" t="s">
        <v>10656</v>
      </c>
      <c r="H4823" s="12" t="s">
        <v>10686</v>
      </c>
      <c r="I4823" s="12" t="s">
        <v>10991</v>
      </c>
      <c r="J4823" s="12" t="s">
        <v>37</v>
      </c>
      <c r="K4823" s="12" t="s">
        <v>37</v>
      </c>
      <c r="L4823" s="12" t="s">
        <v>2744</v>
      </c>
      <c r="M4823" s="12" t="s">
        <v>15</v>
      </c>
      <c r="N4823" s="12" t="s">
        <v>37</v>
      </c>
      <c r="O4823" s="12" t="s">
        <v>37</v>
      </c>
      <c r="P4823" s="12" t="s">
        <v>4660</v>
      </c>
      <c r="Q4823" s="12" t="s">
        <v>12076</v>
      </c>
      <c r="R4823" s="12" t="s">
        <v>4661</v>
      </c>
      <c r="S4823" s="13">
        <v>44352</v>
      </c>
      <c r="T4823" s="12" t="s">
        <v>4662</v>
      </c>
      <c r="U4823" s="12" t="s">
        <v>14881</v>
      </c>
    </row>
    <row r="4824" spans="1:21" s="12" customFormat="1" hidden="1" x14ac:dyDescent="0.25">
      <c r="A4824" s="12" t="str">
        <f>_xlfn.CONCAT(SUBSTITUTE(D4824,"_","-"),"_",G4824,"_",H4824,"_",P4824,"_",Q4824,"_",R4824,"_",TEXT(E4824,"YYYY-MM-DD"))</f>
        <v>EPI-ISL-1522183_SouthAmerica_Suriname_GR_20B_P.2_2021-03-06</v>
      </c>
      <c r="B4824" s="12" t="s">
        <v>9628</v>
      </c>
      <c r="C4824" s="12" t="s">
        <v>13</v>
      </c>
      <c r="D4824" s="12" t="s">
        <v>9629</v>
      </c>
      <c r="E4824" s="13">
        <v>44261</v>
      </c>
      <c r="F4824" s="13" t="str">
        <f>IF(COUNTIF(H4824,"Senegal")=1,"Senegal",(IF(COUNTIF(G4824,"Africa")=1,"Countries within Africa",(IF(COUNTIF(G4824,"Africa,")=0,"Countries outside Africa","Unknown")))))</f>
        <v>Countries outside Africa</v>
      </c>
      <c r="G4824" s="12" t="s">
        <v>10659</v>
      </c>
      <c r="H4824" s="12" t="s">
        <v>10763</v>
      </c>
      <c r="I4824" s="12" t="s">
        <v>10763</v>
      </c>
      <c r="J4824" s="12" t="s">
        <v>37</v>
      </c>
      <c r="K4824" s="12" t="s">
        <v>37</v>
      </c>
      <c r="L4824" s="12" t="s">
        <v>2744</v>
      </c>
      <c r="M4824" s="12" t="s">
        <v>15</v>
      </c>
      <c r="N4824" s="12">
        <v>24</v>
      </c>
      <c r="O4824" s="12" t="s">
        <v>37</v>
      </c>
      <c r="P4824" s="12" t="s">
        <v>38</v>
      </c>
      <c r="Q4824" s="12" t="s">
        <v>11920</v>
      </c>
      <c r="R4824" s="12" t="s">
        <v>5466</v>
      </c>
      <c r="S4824" s="13">
        <v>44352</v>
      </c>
      <c r="T4824" s="12" t="s">
        <v>2744</v>
      </c>
      <c r="U4824" s="12" t="s">
        <v>16065</v>
      </c>
    </row>
    <row r="4825" spans="1:21" s="12" customFormat="1" hidden="1" x14ac:dyDescent="0.25">
      <c r="A4825" s="12" t="str">
        <f>_xlfn.CONCAT(SUBSTITUTE(D4825,"_","-"),"_",G4825,"_",H4825,"_",P4825,"_",Q4825,"_",R4825,"_",TEXT(E4825,"YYYY-MM-DD"))</f>
        <v>EPI-ISL-1522192_SouthAmerica_Suriname_GR_20B_P.2_2021-03-06</v>
      </c>
      <c r="B4825" s="12" t="s">
        <v>9632</v>
      </c>
      <c r="C4825" s="12" t="s">
        <v>13</v>
      </c>
      <c r="D4825" s="12" t="s">
        <v>9633</v>
      </c>
      <c r="E4825" s="13">
        <v>44261</v>
      </c>
      <c r="F4825" s="13" t="str">
        <f>IF(COUNTIF(H4825,"Senegal")=1,"Senegal",(IF(COUNTIF(G4825,"Africa")=1,"Countries within Africa",(IF(COUNTIF(G4825,"Africa,")=0,"Countries outside Africa","Unknown")))))</f>
        <v>Countries outside Africa</v>
      </c>
      <c r="G4825" s="12" t="s">
        <v>10659</v>
      </c>
      <c r="H4825" s="12" t="s">
        <v>10763</v>
      </c>
      <c r="I4825" s="12" t="s">
        <v>10763</v>
      </c>
      <c r="J4825" s="12" t="s">
        <v>37</v>
      </c>
      <c r="K4825" s="12" t="s">
        <v>37</v>
      </c>
      <c r="L4825" s="12" t="s">
        <v>2744</v>
      </c>
      <c r="M4825" s="12" t="s">
        <v>15</v>
      </c>
      <c r="N4825" s="12">
        <v>18</v>
      </c>
      <c r="O4825" s="12" t="s">
        <v>37</v>
      </c>
      <c r="P4825" s="12" t="s">
        <v>38</v>
      </c>
      <c r="Q4825" s="12" t="s">
        <v>11920</v>
      </c>
      <c r="R4825" s="12" t="s">
        <v>5466</v>
      </c>
      <c r="S4825" s="13">
        <v>44352</v>
      </c>
      <c r="T4825" s="12" t="s">
        <v>2744</v>
      </c>
      <c r="U4825" s="12" t="s">
        <v>16066</v>
      </c>
    </row>
    <row r="4826" spans="1:21" s="12" customFormat="1" hidden="1" x14ac:dyDescent="0.25">
      <c r="A4826" s="12" t="str">
        <f>_xlfn.CONCAT(SUBSTITUTE(D4826,"_","-"),"_",G4826,"_",H4826,"_",P4826,"_",Q4826,"_",R4826,"_",TEXT(E4826,"YYYY-MM-DD"))</f>
        <v>EPI-ISL-1578530_Europe_Croatia_GRY_20I.501Y.V1_B.1.1.7_2021-03-06</v>
      </c>
      <c r="B4826" s="12" t="s">
        <v>9828</v>
      </c>
      <c r="C4826" s="12" t="s">
        <v>13</v>
      </c>
      <c r="D4826" s="12" t="s">
        <v>9829</v>
      </c>
      <c r="E4826" s="13">
        <v>44261</v>
      </c>
      <c r="F4826" s="13" t="str">
        <f>IF(COUNTIF(H4826,"Senegal")=1,"Senegal",(IF(COUNTIF(G4826,"Africa")=1,"Countries within Africa",(IF(COUNTIF(G4826,"Africa,")=0,"Countries outside Africa","Unknown")))))</f>
        <v>Countries outside Africa</v>
      </c>
      <c r="G4826" s="12" t="s">
        <v>10656</v>
      </c>
      <c r="H4826" s="12" t="s">
        <v>10774</v>
      </c>
      <c r="I4826" s="12" t="s">
        <v>37</v>
      </c>
      <c r="J4826" s="12" t="s">
        <v>37</v>
      </c>
      <c r="K4826" s="12" t="s">
        <v>37</v>
      </c>
      <c r="L4826" s="12" t="s">
        <v>2744</v>
      </c>
      <c r="M4826" s="12" t="s">
        <v>15</v>
      </c>
      <c r="N4826" s="12" t="s">
        <v>37</v>
      </c>
      <c r="O4826" s="12" t="s">
        <v>26</v>
      </c>
      <c r="P4826" s="12" t="s">
        <v>4660</v>
      </c>
      <c r="Q4826" s="12" t="s">
        <v>12076</v>
      </c>
      <c r="R4826" s="12" t="s">
        <v>4661</v>
      </c>
      <c r="S4826" s="13">
        <v>44352</v>
      </c>
      <c r="T4826" s="12" t="s">
        <v>4662</v>
      </c>
      <c r="U4826" s="12" t="s">
        <v>16067</v>
      </c>
    </row>
    <row r="4827" spans="1:21" s="12" customFormat="1" hidden="1" x14ac:dyDescent="0.25">
      <c r="A4827" s="12" t="str">
        <f>_xlfn.CONCAT(SUBSTITUTE(D4827,"_","-"),"_",G4827,"_",H4827,"_",P4827,"_",Q4827,"_",R4827,"_",TEXT(E4827,"YYYY-MM-DD"))</f>
        <v>EPI-ISL-1198800_Oceania_Australia_GRY_20I.501Y.V1_B.1.1.7_2021-03-07</v>
      </c>
      <c r="B4827" s="12" t="s">
        <v>8152</v>
      </c>
      <c r="C4827" s="12" t="s">
        <v>13</v>
      </c>
      <c r="D4827" s="12" t="s">
        <v>8153</v>
      </c>
      <c r="E4827" s="13">
        <v>44262</v>
      </c>
      <c r="F4827" s="13" t="str">
        <f>IF(COUNTIF(H4827,"Senegal")=1,"Senegal",(IF(COUNTIF(G4827,"Africa")=1,"Countries within Africa",(IF(COUNTIF(G4827,"Africa,")=0,"Countries outside Africa","Unknown")))))</f>
        <v>Countries outside Africa</v>
      </c>
      <c r="G4827" s="12" t="s">
        <v>10657</v>
      </c>
      <c r="H4827" s="12" t="s">
        <v>10666</v>
      </c>
      <c r="I4827" s="12" t="s">
        <v>10816</v>
      </c>
      <c r="J4827" s="12" t="s">
        <v>37</v>
      </c>
      <c r="K4827" s="12" t="s">
        <v>37</v>
      </c>
      <c r="L4827" s="12" t="s">
        <v>2744</v>
      </c>
      <c r="M4827" s="12" t="s">
        <v>15</v>
      </c>
      <c r="N4827" s="12" t="s">
        <v>37</v>
      </c>
      <c r="O4827" s="12" t="s">
        <v>37</v>
      </c>
      <c r="P4827" s="12" t="s">
        <v>4660</v>
      </c>
      <c r="Q4827" s="12" t="s">
        <v>12076</v>
      </c>
      <c r="R4827" s="12" t="s">
        <v>4661</v>
      </c>
      <c r="S4827" s="13">
        <v>44343</v>
      </c>
      <c r="T4827" s="12" t="s">
        <v>4662</v>
      </c>
      <c r="U4827" s="12" t="s">
        <v>16068</v>
      </c>
    </row>
    <row r="4828" spans="1:21" s="12" customFormat="1" hidden="1" x14ac:dyDescent="0.25">
      <c r="A4828" s="12" t="str">
        <f>_xlfn.CONCAT(SUBSTITUTE(D4828,"_","-"),"_",G4828,"_",H4828,"_",P4828,"_",Q4828,"_",R4828,"_",TEXT(E4828,"YYYY-MM-DD"))</f>
        <v>EPI-ISL-1319025_Asia_SouthKorea_GH_20C_B.1.497_2021-03-07</v>
      </c>
      <c r="B4828" s="12" t="s">
        <v>8762</v>
      </c>
      <c r="C4828" s="12" t="s">
        <v>13</v>
      </c>
      <c r="D4828" s="12" t="s">
        <v>8763</v>
      </c>
      <c r="E4828" s="13">
        <v>44262</v>
      </c>
      <c r="F4828" s="13" t="str">
        <f>IF(COUNTIF(H4828,"Senegal")=1,"Senegal",(IF(COUNTIF(G4828,"Africa")=1,"Countries within Africa",(IF(COUNTIF(G4828,"Africa,")=0,"Countries outside Africa","Unknown")))))</f>
        <v>Countries outside Africa</v>
      </c>
      <c r="G4828" s="12" t="s">
        <v>10654</v>
      </c>
      <c r="H4828" s="12" t="s">
        <v>10675</v>
      </c>
      <c r="I4828" s="12" t="s">
        <v>37</v>
      </c>
      <c r="J4828" s="12" t="s">
        <v>37</v>
      </c>
      <c r="K4828" s="12" t="s">
        <v>37</v>
      </c>
      <c r="L4828" s="12" t="s">
        <v>2744</v>
      </c>
      <c r="M4828" s="12" t="s">
        <v>15</v>
      </c>
      <c r="N4828" s="12">
        <v>49</v>
      </c>
      <c r="O4828" s="12" t="s">
        <v>26</v>
      </c>
      <c r="P4828" s="12" t="s">
        <v>70</v>
      </c>
      <c r="Q4828" s="12" t="s">
        <v>11929</v>
      </c>
      <c r="R4828" s="12" t="s">
        <v>1408</v>
      </c>
      <c r="S4828" s="13">
        <v>44352</v>
      </c>
      <c r="T4828" s="12" t="s">
        <v>2744</v>
      </c>
      <c r="U4828" s="12" t="s">
        <v>16069</v>
      </c>
    </row>
    <row r="4829" spans="1:21" s="12" customFormat="1" hidden="1" x14ac:dyDescent="0.25">
      <c r="A4829" s="12" t="str">
        <f>_xlfn.CONCAT(SUBSTITUTE(D4829,"_","-"),"_",G4829,"_",H4829,"_",P4829,"_",Q4829,"_",R4829,"_",TEXT(E4829,"YYYY-MM-DD"))</f>
        <v>EPI-ISL-1481208_NorthAmerica_USA_GRY_20I.501Y.V1_B.1.1.7_2021-03-07</v>
      </c>
      <c r="B4829" s="12" t="s">
        <v>9455</v>
      </c>
      <c r="C4829" s="12" t="s">
        <v>13</v>
      </c>
      <c r="D4829" s="12" t="s">
        <v>9456</v>
      </c>
      <c r="E4829" s="13">
        <v>44262</v>
      </c>
      <c r="F4829" s="13" t="str">
        <f>IF(COUNTIF(H4829,"Senegal")=1,"Senegal",(IF(COUNTIF(G4829,"Africa")=1,"Countries within Africa",(IF(COUNTIF(G4829,"Africa,")=0,"Countries outside Africa","Unknown")))))</f>
        <v>Countries outside Africa</v>
      </c>
      <c r="G4829" s="12" t="s">
        <v>10655</v>
      </c>
      <c r="H4829" s="12" t="s">
        <v>10661</v>
      </c>
      <c r="I4829" s="12" t="s">
        <v>11164</v>
      </c>
      <c r="J4829" s="12" t="s">
        <v>37</v>
      </c>
      <c r="K4829" s="12" t="s">
        <v>37</v>
      </c>
      <c r="L4829" s="12" t="s">
        <v>2744</v>
      </c>
      <c r="M4829" s="12" t="s">
        <v>15</v>
      </c>
      <c r="N4829" s="12">
        <v>49</v>
      </c>
      <c r="O4829" s="12" t="s">
        <v>26</v>
      </c>
      <c r="P4829" s="12" t="s">
        <v>4660</v>
      </c>
      <c r="Q4829" s="12" t="s">
        <v>12076</v>
      </c>
      <c r="R4829" s="12" t="s">
        <v>4661</v>
      </c>
      <c r="S4829" s="13">
        <v>44352</v>
      </c>
      <c r="T4829" s="12" t="s">
        <v>4662</v>
      </c>
      <c r="U4829" s="12" t="s">
        <v>16070</v>
      </c>
    </row>
    <row r="4830" spans="1:21" s="12" customFormat="1" hidden="1" x14ac:dyDescent="0.25">
      <c r="A4830" s="12" t="str">
        <f>_xlfn.CONCAT(SUBSTITUTE(D4830,"_","-"),"_",G4830,"_",H4830,"_",P4830,"_",Q4830,"_",R4830,"_",TEXT(E4830,"YYYY-MM-DD"))</f>
        <v>EPI-ISL-1654826_Europe_Serbia_GRY_20I.501Y.V1_B.1.1.7_2021-03-07</v>
      </c>
      <c r="B4830" s="12" t="s">
        <v>10473</v>
      </c>
      <c r="C4830" s="12" t="s">
        <v>13</v>
      </c>
      <c r="D4830" s="12" t="s">
        <v>10474</v>
      </c>
      <c r="E4830" s="13">
        <v>44262</v>
      </c>
      <c r="F4830" s="13" t="str">
        <f>IF(COUNTIF(H4830,"Senegal")=1,"Senegal",(IF(COUNTIF(G4830,"Africa")=1,"Countries within Africa",(IF(COUNTIF(G4830,"Africa,")=0,"Countries outside Africa","Unknown")))))</f>
        <v>Countries outside Africa</v>
      </c>
      <c r="G4830" s="12" t="s">
        <v>10656</v>
      </c>
      <c r="H4830" s="12" t="s">
        <v>10770</v>
      </c>
      <c r="I4830" s="12" t="s">
        <v>11129</v>
      </c>
      <c r="J4830" s="12" t="s">
        <v>37</v>
      </c>
      <c r="K4830" s="12" t="s">
        <v>37</v>
      </c>
      <c r="L4830" s="12" t="s">
        <v>2744</v>
      </c>
      <c r="M4830" s="12" t="s">
        <v>15</v>
      </c>
      <c r="N4830" s="12" t="s">
        <v>37</v>
      </c>
      <c r="O4830" s="12" t="s">
        <v>37</v>
      </c>
      <c r="P4830" s="12" t="s">
        <v>4660</v>
      </c>
      <c r="Q4830" s="12" t="s">
        <v>12076</v>
      </c>
      <c r="R4830" s="12" t="s">
        <v>4661</v>
      </c>
      <c r="S4830" s="13">
        <v>44352</v>
      </c>
      <c r="T4830" s="12" t="s">
        <v>4662</v>
      </c>
      <c r="U4830" s="12" t="s">
        <v>16071</v>
      </c>
    </row>
    <row r="4831" spans="1:21" s="12" customFormat="1" hidden="1" x14ac:dyDescent="0.25">
      <c r="A4831" s="12" t="str">
        <f>_xlfn.CONCAT(SUBSTITUTE(D4831,"_","-"),"_",G4831,"_",H4831,"_",P4831,"_",Q4831,"_",R4831,"_",TEXT(E4831,"YYYY-MM-DD"))</f>
        <v>EPI-ISL-1295930_Oceania_Australia_GRY_20I.501Y.V1_B.1.1.7_2021-03-08</v>
      </c>
      <c r="B4831" s="12" t="s">
        <v>8560</v>
      </c>
      <c r="C4831" s="12" t="s">
        <v>13</v>
      </c>
      <c r="D4831" s="12" t="s">
        <v>8561</v>
      </c>
      <c r="E4831" s="13">
        <v>44263</v>
      </c>
      <c r="F4831" s="13" t="str">
        <f>IF(COUNTIF(H4831,"Senegal")=1,"Senegal",(IF(COUNTIF(G4831,"Africa")=1,"Countries within Africa",(IF(COUNTIF(G4831,"Africa,")=0,"Countries outside Africa","Unknown")))))</f>
        <v>Countries outside Africa</v>
      </c>
      <c r="G4831" s="12" t="s">
        <v>10657</v>
      </c>
      <c r="H4831" s="12" t="s">
        <v>10666</v>
      </c>
      <c r="I4831" s="12" t="s">
        <v>10816</v>
      </c>
      <c r="J4831" s="12" t="s">
        <v>37</v>
      </c>
      <c r="K4831" s="12" t="s">
        <v>37</v>
      </c>
      <c r="L4831" s="12" t="s">
        <v>2744</v>
      </c>
      <c r="M4831" s="12" t="s">
        <v>15</v>
      </c>
      <c r="N4831" s="12" t="s">
        <v>37</v>
      </c>
      <c r="O4831" s="12" t="s">
        <v>37</v>
      </c>
      <c r="P4831" s="12" t="s">
        <v>4660</v>
      </c>
      <c r="Q4831" s="12" t="s">
        <v>12076</v>
      </c>
      <c r="R4831" s="12" t="s">
        <v>4661</v>
      </c>
      <c r="S4831" s="13">
        <v>44352</v>
      </c>
      <c r="T4831" s="12" t="s">
        <v>4662</v>
      </c>
      <c r="U4831" s="12" t="s">
        <v>16072</v>
      </c>
    </row>
    <row r="4832" spans="1:21" s="12" customFormat="1" hidden="1" x14ac:dyDescent="0.25">
      <c r="A4832" s="12" t="str">
        <f>_xlfn.CONCAT(SUBSTITUTE(D4832,"_","-"),"_",G4832,"_",H4832,"_",P4832,"_",Q4832,"_",R4832,"_",TEXT(E4832,"YYYY-MM-DD"))</f>
        <v>EPI-ISL-1445121_SouthAmerica_Brazil_GR_20J.501Y.V3_P.1_2021-03-08</v>
      </c>
      <c r="B4832" s="12" t="s">
        <v>9189</v>
      </c>
      <c r="C4832" s="12" t="s">
        <v>13</v>
      </c>
      <c r="D4832" s="12" t="s">
        <v>9190</v>
      </c>
      <c r="E4832" s="13">
        <v>44263</v>
      </c>
      <c r="F4832" s="13" t="str">
        <f>IF(COUNTIF(H4832,"Senegal")=1,"Senegal",(IF(COUNTIF(G4832,"Africa")=1,"Countries within Africa",(IF(COUNTIF(G4832,"Africa,")=0,"Countries outside Africa","Unknown")))))</f>
        <v>Countries outside Africa</v>
      </c>
      <c r="G4832" s="12" t="s">
        <v>10659</v>
      </c>
      <c r="H4832" s="12" t="s">
        <v>10687</v>
      </c>
      <c r="I4832" s="12" t="s">
        <v>10961</v>
      </c>
      <c r="J4832" s="12" t="s">
        <v>11613</v>
      </c>
      <c r="K4832" s="12" t="s">
        <v>37</v>
      </c>
      <c r="L4832" s="12" t="s">
        <v>2744</v>
      </c>
      <c r="M4832" s="12" t="s">
        <v>15</v>
      </c>
      <c r="N4832" s="12">
        <v>19</v>
      </c>
      <c r="O4832" s="12" t="s">
        <v>16</v>
      </c>
      <c r="P4832" s="12" t="s">
        <v>38</v>
      </c>
      <c r="Q4832" s="12" t="s">
        <v>12115</v>
      </c>
      <c r="R4832" s="12" t="s">
        <v>5881</v>
      </c>
      <c r="S4832" s="13">
        <v>44352</v>
      </c>
      <c r="T4832" s="12" t="s">
        <v>5882</v>
      </c>
      <c r="U4832" s="12" t="s">
        <v>16073</v>
      </c>
    </row>
    <row r="4833" spans="1:21" s="12" customFormat="1" hidden="1" x14ac:dyDescent="0.25">
      <c r="A4833" s="12" t="str">
        <f>_xlfn.CONCAT(SUBSTITUTE(D4833,"_","-"),"_",G4833,"_",H4833,"_",P4833,"_",Q4833,"_",R4833,"_",TEXT(E4833,"YYYY-MM-DD"))</f>
        <v>EPI-ISL-1445128_SouthAmerica_Brazil_GR_20J.501Y.V3_P.1_2021-03-08</v>
      </c>
      <c r="B4833" s="12" t="s">
        <v>9191</v>
      </c>
      <c r="C4833" s="12" t="s">
        <v>13</v>
      </c>
      <c r="D4833" s="12" t="s">
        <v>9192</v>
      </c>
      <c r="E4833" s="13">
        <v>44263</v>
      </c>
      <c r="F4833" s="13" t="str">
        <f>IF(COUNTIF(H4833,"Senegal")=1,"Senegal",(IF(COUNTIF(G4833,"Africa")=1,"Countries within Africa",(IF(COUNTIF(G4833,"Africa,")=0,"Countries outside Africa","Unknown")))))</f>
        <v>Countries outside Africa</v>
      </c>
      <c r="G4833" s="12" t="s">
        <v>10659</v>
      </c>
      <c r="H4833" s="12" t="s">
        <v>10687</v>
      </c>
      <c r="I4833" s="12" t="s">
        <v>10961</v>
      </c>
      <c r="J4833" s="12" t="s">
        <v>11612</v>
      </c>
      <c r="K4833" s="12" t="s">
        <v>37</v>
      </c>
      <c r="L4833" s="12" t="s">
        <v>2744</v>
      </c>
      <c r="M4833" s="12" t="s">
        <v>15</v>
      </c>
      <c r="N4833" s="12">
        <v>55</v>
      </c>
      <c r="O4833" s="12" t="s">
        <v>26</v>
      </c>
      <c r="P4833" s="12" t="s">
        <v>38</v>
      </c>
      <c r="Q4833" s="12" t="s">
        <v>12115</v>
      </c>
      <c r="R4833" s="12" t="s">
        <v>5881</v>
      </c>
      <c r="S4833" s="13">
        <v>44352</v>
      </c>
      <c r="T4833" s="12" t="s">
        <v>5882</v>
      </c>
      <c r="U4833" s="12" t="s">
        <v>16074</v>
      </c>
    </row>
    <row r="4834" spans="1:21" s="12" customFormat="1" hidden="1" x14ac:dyDescent="0.25">
      <c r="A4834" s="12" t="str">
        <f>_xlfn.CONCAT(SUBSTITUTE(D4834,"_","-"),"_",G4834,"_",H4834,"_",P4834,"_",Q4834,"_",R4834,"_",TEXT(E4834,"YYYY-MM-DD"))</f>
        <v>EPI-ISL-1494003_NorthAmerica_USA_GRY_20I.501Y.V1_B.1.1.7_2021-03-08</v>
      </c>
      <c r="B4834" s="12" t="s">
        <v>9502</v>
      </c>
      <c r="C4834" s="12" t="s">
        <v>13</v>
      </c>
      <c r="D4834" s="12" t="s">
        <v>9503</v>
      </c>
      <c r="E4834" s="13">
        <v>44263</v>
      </c>
      <c r="F4834" s="13" t="str">
        <f>IF(COUNTIF(H4834,"Senegal")=1,"Senegal",(IF(COUNTIF(G4834,"Africa")=1,"Countries within Africa",(IF(COUNTIF(G4834,"Africa,")=0,"Countries outside Africa","Unknown")))))</f>
        <v>Countries outside Africa</v>
      </c>
      <c r="G4834" s="12" t="s">
        <v>10655</v>
      </c>
      <c r="H4834" s="12" t="s">
        <v>10661</v>
      </c>
      <c r="I4834" s="12" t="s">
        <v>10899</v>
      </c>
      <c r="J4834" s="12" t="s">
        <v>37</v>
      </c>
      <c r="K4834" s="12" t="s">
        <v>37</v>
      </c>
      <c r="L4834" s="12" t="s">
        <v>2744</v>
      </c>
      <c r="M4834" s="12" t="s">
        <v>15</v>
      </c>
      <c r="N4834" s="12">
        <v>52</v>
      </c>
      <c r="O4834" s="12" t="s">
        <v>16</v>
      </c>
      <c r="P4834" s="12" t="s">
        <v>4660</v>
      </c>
      <c r="Q4834" s="12" t="s">
        <v>12076</v>
      </c>
      <c r="R4834" s="12" t="s">
        <v>4661</v>
      </c>
      <c r="S4834" s="13">
        <v>44352</v>
      </c>
      <c r="T4834" s="12" t="s">
        <v>4662</v>
      </c>
      <c r="U4834" s="12" t="s">
        <v>16075</v>
      </c>
    </row>
    <row r="4835" spans="1:21" s="12" customFormat="1" hidden="1" x14ac:dyDescent="0.25">
      <c r="A4835" s="12" t="str">
        <f>_xlfn.CONCAT(SUBSTITUTE(D4835,"_","-"),"_",G4835,"_",H4835,"_",P4835,"_",Q4835,"_",R4835,"_",TEXT(E4835,"YYYY-MM-DD"))</f>
        <v>EPI-ISL-1534531_Asia_Cambodia_GRY_20I.501Y.V1_B.1.1.7_2021-03-08</v>
      </c>
      <c r="B4835" s="12" t="s">
        <v>9753</v>
      </c>
      <c r="C4835" s="12" t="s">
        <v>13</v>
      </c>
      <c r="D4835" s="12" t="s">
        <v>9754</v>
      </c>
      <c r="E4835" s="13">
        <v>44263</v>
      </c>
      <c r="F4835" s="13" t="str">
        <f>IF(COUNTIF(H4835,"Senegal")=1,"Senegal",(IF(COUNTIF(G4835,"Africa")=1,"Countries within Africa",(IF(COUNTIF(G4835,"Africa,")=0,"Countries outside Africa","Unknown")))))</f>
        <v>Countries outside Africa</v>
      </c>
      <c r="G4835" s="12" t="s">
        <v>10654</v>
      </c>
      <c r="H4835" s="12" t="s">
        <v>10780</v>
      </c>
      <c r="I4835" s="12" t="s">
        <v>37</v>
      </c>
      <c r="J4835" s="12" t="s">
        <v>37</v>
      </c>
      <c r="K4835" s="12" t="s">
        <v>37</v>
      </c>
      <c r="L4835" s="12" t="s">
        <v>2744</v>
      </c>
      <c r="M4835" s="12" t="s">
        <v>15</v>
      </c>
      <c r="N4835" s="12" t="s">
        <v>37</v>
      </c>
      <c r="O4835" s="12" t="s">
        <v>37</v>
      </c>
      <c r="P4835" s="12" t="s">
        <v>4660</v>
      </c>
      <c r="Q4835" s="12" t="s">
        <v>12076</v>
      </c>
      <c r="R4835" s="12" t="s">
        <v>4661</v>
      </c>
      <c r="S4835" s="13">
        <v>44352</v>
      </c>
      <c r="T4835" s="12" t="s">
        <v>4662</v>
      </c>
      <c r="U4835" s="12" t="s">
        <v>16076</v>
      </c>
    </row>
    <row r="4836" spans="1:21" s="12" customFormat="1" hidden="1" x14ac:dyDescent="0.25">
      <c r="A4836" s="12" t="str">
        <f>_xlfn.CONCAT(SUBSTITUTE(D4836,"_","-"),"_",G4836,"_",H4836,"_",P4836,"_",Q4836,"_",R4836,"_",TEXT(E4836,"YYYY-MM-DD"))</f>
        <v>EPI-ISL-1534538_Asia_Cambodia_GRY_20I.501Y.V1_B.1.1.7_2021-03-08</v>
      </c>
      <c r="B4836" s="12" t="s">
        <v>9757</v>
      </c>
      <c r="C4836" s="12" t="s">
        <v>13</v>
      </c>
      <c r="D4836" s="12" t="s">
        <v>9758</v>
      </c>
      <c r="E4836" s="13">
        <v>44263</v>
      </c>
      <c r="F4836" s="13" t="str">
        <f>IF(COUNTIF(H4836,"Senegal")=1,"Senegal",(IF(COUNTIF(G4836,"Africa")=1,"Countries within Africa",(IF(COUNTIF(G4836,"Africa,")=0,"Countries outside Africa","Unknown")))))</f>
        <v>Countries outside Africa</v>
      </c>
      <c r="G4836" s="12" t="s">
        <v>10654</v>
      </c>
      <c r="H4836" s="12" t="s">
        <v>10780</v>
      </c>
      <c r="I4836" s="12" t="s">
        <v>37</v>
      </c>
      <c r="J4836" s="12" t="s">
        <v>37</v>
      </c>
      <c r="K4836" s="12" t="s">
        <v>37</v>
      </c>
      <c r="L4836" s="12" t="s">
        <v>2744</v>
      </c>
      <c r="M4836" s="12" t="s">
        <v>15</v>
      </c>
      <c r="N4836" s="12" t="s">
        <v>37</v>
      </c>
      <c r="O4836" s="12" t="s">
        <v>37</v>
      </c>
      <c r="P4836" s="12" t="s">
        <v>4660</v>
      </c>
      <c r="Q4836" s="12" t="s">
        <v>12076</v>
      </c>
      <c r="R4836" s="12" t="s">
        <v>4661</v>
      </c>
      <c r="S4836" s="13">
        <v>44352</v>
      </c>
      <c r="T4836" s="12" t="s">
        <v>4662</v>
      </c>
      <c r="U4836" s="12" t="s">
        <v>16077</v>
      </c>
    </row>
    <row r="4837" spans="1:21" s="12" customFormat="1" hidden="1" x14ac:dyDescent="0.25">
      <c r="A4837" s="12" t="str">
        <f>_xlfn.CONCAT(SUBSTITUTE(D4837,"_","-"),"_",G4837,"_",H4837,"_",P4837,"_",Q4837,"_",R4837,"_",TEXT(E4837,"YYYY-MM-DD"))</f>
        <v>EPI-ISL-1585487_NorthAmerica_Mexico_GR_20B_B.1.1.222_2021-03-08</v>
      </c>
      <c r="B4837" s="12" t="s">
        <v>9852</v>
      </c>
      <c r="C4837" s="12" t="s">
        <v>13</v>
      </c>
      <c r="D4837" s="12" t="s">
        <v>9853</v>
      </c>
      <c r="E4837" s="13">
        <v>44263</v>
      </c>
      <c r="F4837" s="13" t="str">
        <f>IF(COUNTIF(H4837,"Senegal")=1,"Senegal",(IF(COUNTIF(G4837,"Africa")=1,"Countries within Africa",(IF(COUNTIF(G4837,"Africa,")=0,"Countries outside Africa","Unknown")))))</f>
        <v>Countries outside Africa</v>
      </c>
      <c r="G4837" s="12" t="s">
        <v>10655</v>
      </c>
      <c r="H4837" s="12" t="s">
        <v>10735</v>
      </c>
      <c r="I4837" s="12" t="s">
        <v>11137</v>
      </c>
      <c r="J4837" s="12" t="s">
        <v>37</v>
      </c>
      <c r="K4837" s="12" t="s">
        <v>37</v>
      </c>
      <c r="L4837" s="12" t="s">
        <v>2744</v>
      </c>
      <c r="M4837" s="12" t="s">
        <v>15</v>
      </c>
      <c r="N4837" s="12">
        <v>47</v>
      </c>
      <c r="O4837" s="12" t="s">
        <v>26</v>
      </c>
      <c r="P4837" s="12" t="s">
        <v>38</v>
      </c>
      <c r="Q4837" s="12" t="s">
        <v>11920</v>
      </c>
      <c r="R4837" s="12" t="s">
        <v>5988</v>
      </c>
      <c r="S4837" s="13">
        <v>44352</v>
      </c>
      <c r="T4837" s="12" t="s">
        <v>2744</v>
      </c>
      <c r="U4837" s="12" t="s">
        <v>16078</v>
      </c>
    </row>
    <row r="4838" spans="1:21" s="12" customFormat="1" hidden="1" x14ac:dyDescent="0.25">
      <c r="A4838" s="12" t="str">
        <f>_xlfn.CONCAT(SUBSTITUTE(D4838,"_","-"),"_",G4838,"_",H4838,"_",P4838,"_",Q4838,"_",R4838,"_",TEXT(E4838,"YYYY-MM-DD"))</f>
        <v>EPI-ISL-1591266_Europe_Croatia_GRY_20I.501Y.V1_B.1.1.7_2021-03-08</v>
      </c>
      <c r="B4838" s="12" t="s">
        <v>9889</v>
      </c>
      <c r="C4838" s="12" t="s">
        <v>13</v>
      </c>
      <c r="D4838" s="12" t="s">
        <v>9890</v>
      </c>
      <c r="E4838" s="13">
        <v>44263</v>
      </c>
      <c r="F4838" s="13" t="str">
        <f>IF(COUNTIF(H4838,"Senegal")=1,"Senegal",(IF(COUNTIF(G4838,"Africa")=1,"Countries within Africa",(IF(COUNTIF(G4838,"Africa,")=0,"Countries outside Africa","Unknown")))))</f>
        <v>Countries outside Africa</v>
      </c>
      <c r="G4838" s="12" t="s">
        <v>10656</v>
      </c>
      <c r="H4838" s="12" t="s">
        <v>10774</v>
      </c>
      <c r="I4838" s="12" t="s">
        <v>11321</v>
      </c>
      <c r="J4838" s="12" t="s">
        <v>37</v>
      </c>
      <c r="K4838" s="12" t="s">
        <v>37</v>
      </c>
      <c r="L4838" s="12" t="s">
        <v>2744</v>
      </c>
      <c r="M4838" s="12" t="s">
        <v>15</v>
      </c>
      <c r="N4838" s="12">
        <v>16</v>
      </c>
      <c r="O4838" s="12" t="s">
        <v>16</v>
      </c>
      <c r="P4838" s="12" t="s">
        <v>4660</v>
      </c>
      <c r="Q4838" s="12" t="s">
        <v>12076</v>
      </c>
      <c r="R4838" s="12" t="s">
        <v>4661</v>
      </c>
      <c r="S4838" s="13">
        <v>44352</v>
      </c>
      <c r="T4838" s="12" t="s">
        <v>4662</v>
      </c>
      <c r="U4838" s="12" t="s">
        <v>16079</v>
      </c>
    </row>
    <row r="4839" spans="1:21" s="12" customFormat="1" hidden="1" x14ac:dyDescent="0.25">
      <c r="A4839" s="12" t="str">
        <f>_xlfn.CONCAT(SUBSTITUTE(D4839,"_","-"),"_",G4839,"_",H4839,"_",P4839,"_",Q4839,"_",R4839,"_",TEXT(E4839,"YYYY-MM-DD"))</f>
        <v>EPI-ISL-1654825_Europe_Serbia_GRY_20I.501Y.V1_B.1.1.7_2021-03-08</v>
      </c>
      <c r="B4839" s="12" t="s">
        <v>10471</v>
      </c>
      <c r="C4839" s="12" t="s">
        <v>13</v>
      </c>
      <c r="D4839" s="12" t="s">
        <v>10472</v>
      </c>
      <c r="E4839" s="13">
        <v>44263</v>
      </c>
      <c r="F4839" s="13" t="str">
        <f>IF(COUNTIF(H4839,"Senegal")=1,"Senegal",(IF(COUNTIF(G4839,"Africa")=1,"Countries within Africa",(IF(COUNTIF(G4839,"Africa,")=0,"Countries outside Africa","Unknown")))))</f>
        <v>Countries outside Africa</v>
      </c>
      <c r="G4839" s="12" t="s">
        <v>10656</v>
      </c>
      <c r="H4839" s="12" t="s">
        <v>10770</v>
      </c>
      <c r="I4839" s="12" t="s">
        <v>11129</v>
      </c>
      <c r="J4839" s="12" t="s">
        <v>37</v>
      </c>
      <c r="K4839" s="12" t="s">
        <v>37</v>
      </c>
      <c r="L4839" s="12" t="s">
        <v>2744</v>
      </c>
      <c r="M4839" s="12" t="s">
        <v>15</v>
      </c>
      <c r="N4839" s="12" t="s">
        <v>37</v>
      </c>
      <c r="O4839" s="12" t="s">
        <v>37</v>
      </c>
      <c r="P4839" s="12" t="s">
        <v>4660</v>
      </c>
      <c r="Q4839" s="12" t="s">
        <v>12076</v>
      </c>
      <c r="R4839" s="12" t="s">
        <v>4661</v>
      </c>
      <c r="S4839" s="13">
        <v>44352</v>
      </c>
      <c r="T4839" s="12" t="s">
        <v>4662</v>
      </c>
      <c r="U4839" s="12" t="s">
        <v>16080</v>
      </c>
    </row>
    <row r="4840" spans="1:21" s="12" customFormat="1" hidden="1" x14ac:dyDescent="0.25">
      <c r="A4840" s="12" t="str">
        <f>_xlfn.CONCAT(SUBSTITUTE(D4840,"_","-"),"_",G4840,"_",H4840,"_",P4840,"_",Q4840,"_",R4840,"_",TEXT(E4840,"YYYY-MM-DD"))</f>
        <v>EPI-ISL-1258447_Europe_Romania_GRY_20I.501Y.V1_B.1.1.7_2021-03-09</v>
      </c>
      <c r="B4840" s="12" t="s">
        <v>8462</v>
      </c>
      <c r="C4840" s="12" t="s">
        <v>13</v>
      </c>
      <c r="D4840" s="12" t="s">
        <v>8463</v>
      </c>
      <c r="E4840" s="13">
        <v>44264</v>
      </c>
      <c r="F4840" s="13" t="str">
        <f>IF(COUNTIF(H4840,"Senegal")=1,"Senegal",(IF(COUNTIF(G4840,"Africa")=1,"Countries within Africa",(IF(COUNTIF(G4840,"Africa,")=0,"Countries outside Africa","Unknown")))))</f>
        <v>Countries outside Africa</v>
      </c>
      <c r="G4840" s="12" t="s">
        <v>10656</v>
      </c>
      <c r="H4840" s="12" t="s">
        <v>10746</v>
      </c>
      <c r="I4840" s="12" t="s">
        <v>11138</v>
      </c>
      <c r="J4840" s="12" t="s">
        <v>37</v>
      </c>
      <c r="K4840" s="12" t="s">
        <v>37</v>
      </c>
      <c r="L4840" s="12" t="s">
        <v>2744</v>
      </c>
      <c r="M4840" s="12" t="s">
        <v>15</v>
      </c>
      <c r="N4840" s="12">
        <v>44</v>
      </c>
      <c r="O4840" s="12" t="s">
        <v>26</v>
      </c>
      <c r="P4840" s="12" t="s">
        <v>4660</v>
      </c>
      <c r="Q4840" s="12" t="s">
        <v>12076</v>
      </c>
      <c r="R4840" s="12" t="s">
        <v>4661</v>
      </c>
      <c r="S4840" s="13">
        <v>44343</v>
      </c>
      <c r="T4840" s="12" t="s">
        <v>4662</v>
      </c>
      <c r="U4840" s="12" t="s">
        <v>16081</v>
      </c>
    </row>
    <row r="4841" spans="1:21" s="12" customFormat="1" hidden="1" x14ac:dyDescent="0.25">
      <c r="A4841" s="12" t="str">
        <f>_xlfn.CONCAT(SUBSTITUTE(D4841,"_","-"),"_",G4841,"_",H4841,"_",P4841,"_",Q4841,"_",R4841,"_",TEXT(E4841,"YYYY-MM-DD"))</f>
        <v>EPI-ISL-1406179_Asia_Jordan_GR_20J.501Y.V3_P.1_2021-03-09</v>
      </c>
      <c r="B4841" s="12" t="s">
        <v>9076</v>
      </c>
      <c r="C4841" s="12" t="s">
        <v>13</v>
      </c>
      <c r="D4841" s="12" t="s">
        <v>9077</v>
      </c>
      <c r="E4841" s="13">
        <v>44264</v>
      </c>
      <c r="F4841" s="13" t="str">
        <f>IF(COUNTIF(H4841,"Senegal")=1,"Senegal",(IF(COUNTIF(G4841,"Africa")=1,"Countries within Africa",(IF(COUNTIF(G4841,"Africa,")=0,"Countries outside Africa","Unknown")))))</f>
        <v>Countries outside Africa</v>
      </c>
      <c r="G4841" s="12" t="s">
        <v>10654</v>
      </c>
      <c r="H4841" s="12" t="s">
        <v>10701</v>
      </c>
      <c r="I4841" s="12" t="s">
        <v>10843</v>
      </c>
      <c r="J4841" s="12" t="s">
        <v>37</v>
      </c>
      <c r="K4841" s="12" t="s">
        <v>37</v>
      </c>
      <c r="L4841" s="12" t="s">
        <v>2744</v>
      </c>
      <c r="M4841" s="12" t="s">
        <v>15</v>
      </c>
      <c r="N4841" s="12" t="s">
        <v>37</v>
      </c>
      <c r="O4841" s="12" t="s">
        <v>37</v>
      </c>
      <c r="P4841" s="12" t="s">
        <v>38</v>
      </c>
      <c r="Q4841" s="12" t="s">
        <v>12115</v>
      </c>
      <c r="R4841" s="12" t="s">
        <v>5881</v>
      </c>
      <c r="S4841" s="13">
        <v>44352</v>
      </c>
      <c r="T4841" s="12" t="s">
        <v>5882</v>
      </c>
      <c r="U4841" s="12" t="s">
        <v>16082</v>
      </c>
    </row>
    <row r="4842" spans="1:21" s="12" customFormat="1" hidden="1" x14ac:dyDescent="0.25">
      <c r="A4842" s="12" t="str">
        <f>_xlfn.CONCAT(SUBSTITUTE(D4842,"_","-"),"_",G4842,"_",H4842,"_",P4842,"_",Q4842,"_",R4842,"_",TEXT(E4842,"YYYY-MM-DD"))</f>
        <v>EPI-ISL-1406195_Asia_Jordan_GH_20H.501Y.V2_B.1.351_2021-03-09</v>
      </c>
      <c r="B4842" s="12" t="s">
        <v>9081</v>
      </c>
      <c r="C4842" s="12" t="s">
        <v>13</v>
      </c>
      <c r="D4842" s="12" t="s">
        <v>9082</v>
      </c>
      <c r="E4842" s="13">
        <v>44264</v>
      </c>
      <c r="F4842" s="13" t="str">
        <f>IF(COUNTIF(H4842,"Senegal")=1,"Senegal",(IF(COUNTIF(G4842,"Africa")=1,"Countries within Africa",(IF(COUNTIF(G4842,"Africa,")=0,"Countries outside Africa","Unknown")))))</f>
        <v>Countries outside Africa</v>
      </c>
      <c r="G4842" s="12" t="s">
        <v>10654</v>
      </c>
      <c r="H4842" s="12" t="s">
        <v>10701</v>
      </c>
      <c r="I4842" s="12" t="s">
        <v>10843</v>
      </c>
      <c r="J4842" s="12" t="s">
        <v>37</v>
      </c>
      <c r="K4842" s="12" t="s">
        <v>37</v>
      </c>
      <c r="L4842" s="12" t="s">
        <v>2744</v>
      </c>
      <c r="M4842" s="12" t="s">
        <v>15</v>
      </c>
      <c r="N4842" s="12" t="s">
        <v>37</v>
      </c>
      <c r="O4842" s="12" t="s">
        <v>37</v>
      </c>
      <c r="P4842" s="12" t="s">
        <v>70</v>
      </c>
      <c r="Q4842" s="12" t="s">
        <v>12112</v>
      </c>
      <c r="R4842" s="12" t="s">
        <v>3594</v>
      </c>
      <c r="S4842" s="13">
        <v>44352</v>
      </c>
      <c r="T4842" s="12" t="s">
        <v>3595</v>
      </c>
      <c r="U4842" s="12" t="s">
        <v>16083</v>
      </c>
    </row>
    <row r="4843" spans="1:21" s="12" customFormat="1" hidden="1" x14ac:dyDescent="0.25">
      <c r="A4843" s="12" t="str">
        <f>_xlfn.CONCAT(SUBSTITUTE(D4843,"_","-"),"_",G4843,"_",H4843,"_",P4843,"_",Q4843,"_",R4843,"_",TEXT(E4843,"YYYY-MM-DD"))</f>
        <v>EPI-ISL-1531477_NorthAmerica_USA_GH_20G_B.1.2_2021-03-09</v>
      </c>
      <c r="B4843" s="12" t="s">
        <v>9707</v>
      </c>
      <c r="C4843" s="12" t="s">
        <v>13</v>
      </c>
      <c r="D4843" s="12" t="s">
        <v>9708</v>
      </c>
      <c r="E4843" s="13">
        <v>44264</v>
      </c>
      <c r="F4843" s="13" t="str">
        <f>IF(COUNTIF(H4843,"Senegal")=1,"Senegal",(IF(COUNTIF(G4843,"Africa")=1,"Countries within Africa",(IF(COUNTIF(G4843,"Africa,")=0,"Countries outside Africa","Unknown")))))</f>
        <v>Countries outside Africa</v>
      </c>
      <c r="G4843" s="12" t="s">
        <v>10655</v>
      </c>
      <c r="H4843" s="12" t="s">
        <v>10661</v>
      </c>
      <c r="I4843" s="12" t="s">
        <v>11301</v>
      </c>
      <c r="J4843" s="12" t="s">
        <v>37</v>
      </c>
      <c r="K4843" s="12" t="s">
        <v>37</v>
      </c>
      <c r="L4843" s="12" t="s">
        <v>2744</v>
      </c>
      <c r="M4843" s="12" t="s">
        <v>15</v>
      </c>
      <c r="N4843" s="12">
        <v>22</v>
      </c>
      <c r="O4843" s="12" t="s">
        <v>26</v>
      </c>
      <c r="P4843" s="12" t="s">
        <v>70</v>
      </c>
      <c r="Q4843" s="12" t="s">
        <v>11931</v>
      </c>
      <c r="R4843" s="12" t="s">
        <v>2676</v>
      </c>
      <c r="S4843" s="13">
        <v>44352</v>
      </c>
      <c r="T4843" s="12" t="s">
        <v>2744</v>
      </c>
      <c r="U4843" s="12" t="s">
        <v>14266</v>
      </c>
    </row>
    <row r="4844" spans="1:21" s="12" customFormat="1" hidden="1" x14ac:dyDescent="0.25">
      <c r="A4844" s="12" t="str">
        <f>_xlfn.CONCAT(SUBSTITUTE(D4844,"_","-"),"_",G4844,"_",H4844,"_",P4844,"_",Q4844,"_",R4844,"_",TEXT(E4844,"YYYY-MM-DD"))</f>
        <v>EPI-ISL-1534537_Asia_Cambodia_GRY_20I.501Y.V1_B.1.1.7_2021-03-09</v>
      </c>
      <c r="B4844" s="12" t="s">
        <v>9755</v>
      </c>
      <c r="C4844" s="12" t="s">
        <v>13</v>
      </c>
      <c r="D4844" s="12" t="s">
        <v>9756</v>
      </c>
      <c r="E4844" s="13">
        <v>44264</v>
      </c>
      <c r="F4844" s="13" t="str">
        <f>IF(COUNTIF(H4844,"Senegal")=1,"Senegal",(IF(COUNTIF(G4844,"Africa")=1,"Countries within Africa",(IF(COUNTIF(G4844,"Africa,")=0,"Countries outside Africa","Unknown")))))</f>
        <v>Countries outside Africa</v>
      </c>
      <c r="G4844" s="12" t="s">
        <v>10654</v>
      </c>
      <c r="H4844" s="12" t="s">
        <v>10780</v>
      </c>
      <c r="I4844" s="12" t="s">
        <v>37</v>
      </c>
      <c r="J4844" s="12" t="s">
        <v>37</v>
      </c>
      <c r="K4844" s="12" t="s">
        <v>37</v>
      </c>
      <c r="L4844" s="12" t="s">
        <v>2744</v>
      </c>
      <c r="M4844" s="12" t="s">
        <v>15</v>
      </c>
      <c r="N4844" s="12" t="s">
        <v>37</v>
      </c>
      <c r="O4844" s="12" t="s">
        <v>37</v>
      </c>
      <c r="P4844" s="12" t="s">
        <v>4660</v>
      </c>
      <c r="Q4844" s="12" t="s">
        <v>12076</v>
      </c>
      <c r="R4844" s="12" t="s">
        <v>4661</v>
      </c>
      <c r="S4844" s="13">
        <v>44352</v>
      </c>
      <c r="T4844" s="12" t="s">
        <v>4662</v>
      </c>
      <c r="U4844" s="12" t="s">
        <v>16012</v>
      </c>
    </row>
    <row r="4845" spans="1:21" s="12" customFormat="1" hidden="1" x14ac:dyDescent="0.25">
      <c r="A4845" s="12" t="str">
        <f>_xlfn.CONCAT(SUBSTITUTE(D4845,"_","-"),"_",G4845,"_",H4845,"_",P4845,"_",Q4845,"_",R4845,"_",TEXT(E4845,"YYYY-MM-DD"))</f>
        <v>EPI-ISL-1629241_Africa_Reunion_GRY_20I.501Y.V1_B.1.1.7_2021-03-09</v>
      </c>
      <c r="B4845" s="12" t="s">
        <v>10318</v>
      </c>
      <c r="C4845" s="12" t="s">
        <v>13</v>
      </c>
      <c r="D4845" s="12" t="s">
        <v>10319</v>
      </c>
      <c r="E4845" s="13">
        <v>44264</v>
      </c>
      <c r="F4845" s="13" t="str">
        <f>IF(COUNTIF(H4845,"Senegal")=1,"Senegal",(IF(COUNTIF(G4845,"Africa")=1,"Countries within Africa",(IF(COUNTIF(G4845,"Africa,")=0,"Countries outside Africa","Unknown")))))</f>
        <v>Countries within Africa</v>
      </c>
      <c r="G4845" s="12" t="s">
        <v>10658</v>
      </c>
      <c r="H4845" s="12" t="s">
        <v>10722</v>
      </c>
      <c r="I4845" s="12" t="s">
        <v>37</v>
      </c>
      <c r="J4845" s="12" t="s">
        <v>37</v>
      </c>
      <c r="K4845" s="12" t="s">
        <v>37</v>
      </c>
      <c r="L4845" s="12" t="s">
        <v>2744</v>
      </c>
      <c r="M4845" s="12" t="s">
        <v>15</v>
      </c>
      <c r="N4845" s="12">
        <v>2</v>
      </c>
      <c r="O4845" s="12" t="s">
        <v>26</v>
      </c>
      <c r="P4845" s="12" t="s">
        <v>4660</v>
      </c>
      <c r="Q4845" s="12" t="s">
        <v>12076</v>
      </c>
      <c r="R4845" s="12" t="s">
        <v>4661</v>
      </c>
      <c r="S4845" s="13">
        <v>44352</v>
      </c>
      <c r="T4845" s="12" t="s">
        <v>4662</v>
      </c>
      <c r="U4845" s="12" t="s">
        <v>16084</v>
      </c>
    </row>
    <row r="4846" spans="1:21" s="12" customFormat="1" hidden="1" x14ac:dyDescent="0.25">
      <c r="A4846" s="12" t="str">
        <f>_xlfn.CONCAT(SUBSTITUTE(D4846,"_","-"),"_",G4846,"_",H4846,"_",P4846,"_",Q4846,"_",R4846,"_",TEXT(E4846,"YYYY-MM-DD"))</f>
        <v>EPI-ISL-1258457_Europe_Romania_GRY_20I.501Y.V1_B.1.1.7_2021-03-10</v>
      </c>
      <c r="B4846" s="12" t="s">
        <v>8464</v>
      </c>
      <c r="C4846" s="12" t="s">
        <v>13</v>
      </c>
      <c r="D4846" s="12" t="s">
        <v>8465</v>
      </c>
      <c r="E4846" s="13">
        <v>44265</v>
      </c>
      <c r="F4846" s="13" t="str">
        <f>IF(COUNTIF(H4846,"Senegal")=1,"Senegal",(IF(COUNTIF(G4846,"Africa")=1,"Countries within Africa",(IF(COUNTIF(G4846,"Africa,")=0,"Countries outside Africa","Unknown")))))</f>
        <v>Countries outside Africa</v>
      </c>
      <c r="G4846" s="12" t="s">
        <v>10656</v>
      </c>
      <c r="H4846" s="12" t="s">
        <v>10746</v>
      </c>
      <c r="I4846" s="12" t="s">
        <v>11138</v>
      </c>
      <c r="J4846" s="12" t="s">
        <v>37</v>
      </c>
      <c r="K4846" s="12" t="s">
        <v>37</v>
      </c>
      <c r="L4846" s="12" t="s">
        <v>2744</v>
      </c>
      <c r="M4846" s="12" t="s">
        <v>15</v>
      </c>
      <c r="N4846" s="12">
        <v>27</v>
      </c>
      <c r="O4846" s="12" t="s">
        <v>16</v>
      </c>
      <c r="P4846" s="12" t="s">
        <v>4660</v>
      </c>
      <c r="Q4846" s="12" t="s">
        <v>12076</v>
      </c>
      <c r="R4846" s="12" t="s">
        <v>4661</v>
      </c>
      <c r="S4846" s="13">
        <v>44343</v>
      </c>
      <c r="T4846" s="12" t="s">
        <v>4662</v>
      </c>
      <c r="U4846" s="12" t="s">
        <v>15920</v>
      </c>
    </row>
    <row r="4847" spans="1:21" s="12" customFormat="1" hidden="1" x14ac:dyDescent="0.25">
      <c r="A4847" s="12" t="str">
        <f>_xlfn.CONCAT(SUBSTITUTE(D4847,"_","-"),"_",G4847,"_",H4847,"_",P4847,"_",Q4847,"_",R4847,"_",TEXT(E4847,"YYYY-MM-DD"))</f>
        <v>EPI-ISL-1367240_NorthAmerica_USA_GH_20G_B.1.2_2021-03-10</v>
      </c>
      <c r="B4847" s="12" t="s">
        <v>8922</v>
      </c>
      <c r="C4847" s="12" t="s">
        <v>13</v>
      </c>
      <c r="D4847" s="12" t="s">
        <v>8923</v>
      </c>
      <c r="E4847" s="13">
        <v>44265</v>
      </c>
      <c r="F4847" s="13" t="str">
        <f>IF(COUNTIF(H4847,"Senegal")=1,"Senegal",(IF(COUNTIF(G4847,"Africa")=1,"Countries within Africa",(IF(COUNTIF(G4847,"Africa,")=0,"Countries outside Africa","Unknown")))))</f>
        <v>Countries outside Africa</v>
      </c>
      <c r="G4847" s="12" t="s">
        <v>10655</v>
      </c>
      <c r="H4847" s="12" t="s">
        <v>10661</v>
      </c>
      <c r="I4847" s="12" t="s">
        <v>11339</v>
      </c>
      <c r="J4847" s="12" t="s">
        <v>37</v>
      </c>
      <c r="K4847" s="12" t="s">
        <v>37</v>
      </c>
      <c r="L4847" s="12" t="s">
        <v>2744</v>
      </c>
      <c r="M4847" s="12" t="s">
        <v>15</v>
      </c>
      <c r="N4847" s="12">
        <v>41</v>
      </c>
      <c r="O4847" s="12" t="s">
        <v>16</v>
      </c>
      <c r="P4847" s="12" t="s">
        <v>70</v>
      </c>
      <c r="Q4847" s="12" t="s">
        <v>11931</v>
      </c>
      <c r="R4847" s="12" t="s">
        <v>2676</v>
      </c>
      <c r="S4847" s="13">
        <v>44352</v>
      </c>
      <c r="T4847" s="12" t="s">
        <v>2744</v>
      </c>
      <c r="U4847" s="12" t="s">
        <v>16085</v>
      </c>
    </row>
    <row r="4848" spans="1:21" s="12" customFormat="1" hidden="1" x14ac:dyDescent="0.25">
      <c r="A4848" s="12" t="str">
        <f>_xlfn.CONCAT(SUBSTITUTE(D4848,"_","-"),"_",G4848,"_",H4848,"_",P4848,"_",Q4848,"_",R4848,"_",TEXT(E4848,"YYYY-MM-DD"))</f>
        <v>EPI-ISL-1396997_Europe_Ireland_GRY_20I.501Y.V1_B.1.1.7_2021-03-10</v>
      </c>
      <c r="B4848" s="12" t="s">
        <v>9050</v>
      </c>
      <c r="C4848" s="12" t="s">
        <v>13</v>
      </c>
      <c r="D4848" s="12" t="s">
        <v>9051</v>
      </c>
      <c r="E4848" s="13">
        <v>44265</v>
      </c>
      <c r="F4848" s="13" t="str">
        <f>IF(COUNTIF(H4848,"Senegal")=1,"Senegal",(IF(COUNTIF(G4848,"Africa")=1,"Countries within Africa",(IF(COUNTIF(G4848,"Africa,")=0,"Countries outside Africa","Unknown")))))</f>
        <v>Countries outside Africa</v>
      </c>
      <c r="G4848" s="12" t="s">
        <v>10656</v>
      </c>
      <c r="H4848" s="12" t="s">
        <v>10712</v>
      </c>
      <c r="I4848" s="12" t="s">
        <v>10913</v>
      </c>
      <c r="J4848" s="12" t="s">
        <v>37</v>
      </c>
      <c r="K4848" s="12" t="s">
        <v>37</v>
      </c>
      <c r="L4848" s="12" t="s">
        <v>2744</v>
      </c>
      <c r="M4848" s="12" t="s">
        <v>15</v>
      </c>
      <c r="N4848" s="12">
        <v>41</v>
      </c>
      <c r="O4848" s="12" t="s">
        <v>26</v>
      </c>
      <c r="P4848" s="12" t="s">
        <v>4660</v>
      </c>
      <c r="Q4848" s="12" t="s">
        <v>12076</v>
      </c>
      <c r="R4848" s="12" t="s">
        <v>4661</v>
      </c>
      <c r="S4848" s="13">
        <v>44352</v>
      </c>
      <c r="T4848" s="12" t="s">
        <v>4662</v>
      </c>
      <c r="U4848" s="12" t="s">
        <v>15123</v>
      </c>
    </row>
    <row r="4849" spans="1:21" s="12" customFormat="1" hidden="1" x14ac:dyDescent="0.25">
      <c r="A4849" s="12" t="str">
        <f>_xlfn.CONCAT(SUBSTITUTE(D4849,"_","-"),"_",G4849,"_",H4849,"_",P4849,"_",Q4849,"_",R4849,"_",TEXT(E4849,"YYYY-MM-DD"))</f>
        <v>EPI-ISL-1418329_Europe_Romania_GR_20I.501Y.V1_B.1.1.7_2021-03-10</v>
      </c>
      <c r="B4849" s="12" t="s">
        <v>9116</v>
      </c>
      <c r="C4849" s="12" t="s">
        <v>13</v>
      </c>
      <c r="D4849" s="12" t="s">
        <v>9117</v>
      </c>
      <c r="E4849" s="13">
        <v>44265</v>
      </c>
      <c r="F4849" s="13" t="str">
        <f>IF(COUNTIF(H4849,"Senegal")=1,"Senegal",(IF(COUNTIF(G4849,"Africa")=1,"Countries within Africa",(IF(COUNTIF(G4849,"Africa,")=0,"Countries outside Africa","Unknown")))))</f>
        <v>Countries outside Africa</v>
      </c>
      <c r="G4849" s="12" t="s">
        <v>10656</v>
      </c>
      <c r="H4849" s="12" t="s">
        <v>10746</v>
      </c>
      <c r="I4849" s="12" t="s">
        <v>11138</v>
      </c>
      <c r="J4849" s="12" t="s">
        <v>37</v>
      </c>
      <c r="K4849" s="12" t="s">
        <v>37</v>
      </c>
      <c r="L4849" s="12" t="s">
        <v>2744</v>
      </c>
      <c r="M4849" s="12" t="s">
        <v>15</v>
      </c>
      <c r="N4849" s="12">
        <v>50</v>
      </c>
      <c r="O4849" s="12" t="s">
        <v>26</v>
      </c>
      <c r="P4849" s="12" t="s">
        <v>38</v>
      </c>
      <c r="Q4849" s="12" t="s">
        <v>12076</v>
      </c>
      <c r="R4849" s="12" t="s">
        <v>4661</v>
      </c>
      <c r="S4849" s="13">
        <v>44352</v>
      </c>
      <c r="T4849" s="12" t="s">
        <v>4662</v>
      </c>
      <c r="U4849" s="12" t="s">
        <v>16086</v>
      </c>
    </row>
    <row r="4850" spans="1:21" s="12" customFormat="1" hidden="1" x14ac:dyDescent="0.25">
      <c r="A4850" s="12" t="str">
        <f>_xlfn.CONCAT(SUBSTITUTE(D4850,"_","-"),"_",G4850,"_",H4850,"_",P4850,"_",Q4850,"_",R4850,"_",TEXT(E4850,"YYYY-MM-DD"))</f>
        <v>EPI-ISL-1470275_Europe_Estonia_GRY_20I.501Y.V1_B.1.1.7_2021-03-10</v>
      </c>
      <c r="B4850" s="12" t="s">
        <v>9431</v>
      </c>
      <c r="C4850" s="12" t="s">
        <v>13</v>
      </c>
      <c r="D4850" s="12" t="s">
        <v>9432</v>
      </c>
      <c r="E4850" s="13">
        <v>44265</v>
      </c>
      <c r="F4850" s="13" t="str">
        <f>IF(COUNTIF(H4850,"Senegal")=1,"Senegal",(IF(COUNTIF(G4850,"Africa")=1,"Countries within Africa",(IF(COUNTIF(G4850,"Africa,")=0,"Countries outside Africa","Unknown")))))</f>
        <v>Countries outside Africa</v>
      </c>
      <c r="G4850" s="12" t="s">
        <v>10656</v>
      </c>
      <c r="H4850" s="12" t="s">
        <v>10783</v>
      </c>
      <c r="I4850" s="12" t="s">
        <v>11158</v>
      </c>
      <c r="J4850" s="12" t="s">
        <v>37</v>
      </c>
      <c r="K4850" s="12" t="s">
        <v>37</v>
      </c>
      <c r="L4850" s="12" t="s">
        <v>2744</v>
      </c>
      <c r="M4850" s="12" t="s">
        <v>15</v>
      </c>
      <c r="N4850" s="12">
        <v>42</v>
      </c>
      <c r="O4850" s="12" t="s">
        <v>26</v>
      </c>
      <c r="P4850" s="12" t="s">
        <v>4660</v>
      </c>
      <c r="Q4850" s="12" t="s">
        <v>12076</v>
      </c>
      <c r="R4850" s="12" t="s">
        <v>4661</v>
      </c>
      <c r="S4850" s="13">
        <v>44352</v>
      </c>
      <c r="T4850" s="12" t="s">
        <v>4662</v>
      </c>
      <c r="U4850" s="12" t="s">
        <v>16087</v>
      </c>
    </row>
    <row r="4851" spans="1:21" s="12" customFormat="1" hidden="1" x14ac:dyDescent="0.25">
      <c r="A4851" s="12" t="str">
        <f>_xlfn.CONCAT(SUBSTITUTE(D4851,"_","-"),"_",G4851,"_",H4851,"_",P4851,"_",Q4851,"_",R4851,"_",TEXT(E4851,"YYYY-MM-DD"))</f>
        <v>EPI-ISL-1480801_NorthAmerica_USA_GRY_20I.501Y.V1_B.1.1.7_2021-03-10</v>
      </c>
      <c r="B4851" s="12" t="s">
        <v>9457</v>
      </c>
      <c r="C4851" s="12" t="s">
        <v>13</v>
      </c>
      <c r="D4851" s="12" t="s">
        <v>9458</v>
      </c>
      <c r="E4851" s="13">
        <v>44265</v>
      </c>
      <c r="F4851" s="13" t="str">
        <f>IF(COUNTIF(H4851,"Senegal")=1,"Senegal",(IF(COUNTIF(G4851,"Africa")=1,"Countries within Africa",(IF(COUNTIF(G4851,"Africa,")=0,"Countries outside Africa","Unknown")))))</f>
        <v>Countries outside Africa</v>
      </c>
      <c r="G4851" s="12" t="s">
        <v>10655</v>
      </c>
      <c r="H4851" s="12" t="s">
        <v>10661</v>
      </c>
      <c r="I4851" s="12" t="s">
        <v>11272</v>
      </c>
      <c r="J4851" s="12" t="s">
        <v>37</v>
      </c>
      <c r="K4851" s="12" t="s">
        <v>37</v>
      </c>
      <c r="L4851" s="12" t="s">
        <v>2744</v>
      </c>
      <c r="M4851" s="12" t="s">
        <v>15</v>
      </c>
      <c r="N4851" s="12">
        <v>51</v>
      </c>
      <c r="O4851" s="12" t="s">
        <v>16</v>
      </c>
      <c r="P4851" s="12" t="s">
        <v>4660</v>
      </c>
      <c r="Q4851" s="12" t="s">
        <v>12076</v>
      </c>
      <c r="R4851" s="12" t="s">
        <v>4661</v>
      </c>
      <c r="S4851" s="13">
        <v>44352</v>
      </c>
      <c r="T4851" s="12" t="s">
        <v>4662</v>
      </c>
      <c r="U4851" s="12" t="s">
        <v>16088</v>
      </c>
    </row>
    <row r="4852" spans="1:21" s="12" customFormat="1" hidden="1" x14ac:dyDescent="0.25">
      <c r="A4852" s="12" t="str">
        <f>_xlfn.CONCAT(SUBSTITUTE(D4852,"_","-"),"_",G4852,"_",H4852,"_",P4852,"_",Q4852,"_",R4852,"_",TEXT(E4852,"YYYY-MM-DD"))</f>
        <v>EPI-ISL-1585401_NorthAmerica_Mexico_GH_20C_B.1.429_2021-03-10</v>
      </c>
      <c r="B4852" s="12" t="s">
        <v>9848</v>
      </c>
      <c r="C4852" s="12" t="s">
        <v>13</v>
      </c>
      <c r="D4852" s="12" t="s">
        <v>9849</v>
      </c>
      <c r="E4852" s="13">
        <v>44265</v>
      </c>
      <c r="F4852" s="13" t="str">
        <f>IF(COUNTIF(H4852,"Senegal")=1,"Senegal",(IF(COUNTIF(G4852,"Africa")=1,"Countries within Africa",(IF(COUNTIF(G4852,"Africa,")=0,"Countries outside Africa","Unknown")))))</f>
        <v>Countries outside Africa</v>
      </c>
      <c r="G4852" s="12" t="s">
        <v>10655</v>
      </c>
      <c r="H4852" s="12" t="s">
        <v>10735</v>
      </c>
      <c r="I4852" s="12" t="s">
        <v>11340</v>
      </c>
      <c r="J4852" s="12" t="s">
        <v>37</v>
      </c>
      <c r="K4852" s="12" t="s">
        <v>37</v>
      </c>
      <c r="L4852" s="12" t="s">
        <v>2744</v>
      </c>
      <c r="M4852" s="12" t="s">
        <v>15</v>
      </c>
      <c r="N4852" s="12">
        <v>34</v>
      </c>
      <c r="O4852" s="12" t="s">
        <v>16</v>
      </c>
      <c r="P4852" s="12" t="s">
        <v>70</v>
      </c>
      <c r="Q4852" s="12" t="s">
        <v>11929</v>
      </c>
      <c r="R4852" s="12" t="s">
        <v>5404</v>
      </c>
      <c r="S4852" s="13">
        <v>44352</v>
      </c>
      <c r="T4852" s="12" t="s">
        <v>5405</v>
      </c>
      <c r="U4852" s="12" t="s">
        <v>16089</v>
      </c>
    </row>
    <row r="4853" spans="1:21" s="12" customFormat="1" hidden="1" x14ac:dyDescent="0.25">
      <c r="A4853" s="12" t="str">
        <f>_xlfn.CONCAT(SUBSTITUTE(D4853,"_","-"),"_",G4853,"_",H4853,"_",P4853,"_",Q4853,"_",R4853,"_",TEXT(E4853,"YYYY-MM-DD"))</f>
        <v>EPI-ISL-1626610_SouthAmerica_Colombia_GRY_20I.501Y.V1_B.1.1.7_2021-03-10</v>
      </c>
      <c r="B4853" s="12" t="s">
        <v>10006</v>
      </c>
      <c r="C4853" s="12" t="s">
        <v>13</v>
      </c>
      <c r="D4853" s="12" t="s">
        <v>10007</v>
      </c>
      <c r="E4853" s="13">
        <v>44265</v>
      </c>
      <c r="F4853" s="13" t="str">
        <f>IF(COUNTIF(H4853,"Senegal")=1,"Senegal",(IF(COUNTIF(G4853,"Africa")=1,"Countries within Africa",(IF(COUNTIF(G4853,"Africa,")=0,"Countries outside Africa","Unknown")))))</f>
        <v>Countries outside Africa</v>
      </c>
      <c r="G4853" s="12" t="s">
        <v>10659</v>
      </c>
      <c r="H4853" s="12" t="s">
        <v>10736</v>
      </c>
      <c r="I4853" s="12" t="s">
        <v>11341</v>
      </c>
      <c r="J4853" s="12" t="s">
        <v>37</v>
      </c>
      <c r="K4853" s="12" t="s">
        <v>37</v>
      </c>
      <c r="L4853" s="12" t="s">
        <v>2744</v>
      </c>
      <c r="M4853" s="12" t="s">
        <v>15</v>
      </c>
      <c r="N4853" s="12">
        <v>38</v>
      </c>
      <c r="O4853" s="12" t="s">
        <v>26</v>
      </c>
      <c r="P4853" s="12" t="s">
        <v>4660</v>
      </c>
      <c r="Q4853" s="12" t="s">
        <v>12076</v>
      </c>
      <c r="R4853" s="12" t="s">
        <v>4661</v>
      </c>
      <c r="S4853" s="13">
        <v>44352</v>
      </c>
      <c r="T4853" s="12" t="s">
        <v>4662</v>
      </c>
      <c r="U4853" s="12" t="s">
        <v>16090</v>
      </c>
    </row>
    <row r="4854" spans="1:21" s="12" customFormat="1" hidden="1" x14ac:dyDescent="0.25">
      <c r="A4854" s="12" t="str">
        <f>_xlfn.CONCAT(SUBSTITUTE(D4854,"_","-"),"_",G4854,"_",H4854,"_",P4854,"_",Q4854,"_",R4854,"_",TEXT(E4854,"YYYY-MM-DD"))</f>
        <v>EPI-ISL-1629272_Africa_Reunion_GRY_20I.501Y.V1_B.1.1.7_2021-03-10</v>
      </c>
      <c r="B4854" s="12" t="s">
        <v>10320</v>
      </c>
      <c r="C4854" s="12" t="s">
        <v>13</v>
      </c>
      <c r="D4854" s="12" t="s">
        <v>10321</v>
      </c>
      <c r="E4854" s="13">
        <v>44265</v>
      </c>
      <c r="F4854" s="13" t="str">
        <f>IF(COUNTIF(H4854,"Senegal")=1,"Senegal",(IF(COUNTIF(G4854,"Africa")=1,"Countries within Africa",(IF(COUNTIF(G4854,"Africa,")=0,"Countries outside Africa","Unknown")))))</f>
        <v>Countries within Africa</v>
      </c>
      <c r="G4854" s="12" t="s">
        <v>10658</v>
      </c>
      <c r="H4854" s="12" t="s">
        <v>10722</v>
      </c>
      <c r="I4854" s="12" t="s">
        <v>37</v>
      </c>
      <c r="J4854" s="12" t="s">
        <v>37</v>
      </c>
      <c r="K4854" s="12" t="s">
        <v>37</v>
      </c>
      <c r="L4854" s="12" t="s">
        <v>2744</v>
      </c>
      <c r="M4854" s="12" t="s">
        <v>15</v>
      </c>
      <c r="N4854" s="12">
        <v>45</v>
      </c>
      <c r="O4854" s="12" t="s">
        <v>26</v>
      </c>
      <c r="P4854" s="12" t="s">
        <v>4660</v>
      </c>
      <c r="Q4854" s="12" t="s">
        <v>12076</v>
      </c>
      <c r="R4854" s="12" t="s">
        <v>4661</v>
      </c>
      <c r="S4854" s="13">
        <v>44352</v>
      </c>
      <c r="T4854" s="12" t="s">
        <v>4662</v>
      </c>
      <c r="U4854" s="12" t="s">
        <v>16091</v>
      </c>
    </row>
    <row r="4855" spans="1:21" s="12" customFormat="1" hidden="1" x14ac:dyDescent="0.25">
      <c r="A4855" s="12" t="str">
        <f>_xlfn.CONCAT(SUBSTITUTE(D4855,"_","-"),"_",G4855,"_",H4855,"_",P4855,"_",Q4855,"_",R4855,"_",TEXT(E4855,"YYYY-MM-DD"))</f>
        <v>EPI-ISL-1339107_NorthAmerica_USA_G_20A_B.1.243_2021-03-11</v>
      </c>
      <c r="B4855" s="12" t="s">
        <v>8859</v>
      </c>
      <c r="C4855" s="12" t="s">
        <v>13</v>
      </c>
      <c r="D4855" s="12" t="s">
        <v>8860</v>
      </c>
      <c r="E4855" s="13">
        <v>44266</v>
      </c>
      <c r="F4855" s="13" t="str">
        <f>IF(COUNTIF(H4855,"Senegal")=1,"Senegal",(IF(COUNTIF(G4855,"Africa")=1,"Countries within Africa",(IF(COUNTIF(G4855,"Africa,")=0,"Countries outside Africa","Unknown")))))</f>
        <v>Countries outside Africa</v>
      </c>
      <c r="G4855" s="12" t="s">
        <v>10655</v>
      </c>
      <c r="H4855" s="12" t="s">
        <v>10661</v>
      </c>
      <c r="I4855" s="12" t="s">
        <v>10683</v>
      </c>
      <c r="J4855" s="12" t="s">
        <v>37</v>
      </c>
      <c r="K4855" s="12" t="s">
        <v>37</v>
      </c>
      <c r="L4855" s="12" t="s">
        <v>2744</v>
      </c>
      <c r="M4855" s="12" t="s">
        <v>15</v>
      </c>
      <c r="N4855" s="12">
        <v>45</v>
      </c>
      <c r="O4855" s="12" t="s">
        <v>26</v>
      </c>
      <c r="P4855" s="12" t="s">
        <v>33</v>
      </c>
      <c r="Q4855" s="12" t="s">
        <v>11921</v>
      </c>
      <c r="R4855" s="12" t="s">
        <v>2749</v>
      </c>
      <c r="S4855" s="13">
        <v>44352</v>
      </c>
      <c r="T4855" s="12" t="s">
        <v>2744</v>
      </c>
      <c r="U4855" s="12" t="s">
        <v>16092</v>
      </c>
    </row>
    <row r="4856" spans="1:21" s="12" customFormat="1" hidden="1" x14ac:dyDescent="0.25">
      <c r="A4856" s="12" t="str">
        <f>_xlfn.CONCAT(SUBSTITUTE(D4856,"_","-"),"_",G4856,"_",H4856,"_",P4856,"_",Q4856,"_",R4856,"_",TEXT(E4856,"YYYY-MM-DD"))</f>
        <v>EPI-ISL-1479600_NorthAmerica_USA_GH_20G_B.1.2_2021-03-11</v>
      </c>
      <c r="B4856" s="12" t="s">
        <v>9453</v>
      </c>
      <c r="C4856" s="12" t="s">
        <v>13</v>
      </c>
      <c r="D4856" s="12" t="s">
        <v>9454</v>
      </c>
      <c r="E4856" s="13">
        <v>44266</v>
      </c>
      <c r="F4856" s="13" t="str">
        <f>IF(COUNTIF(H4856,"Senegal")=1,"Senegal",(IF(COUNTIF(G4856,"Africa")=1,"Countries within Africa",(IF(COUNTIF(G4856,"Africa,")=0,"Countries outside Africa","Unknown")))))</f>
        <v>Countries outside Africa</v>
      </c>
      <c r="G4856" s="12" t="s">
        <v>10655</v>
      </c>
      <c r="H4856" s="12" t="s">
        <v>10661</v>
      </c>
      <c r="I4856" s="12" t="s">
        <v>11342</v>
      </c>
      <c r="J4856" s="12" t="s">
        <v>37</v>
      </c>
      <c r="K4856" s="12" t="s">
        <v>37</v>
      </c>
      <c r="L4856" s="12" t="s">
        <v>2744</v>
      </c>
      <c r="M4856" s="12" t="s">
        <v>15</v>
      </c>
      <c r="N4856" s="12">
        <v>38</v>
      </c>
      <c r="O4856" s="12" t="s">
        <v>16</v>
      </c>
      <c r="P4856" s="12" t="s">
        <v>70</v>
      </c>
      <c r="Q4856" s="12" t="s">
        <v>11931</v>
      </c>
      <c r="R4856" s="12" t="s">
        <v>2676</v>
      </c>
      <c r="S4856" s="13">
        <v>44352</v>
      </c>
      <c r="T4856" s="12" t="s">
        <v>2744</v>
      </c>
      <c r="U4856" s="12" t="s">
        <v>16093</v>
      </c>
    </row>
    <row r="4857" spans="1:21" s="12" customFormat="1" hidden="1" x14ac:dyDescent="0.25">
      <c r="A4857" s="12" t="str">
        <f>_xlfn.CONCAT(SUBSTITUTE(D4857,"_","-"),"_",G4857,"_",H4857,"_",P4857,"_",Q4857,"_",R4857,"_",TEXT(E4857,"YYYY-MM-DD"))</f>
        <v>EPI-ISL-1534528_Asia_Cambodia_GRY_20I.501Y.V1_B.1.1.7_2021-03-11</v>
      </c>
      <c r="B4857" s="12" t="s">
        <v>9749</v>
      </c>
      <c r="C4857" s="12" t="s">
        <v>13</v>
      </c>
      <c r="D4857" s="12" t="s">
        <v>9750</v>
      </c>
      <c r="E4857" s="13">
        <v>44266</v>
      </c>
      <c r="F4857" s="13" t="str">
        <f>IF(COUNTIF(H4857,"Senegal")=1,"Senegal",(IF(COUNTIF(G4857,"Africa")=1,"Countries within Africa",(IF(COUNTIF(G4857,"Africa,")=0,"Countries outside Africa","Unknown")))))</f>
        <v>Countries outside Africa</v>
      </c>
      <c r="G4857" s="12" t="s">
        <v>10654</v>
      </c>
      <c r="H4857" s="12" t="s">
        <v>10780</v>
      </c>
      <c r="I4857" s="12" t="s">
        <v>37</v>
      </c>
      <c r="J4857" s="12" t="s">
        <v>37</v>
      </c>
      <c r="K4857" s="12" t="s">
        <v>37</v>
      </c>
      <c r="L4857" s="12" t="s">
        <v>2744</v>
      </c>
      <c r="M4857" s="12" t="s">
        <v>15</v>
      </c>
      <c r="N4857" s="12" t="s">
        <v>37</v>
      </c>
      <c r="O4857" s="12" t="s">
        <v>37</v>
      </c>
      <c r="P4857" s="12" t="s">
        <v>4660</v>
      </c>
      <c r="Q4857" s="12" t="s">
        <v>12076</v>
      </c>
      <c r="R4857" s="12" t="s">
        <v>4661</v>
      </c>
      <c r="S4857" s="13">
        <v>44352</v>
      </c>
      <c r="T4857" s="12" t="s">
        <v>4662</v>
      </c>
      <c r="U4857" s="12" t="s">
        <v>15160</v>
      </c>
    </row>
    <row r="4858" spans="1:21" s="12" customFormat="1" hidden="1" x14ac:dyDescent="0.25">
      <c r="A4858" s="12" t="str">
        <f>_xlfn.CONCAT(SUBSTITUTE(D4858,"_","-"),"_",G4858,"_",H4858,"_",P4858,"_",Q4858,"_",R4858,"_",TEXT(E4858,"YYYY-MM-DD"))</f>
        <v>EPI-ISL-1629453_Africa_Reunion_GH_20H.501Y.V2_B.1.351_2021-03-11</v>
      </c>
      <c r="B4858" s="12" t="s">
        <v>10384</v>
      </c>
      <c r="C4858" s="12" t="s">
        <v>13</v>
      </c>
      <c r="D4858" s="12" t="s">
        <v>10385</v>
      </c>
      <c r="E4858" s="13">
        <v>44266</v>
      </c>
      <c r="F4858" s="13" t="str">
        <f>IF(COUNTIF(H4858,"Senegal")=1,"Senegal",(IF(COUNTIF(G4858,"Africa")=1,"Countries within Africa",(IF(COUNTIF(G4858,"Africa,")=0,"Countries outside Africa","Unknown")))))</f>
        <v>Countries within Africa</v>
      </c>
      <c r="G4858" s="12" t="s">
        <v>10658</v>
      </c>
      <c r="H4858" s="12" t="s">
        <v>10722</v>
      </c>
      <c r="I4858" s="12" t="s">
        <v>37</v>
      </c>
      <c r="J4858" s="12" t="s">
        <v>37</v>
      </c>
      <c r="K4858" s="12" t="s">
        <v>37</v>
      </c>
      <c r="L4858" s="12" t="s">
        <v>2744</v>
      </c>
      <c r="M4858" s="12" t="s">
        <v>15</v>
      </c>
      <c r="N4858" s="12">
        <v>6</v>
      </c>
      <c r="O4858" s="12" t="s">
        <v>16</v>
      </c>
      <c r="P4858" s="12" t="s">
        <v>70</v>
      </c>
      <c r="Q4858" s="12" t="s">
        <v>12112</v>
      </c>
      <c r="R4858" s="12" t="s">
        <v>3594</v>
      </c>
      <c r="S4858" s="13">
        <v>44352</v>
      </c>
      <c r="T4858" s="12" t="s">
        <v>3595</v>
      </c>
      <c r="U4858" s="12" t="s">
        <v>15936</v>
      </c>
    </row>
    <row r="4859" spans="1:21" s="12" customFormat="1" hidden="1" x14ac:dyDescent="0.25">
      <c r="A4859" s="12" t="str">
        <f>_xlfn.CONCAT(SUBSTITUTE(D4859,"_","-"),"_",G4859,"_",H4859,"_",P4859,"_",Q4859,"_",R4859,"_",TEXT(E4859,"YYYY-MM-DD"))</f>
        <v>EPI-ISL-1629475_Africa_Reunion_GV_20E.EU1_B.1.177_2021-03-11</v>
      </c>
      <c r="B4859" s="12" t="s">
        <v>10390</v>
      </c>
      <c r="C4859" s="12" t="s">
        <v>13</v>
      </c>
      <c r="D4859" s="12" t="s">
        <v>10391</v>
      </c>
      <c r="E4859" s="13">
        <v>44266</v>
      </c>
      <c r="F4859" s="13" t="str">
        <f>IF(COUNTIF(H4859,"Senegal")=1,"Senegal",(IF(COUNTIF(G4859,"Africa")=1,"Countries within Africa",(IF(COUNTIF(G4859,"Africa,")=0,"Countries outside Africa","Unknown")))))</f>
        <v>Countries within Africa</v>
      </c>
      <c r="G4859" s="12" t="s">
        <v>10658</v>
      </c>
      <c r="H4859" s="12" t="s">
        <v>10722</v>
      </c>
      <c r="I4859" s="12" t="s">
        <v>37</v>
      </c>
      <c r="J4859" s="12" t="s">
        <v>37</v>
      </c>
      <c r="K4859" s="12" t="s">
        <v>37</v>
      </c>
      <c r="L4859" s="12" t="s">
        <v>2744</v>
      </c>
      <c r="M4859" s="12" t="s">
        <v>15</v>
      </c>
      <c r="N4859" s="12">
        <v>52</v>
      </c>
      <c r="O4859" s="12" t="s">
        <v>16</v>
      </c>
      <c r="P4859" s="12" t="s">
        <v>2141</v>
      </c>
      <c r="Q4859" s="12" t="s">
        <v>12075</v>
      </c>
      <c r="R4859" s="12" t="s">
        <v>2142</v>
      </c>
      <c r="S4859" s="13">
        <v>44352</v>
      </c>
      <c r="T4859" s="12" t="s">
        <v>2744</v>
      </c>
      <c r="U4859" s="12" t="s">
        <v>16094</v>
      </c>
    </row>
    <row r="4860" spans="1:21" s="12" customFormat="1" hidden="1" x14ac:dyDescent="0.25">
      <c r="A4860" s="12" t="str">
        <f>_xlfn.CONCAT(SUBSTITUTE(D4860,"_","-"),"_",G4860,"_",H4860,"_",P4860,"_",Q4860,"_",R4860,"_",TEXT(E4860,"YYYY-MM-DD"))</f>
        <v>EPI-ISL-1629480_Africa_Reunion_GH_20H.501Y.V2_B.1.351_2021-03-11</v>
      </c>
      <c r="B4860" s="12" t="s">
        <v>10394</v>
      </c>
      <c r="C4860" s="12" t="s">
        <v>13</v>
      </c>
      <c r="D4860" s="12" t="s">
        <v>10395</v>
      </c>
      <c r="E4860" s="13">
        <v>44266</v>
      </c>
      <c r="F4860" s="13" t="str">
        <f>IF(COUNTIF(H4860,"Senegal")=1,"Senegal",(IF(COUNTIF(G4860,"Africa")=1,"Countries within Africa",(IF(COUNTIF(G4860,"Africa,")=0,"Countries outside Africa","Unknown")))))</f>
        <v>Countries within Africa</v>
      </c>
      <c r="G4860" s="12" t="s">
        <v>10658</v>
      </c>
      <c r="H4860" s="12" t="s">
        <v>10722</v>
      </c>
      <c r="I4860" s="12" t="s">
        <v>37</v>
      </c>
      <c r="J4860" s="12" t="s">
        <v>37</v>
      </c>
      <c r="K4860" s="12" t="s">
        <v>37</v>
      </c>
      <c r="L4860" s="12" t="s">
        <v>2744</v>
      </c>
      <c r="M4860" s="12" t="s">
        <v>15</v>
      </c>
      <c r="N4860" s="12">
        <v>28</v>
      </c>
      <c r="O4860" s="12" t="s">
        <v>16</v>
      </c>
      <c r="P4860" s="12" t="s">
        <v>70</v>
      </c>
      <c r="Q4860" s="12" t="s">
        <v>12112</v>
      </c>
      <c r="R4860" s="12" t="s">
        <v>3594</v>
      </c>
      <c r="S4860" s="13">
        <v>44352</v>
      </c>
      <c r="T4860" s="12" t="s">
        <v>3595</v>
      </c>
      <c r="U4860" s="12" t="s">
        <v>16095</v>
      </c>
    </row>
    <row r="4861" spans="1:21" s="12" customFormat="1" hidden="1" x14ac:dyDescent="0.25">
      <c r="A4861" s="12" t="str">
        <f>_xlfn.CONCAT(SUBSTITUTE(D4861,"_","-"),"_",G4861,"_",H4861,"_",P4861,"_",Q4861,"_",R4861,"_",TEXT(E4861,"YYYY-MM-DD"))</f>
        <v>EPI-ISL-1548200_NorthAmerica_USA_GRY_20I.501Y.V1_B.1.1.7_2021-03-12</v>
      </c>
      <c r="B4861" s="12" t="s">
        <v>9799</v>
      </c>
      <c r="C4861" s="12" t="s">
        <v>13</v>
      </c>
      <c r="D4861" s="12" t="s">
        <v>9800</v>
      </c>
      <c r="E4861" s="13">
        <v>44267</v>
      </c>
      <c r="F4861" s="13" t="str">
        <f>IF(COUNTIF(H4861,"Senegal")=1,"Senegal",(IF(COUNTIF(G4861,"Africa")=1,"Countries within Africa",(IF(COUNTIF(G4861,"Africa,")=0,"Countries outside Africa","Unknown")))))</f>
        <v>Countries outside Africa</v>
      </c>
      <c r="G4861" s="12" t="s">
        <v>10655</v>
      </c>
      <c r="H4861" s="12" t="s">
        <v>10661</v>
      </c>
      <c r="I4861" s="12" t="s">
        <v>11020</v>
      </c>
      <c r="J4861" s="12" t="s">
        <v>37</v>
      </c>
      <c r="K4861" s="12" t="s">
        <v>37</v>
      </c>
      <c r="L4861" s="12" t="s">
        <v>2744</v>
      </c>
      <c r="M4861" s="12" t="s">
        <v>15</v>
      </c>
      <c r="N4861" s="12">
        <v>51</v>
      </c>
      <c r="O4861" s="12" t="s">
        <v>26</v>
      </c>
      <c r="P4861" s="12" t="s">
        <v>4660</v>
      </c>
      <c r="Q4861" s="12" t="s">
        <v>12076</v>
      </c>
      <c r="R4861" s="12" t="s">
        <v>4661</v>
      </c>
      <c r="S4861" s="13">
        <v>44352</v>
      </c>
      <c r="T4861" s="12" t="s">
        <v>4662</v>
      </c>
      <c r="U4861" s="12" t="s">
        <v>16096</v>
      </c>
    </row>
    <row r="4862" spans="1:21" s="12" customFormat="1" hidden="1" x14ac:dyDescent="0.25">
      <c r="A4862" s="12" t="str">
        <f>_xlfn.CONCAT(SUBSTITUTE(D4862,"_","-"),"_",G4862,"_",H4862,"_",P4862,"_",Q4862,"_",R4862,"_",TEXT(E4862,"YYYY-MM-DD"))</f>
        <v>EPI-ISL-1560109_NorthAmerica_USA_GH_20G_B.1.2_2021-03-12</v>
      </c>
      <c r="B4862" s="12" t="s">
        <v>9810</v>
      </c>
      <c r="C4862" s="12" t="s">
        <v>13</v>
      </c>
      <c r="D4862" s="12" t="s">
        <v>9811</v>
      </c>
      <c r="E4862" s="13">
        <v>44267</v>
      </c>
      <c r="F4862" s="13" t="str">
        <f>IF(COUNTIF(H4862,"Senegal")=1,"Senegal",(IF(COUNTIF(G4862,"Africa")=1,"Countries within Africa",(IF(COUNTIF(G4862,"Africa,")=0,"Countries outside Africa","Unknown")))))</f>
        <v>Countries outside Africa</v>
      </c>
      <c r="G4862" s="12" t="s">
        <v>10655</v>
      </c>
      <c r="H4862" s="12" t="s">
        <v>10661</v>
      </c>
      <c r="I4862" s="12" t="s">
        <v>10899</v>
      </c>
      <c r="J4862" s="12" t="s">
        <v>37</v>
      </c>
      <c r="K4862" s="12" t="s">
        <v>37</v>
      </c>
      <c r="L4862" s="12" t="s">
        <v>2744</v>
      </c>
      <c r="M4862" s="12" t="s">
        <v>15</v>
      </c>
      <c r="N4862" s="12">
        <v>6</v>
      </c>
      <c r="O4862" s="12" t="s">
        <v>16</v>
      </c>
      <c r="P4862" s="12" t="s">
        <v>70</v>
      </c>
      <c r="Q4862" s="12" t="s">
        <v>11931</v>
      </c>
      <c r="R4862" s="12" t="s">
        <v>2676</v>
      </c>
      <c r="S4862" s="13">
        <v>44352</v>
      </c>
      <c r="T4862" s="12" t="s">
        <v>2744</v>
      </c>
      <c r="U4862" s="12" t="s">
        <v>16097</v>
      </c>
    </row>
    <row r="4863" spans="1:21" s="12" customFormat="1" hidden="1" x14ac:dyDescent="0.25">
      <c r="A4863" s="12" t="str">
        <f>_xlfn.CONCAT(SUBSTITUTE(D4863,"_","-"),"_",G4863,"_",H4863,"_",P4863,"_",Q4863,"_",R4863,"_",TEXT(E4863,"YYYY-MM-DD"))</f>
        <v>EPI-ISL-1622427_Asia_Indonesia_GH_20A_B.1.466.2_2021-03-12</v>
      </c>
      <c r="B4863" s="12" t="s">
        <v>9980</v>
      </c>
      <c r="C4863" s="12" t="s">
        <v>13</v>
      </c>
      <c r="D4863" s="12" t="s">
        <v>9981</v>
      </c>
      <c r="E4863" s="13">
        <v>44267</v>
      </c>
      <c r="F4863" s="13" t="str">
        <f>IF(COUNTIF(H4863,"Senegal")=1,"Senegal",(IF(COUNTIF(G4863,"Africa")=1,"Countries within Africa",(IF(COUNTIF(G4863,"Africa,")=0,"Countries outside Africa","Unknown")))))</f>
        <v>Countries outside Africa</v>
      </c>
      <c r="G4863" s="12" t="s">
        <v>10654</v>
      </c>
      <c r="H4863" s="12" t="s">
        <v>10725</v>
      </c>
      <c r="I4863" s="12" t="s">
        <v>10914</v>
      </c>
      <c r="J4863" s="12" t="s">
        <v>37</v>
      </c>
      <c r="K4863" s="12" t="s">
        <v>37</v>
      </c>
      <c r="L4863" s="12" t="s">
        <v>2744</v>
      </c>
      <c r="M4863" s="12" t="s">
        <v>15</v>
      </c>
      <c r="N4863" s="12">
        <v>32</v>
      </c>
      <c r="O4863" s="12" t="s">
        <v>16</v>
      </c>
      <c r="P4863" s="12" t="s">
        <v>70</v>
      </c>
      <c r="Q4863" s="12" t="s">
        <v>11921</v>
      </c>
      <c r="R4863" s="12" t="s">
        <v>8480</v>
      </c>
      <c r="S4863" s="13">
        <v>44352</v>
      </c>
      <c r="T4863" s="12" t="s">
        <v>2744</v>
      </c>
      <c r="U4863" s="12" t="s">
        <v>16098</v>
      </c>
    </row>
    <row r="4864" spans="1:21" s="12" customFormat="1" hidden="1" x14ac:dyDescent="0.25">
      <c r="A4864" s="12" t="str">
        <f>_xlfn.CONCAT(SUBSTITUTE(D4864,"_","-"),"_",G4864,"_",H4864,"_",P4864,"_",Q4864,"_",R4864,"_",TEXT(E4864,"YYYY-MM-DD"))</f>
        <v>EPI-ISL-1629476_Africa_Reunion_GR_20B_B.1.1_2021-03-12</v>
      </c>
      <c r="B4864" s="12" t="s">
        <v>10392</v>
      </c>
      <c r="C4864" s="12" t="s">
        <v>13</v>
      </c>
      <c r="D4864" s="12" t="s">
        <v>10393</v>
      </c>
      <c r="E4864" s="13">
        <v>44267</v>
      </c>
      <c r="F4864" s="13" t="str">
        <f>IF(COUNTIF(H4864,"Senegal")=1,"Senegal",(IF(COUNTIF(G4864,"Africa")=1,"Countries within Africa",(IF(COUNTIF(G4864,"Africa,")=0,"Countries outside Africa","Unknown")))))</f>
        <v>Countries within Africa</v>
      </c>
      <c r="G4864" s="12" t="s">
        <v>10658</v>
      </c>
      <c r="H4864" s="12" t="s">
        <v>10722</v>
      </c>
      <c r="I4864" s="12" t="s">
        <v>37</v>
      </c>
      <c r="J4864" s="12" t="s">
        <v>37</v>
      </c>
      <c r="K4864" s="12" t="s">
        <v>37</v>
      </c>
      <c r="L4864" s="12" t="s">
        <v>2744</v>
      </c>
      <c r="M4864" s="12" t="s">
        <v>15</v>
      </c>
      <c r="N4864" s="12">
        <v>51</v>
      </c>
      <c r="O4864" s="12" t="s">
        <v>26</v>
      </c>
      <c r="P4864" s="12" t="s">
        <v>38</v>
      </c>
      <c r="Q4864" s="12" t="s">
        <v>11920</v>
      </c>
      <c r="R4864" s="12" t="s">
        <v>39</v>
      </c>
      <c r="S4864" s="13">
        <v>44352</v>
      </c>
      <c r="T4864" s="12" t="s">
        <v>2744</v>
      </c>
      <c r="U4864" s="12" t="s">
        <v>16099</v>
      </c>
    </row>
    <row r="4865" spans="1:21" s="12" customFormat="1" hidden="1" x14ac:dyDescent="0.25">
      <c r="A4865" s="12" t="str">
        <f>_xlfn.CONCAT(SUBSTITUTE(D4865,"_","-"),"_",G4865,"_",H4865,"_",P4865,"_",Q4865,"_",R4865,"_",TEXT(E4865,"YYYY-MM-DD"))</f>
        <v>EPI-ISL-1295935_Oceania_Australia_GRY_20I.501Y.V1_B.1.1.7_2021-03-13</v>
      </c>
      <c r="B4865" s="12" t="s">
        <v>8562</v>
      </c>
      <c r="C4865" s="12" t="s">
        <v>13</v>
      </c>
      <c r="D4865" s="12" t="s">
        <v>8563</v>
      </c>
      <c r="E4865" s="13">
        <v>44268</v>
      </c>
      <c r="F4865" s="13" t="str">
        <f>IF(COUNTIF(H4865,"Senegal")=1,"Senegal",(IF(COUNTIF(G4865,"Africa")=1,"Countries within Africa",(IF(COUNTIF(G4865,"Africa,")=0,"Countries outside Africa","Unknown")))))</f>
        <v>Countries outside Africa</v>
      </c>
      <c r="G4865" s="12" t="s">
        <v>10657</v>
      </c>
      <c r="H4865" s="12" t="s">
        <v>10666</v>
      </c>
      <c r="I4865" s="12" t="s">
        <v>10816</v>
      </c>
      <c r="J4865" s="12" t="s">
        <v>37</v>
      </c>
      <c r="K4865" s="12" t="s">
        <v>37</v>
      </c>
      <c r="L4865" s="12" t="s">
        <v>2744</v>
      </c>
      <c r="M4865" s="12" t="s">
        <v>15</v>
      </c>
      <c r="N4865" s="12" t="s">
        <v>37</v>
      </c>
      <c r="O4865" s="12" t="s">
        <v>37</v>
      </c>
      <c r="P4865" s="12" t="s">
        <v>4660</v>
      </c>
      <c r="Q4865" s="12" t="s">
        <v>12076</v>
      </c>
      <c r="R4865" s="12" t="s">
        <v>4661</v>
      </c>
      <c r="S4865" s="13">
        <v>44352</v>
      </c>
      <c r="T4865" s="12" t="s">
        <v>4662</v>
      </c>
      <c r="U4865" s="12" t="s">
        <v>16100</v>
      </c>
    </row>
    <row r="4866" spans="1:21" s="12" customFormat="1" hidden="1" x14ac:dyDescent="0.25">
      <c r="A4866" s="12" t="str">
        <f>_xlfn.CONCAT(SUBSTITUTE(D4866,"_","-"),"_",G4866,"_",H4866,"_",P4866,"_",Q4866,"_",R4866,"_",TEXT(E4866,"YYYY-MM-DD"))</f>
        <v>EPI-ISL-1516190_Oceania_NorthernMarianaIslands_GH_20G_B.1.2_2021-03-13</v>
      </c>
      <c r="B4866" s="12" t="s">
        <v>9596</v>
      </c>
      <c r="C4866" s="12" t="s">
        <v>13</v>
      </c>
      <c r="D4866" s="12" t="s">
        <v>9597</v>
      </c>
      <c r="E4866" s="13">
        <v>44268</v>
      </c>
      <c r="F4866" s="13" t="str">
        <f>IF(COUNTIF(H4866,"Senegal")=1,"Senegal",(IF(COUNTIF(G4866,"Africa")=1,"Countries within Africa",(IF(COUNTIF(G4866,"Africa,")=0,"Countries outside Africa","Unknown")))))</f>
        <v>Countries outside Africa</v>
      </c>
      <c r="G4866" s="12" t="s">
        <v>10657</v>
      </c>
      <c r="H4866" s="12" t="s">
        <v>10798</v>
      </c>
      <c r="I4866" s="12" t="s">
        <v>37</v>
      </c>
      <c r="J4866" s="12" t="s">
        <v>37</v>
      </c>
      <c r="K4866" s="12" t="s">
        <v>37</v>
      </c>
      <c r="L4866" s="12" t="s">
        <v>2744</v>
      </c>
      <c r="M4866" s="12" t="s">
        <v>15</v>
      </c>
      <c r="N4866" s="12">
        <v>10</v>
      </c>
      <c r="O4866" s="12" t="s">
        <v>26</v>
      </c>
      <c r="P4866" s="12" t="s">
        <v>70</v>
      </c>
      <c r="Q4866" s="12" t="s">
        <v>11931</v>
      </c>
      <c r="R4866" s="12" t="s">
        <v>2676</v>
      </c>
      <c r="S4866" s="13">
        <v>44352</v>
      </c>
      <c r="T4866" s="12" t="s">
        <v>2744</v>
      </c>
      <c r="U4866" s="12" t="s">
        <v>16101</v>
      </c>
    </row>
    <row r="4867" spans="1:21" s="12" customFormat="1" hidden="1" x14ac:dyDescent="0.25">
      <c r="A4867" s="12" t="str">
        <f>_xlfn.CONCAT(SUBSTITUTE(D4867,"_","-"),"_",G4867,"_",H4867,"_",P4867,"_",Q4867,"_",R4867,"_",TEXT(E4867,"YYYY-MM-DD"))</f>
        <v>EPI-ISL-1534553_SouthAmerica_Chile_GR_20I.501Y.V1_B.1.1.7_2021-03-13</v>
      </c>
      <c r="B4867" s="12" t="s">
        <v>9759</v>
      </c>
      <c r="C4867" s="12" t="s">
        <v>13</v>
      </c>
      <c r="D4867" s="12" t="s">
        <v>9760</v>
      </c>
      <c r="E4867" s="13">
        <v>44268</v>
      </c>
      <c r="F4867" s="13" t="str">
        <f>IF(COUNTIF(H4867,"Senegal")=1,"Senegal",(IF(COUNTIF(G4867,"Africa")=1,"Countries within Africa",(IF(COUNTIF(G4867,"Africa,")=0,"Countries outside Africa","Unknown")))))</f>
        <v>Countries outside Africa</v>
      </c>
      <c r="G4867" s="12" t="s">
        <v>10659</v>
      </c>
      <c r="H4867" s="12" t="s">
        <v>10710</v>
      </c>
      <c r="I4867" s="12" t="s">
        <v>10853</v>
      </c>
      <c r="J4867" s="12" t="s">
        <v>11529</v>
      </c>
      <c r="K4867" s="12" t="s">
        <v>37</v>
      </c>
      <c r="L4867" s="12" t="s">
        <v>2744</v>
      </c>
      <c r="M4867" s="12" t="s">
        <v>15</v>
      </c>
      <c r="N4867" s="12">
        <v>74</v>
      </c>
      <c r="O4867" s="12" t="s">
        <v>26</v>
      </c>
      <c r="P4867" s="12" t="s">
        <v>38</v>
      </c>
      <c r="Q4867" s="12" t="s">
        <v>12076</v>
      </c>
      <c r="R4867" s="12" t="s">
        <v>4661</v>
      </c>
      <c r="S4867" s="13">
        <v>44352</v>
      </c>
      <c r="T4867" s="12" t="s">
        <v>4662</v>
      </c>
      <c r="U4867" s="12" t="s">
        <v>16102</v>
      </c>
    </row>
    <row r="4868" spans="1:21" s="12" customFormat="1" hidden="1" x14ac:dyDescent="0.25">
      <c r="A4868" s="12" t="str">
        <f>_xlfn.CONCAT(SUBSTITUTE(D4868,"_","-"),"_",G4868,"_",H4868,"_",P4868,"_",Q4868,"_",R4868,"_",TEXT(E4868,"YYYY-MM-DD"))</f>
        <v>EPI-ISL-1628347_SouthAmerica_Brazil_GR_20J.501Y.V3_P.1_2021-03-13</v>
      </c>
      <c r="B4868" s="12" t="s">
        <v>10020</v>
      </c>
      <c r="C4868" s="12" t="s">
        <v>13</v>
      </c>
      <c r="D4868" s="12" t="s">
        <v>10021</v>
      </c>
      <c r="E4868" s="13">
        <v>44268</v>
      </c>
      <c r="F4868" s="13" t="str">
        <f>IF(COUNTIF(H4868,"Senegal")=1,"Senegal",(IF(COUNTIF(G4868,"Africa")=1,"Countries within Africa",(IF(COUNTIF(G4868,"Africa,")=0,"Countries outside Africa","Unknown")))))</f>
        <v>Countries outside Africa</v>
      </c>
      <c r="G4868" s="12" t="s">
        <v>10659</v>
      </c>
      <c r="H4868" s="12" t="s">
        <v>10687</v>
      </c>
      <c r="I4868" s="12" t="s">
        <v>10961</v>
      </c>
      <c r="J4868" s="12" t="s">
        <v>11614</v>
      </c>
      <c r="K4868" s="12" t="s">
        <v>37</v>
      </c>
      <c r="L4868" s="12" t="s">
        <v>2744</v>
      </c>
      <c r="M4868" s="12" t="s">
        <v>15</v>
      </c>
      <c r="N4868" s="12">
        <v>32</v>
      </c>
      <c r="O4868" s="12" t="s">
        <v>16</v>
      </c>
      <c r="P4868" s="12" t="s">
        <v>38</v>
      </c>
      <c r="Q4868" s="12" t="s">
        <v>12115</v>
      </c>
      <c r="R4868" s="12" t="s">
        <v>5881</v>
      </c>
      <c r="S4868" s="13">
        <v>44352</v>
      </c>
      <c r="T4868" s="12" t="s">
        <v>5882</v>
      </c>
      <c r="U4868" s="12" t="s">
        <v>16103</v>
      </c>
    </row>
    <row r="4869" spans="1:21" s="12" customFormat="1" hidden="1" x14ac:dyDescent="0.25">
      <c r="A4869" s="12" t="str">
        <f>_xlfn.CONCAT(SUBSTITUTE(D4869,"_","-"),"_",G4869,"_",H4869,"_",P4869,"_",Q4869,"_",R4869,"_",TEXT(E4869,"YYYY-MM-DD"))</f>
        <v>EPI-ISL-1583466_Europe_Austria_GRY_20I.501Y.V1_B.1.1.7_2021-03-14</v>
      </c>
      <c r="B4869" s="12" t="s">
        <v>9838</v>
      </c>
      <c r="C4869" s="12" t="s">
        <v>13</v>
      </c>
      <c r="D4869" s="12" t="s">
        <v>9839</v>
      </c>
      <c r="E4869" s="13">
        <v>44269</v>
      </c>
      <c r="F4869" s="13" t="str">
        <f>IF(COUNTIF(H4869,"Senegal")=1,"Senegal",(IF(COUNTIF(G4869,"Africa")=1,"Countries within Africa",(IF(COUNTIF(G4869,"Africa,")=0,"Countries outside Africa","Unknown")))))</f>
        <v>Countries outside Africa</v>
      </c>
      <c r="G4869" s="12" t="s">
        <v>10656</v>
      </c>
      <c r="H4869" s="12" t="s">
        <v>10754</v>
      </c>
      <c r="I4869" s="12" t="s">
        <v>11343</v>
      </c>
      <c r="J4869" s="12" t="s">
        <v>11615</v>
      </c>
      <c r="K4869" s="12" t="s">
        <v>11615</v>
      </c>
      <c r="L4869" s="12" t="s">
        <v>2744</v>
      </c>
      <c r="M4869" s="12" t="s">
        <v>15</v>
      </c>
      <c r="N4869" s="12">
        <v>31</v>
      </c>
      <c r="O4869" s="12" t="s">
        <v>16</v>
      </c>
      <c r="P4869" s="12" t="s">
        <v>4660</v>
      </c>
      <c r="Q4869" s="12" t="s">
        <v>12076</v>
      </c>
      <c r="R4869" s="12" t="s">
        <v>4661</v>
      </c>
      <c r="S4869" s="13">
        <v>44352</v>
      </c>
      <c r="T4869" s="12" t="s">
        <v>4662</v>
      </c>
      <c r="U4869" s="12" t="s">
        <v>16104</v>
      </c>
    </row>
    <row r="4870" spans="1:21" s="12" customFormat="1" hidden="1" x14ac:dyDescent="0.25">
      <c r="A4870" s="12" t="str">
        <f>_xlfn.CONCAT(SUBSTITUTE(D4870,"_","-"),"_",G4870,"_",H4870,"_",P4870,"_",Q4870,"_",R4870,"_",TEXT(E4870,"YYYY-MM-DD"))</f>
        <v>EPI-ISL-1300656_Europe_BosniaandHerzegovina_GRY_20I.501Y.V1_B.1.1.7_2021-03-15</v>
      </c>
      <c r="B4870" s="12" t="s">
        <v>8600</v>
      </c>
      <c r="C4870" s="12" t="s">
        <v>13</v>
      </c>
      <c r="D4870" s="12" t="s">
        <v>8601</v>
      </c>
      <c r="E4870" s="13">
        <v>44270</v>
      </c>
      <c r="F4870" s="13" t="str">
        <f>IF(COUNTIF(H4870,"Senegal")=1,"Senegal",(IF(COUNTIF(G4870,"Africa")=1,"Countries within Africa",(IF(COUNTIF(G4870,"Africa,")=0,"Countries outside Africa","Unknown")))))</f>
        <v>Countries outside Africa</v>
      </c>
      <c r="G4870" s="12" t="s">
        <v>10656</v>
      </c>
      <c r="H4870" s="12" t="s">
        <v>10721</v>
      </c>
      <c r="I4870" s="12" t="s">
        <v>11101</v>
      </c>
      <c r="J4870" s="12" t="s">
        <v>37</v>
      </c>
      <c r="K4870" s="12" t="s">
        <v>37</v>
      </c>
      <c r="L4870" s="12" t="s">
        <v>2744</v>
      </c>
      <c r="M4870" s="12" t="s">
        <v>15</v>
      </c>
      <c r="N4870" s="12">
        <v>62</v>
      </c>
      <c r="O4870" s="12" t="s">
        <v>16</v>
      </c>
      <c r="P4870" s="12" t="s">
        <v>4660</v>
      </c>
      <c r="Q4870" s="12" t="s">
        <v>12076</v>
      </c>
      <c r="R4870" s="12" t="s">
        <v>4661</v>
      </c>
      <c r="S4870" s="13">
        <v>44352</v>
      </c>
      <c r="T4870" s="12" t="s">
        <v>4662</v>
      </c>
      <c r="U4870" s="12" t="s">
        <v>16105</v>
      </c>
    </row>
    <row r="4871" spans="1:21" s="12" customFormat="1" hidden="1" x14ac:dyDescent="0.25">
      <c r="A4871" s="12" t="str">
        <f>_xlfn.CONCAT(SUBSTITUTE(D4871,"_","-"),"_",G4871,"_",H4871,"_",P4871,"_",Q4871,"_",R4871,"_",TEXT(E4871,"YYYY-MM-DD"))</f>
        <v>EPI-ISL-1408371_Europe_Switzerland_GRY_20I.501Y.V1_B.1.1.7_2021-03-15</v>
      </c>
      <c r="B4871" s="12" t="s">
        <v>9093</v>
      </c>
      <c r="C4871" s="12" t="s">
        <v>13</v>
      </c>
      <c r="D4871" s="12" t="s">
        <v>9094</v>
      </c>
      <c r="E4871" s="13">
        <v>44270</v>
      </c>
      <c r="F4871" s="13" t="str">
        <f>IF(COUNTIF(H4871,"Senegal")=1,"Senegal",(IF(COUNTIF(G4871,"Africa")=1,"Countries within Africa",(IF(COUNTIF(G4871,"Africa,")=0,"Countries outside Africa","Unknown")))))</f>
        <v>Countries outside Africa</v>
      </c>
      <c r="G4871" s="12" t="s">
        <v>10656</v>
      </c>
      <c r="H4871" s="12" t="s">
        <v>10682</v>
      </c>
      <c r="I4871" s="12" t="s">
        <v>11059</v>
      </c>
      <c r="J4871" s="12" t="s">
        <v>37</v>
      </c>
      <c r="K4871" s="12" t="s">
        <v>37</v>
      </c>
      <c r="L4871" s="12" t="s">
        <v>2744</v>
      </c>
      <c r="M4871" s="12" t="s">
        <v>15</v>
      </c>
      <c r="N4871" s="12" t="s">
        <v>37</v>
      </c>
      <c r="O4871" s="12" t="s">
        <v>37</v>
      </c>
      <c r="P4871" s="12" t="s">
        <v>4660</v>
      </c>
      <c r="Q4871" s="12" t="s">
        <v>12076</v>
      </c>
      <c r="R4871" s="12" t="s">
        <v>4661</v>
      </c>
      <c r="S4871" s="13">
        <v>44352</v>
      </c>
      <c r="T4871" s="12" t="s">
        <v>4662</v>
      </c>
      <c r="U4871" s="12" t="s">
        <v>15015</v>
      </c>
    </row>
    <row r="4872" spans="1:21" s="12" customFormat="1" hidden="1" x14ac:dyDescent="0.25">
      <c r="A4872" s="12" t="str">
        <f>_xlfn.CONCAT(SUBSTITUTE(D4872,"_","-"),"_",G4872,"_",H4872,"_",P4872,"_",Q4872,"_",R4872,"_",TEXT(E4872,"YYYY-MM-DD"))</f>
        <v>EPI-ISL-1415421_Europe_Italy_GRY_20I.501Y.V1_B.1.1.7_2021-03-15</v>
      </c>
      <c r="B4872" s="12" t="s">
        <v>9104</v>
      </c>
      <c r="C4872" s="12" t="s">
        <v>13</v>
      </c>
      <c r="D4872" s="12" t="s">
        <v>9105</v>
      </c>
      <c r="E4872" s="13">
        <v>44270</v>
      </c>
      <c r="F4872" s="13" t="str">
        <f>IF(COUNTIF(H4872,"Senegal")=1,"Senegal",(IF(COUNTIF(G4872,"Africa")=1,"Countries within Africa",(IF(COUNTIF(G4872,"Africa,")=0,"Countries outside Africa","Unknown")))))</f>
        <v>Countries outside Africa</v>
      </c>
      <c r="G4872" s="12" t="s">
        <v>10656</v>
      </c>
      <c r="H4872" s="12" t="s">
        <v>10669</v>
      </c>
      <c r="I4872" s="12" t="s">
        <v>11212</v>
      </c>
      <c r="J4872" s="12" t="s">
        <v>37</v>
      </c>
      <c r="K4872" s="12" t="s">
        <v>37</v>
      </c>
      <c r="L4872" s="12" t="s">
        <v>2744</v>
      </c>
      <c r="M4872" s="12" t="s">
        <v>15</v>
      </c>
      <c r="N4872" s="12">
        <v>41</v>
      </c>
      <c r="O4872" s="12" t="s">
        <v>26</v>
      </c>
      <c r="P4872" s="12" t="s">
        <v>4660</v>
      </c>
      <c r="Q4872" s="12" t="s">
        <v>12076</v>
      </c>
      <c r="R4872" s="12" t="s">
        <v>4661</v>
      </c>
      <c r="S4872" s="13">
        <v>44352</v>
      </c>
      <c r="T4872" s="12" t="s">
        <v>4662</v>
      </c>
      <c r="U4872" s="12" t="s">
        <v>16106</v>
      </c>
    </row>
    <row r="4873" spans="1:21" s="12" customFormat="1" hidden="1" x14ac:dyDescent="0.25">
      <c r="A4873" s="12" t="str">
        <f>_xlfn.CONCAT(SUBSTITUTE(D4873,"_","-"),"_",G4873,"_",H4873,"_",P4873,"_",Q4873,"_",R4873,"_",TEXT(E4873,"YYYY-MM-DD"))</f>
        <v>EPI-ISL-1445207_SouthAmerica_Brazil_GR_20J.501Y.V3_P.1_2021-03-15</v>
      </c>
      <c r="B4873" s="12" t="s">
        <v>9193</v>
      </c>
      <c r="C4873" s="12" t="s">
        <v>13</v>
      </c>
      <c r="D4873" s="12" t="s">
        <v>9194</v>
      </c>
      <c r="E4873" s="13">
        <v>44270</v>
      </c>
      <c r="F4873" s="13" t="str">
        <f>IF(COUNTIF(H4873,"Senegal")=1,"Senegal",(IF(COUNTIF(G4873,"Africa")=1,"Countries within Africa",(IF(COUNTIF(G4873,"Africa,")=0,"Countries outside Africa","Unknown")))))</f>
        <v>Countries outside Africa</v>
      </c>
      <c r="G4873" s="12" t="s">
        <v>10659</v>
      </c>
      <c r="H4873" s="12" t="s">
        <v>10687</v>
      </c>
      <c r="I4873" s="12" t="s">
        <v>10961</v>
      </c>
      <c r="J4873" s="12" t="s">
        <v>11616</v>
      </c>
      <c r="K4873" s="12" t="s">
        <v>37</v>
      </c>
      <c r="L4873" s="12" t="s">
        <v>2744</v>
      </c>
      <c r="M4873" s="12" t="s">
        <v>15</v>
      </c>
      <c r="N4873" s="12">
        <v>44</v>
      </c>
      <c r="O4873" s="12" t="s">
        <v>16</v>
      </c>
      <c r="P4873" s="12" t="s">
        <v>38</v>
      </c>
      <c r="Q4873" s="12" t="s">
        <v>12115</v>
      </c>
      <c r="R4873" s="12" t="s">
        <v>5881</v>
      </c>
      <c r="S4873" s="13">
        <v>44352</v>
      </c>
      <c r="T4873" s="12" t="s">
        <v>5882</v>
      </c>
      <c r="U4873" s="12" t="s">
        <v>16107</v>
      </c>
    </row>
    <row r="4874" spans="1:21" s="12" customFormat="1" hidden="1" x14ac:dyDescent="0.25">
      <c r="A4874" s="12" t="str">
        <f>_xlfn.CONCAT(SUBSTITUTE(D4874,"_","-"),"_",G4874,"_",H4874,"_",P4874,"_",Q4874,"_",R4874,"_",TEXT(E4874,"YYYY-MM-DD"))</f>
        <v>EPI-ISL-1470426_SouthAmerica_Chile_GR_20B_B.1.1.348_2021-03-15</v>
      </c>
      <c r="B4874" s="12" t="s">
        <v>9433</v>
      </c>
      <c r="C4874" s="12" t="s">
        <v>13</v>
      </c>
      <c r="D4874" s="12" t="s">
        <v>9434</v>
      </c>
      <c r="E4874" s="13">
        <v>44270</v>
      </c>
      <c r="F4874" s="13" t="str">
        <f>IF(COUNTIF(H4874,"Senegal")=1,"Senegal",(IF(COUNTIF(G4874,"Africa")=1,"Countries within Africa",(IF(COUNTIF(G4874,"Africa,")=0,"Countries outside Africa","Unknown")))))</f>
        <v>Countries outside Africa</v>
      </c>
      <c r="G4874" s="12" t="s">
        <v>10659</v>
      </c>
      <c r="H4874" s="12" t="s">
        <v>10710</v>
      </c>
      <c r="I4874" s="12" t="s">
        <v>11100</v>
      </c>
      <c r="J4874" s="12" t="s">
        <v>11486</v>
      </c>
      <c r="K4874" s="12" t="s">
        <v>37</v>
      </c>
      <c r="L4874" s="12" t="s">
        <v>2744</v>
      </c>
      <c r="M4874" s="12" t="s">
        <v>15</v>
      </c>
      <c r="N4874" s="12">
        <v>65</v>
      </c>
      <c r="O4874" s="12" t="s">
        <v>16</v>
      </c>
      <c r="P4874" s="12" t="s">
        <v>38</v>
      </c>
      <c r="Q4874" s="12" t="s">
        <v>11920</v>
      </c>
      <c r="R4874" s="12" t="s">
        <v>4975</v>
      </c>
      <c r="S4874" s="13">
        <v>44352</v>
      </c>
      <c r="T4874" s="12" t="s">
        <v>2744</v>
      </c>
      <c r="U4874" s="12" t="s">
        <v>16108</v>
      </c>
    </row>
    <row r="4875" spans="1:21" s="12" customFormat="1" hidden="1" x14ac:dyDescent="0.25">
      <c r="A4875" s="12" t="str">
        <f>_xlfn.CONCAT(SUBSTITUTE(D4875,"_","-"),"_",G4875,"_",H4875,"_",P4875,"_",Q4875,"_",R4875,"_",TEXT(E4875,"YYYY-MM-DD"))</f>
        <v>EPI-ISL-1470432_SouthAmerica_Chile_GR_20D_C.11_2021-03-15</v>
      </c>
      <c r="B4875" s="12" t="s">
        <v>9435</v>
      </c>
      <c r="C4875" s="12" t="s">
        <v>13</v>
      </c>
      <c r="D4875" s="12" t="s">
        <v>9436</v>
      </c>
      <c r="E4875" s="13">
        <v>44270</v>
      </c>
      <c r="F4875" s="13" t="str">
        <f>IF(COUNTIF(H4875,"Senegal")=1,"Senegal",(IF(COUNTIF(G4875,"Africa")=1,"Countries within Africa",(IF(COUNTIF(G4875,"Africa,")=0,"Countries outside Africa","Unknown")))))</f>
        <v>Countries outside Africa</v>
      </c>
      <c r="G4875" s="12" t="s">
        <v>10659</v>
      </c>
      <c r="H4875" s="12" t="s">
        <v>10710</v>
      </c>
      <c r="I4875" s="12" t="s">
        <v>11344</v>
      </c>
      <c r="J4875" s="12" t="s">
        <v>11617</v>
      </c>
      <c r="K4875" s="12" t="s">
        <v>37</v>
      </c>
      <c r="L4875" s="12" t="s">
        <v>2744</v>
      </c>
      <c r="M4875" s="12" t="s">
        <v>15</v>
      </c>
      <c r="N4875" s="12">
        <v>69</v>
      </c>
      <c r="O4875" s="12" t="s">
        <v>16</v>
      </c>
      <c r="P4875" s="12" t="s">
        <v>38</v>
      </c>
      <c r="Q4875" s="12" t="s">
        <v>11928</v>
      </c>
      <c r="R4875" s="12" t="s">
        <v>3280</v>
      </c>
      <c r="S4875" s="13">
        <v>44352</v>
      </c>
      <c r="T4875" s="12" t="s">
        <v>2744</v>
      </c>
      <c r="U4875" s="12" t="s">
        <v>16109</v>
      </c>
    </row>
    <row r="4876" spans="1:21" s="12" customFormat="1" hidden="1" x14ac:dyDescent="0.25">
      <c r="A4876" s="12" t="str">
        <f>_xlfn.CONCAT(SUBSTITUTE(D4876,"_","-"),"_",G4876,"_",H4876,"_",P4876,"_",Q4876,"_",R4876,"_",TEXT(E4876,"YYYY-MM-DD"))</f>
        <v>EPI-ISL-1470503_SouthAmerica_Chile_GR_20B_B.1.1.348_2021-03-15</v>
      </c>
      <c r="B4876" s="12" t="s">
        <v>9439</v>
      </c>
      <c r="C4876" s="12" t="s">
        <v>13</v>
      </c>
      <c r="D4876" s="12" t="s">
        <v>9440</v>
      </c>
      <c r="E4876" s="13">
        <v>44270</v>
      </c>
      <c r="F4876" s="13" t="str">
        <f>IF(COUNTIF(H4876,"Senegal")=1,"Senegal",(IF(COUNTIF(G4876,"Africa")=1,"Countries within Africa",(IF(COUNTIF(G4876,"Africa,")=0,"Countries outside Africa","Unknown")))))</f>
        <v>Countries outside Africa</v>
      </c>
      <c r="G4876" s="12" t="s">
        <v>10659</v>
      </c>
      <c r="H4876" s="12" t="s">
        <v>10710</v>
      </c>
      <c r="I4876" s="12" t="s">
        <v>10853</v>
      </c>
      <c r="J4876" s="12" t="s">
        <v>11529</v>
      </c>
      <c r="K4876" s="12" t="s">
        <v>37</v>
      </c>
      <c r="L4876" s="12" t="s">
        <v>2744</v>
      </c>
      <c r="M4876" s="12" t="s">
        <v>15</v>
      </c>
      <c r="N4876" s="12">
        <v>71</v>
      </c>
      <c r="O4876" s="12" t="s">
        <v>26</v>
      </c>
      <c r="P4876" s="12" t="s">
        <v>38</v>
      </c>
      <c r="Q4876" s="12" t="s">
        <v>11920</v>
      </c>
      <c r="R4876" s="12" t="s">
        <v>4975</v>
      </c>
      <c r="S4876" s="13">
        <v>44352</v>
      </c>
      <c r="T4876" s="12" t="s">
        <v>2744</v>
      </c>
      <c r="U4876" s="12" t="s">
        <v>16110</v>
      </c>
    </row>
    <row r="4877" spans="1:21" s="12" customFormat="1" hidden="1" x14ac:dyDescent="0.25">
      <c r="A4877" s="12" t="str">
        <f>_xlfn.CONCAT(SUBSTITUTE(D4877,"_","-"),"_",G4877,"_",H4877,"_",P4877,"_",Q4877,"_",R4877,"_",TEXT(E4877,"YYYY-MM-DD"))</f>
        <v>EPI-ISL-1479278_NorthAmerica_USA_GH_20C_B.1.427_2021-03-15</v>
      </c>
      <c r="B4877" s="12" t="s">
        <v>9447</v>
      </c>
      <c r="C4877" s="12" t="s">
        <v>13</v>
      </c>
      <c r="D4877" s="12" t="s">
        <v>9448</v>
      </c>
      <c r="E4877" s="13">
        <v>44270</v>
      </c>
      <c r="F4877" s="13" t="str">
        <f>IF(COUNTIF(H4877,"Senegal")=1,"Senegal",(IF(COUNTIF(G4877,"Africa")=1,"Countries within Africa",(IF(COUNTIF(G4877,"Africa,")=0,"Countries outside Africa","Unknown")))))</f>
        <v>Countries outside Africa</v>
      </c>
      <c r="G4877" s="12" t="s">
        <v>10655</v>
      </c>
      <c r="H4877" s="12" t="s">
        <v>10661</v>
      </c>
      <c r="I4877" s="12" t="s">
        <v>11301</v>
      </c>
      <c r="J4877" s="12" t="s">
        <v>37</v>
      </c>
      <c r="K4877" s="12" t="s">
        <v>37</v>
      </c>
      <c r="L4877" s="12" t="s">
        <v>2744</v>
      </c>
      <c r="M4877" s="12" t="s">
        <v>15</v>
      </c>
      <c r="N4877" s="12">
        <v>44</v>
      </c>
      <c r="O4877" s="12" t="s">
        <v>16</v>
      </c>
      <c r="P4877" s="12" t="s">
        <v>70</v>
      </c>
      <c r="Q4877" s="12" t="s">
        <v>11929</v>
      </c>
      <c r="R4877" s="12" t="s">
        <v>7053</v>
      </c>
      <c r="S4877" s="13">
        <v>44352</v>
      </c>
      <c r="T4877" s="12" t="s">
        <v>5405</v>
      </c>
      <c r="U4877" s="12" t="s">
        <v>16111</v>
      </c>
    </row>
    <row r="4878" spans="1:21" s="12" customFormat="1" hidden="1" x14ac:dyDescent="0.25">
      <c r="A4878" s="12" t="str">
        <f>_xlfn.CONCAT(SUBSTITUTE(D4878,"_","-"),"_",G4878,"_",H4878,"_",P4878,"_",Q4878,"_",R4878,"_",TEXT(E4878,"YYYY-MM-DD"))</f>
        <v>EPI-ISL-1516400_NorthAmerica_USA_GH_20G_B.1.2_2021-03-15</v>
      </c>
      <c r="B4878" s="12" t="s">
        <v>9594</v>
      </c>
      <c r="C4878" s="12" t="s">
        <v>13</v>
      </c>
      <c r="D4878" s="12" t="s">
        <v>9595</v>
      </c>
      <c r="E4878" s="13">
        <v>44270</v>
      </c>
      <c r="F4878" s="13" t="str">
        <f>IF(COUNTIF(H4878,"Senegal")=1,"Senegal",(IF(COUNTIF(G4878,"Africa")=1,"Countries within Africa",(IF(COUNTIF(G4878,"Africa,")=0,"Countries outside Africa","Unknown")))))</f>
        <v>Countries outside Africa</v>
      </c>
      <c r="G4878" s="12" t="s">
        <v>10655</v>
      </c>
      <c r="H4878" s="12" t="s">
        <v>10661</v>
      </c>
      <c r="I4878" s="12" t="s">
        <v>10941</v>
      </c>
      <c r="J4878" s="12" t="s">
        <v>37</v>
      </c>
      <c r="K4878" s="12" t="s">
        <v>37</v>
      </c>
      <c r="L4878" s="12" t="s">
        <v>2744</v>
      </c>
      <c r="M4878" s="12" t="s">
        <v>15</v>
      </c>
      <c r="N4878" s="12">
        <v>18</v>
      </c>
      <c r="O4878" s="12" t="s">
        <v>26</v>
      </c>
      <c r="P4878" s="12" t="s">
        <v>70</v>
      </c>
      <c r="Q4878" s="12" t="s">
        <v>11931</v>
      </c>
      <c r="R4878" s="12" t="s">
        <v>2676</v>
      </c>
      <c r="S4878" s="13">
        <v>44352</v>
      </c>
      <c r="T4878" s="12" t="s">
        <v>2744</v>
      </c>
      <c r="U4878" s="12" t="s">
        <v>16112</v>
      </c>
    </row>
    <row r="4879" spans="1:21" s="12" customFormat="1" hidden="1" x14ac:dyDescent="0.25">
      <c r="A4879" s="12" t="str">
        <f>_xlfn.CONCAT(SUBSTITUTE(D4879,"_","-"),"_",G4879,"_",H4879,"_",P4879,"_",Q4879,"_",R4879,"_",TEXT(E4879,"YYYY-MM-DD"))</f>
        <v>EPI-ISL-1526246_Africa_Reunion_GRY_20I.501Y.V1_B.1.1.7_2021-03-15</v>
      </c>
      <c r="B4879" s="12" t="s">
        <v>9697</v>
      </c>
      <c r="C4879" s="12" t="s">
        <v>13</v>
      </c>
      <c r="D4879" s="12" t="s">
        <v>9698</v>
      </c>
      <c r="E4879" s="13">
        <v>44270</v>
      </c>
      <c r="F4879" s="13" t="str">
        <f>IF(COUNTIF(H4879,"Senegal")=1,"Senegal",(IF(COUNTIF(G4879,"Africa")=1,"Countries within Africa",(IF(COUNTIF(G4879,"Africa,")=0,"Countries outside Africa","Unknown")))))</f>
        <v>Countries within Africa</v>
      </c>
      <c r="G4879" s="12" t="s">
        <v>10658</v>
      </c>
      <c r="H4879" s="12" t="s">
        <v>10722</v>
      </c>
      <c r="I4879" s="12" t="s">
        <v>11238</v>
      </c>
      <c r="J4879" s="12" t="s">
        <v>37</v>
      </c>
      <c r="K4879" s="12" t="s">
        <v>37</v>
      </c>
      <c r="L4879" s="12" t="s">
        <v>2744</v>
      </c>
      <c r="M4879" s="12" t="s">
        <v>15</v>
      </c>
      <c r="N4879" s="12">
        <v>40</v>
      </c>
      <c r="O4879" s="12" t="s">
        <v>26</v>
      </c>
      <c r="P4879" s="12" t="s">
        <v>4660</v>
      </c>
      <c r="Q4879" s="12" t="s">
        <v>12076</v>
      </c>
      <c r="R4879" s="12" t="s">
        <v>4661</v>
      </c>
      <c r="S4879" s="13">
        <v>44352</v>
      </c>
      <c r="T4879" s="12" t="s">
        <v>4662</v>
      </c>
      <c r="U4879" s="12" t="s">
        <v>16113</v>
      </c>
    </row>
    <row r="4880" spans="1:21" s="12" customFormat="1" hidden="1" x14ac:dyDescent="0.25">
      <c r="A4880" s="12" t="str">
        <f>_xlfn.CONCAT(SUBSTITUTE(D4880,"_","-"),"_",G4880,"_",H4880,"_",P4880,"_",Q4880,"_",R4880,"_",TEXT(E4880,"YYYY-MM-DD"))</f>
        <v>EPI-ISL-1540447_NorthAmerica_Guadeloupe_GRY_20I.501Y.V1_B.1.1.7_2021-03-15</v>
      </c>
      <c r="B4880" s="12" t="s">
        <v>9769</v>
      </c>
      <c r="C4880" s="12" t="s">
        <v>13</v>
      </c>
      <c r="D4880" s="12" t="s">
        <v>9770</v>
      </c>
      <c r="E4880" s="13">
        <v>44270</v>
      </c>
      <c r="F4880" s="13" t="str">
        <f>IF(COUNTIF(H4880,"Senegal")=1,"Senegal",(IF(COUNTIF(G4880,"Africa")=1,"Countries within Africa",(IF(COUNTIF(G4880,"Africa,")=0,"Countries outside Africa","Unknown")))))</f>
        <v>Countries outside Africa</v>
      </c>
      <c r="G4880" s="12" t="s">
        <v>10655</v>
      </c>
      <c r="H4880" s="12" t="s">
        <v>10700</v>
      </c>
      <c r="I4880" s="12" t="s">
        <v>11345</v>
      </c>
      <c r="J4880" s="12" t="s">
        <v>37</v>
      </c>
      <c r="K4880" s="12" t="s">
        <v>37</v>
      </c>
      <c r="L4880" s="12" t="s">
        <v>2744</v>
      </c>
      <c r="M4880" s="12" t="s">
        <v>15</v>
      </c>
      <c r="N4880" s="12">
        <v>45</v>
      </c>
      <c r="O4880" s="12" t="s">
        <v>16</v>
      </c>
      <c r="P4880" s="12" t="s">
        <v>4660</v>
      </c>
      <c r="Q4880" s="12" t="s">
        <v>12076</v>
      </c>
      <c r="R4880" s="12" t="s">
        <v>4661</v>
      </c>
      <c r="S4880" s="13">
        <v>44352</v>
      </c>
      <c r="T4880" s="12" t="s">
        <v>4662</v>
      </c>
      <c r="U4880" s="12" t="s">
        <v>16114</v>
      </c>
    </row>
    <row r="4881" spans="1:21" s="12" customFormat="1" hidden="1" x14ac:dyDescent="0.25">
      <c r="A4881" s="12" t="str">
        <f>_xlfn.CONCAT(SUBSTITUTE(D4881,"_","-"),"_",G4881,"_",H4881,"_",P4881,"_",Q4881,"_",R4881,"_",TEXT(E4881,"YYYY-MM-DD"))</f>
        <v>EPI-ISL-1562815_NorthAmerica_USA_GRY_20I.501Y.V1_B.1.1.7_2021-03-15</v>
      </c>
      <c r="B4881" s="12" t="s">
        <v>9808</v>
      </c>
      <c r="C4881" s="12" t="s">
        <v>13</v>
      </c>
      <c r="D4881" s="12" t="s">
        <v>9809</v>
      </c>
      <c r="E4881" s="13">
        <v>44270</v>
      </c>
      <c r="F4881" s="13" t="str">
        <f>IF(COUNTIF(H4881,"Senegal")=1,"Senegal",(IF(COUNTIF(G4881,"Africa")=1,"Countries within Africa",(IF(COUNTIF(G4881,"Africa,")=0,"Countries outside Africa","Unknown")))))</f>
        <v>Countries outside Africa</v>
      </c>
      <c r="G4881" s="12" t="s">
        <v>10655</v>
      </c>
      <c r="H4881" s="12" t="s">
        <v>10661</v>
      </c>
      <c r="I4881" s="12" t="s">
        <v>11087</v>
      </c>
      <c r="J4881" s="12" t="s">
        <v>37</v>
      </c>
      <c r="K4881" s="12" t="s">
        <v>37</v>
      </c>
      <c r="L4881" s="12" t="s">
        <v>2744</v>
      </c>
      <c r="M4881" s="12" t="s">
        <v>15</v>
      </c>
      <c r="N4881" s="12">
        <v>22</v>
      </c>
      <c r="O4881" s="12" t="s">
        <v>16</v>
      </c>
      <c r="P4881" s="12" t="s">
        <v>4660</v>
      </c>
      <c r="Q4881" s="12" t="s">
        <v>12076</v>
      </c>
      <c r="R4881" s="12" t="s">
        <v>4661</v>
      </c>
      <c r="S4881" s="13">
        <v>44352</v>
      </c>
      <c r="T4881" s="12" t="s">
        <v>4662</v>
      </c>
      <c r="U4881" s="12" t="s">
        <v>16115</v>
      </c>
    </row>
    <row r="4882" spans="1:21" s="12" customFormat="1" hidden="1" x14ac:dyDescent="0.25">
      <c r="A4882" s="12" t="str">
        <f>_xlfn.CONCAT(SUBSTITUTE(D4882,"_","-"),"_",G4882,"_",H4882,"_",P4882,"_",Q4882,"_",R4882,"_",TEXT(E4882,"YYYY-MM-DD"))</f>
        <v>EPI-ISL-1629178_Africa_Reunion_GH_20A.EU2_B.1.160_2021-03-15</v>
      </c>
      <c r="B4882" s="12" t="s">
        <v>10302</v>
      </c>
      <c r="C4882" s="12" t="s">
        <v>13</v>
      </c>
      <c r="D4882" s="12" t="s">
        <v>10303</v>
      </c>
      <c r="E4882" s="13">
        <v>44270</v>
      </c>
      <c r="F4882" s="13" t="str">
        <f>IF(COUNTIF(H4882,"Senegal")=1,"Senegal",(IF(COUNTIF(G4882,"Africa")=1,"Countries within Africa",(IF(COUNTIF(G4882,"Africa,")=0,"Countries outside Africa","Unknown")))))</f>
        <v>Countries within Africa</v>
      </c>
      <c r="G4882" s="12" t="s">
        <v>10658</v>
      </c>
      <c r="H4882" s="12" t="s">
        <v>10722</v>
      </c>
      <c r="I4882" s="12" t="s">
        <v>37</v>
      </c>
      <c r="J4882" s="12" t="s">
        <v>37</v>
      </c>
      <c r="K4882" s="12" t="s">
        <v>37</v>
      </c>
      <c r="L4882" s="12" t="s">
        <v>2744</v>
      </c>
      <c r="M4882" s="12" t="s">
        <v>15</v>
      </c>
      <c r="N4882" s="12">
        <v>59</v>
      </c>
      <c r="O4882" s="12" t="s">
        <v>16</v>
      </c>
      <c r="P4882" s="12" t="s">
        <v>70</v>
      </c>
      <c r="Q4882" s="12" t="s">
        <v>11927</v>
      </c>
      <c r="R4882" s="12" t="s">
        <v>2723</v>
      </c>
      <c r="S4882" s="13">
        <v>44352</v>
      </c>
      <c r="T4882" s="12" t="s">
        <v>2744</v>
      </c>
      <c r="U4882" s="12" t="s">
        <v>16116</v>
      </c>
    </row>
    <row r="4883" spans="1:21" s="12" customFormat="1" hidden="1" x14ac:dyDescent="0.25">
      <c r="A4883" s="12" t="str">
        <f>_xlfn.CONCAT(SUBSTITUTE(D4883,"_","-"),"_",G4883,"_",H4883,"_",P4883,"_",Q4883,"_",R4883,"_",TEXT(E4883,"YYYY-MM-DD"))</f>
        <v>EPI-ISL-1629325_Africa_Reunion_GRY_20I.501Y.V1_B.1.1.7_2021-03-15</v>
      </c>
      <c r="B4883" s="12" t="s">
        <v>10326</v>
      </c>
      <c r="C4883" s="12" t="s">
        <v>13</v>
      </c>
      <c r="D4883" s="12" t="s">
        <v>10327</v>
      </c>
      <c r="E4883" s="13">
        <v>44270</v>
      </c>
      <c r="F4883" s="13" t="str">
        <f>IF(COUNTIF(H4883,"Senegal")=1,"Senegal",(IF(COUNTIF(G4883,"Africa")=1,"Countries within Africa",(IF(COUNTIF(G4883,"Africa,")=0,"Countries outside Africa","Unknown")))))</f>
        <v>Countries within Africa</v>
      </c>
      <c r="G4883" s="12" t="s">
        <v>10658</v>
      </c>
      <c r="H4883" s="12" t="s">
        <v>10722</v>
      </c>
      <c r="I4883" s="12" t="s">
        <v>37</v>
      </c>
      <c r="J4883" s="12" t="s">
        <v>37</v>
      </c>
      <c r="K4883" s="12" t="s">
        <v>37</v>
      </c>
      <c r="L4883" s="12" t="s">
        <v>2744</v>
      </c>
      <c r="M4883" s="12" t="s">
        <v>15</v>
      </c>
      <c r="N4883" s="12">
        <v>56</v>
      </c>
      <c r="O4883" s="12" t="s">
        <v>26</v>
      </c>
      <c r="P4883" s="12" t="s">
        <v>4660</v>
      </c>
      <c r="Q4883" s="12" t="s">
        <v>12076</v>
      </c>
      <c r="R4883" s="12" t="s">
        <v>4661</v>
      </c>
      <c r="S4883" s="13">
        <v>44352</v>
      </c>
      <c r="T4883" s="12" t="s">
        <v>4662</v>
      </c>
      <c r="U4883" s="12" t="s">
        <v>16117</v>
      </c>
    </row>
    <row r="4884" spans="1:21" s="12" customFormat="1" hidden="1" x14ac:dyDescent="0.25">
      <c r="A4884" s="12" t="str">
        <f>_xlfn.CONCAT(SUBSTITUTE(D4884,"_","-"),"_",G4884,"_",H4884,"_",P4884,"_",Q4884,"_",R4884,"_",TEXT(E4884,"YYYY-MM-DD"))</f>
        <v>EPI-ISL-1629458_Africa_Reunion_GH_20H.501Y.V2_B.1.351_2021-03-15</v>
      </c>
      <c r="B4884" s="12" t="s">
        <v>10386</v>
      </c>
      <c r="C4884" s="12" t="s">
        <v>13</v>
      </c>
      <c r="D4884" s="12" t="s">
        <v>10387</v>
      </c>
      <c r="E4884" s="13">
        <v>44270</v>
      </c>
      <c r="F4884" s="13" t="str">
        <f>IF(COUNTIF(H4884,"Senegal")=1,"Senegal",(IF(COUNTIF(G4884,"Africa")=1,"Countries within Africa",(IF(COUNTIF(G4884,"Africa,")=0,"Countries outside Africa","Unknown")))))</f>
        <v>Countries within Africa</v>
      </c>
      <c r="G4884" s="12" t="s">
        <v>10658</v>
      </c>
      <c r="H4884" s="12" t="s">
        <v>10722</v>
      </c>
      <c r="I4884" s="12" t="s">
        <v>37</v>
      </c>
      <c r="J4884" s="12" t="s">
        <v>37</v>
      </c>
      <c r="K4884" s="12" t="s">
        <v>37</v>
      </c>
      <c r="L4884" s="12" t="s">
        <v>2744</v>
      </c>
      <c r="M4884" s="12" t="s">
        <v>15</v>
      </c>
      <c r="N4884" s="12">
        <v>52</v>
      </c>
      <c r="O4884" s="12" t="s">
        <v>26</v>
      </c>
      <c r="P4884" s="12" t="s">
        <v>70</v>
      </c>
      <c r="Q4884" s="12" t="s">
        <v>12112</v>
      </c>
      <c r="R4884" s="12" t="s">
        <v>3594</v>
      </c>
      <c r="S4884" s="13">
        <v>44352</v>
      </c>
      <c r="T4884" s="12" t="s">
        <v>3595</v>
      </c>
      <c r="U4884" s="12" t="s">
        <v>15661</v>
      </c>
    </row>
    <row r="4885" spans="1:21" s="12" customFormat="1" hidden="1" x14ac:dyDescent="0.25">
      <c r="A4885" s="12" t="str">
        <f>_xlfn.CONCAT(SUBSTITUTE(D4885,"_","-"),"_",G4885,"_",H4885,"_",P4885,"_",Q4885,"_",R4885,"_",TEXT(E4885,"YYYY-MM-DD"))</f>
        <v>EPI-ISL-1633291_Europe_Greece_GRY_20I.501Y.V1_B.1.1.7_2021-03-15</v>
      </c>
      <c r="B4885" s="12" t="s">
        <v>10406</v>
      </c>
      <c r="C4885" s="12" t="s">
        <v>13</v>
      </c>
      <c r="D4885" s="12" t="s">
        <v>10407</v>
      </c>
      <c r="E4885" s="13">
        <v>44270</v>
      </c>
      <c r="F4885" s="13" t="str">
        <f>IF(COUNTIF(H4885,"Senegal")=1,"Senegal",(IF(COUNTIF(G4885,"Africa")=1,"Countries within Africa",(IF(COUNTIF(G4885,"Africa,")=0,"Countries outside Africa","Unknown")))))</f>
        <v>Countries outside Africa</v>
      </c>
      <c r="G4885" s="12" t="s">
        <v>10656</v>
      </c>
      <c r="H4885" s="12" t="s">
        <v>10778</v>
      </c>
      <c r="I4885" s="12" t="s">
        <v>37</v>
      </c>
      <c r="J4885" s="12" t="s">
        <v>37</v>
      </c>
      <c r="K4885" s="12" t="s">
        <v>37</v>
      </c>
      <c r="L4885" s="12" t="s">
        <v>2744</v>
      </c>
      <c r="M4885" s="12" t="s">
        <v>15</v>
      </c>
      <c r="N4885" s="12">
        <v>53</v>
      </c>
      <c r="O4885" s="12" t="s">
        <v>16</v>
      </c>
      <c r="P4885" s="12" t="s">
        <v>4660</v>
      </c>
      <c r="Q4885" s="12" t="s">
        <v>12076</v>
      </c>
      <c r="R4885" s="12" t="s">
        <v>4661</v>
      </c>
      <c r="S4885" s="13">
        <v>44352</v>
      </c>
      <c r="T4885" s="12" t="s">
        <v>4662</v>
      </c>
      <c r="U4885" s="12" t="s">
        <v>16118</v>
      </c>
    </row>
    <row r="4886" spans="1:21" s="12" customFormat="1" hidden="1" x14ac:dyDescent="0.25">
      <c r="A4886" s="12" t="str">
        <f>_xlfn.CONCAT(SUBSTITUTE(D4886,"_","-"),"_",G4886,"_",H4886,"_",P4886,"_",Q4886,"_",R4886,"_",TEXT(E4886,"YYYY-MM-DD"))</f>
        <v>EPI-ISL-1633293_Europe_Greece_GRY_20I.501Y.V1_B.1.1.7_2021-03-15</v>
      </c>
      <c r="B4886" s="12" t="s">
        <v>10408</v>
      </c>
      <c r="C4886" s="12" t="s">
        <v>13</v>
      </c>
      <c r="D4886" s="12" t="s">
        <v>10409</v>
      </c>
      <c r="E4886" s="13">
        <v>44270</v>
      </c>
      <c r="F4886" s="13" t="str">
        <f>IF(COUNTIF(H4886,"Senegal")=1,"Senegal",(IF(COUNTIF(G4886,"Africa")=1,"Countries within Africa",(IF(COUNTIF(G4886,"Africa,")=0,"Countries outside Africa","Unknown")))))</f>
        <v>Countries outside Africa</v>
      </c>
      <c r="G4886" s="12" t="s">
        <v>10656</v>
      </c>
      <c r="H4886" s="12" t="s">
        <v>10778</v>
      </c>
      <c r="I4886" s="12" t="s">
        <v>37</v>
      </c>
      <c r="J4886" s="12" t="s">
        <v>37</v>
      </c>
      <c r="K4886" s="12" t="s">
        <v>37</v>
      </c>
      <c r="L4886" s="12" t="s">
        <v>2744</v>
      </c>
      <c r="M4886" s="12" t="s">
        <v>15</v>
      </c>
      <c r="N4886" s="12">
        <v>25</v>
      </c>
      <c r="O4886" s="12" t="s">
        <v>16</v>
      </c>
      <c r="P4886" s="12" t="s">
        <v>4660</v>
      </c>
      <c r="Q4886" s="12" t="s">
        <v>12076</v>
      </c>
      <c r="R4886" s="12" t="s">
        <v>4661</v>
      </c>
      <c r="S4886" s="13">
        <v>44352</v>
      </c>
      <c r="T4886" s="12" t="s">
        <v>4662</v>
      </c>
      <c r="U4886" s="12" t="s">
        <v>16119</v>
      </c>
    </row>
    <row r="4887" spans="1:21" s="12" customFormat="1" hidden="1" x14ac:dyDescent="0.25">
      <c r="A4887" s="12" t="str">
        <f>_xlfn.CONCAT(SUBSTITUTE(D4887,"_","-"),"_",G4887,"_",H4887,"_",P4887,"_",Q4887,"_",R4887,"_",TEXT(E4887,"YYYY-MM-DD"))</f>
        <v>EPI-ISL-1293048_Oceania_Australia_GRY_20I.501Y.V1_B.1.1.7_2021-03-16</v>
      </c>
      <c r="B4887" s="12" t="s">
        <v>8556</v>
      </c>
      <c r="C4887" s="12" t="s">
        <v>13</v>
      </c>
      <c r="D4887" s="12" t="s">
        <v>8557</v>
      </c>
      <c r="E4887" s="13">
        <v>44271</v>
      </c>
      <c r="F4887" s="13" t="str">
        <f>IF(COUNTIF(H4887,"Senegal")=1,"Senegal",(IF(COUNTIF(G4887,"Africa")=1,"Countries within Africa",(IF(COUNTIF(G4887,"Africa,")=0,"Countries outside Africa","Unknown")))))</f>
        <v>Countries outside Africa</v>
      </c>
      <c r="G4887" s="12" t="s">
        <v>10657</v>
      </c>
      <c r="H4887" s="12" t="s">
        <v>10666</v>
      </c>
      <c r="I4887" s="12" t="s">
        <v>10804</v>
      </c>
      <c r="J4887" s="12" t="s">
        <v>11377</v>
      </c>
      <c r="K4887" s="12" t="s">
        <v>37</v>
      </c>
      <c r="L4887" s="12" t="s">
        <v>2744</v>
      </c>
      <c r="M4887" s="12" t="s">
        <v>15</v>
      </c>
      <c r="N4887" s="12">
        <v>29</v>
      </c>
      <c r="O4887" s="12" t="s">
        <v>16</v>
      </c>
      <c r="P4887" s="12" t="s">
        <v>4660</v>
      </c>
      <c r="Q4887" s="12" t="s">
        <v>12076</v>
      </c>
      <c r="R4887" s="12" t="s">
        <v>4661</v>
      </c>
      <c r="S4887" s="13">
        <v>44352</v>
      </c>
      <c r="T4887" s="12" t="s">
        <v>4662</v>
      </c>
      <c r="U4887" s="12" t="s">
        <v>16120</v>
      </c>
    </row>
    <row r="4888" spans="1:21" s="12" customFormat="1" hidden="1" x14ac:dyDescent="0.25">
      <c r="A4888" s="12" t="str">
        <f>_xlfn.CONCAT(SUBSTITUTE(D4888,"_","-"),"_",G4888,"_",H4888,"_",P4888,"_",Q4888,"_",R4888,"_",TEXT(E4888,"YYYY-MM-DD"))</f>
        <v>EPI-ISL-1372872_NorthAmerica_USA_GH_20G_B.1.2_2021-03-16</v>
      </c>
      <c r="B4888" s="12" t="s">
        <v>8950</v>
      </c>
      <c r="C4888" s="12" t="s">
        <v>13</v>
      </c>
      <c r="D4888" s="12" t="s">
        <v>8951</v>
      </c>
      <c r="E4888" s="13">
        <v>44271</v>
      </c>
      <c r="F4888" s="13" t="str">
        <f>IF(COUNTIF(H4888,"Senegal")=1,"Senegal",(IF(COUNTIF(G4888,"Africa")=1,"Countries within Africa",(IF(COUNTIF(G4888,"Africa,")=0,"Countries outside Africa","Unknown")))))</f>
        <v>Countries outside Africa</v>
      </c>
      <c r="G4888" s="12" t="s">
        <v>10655</v>
      </c>
      <c r="H4888" s="12" t="s">
        <v>10661</v>
      </c>
      <c r="I4888" s="12" t="s">
        <v>11184</v>
      </c>
      <c r="J4888" s="12" t="s">
        <v>37</v>
      </c>
      <c r="K4888" s="12" t="s">
        <v>37</v>
      </c>
      <c r="L4888" s="12" t="s">
        <v>2744</v>
      </c>
      <c r="M4888" s="12" t="s">
        <v>15</v>
      </c>
      <c r="N4888" s="12" t="s">
        <v>37</v>
      </c>
      <c r="O4888" s="12" t="s">
        <v>37</v>
      </c>
      <c r="P4888" s="12" t="s">
        <v>70</v>
      </c>
      <c r="Q4888" s="12" t="s">
        <v>11931</v>
      </c>
      <c r="R4888" s="12" t="s">
        <v>2676</v>
      </c>
      <c r="S4888" s="13">
        <v>44352</v>
      </c>
      <c r="T4888" s="12" t="s">
        <v>2744</v>
      </c>
      <c r="U4888" s="12" t="s">
        <v>16121</v>
      </c>
    </row>
    <row r="4889" spans="1:21" s="12" customFormat="1" hidden="1" x14ac:dyDescent="0.25">
      <c r="A4889" s="12" t="str">
        <f>_xlfn.CONCAT(SUBSTITUTE(D4889,"_","-"),"_",G4889,"_",H4889,"_",P4889,"_",Q4889,"_",R4889,"_",TEXT(E4889,"YYYY-MM-DD"))</f>
        <v>EPI-ISL-1392640_Europe_Russia_GRY_20I.501Y.V1_B.1.1.7_2021-03-16</v>
      </c>
      <c r="B4889" s="12" t="s">
        <v>8990</v>
      </c>
      <c r="C4889" s="12" t="s">
        <v>13</v>
      </c>
      <c r="D4889" s="12" t="s">
        <v>8991</v>
      </c>
      <c r="E4889" s="13">
        <v>44271</v>
      </c>
      <c r="F4889" s="13" t="str">
        <f>IF(COUNTIF(H4889,"Senegal")=1,"Senegal",(IF(COUNTIF(G4889,"Africa")=1,"Countries within Africa",(IF(COUNTIF(G4889,"Africa,")=0,"Countries outside Africa","Unknown")))))</f>
        <v>Countries outside Africa</v>
      </c>
      <c r="G4889" s="12" t="s">
        <v>10656</v>
      </c>
      <c r="H4889" s="12" t="s">
        <v>10744</v>
      </c>
      <c r="I4889" s="12" t="s">
        <v>11274</v>
      </c>
      <c r="J4889" s="12" t="s">
        <v>11274</v>
      </c>
      <c r="K4889" s="12" t="s">
        <v>37</v>
      </c>
      <c r="L4889" s="12" t="s">
        <v>2744</v>
      </c>
      <c r="M4889" s="12" t="s">
        <v>15</v>
      </c>
      <c r="N4889" s="12">
        <v>85</v>
      </c>
      <c r="O4889" s="12" t="s">
        <v>16</v>
      </c>
      <c r="P4889" s="12" t="s">
        <v>4660</v>
      </c>
      <c r="Q4889" s="12" t="s">
        <v>12076</v>
      </c>
      <c r="R4889" s="12" t="s">
        <v>4661</v>
      </c>
      <c r="S4889" s="13">
        <v>44352</v>
      </c>
      <c r="T4889" s="12" t="s">
        <v>4662</v>
      </c>
      <c r="U4889" s="12" t="s">
        <v>16122</v>
      </c>
    </row>
    <row r="4890" spans="1:21" s="12" customFormat="1" hidden="1" x14ac:dyDescent="0.25">
      <c r="A4890" s="12" t="str">
        <f>_xlfn.CONCAT(SUBSTITUTE(D4890,"_","-"),"_",G4890,"_",H4890,"_",P4890,"_",Q4890,"_",R4890,"_",TEXT(E4890,"YYYY-MM-DD"))</f>
        <v>EPI-ISL-1460980_NorthAmerica_USA_GH_20C_B.1.311_2021-03-16</v>
      </c>
      <c r="B4890" s="12" t="s">
        <v>9219</v>
      </c>
      <c r="C4890" s="12" t="s">
        <v>13</v>
      </c>
      <c r="D4890" s="12" t="s">
        <v>9220</v>
      </c>
      <c r="E4890" s="13">
        <v>44271</v>
      </c>
      <c r="F4890" s="13" t="str">
        <f>IF(COUNTIF(H4890,"Senegal")=1,"Senegal",(IF(COUNTIF(G4890,"Africa")=1,"Countries within Africa",(IF(COUNTIF(G4890,"Africa,")=0,"Countries outside Africa","Unknown")))))</f>
        <v>Countries outside Africa</v>
      </c>
      <c r="G4890" s="12" t="s">
        <v>10655</v>
      </c>
      <c r="H4890" s="12" t="s">
        <v>10661</v>
      </c>
      <c r="I4890" s="12" t="s">
        <v>10958</v>
      </c>
      <c r="J4890" s="12" t="s">
        <v>37</v>
      </c>
      <c r="K4890" s="12" t="s">
        <v>37</v>
      </c>
      <c r="L4890" s="12" t="s">
        <v>2744</v>
      </c>
      <c r="M4890" s="12" t="s">
        <v>15</v>
      </c>
      <c r="N4890" s="12">
        <v>36</v>
      </c>
      <c r="O4890" s="12" t="s">
        <v>26</v>
      </c>
      <c r="P4890" s="12" t="s">
        <v>70</v>
      </c>
      <c r="Q4890" s="12" t="s">
        <v>11929</v>
      </c>
      <c r="R4890" s="12" t="s">
        <v>5162</v>
      </c>
      <c r="S4890" s="13">
        <v>44352</v>
      </c>
      <c r="T4890" s="12" t="s">
        <v>2744</v>
      </c>
      <c r="U4890" s="12" t="s">
        <v>16123</v>
      </c>
    </row>
    <row r="4891" spans="1:21" s="12" customFormat="1" hidden="1" x14ac:dyDescent="0.25">
      <c r="A4891" s="12" t="str">
        <f>_xlfn.CONCAT(SUBSTITUTE(D4891,"_","-"),"_",G4891,"_",H4891,"_",P4891,"_",Q4891,"_",R4891,"_",TEXT(E4891,"YYYY-MM-DD"))</f>
        <v>EPI-ISL-1479760_NorthAmerica_USA_GR_20B_B.1.1.348_2021-03-16</v>
      </c>
      <c r="B4891" s="12" t="s">
        <v>9449</v>
      </c>
      <c r="C4891" s="12" t="s">
        <v>13</v>
      </c>
      <c r="D4891" s="12" t="s">
        <v>9450</v>
      </c>
      <c r="E4891" s="13">
        <v>44271</v>
      </c>
      <c r="F4891" s="13" t="str">
        <f>IF(COUNTIF(H4891,"Senegal")=1,"Senegal",(IF(COUNTIF(G4891,"Africa")=1,"Countries within Africa",(IF(COUNTIF(G4891,"Africa,")=0,"Countries outside Africa","Unknown")))))</f>
        <v>Countries outside Africa</v>
      </c>
      <c r="G4891" s="12" t="s">
        <v>10655</v>
      </c>
      <c r="H4891" s="12" t="s">
        <v>10661</v>
      </c>
      <c r="I4891" s="12" t="s">
        <v>10899</v>
      </c>
      <c r="J4891" s="12" t="s">
        <v>37</v>
      </c>
      <c r="K4891" s="12" t="s">
        <v>37</v>
      </c>
      <c r="L4891" s="12" t="s">
        <v>2744</v>
      </c>
      <c r="M4891" s="12" t="s">
        <v>15</v>
      </c>
      <c r="N4891" s="12">
        <v>52</v>
      </c>
      <c r="O4891" s="12" t="s">
        <v>26</v>
      </c>
      <c r="P4891" s="12" t="s">
        <v>38</v>
      </c>
      <c r="Q4891" s="12" t="s">
        <v>11920</v>
      </c>
      <c r="R4891" s="12" t="s">
        <v>4975</v>
      </c>
      <c r="S4891" s="13">
        <v>44352</v>
      </c>
      <c r="T4891" s="12" t="s">
        <v>2744</v>
      </c>
      <c r="U4891" s="12" t="s">
        <v>16124</v>
      </c>
    </row>
    <row r="4892" spans="1:21" s="12" customFormat="1" hidden="1" x14ac:dyDescent="0.25">
      <c r="A4892" s="12" t="str">
        <f>_xlfn.CONCAT(SUBSTITUTE(D4892,"_","-"),"_",G4892,"_",H4892,"_",P4892,"_",Q4892,"_",R4892,"_",TEXT(E4892,"YYYY-MM-DD"))</f>
        <v>EPI-ISL-1495125_Europe_Ukraine_GRY_20I.501Y.V1_B.1.1.7_2021-03-16</v>
      </c>
      <c r="B4892" s="12" t="s">
        <v>9508</v>
      </c>
      <c r="C4892" s="12" t="s">
        <v>13</v>
      </c>
      <c r="D4892" s="12" t="s">
        <v>9509</v>
      </c>
      <c r="E4892" s="13">
        <v>44271</v>
      </c>
      <c r="F4892" s="13" t="str">
        <f>IF(COUNTIF(H4892,"Senegal")=1,"Senegal",(IF(COUNTIF(G4892,"Africa")=1,"Countries within Africa",(IF(COUNTIF(G4892,"Africa,")=0,"Countries outside Africa","Unknown")))))</f>
        <v>Countries outside Africa</v>
      </c>
      <c r="G4892" s="12" t="s">
        <v>10656</v>
      </c>
      <c r="H4892" s="12" t="s">
        <v>10750</v>
      </c>
      <c r="I4892" s="12" t="s">
        <v>11346</v>
      </c>
      <c r="J4892" s="12" t="s">
        <v>37</v>
      </c>
      <c r="K4892" s="12" t="s">
        <v>37</v>
      </c>
      <c r="L4892" s="12" t="s">
        <v>2744</v>
      </c>
      <c r="M4892" s="12" t="s">
        <v>15</v>
      </c>
      <c r="N4892" s="12">
        <v>37</v>
      </c>
      <c r="O4892" s="12" t="s">
        <v>26</v>
      </c>
      <c r="P4892" s="12" t="s">
        <v>4660</v>
      </c>
      <c r="Q4892" s="12" t="s">
        <v>12076</v>
      </c>
      <c r="R4892" s="12" t="s">
        <v>4661</v>
      </c>
      <c r="S4892" s="13">
        <v>44352</v>
      </c>
      <c r="T4892" s="12" t="s">
        <v>4662</v>
      </c>
      <c r="U4892" s="12" t="s">
        <v>16125</v>
      </c>
    </row>
    <row r="4893" spans="1:21" s="12" customFormat="1" hidden="1" x14ac:dyDescent="0.25">
      <c r="A4893" s="12" t="str">
        <f>_xlfn.CONCAT(SUBSTITUTE(D4893,"_","-"),"_",G4893,"_",H4893,"_",P4893,"_",Q4893,"_",R4893,"_",TEXT(E4893,"YYYY-MM-DD"))</f>
        <v>EPI-ISL-1508999_Asia_Bangladesh_GH_20H.501Y.V2_B.1.351_2021-03-16</v>
      </c>
      <c r="B4893" s="12" t="s">
        <v>9584</v>
      </c>
      <c r="C4893" s="12" t="s">
        <v>13</v>
      </c>
      <c r="D4893" s="12" t="s">
        <v>9585</v>
      </c>
      <c r="E4893" s="13">
        <v>44271</v>
      </c>
      <c r="F4893" s="13" t="str">
        <f>IF(COUNTIF(H4893,"Senegal")=1,"Senegal",(IF(COUNTIF(G4893,"Africa")=1,"Countries within Africa",(IF(COUNTIF(G4893,"Africa,")=0,"Countries outside Africa","Unknown")))))</f>
        <v>Countries outside Africa</v>
      </c>
      <c r="G4893" s="12" t="s">
        <v>10654</v>
      </c>
      <c r="H4893" s="12" t="s">
        <v>10762</v>
      </c>
      <c r="I4893" s="12" t="s">
        <v>11174</v>
      </c>
      <c r="J4893" s="12" t="s">
        <v>11534</v>
      </c>
      <c r="K4893" s="12" t="s">
        <v>37</v>
      </c>
      <c r="L4893" s="12" t="s">
        <v>2744</v>
      </c>
      <c r="M4893" s="12" t="s">
        <v>15</v>
      </c>
      <c r="N4893" s="12">
        <v>53</v>
      </c>
      <c r="O4893" s="12" t="s">
        <v>26</v>
      </c>
      <c r="P4893" s="12" t="s">
        <v>70</v>
      </c>
      <c r="Q4893" s="12" t="s">
        <v>12112</v>
      </c>
      <c r="R4893" s="12" t="s">
        <v>3594</v>
      </c>
      <c r="S4893" s="13">
        <v>44352</v>
      </c>
      <c r="T4893" s="12" t="s">
        <v>3595</v>
      </c>
      <c r="U4893" s="12" t="s">
        <v>16126</v>
      </c>
    </row>
    <row r="4894" spans="1:21" s="12" customFormat="1" hidden="1" x14ac:dyDescent="0.25">
      <c r="A4894" s="12" t="str">
        <f>_xlfn.CONCAT(SUBSTITUTE(D4894,"_","-"),"_",G4894,"_",H4894,"_",P4894,"_",Q4894,"_",R4894,"_",TEXT(E4894,"YYYY-MM-DD"))</f>
        <v>EPI-ISL-1515922_NorthAmerica_USA_GH_20C_B.1.429_2021-03-16</v>
      </c>
      <c r="B4894" s="12" t="s">
        <v>9598</v>
      </c>
      <c r="C4894" s="12" t="s">
        <v>13</v>
      </c>
      <c r="D4894" s="12" t="s">
        <v>9599</v>
      </c>
      <c r="E4894" s="13">
        <v>44271</v>
      </c>
      <c r="F4894" s="13" t="str">
        <f>IF(COUNTIF(H4894,"Senegal")=1,"Senegal",(IF(COUNTIF(G4894,"Africa")=1,"Countries within Africa",(IF(COUNTIF(G4894,"Africa,")=0,"Countries outside Africa","Unknown")))))</f>
        <v>Countries outside Africa</v>
      </c>
      <c r="G4894" s="12" t="s">
        <v>10655</v>
      </c>
      <c r="H4894" s="12" t="s">
        <v>10661</v>
      </c>
      <c r="I4894" s="12" t="s">
        <v>10875</v>
      </c>
      <c r="J4894" s="12" t="s">
        <v>11458</v>
      </c>
      <c r="K4894" s="12" t="s">
        <v>37</v>
      </c>
      <c r="L4894" s="12" t="s">
        <v>2744</v>
      </c>
      <c r="M4894" s="12" t="s">
        <v>15</v>
      </c>
      <c r="N4894" s="12" t="s">
        <v>37</v>
      </c>
      <c r="O4894" s="12" t="s">
        <v>37</v>
      </c>
      <c r="P4894" s="12" t="s">
        <v>70</v>
      </c>
      <c r="Q4894" s="12" t="s">
        <v>11929</v>
      </c>
      <c r="R4894" s="12" t="s">
        <v>5404</v>
      </c>
      <c r="S4894" s="13">
        <v>44352</v>
      </c>
      <c r="T4894" s="12" t="s">
        <v>5405</v>
      </c>
      <c r="U4894" s="12" t="s">
        <v>16127</v>
      </c>
    </row>
    <row r="4895" spans="1:21" s="12" customFormat="1" hidden="1" x14ac:dyDescent="0.25">
      <c r="A4895" s="12" t="str">
        <f>_xlfn.CONCAT(SUBSTITUTE(D4895,"_","-"),"_",G4895,"_",H4895,"_",P4895,"_",Q4895,"_",R4895,"_",TEXT(E4895,"YYYY-MM-DD"))</f>
        <v>EPI-ISL-1521546_Europe_Netherlands_GRY_20I.501Y.V1_B.1.1.7_2021-03-16</v>
      </c>
      <c r="B4895" s="12" t="s">
        <v>9622</v>
      </c>
      <c r="C4895" s="12" t="s">
        <v>13</v>
      </c>
      <c r="D4895" s="12" t="s">
        <v>9623</v>
      </c>
      <c r="E4895" s="13">
        <v>44271</v>
      </c>
      <c r="F4895" s="13" t="str">
        <f>IF(COUNTIF(H4895,"Senegal")=1,"Senegal",(IF(COUNTIF(G4895,"Africa")=1,"Countries within Africa",(IF(COUNTIF(G4895,"Africa,")=0,"Countries outside Africa","Unknown")))))</f>
        <v>Countries outside Africa</v>
      </c>
      <c r="G4895" s="12" t="s">
        <v>10656</v>
      </c>
      <c r="H4895" s="12" t="s">
        <v>10686</v>
      </c>
      <c r="I4895" s="12" t="s">
        <v>10830</v>
      </c>
      <c r="J4895" s="12" t="s">
        <v>37</v>
      </c>
      <c r="K4895" s="12" t="s">
        <v>37</v>
      </c>
      <c r="L4895" s="12" t="s">
        <v>2744</v>
      </c>
      <c r="M4895" s="12" t="s">
        <v>15</v>
      </c>
      <c r="N4895" s="12">
        <v>13</v>
      </c>
      <c r="O4895" s="12" t="s">
        <v>37</v>
      </c>
      <c r="P4895" s="12" t="s">
        <v>4660</v>
      </c>
      <c r="Q4895" s="12" t="s">
        <v>12076</v>
      </c>
      <c r="R4895" s="12" t="s">
        <v>4661</v>
      </c>
      <c r="S4895" s="13">
        <v>44352</v>
      </c>
      <c r="T4895" s="12" t="s">
        <v>4662</v>
      </c>
      <c r="U4895" s="12" t="s">
        <v>15999</v>
      </c>
    </row>
    <row r="4896" spans="1:21" s="12" customFormat="1" hidden="1" x14ac:dyDescent="0.25">
      <c r="A4896" s="12" t="str">
        <f>_xlfn.CONCAT(SUBSTITUTE(D4896,"_","-"),"_",G4896,"_",H4896,"_",P4896,"_",Q4896,"_",R4896,"_",TEXT(E4896,"YYYY-MM-DD"))</f>
        <v>EPI-ISL-1524771_Asia_Bangladesh_GH_20H.501Y.V2_B.1.351_2021-03-16</v>
      </c>
      <c r="B4896" s="12" t="s">
        <v>9685</v>
      </c>
      <c r="C4896" s="12" t="s">
        <v>13</v>
      </c>
      <c r="D4896" s="12" t="s">
        <v>9686</v>
      </c>
      <c r="E4896" s="13">
        <v>44271</v>
      </c>
      <c r="F4896" s="13" t="str">
        <f>IF(COUNTIF(H4896,"Senegal")=1,"Senegal",(IF(COUNTIF(G4896,"Africa")=1,"Countries within Africa",(IF(COUNTIF(G4896,"Africa,")=0,"Countries outside Africa","Unknown")))))</f>
        <v>Countries outside Africa</v>
      </c>
      <c r="G4896" s="12" t="s">
        <v>10654</v>
      </c>
      <c r="H4896" s="12" t="s">
        <v>10762</v>
      </c>
      <c r="I4896" s="12" t="s">
        <v>11174</v>
      </c>
      <c r="J4896" s="12" t="s">
        <v>11618</v>
      </c>
      <c r="K4896" s="12" t="s">
        <v>37</v>
      </c>
      <c r="L4896" s="12" t="s">
        <v>2744</v>
      </c>
      <c r="M4896" s="12" t="s">
        <v>15</v>
      </c>
      <c r="N4896" s="12">
        <v>48</v>
      </c>
      <c r="O4896" s="12" t="s">
        <v>26</v>
      </c>
      <c r="P4896" s="12" t="s">
        <v>70</v>
      </c>
      <c r="Q4896" s="12" t="s">
        <v>12112</v>
      </c>
      <c r="R4896" s="12" t="s">
        <v>3594</v>
      </c>
      <c r="S4896" s="13">
        <v>44352</v>
      </c>
      <c r="T4896" s="12" t="s">
        <v>3595</v>
      </c>
      <c r="U4896" s="12" t="s">
        <v>16128</v>
      </c>
    </row>
    <row r="4897" spans="1:21" s="12" customFormat="1" hidden="1" x14ac:dyDescent="0.25">
      <c r="A4897" s="12" t="str">
        <f>_xlfn.CONCAT(SUBSTITUTE(D4897,"_","-"),"_",G4897,"_",H4897,"_",P4897,"_",Q4897,"_",R4897,"_",TEXT(E4897,"YYYY-MM-DD"))</f>
        <v>EPI-ISL-1526233_Africa_Reunion_GH_20H.501Y.V2_B.1.351_2021-03-16</v>
      </c>
      <c r="B4897" s="12" t="s">
        <v>9687</v>
      </c>
      <c r="C4897" s="12" t="s">
        <v>13</v>
      </c>
      <c r="D4897" s="12" t="s">
        <v>9688</v>
      </c>
      <c r="E4897" s="13">
        <v>44271</v>
      </c>
      <c r="F4897" s="13" t="str">
        <f>IF(COUNTIF(H4897,"Senegal")=1,"Senegal",(IF(COUNTIF(G4897,"Africa")=1,"Countries within Africa",(IF(COUNTIF(G4897,"Africa,")=0,"Countries outside Africa","Unknown")))))</f>
        <v>Countries within Africa</v>
      </c>
      <c r="G4897" s="12" t="s">
        <v>10658</v>
      </c>
      <c r="H4897" s="12" t="s">
        <v>10722</v>
      </c>
      <c r="I4897" s="12" t="s">
        <v>11238</v>
      </c>
      <c r="J4897" s="12" t="s">
        <v>37</v>
      </c>
      <c r="K4897" s="12" t="s">
        <v>37</v>
      </c>
      <c r="L4897" s="12" t="s">
        <v>2744</v>
      </c>
      <c r="M4897" s="12" t="s">
        <v>15</v>
      </c>
      <c r="N4897" s="12">
        <v>25</v>
      </c>
      <c r="O4897" s="12" t="s">
        <v>16</v>
      </c>
      <c r="P4897" s="12" t="s">
        <v>70</v>
      </c>
      <c r="Q4897" s="12" t="s">
        <v>12112</v>
      </c>
      <c r="R4897" s="12" t="s">
        <v>3594</v>
      </c>
      <c r="S4897" s="13">
        <v>44352</v>
      </c>
      <c r="T4897" s="12" t="s">
        <v>3595</v>
      </c>
      <c r="U4897" s="12" t="s">
        <v>15603</v>
      </c>
    </row>
    <row r="4898" spans="1:21" s="12" customFormat="1" hidden="1" x14ac:dyDescent="0.25">
      <c r="A4898" s="12" t="str">
        <f>_xlfn.CONCAT(SUBSTITUTE(D4898,"_","-"),"_",G4898,"_",H4898,"_",P4898,"_",Q4898,"_",R4898,"_",TEXT(E4898,"YYYY-MM-DD"))</f>
        <v>EPI-ISL-1526235_Africa_Reunion_GH_20H.501Y.V2_B.1.351_2021-03-16</v>
      </c>
      <c r="B4898" s="12" t="s">
        <v>9689</v>
      </c>
      <c r="C4898" s="12" t="s">
        <v>13</v>
      </c>
      <c r="D4898" s="12" t="s">
        <v>9690</v>
      </c>
      <c r="E4898" s="13">
        <v>44271</v>
      </c>
      <c r="F4898" s="13" t="str">
        <f>IF(COUNTIF(H4898,"Senegal")=1,"Senegal",(IF(COUNTIF(G4898,"Africa")=1,"Countries within Africa",(IF(COUNTIF(G4898,"Africa,")=0,"Countries outside Africa","Unknown")))))</f>
        <v>Countries within Africa</v>
      </c>
      <c r="G4898" s="12" t="s">
        <v>10658</v>
      </c>
      <c r="H4898" s="12" t="s">
        <v>10722</v>
      </c>
      <c r="I4898" s="12" t="s">
        <v>11238</v>
      </c>
      <c r="J4898" s="12" t="s">
        <v>37</v>
      </c>
      <c r="K4898" s="12" t="s">
        <v>37</v>
      </c>
      <c r="L4898" s="12" t="s">
        <v>2744</v>
      </c>
      <c r="M4898" s="12" t="s">
        <v>15</v>
      </c>
      <c r="N4898" s="12">
        <v>43</v>
      </c>
      <c r="O4898" s="12" t="s">
        <v>16</v>
      </c>
      <c r="P4898" s="12" t="s">
        <v>70</v>
      </c>
      <c r="Q4898" s="12" t="s">
        <v>12112</v>
      </c>
      <c r="R4898" s="12" t="s">
        <v>3594</v>
      </c>
      <c r="S4898" s="13">
        <v>44352</v>
      </c>
      <c r="T4898" s="12" t="s">
        <v>3595</v>
      </c>
      <c r="U4898" s="12" t="s">
        <v>16129</v>
      </c>
    </row>
    <row r="4899" spans="1:21" s="12" customFormat="1" hidden="1" x14ac:dyDescent="0.25">
      <c r="A4899" s="12" t="str">
        <f>_xlfn.CONCAT(SUBSTITUTE(D4899,"_","-"),"_",G4899,"_",H4899,"_",P4899,"_",Q4899,"_",R4899,"_",TEXT(E4899,"YYYY-MM-DD"))</f>
        <v>EPI-ISL-1526236_Africa_Reunion_GV_20E.EU1_B.1.177_2021-03-16</v>
      </c>
      <c r="B4899" s="12" t="s">
        <v>9691</v>
      </c>
      <c r="C4899" s="12" t="s">
        <v>13</v>
      </c>
      <c r="D4899" s="12" t="s">
        <v>9692</v>
      </c>
      <c r="E4899" s="13">
        <v>44271</v>
      </c>
      <c r="F4899" s="13" t="str">
        <f>IF(COUNTIF(H4899,"Senegal")=1,"Senegal",(IF(COUNTIF(G4899,"Africa")=1,"Countries within Africa",(IF(COUNTIF(G4899,"Africa,")=0,"Countries outside Africa","Unknown")))))</f>
        <v>Countries within Africa</v>
      </c>
      <c r="G4899" s="12" t="s">
        <v>10658</v>
      </c>
      <c r="H4899" s="12" t="s">
        <v>10722</v>
      </c>
      <c r="I4899" s="12" t="s">
        <v>11238</v>
      </c>
      <c r="J4899" s="12" t="s">
        <v>37</v>
      </c>
      <c r="K4899" s="12" t="s">
        <v>37</v>
      </c>
      <c r="L4899" s="12" t="s">
        <v>2744</v>
      </c>
      <c r="M4899" s="12" t="s">
        <v>15</v>
      </c>
      <c r="N4899" s="12">
        <v>28</v>
      </c>
      <c r="O4899" s="12" t="s">
        <v>16</v>
      </c>
      <c r="P4899" s="12" t="s">
        <v>2141</v>
      </c>
      <c r="Q4899" s="12" t="s">
        <v>12075</v>
      </c>
      <c r="R4899" s="12" t="s">
        <v>2142</v>
      </c>
      <c r="S4899" s="13">
        <v>44352</v>
      </c>
      <c r="T4899" s="12" t="s">
        <v>2744</v>
      </c>
      <c r="U4899" s="12" t="s">
        <v>16130</v>
      </c>
    </row>
    <row r="4900" spans="1:21" s="12" customFormat="1" hidden="1" x14ac:dyDescent="0.25">
      <c r="A4900" s="12" t="str">
        <f>_xlfn.CONCAT(SUBSTITUTE(D4900,"_","-"),"_",G4900,"_",H4900,"_",P4900,"_",Q4900,"_",R4900,"_",TEXT(E4900,"YYYY-MM-DD"))</f>
        <v>EPI-ISL-1526237_Africa_Reunion_GH_20H.501Y.V2_B.1.351_2021-03-16</v>
      </c>
      <c r="B4900" s="12" t="s">
        <v>9693</v>
      </c>
      <c r="C4900" s="12" t="s">
        <v>13</v>
      </c>
      <c r="D4900" s="12" t="s">
        <v>9694</v>
      </c>
      <c r="E4900" s="13">
        <v>44271</v>
      </c>
      <c r="F4900" s="13" t="str">
        <f>IF(COUNTIF(H4900,"Senegal")=1,"Senegal",(IF(COUNTIF(G4900,"Africa")=1,"Countries within Africa",(IF(COUNTIF(G4900,"Africa,")=0,"Countries outside Africa","Unknown")))))</f>
        <v>Countries within Africa</v>
      </c>
      <c r="G4900" s="12" t="s">
        <v>10658</v>
      </c>
      <c r="H4900" s="12" t="s">
        <v>10722</v>
      </c>
      <c r="I4900" s="12" t="s">
        <v>11238</v>
      </c>
      <c r="J4900" s="12" t="s">
        <v>37</v>
      </c>
      <c r="K4900" s="12" t="s">
        <v>37</v>
      </c>
      <c r="L4900" s="12" t="s">
        <v>2744</v>
      </c>
      <c r="M4900" s="12" t="s">
        <v>15</v>
      </c>
      <c r="N4900" s="12">
        <v>68</v>
      </c>
      <c r="O4900" s="12" t="s">
        <v>16</v>
      </c>
      <c r="P4900" s="12" t="s">
        <v>70</v>
      </c>
      <c r="Q4900" s="12" t="s">
        <v>12112</v>
      </c>
      <c r="R4900" s="12" t="s">
        <v>3594</v>
      </c>
      <c r="S4900" s="13">
        <v>44352</v>
      </c>
      <c r="T4900" s="12" t="s">
        <v>3595</v>
      </c>
      <c r="U4900" s="12" t="s">
        <v>14544</v>
      </c>
    </row>
    <row r="4901" spans="1:21" s="12" customFormat="1" hidden="1" x14ac:dyDescent="0.25">
      <c r="A4901" s="12" t="str">
        <f>_xlfn.CONCAT(SUBSTITUTE(D4901,"_","-"),"_",G4901,"_",H4901,"_",P4901,"_",Q4901,"_",R4901,"_",TEXT(E4901,"YYYY-MM-DD"))</f>
        <v>EPI-ISL-1526241_Africa_Reunion_GH_20H.501Y.V2_B.1.351_2021-03-16</v>
      </c>
      <c r="B4901" s="12" t="s">
        <v>9695</v>
      </c>
      <c r="C4901" s="12" t="s">
        <v>13</v>
      </c>
      <c r="D4901" s="12" t="s">
        <v>9696</v>
      </c>
      <c r="E4901" s="13">
        <v>44271</v>
      </c>
      <c r="F4901" s="13" t="str">
        <f>IF(COUNTIF(H4901,"Senegal")=1,"Senegal",(IF(COUNTIF(G4901,"Africa")=1,"Countries within Africa",(IF(COUNTIF(G4901,"Africa,")=0,"Countries outside Africa","Unknown")))))</f>
        <v>Countries within Africa</v>
      </c>
      <c r="G4901" s="12" t="s">
        <v>10658</v>
      </c>
      <c r="H4901" s="12" t="s">
        <v>10722</v>
      </c>
      <c r="I4901" s="12" t="s">
        <v>11238</v>
      </c>
      <c r="J4901" s="12" t="s">
        <v>37</v>
      </c>
      <c r="K4901" s="12" t="s">
        <v>37</v>
      </c>
      <c r="L4901" s="12" t="s">
        <v>2744</v>
      </c>
      <c r="M4901" s="12" t="s">
        <v>15</v>
      </c>
      <c r="N4901" s="12">
        <v>32</v>
      </c>
      <c r="O4901" s="12" t="s">
        <v>16</v>
      </c>
      <c r="P4901" s="12" t="s">
        <v>70</v>
      </c>
      <c r="Q4901" s="12" t="s">
        <v>12112</v>
      </c>
      <c r="R4901" s="12" t="s">
        <v>3594</v>
      </c>
      <c r="S4901" s="13">
        <v>44352</v>
      </c>
      <c r="T4901" s="12" t="s">
        <v>3595</v>
      </c>
      <c r="U4901" s="12" t="s">
        <v>15883</v>
      </c>
    </row>
    <row r="4902" spans="1:21" s="12" customFormat="1" hidden="1" x14ac:dyDescent="0.25">
      <c r="A4902" s="12" t="str">
        <f>_xlfn.CONCAT(SUBSTITUTE(D4902,"_","-"),"_",G4902,"_",H4902,"_",P4902,"_",Q4902,"_",R4902,"_",TEXT(E4902,"YYYY-MM-DD"))</f>
        <v>EPI-ISL-1533830_Asia_SriLanka_O_20C_B.1.411_2021-03-16</v>
      </c>
      <c r="B4902" s="12" t="s">
        <v>9738</v>
      </c>
      <c r="C4902" s="12" t="s">
        <v>13</v>
      </c>
      <c r="D4902" s="12" t="s">
        <v>9739</v>
      </c>
      <c r="E4902" s="13">
        <v>44271</v>
      </c>
      <c r="F4902" s="13" t="str">
        <f>IF(COUNTIF(H4902,"Senegal")=1,"Senegal",(IF(COUNTIF(G4902,"Africa")=1,"Countries within Africa",(IF(COUNTIF(G4902,"Africa,")=0,"Countries outside Africa","Unknown")))))</f>
        <v>Countries outside Africa</v>
      </c>
      <c r="G4902" s="12" t="s">
        <v>10654</v>
      </c>
      <c r="H4902" s="12" t="s">
        <v>10702</v>
      </c>
      <c r="I4902" s="12" t="s">
        <v>11303</v>
      </c>
      <c r="J4902" s="12" t="s">
        <v>37</v>
      </c>
      <c r="K4902" s="12" t="s">
        <v>37</v>
      </c>
      <c r="L4902" s="12" t="s">
        <v>2744</v>
      </c>
      <c r="M4902" s="12" t="s">
        <v>15</v>
      </c>
      <c r="N4902" s="12">
        <v>68</v>
      </c>
      <c r="O4902" s="12" t="s">
        <v>16</v>
      </c>
      <c r="P4902" s="12" t="s">
        <v>17</v>
      </c>
      <c r="Q4902" s="12" t="s">
        <v>11929</v>
      </c>
      <c r="R4902" s="12" t="s">
        <v>8242</v>
      </c>
      <c r="S4902" s="13">
        <v>44352</v>
      </c>
      <c r="T4902" s="12" t="s">
        <v>2744</v>
      </c>
      <c r="U4902" s="12" t="s">
        <v>16131</v>
      </c>
    </row>
    <row r="4903" spans="1:21" s="12" customFormat="1" hidden="1" x14ac:dyDescent="0.25">
      <c r="A4903" s="12" t="str">
        <f>_xlfn.CONCAT(SUBSTITUTE(D4903,"_","-"),"_",G4903,"_",H4903,"_",P4903,"_",Q4903,"_",R4903,"_",TEXT(E4903,"YYYY-MM-DD"))</f>
        <v>EPI-ISL-1585412_NorthAmerica_Mexico_GR_20B_B.1.1.519_2021-03-16</v>
      </c>
      <c r="B4903" s="12" t="s">
        <v>9850</v>
      </c>
      <c r="C4903" s="12" t="s">
        <v>13</v>
      </c>
      <c r="D4903" s="12" t="s">
        <v>9851</v>
      </c>
      <c r="E4903" s="13">
        <v>44271</v>
      </c>
      <c r="F4903" s="13" t="str">
        <f>IF(COUNTIF(H4903,"Senegal")=1,"Senegal",(IF(COUNTIF(G4903,"Africa")=1,"Countries within Africa",(IF(COUNTIF(G4903,"Africa,")=0,"Countries outside Africa","Unknown")))))</f>
        <v>Countries outside Africa</v>
      </c>
      <c r="G4903" s="12" t="s">
        <v>10655</v>
      </c>
      <c r="H4903" s="12" t="s">
        <v>10735</v>
      </c>
      <c r="I4903" s="12" t="s">
        <v>11149</v>
      </c>
      <c r="J4903" s="12" t="s">
        <v>37</v>
      </c>
      <c r="K4903" s="12" t="s">
        <v>37</v>
      </c>
      <c r="L4903" s="12" t="s">
        <v>2744</v>
      </c>
      <c r="M4903" s="12" t="s">
        <v>15</v>
      </c>
      <c r="N4903" s="12">
        <v>71</v>
      </c>
      <c r="O4903" s="12" t="s">
        <v>16</v>
      </c>
      <c r="P4903" s="12" t="s">
        <v>38</v>
      </c>
      <c r="Q4903" s="12" t="s">
        <v>11920</v>
      </c>
      <c r="R4903" s="12" t="s">
        <v>7524</v>
      </c>
      <c r="S4903" s="13">
        <v>44352</v>
      </c>
      <c r="T4903" s="12" t="s">
        <v>2744</v>
      </c>
      <c r="U4903" s="12" t="s">
        <v>15728</v>
      </c>
    </row>
    <row r="4904" spans="1:21" s="12" customFormat="1" hidden="1" x14ac:dyDescent="0.25">
      <c r="A4904" s="12" t="str">
        <f>_xlfn.CONCAT(SUBSTITUTE(D4904,"_","-"),"_",G4904,"_",H4904,"_",P4904,"_",Q4904,"_",R4904,"_",TEXT(E4904,"YYYY-MM-DD"))</f>
        <v>EPI-ISL-1629310_Africa_Reunion_GV_20E.EU1_B.1.177_2021-03-16</v>
      </c>
      <c r="B4904" s="12" t="s">
        <v>10322</v>
      </c>
      <c r="C4904" s="12" t="s">
        <v>13</v>
      </c>
      <c r="D4904" s="12" t="s">
        <v>10323</v>
      </c>
      <c r="E4904" s="13">
        <v>44271</v>
      </c>
      <c r="F4904" s="13" t="str">
        <f>IF(COUNTIF(H4904,"Senegal")=1,"Senegal",(IF(COUNTIF(G4904,"Africa")=1,"Countries within Africa",(IF(COUNTIF(G4904,"Africa,")=0,"Countries outside Africa","Unknown")))))</f>
        <v>Countries within Africa</v>
      </c>
      <c r="G4904" s="12" t="s">
        <v>10658</v>
      </c>
      <c r="H4904" s="12" t="s">
        <v>10722</v>
      </c>
      <c r="I4904" s="12" t="s">
        <v>37</v>
      </c>
      <c r="J4904" s="12" t="s">
        <v>37</v>
      </c>
      <c r="K4904" s="12" t="s">
        <v>37</v>
      </c>
      <c r="L4904" s="12" t="s">
        <v>2744</v>
      </c>
      <c r="M4904" s="12" t="s">
        <v>15</v>
      </c>
      <c r="N4904" s="12">
        <v>60</v>
      </c>
      <c r="O4904" s="12" t="s">
        <v>16</v>
      </c>
      <c r="P4904" s="12" t="s">
        <v>2141</v>
      </c>
      <c r="Q4904" s="12" t="s">
        <v>12075</v>
      </c>
      <c r="R4904" s="12" t="s">
        <v>2142</v>
      </c>
      <c r="S4904" s="13">
        <v>44352</v>
      </c>
      <c r="T4904" s="12" t="s">
        <v>2744</v>
      </c>
      <c r="U4904" s="12" t="s">
        <v>16132</v>
      </c>
    </row>
    <row r="4905" spans="1:21" s="12" customFormat="1" hidden="1" x14ac:dyDescent="0.25">
      <c r="A4905" s="12" t="str">
        <f>_xlfn.CONCAT(SUBSTITUTE(D4905,"_","-"),"_",G4905,"_",H4905,"_",P4905,"_",Q4905,"_",R4905,"_",TEXT(E4905,"YYYY-MM-DD"))</f>
        <v>EPI-ISL-1629315_Africa_Reunion_GRY_20I.501Y.V1_B.1.1.7_2021-03-16</v>
      </c>
      <c r="B4905" s="12" t="s">
        <v>10324</v>
      </c>
      <c r="C4905" s="12" t="s">
        <v>13</v>
      </c>
      <c r="D4905" s="12" t="s">
        <v>10325</v>
      </c>
      <c r="E4905" s="13">
        <v>44271</v>
      </c>
      <c r="F4905" s="13" t="str">
        <f>IF(COUNTIF(H4905,"Senegal")=1,"Senegal",(IF(COUNTIF(G4905,"Africa")=1,"Countries within Africa",(IF(COUNTIF(G4905,"Africa,")=0,"Countries outside Africa","Unknown")))))</f>
        <v>Countries within Africa</v>
      </c>
      <c r="G4905" s="12" t="s">
        <v>10658</v>
      </c>
      <c r="H4905" s="12" t="s">
        <v>10722</v>
      </c>
      <c r="I4905" s="12" t="s">
        <v>37</v>
      </c>
      <c r="J4905" s="12" t="s">
        <v>37</v>
      </c>
      <c r="K4905" s="12" t="s">
        <v>37</v>
      </c>
      <c r="L4905" s="12" t="s">
        <v>2744</v>
      </c>
      <c r="M4905" s="12" t="s">
        <v>15</v>
      </c>
      <c r="N4905" s="12">
        <v>42</v>
      </c>
      <c r="O4905" s="12" t="s">
        <v>26</v>
      </c>
      <c r="P4905" s="12" t="s">
        <v>4660</v>
      </c>
      <c r="Q4905" s="12" t="s">
        <v>12076</v>
      </c>
      <c r="R4905" s="12" t="s">
        <v>4661</v>
      </c>
      <c r="S4905" s="13">
        <v>44352</v>
      </c>
      <c r="T4905" s="12" t="s">
        <v>4662</v>
      </c>
      <c r="U4905" s="12" t="s">
        <v>16133</v>
      </c>
    </row>
    <row r="4906" spans="1:21" s="12" customFormat="1" hidden="1" x14ac:dyDescent="0.25">
      <c r="A4906" s="12" t="str">
        <f>_xlfn.CONCAT(SUBSTITUTE(D4906,"_","-"),"_",G4906,"_",H4906,"_",P4906,"_",Q4906,"_",R4906,"_",TEXT(E4906,"YYYY-MM-DD"))</f>
        <v>EPI-ISL-1629333_Africa_Reunion_GV_20E.EU1_B.1.177_2021-03-16</v>
      </c>
      <c r="B4906" s="12" t="s">
        <v>10330</v>
      </c>
      <c r="C4906" s="12" t="s">
        <v>13</v>
      </c>
      <c r="D4906" s="12" t="s">
        <v>10331</v>
      </c>
      <c r="E4906" s="13">
        <v>44271</v>
      </c>
      <c r="F4906" s="13" t="str">
        <f>IF(COUNTIF(H4906,"Senegal")=1,"Senegal",(IF(COUNTIF(G4906,"Africa")=1,"Countries within Africa",(IF(COUNTIF(G4906,"Africa,")=0,"Countries outside Africa","Unknown")))))</f>
        <v>Countries within Africa</v>
      </c>
      <c r="G4906" s="12" t="s">
        <v>10658</v>
      </c>
      <c r="H4906" s="12" t="s">
        <v>10722</v>
      </c>
      <c r="I4906" s="12" t="s">
        <v>37</v>
      </c>
      <c r="J4906" s="12" t="s">
        <v>37</v>
      </c>
      <c r="K4906" s="12" t="s">
        <v>37</v>
      </c>
      <c r="L4906" s="12" t="s">
        <v>2744</v>
      </c>
      <c r="M4906" s="12" t="s">
        <v>15</v>
      </c>
      <c r="N4906" s="12">
        <v>49</v>
      </c>
      <c r="O4906" s="12" t="s">
        <v>16</v>
      </c>
      <c r="P4906" s="12" t="s">
        <v>2141</v>
      </c>
      <c r="Q4906" s="12" t="s">
        <v>12075</v>
      </c>
      <c r="R4906" s="12" t="s">
        <v>2142</v>
      </c>
      <c r="S4906" s="13">
        <v>44352</v>
      </c>
      <c r="T4906" s="12" t="s">
        <v>2744</v>
      </c>
      <c r="U4906" s="12" t="s">
        <v>16134</v>
      </c>
    </row>
    <row r="4907" spans="1:21" s="12" customFormat="1" hidden="1" x14ac:dyDescent="0.25">
      <c r="A4907" s="12" t="str">
        <f>_xlfn.CONCAT(SUBSTITUTE(D4907,"_","-"),"_",G4907,"_",H4907,"_",P4907,"_",Q4907,"_",R4907,"_",TEXT(E4907,"YYYY-MM-DD"))</f>
        <v>EPI-ISL-1533834_Asia_SriLanka_G_20C_B.1.411_2021-03-17</v>
      </c>
      <c r="B4907" s="12" t="s">
        <v>9740</v>
      </c>
      <c r="C4907" s="12" t="s">
        <v>13</v>
      </c>
      <c r="D4907" s="12" t="s">
        <v>9741</v>
      </c>
      <c r="E4907" s="13">
        <v>44272</v>
      </c>
      <c r="F4907" s="13" t="str">
        <f>IF(COUNTIF(H4907,"Senegal")=1,"Senegal",(IF(COUNTIF(G4907,"Africa")=1,"Countries within Africa",(IF(COUNTIF(G4907,"Africa,")=0,"Countries outside Africa","Unknown")))))</f>
        <v>Countries outside Africa</v>
      </c>
      <c r="G4907" s="12" t="s">
        <v>10654</v>
      </c>
      <c r="H4907" s="12" t="s">
        <v>10702</v>
      </c>
      <c r="I4907" s="12" t="s">
        <v>11303</v>
      </c>
      <c r="J4907" s="12" t="s">
        <v>37</v>
      </c>
      <c r="K4907" s="12" t="s">
        <v>37</v>
      </c>
      <c r="L4907" s="12" t="s">
        <v>2744</v>
      </c>
      <c r="M4907" s="12" t="s">
        <v>15</v>
      </c>
      <c r="N4907" s="12">
        <v>83</v>
      </c>
      <c r="O4907" s="12" t="s">
        <v>16</v>
      </c>
      <c r="P4907" s="12" t="s">
        <v>33</v>
      </c>
      <c r="Q4907" s="12" t="s">
        <v>11929</v>
      </c>
      <c r="R4907" s="12" t="s">
        <v>8242</v>
      </c>
      <c r="S4907" s="13">
        <v>44352</v>
      </c>
      <c r="T4907" s="12" t="s">
        <v>2744</v>
      </c>
      <c r="U4907" s="12" t="s">
        <v>16135</v>
      </c>
    </row>
    <row r="4908" spans="1:21" s="12" customFormat="1" hidden="1" x14ac:dyDescent="0.25">
      <c r="A4908" s="12" t="str">
        <f>_xlfn.CONCAT(SUBSTITUTE(D4908,"_","-"),"_",G4908,"_",H4908,"_",P4908,"_",Q4908,"_",R4908,"_",TEXT(E4908,"YYYY-MM-DD"))</f>
        <v>EPI-ISL-1656821_Europe_Slovakia_G_20I.501Y.V1_B.1.1.7_2021-03-17</v>
      </c>
      <c r="B4908" s="12" t="s">
        <v>10488</v>
      </c>
      <c r="C4908" s="12" t="s">
        <v>13</v>
      </c>
      <c r="D4908" s="12" t="s">
        <v>10489</v>
      </c>
      <c r="E4908" s="13">
        <v>44272</v>
      </c>
      <c r="F4908" s="13" t="str">
        <f>IF(COUNTIF(H4908,"Senegal")=1,"Senegal",(IF(COUNTIF(G4908,"Africa")=1,"Countries within Africa",(IF(COUNTIF(G4908,"Africa,")=0,"Countries outside Africa","Unknown")))))</f>
        <v>Countries outside Africa</v>
      </c>
      <c r="G4908" s="12" t="s">
        <v>10656</v>
      </c>
      <c r="H4908" s="12" t="s">
        <v>10745</v>
      </c>
      <c r="I4908" s="12" t="s">
        <v>11347</v>
      </c>
      <c r="J4908" s="12" t="s">
        <v>37</v>
      </c>
      <c r="K4908" s="12" t="s">
        <v>37</v>
      </c>
      <c r="L4908" s="12" t="s">
        <v>2744</v>
      </c>
      <c r="M4908" s="12" t="s">
        <v>15</v>
      </c>
      <c r="N4908" s="12">
        <v>38</v>
      </c>
      <c r="O4908" s="12" t="s">
        <v>16</v>
      </c>
      <c r="P4908" s="12" t="s">
        <v>33</v>
      </c>
      <c r="Q4908" s="12" t="s">
        <v>12076</v>
      </c>
      <c r="R4908" s="12" t="s">
        <v>4661</v>
      </c>
      <c r="S4908" s="13">
        <v>44352</v>
      </c>
      <c r="T4908" s="12" t="s">
        <v>4662</v>
      </c>
      <c r="U4908" s="12" t="s">
        <v>16136</v>
      </c>
    </row>
    <row r="4909" spans="1:21" s="12" customFormat="1" hidden="1" x14ac:dyDescent="0.25">
      <c r="A4909" s="12" t="str">
        <f>_xlfn.CONCAT(SUBSTITUTE(D4909,"_","-"),"_",G4909,"_",H4909,"_",P4909,"_",Q4909,"_",R4909,"_",TEXT(E4909,"YYYY-MM-DD"))</f>
        <v>EPI-ISL-1405965_Asia_Jordan_GRY_20I.501Y.V1_B.1.1.7_2021-03-18</v>
      </c>
      <c r="B4909" s="12" t="s">
        <v>9074</v>
      </c>
      <c r="C4909" s="12" t="s">
        <v>13</v>
      </c>
      <c r="D4909" s="12" t="s">
        <v>9075</v>
      </c>
      <c r="E4909" s="13">
        <v>44273</v>
      </c>
      <c r="F4909" s="13" t="str">
        <f>IF(COUNTIF(H4909,"Senegal")=1,"Senegal",(IF(COUNTIF(G4909,"Africa")=1,"Countries within Africa",(IF(COUNTIF(G4909,"Africa,")=0,"Countries outside Africa","Unknown")))))</f>
        <v>Countries outside Africa</v>
      </c>
      <c r="G4909" s="12" t="s">
        <v>10654</v>
      </c>
      <c r="H4909" s="12" t="s">
        <v>10701</v>
      </c>
      <c r="I4909" s="12" t="s">
        <v>10843</v>
      </c>
      <c r="J4909" s="12" t="s">
        <v>37</v>
      </c>
      <c r="K4909" s="12" t="s">
        <v>37</v>
      </c>
      <c r="L4909" s="12" t="s">
        <v>2744</v>
      </c>
      <c r="M4909" s="12" t="s">
        <v>15</v>
      </c>
      <c r="N4909" s="12" t="s">
        <v>37</v>
      </c>
      <c r="O4909" s="12" t="s">
        <v>37</v>
      </c>
      <c r="P4909" s="12" t="s">
        <v>4660</v>
      </c>
      <c r="Q4909" s="12" t="s">
        <v>12076</v>
      </c>
      <c r="R4909" s="12" t="s">
        <v>4661</v>
      </c>
      <c r="S4909" s="13">
        <v>44352</v>
      </c>
      <c r="T4909" s="12" t="s">
        <v>4662</v>
      </c>
      <c r="U4909" s="12" t="s">
        <v>16137</v>
      </c>
    </row>
    <row r="4910" spans="1:21" s="12" customFormat="1" hidden="1" x14ac:dyDescent="0.25">
      <c r="A4910" s="12" t="str">
        <f>_xlfn.CONCAT(SUBSTITUTE(D4910,"_","-"),"_",G4910,"_",H4910,"_",P4910,"_",Q4910,"_",R4910,"_",TEXT(E4910,"YYYY-MM-DD"))</f>
        <v>EPI-ISL-1462725_NorthAmerica_USA_GH_20C_B.1.429_2021-03-18</v>
      </c>
      <c r="B4910" s="12" t="s">
        <v>9217</v>
      </c>
      <c r="C4910" s="12" t="s">
        <v>13</v>
      </c>
      <c r="D4910" s="12" t="s">
        <v>9218</v>
      </c>
      <c r="E4910" s="13">
        <v>44273</v>
      </c>
      <c r="F4910" s="13" t="str">
        <f>IF(COUNTIF(H4910,"Senegal")=1,"Senegal",(IF(COUNTIF(G4910,"Africa")=1,"Countries within Africa",(IF(COUNTIF(G4910,"Africa,")=0,"Countries outside Africa","Unknown")))))</f>
        <v>Countries outside Africa</v>
      </c>
      <c r="G4910" s="12" t="s">
        <v>10655</v>
      </c>
      <c r="H4910" s="12" t="s">
        <v>10661</v>
      </c>
      <c r="I4910" s="12" t="s">
        <v>11342</v>
      </c>
      <c r="J4910" s="12" t="s">
        <v>37</v>
      </c>
      <c r="K4910" s="12" t="s">
        <v>37</v>
      </c>
      <c r="L4910" s="12" t="s">
        <v>2744</v>
      </c>
      <c r="M4910" s="12" t="s">
        <v>15</v>
      </c>
      <c r="N4910" s="12">
        <v>57</v>
      </c>
      <c r="O4910" s="12" t="s">
        <v>26</v>
      </c>
      <c r="P4910" s="12" t="s">
        <v>70</v>
      </c>
      <c r="Q4910" s="12" t="s">
        <v>11929</v>
      </c>
      <c r="R4910" s="12" t="s">
        <v>5404</v>
      </c>
      <c r="S4910" s="13">
        <v>44352</v>
      </c>
      <c r="T4910" s="12" t="s">
        <v>5405</v>
      </c>
      <c r="U4910" s="12" t="s">
        <v>16138</v>
      </c>
    </row>
    <row r="4911" spans="1:21" s="12" customFormat="1" hidden="1" x14ac:dyDescent="0.25">
      <c r="A4911" s="12" t="str">
        <f>_xlfn.CONCAT(SUBSTITUTE(D4911,"_","-"),"_",G4911,"_",H4911,"_",P4911,"_",Q4911,"_",R4911,"_",TEXT(E4911,"YYYY-MM-DD"))</f>
        <v>EPI-ISL-1489987_Asia_SouthKorea_GH_20C_B.1.497_2021-03-18</v>
      </c>
      <c r="B4911" s="12" t="s">
        <v>9473</v>
      </c>
      <c r="C4911" s="12" t="s">
        <v>13</v>
      </c>
      <c r="D4911" s="12" t="s">
        <v>9474</v>
      </c>
      <c r="E4911" s="13">
        <v>44273</v>
      </c>
      <c r="F4911" s="13" t="str">
        <f>IF(COUNTIF(H4911,"Senegal")=1,"Senegal",(IF(COUNTIF(G4911,"Africa")=1,"Countries within Africa",(IF(COUNTIF(G4911,"Africa,")=0,"Countries outside Africa","Unknown")))))</f>
        <v>Countries outside Africa</v>
      </c>
      <c r="G4911" s="12" t="s">
        <v>10654</v>
      </c>
      <c r="H4911" s="12" t="s">
        <v>10675</v>
      </c>
      <c r="I4911" s="12" t="s">
        <v>37</v>
      </c>
      <c r="J4911" s="12" t="s">
        <v>37</v>
      </c>
      <c r="K4911" s="12" t="s">
        <v>37</v>
      </c>
      <c r="L4911" s="12" t="s">
        <v>2744</v>
      </c>
      <c r="M4911" s="12" t="s">
        <v>15</v>
      </c>
      <c r="N4911" s="12">
        <v>31</v>
      </c>
      <c r="O4911" s="12" t="s">
        <v>26</v>
      </c>
      <c r="P4911" s="12" t="s">
        <v>70</v>
      </c>
      <c r="Q4911" s="12" t="s">
        <v>11929</v>
      </c>
      <c r="R4911" s="12" t="s">
        <v>1408</v>
      </c>
      <c r="S4911" s="13">
        <v>44352</v>
      </c>
      <c r="T4911" s="12" t="s">
        <v>2744</v>
      </c>
      <c r="U4911" s="12" t="s">
        <v>16139</v>
      </c>
    </row>
    <row r="4912" spans="1:21" s="12" customFormat="1" hidden="1" x14ac:dyDescent="0.25">
      <c r="A4912" s="12" t="str">
        <f>_xlfn.CONCAT(SUBSTITUTE(D4912,"_","-"),"_",G4912,"_",H4912,"_",P4912,"_",Q4912,"_",R4912,"_",TEXT(E4912,"YYYY-MM-DD"))</f>
        <v>EPI-ISL-1495140_Europe_Ukraine_GRY_20I.501Y.V1_B.1.1.7_2021-03-18</v>
      </c>
      <c r="B4912" s="12" t="s">
        <v>9510</v>
      </c>
      <c r="C4912" s="12" t="s">
        <v>13</v>
      </c>
      <c r="D4912" s="12" t="s">
        <v>9511</v>
      </c>
      <c r="E4912" s="13">
        <v>44273</v>
      </c>
      <c r="F4912" s="13" t="str">
        <f>IF(COUNTIF(H4912,"Senegal")=1,"Senegal",(IF(COUNTIF(G4912,"Africa")=1,"Countries within Africa",(IF(COUNTIF(G4912,"Africa,")=0,"Countries outside Africa","Unknown")))))</f>
        <v>Countries outside Africa</v>
      </c>
      <c r="G4912" s="12" t="s">
        <v>10656</v>
      </c>
      <c r="H4912" s="12" t="s">
        <v>10750</v>
      </c>
      <c r="I4912" s="12" t="s">
        <v>11346</v>
      </c>
      <c r="J4912" s="12" t="s">
        <v>37</v>
      </c>
      <c r="K4912" s="12" t="s">
        <v>37</v>
      </c>
      <c r="L4912" s="12" t="s">
        <v>2744</v>
      </c>
      <c r="M4912" s="12" t="s">
        <v>15</v>
      </c>
      <c r="N4912" s="12">
        <v>24</v>
      </c>
      <c r="O4912" s="12" t="s">
        <v>26</v>
      </c>
      <c r="P4912" s="12" t="s">
        <v>4660</v>
      </c>
      <c r="Q4912" s="12" t="s">
        <v>12076</v>
      </c>
      <c r="R4912" s="12" t="s">
        <v>4661</v>
      </c>
      <c r="S4912" s="13">
        <v>44352</v>
      </c>
      <c r="T4912" s="12" t="s">
        <v>4662</v>
      </c>
      <c r="U4912" s="12" t="s">
        <v>16140</v>
      </c>
    </row>
    <row r="4913" spans="1:21" s="12" customFormat="1" hidden="1" x14ac:dyDescent="0.25">
      <c r="A4913" s="12" t="str">
        <f>_xlfn.CONCAT(SUBSTITUTE(D4913,"_","-"),"_",G4913,"_",H4913,"_",P4913,"_",Q4913,"_",R4913,"_",TEXT(E4913,"YYYY-MM-DD"))</f>
        <v>EPI-ISL-1521087_SouthAmerica_Curacao_GRY_20I.501Y.V1_B.1.1.7_2021-03-18</v>
      </c>
      <c r="B4913" s="12" t="s">
        <v>9616</v>
      </c>
      <c r="C4913" s="12" t="s">
        <v>13</v>
      </c>
      <c r="D4913" s="12" t="s">
        <v>9617</v>
      </c>
      <c r="E4913" s="13">
        <v>44273</v>
      </c>
      <c r="F4913" s="13" t="str">
        <f>IF(COUNTIF(H4913,"Senegal")=1,"Senegal",(IF(COUNTIF(G4913,"Africa")=1,"Countries within Africa",(IF(COUNTIF(G4913,"Africa,")=0,"Countries outside Africa","Unknown")))))</f>
        <v>Countries outside Africa</v>
      </c>
      <c r="G4913" s="12" t="s">
        <v>10659</v>
      </c>
      <c r="H4913" s="12" t="s">
        <v>10694</v>
      </c>
      <c r="I4913" s="12" t="s">
        <v>10694</v>
      </c>
      <c r="J4913" s="12" t="s">
        <v>37</v>
      </c>
      <c r="K4913" s="12" t="s">
        <v>37</v>
      </c>
      <c r="L4913" s="12" t="s">
        <v>2744</v>
      </c>
      <c r="M4913" s="12" t="s">
        <v>15</v>
      </c>
      <c r="N4913" s="12">
        <v>38</v>
      </c>
      <c r="O4913" s="12" t="s">
        <v>37</v>
      </c>
      <c r="P4913" s="12" t="s">
        <v>4660</v>
      </c>
      <c r="Q4913" s="12" t="s">
        <v>12076</v>
      </c>
      <c r="R4913" s="12" t="s">
        <v>4661</v>
      </c>
      <c r="S4913" s="13">
        <v>44352</v>
      </c>
      <c r="T4913" s="12" t="s">
        <v>4662</v>
      </c>
      <c r="U4913" s="12" t="s">
        <v>15912</v>
      </c>
    </row>
    <row r="4914" spans="1:21" s="12" customFormat="1" hidden="1" x14ac:dyDescent="0.25">
      <c r="A4914" s="12" t="str">
        <f>_xlfn.CONCAT(SUBSTITUTE(D4914,"_","-"),"_",G4914,"_",H4914,"_",P4914,"_",Q4914,"_",R4914,"_",TEXT(E4914,"YYYY-MM-DD"))</f>
        <v>EPI-ISL-1552260_NorthAmerica_USA_GRY_20I.501Y.V1_B.1.1.7_2021-03-18</v>
      </c>
      <c r="B4914" s="12" t="s">
        <v>9806</v>
      </c>
      <c r="C4914" s="12" t="s">
        <v>13</v>
      </c>
      <c r="D4914" s="12" t="s">
        <v>9807</v>
      </c>
      <c r="E4914" s="13">
        <v>44273</v>
      </c>
      <c r="F4914" s="13" t="str">
        <f>IF(COUNTIF(H4914,"Senegal")=1,"Senegal",(IF(COUNTIF(G4914,"Africa")=1,"Countries within Africa",(IF(COUNTIF(G4914,"Africa,")=0,"Countries outside Africa","Unknown")))))</f>
        <v>Countries outside Africa</v>
      </c>
      <c r="G4914" s="12" t="s">
        <v>10655</v>
      </c>
      <c r="H4914" s="12" t="s">
        <v>10661</v>
      </c>
      <c r="I4914" s="12" t="s">
        <v>10842</v>
      </c>
      <c r="J4914" s="12" t="s">
        <v>37</v>
      </c>
      <c r="K4914" s="12" t="s">
        <v>37</v>
      </c>
      <c r="L4914" s="12" t="s">
        <v>2744</v>
      </c>
      <c r="M4914" s="12" t="s">
        <v>15</v>
      </c>
      <c r="N4914" s="12">
        <v>38</v>
      </c>
      <c r="O4914" s="12" t="s">
        <v>16</v>
      </c>
      <c r="P4914" s="12" t="s">
        <v>4660</v>
      </c>
      <c r="Q4914" s="12" t="s">
        <v>12076</v>
      </c>
      <c r="R4914" s="12" t="s">
        <v>4661</v>
      </c>
      <c r="S4914" s="13">
        <v>44352</v>
      </c>
      <c r="T4914" s="12" t="s">
        <v>4662</v>
      </c>
      <c r="U4914" s="12" t="s">
        <v>16141</v>
      </c>
    </row>
    <row r="4915" spans="1:21" s="12" customFormat="1" hidden="1" x14ac:dyDescent="0.25">
      <c r="A4915" s="12" t="str">
        <f>_xlfn.CONCAT(SUBSTITUTE(D4915,"_","-"),"_",G4915,"_",H4915,"_",P4915,"_",Q4915,"_",R4915,"_",TEXT(E4915,"YYYY-MM-DD"))</f>
        <v>EPI-ISL-1629798_SouthAmerica_Peru_GR_20B_B.1.1.348_2021-03-18</v>
      </c>
      <c r="B4915" s="12" t="s">
        <v>10400</v>
      </c>
      <c r="C4915" s="12" t="s">
        <v>13</v>
      </c>
      <c r="D4915" s="12" t="s">
        <v>10401</v>
      </c>
      <c r="E4915" s="13">
        <v>44273</v>
      </c>
      <c r="F4915" s="13" t="str">
        <f>IF(COUNTIF(H4915,"Senegal")=1,"Senegal",(IF(COUNTIF(G4915,"Africa")=1,"Countries within Africa",(IF(COUNTIF(G4915,"Africa,")=0,"Countries outside Africa","Unknown")))))</f>
        <v>Countries outside Africa</v>
      </c>
      <c r="G4915" s="12" t="s">
        <v>10659</v>
      </c>
      <c r="H4915" s="12" t="s">
        <v>10696</v>
      </c>
      <c r="I4915" s="12" t="s">
        <v>10838</v>
      </c>
      <c r="J4915" s="12" t="s">
        <v>37</v>
      </c>
      <c r="K4915" s="12" t="s">
        <v>37</v>
      </c>
      <c r="L4915" s="12" t="s">
        <v>2744</v>
      </c>
      <c r="M4915" s="12" t="s">
        <v>15</v>
      </c>
      <c r="N4915" s="12" t="s">
        <v>37</v>
      </c>
      <c r="O4915" s="12" t="s">
        <v>37</v>
      </c>
      <c r="P4915" s="12" t="s">
        <v>38</v>
      </c>
      <c r="Q4915" s="12" t="s">
        <v>11920</v>
      </c>
      <c r="R4915" s="12" t="s">
        <v>4975</v>
      </c>
      <c r="S4915" s="13">
        <v>44352</v>
      </c>
      <c r="T4915" s="12" t="s">
        <v>2744</v>
      </c>
      <c r="U4915" s="12" t="s">
        <v>16142</v>
      </c>
    </row>
    <row r="4916" spans="1:21" s="12" customFormat="1" hidden="1" x14ac:dyDescent="0.25">
      <c r="A4916" s="12" t="str">
        <f>_xlfn.CONCAT(SUBSTITUTE(D4916,"_","-"),"_",G4916,"_",H4916,"_",P4916,"_",Q4916,"_",R4916,"_",TEXT(E4916,"YYYY-MM-DD"))</f>
        <v>EPI-ISL-1649583_NorthAmerica_USA_GH_20G_B.1.2_2021-03-18</v>
      </c>
      <c r="B4916" s="12" t="s">
        <v>10442</v>
      </c>
      <c r="C4916" s="12" t="s">
        <v>13</v>
      </c>
      <c r="D4916" s="12" t="s">
        <v>10443</v>
      </c>
      <c r="E4916" s="13">
        <v>44273</v>
      </c>
      <c r="F4916" s="13" t="str">
        <f>IF(COUNTIF(H4916,"Senegal")=1,"Senegal",(IF(COUNTIF(G4916,"Africa")=1,"Countries within Africa",(IF(COUNTIF(G4916,"Africa,")=0,"Countries outside Africa","Unknown")))))</f>
        <v>Countries outside Africa</v>
      </c>
      <c r="G4916" s="12" t="s">
        <v>10655</v>
      </c>
      <c r="H4916" s="12" t="s">
        <v>10661</v>
      </c>
      <c r="I4916" s="12" t="s">
        <v>10937</v>
      </c>
      <c r="J4916" s="12" t="s">
        <v>37</v>
      </c>
      <c r="K4916" s="12" t="s">
        <v>37</v>
      </c>
      <c r="L4916" s="12" t="s">
        <v>2744</v>
      </c>
      <c r="M4916" s="12" t="s">
        <v>15</v>
      </c>
      <c r="N4916" s="12">
        <v>30</v>
      </c>
      <c r="O4916" s="12" t="s">
        <v>26</v>
      </c>
      <c r="P4916" s="12" t="s">
        <v>70</v>
      </c>
      <c r="Q4916" s="12" t="s">
        <v>11931</v>
      </c>
      <c r="R4916" s="12" t="s">
        <v>2676</v>
      </c>
      <c r="S4916" s="13">
        <v>44352</v>
      </c>
      <c r="T4916" s="12" t="s">
        <v>2744</v>
      </c>
      <c r="U4916" s="12" t="s">
        <v>16143</v>
      </c>
    </row>
    <row r="4917" spans="1:21" s="12" customFormat="1" hidden="1" x14ac:dyDescent="0.25">
      <c r="A4917" s="12" t="str">
        <f>_xlfn.CONCAT(SUBSTITUTE(D4917,"_","-"),"_",G4917,"_",H4917,"_",P4917,"_",Q4917,"_",R4917,"_",TEXT(E4917,"YYYY-MM-DD"))</f>
        <v>EPI-ISL-1315071_Oceania_Australia_GRY_20I.501Y.V1_B.1.1.7_2021-03-19</v>
      </c>
      <c r="B4917" s="12" t="s">
        <v>8751</v>
      </c>
      <c r="C4917" s="12" t="s">
        <v>13</v>
      </c>
      <c r="D4917" s="12" t="s">
        <v>8752</v>
      </c>
      <c r="E4917" s="13">
        <v>44274</v>
      </c>
      <c r="F4917" s="13" t="str">
        <f>IF(COUNTIF(H4917,"Senegal")=1,"Senegal",(IF(COUNTIF(G4917,"Africa")=1,"Countries within Africa",(IF(COUNTIF(G4917,"Africa,")=0,"Countries outside Africa","Unknown")))))</f>
        <v>Countries outside Africa</v>
      </c>
      <c r="G4917" s="12" t="s">
        <v>10657</v>
      </c>
      <c r="H4917" s="12" t="s">
        <v>10666</v>
      </c>
      <c r="I4917" s="12" t="s">
        <v>10804</v>
      </c>
      <c r="J4917" s="12" t="s">
        <v>11377</v>
      </c>
      <c r="K4917" s="12" t="s">
        <v>37</v>
      </c>
      <c r="L4917" s="12" t="s">
        <v>2744</v>
      </c>
      <c r="M4917" s="12" t="s">
        <v>15</v>
      </c>
      <c r="N4917" s="12" t="s">
        <v>37</v>
      </c>
      <c r="O4917" s="12" t="s">
        <v>37</v>
      </c>
      <c r="P4917" s="12" t="s">
        <v>4660</v>
      </c>
      <c r="Q4917" s="12" t="s">
        <v>12076</v>
      </c>
      <c r="R4917" s="12" t="s">
        <v>4661</v>
      </c>
      <c r="S4917" s="13">
        <v>44352</v>
      </c>
      <c r="T4917" s="12" t="s">
        <v>4662</v>
      </c>
      <c r="U4917" s="12" t="s">
        <v>16144</v>
      </c>
    </row>
    <row r="4918" spans="1:21" s="12" customFormat="1" hidden="1" x14ac:dyDescent="0.25">
      <c r="A4918" s="12" t="str">
        <f>_xlfn.CONCAT(SUBSTITUTE(D4918,"_","-"),"_",G4918,"_",H4918,"_",P4918,"_",Q4918,"_",R4918,"_",TEXT(E4918,"YYYY-MM-DD"))</f>
        <v>EPI-ISL-1456283_Europe_Netherlands_GRY_20I.501Y.V1_B.1.1.7_2021-03-19</v>
      </c>
      <c r="B4918" s="12" t="s">
        <v>9215</v>
      </c>
      <c r="C4918" s="12" t="s">
        <v>13</v>
      </c>
      <c r="D4918" s="12" t="s">
        <v>9216</v>
      </c>
      <c r="E4918" s="13">
        <v>44274</v>
      </c>
      <c r="F4918" s="13" t="str">
        <f>IF(COUNTIF(H4918,"Senegal")=1,"Senegal",(IF(COUNTIF(G4918,"Africa")=1,"Countries within Africa",(IF(COUNTIF(G4918,"Africa,")=0,"Countries outside Africa","Unknown")))))</f>
        <v>Countries outside Africa</v>
      </c>
      <c r="G4918" s="12" t="s">
        <v>10656</v>
      </c>
      <c r="H4918" s="12" t="s">
        <v>10686</v>
      </c>
      <c r="I4918" s="12" t="s">
        <v>11348</v>
      </c>
      <c r="J4918" s="12" t="s">
        <v>37</v>
      </c>
      <c r="K4918" s="12" t="s">
        <v>37</v>
      </c>
      <c r="L4918" s="12" t="s">
        <v>2744</v>
      </c>
      <c r="M4918" s="12" t="s">
        <v>15</v>
      </c>
      <c r="N4918" s="12">
        <v>58</v>
      </c>
      <c r="O4918" s="12" t="s">
        <v>37</v>
      </c>
      <c r="P4918" s="12" t="s">
        <v>4660</v>
      </c>
      <c r="Q4918" s="12" t="s">
        <v>12076</v>
      </c>
      <c r="R4918" s="12" t="s">
        <v>4661</v>
      </c>
      <c r="S4918" s="13">
        <v>44352</v>
      </c>
      <c r="T4918" s="12" t="s">
        <v>4662</v>
      </c>
      <c r="U4918" s="12" t="s">
        <v>16145</v>
      </c>
    </row>
    <row r="4919" spans="1:21" s="12" customFormat="1" hidden="1" x14ac:dyDescent="0.25">
      <c r="A4919" s="12" t="str">
        <f>_xlfn.CONCAT(SUBSTITUTE(D4919,"_","-"),"_",G4919,"_",H4919,"_",P4919,"_",Q4919,"_",R4919,"_",TEXT(E4919,"YYYY-MM-DD"))</f>
        <v>EPI-ISL-1629326_Africa_Reunion_GV_20E.EU1_B.1.177_2021-03-19</v>
      </c>
      <c r="B4919" s="12" t="s">
        <v>10328</v>
      </c>
      <c r="C4919" s="12" t="s">
        <v>13</v>
      </c>
      <c r="D4919" s="12" t="s">
        <v>10329</v>
      </c>
      <c r="E4919" s="13">
        <v>44274</v>
      </c>
      <c r="F4919" s="13" t="str">
        <f>IF(COUNTIF(H4919,"Senegal")=1,"Senegal",(IF(COUNTIF(G4919,"Africa")=1,"Countries within Africa",(IF(COUNTIF(G4919,"Africa,")=0,"Countries outside Africa","Unknown")))))</f>
        <v>Countries within Africa</v>
      </c>
      <c r="G4919" s="12" t="s">
        <v>10658</v>
      </c>
      <c r="H4919" s="12" t="s">
        <v>10722</v>
      </c>
      <c r="I4919" s="12" t="s">
        <v>37</v>
      </c>
      <c r="J4919" s="12" t="s">
        <v>37</v>
      </c>
      <c r="K4919" s="12" t="s">
        <v>37</v>
      </c>
      <c r="L4919" s="12" t="s">
        <v>2744</v>
      </c>
      <c r="M4919" s="12" t="s">
        <v>15</v>
      </c>
      <c r="N4919" s="12">
        <v>34</v>
      </c>
      <c r="O4919" s="12" t="s">
        <v>16</v>
      </c>
      <c r="P4919" s="12" t="s">
        <v>2141</v>
      </c>
      <c r="Q4919" s="12" t="s">
        <v>12075</v>
      </c>
      <c r="R4919" s="12" t="s">
        <v>2142</v>
      </c>
      <c r="S4919" s="13">
        <v>44352</v>
      </c>
      <c r="T4919" s="12" t="s">
        <v>2744</v>
      </c>
      <c r="U4919" s="12" t="s">
        <v>16146</v>
      </c>
    </row>
    <row r="4920" spans="1:21" s="12" customFormat="1" hidden="1" x14ac:dyDescent="0.25">
      <c r="A4920" s="12" t="str">
        <f>_xlfn.CONCAT(SUBSTITUTE(D4920,"_","-"),"_",G4920,"_",H4920,"_",P4920,"_",Q4920,"_",R4920,"_",TEXT(E4920,"YYYY-MM-DD"))</f>
        <v>EPI-ISL-1381300_SouthAmerica_Ecuador_GRY_20I.501Y.V1_B.1.1.7_2021-03-20</v>
      </c>
      <c r="B4920" s="12" t="s">
        <v>8959</v>
      </c>
      <c r="C4920" s="12" t="s">
        <v>13</v>
      </c>
      <c r="D4920" s="12" t="s">
        <v>8960</v>
      </c>
      <c r="E4920" s="13">
        <v>44275</v>
      </c>
      <c r="F4920" s="13" t="str">
        <f>IF(COUNTIF(H4920,"Senegal")=1,"Senegal",(IF(COUNTIF(G4920,"Africa")=1,"Countries within Africa",(IF(COUNTIF(G4920,"Africa,")=0,"Countries outside Africa","Unknown")))))</f>
        <v>Countries outside Africa</v>
      </c>
      <c r="G4920" s="12" t="s">
        <v>10659</v>
      </c>
      <c r="H4920" s="12" t="s">
        <v>10737</v>
      </c>
      <c r="I4920" s="12" t="s">
        <v>10909</v>
      </c>
      <c r="J4920" s="12" t="s">
        <v>11619</v>
      </c>
      <c r="K4920" s="12" t="s">
        <v>37</v>
      </c>
      <c r="L4920" s="12" t="s">
        <v>2744</v>
      </c>
      <c r="M4920" s="12" t="s">
        <v>15</v>
      </c>
      <c r="N4920" s="12" t="s">
        <v>37</v>
      </c>
      <c r="O4920" s="12" t="s">
        <v>16</v>
      </c>
      <c r="P4920" s="12" t="s">
        <v>4660</v>
      </c>
      <c r="Q4920" s="12" t="s">
        <v>12076</v>
      </c>
      <c r="R4920" s="12" t="s">
        <v>4661</v>
      </c>
      <c r="S4920" s="13">
        <v>44352</v>
      </c>
      <c r="T4920" s="12" t="s">
        <v>4662</v>
      </c>
      <c r="U4920" s="12" t="s">
        <v>16147</v>
      </c>
    </row>
    <row r="4921" spans="1:21" s="12" customFormat="1" hidden="1" x14ac:dyDescent="0.25">
      <c r="A4921" s="12" t="str">
        <f>_xlfn.CONCAT(SUBSTITUTE(D4921,"_","-"),"_",G4921,"_",H4921,"_",P4921,"_",Q4921,"_",R4921,"_",TEXT(E4921,"YYYY-MM-DD"))</f>
        <v>EPI-ISL-1479708_NorthAmerica_USA_GH_20G_B.1.2_2021-03-20</v>
      </c>
      <c r="B4921" s="12" t="s">
        <v>9451</v>
      </c>
      <c r="C4921" s="12" t="s">
        <v>13</v>
      </c>
      <c r="D4921" s="12" t="s">
        <v>9452</v>
      </c>
      <c r="E4921" s="13">
        <v>44275</v>
      </c>
      <c r="F4921" s="13" t="str">
        <f>IF(COUNTIF(H4921,"Senegal")=1,"Senegal",(IF(COUNTIF(G4921,"Africa")=1,"Countries within Africa",(IF(COUNTIF(G4921,"Africa,")=0,"Countries outside Africa","Unknown")))))</f>
        <v>Countries outside Africa</v>
      </c>
      <c r="G4921" s="12" t="s">
        <v>10655</v>
      </c>
      <c r="H4921" s="12" t="s">
        <v>10661</v>
      </c>
      <c r="I4921" s="12" t="s">
        <v>10957</v>
      </c>
      <c r="J4921" s="12" t="s">
        <v>37</v>
      </c>
      <c r="K4921" s="12" t="s">
        <v>37</v>
      </c>
      <c r="L4921" s="12" t="s">
        <v>2744</v>
      </c>
      <c r="M4921" s="12" t="s">
        <v>15</v>
      </c>
      <c r="N4921" s="12">
        <v>42</v>
      </c>
      <c r="O4921" s="12" t="s">
        <v>26</v>
      </c>
      <c r="P4921" s="12" t="s">
        <v>70</v>
      </c>
      <c r="Q4921" s="12" t="s">
        <v>11931</v>
      </c>
      <c r="R4921" s="12" t="s">
        <v>2676</v>
      </c>
      <c r="S4921" s="13">
        <v>44352</v>
      </c>
      <c r="T4921" s="12" t="s">
        <v>2744</v>
      </c>
      <c r="U4921" s="12" t="s">
        <v>16148</v>
      </c>
    </row>
    <row r="4922" spans="1:21" s="12" customFormat="1" hidden="1" x14ac:dyDescent="0.25">
      <c r="A4922" s="12" t="str">
        <f>_xlfn.CONCAT(SUBSTITUTE(D4922,"_","-"),"_",G4922,"_",H4922,"_",P4922,"_",Q4922,"_",R4922,"_",TEXT(E4922,"YYYY-MM-DD"))</f>
        <v>EPI-ISL-1521080_SouthAmerica_Curacao_GRY_20I.501Y.V1_B.1.1.7_2021-03-20</v>
      </c>
      <c r="B4922" s="12" t="s">
        <v>9614</v>
      </c>
      <c r="C4922" s="12" t="s">
        <v>13</v>
      </c>
      <c r="D4922" s="12" t="s">
        <v>9615</v>
      </c>
      <c r="E4922" s="13">
        <v>44275</v>
      </c>
      <c r="F4922" s="13" t="str">
        <f>IF(COUNTIF(H4922,"Senegal")=1,"Senegal",(IF(COUNTIF(G4922,"Africa")=1,"Countries within Africa",(IF(COUNTIF(G4922,"Africa,")=0,"Countries outside Africa","Unknown")))))</f>
        <v>Countries outside Africa</v>
      </c>
      <c r="G4922" s="12" t="s">
        <v>10659</v>
      </c>
      <c r="H4922" s="12" t="s">
        <v>10694</v>
      </c>
      <c r="I4922" s="12" t="s">
        <v>10694</v>
      </c>
      <c r="J4922" s="12" t="s">
        <v>37</v>
      </c>
      <c r="K4922" s="12" t="s">
        <v>37</v>
      </c>
      <c r="L4922" s="12" t="s">
        <v>2744</v>
      </c>
      <c r="M4922" s="12" t="s">
        <v>15</v>
      </c>
      <c r="N4922" s="12">
        <v>47</v>
      </c>
      <c r="O4922" s="12" t="s">
        <v>37</v>
      </c>
      <c r="P4922" s="12" t="s">
        <v>4660</v>
      </c>
      <c r="Q4922" s="12" t="s">
        <v>12076</v>
      </c>
      <c r="R4922" s="12" t="s">
        <v>4661</v>
      </c>
      <c r="S4922" s="13">
        <v>44352</v>
      </c>
      <c r="T4922" s="12" t="s">
        <v>4662</v>
      </c>
      <c r="U4922" s="12" t="s">
        <v>16149</v>
      </c>
    </row>
    <row r="4923" spans="1:21" s="12" customFormat="1" hidden="1" x14ac:dyDescent="0.25">
      <c r="A4923" s="12" t="str">
        <f>_xlfn.CONCAT(SUBSTITUTE(D4923,"_","-"),"_",G4923,"_",H4923,"_",P4923,"_",Q4923,"_",R4923,"_",TEXT(E4923,"YYYY-MM-DD"))</f>
        <v>EPI-ISL-1583500_Europe_Austria_GRY_20I.501Y.V1_B.1.1.7_2021-03-20</v>
      </c>
      <c r="B4923" s="12" t="s">
        <v>9840</v>
      </c>
      <c r="C4923" s="12" t="s">
        <v>13</v>
      </c>
      <c r="D4923" s="12" t="s">
        <v>9841</v>
      </c>
      <c r="E4923" s="13">
        <v>44275</v>
      </c>
      <c r="F4923" s="13" t="str">
        <f>IF(COUNTIF(H4923,"Senegal")=1,"Senegal",(IF(COUNTIF(G4923,"Africa")=1,"Countries within Africa",(IF(COUNTIF(G4923,"Africa,")=0,"Countries outside Africa","Unknown")))))</f>
        <v>Countries outside Africa</v>
      </c>
      <c r="G4923" s="12" t="s">
        <v>10656</v>
      </c>
      <c r="H4923" s="12" t="s">
        <v>10754</v>
      </c>
      <c r="I4923" s="12" t="s">
        <v>11343</v>
      </c>
      <c r="J4923" s="12" t="s">
        <v>11615</v>
      </c>
      <c r="K4923" s="12" t="s">
        <v>11615</v>
      </c>
      <c r="L4923" s="12" t="s">
        <v>2744</v>
      </c>
      <c r="M4923" s="12" t="s">
        <v>15</v>
      </c>
      <c r="N4923" s="12">
        <v>33</v>
      </c>
      <c r="O4923" s="12" t="s">
        <v>26</v>
      </c>
      <c r="P4923" s="12" t="s">
        <v>4660</v>
      </c>
      <c r="Q4923" s="12" t="s">
        <v>12076</v>
      </c>
      <c r="R4923" s="12" t="s">
        <v>4661</v>
      </c>
      <c r="S4923" s="13">
        <v>44352</v>
      </c>
      <c r="T4923" s="12" t="s">
        <v>4662</v>
      </c>
      <c r="U4923" s="12" t="s">
        <v>16150</v>
      </c>
    </row>
    <row r="4924" spans="1:21" s="12" customFormat="1" hidden="1" x14ac:dyDescent="0.25">
      <c r="A4924" s="12" t="str">
        <f>_xlfn.CONCAT(SUBSTITUTE(D4924,"_","-"),"_",G4924,"_",H4924,"_",P4924,"_",Q4924,"_",R4924,"_",TEXT(E4924,"YYYY-MM-DD"))</f>
        <v>EPI-ISL-1629446_Africa_Reunion_GRY_20I.501Y.V1_B.1.1.7_2021-03-20</v>
      </c>
      <c r="B4924" s="12" t="s">
        <v>10380</v>
      </c>
      <c r="C4924" s="12" t="s">
        <v>13</v>
      </c>
      <c r="D4924" s="12" t="s">
        <v>10381</v>
      </c>
      <c r="E4924" s="13">
        <v>44275</v>
      </c>
      <c r="F4924" s="13" t="str">
        <f>IF(COUNTIF(H4924,"Senegal")=1,"Senegal",(IF(COUNTIF(G4924,"Africa")=1,"Countries within Africa",(IF(COUNTIF(G4924,"Africa,")=0,"Countries outside Africa","Unknown")))))</f>
        <v>Countries within Africa</v>
      </c>
      <c r="G4924" s="12" t="s">
        <v>10658</v>
      </c>
      <c r="H4924" s="12" t="s">
        <v>10722</v>
      </c>
      <c r="I4924" s="12" t="s">
        <v>37</v>
      </c>
      <c r="J4924" s="12" t="s">
        <v>37</v>
      </c>
      <c r="K4924" s="12" t="s">
        <v>37</v>
      </c>
      <c r="L4924" s="12" t="s">
        <v>2744</v>
      </c>
      <c r="M4924" s="12" t="s">
        <v>15</v>
      </c>
      <c r="N4924" s="12">
        <v>52</v>
      </c>
      <c r="O4924" s="12" t="s">
        <v>16</v>
      </c>
      <c r="P4924" s="12" t="s">
        <v>4660</v>
      </c>
      <c r="Q4924" s="12" t="s">
        <v>12076</v>
      </c>
      <c r="R4924" s="12" t="s">
        <v>4661</v>
      </c>
      <c r="S4924" s="13">
        <v>44352</v>
      </c>
      <c r="T4924" s="12" t="s">
        <v>4662</v>
      </c>
      <c r="U4924" s="12" t="s">
        <v>16117</v>
      </c>
    </row>
    <row r="4925" spans="1:21" s="12" customFormat="1" hidden="1" x14ac:dyDescent="0.25">
      <c r="A4925" s="12" t="str">
        <f>_xlfn.CONCAT(SUBSTITUTE(D4925,"_","-"),"_",G4925,"_",H4925,"_",P4925,"_",Q4925,"_",R4925,"_",TEXT(E4925,"YYYY-MM-DD"))</f>
        <v>EPI-ISL-1647307_Europe_Norway_GRY_20I.501Y.V1_B.1.1.7_2021-03-20</v>
      </c>
      <c r="B4925" s="12" t="s">
        <v>10422</v>
      </c>
      <c r="C4925" s="12" t="s">
        <v>13</v>
      </c>
      <c r="D4925" s="12" t="s">
        <v>10423</v>
      </c>
      <c r="E4925" s="13">
        <v>44275</v>
      </c>
      <c r="F4925" s="13" t="str">
        <f>IF(COUNTIF(H4925,"Senegal")=1,"Senegal",(IF(COUNTIF(G4925,"Africa")=1,"Countries within Africa",(IF(COUNTIF(G4925,"Africa,")=0,"Countries outside Africa","Unknown")))))</f>
        <v>Countries outside Africa</v>
      </c>
      <c r="G4925" s="12" t="s">
        <v>10656</v>
      </c>
      <c r="H4925" s="12" t="s">
        <v>10695</v>
      </c>
      <c r="I4925" s="12" t="s">
        <v>11259</v>
      </c>
      <c r="J4925" s="12" t="s">
        <v>37</v>
      </c>
      <c r="K4925" s="12" t="s">
        <v>37</v>
      </c>
      <c r="L4925" s="12" t="s">
        <v>2744</v>
      </c>
      <c r="M4925" s="12" t="s">
        <v>15</v>
      </c>
      <c r="N4925" s="12" t="s">
        <v>37</v>
      </c>
      <c r="O4925" s="12" t="s">
        <v>37</v>
      </c>
      <c r="P4925" s="12" t="s">
        <v>4660</v>
      </c>
      <c r="Q4925" s="12" t="s">
        <v>12076</v>
      </c>
      <c r="R4925" s="12" t="s">
        <v>4661</v>
      </c>
      <c r="S4925" s="13">
        <v>44352</v>
      </c>
      <c r="T4925" s="12" t="s">
        <v>4662</v>
      </c>
      <c r="U4925" s="12" t="s">
        <v>16151</v>
      </c>
    </row>
    <row r="4926" spans="1:21" s="12" customFormat="1" hidden="1" x14ac:dyDescent="0.25">
      <c r="A4926" s="12" t="str">
        <f>_xlfn.CONCAT(SUBSTITUTE(D4926,"_","-"),"_",G4926,"_",H4926,"_",P4926,"_",Q4926,"_",R4926,"_",TEXT(E4926,"YYYY-MM-DD"))</f>
        <v>EPI-ISL-1527566_NorthAmerica_USA_GRY_20I.501Y.V1_B.1.1.7_2021-03-21</v>
      </c>
      <c r="B4926" s="12" t="s">
        <v>9705</v>
      </c>
      <c r="C4926" s="12" t="s">
        <v>13</v>
      </c>
      <c r="D4926" s="12" t="s">
        <v>9706</v>
      </c>
      <c r="E4926" s="13">
        <v>44276</v>
      </c>
      <c r="F4926" s="13" t="str">
        <f>IF(COUNTIF(H4926,"Senegal")=1,"Senegal",(IF(COUNTIF(G4926,"Africa")=1,"Countries within Africa",(IF(COUNTIF(G4926,"Africa,")=0,"Countries outside Africa","Unknown")))))</f>
        <v>Countries outside Africa</v>
      </c>
      <c r="G4926" s="12" t="s">
        <v>10655</v>
      </c>
      <c r="H4926" s="12" t="s">
        <v>10661</v>
      </c>
      <c r="I4926" s="12" t="s">
        <v>10954</v>
      </c>
      <c r="J4926" s="12" t="s">
        <v>11620</v>
      </c>
      <c r="K4926" s="12" t="s">
        <v>37</v>
      </c>
      <c r="L4926" s="12" t="s">
        <v>2744</v>
      </c>
      <c r="M4926" s="12" t="s">
        <v>15</v>
      </c>
      <c r="N4926" s="12" t="s">
        <v>37</v>
      </c>
      <c r="O4926" s="12" t="s">
        <v>26</v>
      </c>
      <c r="P4926" s="12" t="s">
        <v>4660</v>
      </c>
      <c r="Q4926" s="12" t="s">
        <v>12076</v>
      </c>
      <c r="R4926" s="12" t="s">
        <v>4661</v>
      </c>
      <c r="S4926" s="13">
        <v>44352</v>
      </c>
      <c r="T4926" s="12" t="s">
        <v>4662</v>
      </c>
      <c r="U4926" s="12" t="s">
        <v>16152</v>
      </c>
    </row>
    <row r="4927" spans="1:21" s="12" customFormat="1" hidden="1" x14ac:dyDescent="0.25">
      <c r="A4927" s="12" t="str">
        <f>_xlfn.CONCAT(SUBSTITUTE(D4927,"_","-"),"_",G4927,"_",H4927,"_",P4927,"_",Q4927,"_",R4927,"_",TEXT(E4927,"YYYY-MM-DD"))</f>
        <v>EPI-ISL-1633475_SouthAmerica_Chile_GR_20J.501Y.V3_P.1_2021-03-21</v>
      </c>
      <c r="B4927" s="12" t="s">
        <v>10410</v>
      </c>
      <c r="C4927" s="12" t="s">
        <v>13</v>
      </c>
      <c r="D4927" s="12" t="s">
        <v>10411</v>
      </c>
      <c r="E4927" s="13">
        <v>44276</v>
      </c>
      <c r="F4927" s="13" t="str">
        <f>IF(COUNTIF(H4927,"Senegal")=1,"Senegal",(IF(COUNTIF(G4927,"Africa")=1,"Countries within Africa",(IF(COUNTIF(G4927,"Africa,")=0,"Countries outside Africa","Unknown")))))</f>
        <v>Countries outside Africa</v>
      </c>
      <c r="G4927" s="12" t="s">
        <v>10659</v>
      </c>
      <c r="H4927" s="12" t="s">
        <v>10710</v>
      </c>
      <c r="I4927" s="12" t="s">
        <v>10853</v>
      </c>
      <c r="J4927" s="12" t="s">
        <v>11506</v>
      </c>
      <c r="K4927" s="12" t="s">
        <v>37</v>
      </c>
      <c r="L4927" s="12" t="s">
        <v>2744</v>
      </c>
      <c r="M4927" s="12" t="s">
        <v>15</v>
      </c>
      <c r="N4927" s="12">
        <v>34</v>
      </c>
      <c r="O4927" s="12" t="s">
        <v>26</v>
      </c>
      <c r="P4927" s="12" t="s">
        <v>38</v>
      </c>
      <c r="Q4927" s="12" t="s">
        <v>12115</v>
      </c>
      <c r="R4927" s="12" t="s">
        <v>5881</v>
      </c>
      <c r="S4927" s="13">
        <v>44352</v>
      </c>
      <c r="T4927" s="12" t="s">
        <v>5882</v>
      </c>
      <c r="U4927" s="12" t="s">
        <v>14824</v>
      </c>
    </row>
    <row r="4928" spans="1:21" s="12" customFormat="1" hidden="1" x14ac:dyDescent="0.25">
      <c r="A4928" s="12" t="str">
        <f>_xlfn.CONCAT(SUBSTITUTE(D4928,"_","-"),"_",G4928,"_",H4928,"_",P4928,"_",Q4928,"_",R4928,"_",TEXT(E4928,"YYYY-MM-DD"))</f>
        <v>EPI-ISL-1340874_Oceania_Australia_GH_20A_B.1.466.2_2021-03-22</v>
      </c>
      <c r="B4928" s="12" t="s">
        <v>8869</v>
      </c>
      <c r="C4928" s="12" t="s">
        <v>13</v>
      </c>
      <c r="D4928" s="12" t="s">
        <v>8870</v>
      </c>
      <c r="E4928" s="13">
        <v>44277</v>
      </c>
      <c r="F4928" s="13" t="str">
        <f>IF(COUNTIF(H4928,"Senegal")=1,"Senegal",(IF(COUNTIF(G4928,"Africa")=1,"Countries within Africa",(IF(COUNTIF(G4928,"Africa,")=0,"Countries outside Africa","Unknown")))))</f>
        <v>Countries outside Africa</v>
      </c>
      <c r="G4928" s="12" t="s">
        <v>10657</v>
      </c>
      <c r="H4928" s="12" t="s">
        <v>10666</v>
      </c>
      <c r="I4928" s="12" t="s">
        <v>10807</v>
      </c>
      <c r="J4928" s="12" t="s">
        <v>37</v>
      </c>
      <c r="K4928" s="12" t="s">
        <v>37</v>
      </c>
      <c r="L4928" s="12" t="s">
        <v>2744</v>
      </c>
      <c r="M4928" s="12" t="s">
        <v>15</v>
      </c>
      <c r="N4928" s="12" t="s">
        <v>37</v>
      </c>
      <c r="O4928" s="12" t="s">
        <v>37</v>
      </c>
      <c r="P4928" s="12" t="s">
        <v>70</v>
      </c>
      <c r="Q4928" s="12" t="s">
        <v>11921</v>
      </c>
      <c r="R4928" s="12" t="s">
        <v>8480</v>
      </c>
      <c r="S4928" s="13">
        <v>44352</v>
      </c>
      <c r="T4928" s="12" t="s">
        <v>2744</v>
      </c>
      <c r="U4928" s="12" t="s">
        <v>16153</v>
      </c>
    </row>
    <row r="4929" spans="1:21" s="12" customFormat="1" hidden="1" x14ac:dyDescent="0.25">
      <c r="A4929" s="12" t="str">
        <f>_xlfn.CONCAT(SUBSTITUTE(D4929,"_","-"),"_",G4929,"_",H4929,"_",P4929,"_",Q4929,"_",R4929,"_",TEXT(E4929,"YYYY-MM-DD"))</f>
        <v>EPI-ISL-1470451_SouthAmerica_Chile_GR_20J.501Y.V3_P.1_2021-03-22</v>
      </c>
      <c r="B4929" s="12" t="s">
        <v>9437</v>
      </c>
      <c r="C4929" s="12" t="s">
        <v>13</v>
      </c>
      <c r="D4929" s="12" t="s">
        <v>9438</v>
      </c>
      <c r="E4929" s="13">
        <v>44277</v>
      </c>
      <c r="F4929" s="13" t="str">
        <f>IF(COUNTIF(H4929,"Senegal")=1,"Senegal",(IF(COUNTIF(G4929,"Africa")=1,"Countries within Africa",(IF(COUNTIF(G4929,"Africa,")=0,"Countries outside Africa","Unknown")))))</f>
        <v>Countries outside Africa</v>
      </c>
      <c r="G4929" s="12" t="s">
        <v>10659</v>
      </c>
      <c r="H4929" s="12" t="s">
        <v>10710</v>
      </c>
      <c r="I4929" s="12" t="s">
        <v>10853</v>
      </c>
      <c r="J4929" s="12" t="s">
        <v>11621</v>
      </c>
      <c r="K4929" s="12" t="s">
        <v>37</v>
      </c>
      <c r="L4929" s="12" t="s">
        <v>2744</v>
      </c>
      <c r="M4929" s="12" t="s">
        <v>15</v>
      </c>
      <c r="N4929" s="12">
        <v>14</v>
      </c>
      <c r="O4929" s="12" t="s">
        <v>16</v>
      </c>
      <c r="P4929" s="12" t="s">
        <v>38</v>
      </c>
      <c r="Q4929" s="12" t="s">
        <v>12115</v>
      </c>
      <c r="R4929" s="12" t="s">
        <v>5881</v>
      </c>
      <c r="S4929" s="13">
        <v>44352</v>
      </c>
      <c r="T4929" s="12" t="s">
        <v>5882</v>
      </c>
      <c r="U4929" s="12" t="s">
        <v>16154</v>
      </c>
    </row>
    <row r="4930" spans="1:21" s="12" customFormat="1" hidden="1" x14ac:dyDescent="0.25">
      <c r="A4930" s="12" t="str">
        <f>_xlfn.CONCAT(SUBSTITUTE(D4930,"_","-"),"_",G4930,"_",H4930,"_",P4930,"_",Q4930,"_",R4930,"_",TEXT(E4930,"YYYY-MM-DD"))</f>
        <v>EPI-ISL-1522208_SouthAmerica_Suriname_GR_20B_P.2_2021-03-22</v>
      </c>
      <c r="B4930" s="12" t="s">
        <v>9638</v>
      </c>
      <c r="C4930" s="12" t="s">
        <v>13</v>
      </c>
      <c r="D4930" s="12" t="s">
        <v>9639</v>
      </c>
      <c r="E4930" s="13">
        <v>44277</v>
      </c>
      <c r="F4930" s="13" t="str">
        <f>IF(COUNTIF(H4930,"Senegal")=1,"Senegal",(IF(COUNTIF(G4930,"Africa")=1,"Countries within Africa",(IF(COUNTIF(G4930,"Africa,")=0,"Countries outside Africa","Unknown")))))</f>
        <v>Countries outside Africa</v>
      </c>
      <c r="G4930" s="12" t="s">
        <v>10659</v>
      </c>
      <c r="H4930" s="12" t="s">
        <v>10763</v>
      </c>
      <c r="I4930" s="12" t="s">
        <v>10763</v>
      </c>
      <c r="J4930" s="12" t="s">
        <v>37</v>
      </c>
      <c r="K4930" s="12" t="s">
        <v>37</v>
      </c>
      <c r="L4930" s="12" t="s">
        <v>2744</v>
      </c>
      <c r="M4930" s="12" t="s">
        <v>15</v>
      </c>
      <c r="N4930" s="12">
        <v>35</v>
      </c>
      <c r="O4930" s="12" t="s">
        <v>37</v>
      </c>
      <c r="P4930" s="12" t="s">
        <v>38</v>
      </c>
      <c r="Q4930" s="12" t="s">
        <v>11920</v>
      </c>
      <c r="R4930" s="12" t="s">
        <v>5466</v>
      </c>
      <c r="S4930" s="13">
        <v>44352</v>
      </c>
      <c r="T4930" s="12" t="s">
        <v>2744</v>
      </c>
      <c r="U4930" s="12" t="s">
        <v>16155</v>
      </c>
    </row>
    <row r="4931" spans="1:21" s="12" customFormat="1" hidden="1" x14ac:dyDescent="0.25">
      <c r="A4931" s="12" t="str">
        <f>_xlfn.CONCAT(SUBSTITUTE(D4931,"_","-"),"_",G4931,"_",H4931,"_",P4931,"_",Q4931,"_",R4931,"_",TEXT(E4931,"YYYY-MM-DD"))</f>
        <v>EPI-ISL-1522214_SouthAmerica_Suriname_GR_20B_P.2_2021-03-22</v>
      </c>
      <c r="B4931" s="12" t="s">
        <v>9642</v>
      </c>
      <c r="C4931" s="12" t="s">
        <v>13</v>
      </c>
      <c r="D4931" s="12" t="s">
        <v>9643</v>
      </c>
      <c r="E4931" s="13">
        <v>44277</v>
      </c>
      <c r="F4931" s="13" t="str">
        <f>IF(COUNTIF(H4931,"Senegal")=1,"Senegal",(IF(COUNTIF(G4931,"Africa")=1,"Countries within Africa",(IF(COUNTIF(G4931,"Africa,")=0,"Countries outside Africa","Unknown")))))</f>
        <v>Countries outside Africa</v>
      </c>
      <c r="G4931" s="12" t="s">
        <v>10659</v>
      </c>
      <c r="H4931" s="12" t="s">
        <v>10763</v>
      </c>
      <c r="I4931" s="12" t="s">
        <v>10763</v>
      </c>
      <c r="J4931" s="12" t="s">
        <v>37</v>
      </c>
      <c r="K4931" s="12" t="s">
        <v>37</v>
      </c>
      <c r="L4931" s="12" t="s">
        <v>2744</v>
      </c>
      <c r="M4931" s="12" t="s">
        <v>15</v>
      </c>
      <c r="N4931" s="12">
        <v>63</v>
      </c>
      <c r="O4931" s="12" t="s">
        <v>37</v>
      </c>
      <c r="P4931" s="12" t="s">
        <v>38</v>
      </c>
      <c r="Q4931" s="12" t="s">
        <v>11920</v>
      </c>
      <c r="R4931" s="12" t="s">
        <v>5466</v>
      </c>
      <c r="S4931" s="13">
        <v>44352</v>
      </c>
      <c r="T4931" s="12" t="s">
        <v>2744</v>
      </c>
      <c r="U4931" s="12" t="s">
        <v>16156</v>
      </c>
    </row>
    <row r="4932" spans="1:21" s="12" customFormat="1" hidden="1" x14ac:dyDescent="0.25">
      <c r="A4932" s="12" t="str">
        <f>_xlfn.CONCAT(SUBSTITUTE(D4932,"_","-"),"_",G4932,"_",H4932,"_",P4932,"_",Q4932,"_",R4932,"_",TEXT(E4932,"YYYY-MM-DD"))</f>
        <v>EPI-ISL-1384812_Oceania_Australia_GH_20H.501Y.V2_B.1.351_2021-03-23</v>
      </c>
      <c r="B4932" s="12" t="s">
        <v>8975</v>
      </c>
      <c r="C4932" s="12" t="s">
        <v>13</v>
      </c>
      <c r="D4932" s="12" t="s">
        <v>8976</v>
      </c>
      <c r="E4932" s="13">
        <v>44278</v>
      </c>
      <c r="F4932" s="13" t="str">
        <f>IF(COUNTIF(H4932,"Senegal")=1,"Senegal",(IF(COUNTIF(G4932,"Africa")=1,"Countries within Africa",(IF(COUNTIF(G4932,"Africa,")=0,"Countries outside Africa","Unknown")))))</f>
        <v>Countries outside Africa</v>
      </c>
      <c r="G4932" s="12" t="s">
        <v>10657</v>
      </c>
      <c r="H4932" s="12" t="s">
        <v>10666</v>
      </c>
      <c r="I4932" s="12" t="s">
        <v>10816</v>
      </c>
      <c r="J4932" s="12" t="s">
        <v>37</v>
      </c>
      <c r="K4932" s="12" t="s">
        <v>37</v>
      </c>
      <c r="L4932" s="12" t="s">
        <v>2744</v>
      </c>
      <c r="M4932" s="12" t="s">
        <v>15</v>
      </c>
      <c r="N4932" s="12" t="s">
        <v>37</v>
      </c>
      <c r="O4932" s="12" t="s">
        <v>37</v>
      </c>
      <c r="P4932" s="12" t="s">
        <v>70</v>
      </c>
      <c r="Q4932" s="12" t="s">
        <v>12112</v>
      </c>
      <c r="R4932" s="12" t="s">
        <v>3594</v>
      </c>
      <c r="S4932" s="13">
        <v>44352</v>
      </c>
      <c r="T4932" s="12" t="s">
        <v>3595</v>
      </c>
      <c r="U4932" s="12" t="s">
        <v>16157</v>
      </c>
    </row>
    <row r="4933" spans="1:21" s="12" customFormat="1" hidden="1" x14ac:dyDescent="0.25">
      <c r="A4933" s="12" t="str">
        <f>_xlfn.CONCAT(SUBSTITUTE(D4933,"_","-"),"_",G4933,"_",H4933,"_",P4933,"_",Q4933,"_",R4933,"_",TEXT(E4933,"YYYY-MM-DD"))</f>
        <v>EPI-ISL-1521169_SouthAmerica_Aruba_GRY_20I.501Y.V1_B.1.1.7_2021-03-23</v>
      </c>
      <c r="B4933" s="12" t="s">
        <v>9618</v>
      </c>
      <c r="C4933" s="12" t="s">
        <v>13</v>
      </c>
      <c r="D4933" s="12" t="s">
        <v>9619</v>
      </c>
      <c r="E4933" s="13">
        <v>44278</v>
      </c>
      <c r="F4933" s="13" t="str">
        <f>IF(COUNTIF(H4933,"Senegal")=1,"Senegal",(IF(COUNTIF(G4933,"Africa")=1,"Countries within Africa",(IF(COUNTIF(G4933,"Africa,")=0,"Countries outside Africa","Unknown")))))</f>
        <v>Countries outside Africa</v>
      </c>
      <c r="G4933" s="12" t="s">
        <v>10659</v>
      </c>
      <c r="H4933" s="12" t="s">
        <v>10772</v>
      </c>
      <c r="I4933" s="12" t="s">
        <v>10772</v>
      </c>
      <c r="J4933" s="12" t="s">
        <v>37</v>
      </c>
      <c r="K4933" s="12" t="s">
        <v>37</v>
      </c>
      <c r="L4933" s="12" t="s">
        <v>2744</v>
      </c>
      <c r="M4933" s="12" t="s">
        <v>15</v>
      </c>
      <c r="N4933" s="12" t="s">
        <v>37</v>
      </c>
      <c r="O4933" s="12" t="s">
        <v>37</v>
      </c>
      <c r="P4933" s="12" t="s">
        <v>4660</v>
      </c>
      <c r="Q4933" s="12" t="s">
        <v>12076</v>
      </c>
      <c r="R4933" s="12" t="s">
        <v>4661</v>
      </c>
      <c r="S4933" s="13">
        <v>44352</v>
      </c>
      <c r="T4933" s="12" t="s">
        <v>4662</v>
      </c>
      <c r="U4933" s="12" t="s">
        <v>15679</v>
      </c>
    </row>
    <row r="4934" spans="1:21" s="12" customFormat="1" hidden="1" x14ac:dyDescent="0.25">
      <c r="A4934" s="12" t="str">
        <f>_xlfn.CONCAT(SUBSTITUTE(D4934,"_","-"),"_",G4934,"_",H4934,"_",P4934,"_",Q4934,"_",R4934,"_",TEXT(E4934,"YYYY-MM-DD"))</f>
        <v>EPI-ISL-1597407_Europe_Netherlands_GRY_20I.501Y.V1_B.1.1.7_2021-03-23</v>
      </c>
      <c r="B4934" s="12" t="s">
        <v>9923</v>
      </c>
      <c r="C4934" s="12" t="s">
        <v>13</v>
      </c>
      <c r="D4934" s="12" t="s">
        <v>9924</v>
      </c>
      <c r="E4934" s="13">
        <v>44278</v>
      </c>
      <c r="F4934" s="13" t="str">
        <f>IF(COUNTIF(H4934,"Senegal")=1,"Senegal",(IF(COUNTIF(G4934,"Africa")=1,"Countries within Africa",(IF(COUNTIF(G4934,"Africa,")=0,"Countries outside Africa","Unknown")))))</f>
        <v>Countries outside Africa</v>
      </c>
      <c r="G4934" s="12" t="s">
        <v>10656</v>
      </c>
      <c r="H4934" s="12" t="s">
        <v>10686</v>
      </c>
      <c r="I4934" s="12" t="s">
        <v>10991</v>
      </c>
      <c r="J4934" s="12" t="s">
        <v>37</v>
      </c>
      <c r="K4934" s="12" t="s">
        <v>37</v>
      </c>
      <c r="L4934" s="12" t="s">
        <v>2744</v>
      </c>
      <c r="M4934" s="12" t="s">
        <v>15</v>
      </c>
      <c r="N4934" s="12">
        <v>18</v>
      </c>
      <c r="O4934" s="12" t="s">
        <v>37</v>
      </c>
      <c r="P4934" s="12" t="s">
        <v>4660</v>
      </c>
      <c r="Q4934" s="12" t="s">
        <v>12076</v>
      </c>
      <c r="R4934" s="12" t="s">
        <v>4661</v>
      </c>
      <c r="S4934" s="13">
        <v>44352</v>
      </c>
      <c r="T4934" s="12" t="s">
        <v>4662</v>
      </c>
      <c r="U4934" s="12" t="s">
        <v>16158</v>
      </c>
    </row>
    <row r="4935" spans="1:21" s="12" customFormat="1" hidden="1" x14ac:dyDescent="0.25">
      <c r="A4935" s="12" t="str">
        <f>_xlfn.CONCAT(SUBSTITUTE(D4935,"_","-"),"_",G4935,"_",H4935,"_",P4935,"_",Q4935,"_",R4935,"_",TEXT(E4935,"YYYY-MM-DD"))</f>
        <v>EPI-ISL-1442955_Asia_Singapore_G_20A_B.1.524_2021-03-24</v>
      </c>
      <c r="B4935" s="12" t="s">
        <v>9172</v>
      </c>
      <c r="C4935" s="12" t="s">
        <v>13</v>
      </c>
      <c r="D4935" s="12" t="s">
        <v>9173</v>
      </c>
      <c r="E4935" s="13">
        <v>44279</v>
      </c>
      <c r="F4935" s="13" t="str">
        <f>IF(COUNTIF(H4935,"Senegal")=1,"Senegal",(IF(COUNTIF(G4935,"Africa")=1,"Countries within Africa",(IF(COUNTIF(G4935,"Africa,")=0,"Countries outside Africa","Unknown")))))</f>
        <v>Countries outside Africa</v>
      </c>
      <c r="G4935" s="12" t="s">
        <v>10654</v>
      </c>
      <c r="H4935" s="12" t="s">
        <v>10672</v>
      </c>
      <c r="I4935" s="12" t="s">
        <v>37</v>
      </c>
      <c r="J4935" s="12" t="s">
        <v>37</v>
      </c>
      <c r="K4935" s="12" t="s">
        <v>37</v>
      </c>
      <c r="L4935" s="12" t="s">
        <v>4208</v>
      </c>
      <c r="M4935" s="12" t="s">
        <v>15</v>
      </c>
      <c r="N4935" s="12">
        <v>38</v>
      </c>
      <c r="O4935" s="12" t="s">
        <v>16</v>
      </c>
      <c r="P4935" s="12" t="s">
        <v>33</v>
      </c>
      <c r="Q4935" s="12" t="s">
        <v>11921</v>
      </c>
      <c r="R4935" s="12" t="s">
        <v>3498</v>
      </c>
      <c r="S4935" s="13">
        <v>44352</v>
      </c>
      <c r="T4935" s="12" t="s">
        <v>2744</v>
      </c>
      <c r="U4935" s="12" t="s">
        <v>16159</v>
      </c>
    </row>
    <row r="4936" spans="1:21" s="12" customFormat="1" hidden="1" x14ac:dyDescent="0.25">
      <c r="A4936" s="12" t="str">
        <f>_xlfn.CONCAT(SUBSTITUTE(D4936,"_","-"),"_",G4936,"_",H4936,"_",P4936,"_",Q4936,"_",R4936,"_",TEXT(E4936,"YYYY-MM-DD"))</f>
        <v>EPI-ISL-1515565_NorthAmerica_USA_GH_20G_B.1.596_2021-03-24</v>
      </c>
      <c r="B4936" s="12" t="s">
        <v>9592</v>
      </c>
      <c r="C4936" s="12" t="s">
        <v>13</v>
      </c>
      <c r="D4936" s="12" t="s">
        <v>9593</v>
      </c>
      <c r="E4936" s="13">
        <v>44279</v>
      </c>
      <c r="F4936" s="13" t="str">
        <f>IF(COUNTIF(H4936,"Senegal")=1,"Senegal",(IF(COUNTIF(G4936,"Africa")=1,"Countries within Africa",(IF(COUNTIF(G4936,"Africa,")=0,"Countries outside Africa","Unknown")))))</f>
        <v>Countries outside Africa</v>
      </c>
      <c r="G4936" s="12" t="s">
        <v>10655</v>
      </c>
      <c r="H4936" s="12" t="s">
        <v>10661</v>
      </c>
      <c r="I4936" s="12" t="s">
        <v>11349</v>
      </c>
      <c r="J4936" s="12" t="s">
        <v>37</v>
      </c>
      <c r="K4936" s="12" t="s">
        <v>37</v>
      </c>
      <c r="L4936" s="12" t="s">
        <v>2744</v>
      </c>
      <c r="M4936" s="12" t="s">
        <v>15</v>
      </c>
      <c r="N4936" s="12">
        <v>59</v>
      </c>
      <c r="O4936" s="12" t="s">
        <v>16</v>
      </c>
      <c r="P4936" s="12" t="s">
        <v>70</v>
      </c>
      <c r="Q4936" s="12" t="s">
        <v>11931</v>
      </c>
      <c r="R4936" s="12" t="s">
        <v>5630</v>
      </c>
      <c r="S4936" s="13">
        <v>44352</v>
      </c>
      <c r="T4936" s="12" t="s">
        <v>2744</v>
      </c>
      <c r="U4936" s="12" t="s">
        <v>16160</v>
      </c>
    </row>
    <row r="4937" spans="1:21" s="12" customFormat="1" hidden="1" x14ac:dyDescent="0.25">
      <c r="A4937" s="12" t="str">
        <f>_xlfn.CONCAT(SUBSTITUTE(D4937,"_","-"),"_",G4937,"_",H4937,"_",P4937,"_",Q4937,"_",R4937,"_",TEXT(E4937,"YYYY-MM-DD"))</f>
        <v>EPI-ISL-1629430_Africa_Reunion_GH_20H.501Y.V2_B.1.351_2021-03-24</v>
      </c>
      <c r="B4937" s="12" t="s">
        <v>10378</v>
      </c>
      <c r="C4937" s="12" t="s">
        <v>13</v>
      </c>
      <c r="D4937" s="12" t="s">
        <v>10379</v>
      </c>
      <c r="E4937" s="13">
        <v>44279</v>
      </c>
      <c r="F4937" s="13" t="str">
        <f>IF(COUNTIF(H4937,"Senegal")=1,"Senegal",(IF(COUNTIF(G4937,"Africa")=1,"Countries within Africa",(IF(COUNTIF(G4937,"Africa,")=0,"Countries outside Africa","Unknown")))))</f>
        <v>Countries within Africa</v>
      </c>
      <c r="G4937" s="12" t="s">
        <v>10658</v>
      </c>
      <c r="H4937" s="12" t="s">
        <v>10722</v>
      </c>
      <c r="I4937" s="12" t="s">
        <v>37</v>
      </c>
      <c r="J4937" s="12" t="s">
        <v>37</v>
      </c>
      <c r="K4937" s="12" t="s">
        <v>37</v>
      </c>
      <c r="L4937" s="12" t="s">
        <v>2744</v>
      </c>
      <c r="M4937" s="12" t="s">
        <v>15</v>
      </c>
      <c r="N4937" s="12">
        <v>67</v>
      </c>
      <c r="O4937" s="12" t="s">
        <v>16</v>
      </c>
      <c r="P4937" s="12" t="s">
        <v>70</v>
      </c>
      <c r="Q4937" s="12" t="s">
        <v>12112</v>
      </c>
      <c r="R4937" s="12" t="s">
        <v>3594</v>
      </c>
      <c r="S4937" s="13">
        <v>44352</v>
      </c>
      <c r="T4937" s="12" t="s">
        <v>3595</v>
      </c>
      <c r="U4937" s="12" t="s">
        <v>15883</v>
      </c>
    </row>
    <row r="4938" spans="1:21" s="12" customFormat="1" hidden="1" x14ac:dyDescent="0.25">
      <c r="A4938" s="12" t="str">
        <f>_xlfn.CONCAT(SUBSTITUTE(D4938,"_","-"),"_",G4938,"_",H4938,"_",P4938,"_",Q4938,"_",R4938,"_",TEXT(E4938,"YYYY-MM-DD"))</f>
        <v>EPI-ISL-1476999_Asia_Singapore_GH_20A_B.1.466.2_2021-03-25</v>
      </c>
      <c r="B4938" s="12" t="s">
        <v>9443</v>
      </c>
      <c r="C4938" s="12" t="s">
        <v>13</v>
      </c>
      <c r="D4938" s="12" t="s">
        <v>9444</v>
      </c>
      <c r="E4938" s="13">
        <v>44280</v>
      </c>
      <c r="F4938" s="13" t="str">
        <f>IF(COUNTIF(H4938,"Senegal")=1,"Senegal",(IF(COUNTIF(G4938,"Africa")=1,"Countries within Africa",(IF(COUNTIF(G4938,"Africa,")=0,"Countries outside Africa","Unknown")))))</f>
        <v>Countries outside Africa</v>
      </c>
      <c r="G4938" s="12" t="s">
        <v>10654</v>
      </c>
      <c r="H4938" s="12" t="s">
        <v>10672</v>
      </c>
      <c r="I4938" s="12" t="s">
        <v>37</v>
      </c>
      <c r="J4938" s="12" t="s">
        <v>37</v>
      </c>
      <c r="K4938" s="12" t="s">
        <v>37</v>
      </c>
      <c r="L4938" s="12" t="s">
        <v>3946</v>
      </c>
      <c r="M4938" s="12" t="s">
        <v>15</v>
      </c>
      <c r="N4938" s="12">
        <v>28</v>
      </c>
      <c r="O4938" s="12" t="s">
        <v>16</v>
      </c>
      <c r="P4938" s="12" t="s">
        <v>70</v>
      </c>
      <c r="Q4938" s="12" t="s">
        <v>11921</v>
      </c>
      <c r="R4938" s="12" t="s">
        <v>8480</v>
      </c>
      <c r="S4938" s="13">
        <v>44352</v>
      </c>
      <c r="T4938" s="12" t="s">
        <v>2744</v>
      </c>
      <c r="U4938" s="12" t="s">
        <v>16161</v>
      </c>
    </row>
    <row r="4939" spans="1:21" s="12" customFormat="1" hidden="1" x14ac:dyDescent="0.25">
      <c r="A4939" s="12" t="str">
        <f>_xlfn.CONCAT(SUBSTITUTE(D4939,"_","-"),"_",G4939,"_",H4939,"_",P4939,"_",Q4939,"_",R4939,"_",TEXT(E4939,"YYYY-MM-DD"))</f>
        <v>EPI-ISL-1522838_Europe_Luxembourg_GRY_20I.501Y.V1_B.1.1.7_2021-03-25</v>
      </c>
      <c r="B4939" s="12" t="s">
        <v>9650</v>
      </c>
      <c r="C4939" s="12" t="s">
        <v>13</v>
      </c>
      <c r="D4939" s="12" t="s">
        <v>9651</v>
      </c>
      <c r="E4939" s="13">
        <v>44280</v>
      </c>
      <c r="F4939" s="13" t="str">
        <f>IF(COUNTIF(H4939,"Senegal")=1,"Senegal",(IF(COUNTIF(G4939,"Africa")=1,"Countries within Africa",(IF(COUNTIF(G4939,"Africa,")=0,"Countries outside Africa","Unknown")))))</f>
        <v>Countries outside Africa</v>
      </c>
      <c r="G4939" s="12" t="s">
        <v>10656</v>
      </c>
      <c r="H4939" s="12" t="s">
        <v>10773</v>
      </c>
      <c r="I4939" s="12" t="s">
        <v>37</v>
      </c>
      <c r="J4939" s="12" t="s">
        <v>37</v>
      </c>
      <c r="K4939" s="12" t="s">
        <v>37</v>
      </c>
      <c r="L4939" s="12" t="s">
        <v>2744</v>
      </c>
      <c r="M4939" s="12" t="s">
        <v>15</v>
      </c>
      <c r="N4939" s="12">
        <v>57</v>
      </c>
      <c r="O4939" s="12" t="s">
        <v>16</v>
      </c>
      <c r="P4939" s="12" t="s">
        <v>4660</v>
      </c>
      <c r="Q4939" s="12" t="s">
        <v>12076</v>
      </c>
      <c r="R4939" s="12" t="s">
        <v>4661</v>
      </c>
      <c r="S4939" s="13">
        <v>44352</v>
      </c>
      <c r="T4939" s="12" t="s">
        <v>4662</v>
      </c>
      <c r="U4939" s="12" t="s">
        <v>16162</v>
      </c>
    </row>
    <row r="4940" spans="1:21" s="12" customFormat="1" hidden="1" x14ac:dyDescent="0.25">
      <c r="A4940" s="12" t="str">
        <f>_xlfn.CONCAT(SUBSTITUTE(D4940,"_","-"),"_",G4940,"_",H4940,"_",P4940,"_",Q4940,"_",R4940,"_",TEXT(E4940,"YYYY-MM-DD"))</f>
        <v>EPI-ISL-1596270_SouthAmerica_Curacao_GRY_20I.501Y.V1_B.1.1.7_2021-03-25</v>
      </c>
      <c r="B4940" s="12" t="s">
        <v>9915</v>
      </c>
      <c r="C4940" s="12" t="s">
        <v>13</v>
      </c>
      <c r="D4940" s="12" t="s">
        <v>9916</v>
      </c>
      <c r="E4940" s="13">
        <v>44280</v>
      </c>
      <c r="F4940" s="13" t="str">
        <f>IF(COUNTIF(H4940,"Senegal")=1,"Senegal",(IF(COUNTIF(G4940,"Africa")=1,"Countries within Africa",(IF(COUNTIF(G4940,"Africa,")=0,"Countries outside Africa","Unknown")))))</f>
        <v>Countries outside Africa</v>
      </c>
      <c r="G4940" s="12" t="s">
        <v>10659</v>
      </c>
      <c r="H4940" s="12" t="s">
        <v>10694</v>
      </c>
      <c r="I4940" s="12" t="s">
        <v>10694</v>
      </c>
      <c r="J4940" s="12" t="s">
        <v>37</v>
      </c>
      <c r="K4940" s="12" t="s">
        <v>37</v>
      </c>
      <c r="L4940" s="12" t="s">
        <v>2744</v>
      </c>
      <c r="M4940" s="12" t="s">
        <v>15</v>
      </c>
      <c r="N4940" s="12">
        <v>37</v>
      </c>
      <c r="O4940" s="12" t="s">
        <v>37</v>
      </c>
      <c r="P4940" s="12" t="s">
        <v>4660</v>
      </c>
      <c r="Q4940" s="12" t="s">
        <v>12076</v>
      </c>
      <c r="R4940" s="12" t="s">
        <v>4661</v>
      </c>
      <c r="S4940" s="13">
        <v>44352</v>
      </c>
      <c r="T4940" s="12" t="s">
        <v>4662</v>
      </c>
      <c r="U4940" s="12" t="s">
        <v>16163</v>
      </c>
    </row>
    <row r="4941" spans="1:21" s="12" customFormat="1" hidden="1" x14ac:dyDescent="0.25">
      <c r="A4941" s="12" t="str">
        <f>_xlfn.CONCAT(SUBSTITUTE(D4941,"_","-"),"_",G4941,"_",H4941,"_",P4941,"_",Q4941,"_",R4941,"_",TEXT(E4941,"YYYY-MM-DD"))</f>
        <v>EPI-ISL-1596435_SouthAmerica_Bonaire_GRY_20I.501Y.V1_B.1.1.7_2021-03-25</v>
      </c>
      <c r="B4941" s="12" t="s">
        <v>9917</v>
      </c>
      <c r="C4941" s="12" t="s">
        <v>13</v>
      </c>
      <c r="D4941" s="12" t="s">
        <v>9918</v>
      </c>
      <c r="E4941" s="13">
        <v>44280</v>
      </c>
      <c r="F4941" s="13" t="str">
        <f>IF(COUNTIF(H4941,"Senegal")=1,"Senegal",(IF(COUNTIF(G4941,"Africa")=1,"Countries within Africa",(IF(COUNTIF(G4941,"Africa,")=0,"Countries outside Africa","Unknown")))))</f>
        <v>Countries outside Africa</v>
      </c>
      <c r="G4941" s="12" t="s">
        <v>10659</v>
      </c>
      <c r="H4941" s="12" t="s">
        <v>10796</v>
      </c>
      <c r="I4941" s="12" t="s">
        <v>10796</v>
      </c>
      <c r="J4941" s="12" t="s">
        <v>37</v>
      </c>
      <c r="K4941" s="12" t="s">
        <v>37</v>
      </c>
      <c r="L4941" s="12" t="s">
        <v>2744</v>
      </c>
      <c r="M4941" s="12" t="s">
        <v>15</v>
      </c>
      <c r="N4941" s="12">
        <v>85</v>
      </c>
      <c r="O4941" s="12" t="s">
        <v>37</v>
      </c>
      <c r="P4941" s="12" t="s">
        <v>4660</v>
      </c>
      <c r="Q4941" s="12" t="s">
        <v>12076</v>
      </c>
      <c r="R4941" s="12" t="s">
        <v>4661</v>
      </c>
      <c r="S4941" s="13">
        <v>44352</v>
      </c>
      <c r="T4941" s="12" t="s">
        <v>4662</v>
      </c>
      <c r="U4941" s="12" t="s">
        <v>16164</v>
      </c>
    </row>
    <row r="4942" spans="1:21" s="12" customFormat="1" hidden="1" x14ac:dyDescent="0.25">
      <c r="A4942" s="12" t="str">
        <f>_xlfn.CONCAT(SUBSTITUTE(D4942,"_","-"),"_",G4942,"_",H4942,"_",P4942,"_",Q4942,"_",R4942,"_",TEXT(E4942,"YYYY-MM-DD"))</f>
        <v>EPI-ISL-1626618_SouthAmerica_Colombia_GR_20J.501Y.V3_P.1_2021-03-25</v>
      </c>
      <c r="B4942" s="12" t="s">
        <v>9998</v>
      </c>
      <c r="C4942" s="12" t="s">
        <v>13</v>
      </c>
      <c r="D4942" s="12" t="s">
        <v>9999</v>
      </c>
      <c r="E4942" s="13">
        <v>44280</v>
      </c>
      <c r="F4942" s="13" t="str">
        <f>IF(COUNTIF(H4942,"Senegal")=1,"Senegal",(IF(COUNTIF(G4942,"Africa")=1,"Countries within Africa",(IF(COUNTIF(G4942,"Africa,")=0,"Countries outside Africa","Unknown")))))</f>
        <v>Countries outside Africa</v>
      </c>
      <c r="G4942" s="12" t="s">
        <v>10659</v>
      </c>
      <c r="H4942" s="12" t="s">
        <v>10736</v>
      </c>
      <c r="I4942" s="12" t="s">
        <v>11341</v>
      </c>
      <c r="J4942" s="12" t="s">
        <v>37</v>
      </c>
      <c r="K4942" s="12" t="s">
        <v>37</v>
      </c>
      <c r="L4942" s="12" t="s">
        <v>2744</v>
      </c>
      <c r="M4942" s="12" t="s">
        <v>15</v>
      </c>
      <c r="N4942" s="12">
        <v>64</v>
      </c>
      <c r="O4942" s="12" t="s">
        <v>26</v>
      </c>
      <c r="P4942" s="12" t="s">
        <v>38</v>
      </c>
      <c r="Q4942" s="12" t="s">
        <v>12115</v>
      </c>
      <c r="R4942" s="12" t="s">
        <v>5881</v>
      </c>
      <c r="S4942" s="13">
        <v>44352</v>
      </c>
      <c r="T4942" s="12" t="s">
        <v>5882</v>
      </c>
      <c r="U4942" s="12" t="s">
        <v>16165</v>
      </c>
    </row>
    <row r="4943" spans="1:21" s="12" customFormat="1" hidden="1" x14ac:dyDescent="0.25">
      <c r="A4943" s="12" t="str">
        <f>_xlfn.CONCAT(SUBSTITUTE(D4943,"_","-"),"_",G4943,"_",H4943,"_",P4943,"_",Q4943,"_",R4943,"_",TEXT(E4943,"YYYY-MM-DD"))</f>
        <v>EPI-ISL-1651003_NorthAmerica_USA_GH_20G_B.1.2_2021-03-25</v>
      </c>
      <c r="B4943" s="12" t="s">
        <v>10446</v>
      </c>
      <c r="C4943" s="12" t="s">
        <v>13</v>
      </c>
      <c r="D4943" s="12" t="s">
        <v>10447</v>
      </c>
      <c r="E4943" s="13">
        <v>44280</v>
      </c>
      <c r="F4943" s="13" t="str">
        <f>IF(COUNTIF(H4943,"Senegal")=1,"Senegal",(IF(COUNTIF(G4943,"Africa")=1,"Countries within Africa",(IF(COUNTIF(G4943,"Africa,")=0,"Countries outside Africa","Unknown")))))</f>
        <v>Countries outside Africa</v>
      </c>
      <c r="G4943" s="12" t="s">
        <v>10655</v>
      </c>
      <c r="H4943" s="12" t="s">
        <v>10661</v>
      </c>
      <c r="I4943" s="12" t="s">
        <v>10941</v>
      </c>
      <c r="J4943" s="12" t="s">
        <v>37</v>
      </c>
      <c r="K4943" s="12" t="s">
        <v>37</v>
      </c>
      <c r="L4943" s="12" t="s">
        <v>2744</v>
      </c>
      <c r="M4943" s="12" t="s">
        <v>15</v>
      </c>
      <c r="N4943" s="12">
        <v>21</v>
      </c>
      <c r="O4943" s="12" t="s">
        <v>16</v>
      </c>
      <c r="P4943" s="12" t="s">
        <v>70</v>
      </c>
      <c r="Q4943" s="12" t="s">
        <v>11931</v>
      </c>
      <c r="R4943" s="12" t="s">
        <v>2676</v>
      </c>
      <c r="S4943" s="13">
        <v>44352</v>
      </c>
      <c r="T4943" s="12" t="s">
        <v>2744</v>
      </c>
      <c r="U4943" s="12" t="s">
        <v>16166</v>
      </c>
    </row>
    <row r="4944" spans="1:21" s="12" customFormat="1" hidden="1" x14ac:dyDescent="0.25">
      <c r="A4944" s="12" t="str">
        <f>_xlfn.CONCAT(SUBSTITUTE(D4944,"_","-"),"_",G4944,"_",H4944,"_",P4944,"_",Q4944,"_",R4944,"_",TEXT(E4944,"YYYY-MM-DD"))</f>
        <v>EPI-ISL-1598655_Europe_Switzerland_GRY_20I.501Y.V1_B.1.1.7_2021-03-26</v>
      </c>
      <c r="B4944" s="12" t="s">
        <v>9925</v>
      </c>
      <c r="C4944" s="12" t="s">
        <v>13</v>
      </c>
      <c r="D4944" s="12" t="s">
        <v>9926</v>
      </c>
      <c r="E4944" s="13">
        <v>44281</v>
      </c>
      <c r="F4944" s="13" t="str">
        <f>IF(COUNTIF(H4944,"Senegal")=1,"Senegal",(IF(COUNTIF(G4944,"Africa")=1,"Countries within Africa",(IF(COUNTIF(G4944,"Africa,")=0,"Countries outside Africa","Unknown")))))</f>
        <v>Countries outside Africa</v>
      </c>
      <c r="G4944" s="12" t="s">
        <v>10656</v>
      </c>
      <c r="H4944" s="12" t="s">
        <v>10682</v>
      </c>
      <c r="I4944" s="12" t="s">
        <v>11017</v>
      </c>
      <c r="J4944" s="12" t="s">
        <v>37</v>
      </c>
      <c r="K4944" s="12" t="s">
        <v>37</v>
      </c>
      <c r="L4944" s="12" t="s">
        <v>2744</v>
      </c>
      <c r="M4944" s="12" t="s">
        <v>15</v>
      </c>
      <c r="N4944" s="12" t="s">
        <v>37</v>
      </c>
      <c r="O4944" s="12" t="s">
        <v>37</v>
      </c>
      <c r="P4944" s="12" t="s">
        <v>4660</v>
      </c>
      <c r="Q4944" s="12" t="s">
        <v>12076</v>
      </c>
      <c r="R4944" s="12" t="s">
        <v>4661</v>
      </c>
      <c r="S4944" s="13">
        <v>44352</v>
      </c>
      <c r="T4944" s="12" t="s">
        <v>4662</v>
      </c>
      <c r="U4944" s="12" t="s">
        <v>16167</v>
      </c>
    </row>
    <row r="4945" spans="1:21" s="12" customFormat="1" hidden="1" x14ac:dyDescent="0.25">
      <c r="A4945" s="12" t="str">
        <f>_xlfn.CONCAT(SUBSTITUTE(D4945,"_","-"),"_",G4945,"_",H4945,"_",P4945,"_",Q4945,"_",R4945,"_",TEXT(E4945,"YYYY-MM-DD"))</f>
        <v>EPI-ISL-1626613_SouthAmerica_Colombia_GR_20J.501Y.V3_P.1_2021-03-26</v>
      </c>
      <c r="B4945" s="12" t="s">
        <v>10002</v>
      </c>
      <c r="C4945" s="12" t="s">
        <v>13</v>
      </c>
      <c r="D4945" s="12" t="s">
        <v>10003</v>
      </c>
      <c r="E4945" s="13">
        <v>44281</v>
      </c>
      <c r="F4945" s="13" t="str">
        <f>IF(COUNTIF(H4945,"Senegal")=1,"Senegal",(IF(COUNTIF(G4945,"Africa")=1,"Countries within Africa",(IF(COUNTIF(G4945,"Africa,")=0,"Countries outside Africa","Unknown")))))</f>
        <v>Countries outside Africa</v>
      </c>
      <c r="G4945" s="12" t="s">
        <v>10659</v>
      </c>
      <c r="H4945" s="12" t="s">
        <v>10736</v>
      </c>
      <c r="I4945" s="12" t="s">
        <v>11341</v>
      </c>
      <c r="J4945" s="12" t="s">
        <v>37</v>
      </c>
      <c r="K4945" s="12" t="s">
        <v>37</v>
      </c>
      <c r="L4945" s="12" t="s">
        <v>2744</v>
      </c>
      <c r="M4945" s="12" t="s">
        <v>15</v>
      </c>
      <c r="N4945" s="12">
        <v>36</v>
      </c>
      <c r="O4945" s="12" t="s">
        <v>26</v>
      </c>
      <c r="P4945" s="12" t="s">
        <v>38</v>
      </c>
      <c r="Q4945" s="12" t="s">
        <v>12115</v>
      </c>
      <c r="R4945" s="12" t="s">
        <v>5881</v>
      </c>
      <c r="S4945" s="13">
        <v>44352</v>
      </c>
      <c r="T4945" s="12" t="s">
        <v>5882</v>
      </c>
      <c r="U4945" s="12" t="s">
        <v>15955</v>
      </c>
    </row>
    <row r="4946" spans="1:21" s="12" customFormat="1" hidden="1" x14ac:dyDescent="0.25">
      <c r="A4946" s="12" t="str">
        <f>_xlfn.CONCAT(SUBSTITUTE(D4946,"_","-"),"_",G4946,"_",H4946,"_",P4946,"_",Q4946,"_",R4946,"_",TEXT(E4946,"YYYY-MM-DD"))</f>
        <v>EPI-ISL-1629451_Africa_Reunion_GH_20H.501Y.V2_B.1.351_2021-03-26</v>
      </c>
      <c r="B4946" s="12" t="s">
        <v>10382</v>
      </c>
      <c r="C4946" s="12" t="s">
        <v>13</v>
      </c>
      <c r="D4946" s="12" t="s">
        <v>10383</v>
      </c>
      <c r="E4946" s="13">
        <v>44281</v>
      </c>
      <c r="F4946" s="13" t="str">
        <f>IF(COUNTIF(H4946,"Senegal")=1,"Senegal",(IF(COUNTIF(G4946,"Africa")=1,"Countries within Africa",(IF(COUNTIF(G4946,"Africa,")=0,"Countries outside Africa","Unknown")))))</f>
        <v>Countries within Africa</v>
      </c>
      <c r="G4946" s="12" t="s">
        <v>10658</v>
      </c>
      <c r="H4946" s="12" t="s">
        <v>10722</v>
      </c>
      <c r="I4946" s="12" t="s">
        <v>37</v>
      </c>
      <c r="J4946" s="12" t="s">
        <v>37</v>
      </c>
      <c r="K4946" s="12" t="s">
        <v>37</v>
      </c>
      <c r="L4946" s="12" t="s">
        <v>2744</v>
      </c>
      <c r="M4946" s="12" t="s">
        <v>15</v>
      </c>
      <c r="N4946" s="12">
        <v>59</v>
      </c>
      <c r="O4946" s="12" t="s">
        <v>26</v>
      </c>
      <c r="P4946" s="12" t="s">
        <v>70</v>
      </c>
      <c r="Q4946" s="12" t="s">
        <v>12112</v>
      </c>
      <c r="R4946" s="12" t="s">
        <v>3594</v>
      </c>
      <c r="S4946" s="13">
        <v>44352</v>
      </c>
      <c r="T4946" s="12" t="s">
        <v>3595</v>
      </c>
      <c r="U4946" s="12" t="s">
        <v>15883</v>
      </c>
    </row>
    <row r="4947" spans="1:21" s="12" customFormat="1" hidden="1" x14ac:dyDescent="0.25">
      <c r="A4947" s="12" t="str">
        <f>_xlfn.CONCAT(SUBSTITUTE(D4947,"_","-"),"_",G4947,"_",H4947,"_",P4947,"_",Q4947,"_",R4947,"_",TEXT(E4947,"YYYY-MM-DD"))</f>
        <v>EPI-ISL-1396522_Oceania_Australia_GRY_20I.501Y.V1_B.1.1.7_2021-03-27</v>
      </c>
      <c r="B4947" s="12" t="s">
        <v>9083</v>
      </c>
      <c r="C4947" s="12" t="s">
        <v>13</v>
      </c>
      <c r="D4947" s="12" t="s">
        <v>9084</v>
      </c>
      <c r="E4947" s="13">
        <v>44282</v>
      </c>
      <c r="F4947" s="13" t="str">
        <f>IF(COUNTIF(H4947,"Senegal")=1,"Senegal",(IF(COUNTIF(G4947,"Africa")=1,"Countries within Africa",(IF(COUNTIF(G4947,"Africa,")=0,"Countries outside Africa","Unknown")))))</f>
        <v>Countries outside Africa</v>
      </c>
      <c r="G4947" s="12" t="s">
        <v>10657</v>
      </c>
      <c r="H4947" s="12" t="s">
        <v>10666</v>
      </c>
      <c r="I4947" s="12" t="s">
        <v>10807</v>
      </c>
      <c r="J4947" s="12" t="s">
        <v>37</v>
      </c>
      <c r="K4947" s="12" t="s">
        <v>37</v>
      </c>
      <c r="L4947" s="12" t="s">
        <v>2744</v>
      </c>
      <c r="M4947" s="12" t="s">
        <v>15</v>
      </c>
      <c r="N4947" s="12" t="s">
        <v>37</v>
      </c>
      <c r="O4947" s="12" t="s">
        <v>37</v>
      </c>
      <c r="P4947" s="12" t="s">
        <v>4660</v>
      </c>
      <c r="Q4947" s="12" t="s">
        <v>12076</v>
      </c>
      <c r="R4947" s="12" t="s">
        <v>4661</v>
      </c>
      <c r="S4947" s="13">
        <v>44352</v>
      </c>
      <c r="T4947" s="12" t="s">
        <v>4662</v>
      </c>
      <c r="U4947" s="12" t="s">
        <v>16168</v>
      </c>
    </row>
    <row r="4948" spans="1:21" s="12" customFormat="1" hidden="1" x14ac:dyDescent="0.25">
      <c r="A4948" s="12" t="str">
        <f>_xlfn.CONCAT(SUBSTITUTE(D4948,"_","-"),"_",G4948,"_",H4948,"_",P4948,"_",Q4948,"_",R4948,"_",TEXT(E4948,"YYYY-MM-DD"))</f>
        <v>EPI-ISL-1404588_Asia_Jordan_GRY_20I.501Y.V1_B.1.1.7_2021-03-27</v>
      </c>
      <c r="B4948" s="12" t="s">
        <v>9072</v>
      </c>
      <c r="C4948" s="12" t="s">
        <v>13</v>
      </c>
      <c r="D4948" s="12" t="s">
        <v>9073</v>
      </c>
      <c r="E4948" s="13">
        <v>44282</v>
      </c>
      <c r="F4948" s="13" t="str">
        <f>IF(COUNTIF(H4948,"Senegal")=1,"Senegal",(IF(COUNTIF(G4948,"Africa")=1,"Countries within Africa",(IF(COUNTIF(G4948,"Africa,")=0,"Countries outside Africa","Unknown")))))</f>
        <v>Countries outside Africa</v>
      </c>
      <c r="G4948" s="12" t="s">
        <v>10654</v>
      </c>
      <c r="H4948" s="12" t="s">
        <v>10701</v>
      </c>
      <c r="I4948" s="12" t="s">
        <v>10843</v>
      </c>
      <c r="J4948" s="12" t="s">
        <v>37</v>
      </c>
      <c r="K4948" s="12" t="s">
        <v>37</v>
      </c>
      <c r="L4948" s="12" t="s">
        <v>2744</v>
      </c>
      <c r="M4948" s="12" t="s">
        <v>15</v>
      </c>
      <c r="N4948" s="12" t="s">
        <v>37</v>
      </c>
      <c r="O4948" s="12" t="s">
        <v>37</v>
      </c>
      <c r="P4948" s="12" t="s">
        <v>4660</v>
      </c>
      <c r="Q4948" s="12" t="s">
        <v>12076</v>
      </c>
      <c r="R4948" s="12" t="s">
        <v>4661</v>
      </c>
      <c r="S4948" s="13">
        <v>44352</v>
      </c>
      <c r="T4948" s="12" t="s">
        <v>4662</v>
      </c>
      <c r="U4948" s="12" t="s">
        <v>16169</v>
      </c>
    </row>
    <row r="4949" spans="1:21" s="12" customFormat="1" hidden="1" x14ac:dyDescent="0.25">
      <c r="A4949" s="12" t="str">
        <f>_xlfn.CONCAT(SUBSTITUTE(D4949,"_","-"),"_",G4949,"_",H4949,"_",P4949,"_",Q4949,"_",R4949,"_",TEXT(E4949,"YYYY-MM-DD"))</f>
        <v>EPI-ISL-1416322_Oceania_Australia_GR_20J.501Y.V3_P.1_2021-03-27</v>
      </c>
      <c r="B4949" s="12" t="s">
        <v>9106</v>
      </c>
      <c r="C4949" s="12" t="s">
        <v>13</v>
      </c>
      <c r="D4949" s="12" t="s">
        <v>9107</v>
      </c>
      <c r="E4949" s="13">
        <v>44282</v>
      </c>
      <c r="F4949" s="13" t="str">
        <f>IF(COUNTIF(H4949,"Senegal")=1,"Senegal",(IF(COUNTIF(G4949,"Africa")=1,"Countries within Africa",(IF(COUNTIF(G4949,"Africa,")=0,"Countries outside Africa","Unknown")))))</f>
        <v>Countries outside Africa</v>
      </c>
      <c r="G4949" s="12" t="s">
        <v>10657</v>
      </c>
      <c r="H4949" s="12" t="s">
        <v>10666</v>
      </c>
      <c r="I4949" s="12" t="s">
        <v>10816</v>
      </c>
      <c r="J4949" s="12" t="s">
        <v>37</v>
      </c>
      <c r="K4949" s="12" t="s">
        <v>37</v>
      </c>
      <c r="L4949" s="12" t="s">
        <v>2744</v>
      </c>
      <c r="M4949" s="12" t="s">
        <v>15</v>
      </c>
      <c r="N4949" s="12" t="s">
        <v>37</v>
      </c>
      <c r="O4949" s="12" t="s">
        <v>37</v>
      </c>
      <c r="P4949" s="12" t="s">
        <v>38</v>
      </c>
      <c r="Q4949" s="12" t="s">
        <v>12115</v>
      </c>
      <c r="R4949" s="12" t="s">
        <v>5881</v>
      </c>
      <c r="S4949" s="13">
        <v>44352</v>
      </c>
      <c r="T4949" s="12" t="s">
        <v>5882</v>
      </c>
      <c r="U4949" s="12" t="s">
        <v>16170</v>
      </c>
    </row>
    <row r="4950" spans="1:21" s="12" customFormat="1" hidden="1" x14ac:dyDescent="0.25">
      <c r="A4950" s="12" t="str">
        <f>_xlfn.CONCAT(SUBSTITUTE(D4950,"_","-"),"_",G4950,"_",H4950,"_",P4950,"_",Q4950,"_",R4950,"_",TEXT(E4950,"YYYY-MM-DD"))</f>
        <v>EPI-ISL-1490083_Asia_SouthKorea_GH_20C_B.1.497_2021-03-27</v>
      </c>
      <c r="B4950" s="12" t="s">
        <v>9475</v>
      </c>
      <c r="C4950" s="12" t="s">
        <v>13</v>
      </c>
      <c r="D4950" s="12" t="s">
        <v>9476</v>
      </c>
      <c r="E4950" s="13">
        <v>44282</v>
      </c>
      <c r="F4950" s="13" t="str">
        <f>IF(COUNTIF(H4950,"Senegal")=1,"Senegal",(IF(COUNTIF(G4950,"Africa")=1,"Countries within Africa",(IF(COUNTIF(G4950,"Africa,")=0,"Countries outside Africa","Unknown")))))</f>
        <v>Countries outside Africa</v>
      </c>
      <c r="G4950" s="12" t="s">
        <v>10654</v>
      </c>
      <c r="H4950" s="12" t="s">
        <v>10675</v>
      </c>
      <c r="I4950" s="12" t="s">
        <v>37</v>
      </c>
      <c r="J4950" s="12" t="s">
        <v>37</v>
      </c>
      <c r="K4950" s="12" t="s">
        <v>37</v>
      </c>
      <c r="L4950" s="12" t="s">
        <v>2744</v>
      </c>
      <c r="M4950" s="12" t="s">
        <v>15</v>
      </c>
      <c r="N4950" s="12">
        <v>34</v>
      </c>
      <c r="O4950" s="12" t="s">
        <v>16</v>
      </c>
      <c r="P4950" s="12" t="s">
        <v>70</v>
      </c>
      <c r="Q4950" s="12" t="s">
        <v>11929</v>
      </c>
      <c r="R4950" s="12" t="s">
        <v>1408</v>
      </c>
      <c r="S4950" s="13">
        <v>44352</v>
      </c>
      <c r="T4950" s="12" t="s">
        <v>2744</v>
      </c>
      <c r="U4950" s="12" t="s">
        <v>16171</v>
      </c>
    </row>
    <row r="4951" spans="1:21" s="12" customFormat="1" hidden="1" x14ac:dyDescent="0.25">
      <c r="A4951" s="12" t="str">
        <f>_xlfn.CONCAT(SUBSTITUTE(D4951,"_","-"),"_",G4951,"_",H4951,"_",P4951,"_",Q4951,"_",R4951,"_",TEXT(E4951,"YYYY-MM-DD"))</f>
        <v>EPI-ISL-1524785_Asia_Singapore_GRY_20I.501Y.V1_B.1.1.7_2021-03-27</v>
      </c>
      <c r="B4951" s="12" t="s">
        <v>9679</v>
      </c>
      <c r="C4951" s="12" t="s">
        <v>13</v>
      </c>
      <c r="D4951" s="12" t="s">
        <v>9680</v>
      </c>
      <c r="E4951" s="13">
        <v>44282</v>
      </c>
      <c r="F4951" s="13" t="str">
        <f>IF(COUNTIF(H4951,"Senegal")=1,"Senegal",(IF(COUNTIF(G4951,"Africa")=1,"Countries within Africa",(IF(COUNTIF(G4951,"Africa,")=0,"Countries outside Africa","Unknown")))))</f>
        <v>Countries outside Africa</v>
      </c>
      <c r="G4951" s="12" t="s">
        <v>10654</v>
      </c>
      <c r="H4951" s="12" t="s">
        <v>10672</v>
      </c>
      <c r="I4951" s="12" t="s">
        <v>37</v>
      </c>
      <c r="J4951" s="12" t="s">
        <v>37</v>
      </c>
      <c r="K4951" s="12" t="s">
        <v>37</v>
      </c>
      <c r="L4951" s="12" t="s">
        <v>5170</v>
      </c>
      <c r="M4951" s="12" t="s">
        <v>15</v>
      </c>
      <c r="N4951" s="12">
        <v>40</v>
      </c>
      <c r="O4951" s="12" t="s">
        <v>26</v>
      </c>
      <c r="P4951" s="12" t="s">
        <v>4660</v>
      </c>
      <c r="Q4951" s="12" t="s">
        <v>12076</v>
      </c>
      <c r="R4951" s="12" t="s">
        <v>4661</v>
      </c>
      <c r="S4951" s="13">
        <v>44352</v>
      </c>
      <c r="T4951" s="12" t="s">
        <v>4662</v>
      </c>
      <c r="U4951" s="12" t="s">
        <v>16172</v>
      </c>
    </row>
    <row r="4952" spans="1:21" s="12" customFormat="1" hidden="1" x14ac:dyDescent="0.25">
      <c r="A4952" s="12" t="str">
        <f>_xlfn.CONCAT(SUBSTITUTE(D4952,"_","-"),"_",G4952,"_",H4952,"_",P4952,"_",Q4952,"_",R4952,"_",TEXT(E4952,"YYYY-MM-DD"))</f>
        <v>EPI-ISL-1523782_NorthAmerica_USA_GRY_20I.501Y.V1_B.1.1.7_2021-03-28</v>
      </c>
      <c r="B4952" s="12" t="s">
        <v>9657</v>
      </c>
      <c r="C4952" s="12" t="s">
        <v>13</v>
      </c>
      <c r="D4952" s="12" t="s">
        <v>9658</v>
      </c>
      <c r="E4952" s="13">
        <v>44283</v>
      </c>
      <c r="F4952" s="13" t="str">
        <f>IF(COUNTIF(H4952,"Senegal")=1,"Senegal",(IF(COUNTIF(G4952,"Africa")=1,"Countries within Africa",(IF(COUNTIF(G4952,"Africa,")=0,"Countries outside Africa","Unknown")))))</f>
        <v>Countries outside Africa</v>
      </c>
      <c r="G4952" s="12" t="s">
        <v>10655</v>
      </c>
      <c r="H4952" s="12" t="s">
        <v>10661</v>
      </c>
      <c r="I4952" s="12" t="s">
        <v>11184</v>
      </c>
      <c r="J4952" s="12" t="s">
        <v>37</v>
      </c>
      <c r="K4952" s="12" t="s">
        <v>37</v>
      </c>
      <c r="L4952" s="12" t="s">
        <v>2744</v>
      </c>
      <c r="M4952" s="12" t="s">
        <v>15</v>
      </c>
      <c r="N4952" s="12" t="s">
        <v>37</v>
      </c>
      <c r="O4952" s="12" t="s">
        <v>37</v>
      </c>
      <c r="P4952" s="12" t="s">
        <v>4660</v>
      </c>
      <c r="Q4952" s="12" t="s">
        <v>12076</v>
      </c>
      <c r="R4952" s="12" t="s">
        <v>4661</v>
      </c>
      <c r="S4952" s="13">
        <v>44352</v>
      </c>
      <c r="T4952" s="12" t="s">
        <v>4662</v>
      </c>
      <c r="U4952" s="12" t="s">
        <v>16173</v>
      </c>
    </row>
    <row r="4953" spans="1:21" s="12" customFormat="1" hidden="1" x14ac:dyDescent="0.25">
      <c r="A4953" s="12" t="str">
        <f>_xlfn.CONCAT(SUBSTITUTE(D4953,"_","-"),"_",G4953,"_",H4953,"_",P4953,"_",Q4953,"_",R4953,"_",TEXT(E4953,"YYYY-MM-DD"))</f>
        <v>EPI-ISL-1620380_Europe_Ireland_GRY_20I.501Y.V1_B.1.1.7_2021-03-28</v>
      </c>
      <c r="B4953" s="12" t="s">
        <v>9976</v>
      </c>
      <c r="C4953" s="12" t="s">
        <v>13</v>
      </c>
      <c r="D4953" s="12" t="s">
        <v>9977</v>
      </c>
      <c r="E4953" s="13">
        <v>44283</v>
      </c>
      <c r="F4953" s="13" t="str">
        <f>IF(COUNTIF(H4953,"Senegal")=1,"Senegal",(IF(COUNTIF(G4953,"Africa")=1,"Countries within Africa",(IF(COUNTIF(G4953,"Africa,")=0,"Countries outside Africa","Unknown")))))</f>
        <v>Countries outside Africa</v>
      </c>
      <c r="G4953" s="12" t="s">
        <v>10656</v>
      </c>
      <c r="H4953" s="12" t="s">
        <v>10712</v>
      </c>
      <c r="I4953" s="12" t="s">
        <v>10913</v>
      </c>
      <c r="J4953" s="12" t="s">
        <v>37</v>
      </c>
      <c r="K4953" s="12" t="s">
        <v>37</v>
      </c>
      <c r="L4953" s="12" t="s">
        <v>2744</v>
      </c>
      <c r="M4953" s="12" t="s">
        <v>15</v>
      </c>
      <c r="N4953" s="12" t="s">
        <v>37</v>
      </c>
      <c r="O4953" s="12" t="s">
        <v>26</v>
      </c>
      <c r="P4953" s="12" t="s">
        <v>4660</v>
      </c>
      <c r="Q4953" s="12" t="s">
        <v>12076</v>
      </c>
      <c r="R4953" s="12" t="s">
        <v>4661</v>
      </c>
      <c r="S4953" s="13">
        <v>44352</v>
      </c>
      <c r="T4953" s="12" t="s">
        <v>4662</v>
      </c>
      <c r="U4953" s="12" t="s">
        <v>16174</v>
      </c>
    </row>
    <row r="4954" spans="1:21" s="12" customFormat="1" hidden="1" x14ac:dyDescent="0.25">
      <c r="A4954" s="12" t="str">
        <f>_xlfn.CONCAT(SUBSTITUTE(D4954,"_","-"),"_",G4954,"_",H4954,"_",P4954,"_",Q4954,"_",R4954,"_",TEXT(E4954,"YYYY-MM-DD"))</f>
        <v>EPI-ISL-1629916_Europe_Italy_GRY_20I.501Y.V1_B.1.1.7_2021-03-28</v>
      </c>
      <c r="B4954" s="12" t="s">
        <v>10402</v>
      </c>
      <c r="C4954" s="12" t="s">
        <v>13</v>
      </c>
      <c r="D4954" s="12" t="s">
        <v>10403</v>
      </c>
      <c r="E4954" s="13">
        <v>44283</v>
      </c>
      <c r="F4954" s="13" t="str">
        <f>IF(COUNTIF(H4954,"Senegal")=1,"Senegal",(IF(COUNTIF(G4954,"Africa")=1,"Countries within Africa",(IF(COUNTIF(G4954,"Africa,")=0,"Countries outside Africa","Unknown")))))</f>
        <v>Countries outside Africa</v>
      </c>
      <c r="G4954" s="12" t="s">
        <v>10656</v>
      </c>
      <c r="H4954" s="12" t="s">
        <v>10669</v>
      </c>
      <c r="I4954" s="12" t="s">
        <v>11111</v>
      </c>
      <c r="J4954" s="12" t="s">
        <v>37</v>
      </c>
      <c r="K4954" s="12" t="s">
        <v>37</v>
      </c>
      <c r="L4954" s="12" t="s">
        <v>2744</v>
      </c>
      <c r="M4954" s="12" t="s">
        <v>15</v>
      </c>
      <c r="N4954" s="12">
        <v>57</v>
      </c>
      <c r="O4954" s="12" t="s">
        <v>16</v>
      </c>
      <c r="P4954" s="12" t="s">
        <v>4660</v>
      </c>
      <c r="Q4954" s="12" t="s">
        <v>12076</v>
      </c>
      <c r="R4954" s="12" t="s">
        <v>4661</v>
      </c>
      <c r="S4954" s="13">
        <v>44352</v>
      </c>
      <c r="T4954" s="12" t="s">
        <v>4662</v>
      </c>
      <c r="U4954" s="12" t="s">
        <v>16175</v>
      </c>
    </row>
    <row r="4955" spans="1:21" s="12" customFormat="1" hidden="1" x14ac:dyDescent="0.25">
      <c r="A4955" s="12" t="str">
        <f>_xlfn.CONCAT(SUBSTITUTE(D4955,"_","-"),"_",G4955,"_",H4955,"_",P4955,"_",Q4955,"_",R4955,"_",TEXT(E4955,"YYYY-MM-DD"))</f>
        <v>EPI-ISL-1404920_Oceania_Australia_GRY_20I.501Y.V1_B.1.1.7_2021-03-29</v>
      </c>
      <c r="B4955" s="12" t="s">
        <v>9085</v>
      </c>
      <c r="C4955" s="12" t="s">
        <v>13</v>
      </c>
      <c r="D4955" s="12" t="s">
        <v>9086</v>
      </c>
      <c r="E4955" s="13">
        <v>44284</v>
      </c>
      <c r="F4955" s="13" t="str">
        <f>IF(COUNTIF(H4955,"Senegal")=1,"Senegal",(IF(COUNTIF(G4955,"Africa")=1,"Countries within Africa",(IF(COUNTIF(G4955,"Africa,")=0,"Countries outside Africa","Unknown")))))</f>
        <v>Countries outside Africa</v>
      </c>
      <c r="G4955" s="12" t="s">
        <v>10657</v>
      </c>
      <c r="H4955" s="12" t="s">
        <v>10666</v>
      </c>
      <c r="I4955" s="12" t="s">
        <v>10807</v>
      </c>
      <c r="J4955" s="12" t="s">
        <v>37</v>
      </c>
      <c r="K4955" s="12" t="s">
        <v>37</v>
      </c>
      <c r="L4955" s="12" t="s">
        <v>2744</v>
      </c>
      <c r="M4955" s="12" t="s">
        <v>15</v>
      </c>
      <c r="N4955" s="12" t="s">
        <v>37</v>
      </c>
      <c r="O4955" s="12" t="s">
        <v>37</v>
      </c>
      <c r="P4955" s="12" t="s">
        <v>4660</v>
      </c>
      <c r="Q4955" s="12" t="s">
        <v>12076</v>
      </c>
      <c r="R4955" s="12" t="s">
        <v>4661</v>
      </c>
      <c r="S4955" s="13">
        <v>44352</v>
      </c>
      <c r="T4955" s="12" t="s">
        <v>4662</v>
      </c>
      <c r="U4955" s="12" t="s">
        <v>16176</v>
      </c>
    </row>
    <row r="4956" spans="1:21" s="12" customFormat="1" hidden="1" x14ac:dyDescent="0.25">
      <c r="A4956" s="12" t="str">
        <f>_xlfn.CONCAT(SUBSTITUTE(D4956,"_","-"),"_",G4956,"_",H4956,"_",P4956,"_",Q4956,"_",R4956,"_",TEXT(E4956,"YYYY-MM-DD"))</f>
        <v>EPI-ISL-1534466_Europe_Turkey_GRY_20I.501Y.V1_B.1.1.7_2021-03-29</v>
      </c>
      <c r="B4956" s="12" t="s">
        <v>9747</v>
      </c>
      <c r="C4956" s="12" t="s">
        <v>13</v>
      </c>
      <c r="D4956" s="12" t="s">
        <v>9748</v>
      </c>
      <c r="E4956" s="13">
        <v>44284</v>
      </c>
      <c r="F4956" s="13" t="str">
        <f>IF(COUNTIF(H4956,"Senegal")=1,"Senegal",(IF(COUNTIF(G4956,"Africa")=1,"Countries within Africa",(IF(COUNTIF(G4956,"Africa,")=0,"Countries outside Africa","Unknown")))))</f>
        <v>Countries outside Africa</v>
      </c>
      <c r="G4956" s="12" t="s">
        <v>10656</v>
      </c>
      <c r="H4956" s="12" t="s">
        <v>10717</v>
      </c>
      <c r="I4956" s="12" t="s">
        <v>37</v>
      </c>
      <c r="J4956" s="12" t="s">
        <v>37</v>
      </c>
      <c r="K4956" s="12" t="s">
        <v>37</v>
      </c>
      <c r="L4956" s="12" t="s">
        <v>2744</v>
      </c>
      <c r="M4956" s="12" t="s">
        <v>15</v>
      </c>
      <c r="N4956" s="12" t="s">
        <v>37</v>
      </c>
      <c r="O4956" s="12" t="s">
        <v>37</v>
      </c>
      <c r="P4956" s="12" t="s">
        <v>4660</v>
      </c>
      <c r="Q4956" s="12" t="s">
        <v>12076</v>
      </c>
      <c r="R4956" s="12" t="s">
        <v>4661</v>
      </c>
      <c r="S4956" s="13">
        <v>44352</v>
      </c>
      <c r="T4956" s="12" t="s">
        <v>4662</v>
      </c>
      <c r="U4956" s="12" t="s">
        <v>16177</v>
      </c>
    </row>
    <row r="4957" spans="1:21" s="12" customFormat="1" hidden="1" x14ac:dyDescent="0.25">
      <c r="A4957" s="12" t="str">
        <f>_xlfn.CONCAT(SUBSTITUTE(D4957,"_","-"),"_",G4957,"_",H4957,"_",P4957,"_",Q4957,"_",R4957,"_",TEXT(E4957,"YYYY-MM-DD"))</f>
        <v>EPI-ISL-1581474_Europe_Lithuania_GRY_20I.501Y.V1_B.1.1.7_2021-03-29</v>
      </c>
      <c r="B4957" s="12" t="s">
        <v>9834</v>
      </c>
      <c r="C4957" s="12" t="s">
        <v>13</v>
      </c>
      <c r="D4957" s="12" t="s">
        <v>9835</v>
      </c>
      <c r="E4957" s="13">
        <v>44284</v>
      </c>
      <c r="F4957" s="13" t="str">
        <f>IF(COUNTIF(H4957,"Senegal")=1,"Senegal",(IF(COUNTIF(G4957,"Africa")=1,"Countries within Africa",(IF(COUNTIF(G4957,"Africa,")=0,"Countries outside Africa","Unknown")))))</f>
        <v>Countries outside Africa</v>
      </c>
      <c r="G4957" s="12" t="s">
        <v>10656</v>
      </c>
      <c r="H4957" s="12" t="s">
        <v>10739</v>
      </c>
      <c r="I4957" s="12" t="s">
        <v>11350</v>
      </c>
      <c r="J4957" s="12" t="s">
        <v>37</v>
      </c>
      <c r="K4957" s="12" t="s">
        <v>37</v>
      </c>
      <c r="L4957" s="12" t="s">
        <v>2744</v>
      </c>
      <c r="M4957" s="12" t="s">
        <v>15</v>
      </c>
      <c r="N4957" s="12">
        <v>73</v>
      </c>
      <c r="O4957" s="12" t="s">
        <v>16</v>
      </c>
      <c r="P4957" s="12" t="s">
        <v>4660</v>
      </c>
      <c r="Q4957" s="12" t="s">
        <v>12076</v>
      </c>
      <c r="R4957" s="12" t="s">
        <v>4661</v>
      </c>
      <c r="S4957" s="13">
        <v>44352</v>
      </c>
      <c r="T4957" s="12" t="s">
        <v>4662</v>
      </c>
      <c r="U4957" s="12" t="s">
        <v>14881</v>
      </c>
    </row>
    <row r="4958" spans="1:21" s="12" customFormat="1" hidden="1" x14ac:dyDescent="0.25">
      <c r="A4958" s="12" t="str">
        <f>_xlfn.CONCAT(SUBSTITUTE(D4958,"_","-"),"_",G4958,"_",H4958,"_",P4958,"_",Q4958,"_",R4958,"_",TEXT(E4958,"YYYY-MM-DD"))</f>
        <v>EPI-ISL-1582137_NorthAmerica_USA_GRY_20I.501Y.V1_B.1.1.7_2021-03-29</v>
      </c>
      <c r="B4958" s="12" t="s">
        <v>9844</v>
      </c>
      <c r="C4958" s="12" t="s">
        <v>13</v>
      </c>
      <c r="D4958" s="12" t="s">
        <v>9845</v>
      </c>
      <c r="E4958" s="13">
        <v>44284</v>
      </c>
      <c r="F4958" s="13" t="str">
        <f>IF(COUNTIF(H4958,"Senegal")=1,"Senegal",(IF(COUNTIF(G4958,"Africa")=1,"Countries within Africa",(IF(COUNTIF(G4958,"Africa,")=0,"Countries outside Africa","Unknown")))))</f>
        <v>Countries outside Africa</v>
      </c>
      <c r="G4958" s="12" t="s">
        <v>10655</v>
      </c>
      <c r="H4958" s="12" t="s">
        <v>10661</v>
      </c>
      <c r="I4958" s="12" t="s">
        <v>11281</v>
      </c>
      <c r="J4958" s="12" t="s">
        <v>37</v>
      </c>
      <c r="K4958" s="12" t="s">
        <v>37</v>
      </c>
      <c r="L4958" s="12" t="s">
        <v>2744</v>
      </c>
      <c r="M4958" s="12" t="s">
        <v>15</v>
      </c>
      <c r="N4958" s="12">
        <v>52</v>
      </c>
      <c r="O4958" s="12" t="s">
        <v>26</v>
      </c>
      <c r="P4958" s="12" t="s">
        <v>4660</v>
      </c>
      <c r="Q4958" s="12" t="s">
        <v>12076</v>
      </c>
      <c r="R4958" s="12" t="s">
        <v>4661</v>
      </c>
      <c r="S4958" s="13">
        <v>44352</v>
      </c>
      <c r="T4958" s="12" t="s">
        <v>4662</v>
      </c>
      <c r="U4958" s="12" t="s">
        <v>16178</v>
      </c>
    </row>
    <row r="4959" spans="1:21" s="12" customFormat="1" hidden="1" x14ac:dyDescent="0.25">
      <c r="A4959" s="12" t="str">
        <f>_xlfn.CONCAT(SUBSTITUTE(D4959,"_","-"),"_",G4959,"_",H4959,"_",P4959,"_",Q4959,"_",R4959,"_",TEXT(E4959,"YYYY-MM-DD"))</f>
        <v>EPI-ISL-1596135_SouthAmerica_Aruba_GRY_20I.501Y.V1_B.1.1.7_2021-03-29</v>
      </c>
      <c r="B4959" s="12" t="s">
        <v>9907</v>
      </c>
      <c r="C4959" s="12" t="s">
        <v>13</v>
      </c>
      <c r="D4959" s="12" t="s">
        <v>9908</v>
      </c>
      <c r="E4959" s="13">
        <v>44284</v>
      </c>
      <c r="F4959" s="13" t="str">
        <f>IF(COUNTIF(H4959,"Senegal")=1,"Senegal",(IF(COUNTIF(G4959,"Africa")=1,"Countries within Africa",(IF(COUNTIF(G4959,"Africa,")=0,"Countries outside Africa","Unknown")))))</f>
        <v>Countries outside Africa</v>
      </c>
      <c r="G4959" s="12" t="s">
        <v>10659</v>
      </c>
      <c r="H4959" s="12" t="s">
        <v>10772</v>
      </c>
      <c r="I4959" s="12" t="s">
        <v>10772</v>
      </c>
      <c r="J4959" s="12" t="s">
        <v>37</v>
      </c>
      <c r="K4959" s="12" t="s">
        <v>37</v>
      </c>
      <c r="L4959" s="12" t="s">
        <v>2744</v>
      </c>
      <c r="M4959" s="12" t="s">
        <v>15</v>
      </c>
      <c r="N4959" s="12">
        <v>60</v>
      </c>
      <c r="O4959" s="12" t="s">
        <v>37</v>
      </c>
      <c r="P4959" s="12" t="s">
        <v>4660</v>
      </c>
      <c r="Q4959" s="12" t="s">
        <v>12076</v>
      </c>
      <c r="R4959" s="12" t="s">
        <v>4661</v>
      </c>
      <c r="S4959" s="13">
        <v>44352</v>
      </c>
      <c r="T4959" s="12" t="s">
        <v>4662</v>
      </c>
      <c r="U4959" s="12" t="s">
        <v>16179</v>
      </c>
    </row>
    <row r="4960" spans="1:21" s="12" customFormat="1" hidden="1" x14ac:dyDescent="0.25">
      <c r="A4960" s="12" t="str">
        <f>_xlfn.CONCAT(SUBSTITUTE(D4960,"_","-"),"_",G4960,"_",H4960,"_",P4960,"_",Q4960,"_",R4960,"_",TEXT(E4960,"YYYY-MM-DD"))</f>
        <v>EPI-ISL-1626616_SouthAmerica_Colombia_GR_20J.501Y.V3_P.1_2021-03-29</v>
      </c>
      <c r="B4960" s="12" t="s">
        <v>9996</v>
      </c>
      <c r="C4960" s="12" t="s">
        <v>13</v>
      </c>
      <c r="D4960" s="12" t="s">
        <v>9997</v>
      </c>
      <c r="E4960" s="13">
        <v>44284</v>
      </c>
      <c r="F4960" s="13" t="str">
        <f>IF(COUNTIF(H4960,"Senegal")=1,"Senegal",(IF(COUNTIF(G4960,"Africa")=1,"Countries within Africa",(IF(COUNTIF(G4960,"Africa,")=0,"Countries outside Africa","Unknown")))))</f>
        <v>Countries outside Africa</v>
      </c>
      <c r="G4960" s="12" t="s">
        <v>10659</v>
      </c>
      <c r="H4960" s="12" t="s">
        <v>10736</v>
      </c>
      <c r="I4960" s="12" t="s">
        <v>11341</v>
      </c>
      <c r="J4960" s="12" t="s">
        <v>37</v>
      </c>
      <c r="K4960" s="12" t="s">
        <v>37</v>
      </c>
      <c r="L4960" s="12" t="s">
        <v>2744</v>
      </c>
      <c r="M4960" s="12" t="s">
        <v>15</v>
      </c>
      <c r="N4960" s="12">
        <v>56</v>
      </c>
      <c r="O4960" s="12" t="s">
        <v>26</v>
      </c>
      <c r="P4960" s="12" t="s">
        <v>38</v>
      </c>
      <c r="Q4960" s="12" t="s">
        <v>12115</v>
      </c>
      <c r="R4960" s="12" t="s">
        <v>5881</v>
      </c>
      <c r="S4960" s="13">
        <v>44352</v>
      </c>
      <c r="T4960" s="12" t="s">
        <v>5882</v>
      </c>
      <c r="U4960" s="12" t="s">
        <v>16180</v>
      </c>
    </row>
    <row r="4961" spans="1:21" s="12" customFormat="1" hidden="1" x14ac:dyDescent="0.25">
      <c r="A4961" s="12" t="str">
        <f>_xlfn.CONCAT(SUBSTITUTE(D4961,"_","-"),"_",G4961,"_",H4961,"_",P4961,"_",Q4961,"_",R4961,"_",TEXT(E4961,"YYYY-MM-DD"))</f>
        <v>EPI-ISL-1465885_Oceania_Australia_GH_20A_B.1.466.2_2021-03-30</v>
      </c>
      <c r="B4961" s="12" t="s">
        <v>9225</v>
      </c>
      <c r="C4961" s="12" t="s">
        <v>13</v>
      </c>
      <c r="D4961" s="12" t="s">
        <v>9226</v>
      </c>
      <c r="E4961" s="13">
        <v>44285</v>
      </c>
      <c r="F4961" s="13" t="str">
        <f>IF(COUNTIF(H4961,"Senegal")=1,"Senegal",(IF(COUNTIF(G4961,"Africa")=1,"Countries within Africa",(IF(COUNTIF(G4961,"Africa,")=0,"Countries outside Africa","Unknown")))))</f>
        <v>Countries outside Africa</v>
      </c>
      <c r="G4961" s="12" t="s">
        <v>10657</v>
      </c>
      <c r="H4961" s="12" t="s">
        <v>10666</v>
      </c>
      <c r="I4961" s="12" t="s">
        <v>10807</v>
      </c>
      <c r="J4961" s="12" t="s">
        <v>37</v>
      </c>
      <c r="K4961" s="12" t="s">
        <v>37</v>
      </c>
      <c r="L4961" s="12" t="s">
        <v>2744</v>
      </c>
      <c r="M4961" s="12" t="s">
        <v>15</v>
      </c>
      <c r="N4961" s="12" t="s">
        <v>37</v>
      </c>
      <c r="O4961" s="12" t="s">
        <v>37</v>
      </c>
      <c r="P4961" s="12" t="s">
        <v>70</v>
      </c>
      <c r="Q4961" s="12" t="s">
        <v>11921</v>
      </c>
      <c r="R4961" s="12" t="s">
        <v>8480</v>
      </c>
      <c r="S4961" s="13">
        <v>44352</v>
      </c>
      <c r="T4961" s="12" t="s">
        <v>2744</v>
      </c>
      <c r="U4961" s="12" t="s">
        <v>16181</v>
      </c>
    </row>
    <row r="4962" spans="1:21" s="12" customFormat="1" hidden="1" x14ac:dyDescent="0.25">
      <c r="A4962" s="12" t="str">
        <f>_xlfn.CONCAT(SUBSTITUTE(D4962,"_","-"),"_",G4962,"_",H4962,"_",P4962,"_",Q4962,"_",R4962,"_",TEXT(E4962,"YYYY-MM-DD"))</f>
        <v>EPI-ISL-1469093_Oceania_NewZealand_GRY_20I.501Y.V1_B.1.1.7_2021-03-30</v>
      </c>
      <c r="B4962" s="12" t="s">
        <v>9227</v>
      </c>
      <c r="C4962" s="12" t="s">
        <v>13</v>
      </c>
      <c r="D4962" s="12" t="s">
        <v>9228</v>
      </c>
      <c r="E4962" s="13">
        <v>44285</v>
      </c>
      <c r="F4962" s="13" t="str">
        <f>IF(COUNTIF(H4962,"Senegal")=1,"Senegal",(IF(COUNTIF(G4962,"Africa")=1,"Countries within Africa",(IF(COUNTIF(G4962,"Africa,")=0,"Countries outside Africa","Unknown")))))</f>
        <v>Countries outside Africa</v>
      </c>
      <c r="G4962" s="12" t="s">
        <v>10657</v>
      </c>
      <c r="H4962" s="12" t="s">
        <v>10681</v>
      </c>
      <c r="I4962" s="12" t="s">
        <v>10820</v>
      </c>
      <c r="J4962" s="12" t="s">
        <v>37</v>
      </c>
      <c r="K4962" s="12" t="s">
        <v>37</v>
      </c>
      <c r="L4962" s="12" t="s">
        <v>2744</v>
      </c>
      <c r="M4962" s="12" t="s">
        <v>15</v>
      </c>
      <c r="N4962" s="12" t="s">
        <v>37</v>
      </c>
      <c r="O4962" s="12" t="s">
        <v>26</v>
      </c>
      <c r="P4962" s="12" t="s">
        <v>4660</v>
      </c>
      <c r="Q4962" s="12" t="s">
        <v>12076</v>
      </c>
      <c r="R4962" s="12" t="s">
        <v>4661</v>
      </c>
      <c r="S4962" s="13">
        <v>44352</v>
      </c>
      <c r="T4962" s="12" t="s">
        <v>4662</v>
      </c>
      <c r="U4962" s="12" t="s">
        <v>16182</v>
      </c>
    </row>
    <row r="4963" spans="1:21" s="12" customFormat="1" hidden="1" x14ac:dyDescent="0.25">
      <c r="A4963" s="12" t="str">
        <f>_xlfn.CONCAT(SUBSTITUTE(D4963,"_","-"),"_",G4963,"_",H4963,"_",P4963,"_",Q4963,"_",R4963,"_",TEXT(E4963,"YYYY-MM-DD"))</f>
        <v>EPI-ISL-1546086_Europe_Switzerland_GRY_20I.501Y.V1_B.1.1.7_2021-03-30</v>
      </c>
      <c r="B4963" s="12" t="s">
        <v>9784</v>
      </c>
      <c r="C4963" s="12" t="s">
        <v>13</v>
      </c>
      <c r="D4963" s="12" t="s">
        <v>9785</v>
      </c>
      <c r="E4963" s="13">
        <v>44285</v>
      </c>
      <c r="F4963" s="13" t="str">
        <f>IF(COUNTIF(H4963,"Senegal")=1,"Senegal",(IF(COUNTIF(G4963,"Africa")=1,"Countries within Africa",(IF(COUNTIF(G4963,"Africa,")=0,"Countries outside Africa","Unknown")))))</f>
        <v>Countries outside Africa</v>
      </c>
      <c r="G4963" s="12" t="s">
        <v>10656</v>
      </c>
      <c r="H4963" s="12" t="s">
        <v>10682</v>
      </c>
      <c r="I4963" s="12" t="s">
        <v>11351</v>
      </c>
      <c r="J4963" s="12" t="s">
        <v>11622</v>
      </c>
      <c r="K4963" s="12" t="s">
        <v>37</v>
      </c>
      <c r="L4963" s="12" t="s">
        <v>2744</v>
      </c>
      <c r="M4963" s="12" t="s">
        <v>15</v>
      </c>
      <c r="N4963" s="12" t="s">
        <v>37</v>
      </c>
      <c r="O4963" s="12" t="s">
        <v>37</v>
      </c>
      <c r="P4963" s="12" t="s">
        <v>4660</v>
      </c>
      <c r="Q4963" s="12" t="s">
        <v>12076</v>
      </c>
      <c r="R4963" s="12" t="s">
        <v>4661</v>
      </c>
      <c r="S4963" s="13">
        <v>44352</v>
      </c>
      <c r="T4963" s="12" t="s">
        <v>4662</v>
      </c>
      <c r="U4963" s="12" t="s">
        <v>16183</v>
      </c>
    </row>
    <row r="4964" spans="1:21" s="12" customFormat="1" hidden="1" x14ac:dyDescent="0.25">
      <c r="A4964" s="12" t="str">
        <f>_xlfn.CONCAT(SUBSTITUTE(D4964,"_","-"),"_",G4964,"_",H4964,"_",P4964,"_",Q4964,"_",R4964,"_",TEXT(E4964,"YYYY-MM-DD"))</f>
        <v>EPI-ISL-1595853_Asia_China_GH_20A_B.1.36.16_2021-03-30</v>
      </c>
      <c r="B4964" s="12" t="s">
        <v>9905</v>
      </c>
      <c r="C4964" s="12" t="s">
        <v>13</v>
      </c>
      <c r="D4964" s="12" t="s">
        <v>9906</v>
      </c>
      <c r="E4964" s="13">
        <v>44285</v>
      </c>
      <c r="F4964" s="13" t="str">
        <f>IF(COUNTIF(H4964,"Senegal")=1,"Senegal",(IF(COUNTIF(G4964,"Africa")=1,"Countries within Africa",(IF(COUNTIF(G4964,"Africa,")=0,"Countries outside Africa","Unknown")))))</f>
        <v>Countries outside Africa</v>
      </c>
      <c r="G4964" s="12" t="s">
        <v>10654</v>
      </c>
      <c r="H4964" s="12" t="s">
        <v>10660</v>
      </c>
      <c r="I4964" s="12" t="s">
        <v>11352</v>
      </c>
      <c r="J4964" s="12" t="s">
        <v>11623</v>
      </c>
      <c r="K4964" s="12" t="s">
        <v>37</v>
      </c>
      <c r="L4964" s="12" t="s">
        <v>2744</v>
      </c>
      <c r="M4964" s="12" t="s">
        <v>15</v>
      </c>
      <c r="N4964" s="12">
        <v>36</v>
      </c>
      <c r="O4964" s="12" t="s">
        <v>16</v>
      </c>
      <c r="P4964" s="12" t="s">
        <v>70</v>
      </c>
      <c r="Q4964" s="12" t="s">
        <v>11921</v>
      </c>
      <c r="R4964" s="12" t="s">
        <v>3284</v>
      </c>
      <c r="S4964" s="13">
        <v>44352</v>
      </c>
      <c r="T4964" s="12" t="s">
        <v>2744</v>
      </c>
      <c r="U4964" s="12" t="s">
        <v>16184</v>
      </c>
    </row>
    <row r="4965" spans="1:21" s="12" customFormat="1" hidden="1" x14ac:dyDescent="0.25">
      <c r="A4965" s="12" t="str">
        <f>_xlfn.CONCAT(SUBSTITUTE(D4965,"_","-"),"_",G4965,"_",H4965,"_",P4965,"_",Q4965,"_",R4965,"_",TEXT(E4965,"YYYY-MM-DD"))</f>
        <v>EPI-ISL-1596137_SouthAmerica_Aruba_GR_20B_B.1.1.348_2021-03-30</v>
      </c>
      <c r="B4965" s="12" t="s">
        <v>9909</v>
      </c>
      <c r="C4965" s="12" t="s">
        <v>13</v>
      </c>
      <c r="D4965" s="12" t="s">
        <v>9910</v>
      </c>
      <c r="E4965" s="13">
        <v>44285</v>
      </c>
      <c r="F4965" s="13" t="str">
        <f>IF(COUNTIF(H4965,"Senegal")=1,"Senegal",(IF(COUNTIF(G4965,"Africa")=1,"Countries within Africa",(IF(COUNTIF(G4965,"Africa,")=0,"Countries outside Africa","Unknown")))))</f>
        <v>Countries outside Africa</v>
      </c>
      <c r="G4965" s="12" t="s">
        <v>10659</v>
      </c>
      <c r="H4965" s="12" t="s">
        <v>10772</v>
      </c>
      <c r="I4965" s="12" t="s">
        <v>10772</v>
      </c>
      <c r="J4965" s="12" t="s">
        <v>37</v>
      </c>
      <c r="K4965" s="12" t="s">
        <v>37</v>
      </c>
      <c r="L4965" s="12" t="s">
        <v>2744</v>
      </c>
      <c r="M4965" s="12" t="s">
        <v>15</v>
      </c>
      <c r="N4965" s="12">
        <v>26</v>
      </c>
      <c r="O4965" s="12" t="s">
        <v>37</v>
      </c>
      <c r="P4965" s="12" t="s">
        <v>38</v>
      </c>
      <c r="Q4965" s="12" t="s">
        <v>11920</v>
      </c>
      <c r="R4965" s="12" t="s">
        <v>4975</v>
      </c>
      <c r="S4965" s="13">
        <v>44352</v>
      </c>
      <c r="T4965" s="12" t="s">
        <v>2744</v>
      </c>
      <c r="U4965" s="12" t="s">
        <v>16185</v>
      </c>
    </row>
    <row r="4966" spans="1:21" s="12" customFormat="1" hidden="1" x14ac:dyDescent="0.25">
      <c r="A4966" s="12" t="str">
        <f>_xlfn.CONCAT(SUBSTITUTE(D4966,"_","-"),"_",G4966,"_",H4966,"_",P4966,"_",Q4966,"_",R4966,"_",TEXT(E4966,"YYYY-MM-DD"))</f>
        <v>EPI-ISL-1596148_SouthAmerica_Aruba_GRY_20I.501Y.V1_B.1.1.7_2021-03-30</v>
      </c>
      <c r="B4966" s="12" t="s">
        <v>9911</v>
      </c>
      <c r="C4966" s="12" t="s">
        <v>13</v>
      </c>
      <c r="D4966" s="12" t="s">
        <v>9912</v>
      </c>
      <c r="E4966" s="13">
        <v>44285</v>
      </c>
      <c r="F4966" s="13" t="str">
        <f>IF(COUNTIF(H4966,"Senegal")=1,"Senegal",(IF(COUNTIF(G4966,"Africa")=1,"Countries within Africa",(IF(COUNTIF(G4966,"Africa,")=0,"Countries outside Africa","Unknown")))))</f>
        <v>Countries outside Africa</v>
      </c>
      <c r="G4966" s="12" t="s">
        <v>10659</v>
      </c>
      <c r="H4966" s="12" t="s">
        <v>10772</v>
      </c>
      <c r="I4966" s="12" t="s">
        <v>10772</v>
      </c>
      <c r="J4966" s="12" t="s">
        <v>37</v>
      </c>
      <c r="K4966" s="12" t="s">
        <v>37</v>
      </c>
      <c r="L4966" s="12" t="s">
        <v>2744</v>
      </c>
      <c r="M4966" s="12" t="s">
        <v>15</v>
      </c>
      <c r="N4966" s="12">
        <v>76</v>
      </c>
      <c r="O4966" s="12" t="s">
        <v>37</v>
      </c>
      <c r="P4966" s="12" t="s">
        <v>4660</v>
      </c>
      <c r="Q4966" s="12" t="s">
        <v>12076</v>
      </c>
      <c r="R4966" s="12" t="s">
        <v>4661</v>
      </c>
      <c r="S4966" s="13">
        <v>44352</v>
      </c>
      <c r="T4966" s="12" t="s">
        <v>4662</v>
      </c>
      <c r="U4966" s="12" t="s">
        <v>15679</v>
      </c>
    </row>
    <row r="4967" spans="1:21" s="12" customFormat="1" hidden="1" x14ac:dyDescent="0.25">
      <c r="A4967" s="12" t="str">
        <f>_xlfn.CONCAT(SUBSTITUTE(D4967,"_","-"),"_",G4967,"_",H4967,"_",P4967,"_",Q4967,"_",R4967,"_",TEXT(E4967,"YYYY-MM-DD"))</f>
        <v>EPI-ISL-1596230_SouthAmerica_Curacao_GRY_20I.501Y.V1_B.1.1.7_2021-03-30</v>
      </c>
      <c r="B4967" s="12" t="s">
        <v>9913</v>
      </c>
      <c r="C4967" s="12" t="s">
        <v>13</v>
      </c>
      <c r="D4967" s="12" t="s">
        <v>9914</v>
      </c>
      <c r="E4967" s="13">
        <v>44285</v>
      </c>
      <c r="F4967" s="13" t="str">
        <f>IF(COUNTIF(H4967,"Senegal")=1,"Senegal",(IF(COUNTIF(G4967,"Africa")=1,"Countries within Africa",(IF(COUNTIF(G4967,"Africa,")=0,"Countries outside Africa","Unknown")))))</f>
        <v>Countries outside Africa</v>
      </c>
      <c r="G4967" s="12" t="s">
        <v>10659</v>
      </c>
      <c r="H4967" s="12" t="s">
        <v>10694</v>
      </c>
      <c r="I4967" s="12" t="s">
        <v>10694</v>
      </c>
      <c r="J4967" s="12" t="s">
        <v>37</v>
      </c>
      <c r="K4967" s="12" t="s">
        <v>37</v>
      </c>
      <c r="L4967" s="12" t="s">
        <v>2744</v>
      </c>
      <c r="M4967" s="12" t="s">
        <v>15</v>
      </c>
      <c r="N4967" s="12">
        <v>35</v>
      </c>
      <c r="O4967" s="12" t="s">
        <v>37</v>
      </c>
      <c r="P4967" s="12" t="s">
        <v>4660</v>
      </c>
      <c r="Q4967" s="12" t="s">
        <v>12076</v>
      </c>
      <c r="R4967" s="12" t="s">
        <v>4661</v>
      </c>
      <c r="S4967" s="13">
        <v>44352</v>
      </c>
      <c r="T4967" s="12" t="s">
        <v>4662</v>
      </c>
      <c r="U4967" s="12" t="s">
        <v>16186</v>
      </c>
    </row>
    <row r="4968" spans="1:21" s="12" customFormat="1" hidden="1" x14ac:dyDescent="0.25">
      <c r="A4968" s="12" t="str">
        <f>_xlfn.CONCAT(SUBSTITUTE(D4968,"_","-"),"_",G4968,"_",H4968,"_",P4968,"_",Q4968,"_",R4968,"_",TEXT(E4968,"YYYY-MM-DD"))</f>
        <v>EPI-ISL-1612429_NorthAmerica_USA_GRY_20I.501Y.V1_B.1.1.7_2021-03-30</v>
      </c>
      <c r="B4968" s="12" t="s">
        <v>9942</v>
      </c>
      <c r="C4968" s="12" t="s">
        <v>13</v>
      </c>
      <c r="D4968" s="12" t="s">
        <v>9943</v>
      </c>
      <c r="E4968" s="13">
        <v>44285</v>
      </c>
      <c r="F4968" s="13" t="str">
        <f>IF(COUNTIF(H4968,"Senegal")=1,"Senegal",(IF(COUNTIF(G4968,"Africa")=1,"Countries within Africa",(IF(COUNTIF(G4968,"Africa,")=0,"Countries outside Africa","Unknown")))))</f>
        <v>Countries outside Africa</v>
      </c>
      <c r="G4968" s="12" t="s">
        <v>10655</v>
      </c>
      <c r="H4968" s="12" t="s">
        <v>10661</v>
      </c>
      <c r="I4968" s="12" t="s">
        <v>11353</v>
      </c>
      <c r="J4968" s="12" t="s">
        <v>37</v>
      </c>
      <c r="K4968" s="12" t="s">
        <v>37</v>
      </c>
      <c r="L4968" s="12" t="s">
        <v>2744</v>
      </c>
      <c r="M4968" s="12" t="s">
        <v>15</v>
      </c>
      <c r="N4968" s="12">
        <v>62</v>
      </c>
      <c r="O4968" s="12" t="s">
        <v>16</v>
      </c>
      <c r="P4968" s="12" t="s">
        <v>4660</v>
      </c>
      <c r="Q4968" s="12" t="s">
        <v>12076</v>
      </c>
      <c r="R4968" s="12" t="s">
        <v>4661</v>
      </c>
      <c r="S4968" s="13">
        <v>44352</v>
      </c>
      <c r="T4968" s="12" t="s">
        <v>4662</v>
      </c>
      <c r="U4968" s="12" t="s">
        <v>16187</v>
      </c>
    </row>
    <row r="4969" spans="1:21" s="12" customFormat="1" hidden="1" x14ac:dyDescent="0.25">
      <c r="A4969" s="12" t="str">
        <f>_xlfn.CONCAT(SUBSTITUTE(D4969,"_","-"),"_",G4969,"_",H4969,"_",P4969,"_",Q4969,"_",R4969,"_",TEXT(E4969,"YYYY-MM-DD"))</f>
        <v>EPI-ISL-1465892_Oceania_Australia_GRY_20I.501Y.V1_B.1.1.7_2021-03-31</v>
      </c>
      <c r="B4969" s="12" t="s">
        <v>9461</v>
      </c>
      <c r="C4969" s="12" t="s">
        <v>13</v>
      </c>
      <c r="D4969" s="12" t="s">
        <v>9462</v>
      </c>
      <c r="E4969" s="13">
        <v>44286</v>
      </c>
      <c r="F4969" s="13" t="str">
        <f>IF(COUNTIF(H4969,"Senegal")=1,"Senegal",(IF(COUNTIF(G4969,"Africa")=1,"Countries within Africa",(IF(COUNTIF(G4969,"Africa,")=0,"Countries outside Africa","Unknown")))))</f>
        <v>Countries outside Africa</v>
      </c>
      <c r="G4969" s="12" t="s">
        <v>10657</v>
      </c>
      <c r="H4969" s="12" t="s">
        <v>10666</v>
      </c>
      <c r="I4969" s="12" t="s">
        <v>10807</v>
      </c>
      <c r="J4969" s="12" t="s">
        <v>37</v>
      </c>
      <c r="K4969" s="12" t="s">
        <v>37</v>
      </c>
      <c r="L4969" s="12" t="s">
        <v>2744</v>
      </c>
      <c r="M4969" s="12" t="s">
        <v>15</v>
      </c>
      <c r="N4969" s="12" t="s">
        <v>37</v>
      </c>
      <c r="O4969" s="12" t="s">
        <v>37</v>
      </c>
      <c r="P4969" s="12" t="s">
        <v>4660</v>
      </c>
      <c r="Q4969" s="12" t="s">
        <v>12076</v>
      </c>
      <c r="R4969" s="12" t="s">
        <v>4661</v>
      </c>
      <c r="S4969" s="13">
        <v>44352</v>
      </c>
      <c r="T4969" s="12" t="s">
        <v>4662</v>
      </c>
      <c r="U4969" s="12" t="s">
        <v>15149</v>
      </c>
    </row>
    <row r="4970" spans="1:21" s="12" customFormat="1" hidden="1" x14ac:dyDescent="0.25">
      <c r="A4970" s="12" t="str">
        <f>_xlfn.CONCAT(SUBSTITUTE(D4970,"_","-"),"_",G4970,"_",H4970,"_",P4970,"_",Q4970,"_",R4970,"_",TEXT(E4970,"YYYY-MM-DD"))</f>
        <v>EPI-ISL-1629380_Africa_Reunion_GH_20H.501Y.V2_B.1.351_2021-03-31</v>
      </c>
      <c r="B4970" s="12" t="s">
        <v>10344</v>
      </c>
      <c r="C4970" s="12" t="s">
        <v>13</v>
      </c>
      <c r="D4970" s="12" t="s">
        <v>10345</v>
      </c>
      <c r="E4970" s="13">
        <v>44286</v>
      </c>
      <c r="F4970" s="13" t="str">
        <f>IF(COUNTIF(H4970,"Senegal")=1,"Senegal",(IF(COUNTIF(G4970,"Africa")=1,"Countries within Africa",(IF(COUNTIF(G4970,"Africa,")=0,"Countries outside Africa","Unknown")))))</f>
        <v>Countries within Africa</v>
      </c>
      <c r="G4970" s="12" t="s">
        <v>10658</v>
      </c>
      <c r="H4970" s="12" t="s">
        <v>10722</v>
      </c>
      <c r="I4970" s="12" t="s">
        <v>37</v>
      </c>
      <c r="J4970" s="12" t="s">
        <v>37</v>
      </c>
      <c r="K4970" s="12" t="s">
        <v>37</v>
      </c>
      <c r="L4970" s="12" t="s">
        <v>2744</v>
      </c>
      <c r="M4970" s="12" t="s">
        <v>15</v>
      </c>
      <c r="N4970" s="12">
        <v>68</v>
      </c>
      <c r="O4970" s="12" t="s">
        <v>16</v>
      </c>
      <c r="P4970" s="12" t="s">
        <v>70</v>
      </c>
      <c r="Q4970" s="12" t="s">
        <v>12112</v>
      </c>
      <c r="R4970" s="12" t="s">
        <v>3594</v>
      </c>
      <c r="S4970" s="13">
        <v>44352</v>
      </c>
      <c r="T4970" s="12" t="s">
        <v>3595</v>
      </c>
      <c r="U4970" s="12" t="s">
        <v>15936</v>
      </c>
    </row>
    <row r="4971" spans="1:21" s="12" customFormat="1" hidden="1" x14ac:dyDescent="0.25">
      <c r="A4971" s="12" t="str">
        <f>_xlfn.CONCAT(SUBSTITUTE(D4971,"_","-"),"_",G4971,"_",H4971,"_",P4971,"_",Q4971,"_",R4971,"_",TEXT(E4971,"YYYY-MM-DD"))</f>
        <v>EPI-ISL-1647233_Europe_Norway_GRY_20I.501Y.V1_B.1.1.7_2021-03-31</v>
      </c>
      <c r="B4971" s="12" t="s">
        <v>10418</v>
      </c>
      <c r="C4971" s="12" t="s">
        <v>13</v>
      </c>
      <c r="D4971" s="12" t="s">
        <v>10419</v>
      </c>
      <c r="E4971" s="13">
        <v>44286</v>
      </c>
      <c r="F4971" s="13" t="str">
        <f>IF(COUNTIF(H4971,"Senegal")=1,"Senegal",(IF(COUNTIF(G4971,"Africa")=1,"Countries within Africa",(IF(COUNTIF(G4971,"Africa,")=0,"Countries outside Africa","Unknown")))))</f>
        <v>Countries outside Africa</v>
      </c>
      <c r="G4971" s="12" t="s">
        <v>10656</v>
      </c>
      <c r="H4971" s="12" t="s">
        <v>10695</v>
      </c>
      <c r="I4971" s="12" t="s">
        <v>11259</v>
      </c>
      <c r="J4971" s="12" t="s">
        <v>37</v>
      </c>
      <c r="K4971" s="12" t="s">
        <v>37</v>
      </c>
      <c r="L4971" s="12" t="s">
        <v>2744</v>
      </c>
      <c r="M4971" s="12" t="s">
        <v>15</v>
      </c>
      <c r="N4971" s="12" t="s">
        <v>37</v>
      </c>
      <c r="O4971" s="12" t="s">
        <v>37</v>
      </c>
      <c r="P4971" s="12" t="s">
        <v>4660</v>
      </c>
      <c r="Q4971" s="12" t="s">
        <v>12076</v>
      </c>
      <c r="R4971" s="12" t="s">
        <v>4661</v>
      </c>
      <c r="S4971" s="13">
        <v>44352</v>
      </c>
      <c r="T4971" s="12" t="s">
        <v>4662</v>
      </c>
      <c r="U4971" s="12" t="s">
        <v>16188</v>
      </c>
    </row>
    <row r="4972" spans="1:21" s="12" customFormat="1" hidden="1" x14ac:dyDescent="0.25">
      <c r="A4972" s="12" t="str">
        <f>_xlfn.CONCAT(SUBSTITUTE(D4972,"_","-"),"_",G4972,"_",H4972,"_",P4972,"_",Q4972,"_",R4972,"_",TEXT(E4972,"YYYY-MM-DD"))</f>
        <v>EPI-ISL-1519381_Asia_Singapore_GH_20H.501Y.V2_B.1.351_2021-04-01</v>
      </c>
      <c r="B4972" s="12" t="s">
        <v>9611</v>
      </c>
      <c r="C4972" s="12" t="s">
        <v>13</v>
      </c>
      <c r="D4972" s="12" t="s">
        <v>9612</v>
      </c>
      <c r="E4972" s="13">
        <v>44287</v>
      </c>
      <c r="F4972" s="13" t="str">
        <f>IF(COUNTIF(H4972,"Senegal")=1,"Senegal",(IF(COUNTIF(G4972,"Africa")=1,"Countries within Africa",(IF(COUNTIF(G4972,"Africa,")=0,"Countries outside Africa","Unknown")))))</f>
        <v>Countries outside Africa</v>
      </c>
      <c r="G4972" s="12" t="s">
        <v>10654</v>
      </c>
      <c r="H4972" s="12" t="s">
        <v>10672</v>
      </c>
      <c r="I4972" s="12" t="s">
        <v>37</v>
      </c>
      <c r="J4972" s="12" t="s">
        <v>37</v>
      </c>
      <c r="K4972" s="12" t="s">
        <v>37</v>
      </c>
      <c r="L4972" s="12" t="s">
        <v>9613</v>
      </c>
      <c r="M4972" s="12" t="s">
        <v>15</v>
      </c>
      <c r="N4972" s="12">
        <v>32</v>
      </c>
      <c r="O4972" s="12" t="s">
        <v>26</v>
      </c>
      <c r="P4972" s="12" t="s">
        <v>70</v>
      </c>
      <c r="Q4972" s="12" t="s">
        <v>12112</v>
      </c>
      <c r="R4972" s="12" t="s">
        <v>3594</v>
      </c>
      <c r="S4972" s="13">
        <v>44352</v>
      </c>
      <c r="T4972" s="12" t="s">
        <v>3595</v>
      </c>
      <c r="U4972" s="12" t="s">
        <v>16189</v>
      </c>
    </row>
    <row r="4973" spans="1:21" s="12" customFormat="1" hidden="1" x14ac:dyDescent="0.25">
      <c r="A4973" s="12" t="str">
        <f>_xlfn.CONCAT(SUBSTITUTE(D4973,"_","-"),"_",G4973,"_",H4973,"_",P4973,"_",Q4973,"_",R4973,"_",TEXT(E4973,"YYYY-MM-DD"))</f>
        <v>EPI-ISL-1580596_Europe_Italy_GRY_20I.501Y.V1_B.1.1.7_2021-04-01</v>
      </c>
      <c r="B4973" s="12" t="s">
        <v>9832</v>
      </c>
      <c r="C4973" s="12" t="s">
        <v>13</v>
      </c>
      <c r="D4973" s="12" t="s">
        <v>9833</v>
      </c>
      <c r="E4973" s="13">
        <v>44287</v>
      </c>
      <c r="F4973" s="13" t="str">
        <f>IF(COUNTIF(H4973,"Senegal")=1,"Senegal",(IF(COUNTIF(G4973,"Africa")=1,"Countries within Africa",(IF(COUNTIF(G4973,"Africa,")=0,"Countries outside Africa","Unknown")))))</f>
        <v>Countries outside Africa</v>
      </c>
      <c r="G4973" s="12" t="s">
        <v>10656</v>
      </c>
      <c r="H4973" s="12" t="s">
        <v>10669</v>
      </c>
      <c r="I4973" s="12" t="s">
        <v>11212</v>
      </c>
      <c r="J4973" s="12" t="s">
        <v>37</v>
      </c>
      <c r="K4973" s="12" t="s">
        <v>37</v>
      </c>
      <c r="L4973" s="12" t="s">
        <v>2744</v>
      </c>
      <c r="M4973" s="12" t="s">
        <v>15</v>
      </c>
      <c r="N4973" s="12">
        <v>12</v>
      </c>
      <c r="O4973" s="12" t="s">
        <v>26</v>
      </c>
      <c r="P4973" s="12" t="s">
        <v>4660</v>
      </c>
      <c r="Q4973" s="12" t="s">
        <v>12076</v>
      </c>
      <c r="R4973" s="12" t="s">
        <v>4661</v>
      </c>
      <c r="S4973" s="13">
        <v>44352</v>
      </c>
      <c r="T4973" s="12" t="s">
        <v>4662</v>
      </c>
      <c r="U4973" s="12" t="s">
        <v>16190</v>
      </c>
    </row>
    <row r="4974" spans="1:21" s="12" customFormat="1" hidden="1" x14ac:dyDescent="0.25">
      <c r="A4974" s="12" t="str">
        <f>_xlfn.CONCAT(SUBSTITUTE(D4974,"_","-"),"_",G4974,"_",H4974,"_",P4974,"_",Q4974,"_",R4974,"_",TEXT(E4974,"YYYY-MM-DD"))</f>
        <v>EPI-ISL-1588047_NorthAmerica_USA_GRY_20I.501Y.V1_B.1.1.7_2021-04-01</v>
      </c>
      <c r="B4974" s="12" t="s">
        <v>9873</v>
      </c>
      <c r="C4974" s="12" t="s">
        <v>13</v>
      </c>
      <c r="D4974" s="12" t="s">
        <v>9874</v>
      </c>
      <c r="E4974" s="13">
        <v>44287</v>
      </c>
      <c r="F4974" s="13" t="str">
        <f>IF(COUNTIF(H4974,"Senegal")=1,"Senegal",(IF(COUNTIF(G4974,"Africa")=1,"Countries within Africa",(IF(COUNTIF(G4974,"Africa,")=0,"Countries outside Africa","Unknown")))))</f>
        <v>Countries outside Africa</v>
      </c>
      <c r="G4974" s="12" t="s">
        <v>10655</v>
      </c>
      <c r="H4974" s="12" t="s">
        <v>10661</v>
      </c>
      <c r="I4974" s="12" t="s">
        <v>10957</v>
      </c>
      <c r="J4974" s="12" t="s">
        <v>37</v>
      </c>
      <c r="K4974" s="12" t="s">
        <v>37</v>
      </c>
      <c r="L4974" s="12" t="s">
        <v>2744</v>
      </c>
      <c r="M4974" s="12" t="s">
        <v>15</v>
      </c>
      <c r="N4974" s="12" t="s">
        <v>37</v>
      </c>
      <c r="O4974" s="12" t="s">
        <v>37</v>
      </c>
      <c r="P4974" s="12" t="s">
        <v>4660</v>
      </c>
      <c r="Q4974" s="12" t="s">
        <v>12076</v>
      </c>
      <c r="R4974" s="12" t="s">
        <v>4661</v>
      </c>
      <c r="S4974" s="13">
        <v>44352</v>
      </c>
      <c r="T4974" s="12" t="s">
        <v>4662</v>
      </c>
      <c r="U4974" s="12" t="s">
        <v>16191</v>
      </c>
    </row>
    <row r="4975" spans="1:21" s="12" customFormat="1" hidden="1" x14ac:dyDescent="0.25">
      <c r="A4975" s="12" t="str">
        <f>_xlfn.CONCAT(SUBSTITUTE(D4975,"_","-"),"_",G4975,"_",H4975,"_",P4975,"_",Q4975,"_",R4975,"_",TEXT(E4975,"YYYY-MM-DD"))</f>
        <v>EPI-ISL-1591214_Europe_Belgium_GRY_20I.501Y.V1_B.1.1.7_2021-04-01</v>
      </c>
      <c r="B4975" s="12" t="s">
        <v>9886</v>
      </c>
      <c r="C4975" s="12" t="s">
        <v>13</v>
      </c>
      <c r="D4975" s="12" t="s">
        <v>9887</v>
      </c>
      <c r="E4975" s="13">
        <v>44287</v>
      </c>
      <c r="F4975" s="13" t="str">
        <f>IF(COUNTIF(H4975,"Senegal")=1,"Senegal",(IF(COUNTIF(G4975,"Africa")=1,"Countries within Africa",(IF(COUNTIF(G4975,"Africa,")=0,"Countries outside Africa","Unknown")))))</f>
        <v>Countries outside Africa</v>
      </c>
      <c r="G4975" s="12" t="s">
        <v>10656</v>
      </c>
      <c r="H4975" s="12" t="s">
        <v>10753</v>
      </c>
      <c r="I4975" s="12" t="s">
        <v>11354</v>
      </c>
      <c r="J4975" s="12" t="s">
        <v>37</v>
      </c>
      <c r="K4975" s="12" t="s">
        <v>37</v>
      </c>
      <c r="L4975" s="12" t="s">
        <v>9888</v>
      </c>
      <c r="M4975" s="12" t="s">
        <v>15</v>
      </c>
      <c r="N4975" s="12">
        <v>8</v>
      </c>
      <c r="O4975" s="12" t="s">
        <v>16</v>
      </c>
      <c r="P4975" s="12" t="s">
        <v>4660</v>
      </c>
      <c r="Q4975" s="12" t="s">
        <v>12076</v>
      </c>
      <c r="R4975" s="12" t="s">
        <v>4661</v>
      </c>
      <c r="S4975" s="13">
        <v>44352</v>
      </c>
      <c r="T4975" s="12" t="s">
        <v>4662</v>
      </c>
      <c r="U4975" s="12" t="s">
        <v>16192</v>
      </c>
    </row>
    <row r="4976" spans="1:21" s="12" customFormat="1" hidden="1" x14ac:dyDescent="0.25">
      <c r="A4976" s="12" t="str">
        <f>_xlfn.CONCAT(SUBSTITUTE(D4976,"_","-"),"_",G4976,"_",H4976,"_",P4976,"_",Q4976,"_",R4976,"_",TEXT(E4976,"YYYY-MM-DD"))</f>
        <v>EPI-ISL-1597327_Europe_Netherlands_GRY_20I.501Y.V1_B.1.1.7_2021-04-01</v>
      </c>
      <c r="B4976" s="12" t="s">
        <v>9921</v>
      </c>
      <c r="C4976" s="12" t="s">
        <v>13</v>
      </c>
      <c r="D4976" s="12" t="s">
        <v>9922</v>
      </c>
      <c r="E4976" s="13">
        <v>44287</v>
      </c>
      <c r="F4976" s="13" t="str">
        <f>IF(COUNTIF(H4976,"Senegal")=1,"Senegal",(IF(COUNTIF(G4976,"Africa")=1,"Countries within Africa",(IF(COUNTIF(G4976,"Africa,")=0,"Countries outside Africa","Unknown")))))</f>
        <v>Countries outside Africa</v>
      </c>
      <c r="G4976" s="12" t="s">
        <v>10656</v>
      </c>
      <c r="H4976" s="12" t="s">
        <v>10686</v>
      </c>
      <c r="I4976" s="12" t="s">
        <v>10991</v>
      </c>
      <c r="J4976" s="12" t="s">
        <v>37</v>
      </c>
      <c r="K4976" s="12" t="s">
        <v>37</v>
      </c>
      <c r="L4976" s="12" t="s">
        <v>2744</v>
      </c>
      <c r="M4976" s="12" t="s">
        <v>15</v>
      </c>
      <c r="N4976" s="12">
        <v>27</v>
      </c>
      <c r="O4976" s="12" t="s">
        <v>37</v>
      </c>
      <c r="P4976" s="12" t="s">
        <v>4660</v>
      </c>
      <c r="Q4976" s="12" t="s">
        <v>12076</v>
      </c>
      <c r="R4976" s="12" t="s">
        <v>4661</v>
      </c>
      <c r="S4976" s="13">
        <v>44352</v>
      </c>
      <c r="T4976" s="12" t="s">
        <v>4662</v>
      </c>
      <c r="U4976" s="12" t="s">
        <v>16193</v>
      </c>
    </row>
    <row r="4977" spans="1:21" s="12" customFormat="1" hidden="1" x14ac:dyDescent="0.25">
      <c r="A4977" s="12" t="str">
        <f>_xlfn.CONCAT(SUBSTITUTE(D4977,"_","-"),"_",G4977,"_",H4977,"_",P4977,"_",Q4977,"_",R4977,"_",TEXT(E4977,"YYYY-MM-DD"))</f>
        <v>EPI-ISL-1611694_NorthAmerica_USA_GRY_20I.501Y.V1_B.1.1.7_2021-04-01</v>
      </c>
      <c r="B4977" s="12" t="s">
        <v>9958</v>
      </c>
      <c r="C4977" s="12" t="s">
        <v>13</v>
      </c>
      <c r="D4977" s="12" t="s">
        <v>9959</v>
      </c>
      <c r="E4977" s="13">
        <v>44287</v>
      </c>
      <c r="F4977" s="13" t="str">
        <f>IF(COUNTIF(H4977,"Senegal")=1,"Senegal",(IF(COUNTIF(G4977,"Africa")=1,"Countries within Africa",(IF(COUNTIF(G4977,"Africa,")=0,"Countries outside Africa","Unknown")))))</f>
        <v>Countries outside Africa</v>
      </c>
      <c r="G4977" s="12" t="s">
        <v>10655</v>
      </c>
      <c r="H4977" s="12" t="s">
        <v>10661</v>
      </c>
      <c r="I4977" s="12" t="s">
        <v>11040</v>
      </c>
      <c r="J4977" s="12" t="s">
        <v>37</v>
      </c>
      <c r="K4977" s="12" t="s">
        <v>37</v>
      </c>
      <c r="L4977" s="12" t="s">
        <v>2744</v>
      </c>
      <c r="M4977" s="12" t="s">
        <v>15</v>
      </c>
      <c r="N4977" s="12">
        <v>26</v>
      </c>
      <c r="O4977" s="12" t="s">
        <v>26</v>
      </c>
      <c r="P4977" s="12" t="s">
        <v>4660</v>
      </c>
      <c r="Q4977" s="12" t="s">
        <v>12076</v>
      </c>
      <c r="R4977" s="12" t="s">
        <v>4661</v>
      </c>
      <c r="S4977" s="13">
        <v>44352</v>
      </c>
      <c r="T4977" s="12" t="s">
        <v>4662</v>
      </c>
      <c r="U4977" s="12" t="s">
        <v>16194</v>
      </c>
    </row>
    <row r="4978" spans="1:21" s="12" customFormat="1" hidden="1" x14ac:dyDescent="0.25">
      <c r="A4978" s="12" t="str">
        <f>_xlfn.CONCAT(SUBSTITUTE(D4978,"_","-"),"_",G4978,"_",H4978,"_",P4978,"_",Q4978,"_",R4978,"_",TEXT(E4978,"YYYY-MM-DD"))</f>
        <v>EPI-ISL-1612177_NorthAmerica_USA_GRY_20I.501Y.V1_B.1.1.7_2021-04-01</v>
      </c>
      <c r="B4978" s="12" t="s">
        <v>9956</v>
      </c>
      <c r="C4978" s="12" t="s">
        <v>13</v>
      </c>
      <c r="D4978" s="12" t="s">
        <v>9957</v>
      </c>
      <c r="E4978" s="13">
        <v>44287</v>
      </c>
      <c r="F4978" s="13" t="str">
        <f>IF(COUNTIF(H4978,"Senegal")=1,"Senegal",(IF(COUNTIF(G4978,"Africa")=1,"Countries within Africa",(IF(COUNTIF(G4978,"Africa,")=0,"Countries outside Africa","Unknown")))))</f>
        <v>Countries outside Africa</v>
      </c>
      <c r="G4978" s="12" t="s">
        <v>10655</v>
      </c>
      <c r="H4978" s="12" t="s">
        <v>10661</v>
      </c>
      <c r="I4978" s="12" t="s">
        <v>11230</v>
      </c>
      <c r="J4978" s="12" t="s">
        <v>37</v>
      </c>
      <c r="K4978" s="12" t="s">
        <v>37</v>
      </c>
      <c r="L4978" s="12" t="s">
        <v>2744</v>
      </c>
      <c r="M4978" s="12" t="s">
        <v>15</v>
      </c>
      <c r="N4978" s="12">
        <v>30</v>
      </c>
      <c r="O4978" s="12" t="s">
        <v>26</v>
      </c>
      <c r="P4978" s="12" t="s">
        <v>4660</v>
      </c>
      <c r="Q4978" s="12" t="s">
        <v>12076</v>
      </c>
      <c r="R4978" s="12" t="s">
        <v>4661</v>
      </c>
      <c r="S4978" s="13">
        <v>44352</v>
      </c>
      <c r="T4978" s="12" t="s">
        <v>4662</v>
      </c>
      <c r="U4978" s="12" t="s">
        <v>16195</v>
      </c>
    </row>
    <row r="4979" spans="1:21" s="12" customFormat="1" hidden="1" x14ac:dyDescent="0.25">
      <c r="A4979" s="12" t="str">
        <f>_xlfn.CONCAT(SUBSTITUTE(D4979,"_","-"),"_",G4979,"_",H4979,"_",P4979,"_",Q4979,"_",R4979,"_",TEXT(E4979,"YYYY-MM-DD"))</f>
        <v>EPI-ISL-1612202_NorthAmerica_USA_GRY_20I.501Y.V1_B.1.1.7_2021-04-01</v>
      </c>
      <c r="B4979" s="12" t="s">
        <v>9954</v>
      </c>
      <c r="C4979" s="12" t="s">
        <v>13</v>
      </c>
      <c r="D4979" s="12" t="s">
        <v>9955</v>
      </c>
      <c r="E4979" s="13">
        <v>44287</v>
      </c>
      <c r="F4979" s="13" t="str">
        <f>IF(COUNTIF(H4979,"Senegal")=1,"Senegal",(IF(COUNTIF(G4979,"Africa")=1,"Countries within Africa",(IF(COUNTIF(G4979,"Africa,")=0,"Countries outside Africa","Unknown")))))</f>
        <v>Countries outside Africa</v>
      </c>
      <c r="G4979" s="12" t="s">
        <v>10655</v>
      </c>
      <c r="H4979" s="12" t="s">
        <v>10661</v>
      </c>
      <c r="I4979" s="12" t="s">
        <v>10948</v>
      </c>
      <c r="J4979" s="12" t="s">
        <v>37</v>
      </c>
      <c r="K4979" s="12" t="s">
        <v>37</v>
      </c>
      <c r="L4979" s="12" t="s">
        <v>2744</v>
      </c>
      <c r="M4979" s="12" t="s">
        <v>15</v>
      </c>
      <c r="N4979" s="12">
        <v>17</v>
      </c>
      <c r="O4979" s="12" t="s">
        <v>26</v>
      </c>
      <c r="P4979" s="12" t="s">
        <v>4660</v>
      </c>
      <c r="Q4979" s="12" t="s">
        <v>12076</v>
      </c>
      <c r="R4979" s="12" t="s">
        <v>4661</v>
      </c>
      <c r="S4979" s="13">
        <v>44352</v>
      </c>
      <c r="T4979" s="12" t="s">
        <v>4662</v>
      </c>
      <c r="U4979" s="12" t="s">
        <v>16196</v>
      </c>
    </row>
    <row r="4980" spans="1:21" s="12" customFormat="1" hidden="1" x14ac:dyDescent="0.25">
      <c r="A4980" s="12" t="str">
        <f>_xlfn.CONCAT(SUBSTITUTE(D4980,"_","-"),"_",G4980,"_",H4980,"_",P4980,"_",Q4980,"_",R4980,"_",TEXT(E4980,"YYYY-MM-DD"))</f>
        <v>EPI-ISL-1621839_NorthAmerica_USA_GRY_20I.501Y.V1_B.1.1.7_2021-04-01</v>
      </c>
      <c r="B4980" s="12" t="s">
        <v>9984</v>
      </c>
      <c r="C4980" s="12" t="s">
        <v>13</v>
      </c>
      <c r="D4980" s="12" t="s">
        <v>9985</v>
      </c>
      <c r="E4980" s="13">
        <v>44287</v>
      </c>
      <c r="F4980" s="13" t="str">
        <f>IF(COUNTIF(H4980,"Senegal")=1,"Senegal",(IF(COUNTIF(G4980,"Africa")=1,"Countries within Africa",(IF(COUNTIF(G4980,"Africa,")=0,"Countries outside Africa","Unknown")))))</f>
        <v>Countries outside Africa</v>
      </c>
      <c r="G4980" s="12" t="s">
        <v>10655</v>
      </c>
      <c r="H4980" s="12" t="s">
        <v>10661</v>
      </c>
      <c r="I4980" s="12" t="s">
        <v>11200</v>
      </c>
      <c r="J4980" s="12" t="s">
        <v>37</v>
      </c>
      <c r="K4980" s="12" t="s">
        <v>37</v>
      </c>
      <c r="L4980" s="12" t="s">
        <v>2744</v>
      </c>
      <c r="M4980" s="12" t="s">
        <v>15</v>
      </c>
      <c r="N4980" s="12">
        <v>69</v>
      </c>
      <c r="O4980" s="12" t="s">
        <v>26</v>
      </c>
      <c r="P4980" s="12" t="s">
        <v>4660</v>
      </c>
      <c r="Q4980" s="12" t="s">
        <v>12076</v>
      </c>
      <c r="R4980" s="12" t="s">
        <v>4661</v>
      </c>
      <c r="S4980" s="13">
        <v>44352</v>
      </c>
      <c r="T4980" s="12" t="s">
        <v>4662</v>
      </c>
      <c r="U4980" s="12" t="s">
        <v>16197</v>
      </c>
    </row>
    <row r="4981" spans="1:21" s="12" customFormat="1" hidden="1" x14ac:dyDescent="0.25">
      <c r="A4981" s="12" t="str">
        <f>_xlfn.CONCAT(SUBSTITUTE(D4981,"_","-"),"_",G4981,"_",H4981,"_",P4981,"_",Q4981,"_",R4981,"_",TEXT(E4981,"YYYY-MM-DD"))</f>
        <v>EPI-ISL-1621960_NorthAmerica_USA_GR_20B_P.2_2021-04-01</v>
      </c>
      <c r="B4981" s="12" t="s">
        <v>9982</v>
      </c>
      <c r="C4981" s="12" t="s">
        <v>13</v>
      </c>
      <c r="D4981" s="12" t="s">
        <v>9983</v>
      </c>
      <c r="E4981" s="13">
        <v>44287</v>
      </c>
      <c r="F4981" s="13" t="str">
        <f>IF(COUNTIF(H4981,"Senegal")=1,"Senegal",(IF(COUNTIF(G4981,"Africa")=1,"Countries within Africa",(IF(COUNTIF(G4981,"Africa,")=0,"Countries outside Africa","Unknown")))))</f>
        <v>Countries outside Africa</v>
      </c>
      <c r="G4981" s="12" t="s">
        <v>10655</v>
      </c>
      <c r="H4981" s="12" t="s">
        <v>10661</v>
      </c>
      <c r="I4981" s="12" t="s">
        <v>10958</v>
      </c>
      <c r="J4981" s="12" t="s">
        <v>37</v>
      </c>
      <c r="K4981" s="12" t="s">
        <v>37</v>
      </c>
      <c r="L4981" s="12" t="s">
        <v>2744</v>
      </c>
      <c r="M4981" s="12" t="s">
        <v>15</v>
      </c>
      <c r="N4981" s="12">
        <v>43</v>
      </c>
      <c r="O4981" s="12" t="s">
        <v>26</v>
      </c>
      <c r="P4981" s="12" t="s">
        <v>38</v>
      </c>
      <c r="Q4981" s="12" t="s">
        <v>11920</v>
      </c>
      <c r="R4981" s="12" t="s">
        <v>5466</v>
      </c>
      <c r="S4981" s="13">
        <v>44352</v>
      </c>
      <c r="T4981" s="12" t="s">
        <v>2744</v>
      </c>
      <c r="U4981" s="12" t="s">
        <v>16198</v>
      </c>
    </row>
    <row r="4982" spans="1:21" s="12" customFormat="1" hidden="1" x14ac:dyDescent="0.25">
      <c r="A4982" s="12" t="str">
        <f>_xlfn.CONCAT(SUBSTITUTE(D4982,"_","-"),"_",G4982,"_",H4982,"_",P4982,"_",Q4982,"_",R4982,"_",TEXT(E4982,"YYYY-MM-DD"))</f>
        <v>EPI-ISL-1626589_NorthAmerica_USA_GRY_20I.501Y.V1_B.1.1.7_2021-04-01</v>
      </c>
      <c r="B4982" s="12" t="s">
        <v>9994</v>
      </c>
      <c r="C4982" s="12" t="s">
        <v>13</v>
      </c>
      <c r="D4982" s="12" t="s">
        <v>9995</v>
      </c>
      <c r="E4982" s="13">
        <v>44287</v>
      </c>
      <c r="F4982" s="13" t="str">
        <f>IF(COUNTIF(H4982,"Senegal")=1,"Senegal",(IF(COUNTIF(G4982,"Africa")=1,"Countries within Africa",(IF(COUNTIF(G4982,"Africa,")=0,"Countries outside Africa","Unknown")))))</f>
        <v>Countries outside Africa</v>
      </c>
      <c r="G4982" s="12" t="s">
        <v>10655</v>
      </c>
      <c r="H4982" s="12" t="s">
        <v>10661</v>
      </c>
      <c r="I4982" s="12" t="s">
        <v>11020</v>
      </c>
      <c r="J4982" s="12" t="s">
        <v>37</v>
      </c>
      <c r="K4982" s="12" t="s">
        <v>37</v>
      </c>
      <c r="L4982" s="12" t="s">
        <v>2744</v>
      </c>
      <c r="M4982" s="12" t="s">
        <v>15</v>
      </c>
      <c r="N4982" s="12">
        <v>29</v>
      </c>
      <c r="O4982" s="12" t="s">
        <v>16</v>
      </c>
      <c r="P4982" s="12" t="s">
        <v>4660</v>
      </c>
      <c r="Q4982" s="12" t="s">
        <v>12076</v>
      </c>
      <c r="R4982" s="12" t="s">
        <v>4661</v>
      </c>
      <c r="S4982" s="13">
        <v>44352</v>
      </c>
      <c r="T4982" s="12" t="s">
        <v>4662</v>
      </c>
      <c r="U4982" s="12" t="s">
        <v>16199</v>
      </c>
    </row>
    <row r="4983" spans="1:21" s="12" customFormat="1" hidden="1" x14ac:dyDescent="0.25">
      <c r="A4983" s="12" t="str">
        <f>_xlfn.CONCAT(SUBSTITUTE(D4983,"_","-"),"_",G4983,"_",H4983,"_",P4983,"_",Q4983,"_",R4983,"_",TEXT(E4983,"YYYY-MM-DD"))</f>
        <v>EPI-ISL-1626621_SouthAmerica_Colombia_GRY_20I.501Y.V1_B.1.1.7_2021-04-01</v>
      </c>
      <c r="B4983" s="12" t="s">
        <v>10004</v>
      </c>
      <c r="C4983" s="12" t="s">
        <v>13</v>
      </c>
      <c r="D4983" s="12" t="s">
        <v>10005</v>
      </c>
      <c r="E4983" s="13">
        <v>44287</v>
      </c>
      <c r="F4983" s="13" t="str">
        <f>IF(COUNTIF(H4983,"Senegal")=1,"Senegal",(IF(COUNTIF(G4983,"Africa")=1,"Countries within Africa",(IF(COUNTIF(G4983,"Africa,")=0,"Countries outside Africa","Unknown")))))</f>
        <v>Countries outside Africa</v>
      </c>
      <c r="G4983" s="12" t="s">
        <v>10659</v>
      </c>
      <c r="H4983" s="12" t="s">
        <v>10736</v>
      </c>
      <c r="I4983" s="12" t="s">
        <v>11341</v>
      </c>
      <c r="J4983" s="12" t="s">
        <v>37</v>
      </c>
      <c r="K4983" s="12" t="s">
        <v>37</v>
      </c>
      <c r="L4983" s="12" t="s">
        <v>2744</v>
      </c>
      <c r="M4983" s="12" t="s">
        <v>15</v>
      </c>
      <c r="N4983" s="12">
        <v>25</v>
      </c>
      <c r="O4983" s="12" t="s">
        <v>16</v>
      </c>
      <c r="P4983" s="12" t="s">
        <v>4660</v>
      </c>
      <c r="Q4983" s="12" t="s">
        <v>12076</v>
      </c>
      <c r="R4983" s="12" t="s">
        <v>4661</v>
      </c>
      <c r="S4983" s="13">
        <v>44352</v>
      </c>
      <c r="T4983" s="12" t="s">
        <v>4662</v>
      </c>
      <c r="U4983" s="12" t="s">
        <v>16200</v>
      </c>
    </row>
    <row r="4984" spans="1:21" s="12" customFormat="1" hidden="1" x14ac:dyDescent="0.25">
      <c r="A4984" s="12" t="str">
        <f>_xlfn.CONCAT(SUBSTITUTE(D4984,"_","-"),"_",G4984,"_",H4984,"_",P4984,"_",Q4984,"_",R4984,"_",TEXT(E4984,"YYYY-MM-DD"))</f>
        <v>EPI-ISL-1627441_NorthAmerica_USA_GRY_20I.501Y.V1_B.1.1.7_2021-04-01</v>
      </c>
      <c r="B4984" s="12" t="s">
        <v>10012</v>
      </c>
      <c r="C4984" s="12" t="s">
        <v>13</v>
      </c>
      <c r="D4984" s="12" t="s">
        <v>10013</v>
      </c>
      <c r="E4984" s="13">
        <v>44287</v>
      </c>
      <c r="F4984" s="13" t="str">
        <f>IF(COUNTIF(H4984,"Senegal")=1,"Senegal",(IF(COUNTIF(G4984,"Africa")=1,"Countries within Africa",(IF(COUNTIF(G4984,"Africa,")=0,"Countries outside Africa","Unknown")))))</f>
        <v>Countries outside Africa</v>
      </c>
      <c r="G4984" s="12" t="s">
        <v>10655</v>
      </c>
      <c r="H4984" s="12" t="s">
        <v>10661</v>
      </c>
      <c r="I4984" s="12" t="s">
        <v>10954</v>
      </c>
      <c r="J4984" s="12" t="s">
        <v>11624</v>
      </c>
      <c r="K4984" s="12" t="s">
        <v>37</v>
      </c>
      <c r="L4984" s="12" t="s">
        <v>2744</v>
      </c>
      <c r="M4984" s="12" t="s">
        <v>15</v>
      </c>
      <c r="N4984" s="12">
        <v>31</v>
      </c>
      <c r="O4984" s="12" t="s">
        <v>26</v>
      </c>
      <c r="P4984" s="12" t="s">
        <v>4660</v>
      </c>
      <c r="Q4984" s="12" t="s">
        <v>12076</v>
      </c>
      <c r="R4984" s="12" t="s">
        <v>4661</v>
      </c>
      <c r="S4984" s="13">
        <v>44352</v>
      </c>
      <c r="T4984" s="12" t="s">
        <v>4662</v>
      </c>
      <c r="U4984" s="12" t="s">
        <v>16201</v>
      </c>
    </row>
    <row r="4985" spans="1:21" s="12" customFormat="1" hidden="1" x14ac:dyDescent="0.25">
      <c r="A4985" s="12" t="str">
        <f>_xlfn.CONCAT(SUBSTITUTE(D4985,"_","-"),"_",G4985,"_",H4985,"_",P4985,"_",Q4985,"_",R4985,"_",TEXT(E4985,"YYYY-MM-DD"))</f>
        <v>EPI-ISL-1632700_NorthAmerica_USA_GRY_20I.501Y.V1_B.1.1.7_2021-04-01</v>
      </c>
      <c r="B4985" s="12" t="s">
        <v>10404</v>
      </c>
      <c r="C4985" s="12" t="s">
        <v>13</v>
      </c>
      <c r="D4985" s="12" t="s">
        <v>10405</v>
      </c>
      <c r="E4985" s="13">
        <v>44287</v>
      </c>
      <c r="F4985" s="13" t="str">
        <f>IF(COUNTIF(H4985,"Senegal")=1,"Senegal",(IF(COUNTIF(G4985,"Africa")=1,"Countries within Africa",(IF(COUNTIF(G4985,"Africa,")=0,"Countries outside Africa","Unknown")))))</f>
        <v>Countries outside Africa</v>
      </c>
      <c r="G4985" s="12" t="s">
        <v>10655</v>
      </c>
      <c r="H4985" s="12" t="s">
        <v>10661</v>
      </c>
      <c r="I4985" s="12" t="s">
        <v>10834</v>
      </c>
      <c r="J4985" s="12" t="s">
        <v>37</v>
      </c>
      <c r="K4985" s="12" t="s">
        <v>37</v>
      </c>
      <c r="L4985" s="12" t="s">
        <v>2744</v>
      </c>
      <c r="M4985" s="12" t="s">
        <v>15</v>
      </c>
      <c r="N4985" s="12" t="s">
        <v>37</v>
      </c>
      <c r="O4985" s="12" t="s">
        <v>37</v>
      </c>
      <c r="P4985" s="12" t="s">
        <v>4660</v>
      </c>
      <c r="Q4985" s="12" t="s">
        <v>12076</v>
      </c>
      <c r="R4985" s="12" t="s">
        <v>4661</v>
      </c>
      <c r="S4985" s="13">
        <v>44352</v>
      </c>
      <c r="T4985" s="12" t="s">
        <v>4662</v>
      </c>
      <c r="U4985" s="12" t="s">
        <v>16202</v>
      </c>
    </row>
    <row r="4986" spans="1:21" s="12" customFormat="1" hidden="1" x14ac:dyDescent="0.25">
      <c r="A4986" s="12" t="str">
        <f>_xlfn.CONCAT(SUBSTITUTE(D4986,"_","-"),"_",G4986,"_",H4986,"_",P4986,"_",Q4986,"_",R4986,"_",TEXT(E4986,"YYYY-MM-DD"))</f>
        <v>EPI-ISL-1648615_NorthAmerica_USA_GRY_20I.501Y.V1_B.1.1.7_2021-04-01</v>
      </c>
      <c r="B4986" s="12" t="s">
        <v>10444</v>
      </c>
      <c r="C4986" s="12" t="s">
        <v>13</v>
      </c>
      <c r="D4986" s="12" t="s">
        <v>10445</v>
      </c>
      <c r="E4986" s="13">
        <v>44287</v>
      </c>
      <c r="F4986" s="13" t="str">
        <f>IF(COUNTIF(H4986,"Senegal")=1,"Senegal",(IF(COUNTIF(G4986,"Africa")=1,"Countries within Africa",(IF(COUNTIF(G4986,"Africa,")=0,"Countries outside Africa","Unknown")))))</f>
        <v>Countries outside Africa</v>
      </c>
      <c r="G4986" s="12" t="s">
        <v>10655</v>
      </c>
      <c r="H4986" s="12" t="s">
        <v>10661</v>
      </c>
      <c r="I4986" s="12" t="s">
        <v>11218</v>
      </c>
      <c r="J4986" s="12" t="s">
        <v>37</v>
      </c>
      <c r="K4986" s="12" t="s">
        <v>37</v>
      </c>
      <c r="L4986" s="12" t="s">
        <v>2744</v>
      </c>
      <c r="M4986" s="12" t="s">
        <v>15</v>
      </c>
      <c r="N4986" s="12">
        <v>23</v>
      </c>
      <c r="O4986" s="12" t="s">
        <v>26</v>
      </c>
      <c r="P4986" s="12" t="s">
        <v>4660</v>
      </c>
      <c r="Q4986" s="12" t="s">
        <v>12076</v>
      </c>
      <c r="R4986" s="12" t="s">
        <v>4661</v>
      </c>
      <c r="S4986" s="13">
        <v>44352</v>
      </c>
      <c r="T4986" s="12" t="s">
        <v>4662</v>
      </c>
      <c r="U4986" s="12" t="s">
        <v>16203</v>
      </c>
    </row>
    <row r="4987" spans="1:21" s="12" customFormat="1" hidden="1" x14ac:dyDescent="0.25">
      <c r="A4987" s="12" t="str">
        <f>_xlfn.CONCAT(SUBSTITUTE(D4987,"_","-"),"_",G4987,"_",H4987,"_",P4987,"_",Q4987,"_",R4987,"_",TEXT(E4987,"YYYY-MM-DD"))</f>
        <v>EPI-ISL-1651917_Europe_Poland_GRY_20I.501Y.V1_B.1.1.7_2021-04-01</v>
      </c>
      <c r="B4987" s="12" t="s">
        <v>10436</v>
      </c>
      <c r="C4987" s="12" t="s">
        <v>13</v>
      </c>
      <c r="D4987" s="12" t="s">
        <v>10437</v>
      </c>
      <c r="E4987" s="13">
        <v>44287</v>
      </c>
      <c r="F4987" s="13" t="str">
        <f>IF(COUNTIF(H4987,"Senegal")=1,"Senegal",(IF(COUNTIF(G4987,"Africa")=1,"Countries within Africa",(IF(COUNTIF(G4987,"Africa,")=0,"Countries outside Africa","Unknown")))))</f>
        <v>Countries outside Africa</v>
      </c>
      <c r="G4987" s="12" t="s">
        <v>10656</v>
      </c>
      <c r="H4987" s="12" t="s">
        <v>10740</v>
      </c>
      <c r="I4987" s="12" t="s">
        <v>11355</v>
      </c>
      <c r="J4987" s="12" t="s">
        <v>11625</v>
      </c>
      <c r="K4987" s="12" t="s">
        <v>37</v>
      </c>
      <c r="L4987" s="12" t="s">
        <v>2744</v>
      </c>
      <c r="M4987" s="12" t="s">
        <v>15</v>
      </c>
      <c r="N4987" s="12">
        <v>44</v>
      </c>
      <c r="O4987" s="12" t="s">
        <v>16</v>
      </c>
      <c r="P4987" s="12" t="s">
        <v>4660</v>
      </c>
      <c r="Q4987" s="12" t="s">
        <v>12076</v>
      </c>
      <c r="R4987" s="12" t="s">
        <v>4661</v>
      </c>
      <c r="S4987" s="13">
        <v>44352</v>
      </c>
      <c r="T4987" s="12" t="s">
        <v>4662</v>
      </c>
      <c r="U4987" s="12" t="s">
        <v>16204</v>
      </c>
    </row>
    <row r="4988" spans="1:21" s="12" customFormat="1" hidden="1" x14ac:dyDescent="0.25">
      <c r="A4988" s="12" t="str">
        <f>_xlfn.CONCAT(SUBSTITUTE(D4988,"_","-"),"_",G4988,"_",H4988,"_",P4988,"_",Q4988,"_",R4988,"_",TEXT(E4988,"YYYY-MM-DD"))</f>
        <v>EPI-ISL-1656147_SouthAmerica_Ecuador_GR_20J.501Y.V3_P.1_2021-04-01</v>
      </c>
      <c r="B4988" s="12" t="s">
        <v>10483</v>
      </c>
      <c r="C4988" s="12" t="s">
        <v>13</v>
      </c>
      <c r="D4988" s="12" t="s">
        <v>10484</v>
      </c>
      <c r="E4988" s="13">
        <v>44287</v>
      </c>
      <c r="F4988" s="13" t="str">
        <f>IF(COUNTIF(H4988,"Senegal")=1,"Senegal",(IF(COUNTIF(G4988,"Africa")=1,"Countries within Africa",(IF(COUNTIF(G4988,"Africa,")=0,"Countries outside Africa","Unknown")))))</f>
        <v>Countries outside Africa</v>
      </c>
      <c r="G4988" s="12" t="s">
        <v>10659</v>
      </c>
      <c r="H4988" s="12" t="s">
        <v>10737</v>
      </c>
      <c r="I4988" s="12" t="s">
        <v>10965</v>
      </c>
      <c r="J4988" s="12" t="s">
        <v>11626</v>
      </c>
      <c r="K4988" s="12" t="s">
        <v>37</v>
      </c>
      <c r="L4988" s="12" t="s">
        <v>2744</v>
      </c>
      <c r="M4988" s="12" t="s">
        <v>15</v>
      </c>
      <c r="N4988" s="12" t="s">
        <v>37</v>
      </c>
      <c r="O4988" s="12" t="s">
        <v>16</v>
      </c>
      <c r="P4988" s="12" t="s">
        <v>38</v>
      </c>
      <c r="Q4988" s="12" t="s">
        <v>12115</v>
      </c>
      <c r="R4988" s="12" t="s">
        <v>5881</v>
      </c>
      <c r="S4988" s="13">
        <v>44352</v>
      </c>
      <c r="T4988" s="12" t="s">
        <v>5882</v>
      </c>
      <c r="U4988" s="12" t="s">
        <v>16205</v>
      </c>
    </row>
    <row r="4989" spans="1:21" s="12" customFormat="1" hidden="1" x14ac:dyDescent="0.25">
      <c r="A4989" s="12" t="str">
        <f>_xlfn.CONCAT(SUBSTITUTE(D4989,"_","-"),"_",G4989,"_",H4989,"_",P4989,"_",Q4989,"_",R4989,"_",TEXT(E4989,"YYYY-MM-DD"))</f>
        <v>EPI-ISL-1483028_Oceania_Australia_GRY_20I.501Y.V1_B.1.1.7_2021-04-02</v>
      </c>
      <c r="B4989" s="12" t="s">
        <v>9479</v>
      </c>
      <c r="C4989" s="12" t="s">
        <v>13</v>
      </c>
      <c r="D4989" s="12" t="s">
        <v>9480</v>
      </c>
      <c r="E4989" s="13">
        <v>44288</v>
      </c>
      <c r="F4989" s="13" t="str">
        <f>IF(COUNTIF(H4989,"Senegal")=1,"Senegal",(IF(COUNTIF(G4989,"Africa")=1,"Countries within Africa",(IF(COUNTIF(G4989,"Africa,")=0,"Countries outside Africa","Unknown")))))</f>
        <v>Countries outside Africa</v>
      </c>
      <c r="G4989" s="12" t="s">
        <v>10657</v>
      </c>
      <c r="H4989" s="12" t="s">
        <v>10666</v>
      </c>
      <c r="I4989" s="12" t="s">
        <v>10807</v>
      </c>
      <c r="J4989" s="12" t="s">
        <v>37</v>
      </c>
      <c r="K4989" s="12" t="s">
        <v>37</v>
      </c>
      <c r="L4989" s="12" t="s">
        <v>2744</v>
      </c>
      <c r="M4989" s="12" t="s">
        <v>15</v>
      </c>
      <c r="N4989" s="12" t="s">
        <v>37</v>
      </c>
      <c r="O4989" s="12" t="s">
        <v>37</v>
      </c>
      <c r="P4989" s="12" t="s">
        <v>4660</v>
      </c>
      <c r="Q4989" s="12" t="s">
        <v>12076</v>
      </c>
      <c r="R4989" s="12" t="s">
        <v>4661</v>
      </c>
      <c r="S4989" s="13">
        <v>44352</v>
      </c>
      <c r="T4989" s="12" t="s">
        <v>4662</v>
      </c>
      <c r="U4989" s="12" t="s">
        <v>16206</v>
      </c>
    </row>
    <row r="4990" spans="1:21" s="12" customFormat="1" hidden="1" x14ac:dyDescent="0.25">
      <c r="A4990" s="12" t="str">
        <f>_xlfn.CONCAT(SUBSTITUTE(D4990,"_","-"),"_",G4990,"_",H4990,"_",P4990,"_",Q4990,"_",R4990,"_",TEXT(E4990,"YYYY-MM-DD"))</f>
        <v>EPI-ISL-1483700_Oceania_Australia_GRY_20I.501Y.V1_B.1.1.7_2021-04-02</v>
      </c>
      <c r="B4990" s="12" t="s">
        <v>9465</v>
      </c>
      <c r="C4990" s="12" t="s">
        <v>13</v>
      </c>
      <c r="D4990" s="12" t="s">
        <v>9466</v>
      </c>
      <c r="E4990" s="13">
        <v>44288</v>
      </c>
      <c r="F4990" s="13" t="str">
        <f>IF(COUNTIF(H4990,"Senegal")=1,"Senegal",(IF(COUNTIF(G4990,"Africa")=1,"Countries within Africa",(IF(COUNTIF(G4990,"Africa,")=0,"Countries outside Africa","Unknown")))))</f>
        <v>Countries outside Africa</v>
      </c>
      <c r="G4990" s="12" t="s">
        <v>10657</v>
      </c>
      <c r="H4990" s="12" t="s">
        <v>10666</v>
      </c>
      <c r="I4990" s="12" t="s">
        <v>10804</v>
      </c>
      <c r="J4990" s="12" t="s">
        <v>37</v>
      </c>
      <c r="K4990" s="12" t="s">
        <v>37</v>
      </c>
      <c r="L4990" s="12" t="s">
        <v>2744</v>
      </c>
      <c r="M4990" s="12" t="s">
        <v>15</v>
      </c>
      <c r="N4990" s="12">
        <v>35</v>
      </c>
      <c r="O4990" s="12" t="s">
        <v>16</v>
      </c>
      <c r="P4990" s="12" t="s">
        <v>4660</v>
      </c>
      <c r="Q4990" s="12" t="s">
        <v>12076</v>
      </c>
      <c r="R4990" s="12" t="s">
        <v>4661</v>
      </c>
      <c r="S4990" s="13">
        <v>44352</v>
      </c>
      <c r="T4990" s="12" t="s">
        <v>4662</v>
      </c>
      <c r="U4990" s="12" t="s">
        <v>16207</v>
      </c>
    </row>
    <row r="4991" spans="1:21" s="12" customFormat="1" hidden="1" x14ac:dyDescent="0.25">
      <c r="A4991" s="12" t="str">
        <f>_xlfn.CONCAT(SUBSTITUTE(D4991,"_","-"),"_",G4991,"_",H4991,"_",P4991,"_",Q4991,"_",R4991,"_",TEXT(E4991,"YYYY-MM-DD"))</f>
        <v>EPI-ISL-1508992_Oceania_Australia_GRY_20I.501Y.V1_B.1.1.7_2021-04-02</v>
      </c>
      <c r="B4991" s="12" t="s">
        <v>9571</v>
      </c>
      <c r="C4991" s="12" t="s">
        <v>13</v>
      </c>
      <c r="D4991" s="12" t="s">
        <v>9572</v>
      </c>
      <c r="E4991" s="13">
        <v>44288</v>
      </c>
      <c r="F4991" s="13" t="str">
        <f>IF(COUNTIF(H4991,"Senegal")=1,"Senegal",(IF(COUNTIF(G4991,"Africa")=1,"Countries within Africa",(IF(COUNTIF(G4991,"Africa,")=0,"Countries outside Africa","Unknown")))))</f>
        <v>Countries outside Africa</v>
      </c>
      <c r="G4991" s="12" t="s">
        <v>10657</v>
      </c>
      <c r="H4991" s="12" t="s">
        <v>10666</v>
      </c>
      <c r="I4991" s="12" t="s">
        <v>10816</v>
      </c>
      <c r="J4991" s="12" t="s">
        <v>37</v>
      </c>
      <c r="K4991" s="12" t="s">
        <v>37</v>
      </c>
      <c r="L4991" s="12" t="s">
        <v>2744</v>
      </c>
      <c r="M4991" s="12" t="s">
        <v>15</v>
      </c>
      <c r="N4991" s="12" t="s">
        <v>37</v>
      </c>
      <c r="O4991" s="12" t="s">
        <v>37</v>
      </c>
      <c r="P4991" s="12" t="s">
        <v>4660</v>
      </c>
      <c r="Q4991" s="12" t="s">
        <v>12076</v>
      </c>
      <c r="R4991" s="12" t="s">
        <v>4661</v>
      </c>
      <c r="S4991" s="13">
        <v>44352</v>
      </c>
      <c r="T4991" s="12" t="s">
        <v>4662</v>
      </c>
      <c r="U4991" s="12" t="s">
        <v>16208</v>
      </c>
    </row>
    <row r="4992" spans="1:21" s="12" customFormat="1" hidden="1" x14ac:dyDescent="0.25">
      <c r="A4992" s="12" t="str">
        <f>_xlfn.CONCAT(SUBSTITUTE(D4992,"_","-"),"_",G4992,"_",H4992,"_",P4992,"_",Q4992,"_",R4992,"_",TEXT(E4992,"YYYY-MM-DD"))</f>
        <v>EPI-ISL-1544824_Europe_UnitedKingdom_GRY_20I.501Y.V1_B.1.1.7_2021-04-02</v>
      </c>
      <c r="B4992" s="12" t="s">
        <v>9782</v>
      </c>
      <c r="C4992" s="12" t="s">
        <v>13</v>
      </c>
      <c r="D4992" s="12" t="s">
        <v>9783</v>
      </c>
      <c r="E4992" s="13">
        <v>44288</v>
      </c>
      <c r="F4992" s="13" t="str">
        <f>IF(COUNTIF(H4992,"Senegal")=1,"Senegal",(IF(COUNTIF(G4992,"Africa")=1,"Countries within Africa",(IF(COUNTIF(G4992,"Africa,")=0,"Countries outside Africa","Unknown")))))</f>
        <v>Countries outside Africa</v>
      </c>
      <c r="G4992" s="12" t="s">
        <v>10656</v>
      </c>
      <c r="H4992" s="12" t="s">
        <v>10767</v>
      </c>
      <c r="I4992" s="12" t="s">
        <v>11356</v>
      </c>
      <c r="J4992" s="12" t="s">
        <v>37</v>
      </c>
      <c r="K4992" s="12" t="s">
        <v>37</v>
      </c>
      <c r="L4992" s="12" t="s">
        <v>2744</v>
      </c>
      <c r="M4992" s="12" t="s">
        <v>15</v>
      </c>
      <c r="N4992" s="12" t="s">
        <v>37</v>
      </c>
      <c r="O4992" s="12" t="s">
        <v>37</v>
      </c>
      <c r="P4992" s="12" t="s">
        <v>4660</v>
      </c>
      <c r="Q4992" s="12" t="s">
        <v>12076</v>
      </c>
      <c r="R4992" s="12" t="s">
        <v>4661</v>
      </c>
      <c r="S4992" s="13">
        <v>44352</v>
      </c>
      <c r="T4992" s="12" t="s">
        <v>4662</v>
      </c>
      <c r="U4992" s="12" t="s">
        <v>16209</v>
      </c>
    </row>
    <row r="4993" spans="1:21" s="12" customFormat="1" hidden="1" x14ac:dyDescent="0.25">
      <c r="A4993" s="12" t="str">
        <f>_xlfn.CONCAT(SUBSTITUTE(D4993,"_","-"),"_",G4993,"_",H4993,"_",P4993,"_",Q4993,"_",R4993,"_",TEXT(E4993,"YYYY-MM-DD"))</f>
        <v>EPI-ISL-1585270_Asia_Malaysia_G_20A_B.1.524_2021-04-02</v>
      </c>
      <c r="B4993" s="12" t="s">
        <v>9846</v>
      </c>
      <c r="C4993" s="12" t="s">
        <v>13</v>
      </c>
      <c r="D4993" s="12" t="s">
        <v>9847</v>
      </c>
      <c r="E4993" s="13">
        <v>44288</v>
      </c>
      <c r="F4993" s="13" t="str">
        <f>IF(COUNTIF(H4993,"Senegal")=1,"Senegal",(IF(COUNTIF(G4993,"Africa")=1,"Countries within Africa",(IF(COUNTIF(G4993,"Africa,")=0,"Countries outside Africa","Unknown")))))</f>
        <v>Countries outside Africa</v>
      </c>
      <c r="G4993" s="12" t="s">
        <v>10654</v>
      </c>
      <c r="H4993" s="12" t="s">
        <v>10679</v>
      </c>
      <c r="I4993" s="12" t="s">
        <v>37</v>
      </c>
      <c r="J4993" s="12" t="s">
        <v>37</v>
      </c>
      <c r="K4993" s="12" t="s">
        <v>37</v>
      </c>
      <c r="L4993" s="12" t="s">
        <v>2744</v>
      </c>
      <c r="M4993" s="12" t="s">
        <v>15</v>
      </c>
      <c r="N4993" s="12">
        <v>27</v>
      </c>
      <c r="O4993" s="12" t="s">
        <v>26</v>
      </c>
      <c r="P4993" s="12" t="s">
        <v>33</v>
      </c>
      <c r="Q4993" s="12" t="s">
        <v>11921</v>
      </c>
      <c r="R4993" s="12" t="s">
        <v>3498</v>
      </c>
      <c r="S4993" s="13">
        <v>44352</v>
      </c>
      <c r="T4993" s="12" t="s">
        <v>2744</v>
      </c>
      <c r="U4993" s="12" t="s">
        <v>16210</v>
      </c>
    </row>
    <row r="4994" spans="1:21" s="12" customFormat="1" hidden="1" x14ac:dyDescent="0.25">
      <c r="A4994" s="12" t="str">
        <f>_xlfn.CONCAT(SUBSTITUTE(D4994,"_","-"),"_",G4994,"_",H4994,"_",P4994,"_",Q4994,"_",R4994,"_",TEXT(E4994,"YYYY-MM-DD"))</f>
        <v>EPI-ISL-1612251_NorthAmerica_USA_GRY_20I.501Y.V1_B.1.1.7_2021-04-02</v>
      </c>
      <c r="B4994" s="12" t="s">
        <v>9952</v>
      </c>
      <c r="C4994" s="12" t="s">
        <v>13</v>
      </c>
      <c r="D4994" s="12" t="s">
        <v>9953</v>
      </c>
      <c r="E4994" s="13">
        <v>44288</v>
      </c>
      <c r="F4994" s="13" t="str">
        <f>IF(COUNTIF(H4994,"Senegal")=1,"Senegal",(IF(COUNTIF(G4994,"Africa")=1,"Countries within Africa",(IF(COUNTIF(G4994,"Africa,")=0,"Countries outside Africa","Unknown")))))</f>
        <v>Countries outside Africa</v>
      </c>
      <c r="G4994" s="12" t="s">
        <v>10655</v>
      </c>
      <c r="H4994" s="12" t="s">
        <v>10661</v>
      </c>
      <c r="I4994" s="12" t="s">
        <v>10941</v>
      </c>
      <c r="J4994" s="12" t="s">
        <v>37</v>
      </c>
      <c r="K4994" s="12" t="s">
        <v>37</v>
      </c>
      <c r="L4994" s="12" t="s">
        <v>2744</v>
      </c>
      <c r="M4994" s="12" t="s">
        <v>15</v>
      </c>
      <c r="N4994" s="12">
        <v>27</v>
      </c>
      <c r="O4994" s="12" t="s">
        <v>16</v>
      </c>
      <c r="P4994" s="12" t="s">
        <v>4660</v>
      </c>
      <c r="Q4994" s="12" t="s">
        <v>12076</v>
      </c>
      <c r="R4994" s="12" t="s">
        <v>4661</v>
      </c>
      <c r="S4994" s="13">
        <v>44352</v>
      </c>
      <c r="T4994" s="12" t="s">
        <v>4662</v>
      </c>
      <c r="U4994" s="12" t="s">
        <v>16211</v>
      </c>
    </row>
    <row r="4995" spans="1:21" s="12" customFormat="1" hidden="1" x14ac:dyDescent="0.25">
      <c r="A4995" s="12" t="str">
        <f>_xlfn.CONCAT(SUBSTITUTE(D4995,"_","-"),"_",G4995,"_",H4995,"_",P4995,"_",Q4995,"_",R4995,"_",TEXT(E4995,"YYYY-MM-DD"))</f>
        <v>EPI-ISL-1612254_NorthAmerica_USA_GRY_20I.501Y.V1_B.1.1.7_2021-04-02</v>
      </c>
      <c r="B4995" s="12" t="s">
        <v>9950</v>
      </c>
      <c r="C4995" s="12" t="s">
        <v>13</v>
      </c>
      <c r="D4995" s="12" t="s">
        <v>9951</v>
      </c>
      <c r="E4995" s="13">
        <v>44288</v>
      </c>
      <c r="F4995" s="13" t="str">
        <f>IF(COUNTIF(H4995,"Senegal")=1,"Senegal",(IF(COUNTIF(G4995,"Africa")=1,"Countries within Africa",(IF(COUNTIF(G4995,"Africa,")=0,"Countries outside Africa","Unknown")))))</f>
        <v>Countries outside Africa</v>
      </c>
      <c r="G4995" s="12" t="s">
        <v>10655</v>
      </c>
      <c r="H4995" s="12" t="s">
        <v>10661</v>
      </c>
      <c r="I4995" s="12" t="s">
        <v>11182</v>
      </c>
      <c r="J4995" s="12" t="s">
        <v>37</v>
      </c>
      <c r="K4995" s="12" t="s">
        <v>37</v>
      </c>
      <c r="L4995" s="12" t="s">
        <v>2744</v>
      </c>
      <c r="M4995" s="12" t="s">
        <v>15</v>
      </c>
      <c r="N4995" s="12">
        <v>44</v>
      </c>
      <c r="O4995" s="12" t="s">
        <v>26</v>
      </c>
      <c r="P4995" s="12" t="s">
        <v>4660</v>
      </c>
      <c r="Q4995" s="12" t="s">
        <v>12076</v>
      </c>
      <c r="R4995" s="12" t="s">
        <v>4661</v>
      </c>
      <c r="S4995" s="13">
        <v>44352</v>
      </c>
      <c r="T4995" s="12" t="s">
        <v>4662</v>
      </c>
      <c r="U4995" s="12" t="s">
        <v>16212</v>
      </c>
    </row>
    <row r="4996" spans="1:21" s="12" customFormat="1" hidden="1" x14ac:dyDescent="0.25">
      <c r="A4996" s="12" t="str">
        <f>_xlfn.CONCAT(SUBSTITUTE(D4996,"_","-"),"_",G4996,"_",H4996,"_",P4996,"_",Q4996,"_",R4996,"_",TEXT(E4996,"YYYY-MM-DD"))</f>
        <v>EPI-ISL-1612767_NorthAmerica_USA_GH_20G_B.1.2_2021-04-02</v>
      </c>
      <c r="B4996" s="12" t="s">
        <v>9946</v>
      </c>
      <c r="C4996" s="12" t="s">
        <v>13</v>
      </c>
      <c r="D4996" s="12" t="s">
        <v>9947</v>
      </c>
      <c r="E4996" s="13">
        <v>44288</v>
      </c>
      <c r="F4996" s="13" t="str">
        <f>IF(COUNTIF(H4996,"Senegal")=1,"Senegal",(IF(COUNTIF(G4996,"Africa")=1,"Countries within Africa",(IF(COUNTIF(G4996,"Africa,")=0,"Countries outside Africa","Unknown")))))</f>
        <v>Countries outside Africa</v>
      </c>
      <c r="G4996" s="12" t="s">
        <v>10655</v>
      </c>
      <c r="H4996" s="12" t="s">
        <v>10661</v>
      </c>
      <c r="I4996" s="12" t="s">
        <v>10941</v>
      </c>
      <c r="J4996" s="12" t="s">
        <v>37</v>
      </c>
      <c r="K4996" s="12" t="s">
        <v>37</v>
      </c>
      <c r="L4996" s="12" t="s">
        <v>2744</v>
      </c>
      <c r="M4996" s="12" t="s">
        <v>15</v>
      </c>
      <c r="N4996" s="12">
        <v>19</v>
      </c>
      <c r="O4996" s="12" t="s">
        <v>26</v>
      </c>
      <c r="P4996" s="12" t="s">
        <v>70</v>
      </c>
      <c r="Q4996" s="12" t="s">
        <v>11931</v>
      </c>
      <c r="R4996" s="12" t="s">
        <v>2676</v>
      </c>
      <c r="S4996" s="13">
        <v>44352</v>
      </c>
      <c r="T4996" s="12" t="s">
        <v>2744</v>
      </c>
      <c r="U4996" s="12" t="s">
        <v>16213</v>
      </c>
    </row>
    <row r="4997" spans="1:21" s="12" customFormat="1" hidden="1" x14ac:dyDescent="0.25">
      <c r="A4997" s="12" t="str">
        <f>_xlfn.CONCAT(SUBSTITUTE(D4997,"_","-"),"_",G4997,"_",H4997,"_",P4997,"_",Q4997,"_",R4997,"_",TEXT(E4997,"YYYY-MM-DD"))</f>
        <v>EPI-ISL-1626809_NorthAmerica_Mexico_GRY_20I.501Y.V1_B.1.1.7_2021-04-02</v>
      </c>
      <c r="B4997" s="12" t="s">
        <v>10010</v>
      </c>
      <c r="C4997" s="12" t="s">
        <v>13</v>
      </c>
      <c r="D4997" s="12" t="s">
        <v>10011</v>
      </c>
      <c r="E4997" s="13">
        <v>44288</v>
      </c>
      <c r="F4997" s="13" t="str">
        <f>IF(COUNTIF(H4997,"Senegal")=1,"Senegal",(IF(COUNTIF(G4997,"Africa")=1,"Countries within Africa",(IF(COUNTIF(G4997,"Africa,")=0,"Countries outside Africa","Unknown")))))</f>
        <v>Countries outside Africa</v>
      </c>
      <c r="G4997" s="12" t="s">
        <v>10655</v>
      </c>
      <c r="H4997" s="12" t="s">
        <v>10735</v>
      </c>
      <c r="I4997" s="12" t="s">
        <v>11137</v>
      </c>
      <c r="J4997" s="12" t="s">
        <v>37</v>
      </c>
      <c r="K4997" s="12" t="s">
        <v>37</v>
      </c>
      <c r="L4997" s="12" t="s">
        <v>2744</v>
      </c>
      <c r="M4997" s="12" t="s">
        <v>15</v>
      </c>
      <c r="N4997" s="12">
        <v>57</v>
      </c>
      <c r="O4997" s="12" t="s">
        <v>16</v>
      </c>
      <c r="P4997" s="12" t="s">
        <v>4660</v>
      </c>
      <c r="Q4997" s="12" t="s">
        <v>12076</v>
      </c>
      <c r="R4997" s="12" t="s">
        <v>4661</v>
      </c>
      <c r="S4997" s="13">
        <v>44352</v>
      </c>
      <c r="T4997" s="12" t="s">
        <v>4662</v>
      </c>
      <c r="U4997" s="12" t="s">
        <v>16214</v>
      </c>
    </row>
    <row r="4998" spans="1:21" s="12" customFormat="1" hidden="1" x14ac:dyDescent="0.25">
      <c r="A4998" s="12" t="str">
        <f>_xlfn.CONCAT(SUBSTITUTE(D4998,"_","-"),"_",G4998,"_",H4998,"_",P4998,"_",Q4998,"_",R4998,"_",TEXT(E4998,"YYYY-MM-DD"))</f>
        <v>EPI-ISL-1634442_Asia_Indonesia_GH_20A_B.1.466.2_2021-04-02</v>
      </c>
      <c r="B4998" s="12" t="s">
        <v>10414</v>
      </c>
      <c r="C4998" s="12" t="s">
        <v>13</v>
      </c>
      <c r="D4998" s="12" t="s">
        <v>10415</v>
      </c>
      <c r="E4998" s="13">
        <v>44288</v>
      </c>
      <c r="F4998" s="13" t="str">
        <f>IF(COUNTIF(H4998,"Senegal")=1,"Senegal",(IF(COUNTIF(G4998,"Africa")=1,"Countries within Africa",(IF(COUNTIF(G4998,"Africa,")=0,"Countries outside Africa","Unknown")))))</f>
        <v>Countries outside Africa</v>
      </c>
      <c r="G4998" s="12" t="s">
        <v>10654</v>
      </c>
      <c r="H4998" s="12" t="s">
        <v>10725</v>
      </c>
      <c r="I4998" s="12" t="s">
        <v>11331</v>
      </c>
      <c r="J4998" s="12" t="s">
        <v>37</v>
      </c>
      <c r="K4998" s="12" t="s">
        <v>37</v>
      </c>
      <c r="L4998" s="12" t="s">
        <v>2744</v>
      </c>
      <c r="M4998" s="12" t="s">
        <v>15</v>
      </c>
      <c r="N4998" s="12">
        <v>65</v>
      </c>
      <c r="O4998" s="12" t="s">
        <v>26</v>
      </c>
      <c r="P4998" s="12" t="s">
        <v>70</v>
      </c>
      <c r="Q4998" s="12" t="s">
        <v>11921</v>
      </c>
      <c r="R4998" s="12" t="s">
        <v>8480</v>
      </c>
      <c r="S4998" s="13">
        <v>44352</v>
      </c>
      <c r="T4998" s="12" t="s">
        <v>2744</v>
      </c>
      <c r="U4998" s="12" t="s">
        <v>16215</v>
      </c>
    </row>
    <row r="4999" spans="1:21" s="12" customFormat="1" hidden="1" x14ac:dyDescent="0.25">
      <c r="A4999" s="12" t="str">
        <f>_xlfn.CONCAT(SUBSTITUTE(D4999,"_","-"),"_",G4999,"_",H4999,"_",P4999,"_",Q4999,"_",R4999,"_",TEXT(E4999,"YYYY-MM-DD"))</f>
        <v>EPI-ISL-1656801_Europe_Belgium_GRY_20B_B.1.1.7_2021-04-02</v>
      </c>
      <c r="B4999" s="12" t="s">
        <v>10485</v>
      </c>
      <c r="C4999" s="12" t="s">
        <v>13</v>
      </c>
      <c r="D4999" s="12" t="s">
        <v>10486</v>
      </c>
      <c r="E4999" s="13">
        <v>44288</v>
      </c>
      <c r="F4999" s="13" t="str">
        <f>IF(COUNTIF(H4999,"Senegal")=1,"Senegal",(IF(COUNTIF(G4999,"Africa")=1,"Countries within Africa",(IF(COUNTIF(G4999,"Africa,")=0,"Countries outside Africa","Unknown")))))</f>
        <v>Countries outside Africa</v>
      </c>
      <c r="G4999" s="12" t="s">
        <v>10656</v>
      </c>
      <c r="H4999" s="12" t="s">
        <v>10753</v>
      </c>
      <c r="I4999" s="12" t="s">
        <v>10773</v>
      </c>
      <c r="J4999" s="12" t="s">
        <v>37</v>
      </c>
      <c r="K4999" s="12" t="s">
        <v>37</v>
      </c>
      <c r="L4999" s="12" t="s">
        <v>10487</v>
      </c>
      <c r="M4999" s="12" t="s">
        <v>15</v>
      </c>
      <c r="N4999" s="12">
        <v>47</v>
      </c>
      <c r="O4999" s="12" t="s">
        <v>16</v>
      </c>
      <c r="P4999" s="12" t="s">
        <v>4660</v>
      </c>
      <c r="Q4999" s="12" t="s">
        <v>11920</v>
      </c>
      <c r="R4999" s="12" t="s">
        <v>4661</v>
      </c>
      <c r="S4999" s="13">
        <v>44352</v>
      </c>
      <c r="T4999" s="12" t="s">
        <v>4662</v>
      </c>
      <c r="U4999" s="12" t="s">
        <v>15034</v>
      </c>
    </row>
    <row r="5000" spans="1:21" s="12" customFormat="1" hidden="1" x14ac:dyDescent="0.25">
      <c r="A5000" s="12" t="str">
        <f>_xlfn.CONCAT(SUBSTITUTE(D5000,"_","-"),"_",G5000,"_",H5000,"_",P5000,"_",Q5000,"_",R5000,"_",TEXT(E5000,"YYYY-MM-DD"))</f>
        <v>EPI-ISL-1659566_Europe_Poland_GRY_20I.501Y.V1_B.1.1.7_2021-04-02</v>
      </c>
      <c r="B5000" s="12" t="s">
        <v>10496</v>
      </c>
      <c r="C5000" s="12" t="s">
        <v>13</v>
      </c>
      <c r="D5000" s="12" t="s">
        <v>10497</v>
      </c>
      <c r="E5000" s="13">
        <v>44288</v>
      </c>
      <c r="F5000" s="13" t="str">
        <f>IF(COUNTIF(H5000,"Senegal")=1,"Senegal",(IF(COUNTIF(G5000,"Africa")=1,"Countries within Africa",(IF(COUNTIF(G5000,"Africa,")=0,"Countries outside Africa","Unknown")))))</f>
        <v>Countries outside Africa</v>
      </c>
      <c r="G5000" s="12" t="s">
        <v>10656</v>
      </c>
      <c r="H5000" s="12" t="s">
        <v>10740</v>
      </c>
      <c r="I5000" s="12" t="s">
        <v>11357</v>
      </c>
      <c r="J5000" s="12" t="s">
        <v>11627</v>
      </c>
      <c r="K5000" s="12" t="s">
        <v>37</v>
      </c>
      <c r="L5000" s="12" t="s">
        <v>2744</v>
      </c>
      <c r="M5000" s="12" t="s">
        <v>15</v>
      </c>
      <c r="N5000" s="12">
        <v>76</v>
      </c>
      <c r="O5000" s="12" t="s">
        <v>16</v>
      </c>
      <c r="P5000" s="12" t="s">
        <v>4660</v>
      </c>
      <c r="Q5000" s="12" t="s">
        <v>12076</v>
      </c>
      <c r="R5000" s="12" t="s">
        <v>4661</v>
      </c>
      <c r="S5000" s="13">
        <v>44352</v>
      </c>
      <c r="T5000" s="12" t="s">
        <v>4662</v>
      </c>
      <c r="U5000" s="12" t="s">
        <v>16216</v>
      </c>
    </row>
    <row r="5001" spans="1:21" s="12" customFormat="1" hidden="1" x14ac:dyDescent="0.25">
      <c r="A5001" s="12" t="str">
        <f>_xlfn.CONCAT(SUBSTITUTE(D5001,"_","-"),"_",G5001,"_",H5001,"_",P5001,"_",Q5001,"_",R5001,"_",TEXT(E5001,"YYYY-MM-DD"))</f>
        <v>EPI-ISL-1483027_Oceania_Australia_GRY_20I.501Y.V1_B.1.1.7_2021-04-03</v>
      </c>
      <c r="B5001" s="12" t="s">
        <v>9477</v>
      </c>
      <c r="C5001" s="12" t="s">
        <v>13</v>
      </c>
      <c r="D5001" s="12" t="s">
        <v>9478</v>
      </c>
      <c r="E5001" s="13">
        <v>44289</v>
      </c>
      <c r="F5001" s="13" t="str">
        <f>IF(COUNTIF(H5001,"Senegal")=1,"Senegal",(IF(COUNTIF(G5001,"Africa")=1,"Countries within Africa",(IF(COUNTIF(G5001,"Africa,")=0,"Countries outside Africa","Unknown")))))</f>
        <v>Countries outside Africa</v>
      </c>
      <c r="G5001" s="12" t="s">
        <v>10657</v>
      </c>
      <c r="H5001" s="12" t="s">
        <v>10666</v>
      </c>
      <c r="I5001" s="12" t="s">
        <v>10807</v>
      </c>
      <c r="J5001" s="12" t="s">
        <v>37</v>
      </c>
      <c r="K5001" s="12" t="s">
        <v>37</v>
      </c>
      <c r="L5001" s="12" t="s">
        <v>2744</v>
      </c>
      <c r="M5001" s="12" t="s">
        <v>15</v>
      </c>
      <c r="N5001" s="12" t="s">
        <v>37</v>
      </c>
      <c r="O5001" s="12" t="s">
        <v>37</v>
      </c>
      <c r="P5001" s="12" t="s">
        <v>4660</v>
      </c>
      <c r="Q5001" s="12" t="s">
        <v>12076</v>
      </c>
      <c r="R5001" s="12" t="s">
        <v>4661</v>
      </c>
      <c r="S5001" s="13">
        <v>44352</v>
      </c>
      <c r="T5001" s="12" t="s">
        <v>4662</v>
      </c>
      <c r="U5001" s="12" t="s">
        <v>16217</v>
      </c>
    </row>
    <row r="5002" spans="1:21" s="12" customFormat="1" hidden="1" x14ac:dyDescent="0.25">
      <c r="A5002" s="12" t="str">
        <f>_xlfn.CONCAT(SUBSTITUTE(D5002,"_","-"),"_",G5002,"_",H5002,"_",P5002,"_",Q5002,"_",R5002,"_",TEXT(E5002,"YYYY-MM-DD"))</f>
        <v>EPI-ISL-1483030_Oceania_Australia_GH_20A_B.1.466.2_2021-04-03</v>
      </c>
      <c r="B5002" s="12" t="s">
        <v>9463</v>
      </c>
      <c r="C5002" s="12" t="s">
        <v>13</v>
      </c>
      <c r="D5002" s="12" t="s">
        <v>9464</v>
      </c>
      <c r="E5002" s="13">
        <v>44289</v>
      </c>
      <c r="F5002" s="13" t="str">
        <f>IF(COUNTIF(H5002,"Senegal")=1,"Senegal",(IF(COUNTIF(G5002,"Africa")=1,"Countries within Africa",(IF(COUNTIF(G5002,"Africa,")=0,"Countries outside Africa","Unknown")))))</f>
        <v>Countries outside Africa</v>
      </c>
      <c r="G5002" s="12" t="s">
        <v>10657</v>
      </c>
      <c r="H5002" s="12" t="s">
        <v>10666</v>
      </c>
      <c r="I5002" s="12" t="s">
        <v>10807</v>
      </c>
      <c r="J5002" s="12" t="s">
        <v>37</v>
      </c>
      <c r="K5002" s="12" t="s">
        <v>37</v>
      </c>
      <c r="L5002" s="12" t="s">
        <v>2744</v>
      </c>
      <c r="M5002" s="12" t="s">
        <v>15</v>
      </c>
      <c r="N5002" s="12" t="s">
        <v>37</v>
      </c>
      <c r="O5002" s="12" t="s">
        <v>37</v>
      </c>
      <c r="P5002" s="12" t="s">
        <v>70</v>
      </c>
      <c r="Q5002" s="12" t="s">
        <v>11921</v>
      </c>
      <c r="R5002" s="12" t="s">
        <v>8480</v>
      </c>
      <c r="S5002" s="13">
        <v>44352</v>
      </c>
      <c r="T5002" s="12" t="s">
        <v>2744</v>
      </c>
      <c r="U5002" s="12" t="s">
        <v>15947</v>
      </c>
    </row>
    <row r="5003" spans="1:21" s="12" customFormat="1" hidden="1" x14ac:dyDescent="0.25">
      <c r="A5003" s="12" t="str">
        <f>_xlfn.CONCAT(SUBSTITUTE(D5003,"_","-"),"_",G5003,"_",H5003,"_",P5003,"_",Q5003,"_",R5003,"_",TEXT(E5003,"YYYY-MM-DD"))</f>
        <v>EPI-ISL-1524846_Europe_Spain_GRY_20I.501Y.V1_B.1.1.7_2021-04-03</v>
      </c>
      <c r="B5003" s="12" t="s">
        <v>9681</v>
      </c>
      <c r="C5003" s="12" t="s">
        <v>13</v>
      </c>
      <c r="D5003" s="12" t="s">
        <v>9682</v>
      </c>
      <c r="E5003" s="13">
        <v>44289</v>
      </c>
      <c r="F5003" s="13" t="str">
        <f>IF(COUNTIF(H5003,"Senegal")=1,"Senegal",(IF(COUNTIF(G5003,"Africa")=1,"Countries within Africa",(IF(COUNTIF(G5003,"Africa,")=0,"Countries outside Africa","Unknown")))))</f>
        <v>Countries outside Africa</v>
      </c>
      <c r="G5003" s="12" t="s">
        <v>10656</v>
      </c>
      <c r="H5003" s="12" t="s">
        <v>10752</v>
      </c>
      <c r="I5003" s="12" t="s">
        <v>11358</v>
      </c>
      <c r="J5003" s="12" t="s">
        <v>37</v>
      </c>
      <c r="K5003" s="12" t="s">
        <v>37</v>
      </c>
      <c r="L5003" s="12" t="s">
        <v>2744</v>
      </c>
      <c r="M5003" s="12" t="s">
        <v>15</v>
      </c>
      <c r="N5003" s="12">
        <v>45</v>
      </c>
      <c r="O5003" s="12" t="s">
        <v>26</v>
      </c>
      <c r="P5003" s="12" t="s">
        <v>4660</v>
      </c>
      <c r="Q5003" s="12" t="s">
        <v>12076</v>
      </c>
      <c r="R5003" s="12" t="s">
        <v>4661</v>
      </c>
      <c r="S5003" s="13">
        <v>44352</v>
      </c>
      <c r="T5003" s="12" t="s">
        <v>4662</v>
      </c>
      <c r="U5003" s="12" t="s">
        <v>16218</v>
      </c>
    </row>
    <row r="5004" spans="1:21" s="12" customFormat="1" hidden="1" x14ac:dyDescent="0.25">
      <c r="A5004" s="12" t="str">
        <f>_xlfn.CONCAT(SUBSTITUTE(D5004,"_","-"),"_",G5004,"_",H5004,"_",P5004,"_",Q5004,"_",R5004,"_",TEXT(E5004,"YYYY-MM-DD"))</f>
        <v>EPI-ISL-1544757_Europe_UnitedKingdom_GRY_20I.501Y.V1_B.1.1.7_2021-04-03</v>
      </c>
      <c r="B5004" s="12" t="s">
        <v>9780</v>
      </c>
      <c r="C5004" s="12" t="s">
        <v>13</v>
      </c>
      <c r="D5004" s="12" t="s">
        <v>9781</v>
      </c>
      <c r="E5004" s="13">
        <v>44289</v>
      </c>
      <c r="F5004" s="13" t="str">
        <f>IF(COUNTIF(H5004,"Senegal")=1,"Senegal",(IF(COUNTIF(G5004,"Africa")=1,"Countries within Africa",(IF(COUNTIF(G5004,"Africa,")=0,"Countries outside Africa","Unknown")))))</f>
        <v>Countries outside Africa</v>
      </c>
      <c r="G5004" s="12" t="s">
        <v>10656</v>
      </c>
      <c r="H5004" s="12" t="s">
        <v>10767</v>
      </c>
      <c r="I5004" s="12" t="s">
        <v>11356</v>
      </c>
      <c r="J5004" s="12" t="s">
        <v>37</v>
      </c>
      <c r="K5004" s="12" t="s">
        <v>37</v>
      </c>
      <c r="L5004" s="12" t="s">
        <v>2744</v>
      </c>
      <c r="M5004" s="12" t="s">
        <v>15</v>
      </c>
      <c r="N5004" s="12" t="s">
        <v>37</v>
      </c>
      <c r="O5004" s="12" t="s">
        <v>37</v>
      </c>
      <c r="P5004" s="12" t="s">
        <v>4660</v>
      </c>
      <c r="Q5004" s="12" t="s">
        <v>12076</v>
      </c>
      <c r="R5004" s="12" t="s">
        <v>4661</v>
      </c>
      <c r="S5004" s="13">
        <v>44352</v>
      </c>
      <c r="T5004" s="12" t="s">
        <v>4662</v>
      </c>
      <c r="U5004" s="12" t="s">
        <v>16219</v>
      </c>
    </row>
    <row r="5005" spans="1:21" s="12" customFormat="1" hidden="1" x14ac:dyDescent="0.25">
      <c r="A5005" s="12" t="str">
        <f>_xlfn.CONCAT(SUBSTITUTE(D5005,"_","-"),"_",G5005,"_",H5005,"_",P5005,"_",Q5005,"_",R5005,"_",TEXT(E5005,"YYYY-MM-DD"))</f>
        <v>EPI-ISL-1585807_Europe_Lithuania_GRY_20I.501Y.V1_B.1.1.7_2021-04-03</v>
      </c>
      <c r="B5005" s="12" t="s">
        <v>9854</v>
      </c>
      <c r="C5005" s="12" t="s">
        <v>13</v>
      </c>
      <c r="D5005" s="12" t="s">
        <v>9855</v>
      </c>
      <c r="E5005" s="13">
        <v>44289</v>
      </c>
      <c r="F5005" s="13" t="str">
        <f>IF(COUNTIF(H5005,"Senegal")=1,"Senegal",(IF(COUNTIF(G5005,"Africa")=1,"Countries within Africa",(IF(COUNTIF(G5005,"Africa,")=0,"Countries outside Africa","Unknown")))))</f>
        <v>Countries outside Africa</v>
      </c>
      <c r="G5005" s="12" t="s">
        <v>10656</v>
      </c>
      <c r="H5005" s="12" t="s">
        <v>10739</v>
      </c>
      <c r="I5005" s="12" t="s">
        <v>11359</v>
      </c>
      <c r="J5005" s="12" t="s">
        <v>37</v>
      </c>
      <c r="K5005" s="12" t="s">
        <v>37</v>
      </c>
      <c r="L5005" s="12" t="s">
        <v>2744</v>
      </c>
      <c r="M5005" s="12" t="s">
        <v>15</v>
      </c>
      <c r="N5005" s="12">
        <v>81</v>
      </c>
      <c r="O5005" s="12" t="s">
        <v>16</v>
      </c>
      <c r="P5005" s="12" t="s">
        <v>4660</v>
      </c>
      <c r="Q5005" s="12" t="s">
        <v>12076</v>
      </c>
      <c r="R5005" s="12" t="s">
        <v>4661</v>
      </c>
      <c r="S5005" s="13">
        <v>44352</v>
      </c>
      <c r="T5005" s="12" t="s">
        <v>4662</v>
      </c>
      <c r="U5005" s="12" t="s">
        <v>16220</v>
      </c>
    </row>
    <row r="5006" spans="1:21" s="12" customFormat="1" hidden="1" x14ac:dyDescent="0.25">
      <c r="A5006" s="12" t="str">
        <f>_xlfn.CONCAT(SUBSTITUTE(D5006,"_","-"),"_",G5006,"_",H5006,"_",P5006,"_",Q5006,"_",R5006,"_",TEXT(E5006,"YYYY-MM-DD"))</f>
        <v>EPI-ISL-1587542_Asia_SouthKorea_GH_20C_B.1.497_2021-04-03</v>
      </c>
      <c r="B5006" s="12" t="s">
        <v>9862</v>
      </c>
      <c r="C5006" s="12" t="s">
        <v>13</v>
      </c>
      <c r="D5006" s="12" t="s">
        <v>9863</v>
      </c>
      <c r="E5006" s="13">
        <v>44289</v>
      </c>
      <c r="F5006" s="13" t="str">
        <f>IF(COUNTIF(H5006,"Senegal")=1,"Senegal",(IF(COUNTIF(G5006,"Africa")=1,"Countries within Africa",(IF(COUNTIF(G5006,"Africa,")=0,"Countries outside Africa","Unknown")))))</f>
        <v>Countries outside Africa</v>
      </c>
      <c r="G5006" s="12" t="s">
        <v>10654</v>
      </c>
      <c r="H5006" s="12" t="s">
        <v>10675</v>
      </c>
      <c r="I5006" s="12" t="s">
        <v>37</v>
      </c>
      <c r="J5006" s="12" t="s">
        <v>37</v>
      </c>
      <c r="K5006" s="12" t="s">
        <v>37</v>
      </c>
      <c r="L5006" s="12" t="s">
        <v>2744</v>
      </c>
      <c r="M5006" s="12" t="s">
        <v>15</v>
      </c>
      <c r="N5006" s="12">
        <v>32</v>
      </c>
      <c r="O5006" s="12" t="s">
        <v>26</v>
      </c>
      <c r="P5006" s="12" t="s">
        <v>70</v>
      </c>
      <c r="Q5006" s="12" t="s">
        <v>11929</v>
      </c>
      <c r="R5006" s="12" t="s">
        <v>1408</v>
      </c>
      <c r="S5006" s="13">
        <v>44352</v>
      </c>
      <c r="T5006" s="12" t="s">
        <v>2744</v>
      </c>
      <c r="U5006" s="12" t="s">
        <v>16221</v>
      </c>
    </row>
    <row r="5007" spans="1:21" s="12" customFormat="1" hidden="1" x14ac:dyDescent="0.25">
      <c r="A5007" s="12" t="str">
        <f>_xlfn.CONCAT(SUBSTITUTE(D5007,"_","-"),"_",G5007,"_",H5007,"_",P5007,"_",Q5007,"_",R5007,"_",TEXT(E5007,"YYYY-MM-DD"))</f>
        <v>EPI-ISL-1587547_Asia_SouthKorea_GR_20I.501Y.V1_B.1.1.7_2021-04-03</v>
      </c>
      <c r="B5007" s="12" t="s">
        <v>9864</v>
      </c>
      <c r="C5007" s="12" t="s">
        <v>13</v>
      </c>
      <c r="D5007" s="12" t="s">
        <v>9865</v>
      </c>
      <c r="E5007" s="13">
        <v>44289</v>
      </c>
      <c r="F5007" s="13" t="str">
        <f>IF(COUNTIF(H5007,"Senegal")=1,"Senegal",(IF(COUNTIF(G5007,"Africa")=1,"Countries within Africa",(IF(COUNTIF(G5007,"Africa,")=0,"Countries outside Africa","Unknown")))))</f>
        <v>Countries outside Africa</v>
      </c>
      <c r="G5007" s="12" t="s">
        <v>10654</v>
      </c>
      <c r="H5007" s="12" t="s">
        <v>10675</v>
      </c>
      <c r="I5007" s="12" t="s">
        <v>37</v>
      </c>
      <c r="J5007" s="12" t="s">
        <v>37</v>
      </c>
      <c r="K5007" s="12" t="s">
        <v>37</v>
      </c>
      <c r="L5007" s="12" t="s">
        <v>9866</v>
      </c>
      <c r="M5007" s="12" t="s">
        <v>15</v>
      </c>
      <c r="N5007" s="12">
        <v>44</v>
      </c>
      <c r="O5007" s="12" t="s">
        <v>16</v>
      </c>
      <c r="P5007" s="12" t="s">
        <v>38</v>
      </c>
      <c r="Q5007" s="12" t="s">
        <v>12076</v>
      </c>
      <c r="R5007" s="12" t="s">
        <v>4661</v>
      </c>
      <c r="S5007" s="13">
        <v>44352</v>
      </c>
      <c r="T5007" s="12" t="s">
        <v>4662</v>
      </c>
      <c r="U5007" s="12" t="s">
        <v>16222</v>
      </c>
    </row>
    <row r="5008" spans="1:21" s="12" customFormat="1" hidden="1" x14ac:dyDescent="0.25">
      <c r="A5008" s="12" t="str">
        <f>_xlfn.CONCAT(SUBSTITUTE(D5008,"_","-"),"_",G5008,"_",H5008,"_",P5008,"_",Q5008,"_",R5008,"_",TEXT(E5008,"YYYY-MM-DD"))</f>
        <v>EPI-ISL-1626619_SouthAmerica_Colombia_GR_20J.501Y.V3_P.1_2021-04-03</v>
      </c>
      <c r="B5008" s="12" t="s">
        <v>10000</v>
      </c>
      <c r="C5008" s="12" t="s">
        <v>13</v>
      </c>
      <c r="D5008" s="12" t="s">
        <v>10001</v>
      </c>
      <c r="E5008" s="13">
        <v>44289</v>
      </c>
      <c r="F5008" s="13" t="str">
        <f>IF(COUNTIF(H5008,"Senegal")=1,"Senegal",(IF(COUNTIF(G5008,"Africa")=1,"Countries within Africa",(IF(COUNTIF(G5008,"Africa,")=0,"Countries outside Africa","Unknown")))))</f>
        <v>Countries outside Africa</v>
      </c>
      <c r="G5008" s="12" t="s">
        <v>10659</v>
      </c>
      <c r="H5008" s="12" t="s">
        <v>10736</v>
      </c>
      <c r="I5008" s="12" t="s">
        <v>11341</v>
      </c>
      <c r="J5008" s="12" t="s">
        <v>37</v>
      </c>
      <c r="K5008" s="12" t="s">
        <v>37</v>
      </c>
      <c r="L5008" s="12" t="s">
        <v>2744</v>
      </c>
      <c r="M5008" s="12" t="s">
        <v>15</v>
      </c>
      <c r="N5008" s="12">
        <v>72</v>
      </c>
      <c r="O5008" s="12" t="s">
        <v>16</v>
      </c>
      <c r="P5008" s="12" t="s">
        <v>38</v>
      </c>
      <c r="Q5008" s="12" t="s">
        <v>12115</v>
      </c>
      <c r="R5008" s="12" t="s">
        <v>5881</v>
      </c>
      <c r="S5008" s="13">
        <v>44352</v>
      </c>
      <c r="T5008" s="12" t="s">
        <v>5882</v>
      </c>
      <c r="U5008" s="12" t="s">
        <v>16223</v>
      </c>
    </row>
    <row r="5009" spans="1:21" s="12" customFormat="1" hidden="1" x14ac:dyDescent="0.25">
      <c r="A5009" s="12" t="str">
        <f>_xlfn.CONCAT(SUBSTITUTE(D5009,"_","-"),"_",G5009,"_",H5009,"_",P5009,"_",Q5009,"_",R5009,"_",TEXT(E5009,"YYYY-MM-DD"))</f>
        <v>EPI-ISL-1559375_Europe_Netherlands_GRY_20I.501Y.V1_B.1.1.7_2021-04-04</v>
      </c>
      <c r="B5009" s="12" t="s">
        <v>9803</v>
      </c>
      <c r="C5009" s="12" t="s">
        <v>13</v>
      </c>
      <c r="D5009" s="12" t="s">
        <v>9804</v>
      </c>
      <c r="E5009" s="13">
        <v>44290</v>
      </c>
      <c r="F5009" s="13" t="str">
        <f>IF(COUNTIF(H5009,"Senegal")=1,"Senegal",(IF(COUNTIF(G5009,"Africa")=1,"Countries within Africa",(IF(COUNTIF(G5009,"Africa,")=0,"Countries outside Africa","Unknown")))))</f>
        <v>Countries outside Africa</v>
      </c>
      <c r="G5009" s="12" t="s">
        <v>10656</v>
      </c>
      <c r="H5009" s="12" t="s">
        <v>10686</v>
      </c>
      <c r="I5009" s="12" t="s">
        <v>11304</v>
      </c>
      <c r="J5009" s="12" t="s">
        <v>37</v>
      </c>
      <c r="K5009" s="12" t="s">
        <v>37</v>
      </c>
      <c r="L5009" s="12" t="s">
        <v>9805</v>
      </c>
      <c r="M5009" s="12" t="s">
        <v>15</v>
      </c>
      <c r="N5009" s="12" t="s">
        <v>37</v>
      </c>
      <c r="O5009" s="12" t="s">
        <v>37</v>
      </c>
      <c r="P5009" s="12" t="s">
        <v>4660</v>
      </c>
      <c r="Q5009" s="12" t="s">
        <v>12076</v>
      </c>
      <c r="R5009" s="12" t="s">
        <v>4661</v>
      </c>
      <c r="S5009" s="13">
        <v>44352</v>
      </c>
      <c r="T5009" s="12" t="s">
        <v>4662</v>
      </c>
      <c r="U5009" s="12" t="s">
        <v>16224</v>
      </c>
    </row>
    <row r="5010" spans="1:21" s="12" customFormat="1" hidden="1" x14ac:dyDescent="0.25">
      <c r="A5010" s="12" t="str">
        <f>_xlfn.CONCAT(SUBSTITUTE(D5010,"_","-"),"_",G5010,"_",H5010,"_",P5010,"_",Q5010,"_",R5010,"_",TEXT(E5010,"YYYY-MM-DD"))</f>
        <v>EPI-ISL-1576811_NorthAmerica_USA_GRY_20I.501Y.V1_B.1.1.7_2021-04-04</v>
      </c>
      <c r="B5010" s="12" t="s">
        <v>9814</v>
      </c>
      <c r="C5010" s="12" t="s">
        <v>13</v>
      </c>
      <c r="D5010" s="12" t="s">
        <v>9815</v>
      </c>
      <c r="E5010" s="13">
        <v>44290</v>
      </c>
      <c r="F5010" s="13" t="str">
        <f>IF(COUNTIF(H5010,"Senegal")=1,"Senegal",(IF(COUNTIF(G5010,"Africa")=1,"Countries within Africa",(IF(COUNTIF(G5010,"Africa,")=0,"Countries outside Africa","Unknown")))))</f>
        <v>Countries outside Africa</v>
      </c>
      <c r="G5010" s="12" t="s">
        <v>10655</v>
      </c>
      <c r="H5010" s="12" t="s">
        <v>10661</v>
      </c>
      <c r="I5010" s="12" t="s">
        <v>11249</v>
      </c>
      <c r="J5010" s="12" t="s">
        <v>37</v>
      </c>
      <c r="K5010" s="12" t="s">
        <v>37</v>
      </c>
      <c r="L5010" s="12" t="s">
        <v>2744</v>
      </c>
      <c r="M5010" s="12" t="s">
        <v>15</v>
      </c>
      <c r="N5010" s="12" t="s">
        <v>37</v>
      </c>
      <c r="O5010" s="12" t="s">
        <v>37</v>
      </c>
      <c r="P5010" s="12" t="s">
        <v>4660</v>
      </c>
      <c r="Q5010" s="12" t="s">
        <v>12076</v>
      </c>
      <c r="R5010" s="12" t="s">
        <v>4661</v>
      </c>
      <c r="S5010" s="13">
        <v>44352</v>
      </c>
      <c r="T5010" s="12" t="s">
        <v>4662</v>
      </c>
      <c r="U5010" s="12" t="s">
        <v>16075</v>
      </c>
    </row>
    <row r="5011" spans="1:21" s="12" customFormat="1" hidden="1" x14ac:dyDescent="0.25">
      <c r="A5011" s="12" t="str">
        <f>_xlfn.CONCAT(SUBSTITUTE(D5011,"_","-"),"_",G5011,"_",H5011,"_",P5011,"_",Q5011,"_",R5011,"_",TEXT(E5011,"YYYY-MM-DD"))</f>
        <v>EPI-ISL-1587549_Asia_SouthKorea_GH_20C_B.1.497_2021-04-04</v>
      </c>
      <c r="B5011" s="12" t="s">
        <v>9867</v>
      </c>
      <c r="C5011" s="12" t="s">
        <v>13</v>
      </c>
      <c r="D5011" s="12" t="s">
        <v>9868</v>
      </c>
      <c r="E5011" s="13">
        <v>44290</v>
      </c>
      <c r="F5011" s="13" t="str">
        <f>IF(COUNTIF(H5011,"Senegal")=1,"Senegal",(IF(COUNTIF(G5011,"Africa")=1,"Countries within Africa",(IF(COUNTIF(G5011,"Africa,")=0,"Countries outside Africa","Unknown")))))</f>
        <v>Countries outside Africa</v>
      </c>
      <c r="G5011" s="12" t="s">
        <v>10654</v>
      </c>
      <c r="H5011" s="12" t="s">
        <v>10675</v>
      </c>
      <c r="I5011" s="12" t="s">
        <v>37</v>
      </c>
      <c r="J5011" s="12" t="s">
        <v>37</v>
      </c>
      <c r="K5011" s="12" t="s">
        <v>37</v>
      </c>
      <c r="L5011" s="12" t="s">
        <v>2744</v>
      </c>
      <c r="M5011" s="12" t="s">
        <v>15</v>
      </c>
      <c r="N5011" s="12">
        <v>12</v>
      </c>
      <c r="O5011" s="12" t="s">
        <v>16</v>
      </c>
      <c r="P5011" s="12" t="s">
        <v>70</v>
      </c>
      <c r="Q5011" s="12" t="s">
        <v>11929</v>
      </c>
      <c r="R5011" s="12" t="s">
        <v>1408</v>
      </c>
      <c r="S5011" s="13">
        <v>44352</v>
      </c>
      <c r="T5011" s="12" t="s">
        <v>2744</v>
      </c>
      <c r="U5011" s="12" t="s">
        <v>16225</v>
      </c>
    </row>
    <row r="5012" spans="1:21" s="12" customFormat="1" hidden="1" x14ac:dyDescent="0.25">
      <c r="A5012" s="12" t="str">
        <f>_xlfn.CONCAT(SUBSTITUTE(D5012,"_","-"),"_",G5012,"_",H5012,"_",P5012,"_",Q5012,"_",R5012,"_",TEXT(E5012,"YYYY-MM-DD"))</f>
        <v>EPI-ISL-1599407_Europe_Norway_GRY_20I.501Y.V1_B.1.1.7_2021-04-04</v>
      </c>
      <c r="B5012" s="12" t="s">
        <v>9927</v>
      </c>
      <c r="C5012" s="12" t="s">
        <v>13</v>
      </c>
      <c r="D5012" s="12" t="s">
        <v>9928</v>
      </c>
      <c r="E5012" s="13">
        <v>44290</v>
      </c>
      <c r="F5012" s="13" t="str">
        <f>IF(COUNTIF(H5012,"Senegal")=1,"Senegal",(IF(COUNTIF(G5012,"Africa")=1,"Countries within Africa",(IF(COUNTIF(G5012,"Africa,")=0,"Countries outside Africa","Unknown")))))</f>
        <v>Countries outside Africa</v>
      </c>
      <c r="G5012" s="12" t="s">
        <v>10656</v>
      </c>
      <c r="H5012" s="12" t="s">
        <v>10695</v>
      </c>
      <c r="I5012" s="12" t="s">
        <v>10836</v>
      </c>
      <c r="J5012" s="12" t="s">
        <v>37</v>
      </c>
      <c r="K5012" s="12" t="s">
        <v>37</v>
      </c>
      <c r="L5012" s="12" t="s">
        <v>2744</v>
      </c>
      <c r="M5012" s="12" t="s">
        <v>15</v>
      </c>
      <c r="N5012" s="12" t="s">
        <v>37</v>
      </c>
      <c r="O5012" s="12" t="s">
        <v>37</v>
      </c>
      <c r="P5012" s="12" t="s">
        <v>4660</v>
      </c>
      <c r="Q5012" s="12" t="s">
        <v>12076</v>
      </c>
      <c r="R5012" s="12" t="s">
        <v>4661</v>
      </c>
      <c r="S5012" s="13">
        <v>44352</v>
      </c>
      <c r="T5012" s="12" t="s">
        <v>4662</v>
      </c>
      <c r="U5012" s="12" t="s">
        <v>16226</v>
      </c>
    </row>
    <row r="5013" spans="1:21" s="12" customFormat="1" hidden="1" x14ac:dyDescent="0.25">
      <c r="A5013" s="12" t="str">
        <f>_xlfn.CONCAT(SUBSTITUTE(D5013,"_","-"),"_",G5013,"_",H5013,"_",P5013,"_",Q5013,"_",R5013,"_",TEXT(E5013,"YYYY-MM-DD"))</f>
        <v>EPI-ISL-1612819_NorthAmerica_USA_GRY_20I.501Y.V1_B.1.1.7_2021-04-04</v>
      </c>
      <c r="B5013" s="12" t="s">
        <v>9944</v>
      </c>
      <c r="C5013" s="12" t="s">
        <v>13</v>
      </c>
      <c r="D5013" s="12" t="s">
        <v>9945</v>
      </c>
      <c r="E5013" s="13">
        <v>44290</v>
      </c>
      <c r="F5013" s="13" t="str">
        <f>IF(COUNTIF(H5013,"Senegal")=1,"Senegal",(IF(COUNTIF(G5013,"Africa")=1,"Countries within Africa",(IF(COUNTIF(G5013,"Africa,")=0,"Countries outside Africa","Unknown")))))</f>
        <v>Countries outside Africa</v>
      </c>
      <c r="G5013" s="12" t="s">
        <v>10655</v>
      </c>
      <c r="H5013" s="12" t="s">
        <v>10661</v>
      </c>
      <c r="I5013" s="12" t="s">
        <v>11182</v>
      </c>
      <c r="J5013" s="12" t="s">
        <v>37</v>
      </c>
      <c r="K5013" s="12" t="s">
        <v>37</v>
      </c>
      <c r="L5013" s="12" t="s">
        <v>2744</v>
      </c>
      <c r="M5013" s="12" t="s">
        <v>15</v>
      </c>
      <c r="N5013" s="12">
        <v>27</v>
      </c>
      <c r="O5013" s="12" t="s">
        <v>16</v>
      </c>
      <c r="P5013" s="12" t="s">
        <v>4660</v>
      </c>
      <c r="Q5013" s="12" t="s">
        <v>12076</v>
      </c>
      <c r="R5013" s="12" t="s">
        <v>4661</v>
      </c>
      <c r="S5013" s="13">
        <v>44352</v>
      </c>
      <c r="T5013" s="12" t="s">
        <v>4662</v>
      </c>
      <c r="U5013" s="12" t="s">
        <v>16227</v>
      </c>
    </row>
    <row r="5014" spans="1:21" s="12" customFormat="1" hidden="1" x14ac:dyDescent="0.25">
      <c r="A5014" s="12" t="str">
        <f>_xlfn.CONCAT(SUBSTITUTE(D5014,"_","-"),"_",G5014,"_",H5014,"_",P5014,"_",Q5014,"_",R5014,"_",TEXT(E5014,"YYYY-MM-DD"))</f>
        <v>EPI-ISL-1612820_NorthAmerica_USA_GRY_20I.501Y.V1_B.1.1.7_2021-04-04</v>
      </c>
      <c r="B5014" s="12" t="s">
        <v>9948</v>
      </c>
      <c r="C5014" s="12" t="s">
        <v>13</v>
      </c>
      <c r="D5014" s="12" t="s">
        <v>9949</v>
      </c>
      <c r="E5014" s="13">
        <v>44290</v>
      </c>
      <c r="F5014" s="13" t="str">
        <f>IF(COUNTIF(H5014,"Senegal")=1,"Senegal",(IF(COUNTIF(G5014,"Africa")=1,"Countries within Africa",(IF(COUNTIF(G5014,"Africa,")=0,"Countries outside Africa","Unknown")))))</f>
        <v>Countries outside Africa</v>
      </c>
      <c r="G5014" s="12" t="s">
        <v>10655</v>
      </c>
      <c r="H5014" s="12" t="s">
        <v>10661</v>
      </c>
      <c r="I5014" s="12" t="s">
        <v>11182</v>
      </c>
      <c r="J5014" s="12" t="s">
        <v>37</v>
      </c>
      <c r="K5014" s="12" t="s">
        <v>37</v>
      </c>
      <c r="L5014" s="12" t="s">
        <v>2744</v>
      </c>
      <c r="M5014" s="12" t="s">
        <v>15</v>
      </c>
      <c r="N5014" s="12">
        <v>31</v>
      </c>
      <c r="O5014" s="12" t="s">
        <v>26</v>
      </c>
      <c r="P5014" s="12" t="s">
        <v>4660</v>
      </c>
      <c r="Q5014" s="12" t="s">
        <v>12076</v>
      </c>
      <c r="R5014" s="12" t="s">
        <v>4661</v>
      </c>
      <c r="S5014" s="13">
        <v>44352</v>
      </c>
      <c r="T5014" s="12" t="s">
        <v>4662</v>
      </c>
      <c r="U5014" s="12" t="s">
        <v>16228</v>
      </c>
    </row>
    <row r="5015" spans="1:21" s="12" customFormat="1" hidden="1" x14ac:dyDescent="0.25">
      <c r="A5015" s="12" t="str">
        <f>_xlfn.CONCAT(SUBSTITUTE(D5015,"_","-"),"_",G5015,"_",H5015,"_",P5015,"_",Q5015,"_",R5015,"_",TEXT(E5015,"YYYY-MM-DD"))</f>
        <v>EPI-ISL-1648884_NorthAmerica_USA_GRY_20I.501Y.V1_B.1.1.7_2021-04-04</v>
      </c>
      <c r="B5015" s="12" t="s">
        <v>10440</v>
      </c>
      <c r="C5015" s="12" t="s">
        <v>13</v>
      </c>
      <c r="D5015" s="12" t="s">
        <v>10441</v>
      </c>
      <c r="E5015" s="13">
        <v>44290</v>
      </c>
      <c r="F5015" s="13" t="str">
        <f>IF(COUNTIF(H5015,"Senegal")=1,"Senegal",(IF(COUNTIF(G5015,"Africa")=1,"Countries within Africa",(IF(COUNTIF(G5015,"Africa,")=0,"Countries outside Africa","Unknown")))))</f>
        <v>Countries outside Africa</v>
      </c>
      <c r="G5015" s="12" t="s">
        <v>10655</v>
      </c>
      <c r="H5015" s="12" t="s">
        <v>10661</v>
      </c>
      <c r="I5015" s="12" t="s">
        <v>11272</v>
      </c>
      <c r="J5015" s="12" t="s">
        <v>37</v>
      </c>
      <c r="K5015" s="12" t="s">
        <v>37</v>
      </c>
      <c r="L5015" s="12" t="s">
        <v>2744</v>
      </c>
      <c r="M5015" s="12" t="s">
        <v>15</v>
      </c>
      <c r="N5015" s="12">
        <v>68</v>
      </c>
      <c r="O5015" s="12" t="s">
        <v>16</v>
      </c>
      <c r="P5015" s="12" t="s">
        <v>4660</v>
      </c>
      <c r="Q5015" s="12" t="s">
        <v>12076</v>
      </c>
      <c r="R5015" s="12" t="s">
        <v>4661</v>
      </c>
      <c r="S5015" s="13">
        <v>44352</v>
      </c>
      <c r="T5015" s="12" t="s">
        <v>4662</v>
      </c>
      <c r="U5015" s="12" t="s">
        <v>16229</v>
      </c>
    </row>
    <row r="5016" spans="1:21" s="12" customFormat="1" hidden="1" x14ac:dyDescent="0.25">
      <c r="A5016" s="12" t="str">
        <f>_xlfn.CONCAT(SUBSTITUTE(D5016,"_","-"),"_",G5016,"_",H5016,"_",P5016,"_",Q5016,"_",R5016,"_",TEXT(E5016,"YYYY-MM-DD"))</f>
        <v>EPI-ISL-1543949_Asia_Singapore_GH_20H.501Y.V2_B.1.351_2021-04-05</v>
      </c>
      <c r="B5016" s="12" t="s">
        <v>9776</v>
      </c>
      <c r="C5016" s="12" t="s">
        <v>13</v>
      </c>
      <c r="D5016" s="12" t="s">
        <v>9777</v>
      </c>
      <c r="E5016" s="13">
        <v>44291</v>
      </c>
      <c r="F5016" s="13" t="str">
        <f>IF(COUNTIF(H5016,"Senegal")=1,"Senegal",(IF(COUNTIF(G5016,"Africa")=1,"Countries within Africa",(IF(COUNTIF(G5016,"Africa,")=0,"Countries outside Africa","Unknown")))))</f>
        <v>Countries outside Africa</v>
      </c>
      <c r="G5016" s="12" t="s">
        <v>10654</v>
      </c>
      <c r="H5016" s="12" t="s">
        <v>10672</v>
      </c>
      <c r="I5016" s="12" t="s">
        <v>37</v>
      </c>
      <c r="J5016" s="12" t="s">
        <v>37</v>
      </c>
      <c r="K5016" s="12" t="s">
        <v>37</v>
      </c>
      <c r="L5016" s="12" t="s">
        <v>2744</v>
      </c>
      <c r="M5016" s="12" t="s">
        <v>15</v>
      </c>
      <c r="N5016" s="12" t="s">
        <v>37</v>
      </c>
      <c r="O5016" s="12" t="s">
        <v>37</v>
      </c>
      <c r="P5016" s="12" t="s">
        <v>70</v>
      </c>
      <c r="Q5016" s="12" t="s">
        <v>12112</v>
      </c>
      <c r="R5016" s="12" t="s">
        <v>3594</v>
      </c>
      <c r="S5016" s="13">
        <v>44352</v>
      </c>
      <c r="T5016" s="12" t="s">
        <v>3595</v>
      </c>
      <c r="U5016" s="12" t="s">
        <v>16230</v>
      </c>
    </row>
    <row r="5017" spans="1:21" s="12" customFormat="1" hidden="1" x14ac:dyDescent="0.25">
      <c r="A5017" s="12" t="str">
        <f>_xlfn.CONCAT(SUBSTITUTE(D5017,"_","-"),"_",G5017,"_",H5017,"_",P5017,"_",Q5017,"_",R5017,"_",TEXT(E5017,"YYYY-MM-DD"))</f>
        <v>EPI-ISL-1546610_Europe_UnitedKingdom_GRY_20I.501Y.V1_B.1.1.7_2021-04-05</v>
      </c>
      <c r="B5017" s="12" t="s">
        <v>9792</v>
      </c>
      <c r="C5017" s="12" t="s">
        <v>13</v>
      </c>
      <c r="D5017" s="12" t="s">
        <v>9793</v>
      </c>
      <c r="E5017" s="13">
        <v>44291</v>
      </c>
      <c r="F5017" s="13" t="str">
        <f>IF(COUNTIF(H5017,"Senegal")=1,"Senegal",(IF(COUNTIF(G5017,"Africa")=1,"Countries within Africa",(IF(COUNTIF(G5017,"Africa,")=0,"Countries outside Africa","Unknown")))))</f>
        <v>Countries outside Africa</v>
      </c>
      <c r="G5017" s="12" t="s">
        <v>10656</v>
      </c>
      <c r="H5017" s="12" t="s">
        <v>10767</v>
      </c>
      <c r="I5017" s="12" t="s">
        <v>11328</v>
      </c>
      <c r="J5017" s="12" t="s">
        <v>37</v>
      </c>
      <c r="K5017" s="12" t="s">
        <v>37</v>
      </c>
      <c r="L5017" s="12" t="s">
        <v>2744</v>
      </c>
      <c r="M5017" s="12" t="s">
        <v>15</v>
      </c>
      <c r="N5017" s="12" t="s">
        <v>37</v>
      </c>
      <c r="O5017" s="12" t="s">
        <v>37</v>
      </c>
      <c r="P5017" s="12" t="s">
        <v>4660</v>
      </c>
      <c r="Q5017" s="12" t="s">
        <v>12076</v>
      </c>
      <c r="R5017" s="12" t="s">
        <v>4661</v>
      </c>
      <c r="S5017" s="13">
        <v>44352</v>
      </c>
      <c r="T5017" s="12" t="s">
        <v>4662</v>
      </c>
      <c r="U5017" s="12" t="s">
        <v>16231</v>
      </c>
    </row>
    <row r="5018" spans="1:21" s="12" customFormat="1" hidden="1" x14ac:dyDescent="0.25">
      <c r="A5018" s="12" t="str">
        <f>_xlfn.CONCAT(SUBSTITUTE(D5018,"_","-"),"_",G5018,"_",H5018,"_",P5018,"_",Q5018,"_",R5018,"_",TEXT(E5018,"YYYY-MM-DD"))</f>
        <v>EPI-ISL-1577329_NorthAmerica_USA_GH_20G_B.1.2_2021-04-05</v>
      </c>
      <c r="B5018" s="12" t="s">
        <v>9818</v>
      </c>
      <c r="C5018" s="12" t="s">
        <v>13</v>
      </c>
      <c r="D5018" s="12" t="s">
        <v>9819</v>
      </c>
      <c r="E5018" s="13">
        <v>44291</v>
      </c>
      <c r="F5018" s="13" t="str">
        <f>IF(COUNTIF(H5018,"Senegal")=1,"Senegal",(IF(COUNTIF(G5018,"Africa")=1,"Countries within Africa",(IF(COUNTIF(G5018,"Africa,")=0,"Countries outside Africa","Unknown")))))</f>
        <v>Countries outside Africa</v>
      </c>
      <c r="G5018" s="12" t="s">
        <v>10655</v>
      </c>
      <c r="H5018" s="12" t="s">
        <v>10661</v>
      </c>
      <c r="I5018" s="12" t="s">
        <v>11249</v>
      </c>
      <c r="J5018" s="12" t="s">
        <v>37</v>
      </c>
      <c r="K5018" s="12" t="s">
        <v>37</v>
      </c>
      <c r="L5018" s="12" t="s">
        <v>2744</v>
      </c>
      <c r="M5018" s="12" t="s">
        <v>15</v>
      </c>
      <c r="N5018" s="12" t="s">
        <v>37</v>
      </c>
      <c r="O5018" s="12" t="s">
        <v>37</v>
      </c>
      <c r="P5018" s="12" t="s">
        <v>70</v>
      </c>
      <c r="Q5018" s="12" t="s">
        <v>11931</v>
      </c>
      <c r="R5018" s="12" t="s">
        <v>2676</v>
      </c>
      <c r="S5018" s="13">
        <v>44352</v>
      </c>
      <c r="T5018" s="12" t="s">
        <v>2744</v>
      </c>
      <c r="U5018" s="12" t="s">
        <v>16232</v>
      </c>
    </row>
    <row r="5019" spans="1:21" s="12" customFormat="1" hidden="1" x14ac:dyDescent="0.25">
      <c r="A5019" s="12" t="str">
        <f>_xlfn.CONCAT(SUBSTITUTE(D5019,"_","-"),"_",G5019,"_",H5019,"_",P5019,"_",Q5019,"_",R5019,"_",TEXT(E5019,"YYYY-MM-DD"))</f>
        <v>EPI-ISL-1593689_NorthAmerica_USA_GH_20G_B.1.2_2021-04-05</v>
      </c>
      <c r="B5019" s="12" t="s">
        <v>9891</v>
      </c>
      <c r="C5019" s="12" t="s">
        <v>13</v>
      </c>
      <c r="D5019" s="12" t="s">
        <v>9892</v>
      </c>
      <c r="E5019" s="13">
        <v>44291</v>
      </c>
      <c r="F5019" s="13" t="str">
        <f>IF(COUNTIF(H5019,"Senegal")=1,"Senegal",(IF(COUNTIF(G5019,"Africa")=1,"Countries within Africa",(IF(COUNTIF(G5019,"Africa,")=0,"Countries outside Africa","Unknown")))))</f>
        <v>Countries outside Africa</v>
      </c>
      <c r="G5019" s="12" t="s">
        <v>10655</v>
      </c>
      <c r="H5019" s="12" t="s">
        <v>10661</v>
      </c>
      <c r="I5019" s="12" t="s">
        <v>10957</v>
      </c>
      <c r="J5019" s="12" t="s">
        <v>37</v>
      </c>
      <c r="K5019" s="12" t="s">
        <v>37</v>
      </c>
      <c r="L5019" s="12" t="s">
        <v>2744</v>
      </c>
      <c r="M5019" s="12" t="s">
        <v>15</v>
      </c>
      <c r="N5019" s="12" t="s">
        <v>37</v>
      </c>
      <c r="O5019" s="12" t="s">
        <v>37</v>
      </c>
      <c r="P5019" s="12" t="s">
        <v>70</v>
      </c>
      <c r="Q5019" s="12" t="s">
        <v>11931</v>
      </c>
      <c r="R5019" s="12" t="s">
        <v>2676</v>
      </c>
      <c r="S5019" s="13">
        <v>44352</v>
      </c>
      <c r="T5019" s="12" t="s">
        <v>2744</v>
      </c>
      <c r="U5019" s="12" t="s">
        <v>16233</v>
      </c>
    </row>
    <row r="5020" spans="1:21" s="12" customFormat="1" hidden="1" x14ac:dyDescent="0.25">
      <c r="A5020" s="12" t="str">
        <f>_xlfn.CONCAT(SUBSTITUTE(D5020,"_","-"),"_",G5020,"_",H5020,"_",P5020,"_",Q5020,"_",R5020,"_",TEXT(E5020,"YYYY-MM-DD"))</f>
        <v>EPI-ISL-1615590_Asia_Indonesia_GH_20A_B.1.466.2_2021-04-05</v>
      </c>
      <c r="B5020" s="12" t="s">
        <v>9940</v>
      </c>
      <c r="C5020" s="12" t="s">
        <v>13</v>
      </c>
      <c r="D5020" s="12" t="s">
        <v>9941</v>
      </c>
      <c r="E5020" s="13">
        <v>44291</v>
      </c>
      <c r="F5020" s="13" t="str">
        <f>IF(COUNTIF(H5020,"Senegal")=1,"Senegal",(IF(COUNTIF(G5020,"Africa")=1,"Countries within Africa",(IF(COUNTIF(G5020,"Africa,")=0,"Countries outside Africa","Unknown")))))</f>
        <v>Countries outside Africa</v>
      </c>
      <c r="G5020" s="12" t="s">
        <v>10654</v>
      </c>
      <c r="H5020" s="12" t="s">
        <v>10725</v>
      </c>
      <c r="I5020" s="12" t="s">
        <v>11331</v>
      </c>
      <c r="J5020" s="12" t="s">
        <v>37</v>
      </c>
      <c r="K5020" s="12" t="s">
        <v>37</v>
      </c>
      <c r="L5020" s="12" t="s">
        <v>2744</v>
      </c>
      <c r="M5020" s="12" t="s">
        <v>15</v>
      </c>
      <c r="N5020" s="12">
        <v>63</v>
      </c>
      <c r="O5020" s="12" t="s">
        <v>26</v>
      </c>
      <c r="P5020" s="12" t="s">
        <v>70</v>
      </c>
      <c r="Q5020" s="12" t="s">
        <v>11921</v>
      </c>
      <c r="R5020" s="12" t="s">
        <v>8480</v>
      </c>
      <c r="S5020" s="13">
        <v>44352</v>
      </c>
      <c r="T5020" s="12" t="s">
        <v>2744</v>
      </c>
      <c r="U5020" s="12" t="s">
        <v>16234</v>
      </c>
    </row>
    <row r="5021" spans="1:21" s="12" customFormat="1" hidden="1" x14ac:dyDescent="0.25">
      <c r="A5021" s="12" t="str">
        <f>_xlfn.CONCAT(SUBSTITUTE(D5021,"_","-"),"_",G5021,"_",H5021,"_",P5021,"_",Q5021,"_",R5021,"_",TEXT(E5021,"YYYY-MM-DD"))</f>
        <v>EPI-ISL-1621323_Oceania_NewZealand_GRY_20I.501Y.V1_B.1.1.7_2021-04-05</v>
      </c>
      <c r="B5021" s="12" t="s">
        <v>9978</v>
      </c>
      <c r="C5021" s="12" t="s">
        <v>13</v>
      </c>
      <c r="D5021" s="12" t="s">
        <v>9979</v>
      </c>
      <c r="E5021" s="13">
        <v>44291</v>
      </c>
      <c r="F5021" s="13" t="str">
        <f>IF(COUNTIF(H5021,"Senegal")=1,"Senegal",(IF(COUNTIF(G5021,"Africa")=1,"Countries within Africa",(IF(COUNTIF(G5021,"Africa,")=0,"Countries outside Africa","Unknown")))))</f>
        <v>Countries outside Africa</v>
      </c>
      <c r="G5021" s="12" t="s">
        <v>10657</v>
      </c>
      <c r="H5021" s="12" t="s">
        <v>10681</v>
      </c>
      <c r="I5021" s="12" t="s">
        <v>10820</v>
      </c>
      <c r="J5021" s="12" t="s">
        <v>37</v>
      </c>
      <c r="K5021" s="12" t="s">
        <v>37</v>
      </c>
      <c r="L5021" s="12" t="s">
        <v>2744</v>
      </c>
      <c r="M5021" s="12" t="s">
        <v>15</v>
      </c>
      <c r="N5021" s="12" t="s">
        <v>37</v>
      </c>
      <c r="O5021" s="12" t="s">
        <v>16</v>
      </c>
      <c r="P5021" s="12" t="s">
        <v>4660</v>
      </c>
      <c r="Q5021" s="12" t="s">
        <v>12076</v>
      </c>
      <c r="R5021" s="12" t="s">
        <v>4661</v>
      </c>
      <c r="S5021" s="13">
        <v>44352</v>
      </c>
      <c r="T5021" s="12" t="s">
        <v>4662</v>
      </c>
      <c r="U5021" s="12" t="s">
        <v>16235</v>
      </c>
    </row>
    <row r="5022" spans="1:21" s="12" customFormat="1" hidden="1" x14ac:dyDescent="0.25">
      <c r="A5022" s="12" t="str">
        <f>_xlfn.CONCAT(SUBSTITUTE(D5022,"_","-"),"_",G5022,"_",H5022,"_",P5022,"_",Q5022,"_",R5022,"_",TEXT(E5022,"YYYY-MM-DD"))</f>
        <v>EPI-ISL-1626611_SouthAmerica_Colombia_GRY_20I.501Y.V1_B.1.1.7_2021-04-05</v>
      </c>
      <c r="B5022" s="12" t="s">
        <v>10008</v>
      </c>
      <c r="C5022" s="12" t="s">
        <v>13</v>
      </c>
      <c r="D5022" s="12" t="s">
        <v>10009</v>
      </c>
      <c r="E5022" s="13">
        <v>44291</v>
      </c>
      <c r="F5022" s="13" t="str">
        <f>IF(COUNTIF(H5022,"Senegal")=1,"Senegal",(IF(COUNTIF(G5022,"Africa")=1,"Countries within Africa",(IF(COUNTIF(G5022,"Africa,")=0,"Countries outside Africa","Unknown")))))</f>
        <v>Countries outside Africa</v>
      </c>
      <c r="G5022" s="12" t="s">
        <v>10659</v>
      </c>
      <c r="H5022" s="12" t="s">
        <v>10736</v>
      </c>
      <c r="I5022" s="12" t="s">
        <v>11341</v>
      </c>
      <c r="J5022" s="12" t="s">
        <v>37</v>
      </c>
      <c r="K5022" s="12" t="s">
        <v>37</v>
      </c>
      <c r="L5022" s="12" t="s">
        <v>2744</v>
      </c>
      <c r="M5022" s="12" t="s">
        <v>15</v>
      </c>
      <c r="N5022" s="12">
        <v>33</v>
      </c>
      <c r="O5022" s="12" t="s">
        <v>26</v>
      </c>
      <c r="P5022" s="12" t="s">
        <v>4660</v>
      </c>
      <c r="Q5022" s="12" t="s">
        <v>12076</v>
      </c>
      <c r="R5022" s="12" t="s">
        <v>4661</v>
      </c>
      <c r="S5022" s="13">
        <v>44352</v>
      </c>
      <c r="T5022" s="12" t="s">
        <v>4662</v>
      </c>
      <c r="U5022" s="12" t="s">
        <v>16236</v>
      </c>
    </row>
    <row r="5023" spans="1:21" s="12" customFormat="1" hidden="1" x14ac:dyDescent="0.25">
      <c r="A5023" s="12" t="str">
        <f>_xlfn.CONCAT(SUBSTITUTE(D5023,"_","-"),"_",G5023,"_",H5023,"_",P5023,"_",Q5023,"_",R5023,"_",TEXT(E5023,"YYYY-MM-DD"))</f>
        <v>EPI-ISL-1628624_NorthAmerica_Mexico_GRY_20I.501Y.V1_B.1.1.7_2021-04-05</v>
      </c>
      <c r="B5023" s="12" t="s">
        <v>10022</v>
      </c>
      <c r="C5023" s="12" t="s">
        <v>13</v>
      </c>
      <c r="D5023" s="12" t="s">
        <v>10023</v>
      </c>
      <c r="E5023" s="13">
        <v>44291</v>
      </c>
      <c r="F5023" s="13" t="str">
        <f>IF(COUNTIF(H5023,"Senegal")=1,"Senegal",(IF(COUNTIF(G5023,"Africa")=1,"Countries within Africa",(IF(COUNTIF(G5023,"Africa,")=0,"Countries outside Africa","Unknown")))))</f>
        <v>Countries outside Africa</v>
      </c>
      <c r="G5023" s="12" t="s">
        <v>10655</v>
      </c>
      <c r="H5023" s="12" t="s">
        <v>10735</v>
      </c>
      <c r="I5023" s="12" t="s">
        <v>11340</v>
      </c>
      <c r="J5023" s="12" t="s">
        <v>37</v>
      </c>
      <c r="K5023" s="12" t="s">
        <v>37</v>
      </c>
      <c r="L5023" s="12" t="s">
        <v>2744</v>
      </c>
      <c r="M5023" s="12" t="s">
        <v>15</v>
      </c>
      <c r="N5023" s="12">
        <v>58</v>
      </c>
      <c r="O5023" s="12" t="s">
        <v>26</v>
      </c>
      <c r="P5023" s="12" t="s">
        <v>4660</v>
      </c>
      <c r="Q5023" s="12" t="s">
        <v>12076</v>
      </c>
      <c r="R5023" s="12" t="s">
        <v>4661</v>
      </c>
      <c r="S5023" s="13">
        <v>44352</v>
      </c>
      <c r="T5023" s="12" t="s">
        <v>4662</v>
      </c>
      <c r="U5023" s="12" t="s">
        <v>14881</v>
      </c>
    </row>
    <row r="5024" spans="1:21" s="12" customFormat="1" hidden="1" x14ac:dyDescent="0.25">
      <c r="A5024" s="12" t="str">
        <f>_xlfn.CONCAT(SUBSTITUTE(D5024,"_","-"),"_",G5024,"_",H5024,"_",P5024,"_",Q5024,"_",R5024,"_",TEXT(E5024,"YYYY-MM-DD"))</f>
        <v>EPI-ISL-1648063_NorthAmerica_USA_GRY_20I.501Y.V1_B.1.1.7_2021-04-05</v>
      </c>
      <c r="B5024" s="12" t="s">
        <v>10432</v>
      </c>
      <c r="C5024" s="12" t="s">
        <v>13</v>
      </c>
      <c r="D5024" s="12" t="s">
        <v>10433</v>
      </c>
      <c r="E5024" s="13">
        <v>44291</v>
      </c>
      <c r="F5024" s="13" t="str">
        <f>IF(COUNTIF(H5024,"Senegal")=1,"Senegal",(IF(COUNTIF(G5024,"Africa")=1,"Countries within Africa",(IF(COUNTIF(G5024,"Africa,")=0,"Countries outside Africa","Unknown")))))</f>
        <v>Countries outside Africa</v>
      </c>
      <c r="G5024" s="12" t="s">
        <v>10655</v>
      </c>
      <c r="H5024" s="12" t="s">
        <v>10661</v>
      </c>
      <c r="I5024" s="12" t="s">
        <v>11020</v>
      </c>
      <c r="J5024" s="12" t="s">
        <v>37</v>
      </c>
      <c r="K5024" s="12" t="s">
        <v>37</v>
      </c>
      <c r="L5024" s="12" t="s">
        <v>2744</v>
      </c>
      <c r="M5024" s="12" t="s">
        <v>15</v>
      </c>
      <c r="N5024" s="12">
        <v>28</v>
      </c>
      <c r="O5024" s="12" t="s">
        <v>16</v>
      </c>
      <c r="P5024" s="12" t="s">
        <v>4660</v>
      </c>
      <c r="Q5024" s="12" t="s">
        <v>12076</v>
      </c>
      <c r="R5024" s="12" t="s">
        <v>4661</v>
      </c>
      <c r="S5024" s="13">
        <v>44352</v>
      </c>
      <c r="T5024" s="12" t="s">
        <v>4662</v>
      </c>
      <c r="U5024" s="12" t="s">
        <v>16237</v>
      </c>
    </row>
    <row r="5025" spans="1:21" s="12" customFormat="1" hidden="1" x14ac:dyDescent="0.25">
      <c r="A5025" s="12" t="str">
        <f>_xlfn.CONCAT(SUBSTITUTE(D5025,"_","-"),"_",G5025,"_",H5025,"_",P5025,"_",Q5025,"_",R5025,"_",TEXT(E5025,"YYYY-MM-DD"))</f>
        <v>EPI-ISL-1648075_NorthAmerica_USA_GRY_20I.501Y.V1_B.1.1.7_2021-04-05</v>
      </c>
      <c r="B5025" s="12" t="s">
        <v>10434</v>
      </c>
      <c r="C5025" s="12" t="s">
        <v>13</v>
      </c>
      <c r="D5025" s="12" t="s">
        <v>10435</v>
      </c>
      <c r="E5025" s="13">
        <v>44291</v>
      </c>
      <c r="F5025" s="13" t="str">
        <f>IF(COUNTIF(H5025,"Senegal")=1,"Senegal",(IF(COUNTIF(G5025,"Africa")=1,"Countries within Africa",(IF(COUNTIF(G5025,"Africa,")=0,"Countries outside Africa","Unknown")))))</f>
        <v>Countries outside Africa</v>
      </c>
      <c r="G5025" s="12" t="s">
        <v>10655</v>
      </c>
      <c r="H5025" s="12" t="s">
        <v>10661</v>
      </c>
      <c r="I5025" s="12" t="s">
        <v>11020</v>
      </c>
      <c r="J5025" s="12" t="s">
        <v>37</v>
      </c>
      <c r="K5025" s="12" t="s">
        <v>37</v>
      </c>
      <c r="L5025" s="12" t="s">
        <v>2744</v>
      </c>
      <c r="M5025" s="12" t="s">
        <v>15</v>
      </c>
      <c r="N5025" s="12">
        <v>12</v>
      </c>
      <c r="O5025" s="12" t="s">
        <v>16</v>
      </c>
      <c r="P5025" s="12" t="s">
        <v>4660</v>
      </c>
      <c r="Q5025" s="12" t="s">
        <v>12076</v>
      </c>
      <c r="R5025" s="12" t="s">
        <v>4661</v>
      </c>
      <c r="S5025" s="13">
        <v>44352</v>
      </c>
      <c r="T5025" s="12" t="s">
        <v>4662</v>
      </c>
      <c r="U5025" s="12" t="s">
        <v>16238</v>
      </c>
    </row>
    <row r="5026" spans="1:21" s="12" customFormat="1" hidden="1" x14ac:dyDescent="0.25">
      <c r="A5026" s="12" t="str">
        <f>_xlfn.CONCAT(SUBSTITUTE(D5026,"_","-"),"_",G5026,"_",H5026,"_",P5026,"_",Q5026,"_",R5026,"_",TEXT(E5026,"YYYY-MM-DD"))</f>
        <v>EPI-ISL-1657121_Europe_Romania_GRY_20I.501Y.V1_B.1.1.7_2021-04-05</v>
      </c>
      <c r="B5026" s="12" t="s">
        <v>10490</v>
      </c>
      <c r="C5026" s="12" t="s">
        <v>13</v>
      </c>
      <c r="D5026" s="12" t="s">
        <v>10491</v>
      </c>
      <c r="E5026" s="13">
        <v>44291</v>
      </c>
      <c r="F5026" s="13" t="str">
        <f>IF(COUNTIF(H5026,"Senegal")=1,"Senegal",(IF(COUNTIF(G5026,"Africa")=1,"Countries within Africa",(IF(COUNTIF(G5026,"Africa,")=0,"Countries outside Africa","Unknown")))))</f>
        <v>Countries outside Africa</v>
      </c>
      <c r="G5026" s="12" t="s">
        <v>10656</v>
      </c>
      <c r="H5026" s="12" t="s">
        <v>10746</v>
      </c>
      <c r="I5026" s="12" t="s">
        <v>11138</v>
      </c>
      <c r="J5026" s="12" t="s">
        <v>37</v>
      </c>
      <c r="K5026" s="12" t="s">
        <v>37</v>
      </c>
      <c r="L5026" s="12" t="s">
        <v>2744</v>
      </c>
      <c r="M5026" s="12" t="s">
        <v>15</v>
      </c>
      <c r="N5026" s="12">
        <v>39</v>
      </c>
      <c r="O5026" s="12" t="s">
        <v>26</v>
      </c>
      <c r="P5026" s="12" t="s">
        <v>4660</v>
      </c>
      <c r="Q5026" s="12" t="s">
        <v>12076</v>
      </c>
      <c r="R5026" s="12" t="s">
        <v>4661</v>
      </c>
      <c r="S5026" s="13">
        <v>44352</v>
      </c>
      <c r="T5026" s="12" t="s">
        <v>4662</v>
      </c>
      <c r="U5026" s="12" t="s">
        <v>16239</v>
      </c>
    </row>
    <row r="5027" spans="1:21" s="12" customFormat="1" hidden="1" x14ac:dyDescent="0.25">
      <c r="A5027" s="12" t="str">
        <f>_xlfn.CONCAT(SUBSTITUTE(D5027,"_","-"),"_",G5027,"_",H5027,"_",P5027,"_",Q5027,"_",R5027,"_",TEXT(E5027,"YYYY-MM-DD"))</f>
        <v>EPI-ISL-1540707_SouthAmerica_Ecuador_GR_20J.501Y.V3_P.1_2021-04-06</v>
      </c>
      <c r="B5027" s="12" t="s">
        <v>9771</v>
      </c>
      <c r="C5027" s="12" t="s">
        <v>13</v>
      </c>
      <c r="D5027" s="12" t="s">
        <v>9772</v>
      </c>
      <c r="E5027" s="13">
        <v>44292</v>
      </c>
      <c r="F5027" s="13" t="str">
        <f>IF(COUNTIF(H5027,"Senegal")=1,"Senegal",(IF(COUNTIF(G5027,"Africa")=1,"Countries within Africa",(IF(COUNTIF(G5027,"Africa,")=0,"Countries outside Africa","Unknown")))))</f>
        <v>Countries outside Africa</v>
      </c>
      <c r="G5027" s="12" t="s">
        <v>10659</v>
      </c>
      <c r="H5027" s="12" t="s">
        <v>10737</v>
      </c>
      <c r="I5027" s="12" t="s">
        <v>11360</v>
      </c>
      <c r="J5027" s="12" t="s">
        <v>37</v>
      </c>
      <c r="K5027" s="12" t="s">
        <v>37</v>
      </c>
      <c r="L5027" s="12" t="s">
        <v>9773</v>
      </c>
      <c r="M5027" s="12" t="s">
        <v>15</v>
      </c>
      <c r="N5027" s="12" t="s">
        <v>37</v>
      </c>
      <c r="O5027" s="12" t="s">
        <v>26</v>
      </c>
      <c r="P5027" s="12" t="s">
        <v>38</v>
      </c>
      <c r="Q5027" s="12" t="s">
        <v>12115</v>
      </c>
      <c r="R5027" s="12" t="s">
        <v>5881</v>
      </c>
      <c r="S5027" s="13">
        <v>44352</v>
      </c>
      <c r="T5027" s="12" t="s">
        <v>5882</v>
      </c>
      <c r="U5027" s="12" t="s">
        <v>16240</v>
      </c>
    </row>
    <row r="5028" spans="1:21" s="12" customFormat="1" hidden="1" x14ac:dyDescent="0.25">
      <c r="A5028" s="12" t="str">
        <f>_xlfn.CONCAT(SUBSTITUTE(D5028,"_","-"),"_",G5028,"_",H5028,"_",P5028,"_",Q5028,"_",R5028,"_",TEXT(E5028,"YYYY-MM-DD"))</f>
        <v>EPI-ISL-1543956_Asia_Singapore_GH_20H.501Y.V2_B.1.351_2021-04-06</v>
      </c>
      <c r="B5028" s="12" t="s">
        <v>9778</v>
      </c>
      <c r="C5028" s="12" t="s">
        <v>13</v>
      </c>
      <c r="D5028" s="12" t="s">
        <v>9779</v>
      </c>
      <c r="E5028" s="13">
        <v>44292</v>
      </c>
      <c r="F5028" s="13" t="str">
        <f>IF(COUNTIF(H5028,"Senegal")=1,"Senegal",(IF(COUNTIF(G5028,"Africa")=1,"Countries within Africa",(IF(COUNTIF(G5028,"Africa,")=0,"Countries outside Africa","Unknown")))))</f>
        <v>Countries outside Africa</v>
      </c>
      <c r="G5028" s="12" t="s">
        <v>10654</v>
      </c>
      <c r="H5028" s="12" t="s">
        <v>10672</v>
      </c>
      <c r="I5028" s="12" t="s">
        <v>37</v>
      </c>
      <c r="J5028" s="12" t="s">
        <v>37</v>
      </c>
      <c r="K5028" s="12" t="s">
        <v>37</v>
      </c>
      <c r="L5028" s="12" t="s">
        <v>9613</v>
      </c>
      <c r="M5028" s="12" t="s">
        <v>15</v>
      </c>
      <c r="N5028" s="12">
        <v>27</v>
      </c>
      <c r="O5028" s="12" t="s">
        <v>26</v>
      </c>
      <c r="P5028" s="12" t="s">
        <v>70</v>
      </c>
      <c r="Q5028" s="12" t="s">
        <v>12112</v>
      </c>
      <c r="R5028" s="12" t="s">
        <v>3594</v>
      </c>
      <c r="S5028" s="13">
        <v>44352</v>
      </c>
      <c r="T5028" s="12" t="s">
        <v>3595</v>
      </c>
      <c r="U5028" s="12" t="s">
        <v>16241</v>
      </c>
    </row>
    <row r="5029" spans="1:21" s="12" customFormat="1" hidden="1" x14ac:dyDescent="0.25">
      <c r="A5029" s="12" t="str">
        <f>_xlfn.CONCAT(SUBSTITUTE(D5029,"_","-"),"_",G5029,"_",H5029,"_",P5029,"_",Q5029,"_",R5029,"_",TEXT(E5029,"YYYY-MM-DD"))</f>
        <v>EPI-ISL-1577775_Europe_Belgium_GRY_20I.501Y.V1_B.1.1.7_2021-04-06</v>
      </c>
      <c r="B5029" s="12" t="s">
        <v>9820</v>
      </c>
      <c r="C5029" s="12" t="s">
        <v>13</v>
      </c>
      <c r="D5029" s="12" t="s">
        <v>9821</v>
      </c>
      <c r="E5029" s="13">
        <v>44292</v>
      </c>
      <c r="F5029" s="13" t="str">
        <f>IF(COUNTIF(H5029,"Senegal")=1,"Senegal",(IF(COUNTIF(G5029,"Africa")=1,"Countries within Africa",(IF(COUNTIF(G5029,"Africa,")=0,"Countries outside Africa","Unknown")))))</f>
        <v>Countries outside Africa</v>
      </c>
      <c r="G5029" s="12" t="s">
        <v>10656</v>
      </c>
      <c r="H5029" s="12" t="s">
        <v>10753</v>
      </c>
      <c r="I5029" s="12" t="s">
        <v>11361</v>
      </c>
      <c r="J5029" s="12" t="s">
        <v>37</v>
      </c>
      <c r="K5029" s="12" t="s">
        <v>37</v>
      </c>
      <c r="L5029" s="12" t="s">
        <v>2744</v>
      </c>
      <c r="M5029" s="12" t="s">
        <v>15</v>
      </c>
      <c r="N5029" s="12">
        <v>54</v>
      </c>
      <c r="O5029" s="12" t="s">
        <v>26</v>
      </c>
      <c r="P5029" s="12" t="s">
        <v>4660</v>
      </c>
      <c r="Q5029" s="12" t="s">
        <v>12076</v>
      </c>
      <c r="R5029" s="12" t="s">
        <v>4661</v>
      </c>
      <c r="S5029" s="13">
        <v>44352</v>
      </c>
      <c r="T5029" s="12" t="s">
        <v>4662</v>
      </c>
      <c r="U5029" s="12" t="s">
        <v>16242</v>
      </c>
    </row>
    <row r="5030" spans="1:21" s="12" customFormat="1" hidden="1" x14ac:dyDescent="0.25">
      <c r="A5030" s="12" t="str">
        <f>_xlfn.CONCAT(SUBSTITUTE(D5030,"_","-"),"_",G5030,"_",H5030,"_",P5030,"_",Q5030,"_",R5030,"_",TEXT(E5030,"YYYY-MM-DD"))</f>
        <v>EPI-ISL-1578116_Asia_Japan_GRY_20I.501Y.V1_B.1.1.7_2021-04-06</v>
      </c>
      <c r="B5030" s="12" t="s">
        <v>9824</v>
      </c>
      <c r="C5030" s="12" t="s">
        <v>13</v>
      </c>
      <c r="D5030" s="12" t="s">
        <v>9825</v>
      </c>
      <c r="E5030" s="13">
        <v>44292</v>
      </c>
      <c r="F5030" s="13" t="str">
        <f>IF(COUNTIF(H5030,"Senegal")=1,"Senegal",(IF(COUNTIF(G5030,"Africa")=1,"Countries within Africa",(IF(COUNTIF(G5030,"Africa,")=0,"Countries outside Africa","Unknown")))))</f>
        <v>Countries outside Africa</v>
      </c>
      <c r="G5030" s="12" t="s">
        <v>10654</v>
      </c>
      <c r="H5030" s="12" t="s">
        <v>10662</v>
      </c>
      <c r="I5030" s="12" t="s">
        <v>11362</v>
      </c>
      <c r="J5030" s="12" t="s">
        <v>37</v>
      </c>
      <c r="K5030" s="12" t="s">
        <v>37</v>
      </c>
      <c r="L5030" s="12" t="s">
        <v>2744</v>
      </c>
      <c r="M5030" s="12" t="s">
        <v>15</v>
      </c>
      <c r="N5030" s="12">
        <v>19</v>
      </c>
      <c r="O5030" s="12" t="s">
        <v>16</v>
      </c>
      <c r="P5030" s="12" t="s">
        <v>4660</v>
      </c>
      <c r="Q5030" s="12" t="s">
        <v>12076</v>
      </c>
      <c r="R5030" s="12" t="s">
        <v>4661</v>
      </c>
      <c r="S5030" s="13">
        <v>44352</v>
      </c>
      <c r="T5030" s="12" t="s">
        <v>4662</v>
      </c>
      <c r="U5030" s="12" t="s">
        <v>16243</v>
      </c>
    </row>
    <row r="5031" spans="1:21" s="12" customFormat="1" hidden="1" x14ac:dyDescent="0.25">
      <c r="A5031" s="12" t="str">
        <f>_xlfn.CONCAT(SUBSTITUTE(D5031,"_","-"),"_",G5031,"_",H5031,"_",P5031,"_",Q5031,"_",R5031,"_",TEXT(E5031,"YYYY-MM-DD"))</f>
        <v>EPI-ISL-1593702_NorthAmerica_USA_GRY_20I.501Y.V1_B.1.1.7_2021-04-06</v>
      </c>
      <c r="B5031" s="12" t="s">
        <v>9893</v>
      </c>
      <c r="C5031" s="12" t="s">
        <v>13</v>
      </c>
      <c r="D5031" s="12" t="s">
        <v>9894</v>
      </c>
      <c r="E5031" s="13">
        <v>44292</v>
      </c>
      <c r="F5031" s="13" t="str">
        <f>IF(COUNTIF(H5031,"Senegal")=1,"Senegal",(IF(COUNTIF(G5031,"Africa")=1,"Countries within Africa",(IF(COUNTIF(G5031,"Africa,")=0,"Countries outside Africa","Unknown")))))</f>
        <v>Countries outside Africa</v>
      </c>
      <c r="G5031" s="12" t="s">
        <v>10655</v>
      </c>
      <c r="H5031" s="12" t="s">
        <v>10661</v>
      </c>
      <c r="I5031" s="12" t="s">
        <v>10957</v>
      </c>
      <c r="J5031" s="12" t="s">
        <v>37</v>
      </c>
      <c r="K5031" s="12" t="s">
        <v>37</v>
      </c>
      <c r="L5031" s="12" t="s">
        <v>2744</v>
      </c>
      <c r="M5031" s="12" t="s">
        <v>15</v>
      </c>
      <c r="N5031" s="12" t="s">
        <v>37</v>
      </c>
      <c r="O5031" s="12" t="s">
        <v>37</v>
      </c>
      <c r="P5031" s="12" t="s">
        <v>4660</v>
      </c>
      <c r="Q5031" s="12" t="s">
        <v>12076</v>
      </c>
      <c r="R5031" s="12" t="s">
        <v>4661</v>
      </c>
      <c r="S5031" s="13">
        <v>44352</v>
      </c>
      <c r="T5031" s="12" t="s">
        <v>4662</v>
      </c>
      <c r="U5031" s="12" t="s">
        <v>16244</v>
      </c>
    </row>
    <row r="5032" spans="1:21" s="12" customFormat="1" hidden="1" x14ac:dyDescent="0.25">
      <c r="A5032" s="12" t="str">
        <f>_xlfn.CONCAT(SUBSTITUTE(D5032,"_","-"),"_",G5032,"_",H5032,"_",P5032,"_",Q5032,"_",R5032,"_",TEXT(E5032,"YYYY-MM-DD"))</f>
        <v>EPI-ISL-1593858_Asia_Bangladesh_GH_20H.501Y.V2_B.1.351_2021-04-06</v>
      </c>
      <c r="B5032" s="12" t="s">
        <v>9897</v>
      </c>
      <c r="C5032" s="12" t="s">
        <v>13</v>
      </c>
      <c r="D5032" s="12" t="s">
        <v>9898</v>
      </c>
      <c r="E5032" s="13">
        <v>44292</v>
      </c>
      <c r="F5032" s="13" t="str">
        <f>IF(COUNTIF(H5032,"Senegal")=1,"Senegal",(IF(COUNTIF(G5032,"Africa")=1,"Countries within Africa",(IF(COUNTIF(G5032,"Africa,")=0,"Countries outside Africa","Unknown")))))</f>
        <v>Countries outside Africa</v>
      </c>
      <c r="G5032" s="12" t="s">
        <v>10654</v>
      </c>
      <c r="H5032" s="12" t="s">
        <v>10762</v>
      </c>
      <c r="I5032" s="12" t="s">
        <v>11174</v>
      </c>
      <c r="J5032" s="12" t="s">
        <v>11628</v>
      </c>
      <c r="K5032" s="12" t="s">
        <v>37</v>
      </c>
      <c r="L5032" s="12" t="s">
        <v>2744</v>
      </c>
      <c r="M5032" s="12" t="s">
        <v>15</v>
      </c>
      <c r="N5032" s="12">
        <v>38</v>
      </c>
      <c r="O5032" s="12" t="s">
        <v>26</v>
      </c>
      <c r="P5032" s="12" t="s">
        <v>70</v>
      </c>
      <c r="Q5032" s="12" t="s">
        <v>12112</v>
      </c>
      <c r="R5032" s="12" t="s">
        <v>3594</v>
      </c>
      <c r="S5032" s="13">
        <v>44352</v>
      </c>
      <c r="T5032" s="12" t="s">
        <v>3595</v>
      </c>
      <c r="U5032" s="12" t="s">
        <v>16128</v>
      </c>
    </row>
    <row r="5033" spans="1:21" s="12" customFormat="1" hidden="1" x14ac:dyDescent="0.25">
      <c r="A5033" s="12" t="str">
        <f>_xlfn.CONCAT(SUBSTITUTE(D5033,"_","-"),"_",G5033,"_",H5033,"_",P5033,"_",Q5033,"_",R5033,"_",TEXT(E5033,"YYYY-MM-DD"))</f>
        <v>EPI-ISL-1615655_Africa_Gabon_GR_20I.501Y.V1_B.1.1.7_2021-04-06</v>
      </c>
      <c r="B5033" s="12" t="s">
        <v>9966</v>
      </c>
      <c r="C5033" s="12" t="s">
        <v>13</v>
      </c>
      <c r="D5033" s="12" t="s">
        <v>9967</v>
      </c>
      <c r="E5033" s="13">
        <v>44292</v>
      </c>
      <c r="F5033" s="13" t="str">
        <f>IF(COUNTIF(H5033,"Senegal")=1,"Senegal",(IF(COUNTIF(G5033,"Africa")=1,"Countries within Africa",(IF(COUNTIF(G5033,"Africa,")=0,"Countries outside Africa","Unknown")))))</f>
        <v>Countries within Africa</v>
      </c>
      <c r="G5033" s="12" t="s">
        <v>10658</v>
      </c>
      <c r="H5033" s="12" t="s">
        <v>10720</v>
      </c>
      <c r="I5033" s="12" t="s">
        <v>11363</v>
      </c>
      <c r="J5033" s="12" t="s">
        <v>37</v>
      </c>
      <c r="K5033" s="12" t="s">
        <v>37</v>
      </c>
      <c r="L5033" s="12" t="s">
        <v>2744</v>
      </c>
      <c r="M5033" s="12" t="s">
        <v>15</v>
      </c>
      <c r="N5033" s="12">
        <v>42</v>
      </c>
      <c r="O5033" s="12" t="s">
        <v>26</v>
      </c>
      <c r="P5033" s="12" t="s">
        <v>38</v>
      </c>
      <c r="Q5033" s="12" t="s">
        <v>12076</v>
      </c>
      <c r="R5033" s="12" t="s">
        <v>4661</v>
      </c>
      <c r="S5033" s="13">
        <v>44352</v>
      </c>
      <c r="T5033" s="12" t="s">
        <v>4662</v>
      </c>
      <c r="U5033" s="12" t="s">
        <v>16245</v>
      </c>
    </row>
    <row r="5034" spans="1:21" s="12" customFormat="1" hidden="1" x14ac:dyDescent="0.25">
      <c r="A5034" s="12" t="str">
        <f>_xlfn.CONCAT(SUBSTITUTE(D5034,"_","-"),"_",G5034,"_",H5034,"_",P5034,"_",Q5034,"_",R5034,"_",TEXT(E5034,"YYYY-MM-DD"))</f>
        <v>EPI-ISL-1623698_NorthAmerica_USA_GRY_20I.501Y.V1_B.1.1.7_2021-04-06</v>
      </c>
      <c r="B5034" s="12" t="s">
        <v>9988</v>
      </c>
      <c r="C5034" s="12" t="s">
        <v>13</v>
      </c>
      <c r="D5034" s="12" t="s">
        <v>9989</v>
      </c>
      <c r="E5034" s="13">
        <v>44292</v>
      </c>
      <c r="F5034" s="13" t="str">
        <f>IF(COUNTIF(H5034,"Senegal")=1,"Senegal",(IF(COUNTIF(G5034,"Africa")=1,"Countries within Africa",(IF(COUNTIF(G5034,"Africa,")=0,"Countries outside Africa","Unknown")))))</f>
        <v>Countries outside Africa</v>
      </c>
      <c r="G5034" s="12" t="s">
        <v>10655</v>
      </c>
      <c r="H5034" s="12" t="s">
        <v>10661</v>
      </c>
      <c r="I5034" s="12" t="s">
        <v>11056</v>
      </c>
      <c r="J5034" s="12" t="s">
        <v>11629</v>
      </c>
      <c r="K5034" s="12" t="s">
        <v>37</v>
      </c>
      <c r="L5034" s="12" t="s">
        <v>2744</v>
      </c>
      <c r="M5034" s="12" t="s">
        <v>15</v>
      </c>
      <c r="N5034" s="12">
        <v>37</v>
      </c>
      <c r="O5034" s="12" t="s">
        <v>26</v>
      </c>
      <c r="P5034" s="12" t="s">
        <v>4660</v>
      </c>
      <c r="Q5034" s="12" t="s">
        <v>12076</v>
      </c>
      <c r="R5034" s="12" t="s">
        <v>4661</v>
      </c>
      <c r="S5034" s="13">
        <v>44352</v>
      </c>
      <c r="T5034" s="12" t="s">
        <v>4662</v>
      </c>
      <c r="U5034" s="12" t="s">
        <v>16246</v>
      </c>
    </row>
    <row r="5035" spans="1:21" s="12" customFormat="1" hidden="1" x14ac:dyDescent="0.25">
      <c r="A5035" s="12" t="str">
        <f>_xlfn.CONCAT(SUBSTITUTE(D5035,"_","-"),"_",G5035,"_",H5035,"_",P5035,"_",Q5035,"_",R5035,"_",TEXT(E5035,"YYYY-MM-DD"))</f>
        <v>EPI-ISL-1623699_NorthAmerica_USA_GRY_20I.501Y.V1_B.1.1.7_2021-04-06</v>
      </c>
      <c r="B5035" s="12" t="s">
        <v>9990</v>
      </c>
      <c r="C5035" s="12" t="s">
        <v>13</v>
      </c>
      <c r="D5035" s="12" t="s">
        <v>9991</v>
      </c>
      <c r="E5035" s="13">
        <v>44292</v>
      </c>
      <c r="F5035" s="13" t="str">
        <f>IF(COUNTIF(H5035,"Senegal")=1,"Senegal",(IF(COUNTIF(G5035,"Africa")=1,"Countries within Africa",(IF(COUNTIF(G5035,"Africa,")=0,"Countries outside Africa","Unknown")))))</f>
        <v>Countries outside Africa</v>
      </c>
      <c r="G5035" s="12" t="s">
        <v>10655</v>
      </c>
      <c r="H5035" s="12" t="s">
        <v>10661</v>
      </c>
      <c r="I5035" s="12" t="s">
        <v>11056</v>
      </c>
      <c r="J5035" s="12" t="s">
        <v>11630</v>
      </c>
      <c r="K5035" s="12" t="s">
        <v>37</v>
      </c>
      <c r="L5035" s="12" t="s">
        <v>2744</v>
      </c>
      <c r="M5035" s="12" t="s">
        <v>15</v>
      </c>
      <c r="N5035" s="12">
        <v>62</v>
      </c>
      <c r="O5035" s="12" t="s">
        <v>16</v>
      </c>
      <c r="P5035" s="12" t="s">
        <v>4660</v>
      </c>
      <c r="Q5035" s="12" t="s">
        <v>12076</v>
      </c>
      <c r="R5035" s="12" t="s">
        <v>4661</v>
      </c>
      <c r="S5035" s="13">
        <v>44352</v>
      </c>
      <c r="T5035" s="12" t="s">
        <v>4662</v>
      </c>
      <c r="U5035" s="12" t="s">
        <v>16247</v>
      </c>
    </row>
    <row r="5036" spans="1:21" s="12" customFormat="1" hidden="1" x14ac:dyDescent="0.25">
      <c r="A5036" s="12" t="str">
        <f>_xlfn.CONCAT(SUBSTITUTE(D5036,"_","-"),"_",G5036,"_",H5036,"_",P5036,"_",Q5036,"_",R5036,"_",TEXT(E5036,"YYYY-MM-DD"))</f>
        <v>EPI-ISL-1647040_Europe_Slovenia_GR_20I.501Y.V1_B.1.1.7_2021-04-06</v>
      </c>
      <c r="B5036" s="12" t="s">
        <v>10416</v>
      </c>
      <c r="C5036" s="12" t="s">
        <v>13</v>
      </c>
      <c r="D5036" s="12" t="s">
        <v>10417</v>
      </c>
      <c r="E5036" s="13">
        <v>44292</v>
      </c>
      <c r="F5036" s="13" t="str">
        <f>IF(COUNTIF(H5036,"Senegal")=1,"Senegal",(IF(COUNTIF(G5036,"Africa")=1,"Countries within Africa",(IF(COUNTIF(G5036,"Africa,")=0,"Countries outside Africa","Unknown")))))</f>
        <v>Countries outside Africa</v>
      </c>
      <c r="G5036" s="12" t="s">
        <v>10656</v>
      </c>
      <c r="H5036" s="12" t="s">
        <v>10748</v>
      </c>
      <c r="I5036" s="12" t="s">
        <v>37</v>
      </c>
      <c r="J5036" s="12" t="s">
        <v>37</v>
      </c>
      <c r="K5036" s="12" t="s">
        <v>37</v>
      </c>
      <c r="L5036" s="12" t="s">
        <v>2744</v>
      </c>
      <c r="M5036" s="12" t="s">
        <v>15</v>
      </c>
      <c r="N5036" s="12">
        <v>41</v>
      </c>
      <c r="O5036" s="12" t="s">
        <v>16</v>
      </c>
      <c r="P5036" s="12" t="s">
        <v>38</v>
      </c>
      <c r="Q5036" s="12" t="s">
        <v>12076</v>
      </c>
      <c r="R5036" s="12" t="s">
        <v>4661</v>
      </c>
      <c r="S5036" s="13">
        <v>44352</v>
      </c>
      <c r="T5036" s="12" t="s">
        <v>4662</v>
      </c>
      <c r="U5036" s="12" t="s">
        <v>16248</v>
      </c>
    </row>
    <row r="5037" spans="1:21" s="12" customFormat="1" hidden="1" x14ac:dyDescent="0.25">
      <c r="A5037" s="12" t="str">
        <f>_xlfn.CONCAT(SUBSTITUTE(D5037,"_","-"),"_",G5037,"_",H5037,"_",P5037,"_",Q5037,"_",R5037,"_",TEXT(E5037,"YYYY-MM-DD"))</f>
        <v>EPI-ISL-1647630_Europe_Slovakia_GR_20I.501Y.V1_B.1.1.7_2021-04-06</v>
      </c>
      <c r="B5037" s="12" t="s">
        <v>10428</v>
      </c>
      <c r="C5037" s="12" t="s">
        <v>13</v>
      </c>
      <c r="D5037" s="12" t="s">
        <v>10429</v>
      </c>
      <c r="E5037" s="13">
        <v>44292</v>
      </c>
      <c r="F5037" s="13" t="str">
        <f>IF(COUNTIF(H5037,"Senegal")=1,"Senegal",(IF(COUNTIF(G5037,"Africa")=1,"Countries within Africa",(IF(COUNTIF(G5037,"Africa,")=0,"Countries outside Africa","Unknown")))))</f>
        <v>Countries outside Africa</v>
      </c>
      <c r="G5037" s="12" t="s">
        <v>10656</v>
      </c>
      <c r="H5037" s="12" t="s">
        <v>10745</v>
      </c>
      <c r="I5037" s="12" t="s">
        <v>11364</v>
      </c>
      <c r="J5037" s="12" t="s">
        <v>37</v>
      </c>
      <c r="K5037" s="12" t="s">
        <v>37</v>
      </c>
      <c r="L5037" s="12" t="s">
        <v>2744</v>
      </c>
      <c r="M5037" s="12" t="s">
        <v>15</v>
      </c>
      <c r="N5037" s="12">
        <v>70</v>
      </c>
      <c r="O5037" s="12" t="s">
        <v>26</v>
      </c>
      <c r="P5037" s="12" t="s">
        <v>38</v>
      </c>
      <c r="Q5037" s="12" t="s">
        <v>12076</v>
      </c>
      <c r="R5037" s="12" t="s">
        <v>4661</v>
      </c>
      <c r="S5037" s="13">
        <v>44352</v>
      </c>
      <c r="T5037" s="12" t="s">
        <v>4662</v>
      </c>
      <c r="U5037" s="12" t="s">
        <v>16249</v>
      </c>
    </row>
    <row r="5038" spans="1:21" s="12" customFormat="1" hidden="1" x14ac:dyDescent="0.25">
      <c r="A5038" s="12" t="str">
        <f>_xlfn.CONCAT(SUBSTITUTE(D5038,"_","-"),"_",G5038,"_",H5038,"_",P5038,"_",Q5038,"_",R5038,"_",TEXT(E5038,"YYYY-MM-DD"))</f>
        <v>EPI-ISL-1654513_NorthAmerica_USA_GH_20C_B.1.429_2021-04-06</v>
      </c>
      <c r="B5038" s="12" t="s">
        <v>10461</v>
      </c>
      <c r="C5038" s="12" t="s">
        <v>13</v>
      </c>
      <c r="D5038" s="12" t="s">
        <v>10462</v>
      </c>
      <c r="E5038" s="13">
        <v>44292</v>
      </c>
      <c r="F5038" s="13" t="str">
        <f>IF(COUNTIF(H5038,"Senegal")=1,"Senegal",(IF(COUNTIF(G5038,"Africa")=1,"Countries within Africa",(IF(COUNTIF(G5038,"Africa,")=0,"Countries outside Africa","Unknown")))))</f>
        <v>Countries outside Africa</v>
      </c>
      <c r="G5038" s="12" t="s">
        <v>10655</v>
      </c>
      <c r="H5038" s="12" t="s">
        <v>10661</v>
      </c>
      <c r="I5038" s="12" t="s">
        <v>10957</v>
      </c>
      <c r="J5038" s="12" t="s">
        <v>37</v>
      </c>
      <c r="K5038" s="12" t="s">
        <v>37</v>
      </c>
      <c r="L5038" s="12" t="s">
        <v>2744</v>
      </c>
      <c r="M5038" s="12" t="s">
        <v>15</v>
      </c>
      <c r="N5038" s="12" t="s">
        <v>37</v>
      </c>
      <c r="O5038" s="12" t="s">
        <v>37</v>
      </c>
      <c r="P5038" s="12" t="s">
        <v>70</v>
      </c>
      <c r="Q5038" s="12" t="s">
        <v>11929</v>
      </c>
      <c r="R5038" s="12" t="s">
        <v>5404</v>
      </c>
      <c r="S5038" s="13">
        <v>44352</v>
      </c>
      <c r="T5038" s="12" t="s">
        <v>5405</v>
      </c>
      <c r="U5038" s="12" t="s">
        <v>16250</v>
      </c>
    </row>
    <row r="5039" spans="1:21" s="12" customFormat="1" hidden="1" x14ac:dyDescent="0.25">
      <c r="A5039" s="12" t="str">
        <f>_xlfn.CONCAT(SUBSTITUTE(D5039,"_","-"),"_",G5039,"_",H5039,"_",P5039,"_",Q5039,"_",R5039,"_",TEXT(E5039,"YYYY-MM-DD"))</f>
        <v>EPI-ISL-1654612_NorthAmerica_USA_GRY_20I.501Y.V1_B.1.1.7_2021-04-06</v>
      </c>
      <c r="B5039" s="12" t="s">
        <v>10463</v>
      </c>
      <c r="C5039" s="12" t="s">
        <v>13</v>
      </c>
      <c r="D5039" s="12" t="s">
        <v>10464</v>
      </c>
      <c r="E5039" s="13">
        <v>44292</v>
      </c>
      <c r="F5039" s="13" t="str">
        <f>IF(COUNTIF(H5039,"Senegal")=1,"Senegal",(IF(COUNTIF(G5039,"Africa")=1,"Countries within Africa",(IF(COUNTIF(G5039,"Africa,")=0,"Countries outside Africa","Unknown")))))</f>
        <v>Countries outside Africa</v>
      </c>
      <c r="G5039" s="12" t="s">
        <v>10655</v>
      </c>
      <c r="H5039" s="12" t="s">
        <v>10661</v>
      </c>
      <c r="I5039" s="12" t="s">
        <v>10937</v>
      </c>
      <c r="J5039" s="12" t="s">
        <v>11631</v>
      </c>
      <c r="K5039" s="12" t="s">
        <v>37</v>
      </c>
      <c r="L5039" s="12" t="s">
        <v>2744</v>
      </c>
      <c r="M5039" s="12" t="s">
        <v>15</v>
      </c>
      <c r="N5039" s="12" t="s">
        <v>37</v>
      </c>
      <c r="O5039" s="12" t="s">
        <v>37</v>
      </c>
      <c r="P5039" s="12" t="s">
        <v>4660</v>
      </c>
      <c r="Q5039" s="12" t="s">
        <v>12076</v>
      </c>
      <c r="R5039" s="12" t="s">
        <v>4661</v>
      </c>
      <c r="S5039" s="13">
        <v>44352</v>
      </c>
      <c r="T5039" s="12" t="s">
        <v>4662</v>
      </c>
      <c r="U5039" s="12" t="s">
        <v>16251</v>
      </c>
    </row>
    <row r="5040" spans="1:21" s="12" customFormat="1" hidden="1" x14ac:dyDescent="0.25">
      <c r="A5040" s="12" t="str">
        <f>_xlfn.CONCAT(SUBSTITUTE(D5040,"_","-"),"_",G5040,"_",H5040,"_",P5040,"_",Q5040,"_",R5040,"_",TEXT(E5040,"YYYY-MM-DD"))</f>
        <v>EPI-ISL-1571490_Europe_Germany_GRY_20I.501Y.V1_B.1.1.7_2021-04-07</v>
      </c>
      <c r="B5040" s="12" t="s">
        <v>9812</v>
      </c>
      <c r="C5040" s="12" t="s">
        <v>13</v>
      </c>
      <c r="D5040" s="12" t="s">
        <v>9813</v>
      </c>
      <c r="E5040" s="13">
        <v>44293</v>
      </c>
      <c r="F5040" s="13" t="str">
        <f>IF(COUNTIF(H5040,"Senegal")=1,"Senegal",(IF(COUNTIF(G5040,"Africa")=1,"Countries within Africa",(IF(COUNTIF(G5040,"Africa,")=0,"Countries outside Africa","Unknown")))))</f>
        <v>Countries outside Africa</v>
      </c>
      <c r="G5040" s="12" t="s">
        <v>10656</v>
      </c>
      <c r="H5040" s="12" t="s">
        <v>10668</v>
      </c>
      <c r="I5040" s="12" t="s">
        <v>11091</v>
      </c>
      <c r="J5040" s="12" t="s">
        <v>37</v>
      </c>
      <c r="K5040" s="12" t="s">
        <v>37</v>
      </c>
      <c r="L5040" s="12" t="s">
        <v>2744</v>
      </c>
      <c r="M5040" s="12" t="s">
        <v>15</v>
      </c>
      <c r="N5040" s="12" t="s">
        <v>37</v>
      </c>
      <c r="O5040" s="12" t="s">
        <v>37</v>
      </c>
      <c r="P5040" s="12" t="s">
        <v>4660</v>
      </c>
      <c r="Q5040" s="12" t="s">
        <v>12076</v>
      </c>
      <c r="R5040" s="12" t="s">
        <v>4661</v>
      </c>
      <c r="S5040" s="13">
        <v>44352</v>
      </c>
      <c r="T5040" s="12" t="s">
        <v>4662</v>
      </c>
      <c r="U5040" s="12" t="s">
        <v>16252</v>
      </c>
    </row>
    <row r="5041" spans="1:21" s="12" customFormat="1" hidden="1" x14ac:dyDescent="0.25">
      <c r="A5041" s="12" t="str">
        <f>_xlfn.CONCAT(SUBSTITUTE(D5041,"_","-"),"_",G5041,"_",H5041,"_",P5041,"_",Q5041,"_",R5041,"_",TEXT(E5041,"YYYY-MM-DD"))</f>
        <v>EPI-ISL-1585942_Asia_Bangladesh_GH_20H.501Y.V2_B.1.351_2021-04-07</v>
      </c>
      <c r="B5041" s="12" t="s">
        <v>9856</v>
      </c>
      <c r="C5041" s="12" t="s">
        <v>13</v>
      </c>
      <c r="D5041" s="12" t="s">
        <v>9857</v>
      </c>
      <c r="E5041" s="13">
        <v>44293</v>
      </c>
      <c r="F5041" s="13" t="str">
        <f>IF(COUNTIF(H5041,"Senegal")=1,"Senegal",(IF(COUNTIF(G5041,"Africa")=1,"Countries within Africa",(IF(COUNTIF(G5041,"Africa,")=0,"Countries outside Africa","Unknown")))))</f>
        <v>Countries outside Africa</v>
      </c>
      <c r="G5041" s="12" t="s">
        <v>10654</v>
      </c>
      <c r="H5041" s="12" t="s">
        <v>10762</v>
      </c>
      <c r="I5041" s="12" t="s">
        <v>11174</v>
      </c>
      <c r="J5041" s="12" t="s">
        <v>11628</v>
      </c>
      <c r="K5041" s="12" t="s">
        <v>37</v>
      </c>
      <c r="L5041" s="12" t="s">
        <v>2744</v>
      </c>
      <c r="M5041" s="12" t="s">
        <v>15</v>
      </c>
      <c r="N5041" s="12">
        <v>26</v>
      </c>
      <c r="O5041" s="12" t="s">
        <v>26</v>
      </c>
      <c r="P5041" s="12" t="s">
        <v>70</v>
      </c>
      <c r="Q5041" s="12" t="s">
        <v>12112</v>
      </c>
      <c r="R5041" s="12" t="s">
        <v>3594</v>
      </c>
      <c r="S5041" s="13">
        <v>44352</v>
      </c>
      <c r="T5041" s="12" t="s">
        <v>3595</v>
      </c>
      <c r="U5041" s="12" t="s">
        <v>16253</v>
      </c>
    </row>
    <row r="5042" spans="1:21" s="12" customFormat="1" hidden="1" x14ac:dyDescent="0.25">
      <c r="A5042" s="12" t="str">
        <f>_xlfn.CONCAT(SUBSTITUTE(D5042,"_","-"),"_",G5042,"_",H5042,"_",P5042,"_",Q5042,"_",R5042,"_",TEXT(E5042,"YYYY-MM-DD"))</f>
        <v>EPI-ISL-1594881_Europe_UnitedKingdom_GRY_20I.501Y.V1_B.1.1.7_2021-04-07</v>
      </c>
      <c r="B5042" s="12" t="s">
        <v>9901</v>
      </c>
      <c r="C5042" s="12" t="s">
        <v>13</v>
      </c>
      <c r="D5042" s="12" t="s">
        <v>9902</v>
      </c>
      <c r="E5042" s="13">
        <v>44293</v>
      </c>
      <c r="F5042" s="13" t="str">
        <f>IF(COUNTIF(H5042,"Senegal")=1,"Senegal",(IF(COUNTIF(G5042,"Africa")=1,"Countries within Africa",(IF(COUNTIF(G5042,"Africa,")=0,"Countries outside Africa","Unknown")))))</f>
        <v>Countries outside Africa</v>
      </c>
      <c r="G5042" s="12" t="s">
        <v>10656</v>
      </c>
      <c r="H5042" s="12" t="s">
        <v>10767</v>
      </c>
      <c r="I5042" s="12" t="s">
        <v>11024</v>
      </c>
      <c r="J5042" s="12" t="s">
        <v>37</v>
      </c>
      <c r="K5042" s="12" t="s">
        <v>37</v>
      </c>
      <c r="L5042" s="12" t="s">
        <v>2744</v>
      </c>
      <c r="M5042" s="12" t="s">
        <v>15</v>
      </c>
      <c r="N5042" s="12" t="s">
        <v>37</v>
      </c>
      <c r="O5042" s="12" t="s">
        <v>37</v>
      </c>
      <c r="P5042" s="12" t="s">
        <v>4660</v>
      </c>
      <c r="Q5042" s="12" t="s">
        <v>12076</v>
      </c>
      <c r="R5042" s="12" t="s">
        <v>4661</v>
      </c>
      <c r="S5042" s="13">
        <v>44352</v>
      </c>
      <c r="T5042" s="12" t="s">
        <v>4662</v>
      </c>
      <c r="U5042" s="12" t="s">
        <v>16254</v>
      </c>
    </row>
    <row r="5043" spans="1:21" s="12" customFormat="1" hidden="1" x14ac:dyDescent="0.25">
      <c r="A5043" s="12" t="str">
        <f>_xlfn.CONCAT(SUBSTITUTE(D5043,"_","-"),"_",G5043,"_",H5043,"_",P5043,"_",Q5043,"_",R5043,"_",TEXT(E5043,"YYYY-MM-DD"))</f>
        <v>EPI-ISL-1623055_Europe_France_GRY_20I.501Y.V1_B.1.1.7_2021-04-07</v>
      </c>
      <c r="B5043" s="12" t="s">
        <v>9986</v>
      </c>
      <c r="C5043" s="12" t="s">
        <v>13</v>
      </c>
      <c r="D5043" s="12" t="s">
        <v>9987</v>
      </c>
      <c r="E5043" s="13">
        <v>44293</v>
      </c>
      <c r="F5043" s="13" t="str">
        <f>IF(COUNTIF(H5043,"Senegal")=1,"Senegal",(IF(COUNTIF(G5043,"Africa")=1,"Countries within Africa",(IF(COUNTIF(G5043,"Africa,")=0,"Countries outside Africa","Unknown")))))</f>
        <v>Countries outside Africa</v>
      </c>
      <c r="G5043" s="12" t="s">
        <v>10656</v>
      </c>
      <c r="H5043" s="12" t="s">
        <v>10664</v>
      </c>
      <c r="I5043" s="12" t="s">
        <v>11265</v>
      </c>
      <c r="J5043" s="12" t="s">
        <v>11632</v>
      </c>
      <c r="K5043" s="12" t="s">
        <v>37</v>
      </c>
      <c r="L5043" s="12" t="s">
        <v>2744</v>
      </c>
      <c r="M5043" s="12" t="s">
        <v>15</v>
      </c>
      <c r="N5043" s="12">
        <v>82</v>
      </c>
      <c r="O5043" s="12" t="s">
        <v>26</v>
      </c>
      <c r="P5043" s="12" t="s">
        <v>4660</v>
      </c>
      <c r="Q5043" s="12" t="s">
        <v>12076</v>
      </c>
      <c r="R5043" s="12" t="s">
        <v>4661</v>
      </c>
      <c r="S5043" s="13">
        <v>44352</v>
      </c>
      <c r="T5043" s="12" t="s">
        <v>4662</v>
      </c>
      <c r="U5043" s="12" t="s">
        <v>16255</v>
      </c>
    </row>
    <row r="5044" spans="1:21" s="12" customFormat="1" hidden="1" x14ac:dyDescent="0.25">
      <c r="A5044" s="12" t="str">
        <f>_xlfn.CONCAT(SUBSTITUTE(D5044,"_","-"),"_",G5044,"_",H5044,"_",P5044,"_",Q5044,"_",R5044,"_",TEXT(E5044,"YYYY-MM-DD"))</f>
        <v>EPI-ISL-1647234_Europe_Norway_GRY_20I.501Y.V1_B.1.1.7_2021-04-07</v>
      </c>
      <c r="B5044" s="12" t="s">
        <v>10420</v>
      </c>
      <c r="C5044" s="12" t="s">
        <v>13</v>
      </c>
      <c r="D5044" s="12" t="s">
        <v>10421</v>
      </c>
      <c r="E5044" s="13">
        <v>44293</v>
      </c>
      <c r="F5044" s="13" t="str">
        <f>IF(COUNTIF(H5044,"Senegal")=1,"Senegal",(IF(COUNTIF(G5044,"Africa")=1,"Countries within Africa",(IF(COUNTIF(G5044,"Africa,")=0,"Countries outside Africa","Unknown")))))</f>
        <v>Countries outside Africa</v>
      </c>
      <c r="G5044" s="12" t="s">
        <v>10656</v>
      </c>
      <c r="H5044" s="12" t="s">
        <v>10695</v>
      </c>
      <c r="I5044" s="12" t="s">
        <v>11259</v>
      </c>
      <c r="J5044" s="12" t="s">
        <v>37</v>
      </c>
      <c r="K5044" s="12" t="s">
        <v>37</v>
      </c>
      <c r="L5044" s="12" t="s">
        <v>2744</v>
      </c>
      <c r="M5044" s="12" t="s">
        <v>15</v>
      </c>
      <c r="N5044" s="12" t="s">
        <v>37</v>
      </c>
      <c r="O5044" s="12" t="s">
        <v>37</v>
      </c>
      <c r="P5044" s="12" t="s">
        <v>4660</v>
      </c>
      <c r="Q5044" s="12" t="s">
        <v>12076</v>
      </c>
      <c r="R5044" s="12" t="s">
        <v>4661</v>
      </c>
      <c r="S5044" s="13">
        <v>44352</v>
      </c>
      <c r="T5044" s="12" t="s">
        <v>4662</v>
      </c>
      <c r="U5044" s="12" t="s">
        <v>16226</v>
      </c>
    </row>
    <row r="5045" spans="1:21" s="12" customFormat="1" hidden="1" x14ac:dyDescent="0.25">
      <c r="A5045" s="12" t="str">
        <f>_xlfn.CONCAT(SUBSTITUTE(D5045,"_","-"),"_",G5045,"_",H5045,"_",P5045,"_",Q5045,"_",R5045,"_",TEXT(E5045,"YYYY-MM-DD"))</f>
        <v>EPI-ISL-1647695_Europe_Slovakia_GR_20I.501Y.V1_B.1.1.7_2021-04-07</v>
      </c>
      <c r="B5045" s="12" t="s">
        <v>10430</v>
      </c>
      <c r="C5045" s="12" t="s">
        <v>13</v>
      </c>
      <c r="D5045" s="12" t="s">
        <v>10431</v>
      </c>
      <c r="E5045" s="13">
        <v>44293</v>
      </c>
      <c r="F5045" s="13" t="str">
        <f>IF(COUNTIF(H5045,"Senegal")=1,"Senegal",(IF(COUNTIF(G5045,"Africa")=1,"Countries within Africa",(IF(COUNTIF(G5045,"Africa,")=0,"Countries outside Africa","Unknown")))))</f>
        <v>Countries outside Africa</v>
      </c>
      <c r="G5045" s="12" t="s">
        <v>10656</v>
      </c>
      <c r="H5045" s="12" t="s">
        <v>10745</v>
      </c>
      <c r="I5045" s="12" t="s">
        <v>11365</v>
      </c>
      <c r="J5045" s="12" t="s">
        <v>37</v>
      </c>
      <c r="K5045" s="12" t="s">
        <v>37</v>
      </c>
      <c r="L5045" s="12" t="s">
        <v>2744</v>
      </c>
      <c r="M5045" s="12" t="s">
        <v>15</v>
      </c>
      <c r="N5045" s="12">
        <v>78</v>
      </c>
      <c r="O5045" s="12" t="s">
        <v>16</v>
      </c>
      <c r="P5045" s="12" t="s">
        <v>38</v>
      </c>
      <c r="Q5045" s="12" t="s">
        <v>12076</v>
      </c>
      <c r="R5045" s="12" t="s">
        <v>4661</v>
      </c>
      <c r="S5045" s="13">
        <v>44352</v>
      </c>
      <c r="T5045" s="12" t="s">
        <v>4662</v>
      </c>
      <c r="U5045" s="12" t="s">
        <v>16256</v>
      </c>
    </row>
    <row r="5046" spans="1:21" s="12" customFormat="1" hidden="1" x14ac:dyDescent="0.25">
      <c r="A5046" s="12" t="str">
        <f>_xlfn.CONCAT(SUBSTITUTE(D5046,"_","-"),"_",G5046,"_",H5046,"_",P5046,"_",Q5046,"_",R5046,"_",TEXT(E5046,"YYYY-MM-DD"))</f>
        <v>EPI-ISL-1657521_Europe_Ireland_GRY_20I.501Y.V1_B.1.1.7_2021-04-07</v>
      </c>
      <c r="B5046" s="12" t="s">
        <v>10494</v>
      </c>
      <c r="C5046" s="12" t="s">
        <v>13</v>
      </c>
      <c r="D5046" s="12" t="s">
        <v>10495</v>
      </c>
      <c r="E5046" s="13">
        <v>44293</v>
      </c>
      <c r="F5046" s="13" t="str">
        <f>IF(COUNTIF(H5046,"Senegal")=1,"Senegal",(IF(COUNTIF(G5046,"Africa")=1,"Countries within Africa",(IF(COUNTIF(G5046,"Africa,")=0,"Countries outside Africa","Unknown")))))</f>
        <v>Countries outside Africa</v>
      </c>
      <c r="G5046" s="12" t="s">
        <v>10656</v>
      </c>
      <c r="H5046" s="12" t="s">
        <v>10712</v>
      </c>
      <c r="I5046" s="12" t="s">
        <v>11279</v>
      </c>
      <c r="J5046" s="12" t="s">
        <v>37</v>
      </c>
      <c r="K5046" s="12" t="s">
        <v>37</v>
      </c>
      <c r="L5046" s="12" t="s">
        <v>2744</v>
      </c>
      <c r="M5046" s="12" t="s">
        <v>15</v>
      </c>
      <c r="N5046" s="12">
        <v>61</v>
      </c>
      <c r="O5046" s="12" t="s">
        <v>16</v>
      </c>
      <c r="P5046" s="12" t="s">
        <v>4660</v>
      </c>
      <c r="Q5046" s="12" t="s">
        <v>12076</v>
      </c>
      <c r="R5046" s="12" t="s">
        <v>4661</v>
      </c>
      <c r="S5046" s="13">
        <v>44352</v>
      </c>
      <c r="T5046" s="12" t="s">
        <v>4662</v>
      </c>
      <c r="U5046" s="12" t="s">
        <v>16257</v>
      </c>
    </row>
    <row r="5047" spans="1:21" s="12" customFormat="1" hidden="1" x14ac:dyDescent="0.25">
      <c r="A5047" s="12" t="str">
        <f>_xlfn.CONCAT(SUBSTITUTE(D5047,"_","-"),"_",G5047,"_",H5047,"_",P5047,"_",Q5047,"_",R5047,"_",TEXT(E5047,"YYYY-MM-DD"))</f>
        <v>EPI-ISL-1600064_Europe_Belgium_GRY_20I.501Y.V1_B.1.1.7_2021-04-08</v>
      </c>
      <c r="B5047" s="12" t="s">
        <v>9929</v>
      </c>
      <c r="C5047" s="12" t="s">
        <v>13</v>
      </c>
      <c r="D5047" s="12" t="s">
        <v>9930</v>
      </c>
      <c r="E5047" s="13">
        <v>44294</v>
      </c>
      <c r="F5047" s="13" t="str">
        <f>IF(COUNTIF(H5047,"Senegal")=1,"Senegal",(IF(COUNTIF(G5047,"Africa")=1,"Countries within Africa",(IF(COUNTIF(G5047,"Africa,")=0,"Countries outside Africa","Unknown")))))</f>
        <v>Countries outside Africa</v>
      </c>
      <c r="G5047" s="12" t="s">
        <v>10656</v>
      </c>
      <c r="H5047" s="12" t="s">
        <v>10753</v>
      </c>
      <c r="I5047" s="12" t="s">
        <v>11366</v>
      </c>
      <c r="J5047" s="12" t="s">
        <v>37</v>
      </c>
      <c r="K5047" s="12" t="s">
        <v>37</v>
      </c>
      <c r="L5047" s="12" t="s">
        <v>9931</v>
      </c>
      <c r="M5047" s="12" t="s">
        <v>15</v>
      </c>
      <c r="N5047" s="12">
        <v>36</v>
      </c>
      <c r="O5047" s="12" t="s">
        <v>16</v>
      </c>
      <c r="P5047" s="12" t="s">
        <v>4660</v>
      </c>
      <c r="Q5047" s="12" t="s">
        <v>12076</v>
      </c>
      <c r="R5047" s="12" t="s">
        <v>4661</v>
      </c>
      <c r="S5047" s="13">
        <v>44352</v>
      </c>
      <c r="T5047" s="12" t="s">
        <v>4662</v>
      </c>
      <c r="U5047" s="12" t="s">
        <v>16258</v>
      </c>
    </row>
    <row r="5048" spans="1:21" s="12" customFormat="1" hidden="1" x14ac:dyDescent="0.25">
      <c r="A5048" s="12" t="str">
        <f>_xlfn.CONCAT(SUBSTITUTE(D5048,"_","-"),"_",G5048,"_",H5048,"_",P5048,"_",Q5048,"_",R5048,"_",TEXT(E5048,"YYYY-MM-DD"))</f>
        <v>EPI-ISL-1607982_Europe_Belgium_GRY_20I.501Y.V1_B.1.1.7_2021-04-08</v>
      </c>
      <c r="B5048" s="12" t="s">
        <v>9934</v>
      </c>
      <c r="C5048" s="12" t="s">
        <v>13</v>
      </c>
      <c r="D5048" s="12" t="s">
        <v>9935</v>
      </c>
      <c r="E5048" s="13">
        <v>44294</v>
      </c>
      <c r="F5048" s="13" t="str">
        <f>IF(COUNTIF(H5048,"Senegal")=1,"Senegal",(IF(COUNTIF(G5048,"Africa")=1,"Countries within Africa",(IF(COUNTIF(G5048,"Africa,")=0,"Countries outside Africa","Unknown")))))</f>
        <v>Countries outside Africa</v>
      </c>
      <c r="G5048" s="12" t="s">
        <v>10656</v>
      </c>
      <c r="H5048" s="12" t="s">
        <v>10753</v>
      </c>
      <c r="I5048" s="12" t="s">
        <v>11367</v>
      </c>
      <c r="J5048" s="12" t="s">
        <v>37</v>
      </c>
      <c r="K5048" s="12" t="s">
        <v>37</v>
      </c>
      <c r="L5048" s="12" t="s">
        <v>2744</v>
      </c>
      <c r="M5048" s="12" t="s">
        <v>15</v>
      </c>
      <c r="N5048" s="12">
        <v>69</v>
      </c>
      <c r="O5048" s="12" t="s">
        <v>26</v>
      </c>
      <c r="P5048" s="12" t="s">
        <v>4660</v>
      </c>
      <c r="Q5048" s="12" t="s">
        <v>12076</v>
      </c>
      <c r="R5048" s="12" t="s">
        <v>4661</v>
      </c>
      <c r="S5048" s="13">
        <v>44352</v>
      </c>
      <c r="T5048" s="12" t="s">
        <v>4662</v>
      </c>
      <c r="U5048" s="12" t="s">
        <v>16259</v>
      </c>
    </row>
    <row r="5049" spans="1:21" s="12" customFormat="1" hidden="1" x14ac:dyDescent="0.25">
      <c r="A5049" s="12" t="str">
        <f>_xlfn.CONCAT(SUBSTITUTE(D5049,"_","-"),"_",G5049,"_",H5049,"_",P5049,"_",Q5049,"_",R5049,"_",TEXT(E5049,"YYYY-MM-DD"))</f>
        <v>EPI-ISL-1607988_Europe_Belgium_GRY_20I.501Y.V1_B.1.1.7_2021-04-08</v>
      </c>
      <c r="B5049" s="12" t="s">
        <v>9936</v>
      </c>
      <c r="C5049" s="12" t="s">
        <v>13</v>
      </c>
      <c r="D5049" s="12" t="s">
        <v>9937</v>
      </c>
      <c r="E5049" s="13">
        <v>44294</v>
      </c>
      <c r="F5049" s="13" t="str">
        <f>IF(COUNTIF(H5049,"Senegal")=1,"Senegal",(IF(COUNTIF(G5049,"Africa")=1,"Countries within Africa",(IF(COUNTIF(G5049,"Africa,")=0,"Countries outside Africa","Unknown")))))</f>
        <v>Countries outside Africa</v>
      </c>
      <c r="G5049" s="12" t="s">
        <v>10656</v>
      </c>
      <c r="H5049" s="12" t="s">
        <v>10753</v>
      </c>
      <c r="I5049" s="12" t="s">
        <v>11368</v>
      </c>
      <c r="J5049" s="12" t="s">
        <v>37</v>
      </c>
      <c r="K5049" s="12" t="s">
        <v>37</v>
      </c>
      <c r="L5049" s="12" t="s">
        <v>2744</v>
      </c>
      <c r="M5049" s="12" t="s">
        <v>15</v>
      </c>
      <c r="N5049" s="12">
        <v>45</v>
      </c>
      <c r="O5049" s="12" t="s">
        <v>16</v>
      </c>
      <c r="P5049" s="12" t="s">
        <v>4660</v>
      </c>
      <c r="Q5049" s="12" t="s">
        <v>12076</v>
      </c>
      <c r="R5049" s="12" t="s">
        <v>4661</v>
      </c>
      <c r="S5049" s="13">
        <v>44352</v>
      </c>
      <c r="T5049" s="12" t="s">
        <v>4662</v>
      </c>
      <c r="U5049" s="12" t="s">
        <v>16260</v>
      </c>
    </row>
    <row r="5050" spans="1:21" s="12" customFormat="1" hidden="1" x14ac:dyDescent="0.25">
      <c r="A5050" s="12" t="str">
        <f>_xlfn.CONCAT(SUBSTITUTE(D5050,"_","-"),"_",G5050,"_",H5050,"_",P5050,"_",Q5050,"_",R5050,"_",TEXT(E5050,"YYYY-MM-DD"))</f>
        <v>EPI-ISL-1627236_Europe_Poland_GRY_20I.501Y.V1_B.1.1.7_2021-04-08</v>
      </c>
      <c r="B5050" s="12" t="s">
        <v>10018</v>
      </c>
      <c r="C5050" s="12" t="s">
        <v>13</v>
      </c>
      <c r="D5050" s="12" t="s">
        <v>10019</v>
      </c>
      <c r="E5050" s="13">
        <v>44294</v>
      </c>
      <c r="F5050" s="13" t="str">
        <f>IF(COUNTIF(H5050,"Senegal")=1,"Senegal",(IF(COUNTIF(G5050,"Africa")=1,"Countries within Africa",(IF(COUNTIF(G5050,"Africa,")=0,"Countries outside Africa","Unknown")))))</f>
        <v>Countries outside Africa</v>
      </c>
      <c r="G5050" s="12" t="s">
        <v>10656</v>
      </c>
      <c r="H5050" s="12" t="s">
        <v>10740</v>
      </c>
      <c r="I5050" s="12" t="s">
        <v>11369</v>
      </c>
      <c r="J5050" s="12" t="s">
        <v>11633</v>
      </c>
      <c r="K5050" s="12" t="s">
        <v>37</v>
      </c>
      <c r="L5050" s="12" t="s">
        <v>2744</v>
      </c>
      <c r="M5050" s="12" t="s">
        <v>15</v>
      </c>
      <c r="N5050" s="12">
        <v>64</v>
      </c>
      <c r="O5050" s="12" t="s">
        <v>16</v>
      </c>
      <c r="P5050" s="12" t="s">
        <v>4660</v>
      </c>
      <c r="Q5050" s="12" t="s">
        <v>12076</v>
      </c>
      <c r="R5050" s="12" t="s">
        <v>4661</v>
      </c>
      <c r="S5050" s="13">
        <v>44352</v>
      </c>
      <c r="T5050" s="12" t="s">
        <v>4662</v>
      </c>
      <c r="U5050" s="12" t="s">
        <v>16261</v>
      </c>
    </row>
    <row r="5051" spans="1:21" s="12" customFormat="1" hidden="1" x14ac:dyDescent="0.25">
      <c r="A5051" s="12" t="str">
        <f>_xlfn.CONCAT(SUBSTITUTE(D5051,"_","-"),"_",G5051,"_",H5051,"_",P5051,"_",Q5051,"_",R5051,"_",TEXT(E5051,"YYYY-MM-DD"))</f>
        <v>EPI-ISL-1641674_Europe_Germany_GRY_20I.501Y.V1_B.1.1.7_2021-04-08</v>
      </c>
      <c r="B5051" s="12" t="s">
        <v>10426</v>
      </c>
      <c r="C5051" s="12" t="s">
        <v>13</v>
      </c>
      <c r="D5051" s="12" t="s">
        <v>10427</v>
      </c>
      <c r="E5051" s="13">
        <v>44294</v>
      </c>
      <c r="F5051" s="13" t="str">
        <f>IF(COUNTIF(H5051,"Senegal")=1,"Senegal",(IF(COUNTIF(G5051,"Africa")=1,"Countries within Africa",(IF(COUNTIF(G5051,"Africa,")=0,"Countries outside Africa","Unknown")))))</f>
        <v>Countries outside Africa</v>
      </c>
      <c r="G5051" s="12" t="s">
        <v>10656</v>
      </c>
      <c r="H5051" s="12" t="s">
        <v>10668</v>
      </c>
      <c r="I5051" s="12" t="s">
        <v>11308</v>
      </c>
      <c r="J5051" s="12" t="s">
        <v>37</v>
      </c>
      <c r="K5051" s="12" t="s">
        <v>37</v>
      </c>
      <c r="L5051" s="12" t="s">
        <v>2744</v>
      </c>
      <c r="M5051" s="12" t="s">
        <v>15</v>
      </c>
      <c r="N5051" s="12" t="s">
        <v>37</v>
      </c>
      <c r="O5051" s="12" t="s">
        <v>37</v>
      </c>
      <c r="P5051" s="12" t="s">
        <v>4660</v>
      </c>
      <c r="Q5051" s="12" t="s">
        <v>12076</v>
      </c>
      <c r="R5051" s="12" t="s">
        <v>4661</v>
      </c>
      <c r="S5051" s="13">
        <v>44352</v>
      </c>
      <c r="T5051" s="12" t="s">
        <v>4662</v>
      </c>
      <c r="U5051" s="12" t="s">
        <v>16262</v>
      </c>
    </row>
    <row r="5052" spans="1:21" s="12" customFormat="1" hidden="1" x14ac:dyDescent="0.25">
      <c r="A5052" s="12" t="str">
        <f>_xlfn.CONCAT(SUBSTITUTE(D5052,"_","-"),"_",G5052,"_",H5052,"_",P5052,"_",Q5052,"_",R5052,"_",TEXT(E5052,"YYYY-MM-DD"))</f>
        <v>EPI-ISL-2441409_Asia_India_G_21A_B.1.617.2_2021-04-10</v>
      </c>
      <c r="B5052" s="12" t="s">
        <v>10642</v>
      </c>
      <c r="C5052" s="12" t="s">
        <v>13</v>
      </c>
      <c r="D5052" s="12" t="s">
        <v>10643</v>
      </c>
      <c r="E5052" s="13">
        <v>44296</v>
      </c>
      <c r="F5052" s="13" t="str">
        <f>IF(COUNTIF(H5052,"Senegal")=1,"Senegal",(IF(COUNTIF(G5052,"Africa")=1,"Countries within Africa",(IF(COUNTIF(G5052,"Africa,")=0,"Countries outside Africa","Unknown")))))</f>
        <v>Countries outside Africa</v>
      </c>
      <c r="G5052" s="12" t="s">
        <v>10654</v>
      </c>
      <c r="H5052" s="12" t="s">
        <v>10667</v>
      </c>
      <c r="I5052" s="12" t="s">
        <v>10806</v>
      </c>
      <c r="J5052" s="12" t="s">
        <v>11634</v>
      </c>
      <c r="K5052" s="12" t="s">
        <v>37</v>
      </c>
      <c r="L5052" s="12" t="s">
        <v>10635</v>
      </c>
      <c r="M5052" s="12" t="s">
        <v>15</v>
      </c>
      <c r="N5052" s="12">
        <v>24</v>
      </c>
      <c r="O5052" s="12" t="s">
        <v>16</v>
      </c>
      <c r="P5052" s="12" t="s">
        <v>33</v>
      </c>
      <c r="Q5052" s="12" t="s">
        <v>12104</v>
      </c>
      <c r="R5052" s="12" t="s">
        <v>9972</v>
      </c>
      <c r="S5052" s="13">
        <v>44352</v>
      </c>
      <c r="T5052" s="12" t="s">
        <v>9973</v>
      </c>
      <c r="U5052" s="12" t="s">
        <v>16263</v>
      </c>
    </row>
    <row r="5053" spans="1:21" s="12" customFormat="1" hidden="1" x14ac:dyDescent="0.25">
      <c r="A5053" s="12" t="str">
        <f>_xlfn.CONCAT(SUBSTITUTE(D5053,"_","-"),"_",G5053,"_",H5053,"_",P5053,"_",Q5053,"_",R5053,"_",TEXT(E5053,"YYYY-MM-DD"))</f>
        <v>EPI-ISL-1595849_Asia_Japan_GRY_20I.501Y.V1_B.1.1.7_2021-04-11</v>
      </c>
      <c r="B5053" s="12" t="s">
        <v>9903</v>
      </c>
      <c r="C5053" s="12" t="s">
        <v>13</v>
      </c>
      <c r="D5053" s="12" t="s">
        <v>9904</v>
      </c>
      <c r="E5053" s="13">
        <v>44297</v>
      </c>
      <c r="F5053" s="13" t="str">
        <f>IF(COUNTIF(H5053,"Senegal")=1,"Senegal",(IF(COUNTIF(G5053,"Africa")=1,"Countries within Africa",(IF(COUNTIF(G5053,"Africa,")=0,"Countries outside Africa","Unknown")))))</f>
        <v>Countries outside Africa</v>
      </c>
      <c r="G5053" s="12" t="s">
        <v>10654</v>
      </c>
      <c r="H5053" s="12" t="s">
        <v>10662</v>
      </c>
      <c r="I5053" s="12" t="s">
        <v>11362</v>
      </c>
      <c r="J5053" s="12" t="s">
        <v>37</v>
      </c>
      <c r="K5053" s="12" t="s">
        <v>37</v>
      </c>
      <c r="L5053" s="12" t="s">
        <v>2744</v>
      </c>
      <c r="M5053" s="12" t="s">
        <v>15</v>
      </c>
      <c r="N5053" s="12">
        <v>38</v>
      </c>
      <c r="O5053" s="12" t="s">
        <v>26</v>
      </c>
      <c r="P5053" s="12" t="s">
        <v>4660</v>
      </c>
      <c r="Q5053" s="12" t="s">
        <v>12076</v>
      </c>
      <c r="R5053" s="12" t="s">
        <v>4661</v>
      </c>
      <c r="S5053" s="13">
        <v>44352</v>
      </c>
      <c r="T5053" s="12" t="s">
        <v>4662</v>
      </c>
      <c r="U5053" s="12" t="s">
        <v>16243</v>
      </c>
    </row>
    <row r="5054" spans="1:21" s="12" customFormat="1" hidden="1" x14ac:dyDescent="0.25">
      <c r="A5054" s="12" t="str">
        <f>_xlfn.CONCAT(SUBSTITUTE(D5054,"_","-"),"_",G5054,"_",H5054,"_",P5054,"_",Q5054,"_",R5054,"_",TEXT(E5054,"YYYY-MM-DD"))</f>
        <v>EPI-ISL-1615592_Oceania_Australia_GH_20H.501Y.V2_B.1.351_2021-04-13</v>
      </c>
      <c r="B5054" s="12" t="s">
        <v>9968</v>
      </c>
      <c r="C5054" s="12" t="s">
        <v>13</v>
      </c>
      <c r="D5054" s="12" t="s">
        <v>9969</v>
      </c>
      <c r="E5054" s="13">
        <v>44299</v>
      </c>
      <c r="F5054" s="13" t="str">
        <f>IF(COUNTIF(H5054,"Senegal")=1,"Senegal",(IF(COUNTIF(G5054,"Africa")=1,"Countries within Africa",(IF(COUNTIF(G5054,"Africa,")=0,"Countries outside Africa","Unknown")))))</f>
        <v>Countries outside Africa</v>
      </c>
      <c r="G5054" s="12" t="s">
        <v>10657</v>
      </c>
      <c r="H5054" s="12" t="s">
        <v>10666</v>
      </c>
      <c r="I5054" s="12" t="s">
        <v>10804</v>
      </c>
      <c r="J5054" s="12" t="s">
        <v>11377</v>
      </c>
      <c r="K5054" s="12" t="s">
        <v>37</v>
      </c>
      <c r="L5054" s="12" t="s">
        <v>2744</v>
      </c>
      <c r="M5054" s="12" t="s">
        <v>15</v>
      </c>
      <c r="N5054" s="12">
        <v>47</v>
      </c>
      <c r="O5054" s="12" t="s">
        <v>26</v>
      </c>
      <c r="P5054" s="12" t="s">
        <v>70</v>
      </c>
      <c r="Q5054" s="12" t="s">
        <v>12112</v>
      </c>
      <c r="R5054" s="12" t="s">
        <v>3594</v>
      </c>
      <c r="S5054" s="13">
        <v>44352</v>
      </c>
      <c r="T5054" s="12" t="s">
        <v>3595</v>
      </c>
      <c r="U5054" s="12" t="s">
        <v>16264</v>
      </c>
    </row>
    <row r="5055" spans="1:21" s="12" customFormat="1" hidden="1" x14ac:dyDescent="0.25">
      <c r="A5055" s="12" t="str">
        <f>_xlfn.CONCAT(SUBSTITUTE(D5055,"_","-"),"_",G5055,"_",H5055,"_",P5055,"_",Q5055,"_",R5055,"_",TEXT(E5055,"YYYY-MM-DD"))</f>
        <v>EPI-ISL-1615598_Oceania_Australia_G_21A_B.1.617.2_2021-04-13</v>
      </c>
      <c r="B5055" s="12" t="s">
        <v>9970</v>
      </c>
      <c r="C5055" s="12" t="s">
        <v>13</v>
      </c>
      <c r="D5055" s="12" t="s">
        <v>9971</v>
      </c>
      <c r="E5055" s="13">
        <v>44299</v>
      </c>
      <c r="F5055" s="13" t="str">
        <f>IF(COUNTIF(H5055,"Senegal")=1,"Senegal",(IF(COUNTIF(G5055,"Africa")=1,"Countries within Africa",(IF(COUNTIF(G5055,"Africa,")=0,"Countries outside Africa","Unknown")))))</f>
        <v>Countries outside Africa</v>
      </c>
      <c r="G5055" s="12" t="s">
        <v>10657</v>
      </c>
      <c r="H5055" s="12" t="s">
        <v>10666</v>
      </c>
      <c r="I5055" s="12" t="s">
        <v>10804</v>
      </c>
      <c r="J5055" s="12" t="s">
        <v>11377</v>
      </c>
      <c r="K5055" s="12" t="s">
        <v>37</v>
      </c>
      <c r="L5055" s="12" t="s">
        <v>2744</v>
      </c>
      <c r="M5055" s="12" t="s">
        <v>15</v>
      </c>
      <c r="N5055" s="12">
        <v>26</v>
      </c>
      <c r="O5055" s="12" t="s">
        <v>16</v>
      </c>
      <c r="P5055" s="12" t="s">
        <v>33</v>
      </c>
      <c r="Q5055" s="12" t="s">
        <v>12104</v>
      </c>
      <c r="R5055" s="12" t="s">
        <v>9972</v>
      </c>
      <c r="S5055" s="13">
        <v>44352</v>
      </c>
      <c r="T5055" s="12" t="s">
        <v>9973</v>
      </c>
      <c r="U5055" s="12" t="s">
        <v>16265</v>
      </c>
    </row>
    <row r="5056" spans="1:21" s="12" customFormat="1" hidden="1" x14ac:dyDescent="0.25">
      <c r="A5056" s="12" t="str">
        <f>_xlfn.CONCAT(SUBSTITUTE(D5056,"_","-"),"_",G5056,"_",H5056,"_",P5056,"_",Q5056,"_",R5056,"_",TEXT(E5056,"YYYY-MM-DD"))</f>
        <v>EPI-ISL-1633352_Oceania_Australia_GRY_20I.501Y.V1_B.1.1.7_2021-04-16</v>
      </c>
      <c r="B5056" s="12" t="s">
        <v>10412</v>
      </c>
      <c r="C5056" s="12" t="s">
        <v>13</v>
      </c>
      <c r="D5056" s="12" t="s">
        <v>10413</v>
      </c>
      <c r="E5056" s="13">
        <v>44302</v>
      </c>
      <c r="F5056" s="13" t="str">
        <f>IF(COUNTIF(H5056,"Senegal")=1,"Senegal",(IF(COUNTIF(G5056,"Africa")=1,"Countries within Africa",(IF(COUNTIF(G5056,"Africa,")=0,"Countries outside Africa","Unknown")))))</f>
        <v>Countries outside Africa</v>
      </c>
      <c r="G5056" s="12" t="s">
        <v>10657</v>
      </c>
      <c r="H5056" s="12" t="s">
        <v>10666</v>
      </c>
      <c r="I5056" s="12" t="s">
        <v>10804</v>
      </c>
      <c r="J5056" s="12" t="s">
        <v>11377</v>
      </c>
      <c r="K5056" s="12" t="s">
        <v>37</v>
      </c>
      <c r="L5056" s="12" t="s">
        <v>2744</v>
      </c>
      <c r="M5056" s="12" t="s">
        <v>15</v>
      </c>
      <c r="N5056" s="12">
        <v>29</v>
      </c>
      <c r="O5056" s="12" t="s">
        <v>26</v>
      </c>
      <c r="P5056" s="12" t="s">
        <v>4660</v>
      </c>
      <c r="Q5056" s="12" t="s">
        <v>12076</v>
      </c>
      <c r="R5056" s="12" t="s">
        <v>4661</v>
      </c>
      <c r="S5056" s="13">
        <v>44352</v>
      </c>
      <c r="T5056" s="12" t="s">
        <v>4662</v>
      </c>
      <c r="U5056" s="12" t="s">
        <v>16266</v>
      </c>
    </row>
    <row r="5057" spans="1:21" s="12" customFormat="1" hidden="1" x14ac:dyDescent="0.25">
      <c r="A5057" s="12" t="str">
        <f>_xlfn.CONCAT(SUBSTITUTE(D5057,"_","-"),"_",G5057,"_",H5057,"_",P5057,"_",Q5057,"_",R5057,"_",TEXT(E5057,"YYYY-MM-DD"))</f>
        <v>EPI-ISL-2285862_Africa_Ghana_G_21A_B.1.617.2_2021-04-20</v>
      </c>
      <c r="B5057" s="12" t="s">
        <v>10631</v>
      </c>
      <c r="C5057" s="12" t="s">
        <v>13</v>
      </c>
      <c r="D5057" s="12" t="s">
        <v>10632</v>
      </c>
      <c r="E5057" s="13">
        <v>44306</v>
      </c>
      <c r="F5057" s="13" t="str">
        <f>IF(COUNTIF(H5057,"Senegal")=1,"Senegal",(IF(COUNTIF(G5057,"Africa")=1,"Countries within Africa",(IF(COUNTIF(G5057,"Africa,")=0,"Countries outside Africa","Unknown")))))</f>
        <v>Countries within Africa</v>
      </c>
      <c r="G5057" s="12" t="s">
        <v>10658</v>
      </c>
      <c r="H5057" s="12" t="s">
        <v>10719</v>
      </c>
      <c r="I5057" s="12" t="s">
        <v>11370</v>
      </c>
      <c r="J5057" s="12" t="s">
        <v>37</v>
      </c>
      <c r="K5057" s="12" t="s">
        <v>37</v>
      </c>
      <c r="L5057" s="12" t="s">
        <v>2744</v>
      </c>
      <c r="M5057" s="12" t="s">
        <v>15</v>
      </c>
      <c r="N5057" s="12">
        <v>28</v>
      </c>
      <c r="O5057" s="12" t="s">
        <v>26</v>
      </c>
      <c r="P5057" s="12" t="s">
        <v>33</v>
      </c>
      <c r="Q5057" s="12" t="s">
        <v>12104</v>
      </c>
      <c r="R5057" s="12" t="s">
        <v>9972</v>
      </c>
      <c r="S5057" s="13">
        <v>44352</v>
      </c>
      <c r="T5057" s="12" t="s">
        <v>9973</v>
      </c>
      <c r="U5057" s="12" t="s">
        <v>16267</v>
      </c>
    </row>
    <row r="5058" spans="1:21" s="12" customFormat="1" hidden="1" x14ac:dyDescent="0.25">
      <c r="A5058" s="12" t="str">
        <f>_xlfn.CONCAT(SUBSTITUTE(D5058,"_","-"),"_",G5058,"_",H5058,"_",P5058,"_",Q5058,"_",R5058,"_",TEXT(E5058,"YYYY-MM-DD"))</f>
        <v>EPI-ISL-2233093_Asia_Indonesia_G_21A_B.1.617.2_2021-04-25</v>
      </c>
      <c r="B5058" s="12" t="s">
        <v>10618</v>
      </c>
      <c r="C5058" s="12" t="s">
        <v>13</v>
      </c>
      <c r="D5058" s="12" t="s">
        <v>10619</v>
      </c>
      <c r="E5058" s="13">
        <v>44311</v>
      </c>
      <c r="F5058" s="13" t="str">
        <f>IF(COUNTIF(H5058,"Senegal")=1,"Senegal",(IF(COUNTIF(G5058,"Africa")=1,"Countries within Africa",(IF(COUNTIF(G5058,"Africa,")=0,"Countries outside Africa","Unknown")))))</f>
        <v>Countries outside Africa</v>
      </c>
      <c r="G5058" s="12" t="s">
        <v>10654</v>
      </c>
      <c r="H5058" s="12" t="s">
        <v>10725</v>
      </c>
      <c r="I5058" s="12" t="s">
        <v>10879</v>
      </c>
      <c r="J5058" s="12" t="s">
        <v>11635</v>
      </c>
      <c r="K5058" s="12" t="s">
        <v>37</v>
      </c>
      <c r="L5058" s="12" t="s">
        <v>2744</v>
      </c>
      <c r="M5058" s="12" t="s">
        <v>15</v>
      </c>
      <c r="N5058" s="12">
        <v>50</v>
      </c>
      <c r="O5058" s="12" t="s">
        <v>26</v>
      </c>
      <c r="P5058" s="12" t="s">
        <v>33</v>
      </c>
      <c r="Q5058" s="12" t="s">
        <v>12104</v>
      </c>
      <c r="R5058" s="12" t="s">
        <v>9972</v>
      </c>
      <c r="S5058" s="13">
        <v>44352</v>
      </c>
      <c r="T5058" s="12" t="s">
        <v>9973</v>
      </c>
      <c r="U5058" s="12" t="s">
        <v>16268</v>
      </c>
    </row>
    <row r="5059" spans="1:21" s="12" customFormat="1" hidden="1" x14ac:dyDescent="0.25">
      <c r="A5059" s="12" t="str">
        <f>_xlfn.CONCAT(SUBSTITUTE(D5059,"_","-"),"_",G5059,"_",H5059,"_",P5059,"_",Q5059,"_",R5059,"_",TEXT(E5059,"YYYY-MM-DD"))</f>
        <v>EPI-ISL-1911190_Oceania_Australia_G_21A_B.1.617.2_2021-04-27</v>
      </c>
      <c r="B5059" s="12" t="s">
        <v>10616</v>
      </c>
      <c r="C5059" s="12" t="s">
        <v>13</v>
      </c>
      <c r="D5059" s="12" t="s">
        <v>10617</v>
      </c>
      <c r="E5059" s="13">
        <v>44313</v>
      </c>
      <c r="F5059" s="13" t="str">
        <f>IF(COUNTIF(H5059,"Senegal")=1,"Senegal",(IF(COUNTIF(G5059,"Africa")=1,"Countries within Africa",(IF(COUNTIF(G5059,"Africa,")=0,"Countries outside Africa","Unknown")))))</f>
        <v>Countries outside Africa</v>
      </c>
      <c r="G5059" s="12" t="s">
        <v>10657</v>
      </c>
      <c r="H5059" s="12" t="s">
        <v>10666</v>
      </c>
      <c r="I5059" s="12" t="s">
        <v>10804</v>
      </c>
      <c r="J5059" s="12" t="s">
        <v>11377</v>
      </c>
      <c r="K5059" s="12" t="s">
        <v>37</v>
      </c>
      <c r="L5059" s="12" t="s">
        <v>2744</v>
      </c>
      <c r="M5059" s="12" t="s">
        <v>15</v>
      </c>
      <c r="N5059" s="12">
        <v>34</v>
      </c>
      <c r="O5059" s="12" t="s">
        <v>16</v>
      </c>
      <c r="P5059" s="12" t="s">
        <v>33</v>
      </c>
      <c r="Q5059" s="12" t="s">
        <v>12104</v>
      </c>
      <c r="R5059" s="12" t="s">
        <v>9972</v>
      </c>
      <c r="S5059" s="13">
        <v>44352</v>
      </c>
      <c r="T5059" s="12" t="s">
        <v>9973</v>
      </c>
      <c r="U5059" s="12" t="s">
        <v>16269</v>
      </c>
    </row>
    <row r="5060" spans="1:21" s="12" customFormat="1" hidden="1" x14ac:dyDescent="0.25">
      <c r="A5060" s="12" t="str">
        <f>_xlfn.CONCAT(SUBSTITUTE(D5060,"_","-"),"_",G5060,"_",H5060,"_",P5060,"_",Q5060,"_",R5060,"_",TEXT(E5060,"YYYY-MM-DD"))</f>
        <v>EPI-ISL-2233097_Asia_Indonesia_G_21A_B.1.617.2_2021-04-30</v>
      </c>
      <c r="B5060" s="12" t="s">
        <v>10620</v>
      </c>
      <c r="C5060" s="12" t="s">
        <v>13</v>
      </c>
      <c r="D5060" s="12" t="s">
        <v>10621</v>
      </c>
      <c r="E5060" s="13">
        <v>44316</v>
      </c>
      <c r="F5060" s="13" t="str">
        <f>IF(COUNTIF(H5060,"Senegal")=1,"Senegal",(IF(COUNTIF(G5060,"Africa")=1,"Countries within Africa",(IF(COUNTIF(G5060,"Africa,")=0,"Countries outside Africa","Unknown")))))</f>
        <v>Countries outside Africa</v>
      </c>
      <c r="G5060" s="12" t="s">
        <v>10654</v>
      </c>
      <c r="H5060" s="12" t="s">
        <v>10725</v>
      </c>
      <c r="I5060" s="12" t="s">
        <v>10879</v>
      </c>
      <c r="J5060" s="12" t="s">
        <v>11635</v>
      </c>
      <c r="K5060" s="12" t="s">
        <v>37</v>
      </c>
      <c r="L5060" s="12" t="s">
        <v>2744</v>
      </c>
      <c r="M5060" s="12" t="s">
        <v>15</v>
      </c>
      <c r="N5060" s="12">
        <v>30</v>
      </c>
      <c r="O5060" s="12" t="s">
        <v>26</v>
      </c>
      <c r="P5060" s="12" t="s">
        <v>33</v>
      </c>
      <c r="Q5060" s="12" t="s">
        <v>12104</v>
      </c>
      <c r="R5060" s="12" t="s">
        <v>9972</v>
      </c>
      <c r="S5060" s="13">
        <v>44352</v>
      </c>
      <c r="T5060" s="12" t="s">
        <v>9973</v>
      </c>
      <c r="U5060" s="12" t="s">
        <v>16268</v>
      </c>
    </row>
    <row r="5061" spans="1:21" s="12" customFormat="1" hidden="1" x14ac:dyDescent="0.25">
      <c r="A5061" s="12" t="str">
        <f>_xlfn.CONCAT(SUBSTITUTE(D5061,"_","-"),"_",G5061,"_",H5061,"_",P5061,"_",Q5061,"_",R5061,"_",TEXT(E5061,"YYYY-MM-DD"))</f>
        <v>EPI-ISL-2441443_Asia_India_G_21A_B.1.617.2_2021-05-01</v>
      </c>
      <c r="B5061" s="12" t="s">
        <v>10644</v>
      </c>
      <c r="C5061" s="12" t="s">
        <v>13</v>
      </c>
      <c r="D5061" s="12" t="s">
        <v>10645</v>
      </c>
      <c r="E5061" s="13">
        <v>44317</v>
      </c>
      <c r="F5061" s="13" t="str">
        <f>IF(COUNTIF(H5061,"Senegal")=1,"Senegal",(IF(COUNTIF(G5061,"Africa")=1,"Countries within Africa",(IF(COUNTIF(G5061,"Africa,")=0,"Countries outside Africa","Unknown")))))</f>
        <v>Countries outside Africa</v>
      </c>
      <c r="G5061" s="12" t="s">
        <v>10654</v>
      </c>
      <c r="H5061" s="12" t="s">
        <v>10667</v>
      </c>
      <c r="I5061" s="12" t="s">
        <v>10806</v>
      </c>
      <c r="J5061" s="12" t="s">
        <v>11634</v>
      </c>
      <c r="K5061" s="12" t="s">
        <v>37</v>
      </c>
      <c r="L5061" s="12" t="s">
        <v>10635</v>
      </c>
      <c r="M5061" s="12" t="s">
        <v>15</v>
      </c>
      <c r="N5061" s="12">
        <v>24</v>
      </c>
      <c r="O5061" s="12" t="s">
        <v>16</v>
      </c>
      <c r="P5061" s="12" t="s">
        <v>33</v>
      </c>
      <c r="Q5061" s="12" t="s">
        <v>12104</v>
      </c>
      <c r="R5061" s="12" t="s">
        <v>9972</v>
      </c>
      <c r="S5061" s="13">
        <v>44352</v>
      </c>
      <c r="T5061" s="12" t="s">
        <v>9973</v>
      </c>
      <c r="U5061" s="12" t="s">
        <v>16270</v>
      </c>
    </row>
    <row r="5062" spans="1:21" s="12" customFormat="1" hidden="1" x14ac:dyDescent="0.25">
      <c r="A5062" s="12" t="str">
        <f>_xlfn.CONCAT(SUBSTITUTE(D5062,"_","-"),"_",G5062,"_",H5062,"_",P5062,"_",Q5062,"_",R5062,"_",TEXT(E5062,"YYYY-MM-DD"))</f>
        <v>EPI-ISL-2441454_Asia_India_G_21A_B.1.617.2_2021-05-05</v>
      </c>
      <c r="B5062" s="12" t="s">
        <v>10646</v>
      </c>
      <c r="C5062" s="12" t="s">
        <v>13</v>
      </c>
      <c r="D5062" s="12" t="s">
        <v>10647</v>
      </c>
      <c r="E5062" s="13">
        <v>44321</v>
      </c>
      <c r="F5062" s="13" t="str">
        <f>IF(COUNTIF(H5062,"Senegal")=1,"Senegal",(IF(COUNTIF(G5062,"Africa")=1,"Countries within Africa",(IF(COUNTIF(G5062,"Africa,")=0,"Countries outside Africa","Unknown")))))</f>
        <v>Countries outside Africa</v>
      </c>
      <c r="G5062" s="12" t="s">
        <v>10654</v>
      </c>
      <c r="H5062" s="12" t="s">
        <v>10667</v>
      </c>
      <c r="I5062" s="12" t="s">
        <v>10806</v>
      </c>
      <c r="J5062" s="12" t="s">
        <v>11634</v>
      </c>
      <c r="K5062" s="12" t="s">
        <v>37</v>
      </c>
      <c r="L5062" s="12" t="s">
        <v>10635</v>
      </c>
      <c r="M5062" s="12" t="s">
        <v>15</v>
      </c>
      <c r="N5062" s="12">
        <v>54</v>
      </c>
      <c r="O5062" s="12" t="s">
        <v>26</v>
      </c>
      <c r="P5062" s="12" t="s">
        <v>33</v>
      </c>
      <c r="Q5062" s="12" t="s">
        <v>12104</v>
      </c>
      <c r="R5062" s="12" t="s">
        <v>9972</v>
      </c>
      <c r="S5062" s="13">
        <v>44352</v>
      </c>
      <c r="T5062" s="12" t="s">
        <v>9973</v>
      </c>
      <c r="U5062" s="12" t="s">
        <v>16271</v>
      </c>
    </row>
    <row r="5063" spans="1:21" s="12" customFormat="1" hidden="1" x14ac:dyDescent="0.25">
      <c r="A5063" s="12" t="str">
        <f>_xlfn.CONCAT(SUBSTITUTE(D5063,"_","-"),"_",G5063,"_",H5063,"_",P5063,"_",Q5063,"_",R5063,"_",TEXT(E5063,"YYYY-MM-DD"))</f>
        <v>EPI-ISL-2249248_NorthAmerica_Mexico_G_21A_B.1.617.2_2021-05-06</v>
      </c>
      <c r="B5063" s="12" t="s">
        <v>10622</v>
      </c>
      <c r="C5063" s="12" t="s">
        <v>13</v>
      </c>
      <c r="D5063" s="12" t="s">
        <v>10623</v>
      </c>
      <c r="E5063" s="13">
        <v>44322</v>
      </c>
      <c r="F5063" s="13" t="str">
        <f>IF(COUNTIF(H5063,"Senegal")=1,"Senegal",(IF(COUNTIF(G5063,"Africa")=1,"Countries within Africa",(IF(COUNTIF(G5063,"Africa,")=0,"Countries outside Africa","Unknown")))))</f>
        <v>Countries outside Africa</v>
      </c>
      <c r="G5063" s="12" t="s">
        <v>10655</v>
      </c>
      <c r="H5063" s="12" t="s">
        <v>10735</v>
      </c>
      <c r="I5063" s="12" t="s">
        <v>11371</v>
      </c>
      <c r="J5063" s="12" t="s">
        <v>11636</v>
      </c>
      <c r="K5063" s="12" t="s">
        <v>37</v>
      </c>
      <c r="L5063" s="12" t="s">
        <v>10624</v>
      </c>
      <c r="M5063" s="12" t="s">
        <v>15</v>
      </c>
      <c r="N5063" s="12">
        <v>37</v>
      </c>
      <c r="O5063" s="12" t="s">
        <v>26</v>
      </c>
      <c r="P5063" s="12" t="s">
        <v>33</v>
      </c>
      <c r="Q5063" s="12" t="s">
        <v>12104</v>
      </c>
      <c r="R5063" s="12" t="s">
        <v>9972</v>
      </c>
      <c r="S5063" s="13">
        <v>44352</v>
      </c>
      <c r="T5063" s="12" t="s">
        <v>9973</v>
      </c>
      <c r="U5063" s="12" t="s">
        <v>16272</v>
      </c>
    </row>
    <row r="5064" spans="1:21" s="12" customFormat="1" hidden="1" x14ac:dyDescent="0.25">
      <c r="A5064" s="12" t="str">
        <f>_xlfn.CONCAT(SUBSTITUTE(D5064,"_","-"),"_",G5064,"_",H5064,"_",P5064,"_",Q5064,"_",R5064,"_",TEXT(E5064,"YYYY-MM-DD"))</f>
        <v>EPI-ISL-2373404_Asia_India_G_21A_B.1.617.2_2021-05-06</v>
      </c>
      <c r="B5064" s="12" t="s">
        <v>10633</v>
      </c>
      <c r="C5064" s="12" t="s">
        <v>13</v>
      </c>
      <c r="D5064" s="12" t="s">
        <v>10634</v>
      </c>
      <c r="E5064" s="13">
        <v>44322</v>
      </c>
      <c r="F5064" s="13" t="str">
        <f>IF(COUNTIF(H5064,"Senegal")=1,"Senegal",(IF(COUNTIF(G5064,"Africa")=1,"Countries within Africa",(IF(COUNTIF(G5064,"Africa,")=0,"Countries outside Africa","Unknown")))))</f>
        <v>Countries outside Africa</v>
      </c>
      <c r="G5064" s="12" t="s">
        <v>10654</v>
      </c>
      <c r="H5064" s="12" t="s">
        <v>10667</v>
      </c>
      <c r="I5064" s="12" t="s">
        <v>10904</v>
      </c>
      <c r="J5064" s="12" t="s">
        <v>11637</v>
      </c>
      <c r="K5064" s="12" t="s">
        <v>11662</v>
      </c>
      <c r="L5064" s="12" t="s">
        <v>10635</v>
      </c>
      <c r="M5064" s="12" t="s">
        <v>15</v>
      </c>
      <c r="N5064" s="12">
        <v>22</v>
      </c>
      <c r="O5064" s="12" t="s">
        <v>26</v>
      </c>
      <c r="P5064" s="12" t="s">
        <v>33</v>
      </c>
      <c r="Q5064" s="12" t="s">
        <v>12104</v>
      </c>
      <c r="R5064" s="12" t="s">
        <v>9972</v>
      </c>
      <c r="S5064" s="13">
        <v>44352</v>
      </c>
      <c r="T5064" s="12" t="s">
        <v>9973</v>
      </c>
      <c r="U5064" s="12" t="s">
        <v>16273</v>
      </c>
    </row>
    <row r="5065" spans="1:21" s="12" customFormat="1" hidden="1" x14ac:dyDescent="0.25">
      <c r="A5065" s="12" t="str">
        <f>_xlfn.CONCAT(SUBSTITUTE(D5065,"_","-"),"_",G5065,"_",H5065,"_",P5065,"_",Q5065,"_",R5065,"_",TEXT(E5065,"YYYY-MM-DD"))</f>
        <v>EPI-ISL-2373426_Asia_India_G_21A_B.1.617.2_2021-05-07</v>
      </c>
      <c r="B5065" s="12" t="s">
        <v>10636</v>
      </c>
      <c r="C5065" s="12" t="s">
        <v>13</v>
      </c>
      <c r="D5065" s="12" t="s">
        <v>10637</v>
      </c>
      <c r="E5065" s="13">
        <v>44323</v>
      </c>
      <c r="F5065" s="13" t="str">
        <f>IF(COUNTIF(H5065,"Senegal")=1,"Senegal",(IF(COUNTIF(G5065,"Africa")=1,"Countries within Africa",(IF(COUNTIF(G5065,"Africa,")=0,"Countries outside Africa","Unknown")))))</f>
        <v>Countries outside Africa</v>
      </c>
      <c r="G5065" s="12" t="s">
        <v>10654</v>
      </c>
      <c r="H5065" s="12" t="s">
        <v>10667</v>
      </c>
      <c r="I5065" s="12" t="s">
        <v>10904</v>
      </c>
      <c r="J5065" s="12" t="s">
        <v>11638</v>
      </c>
      <c r="K5065" s="12" t="s">
        <v>37</v>
      </c>
      <c r="L5065" s="12" t="s">
        <v>10635</v>
      </c>
      <c r="M5065" s="12" t="s">
        <v>15</v>
      </c>
      <c r="N5065" s="12">
        <v>33</v>
      </c>
      <c r="O5065" s="12" t="s">
        <v>16</v>
      </c>
      <c r="P5065" s="12" t="s">
        <v>33</v>
      </c>
      <c r="Q5065" s="12" t="s">
        <v>12104</v>
      </c>
      <c r="R5065" s="12" t="s">
        <v>9972</v>
      </c>
      <c r="S5065" s="13">
        <v>44352</v>
      </c>
      <c r="T5065" s="12" t="s">
        <v>9973</v>
      </c>
      <c r="U5065" s="12" t="s">
        <v>16274</v>
      </c>
    </row>
    <row r="5066" spans="1:21" s="12" customFormat="1" hidden="1" x14ac:dyDescent="0.25">
      <c r="A5066" s="12" t="str">
        <f>_xlfn.CONCAT(SUBSTITUTE(D5066,"_","-"),"_",G5066,"_",H5066,"_",P5066,"_",Q5066,"_",R5066,"_",TEXT(E5066,"YYYY-MM-DD"))</f>
        <v>EPI-ISL-2249252_NorthAmerica_Mexico_G_21A_B.1.617.2_2021-05-09</v>
      </c>
      <c r="B5066" s="12" t="s">
        <v>10625</v>
      </c>
      <c r="C5066" s="12" t="s">
        <v>13</v>
      </c>
      <c r="D5066" s="12" t="s">
        <v>10626</v>
      </c>
      <c r="E5066" s="13">
        <v>44325</v>
      </c>
      <c r="F5066" s="13" t="str">
        <f>IF(COUNTIF(H5066,"Senegal")=1,"Senegal",(IF(COUNTIF(G5066,"Africa")=1,"Countries within Africa",(IF(COUNTIF(G5066,"Africa,")=0,"Countries outside Africa","Unknown")))))</f>
        <v>Countries outside Africa</v>
      </c>
      <c r="G5066" s="12" t="s">
        <v>10655</v>
      </c>
      <c r="H5066" s="12" t="s">
        <v>10735</v>
      </c>
      <c r="I5066" s="12" t="s">
        <v>11371</v>
      </c>
      <c r="J5066" s="12" t="s">
        <v>11636</v>
      </c>
      <c r="K5066" s="12" t="s">
        <v>37</v>
      </c>
      <c r="L5066" s="12" t="s">
        <v>10624</v>
      </c>
      <c r="M5066" s="12" t="s">
        <v>15</v>
      </c>
      <c r="N5066" s="12">
        <v>34</v>
      </c>
      <c r="O5066" s="12" t="s">
        <v>26</v>
      </c>
      <c r="P5066" s="12" t="s">
        <v>33</v>
      </c>
      <c r="Q5066" s="12" t="s">
        <v>12104</v>
      </c>
      <c r="R5066" s="12" t="s">
        <v>9972</v>
      </c>
      <c r="S5066" s="13">
        <v>44352</v>
      </c>
      <c r="T5066" s="12" t="s">
        <v>9973</v>
      </c>
      <c r="U5066" s="12" t="s">
        <v>16275</v>
      </c>
    </row>
    <row r="5067" spans="1:21" s="12" customFormat="1" hidden="1" x14ac:dyDescent="0.25">
      <c r="A5067" s="12" t="s">
        <v>12103</v>
      </c>
      <c r="B5067" s="12" t="s">
        <v>16283</v>
      </c>
      <c r="C5067" s="12" t="s">
        <v>13</v>
      </c>
      <c r="D5067" s="12" t="s">
        <v>12111</v>
      </c>
      <c r="E5067" s="13">
        <v>44325</v>
      </c>
      <c r="F5067" s="13" t="str">
        <f>IF(COUNTIF(H5067,"Senegal")=1,"Senegal",(IF(COUNTIF(G5067,"Africa")=1,"Countries within Africa",(IF(COUNTIF(G5067,"Africa,")=0,"Countries outside Africa","Unknown")))))</f>
        <v>Countries outside Africa</v>
      </c>
      <c r="G5067" s="12" t="s">
        <v>10657</v>
      </c>
      <c r="H5067" s="12" t="s">
        <v>10666</v>
      </c>
      <c r="I5067" s="12" t="s">
        <v>10804</v>
      </c>
      <c r="J5067" s="12" t="s">
        <v>11377</v>
      </c>
      <c r="K5067" s="12" t="s">
        <v>37</v>
      </c>
      <c r="L5067" s="12" t="s">
        <v>2744</v>
      </c>
      <c r="M5067" s="12" t="s">
        <v>15</v>
      </c>
      <c r="N5067" s="12">
        <v>43</v>
      </c>
      <c r="O5067" s="12" t="s">
        <v>26</v>
      </c>
      <c r="P5067" s="12" t="s">
        <v>33</v>
      </c>
      <c r="Q5067" s="12" t="s">
        <v>12104</v>
      </c>
      <c r="R5067" s="12" t="s">
        <v>9972</v>
      </c>
      <c r="S5067" s="13">
        <v>44352</v>
      </c>
      <c r="T5067" s="12" t="s">
        <v>9973</v>
      </c>
      <c r="U5067" s="12" t="s">
        <v>16275</v>
      </c>
    </row>
    <row r="5068" spans="1:21" s="12" customFormat="1" hidden="1" x14ac:dyDescent="0.25">
      <c r="A5068" s="12" t="str">
        <f>_xlfn.CONCAT(SUBSTITUTE(D5068,"_","-"),"_",G5068,"_",H5068,"_",P5068,"_",Q5068,"_",R5068,"_",TEXT(E5068,"YYYY-MM-DD"))</f>
        <v>EPI-ISL-2441540_Asia_India_G_21A_B.1.617.2_2021-05-10</v>
      </c>
      <c r="B5068" s="12" t="s">
        <v>10648</v>
      </c>
      <c r="C5068" s="12" t="s">
        <v>13</v>
      </c>
      <c r="D5068" s="12" t="s">
        <v>10649</v>
      </c>
      <c r="E5068" s="13">
        <v>44326</v>
      </c>
      <c r="F5068" s="13" t="str">
        <f>IF(COUNTIF(H5068,"Senegal")=1,"Senegal",(IF(COUNTIF(G5068,"Africa")=1,"Countries within Africa",(IF(COUNTIF(G5068,"Africa,")=0,"Countries outside Africa","Unknown")))))</f>
        <v>Countries outside Africa</v>
      </c>
      <c r="G5068" s="12" t="s">
        <v>10654</v>
      </c>
      <c r="H5068" s="12" t="s">
        <v>10667</v>
      </c>
      <c r="I5068" s="12" t="s">
        <v>10904</v>
      </c>
      <c r="J5068" s="12" t="s">
        <v>11638</v>
      </c>
      <c r="K5068" s="12" t="s">
        <v>37</v>
      </c>
      <c r="L5068" s="12" t="s">
        <v>10635</v>
      </c>
      <c r="M5068" s="12" t="s">
        <v>15</v>
      </c>
      <c r="N5068" s="12">
        <v>10</v>
      </c>
      <c r="O5068" s="12" t="s">
        <v>16</v>
      </c>
      <c r="P5068" s="12" t="s">
        <v>33</v>
      </c>
      <c r="Q5068" s="12" t="s">
        <v>12104</v>
      </c>
      <c r="R5068" s="12" t="s">
        <v>9972</v>
      </c>
      <c r="S5068" s="13">
        <v>44352</v>
      </c>
      <c r="T5068" s="12" t="s">
        <v>9973</v>
      </c>
      <c r="U5068" s="12" t="s">
        <v>16276</v>
      </c>
    </row>
    <row r="5069" spans="1:21" s="12" customFormat="1" hidden="1" x14ac:dyDescent="0.25">
      <c r="A5069" s="12" t="str">
        <f>_xlfn.CONCAT(SUBSTITUTE(D5069,"_","-"),"_",G5069,"_",H5069,"_",P5069,"_",Q5069,"_",R5069,"_",TEXT(E5069,"YYYY-MM-DD"))</f>
        <v>EPI-ISL-2441616_Asia_India_G_21A_B.1.617.2_2021-05-12</v>
      </c>
      <c r="B5069" s="12" t="s">
        <v>10650</v>
      </c>
      <c r="C5069" s="12" t="s">
        <v>13</v>
      </c>
      <c r="D5069" s="12" t="s">
        <v>10651</v>
      </c>
      <c r="E5069" s="13">
        <v>44328</v>
      </c>
      <c r="F5069" s="13" t="str">
        <f>IF(COUNTIF(H5069,"Senegal")=1,"Senegal",(IF(COUNTIF(G5069,"Africa")=1,"Countries within Africa",(IF(COUNTIF(G5069,"Africa,")=0,"Countries outside Africa","Unknown")))))</f>
        <v>Countries outside Africa</v>
      </c>
      <c r="G5069" s="12" t="s">
        <v>10654</v>
      </c>
      <c r="H5069" s="12" t="s">
        <v>10667</v>
      </c>
      <c r="I5069" s="12" t="s">
        <v>10904</v>
      </c>
      <c r="J5069" s="12" t="s">
        <v>11638</v>
      </c>
      <c r="K5069" s="12" t="s">
        <v>37</v>
      </c>
      <c r="L5069" s="12" t="s">
        <v>10635</v>
      </c>
      <c r="M5069" s="12" t="s">
        <v>15</v>
      </c>
      <c r="N5069" s="12">
        <v>30</v>
      </c>
      <c r="O5069" s="12" t="s">
        <v>26</v>
      </c>
      <c r="P5069" s="12" t="s">
        <v>33</v>
      </c>
      <c r="Q5069" s="12" t="s">
        <v>12104</v>
      </c>
      <c r="R5069" s="12" t="s">
        <v>9972</v>
      </c>
      <c r="S5069" s="13">
        <v>44352</v>
      </c>
      <c r="T5069" s="12" t="s">
        <v>9973</v>
      </c>
      <c r="U5069" s="12" t="s">
        <v>16277</v>
      </c>
    </row>
    <row r="5070" spans="1:21" s="12" customFormat="1" hidden="1" x14ac:dyDescent="0.25">
      <c r="A5070" s="12" t="str">
        <f>_xlfn.CONCAT(SUBSTITUTE(D5070,"_","-"),"_",G5070,"_",H5070,"_",P5070,"_",Q5070,"_",R5070,"_",TEXT(E5070,"YYYY-MM-DD"))</f>
        <v>EPI-ISL-2450551_Europe_Russia_G_21A_B.1.617.2_2021-05-13</v>
      </c>
      <c r="B5070" s="12" t="s">
        <v>10652</v>
      </c>
      <c r="C5070" s="12" t="s">
        <v>13</v>
      </c>
      <c r="D5070" s="12" t="s">
        <v>10653</v>
      </c>
      <c r="E5070" s="13">
        <v>44329</v>
      </c>
      <c r="F5070" s="13" t="str">
        <f>IF(COUNTIF(H5070,"Senegal")=1,"Senegal",(IF(COUNTIF(G5070,"Africa")=1,"Countries within Africa",(IF(COUNTIF(G5070,"Africa,")=0,"Countries outside Africa","Unknown")))))</f>
        <v>Countries outside Africa</v>
      </c>
      <c r="G5070" s="12" t="s">
        <v>10656</v>
      </c>
      <c r="H5070" s="12" t="s">
        <v>10744</v>
      </c>
      <c r="I5070" s="12" t="s">
        <v>11228</v>
      </c>
      <c r="J5070" s="12" t="s">
        <v>11228</v>
      </c>
      <c r="K5070" s="12" t="s">
        <v>37</v>
      </c>
      <c r="L5070" s="12" t="s">
        <v>2744</v>
      </c>
      <c r="M5070" s="12" t="s">
        <v>15</v>
      </c>
      <c r="N5070" s="12">
        <v>32</v>
      </c>
      <c r="O5070" s="12" t="s">
        <v>26</v>
      </c>
      <c r="P5070" s="12" t="s">
        <v>33</v>
      </c>
      <c r="Q5070" s="12" t="s">
        <v>12104</v>
      </c>
      <c r="R5070" s="12" t="s">
        <v>9972</v>
      </c>
      <c r="S5070" s="13">
        <v>44352</v>
      </c>
      <c r="T5070" s="12" t="s">
        <v>9973</v>
      </c>
      <c r="U5070" s="12" t="s">
        <v>16278</v>
      </c>
    </row>
    <row r="5071" spans="1:21" s="12" customFormat="1" hidden="1" x14ac:dyDescent="0.25">
      <c r="A5071" s="12" t="str">
        <f>_xlfn.CONCAT(SUBSTITUTE(D5071,"_","-"),"_",G5071,"_",H5071,"_",P5071,"_",Q5071,"_",R5071,"_",TEXT(E5071,"YYYY-MM-DD"))</f>
        <v>EPI-ISL-2441206_Asia_India_G_21A_B.1.617.2_2021-05-14</v>
      </c>
      <c r="B5071" s="12" t="s">
        <v>10638</v>
      </c>
      <c r="C5071" s="12" t="s">
        <v>13</v>
      </c>
      <c r="D5071" s="12" t="s">
        <v>10639</v>
      </c>
      <c r="E5071" s="13">
        <v>44330</v>
      </c>
      <c r="F5071" s="13" t="str">
        <f>IF(COUNTIF(H5071,"Senegal")=1,"Senegal",(IF(COUNTIF(G5071,"Africa")=1,"Countries within Africa",(IF(COUNTIF(G5071,"Africa,")=0,"Countries outside Africa","Unknown")))))</f>
        <v>Countries outside Africa</v>
      </c>
      <c r="G5071" s="12" t="s">
        <v>10654</v>
      </c>
      <c r="H5071" s="12" t="s">
        <v>10667</v>
      </c>
      <c r="I5071" s="12" t="s">
        <v>11372</v>
      </c>
      <c r="J5071" s="12" t="s">
        <v>11639</v>
      </c>
      <c r="K5071" s="12" t="s">
        <v>37</v>
      </c>
      <c r="L5071" s="12" t="s">
        <v>10635</v>
      </c>
      <c r="M5071" s="12" t="s">
        <v>15</v>
      </c>
      <c r="N5071" s="12">
        <v>12</v>
      </c>
      <c r="O5071" s="12" t="s">
        <v>16</v>
      </c>
      <c r="P5071" s="12" t="s">
        <v>33</v>
      </c>
      <c r="Q5071" s="12" t="s">
        <v>12104</v>
      </c>
      <c r="R5071" s="12" t="s">
        <v>9972</v>
      </c>
      <c r="S5071" s="13">
        <v>44352</v>
      </c>
      <c r="T5071" s="12" t="s">
        <v>9973</v>
      </c>
      <c r="U5071" s="12" t="s">
        <v>16279</v>
      </c>
    </row>
    <row r="5072" spans="1:21" s="12" customFormat="1" hidden="1" x14ac:dyDescent="0.25">
      <c r="A5072" s="12" t="str">
        <f>_xlfn.CONCAT(SUBSTITUTE(D5072,"_","-"),"_",G5072,"_",H5072,"_",P5072,"_",Q5072,"_",R5072,"_",TEXT(E5072,"YYYY-MM-DD"))</f>
        <v>EPI-ISL-2441213_Asia_India_G_21A_B.1.617.2_2021-05-14</v>
      </c>
      <c r="B5072" s="12" t="s">
        <v>10640</v>
      </c>
      <c r="C5072" s="12" t="s">
        <v>13</v>
      </c>
      <c r="D5072" s="12" t="s">
        <v>10641</v>
      </c>
      <c r="E5072" s="13">
        <v>44330</v>
      </c>
      <c r="F5072" s="13" t="str">
        <f>IF(COUNTIF(H5072,"Senegal")=1,"Senegal",(IF(COUNTIF(G5072,"Africa")=1,"Countries within Africa",(IF(COUNTIF(G5072,"Africa,")=0,"Countries outside Africa","Unknown")))))</f>
        <v>Countries outside Africa</v>
      </c>
      <c r="G5072" s="12" t="s">
        <v>10654</v>
      </c>
      <c r="H5072" s="12" t="s">
        <v>10667</v>
      </c>
      <c r="I5072" s="12" t="s">
        <v>11372</v>
      </c>
      <c r="J5072" s="12" t="s">
        <v>11639</v>
      </c>
      <c r="K5072" s="12" t="s">
        <v>37</v>
      </c>
      <c r="L5072" s="12" t="s">
        <v>10635</v>
      </c>
      <c r="M5072" s="12" t="s">
        <v>15</v>
      </c>
      <c r="N5072" s="12">
        <v>21</v>
      </c>
      <c r="O5072" s="12" t="s">
        <v>26</v>
      </c>
      <c r="P5072" s="12" t="s">
        <v>33</v>
      </c>
      <c r="Q5072" s="12" t="s">
        <v>12104</v>
      </c>
      <c r="R5072" s="12" t="s">
        <v>9972</v>
      </c>
      <c r="S5072" s="13">
        <v>44352</v>
      </c>
      <c r="T5072" s="12" t="s">
        <v>9973</v>
      </c>
      <c r="U5072" s="12" t="s">
        <v>16280</v>
      </c>
    </row>
    <row r="5073" spans="1:22" s="12" customFormat="1" hidden="1" x14ac:dyDescent="0.25">
      <c r="A5073" s="12" t="str">
        <f>_xlfn.CONCAT(SUBSTITUTE(D5073,"_","-"),"_",G5073,"_",H5073,"_",P5073,"_",Q5073,"_",R5073,"_",TEXT(E5073,"YYYY-MM-DD"))</f>
        <v>EPI-ISL-2284892_Asia_Bangladesh_G_21A_B.1.617.2_2021-05-18</v>
      </c>
      <c r="B5073" s="12" t="s">
        <v>10629</v>
      </c>
      <c r="C5073" s="12" t="s">
        <v>13</v>
      </c>
      <c r="D5073" s="12" t="s">
        <v>10630</v>
      </c>
      <c r="E5073" s="13">
        <v>44334</v>
      </c>
      <c r="F5073" s="13" t="str">
        <f>IF(COUNTIF(H5073,"Senegal")=1,"Senegal",(IF(COUNTIF(G5073,"Africa")=1,"Countries within Africa",(IF(COUNTIF(G5073,"Africa,")=0,"Countries outside Africa","Unknown")))))</f>
        <v>Countries outside Africa</v>
      </c>
      <c r="G5073" s="12" t="s">
        <v>10654</v>
      </c>
      <c r="H5073" s="12" t="s">
        <v>10762</v>
      </c>
      <c r="I5073" s="12" t="s">
        <v>11373</v>
      </c>
      <c r="J5073" s="12" t="s">
        <v>11640</v>
      </c>
      <c r="K5073" s="12" t="s">
        <v>37</v>
      </c>
      <c r="L5073" s="12" t="s">
        <v>2744</v>
      </c>
      <c r="M5073" s="12" t="s">
        <v>15</v>
      </c>
      <c r="N5073" s="12">
        <v>43</v>
      </c>
      <c r="O5073" s="12" t="s">
        <v>26</v>
      </c>
      <c r="P5073" s="12" t="s">
        <v>33</v>
      </c>
      <c r="Q5073" s="12" t="s">
        <v>12104</v>
      </c>
      <c r="R5073" s="12" t="s">
        <v>9972</v>
      </c>
      <c r="S5073" s="13">
        <v>44352</v>
      </c>
      <c r="T5073" s="12" t="s">
        <v>9973</v>
      </c>
      <c r="U5073" s="12" t="s">
        <v>16281</v>
      </c>
    </row>
    <row r="5074" spans="1:22" s="12" customFormat="1" hidden="1" x14ac:dyDescent="0.25">
      <c r="A5074" s="12" t="str">
        <f>_xlfn.CONCAT(SUBSTITUTE(D5074,"_","-"),"_",G5074,"_",H5074,"_",P5074,"_",Q5074,"_",R5074,"_",TEXT(E5074,"YYYY-MM-DD"))</f>
        <v>EPI-ISL-2284889_Asia_Bangladesh_G_21A_B.1.617.2_2021-05-22</v>
      </c>
      <c r="B5074" s="12" t="s">
        <v>10627</v>
      </c>
      <c r="C5074" s="12" t="s">
        <v>13</v>
      </c>
      <c r="D5074" s="12" t="s">
        <v>10628</v>
      </c>
      <c r="E5074" s="13">
        <v>44338</v>
      </c>
      <c r="F5074" s="13" t="str">
        <f>IF(COUNTIF(H5074,"Senegal")=1,"Senegal",(IF(COUNTIF(G5074,"Africa")=1,"Countries within Africa",(IF(COUNTIF(G5074,"Africa,")=0,"Countries outside Africa","Unknown")))))</f>
        <v>Countries outside Africa</v>
      </c>
      <c r="G5074" s="12" t="s">
        <v>10654</v>
      </c>
      <c r="H5074" s="12" t="s">
        <v>10762</v>
      </c>
      <c r="I5074" s="12" t="s">
        <v>11373</v>
      </c>
      <c r="J5074" s="12" t="s">
        <v>11641</v>
      </c>
      <c r="K5074" s="12" t="s">
        <v>37</v>
      </c>
      <c r="L5074" s="12" t="s">
        <v>2744</v>
      </c>
      <c r="M5074" s="12" t="s">
        <v>15</v>
      </c>
      <c r="N5074" s="12">
        <v>17</v>
      </c>
      <c r="O5074" s="12" t="s">
        <v>26</v>
      </c>
      <c r="P5074" s="12" t="s">
        <v>33</v>
      </c>
      <c r="Q5074" s="12" t="s">
        <v>12104</v>
      </c>
      <c r="R5074" s="12" t="s">
        <v>9972</v>
      </c>
      <c r="S5074" s="13">
        <v>44352</v>
      </c>
      <c r="T5074" s="12" t="s">
        <v>9973</v>
      </c>
      <c r="U5074" s="12" t="s">
        <v>16282</v>
      </c>
    </row>
    <row r="5075" spans="1:22" s="12" customFormat="1" x14ac:dyDescent="0.25">
      <c r="A5075" s="12" t="str">
        <f>_xlfn.CONCAT("ABBOTT-",SUBSTITUTE(D5075,"_","-"),"_",G5075,"_",H5075,"_",P5075,"_",Q5075,"_",R5075,"_",TEXT(E5075,"YYYY-MM-DD"))</f>
        <v>ABBOTT-SN-MBO-20-1221_Africa_Senegal_G_20A_B.1.416_2020-07-20</v>
      </c>
      <c r="B5075" s="12" t="s">
        <v>16320</v>
      </c>
      <c r="C5075" s="12" t="s">
        <v>13</v>
      </c>
      <c r="D5075" s="15" t="s">
        <v>11776</v>
      </c>
      <c r="E5075" s="13">
        <v>44032</v>
      </c>
      <c r="F5075" s="13" t="str">
        <f>IF(COUNTIF(H5075,"Senegal")=1,"Senegal",(IF(COUNTIF(G5075,"Africa")=1,"Countries within Africa",(IF(COUNTIF(G5075,"Africa,")=0,"Countries outside Africa","Unknown")))))</f>
        <v>Senegal</v>
      </c>
      <c r="G5075" s="12" t="s">
        <v>10658</v>
      </c>
      <c r="H5075" s="12" t="s">
        <v>10690</v>
      </c>
      <c r="I5075" s="12" t="s">
        <v>12077</v>
      </c>
      <c r="J5075" s="12" t="s">
        <v>12079</v>
      </c>
      <c r="K5075" s="12" t="s">
        <v>37</v>
      </c>
      <c r="L5075" s="15" t="s">
        <v>12086</v>
      </c>
      <c r="M5075" s="12" t="s">
        <v>15</v>
      </c>
      <c r="N5075" s="16">
        <v>47</v>
      </c>
      <c r="O5075" s="15" t="s">
        <v>26</v>
      </c>
      <c r="P5075" s="12" t="s">
        <v>33</v>
      </c>
      <c r="Q5075" s="12" t="s">
        <v>11921</v>
      </c>
      <c r="R5075" s="12" t="s">
        <v>620</v>
      </c>
      <c r="S5075" s="13">
        <v>44352</v>
      </c>
      <c r="T5075" s="12" t="s">
        <v>2744</v>
      </c>
      <c r="U5075" s="12" t="s">
        <v>11990</v>
      </c>
      <c r="V5075" s="12" t="s">
        <v>12096</v>
      </c>
    </row>
    <row r="5076" spans="1:22" s="12" customFormat="1" x14ac:dyDescent="0.25">
      <c r="A5076" s="12" t="str">
        <f>_xlfn.CONCAT("ABBOTT-",SUBSTITUTE(D5076,"_","-"),"_",G5076,"_",H5076,"_",P5076,"_",Q5076,"_",R5076,"_",TEXT(E5076,"YYYY-MM-DD"))</f>
        <v>ABBOTT-SN-TH-CTE-BM-0391_Africa_Senegal_G_20A_B.1_2020-07-20</v>
      </c>
      <c r="B5076" s="12" t="s">
        <v>16321</v>
      </c>
      <c r="C5076" s="12" t="s">
        <v>13</v>
      </c>
      <c r="D5076" s="15" t="s">
        <v>11795</v>
      </c>
      <c r="E5076" s="13">
        <v>44032</v>
      </c>
      <c r="F5076" s="13" t="str">
        <f>IF(COUNTIF(H5076,"Senegal")=1,"Senegal",(IF(COUNTIF(G5076,"Africa")=1,"Countries within Africa",(IF(COUNTIF(G5076,"Africa,")=0,"Countries outside Africa","Unknown")))))</f>
        <v>Senegal</v>
      </c>
      <c r="G5076" s="12" t="s">
        <v>10658</v>
      </c>
      <c r="H5076" s="12" t="s">
        <v>10690</v>
      </c>
      <c r="I5076" s="12" t="s">
        <v>12077</v>
      </c>
      <c r="J5076" s="12" t="s">
        <v>12077</v>
      </c>
      <c r="K5076" s="12" t="s">
        <v>37</v>
      </c>
      <c r="L5076" s="15" t="s">
        <v>12091</v>
      </c>
      <c r="M5076" s="12" t="s">
        <v>15</v>
      </c>
      <c r="N5076" s="16">
        <v>37</v>
      </c>
      <c r="O5076" s="15" t="s">
        <v>37</v>
      </c>
      <c r="P5076" s="12" t="s">
        <v>33</v>
      </c>
      <c r="Q5076" s="12" t="s">
        <v>11921</v>
      </c>
      <c r="R5076" s="12" t="s">
        <v>34</v>
      </c>
      <c r="S5076" s="13">
        <v>44352</v>
      </c>
      <c r="T5076" s="12" t="s">
        <v>2744</v>
      </c>
      <c r="U5076" s="12" t="s">
        <v>12009</v>
      </c>
      <c r="V5076" s="12" t="s">
        <v>12096</v>
      </c>
    </row>
    <row r="5077" spans="1:22" s="12" customFormat="1" x14ac:dyDescent="0.25">
      <c r="A5077" s="12" t="str">
        <f>_xlfn.CONCAT("ABBOTT-",SUBSTITUTE(D5077,"_","-"),"_",G5077,"_",H5077,"_",P5077,"_",Q5077,"_",R5077,"_",TEXT(E5077,"YYYY-MM-DD"))</f>
        <v>ABBOTT-SN-THI-POP-5576_Africa_Senegal_G_20A_B.1.416_2020-07-20</v>
      </c>
      <c r="B5077" s="12" t="s">
        <v>16322</v>
      </c>
      <c r="C5077" s="12" t="s">
        <v>13</v>
      </c>
      <c r="D5077" s="15" t="s">
        <v>11836</v>
      </c>
      <c r="E5077" s="13">
        <v>44032</v>
      </c>
      <c r="F5077" s="13" t="str">
        <f>IF(COUNTIF(H5077,"Senegal")=1,"Senegal",(IF(COUNTIF(G5077,"Africa")=1,"Countries within Africa",(IF(COUNTIF(G5077,"Africa,")=0,"Countries outside Africa","Unknown")))))</f>
        <v>Senegal</v>
      </c>
      <c r="G5077" s="12" t="s">
        <v>10658</v>
      </c>
      <c r="H5077" s="12" t="s">
        <v>10690</v>
      </c>
      <c r="I5077" s="12" t="s">
        <v>12077</v>
      </c>
      <c r="J5077" s="12" t="s">
        <v>12083</v>
      </c>
      <c r="K5077" s="12" t="s">
        <v>37</v>
      </c>
      <c r="L5077" s="15" t="s">
        <v>12094</v>
      </c>
      <c r="M5077" s="12" t="s">
        <v>15</v>
      </c>
      <c r="N5077" s="16">
        <v>29</v>
      </c>
      <c r="O5077" s="15" t="s">
        <v>16</v>
      </c>
      <c r="P5077" s="12" t="s">
        <v>33</v>
      </c>
      <c r="Q5077" s="12" t="s">
        <v>11921</v>
      </c>
      <c r="R5077" s="12" t="s">
        <v>620</v>
      </c>
      <c r="S5077" s="13">
        <v>44352</v>
      </c>
      <c r="T5077" s="12" t="s">
        <v>2744</v>
      </c>
      <c r="U5077" s="12" t="s">
        <v>12045</v>
      </c>
      <c r="V5077" s="12" t="s">
        <v>12096</v>
      </c>
    </row>
    <row r="5078" spans="1:22" s="12" customFormat="1" x14ac:dyDescent="0.25">
      <c r="A5078" s="12" t="str">
        <f>_xlfn.CONCAT("ABBOTT-",SUBSTITUTE(D5078,"_","-"),"_",G5078,"_",H5078,"_",P5078,"_",Q5078,"_",R5078,"_",TEXT(E5078,"YYYY-MM-DD"))</f>
        <v>ABBOTT-SN-MBO-20-1238_Africa_Senegal_G_20A_B.1.416_2020-07-22</v>
      </c>
      <c r="B5078" s="12" t="s">
        <v>16323</v>
      </c>
      <c r="C5078" s="12" t="s">
        <v>13</v>
      </c>
      <c r="D5078" s="15" t="s">
        <v>11777</v>
      </c>
      <c r="E5078" s="13">
        <v>44034</v>
      </c>
      <c r="F5078" s="13" t="str">
        <f>IF(COUNTIF(H5078,"Senegal")=1,"Senegal",(IF(COUNTIF(G5078,"Africa")=1,"Countries within Africa",(IF(COUNTIF(G5078,"Africa,")=0,"Countries outside Africa","Unknown")))))</f>
        <v>Senegal</v>
      </c>
      <c r="G5078" s="12" t="s">
        <v>10658</v>
      </c>
      <c r="H5078" s="12" t="s">
        <v>10690</v>
      </c>
      <c r="I5078" s="12" t="s">
        <v>12077</v>
      </c>
      <c r="J5078" s="12" t="s">
        <v>12079</v>
      </c>
      <c r="K5078" s="12" t="s">
        <v>37</v>
      </c>
      <c r="L5078" s="15" t="s">
        <v>12086</v>
      </c>
      <c r="M5078" s="12" t="s">
        <v>15</v>
      </c>
      <c r="N5078" s="16">
        <v>18</v>
      </c>
      <c r="O5078" s="15" t="s">
        <v>16</v>
      </c>
      <c r="P5078" s="12" t="s">
        <v>33</v>
      </c>
      <c r="Q5078" s="12" t="s">
        <v>11921</v>
      </c>
      <c r="R5078" s="12" t="s">
        <v>620</v>
      </c>
      <c r="S5078" s="13">
        <v>44352</v>
      </c>
      <c r="T5078" s="12" t="s">
        <v>2744</v>
      </c>
      <c r="U5078" s="12" t="s">
        <v>11993</v>
      </c>
      <c r="V5078" s="12" t="s">
        <v>12096</v>
      </c>
    </row>
    <row r="5079" spans="1:22" s="12" customFormat="1" x14ac:dyDescent="0.25">
      <c r="A5079" s="12" t="str">
        <f>_xlfn.CONCAT("ABBOTT-",SUBSTITUTE(D5079,"_","-"),"_",G5079,"_",H5079,"_",P5079,"_",Q5079,"_",R5079,"_",TEXT(E5079,"YYYY-MM-DD"))</f>
        <v>ABBOTT-SN-THI-20-1438_Africa_Senegal_GR_20B_B.1.1_2020-07-22</v>
      </c>
      <c r="B5079" s="12" t="s">
        <v>16324</v>
      </c>
      <c r="C5079" s="12" t="s">
        <v>13</v>
      </c>
      <c r="D5079" s="15" t="s">
        <v>11798</v>
      </c>
      <c r="E5079" s="13">
        <v>44034</v>
      </c>
      <c r="F5079" s="13" t="str">
        <f>IF(COUNTIF(H5079,"Senegal")=1,"Senegal",(IF(COUNTIF(G5079,"Africa")=1,"Countries within Africa",(IF(COUNTIF(G5079,"Africa,")=0,"Countries outside Africa","Unknown")))))</f>
        <v>Senegal</v>
      </c>
      <c r="G5079" s="12" t="s">
        <v>10658</v>
      </c>
      <c r="H5079" s="12" t="s">
        <v>10690</v>
      </c>
      <c r="I5079" s="12" t="s">
        <v>12077</v>
      </c>
      <c r="J5079" s="12" t="s">
        <v>12077</v>
      </c>
      <c r="K5079" s="12" t="s">
        <v>37</v>
      </c>
      <c r="L5079" s="15" t="s">
        <v>12089</v>
      </c>
      <c r="M5079" s="12" t="s">
        <v>15</v>
      </c>
      <c r="N5079" s="16">
        <v>29</v>
      </c>
      <c r="O5079" s="15" t="s">
        <v>16</v>
      </c>
      <c r="P5079" s="12" t="s">
        <v>38</v>
      </c>
      <c r="Q5079" s="12" t="s">
        <v>11920</v>
      </c>
      <c r="R5079" s="12" t="s">
        <v>39</v>
      </c>
      <c r="S5079" s="13">
        <v>44352</v>
      </c>
      <c r="T5079" s="12" t="s">
        <v>2744</v>
      </c>
      <c r="U5079" s="12" t="s">
        <v>12012</v>
      </c>
      <c r="V5079" s="12" t="s">
        <v>12096</v>
      </c>
    </row>
    <row r="5080" spans="1:22" s="12" customFormat="1" x14ac:dyDescent="0.25">
      <c r="A5080" s="12" t="str">
        <f>_xlfn.CONCAT("ABBOTT-",SUBSTITUTE(D5080,"_","-"),"_",G5080,"_",H5080,"_",P5080,"_",Q5080,"_",R5080,"_",TEXT(E5080,"YYYY-MM-DD"))</f>
        <v>ABBOTT-SN-THI-20-1440_Africa_Senegal_G_20A_B.1.416_2020-07-22</v>
      </c>
      <c r="B5080" s="12" t="s">
        <v>16325</v>
      </c>
      <c r="C5080" s="12" t="s">
        <v>13</v>
      </c>
      <c r="D5080" s="15" t="s">
        <v>11799</v>
      </c>
      <c r="E5080" s="13">
        <v>44034</v>
      </c>
      <c r="F5080" s="13" t="str">
        <f>IF(COUNTIF(H5080,"Senegal")=1,"Senegal",(IF(COUNTIF(G5080,"Africa")=1,"Countries within Africa",(IF(COUNTIF(G5080,"Africa,")=0,"Countries outside Africa","Unknown")))))</f>
        <v>Senegal</v>
      </c>
      <c r="G5080" s="12" t="s">
        <v>10658</v>
      </c>
      <c r="H5080" s="12" t="s">
        <v>10690</v>
      </c>
      <c r="I5080" s="12" t="s">
        <v>12077</v>
      </c>
      <c r="J5080" s="12" t="s">
        <v>12077</v>
      </c>
      <c r="K5080" s="12" t="s">
        <v>37</v>
      </c>
      <c r="L5080" s="15" t="s">
        <v>12086</v>
      </c>
      <c r="M5080" s="12" t="s">
        <v>15</v>
      </c>
      <c r="N5080" s="16">
        <v>41</v>
      </c>
      <c r="O5080" s="15" t="s">
        <v>26</v>
      </c>
      <c r="P5080" s="12" t="s">
        <v>33</v>
      </c>
      <c r="Q5080" s="12" t="s">
        <v>11921</v>
      </c>
      <c r="R5080" s="12" t="s">
        <v>620</v>
      </c>
      <c r="S5080" s="13">
        <v>44352</v>
      </c>
      <c r="T5080" s="12" t="s">
        <v>2744</v>
      </c>
      <c r="U5080" s="12" t="s">
        <v>12013</v>
      </c>
      <c r="V5080" s="12" t="s">
        <v>12096</v>
      </c>
    </row>
    <row r="5081" spans="1:22" s="12" customFormat="1" x14ac:dyDescent="0.25">
      <c r="A5081" s="12" t="str">
        <f>_xlfn.CONCAT("ABBOTT-",SUBSTITUTE(D5081,"_","-"),"_",G5081,"_",H5081,"_",P5081,"_",Q5081,"_",R5081,"_",TEXT(E5081,"YYYY-MM-DD"))</f>
        <v>ABBOTT-SN-THI-20-1450_Africa_Senegal_G_20A_B.1.416_2020-07-22</v>
      </c>
      <c r="B5081" s="12" t="s">
        <v>16326</v>
      </c>
      <c r="C5081" s="12" t="s">
        <v>13</v>
      </c>
      <c r="D5081" s="12" t="s">
        <v>11800</v>
      </c>
      <c r="E5081" s="13">
        <v>44034</v>
      </c>
      <c r="F5081" s="13" t="str">
        <f>IF(COUNTIF(H5081,"Senegal")=1,"Senegal",(IF(COUNTIF(G5081,"Africa")=1,"Countries within Africa",(IF(COUNTIF(G5081,"Africa,")=0,"Countries outside Africa","Unknown")))))</f>
        <v>Senegal</v>
      </c>
      <c r="G5081" s="12" t="s">
        <v>10658</v>
      </c>
      <c r="H5081" s="12" t="s">
        <v>10690</v>
      </c>
      <c r="I5081" s="12" t="s">
        <v>12077</v>
      </c>
      <c r="J5081" s="12" t="s">
        <v>12077</v>
      </c>
      <c r="K5081" s="12" t="s">
        <v>37</v>
      </c>
      <c r="L5081" s="15" t="s">
        <v>12086</v>
      </c>
      <c r="M5081" s="12" t="s">
        <v>15</v>
      </c>
      <c r="N5081" s="16" t="s">
        <v>37</v>
      </c>
      <c r="O5081" s="15" t="s">
        <v>37</v>
      </c>
      <c r="P5081" s="12" t="s">
        <v>33</v>
      </c>
      <c r="Q5081" s="12" t="s">
        <v>11921</v>
      </c>
      <c r="R5081" s="12" t="s">
        <v>620</v>
      </c>
      <c r="S5081" s="13">
        <v>44352</v>
      </c>
      <c r="T5081" s="12" t="s">
        <v>2744</v>
      </c>
      <c r="U5081" s="12" t="s">
        <v>12014</v>
      </c>
      <c r="V5081" s="12" t="s">
        <v>12096</v>
      </c>
    </row>
    <row r="5082" spans="1:22" s="12" customFormat="1" x14ac:dyDescent="0.25">
      <c r="A5082" s="12" t="str">
        <f>_xlfn.CONCAT("ABBOTT-",SUBSTITUTE(D5082,"_","-"),"_",G5082,"_",H5082,"_",P5082,"_",Q5082,"_",R5082,"_",TEXT(E5082,"YYYY-MM-DD"))</f>
        <v>ABBOTT-SN-THI-20-1456_Africa_Senegal_G_20A_B.1.416_2020-07-22</v>
      </c>
      <c r="B5082" s="12" t="s">
        <v>16327</v>
      </c>
      <c r="C5082" s="12" t="s">
        <v>13</v>
      </c>
      <c r="D5082" s="15" t="s">
        <v>11801</v>
      </c>
      <c r="E5082" s="13">
        <v>44034</v>
      </c>
      <c r="F5082" s="13" t="str">
        <f>IF(COUNTIF(H5082,"Senegal")=1,"Senegal",(IF(COUNTIF(G5082,"Africa")=1,"Countries within Africa",(IF(COUNTIF(G5082,"Africa,")=0,"Countries outside Africa","Unknown")))))</f>
        <v>Senegal</v>
      </c>
      <c r="G5082" s="12" t="s">
        <v>10658</v>
      </c>
      <c r="H5082" s="12" t="s">
        <v>10690</v>
      </c>
      <c r="I5082" s="12" t="s">
        <v>12077</v>
      </c>
      <c r="J5082" s="12" t="s">
        <v>12077</v>
      </c>
      <c r="K5082" s="12" t="s">
        <v>37</v>
      </c>
      <c r="L5082" s="15" t="s">
        <v>12086</v>
      </c>
      <c r="M5082" s="12" t="s">
        <v>15</v>
      </c>
      <c r="N5082" s="16">
        <v>24</v>
      </c>
      <c r="O5082" s="15" t="s">
        <v>26</v>
      </c>
      <c r="P5082" s="12" t="s">
        <v>33</v>
      </c>
      <c r="Q5082" s="12" t="s">
        <v>11921</v>
      </c>
      <c r="R5082" s="12" t="s">
        <v>620</v>
      </c>
      <c r="S5082" s="13">
        <v>44352</v>
      </c>
      <c r="T5082" s="12" t="s">
        <v>2744</v>
      </c>
      <c r="U5082" s="12" t="s">
        <v>12015</v>
      </c>
      <c r="V5082" s="12" t="s">
        <v>12096</v>
      </c>
    </row>
    <row r="5083" spans="1:22" s="12" customFormat="1" x14ac:dyDescent="0.25">
      <c r="A5083" s="12" t="str">
        <f>_xlfn.CONCAT("ABBOTT-",SUBSTITUTE(D5083,"_","-"),"_",G5083,"_",H5083,"_",P5083,"_",Q5083,"_",R5083,"_",TEXT(E5083,"YYYY-MM-DD"))</f>
        <v>ABBOTT-SN-THI-20-1461_Africa_Senegal_G_20A_B.1.416_2020-07-22</v>
      </c>
      <c r="B5083" s="12" t="s">
        <v>16328</v>
      </c>
      <c r="C5083" s="12" t="s">
        <v>13</v>
      </c>
      <c r="D5083" s="15" t="s">
        <v>11802</v>
      </c>
      <c r="E5083" s="13">
        <v>44034</v>
      </c>
      <c r="F5083" s="13" t="str">
        <f>IF(COUNTIF(H5083,"Senegal")=1,"Senegal",(IF(COUNTIF(G5083,"Africa")=1,"Countries within Africa",(IF(COUNTIF(G5083,"Africa,")=0,"Countries outside Africa","Unknown")))))</f>
        <v>Senegal</v>
      </c>
      <c r="G5083" s="12" t="s">
        <v>10658</v>
      </c>
      <c r="H5083" s="12" t="s">
        <v>10690</v>
      </c>
      <c r="I5083" s="12" t="s">
        <v>12077</v>
      </c>
      <c r="J5083" s="12" t="s">
        <v>12077</v>
      </c>
      <c r="K5083" s="12" t="s">
        <v>37</v>
      </c>
      <c r="L5083" s="15" t="s">
        <v>12086</v>
      </c>
      <c r="M5083" s="12" t="s">
        <v>15</v>
      </c>
      <c r="N5083" s="16">
        <v>75</v>
      </c>
      <c r="O5083" s="15" t="s">
        <v>26</v>
      </c>
      <c r="P5083" s="12" t="s">
        <v>33</v>
      </c>
      <c r="Q5083" s="12" t="s">
        <v>11921</v>
      </c>
      <c r="R5083" s="12" t="s">
        <v>620</v>
      </c>
      <c r="S5083" s="13">
        <v>44352</v>
      </c>
      <c r="T5083" s="12" t="s">
        <v>2744</v>
      </c>
      <c r="U5083" s="12" t="s">
        <v>12016</v>
      </c>
      <c r="V5083" s="12" t="s">
        <v>12096</v>
      </c>
    </row>
    <row r="5084" spans="1:22" s="12" customFormat="1" x14ac:dyDescent="0.25">
      <c r="A5084" s="12" t="str">
        <f>_xlfn.CONCAT("ABBOTT-",SUBSTITUTE(D5084,"_","-"),"_",G5084,"_",H5084,"_",P5084,"_",Q5084,"_",R5084,"_",TEXT(E5084,"YYYY-MM-DD"))</f>
        <v>ABBOTT-SN-THI-20-1463_Africa_Senegal_G_20A_B.1.416_2020-07-22</v>
      </c>
      <c r="B5084" s="12" t="s">
        <v>16329</v>
      </c>
      <c r="C5084" s="12" t="s">
        <v>13</v>
      </c>
      <c r="D5084" s="15" t="s">
        <v>11803</v>
      </c>
      <c r="E5084" s="13">
        <v>44034</v>
      </c>
      <c r="F5084" s="13" t="str">
        <f>IF(COUNTIF(H5084,"Senegal")=1,"Senegal",(IF(COUNTIF(G5084,"Africa")=1,"Countries within Africa",(IF(COUNTIF(G5084,"Africa,")=0,"Countries outside Africa","Unknown")))))</f>
        <v>Senegal</v>
      </c>
      <c r="G5084" s="12" t="s">
        <v>10658</v>
      </c>
      <c r="H5084" s="12" t="s">
        <v>10690</v>
      </c>
      <c r="I5084" s="12" t="s">
        <v>12077</v>
      </c>
      <c r="J5084" s="12" t="s">
        <v>12077</v>
      </c>
      <c r="K5084" s="12" t="s">
        <v>37</v>
      </c>
      <c r="L5084" s="15" t="s">
        <v>12086</v>
      </c>
      <c r="M5084" s="12" t="s">
        <v>15</v>
      </c>
      <c r="N5084" s="16">
        <v>39</v>
      </c>
      <c r="O5084" s="15" t="s">
        <v>26</v>
      </c>
      <c r="P5084" s="12" t="s">
        <v>33</v>
      </c>
      <c r="Q5084" s="12" t="s">
        <v>11921</v>
      </c>
      <c r="R5084" s="12" t="s">
        <v>620</v>
      </c>
      <c r="S5084" s="13">
        <v>44352</v>
      </c>
      <c r="T5084" s="12" t="s">
        <v>2744</v>
      </c>
      <c r="U5084" s="12" t="s">
        <v>12017</v>
      </c>
      <c r="V5084" s="12" t="s">
        <v>12096</v>
      </c>
    </row>
    <row r="5085" spans="1:22" s="12" customFormat="1" x14ac:dyDescent="0.25">
      <c r="A5085" s="12" t="str">
        <f>_xlfn.CONCAT("ABBOTT-",SUBSTITUTE(D5085,"_","-"),"_",G5085,"_",H5085,"_",P5085,"_",Q5085,"_",R5085,"_",TEXT(E5085,"YYYY-MM-DD"))</f>
        <v>ABBOTT-SN-MBO-20-1254_Africa_Senegal_G_20A_B.1.416_2020-07-24</v>
      </c>
      <c r="B5085" s="12" t="s">
        <v>16330</v>
      </c>
      <c r="C5085" s="12" t="s">
        <v>13</v>
      </c>
      <c r="D5085" s="15" t="s">
        <v>11778</v>
      </c>
      <c r="E5085" s="13">
        <v>44036</v>
      </c>
      <c r="F5085" s="13" t="str">
        <f>IF(COUNTIF(H5085,"Senegal")=1,"Senegal",(IF(COUNTIF(G5085,"Africa")=1,"Countries within Africa",(IF(COUNTIF(G5085,"Africa,")=0,"Countries outside Africa","Unknown")))))</f>
        <v>Senegal</v>
      </c>
      <c r="G5085" s="12" t="s">
        <v>10658</v>
      </c>
      <c r="H5085" s="12" t="s">
        <v>10690</v>
      </c>
      <c r="I5085" s="12" t="s">
        <v>12077</v>
      </c>
      <c r="J5085" s="12" t="s">
        <v>12079</v>
      </c>
      <c r="K5085" s="12" t="s">
        <v>37</v>
      </c>
      <c r="L5085" s="15" t="s">
        <v>12086</v>
      </c>
      <c r="M5085" s="12" t="s">
        <v>15</v>
      </c>
      <c r="N5085" s="16">
        <v>19</v>
      </c>
      <c r="O5085" s="15" t="s">
        <v>16</v>
      </c>
      <c r="P5085" s="12" t="s">
        <v>33</v>
      </c>
      <c r="Q5085" s="12" t="s">
        <v>11921</v>
      </c>
      <c r="R5085" s="12" t="s">
        <v>620</v>
      </c>
      <c r="S5085" s="13">
        <v>44352</v>
      </c>
      <c r="T5085" s="12" t="s">
        <v>2744</v>
      </c>
      <c r="U5085" s="12" t="s">
        <v>11994</v>
      </c>
      <c r="V5085" s="12" t="s">
        <v>12096</v>
      </c>
    </row>
    <row r="5086" spans="1:22" s="12" customFormat="1" x14ac:dyDescent="0.25">
      <c r="A5086" s="12" t="str">
        <f>_xlfn.CONCAT("ABBOTT-",SUBSTITUTE(D5086,"_","-"),"_",G5086,"_",H5086,"_",P5086,"_",Q5086,"_",R5086,"_",TEXT(E5086,"YYYY-MM-DD"))</f>
        <v>ABBOTT-SN-THI-20-1469_Africa_Senegal_G_20A_B.1.416_2020-07-24</v>
      </c>
      <c r="B5086" s="12" t="s">
        <v>16331</v>
      </c>
      <c r="C5086" s="12" t="s">
        <v>13</v>
      </c>
      <c r="D5086" s="15" t="s">
        <v>11804</v>
      </c>
      <c r="E5086" s="13">
        <v>44036</v>
      </c>
      <c r="F5086" s="13" t="str">
        <f>IF(COUNTIF(H5086,"Senegal")=1,"Senegal",(IF(COUNTIF(G5086,"Africa")=1,"Countries within Africa",(IF(COUNTIF(G5086,"Africa,")=0,"Countries outside Africa","Unknown")))))</f>
        <v>Senegal</v>
      </c>
      <c r="G5086" s="12" t="s">
        <v>10658</v>
      </c>
      <c r="H5086" s="12" t="s">
        <v>10690</v>
      </c>
      <c r="I5086" s="12" t="s">
        <v>12077</v>
      </c>
      <c r="J5086" s="12" t="s">
        <v>12077</v>
      </c>
      <c r="K5086" s="12" t="s">
        <v>37</v>
      </c>
      <c r="L5086" s="15" t="s">
        <v>12091</v>
      </c>
      <c r="M5086" s="12" t="s">
        <v>15</v>
      </c>
      <c r="N5086" s="16">
        <v>38</v>
      </c>
      <c r="O5086" s="15" t="s">
        <v>26</v>
      </c>
      <c r="P5086" s="12" t="s">
        <v>33</v>
      </c>
      <c r="Q5086" s="12" t="s">
        <v>11921</v>
      </c>
      <c r="R5086" s="12" t="s">
        <v>620</v>
      </c>
      <c r="S5086" s="13">
        <v>44352</v>
      </c>
      <c r="T5086" s="12" t="s">
        <v>2744</v>
      </c>
      <c r="U5086" s="12" t="s">
        <v>12015</v>
      </c>
      <c r="V5086" s="12" t="s">
        <v>12096</v>
      </c>
    </row>
    <row r="5087" spans="1:22" s="12" customFormat="1" x14ac:dyDescent="0.25">
      <c r="A5087" s="12" t="str">
        <f>_xlfn.CONCAT("ABBOTT-",SUBSTITUTE(D5087,"_","-"),"_",G5087,"_",H5087,"_",P5087,"_",Q5087,"_",R5087,"_",TEXT(E5087,"YYYY-MM-DD"))</f>
        <v>ABBOTT-THI-KHO-0362_Africa_Senegal_GR_20B_B.1.1_2020-07-24</v>
      </c>
      <c r="B5087" s="12" t="s">
        <v>16332</v>
      </c>
      <c r="C5087" s="12" t="s">
        <v>13</v>
      </c>
      <c r="D5087" s="15" t="s">
        <v>11864</v>
      </c>
      <c r="E5087" s="13">
        <v>44036</v>
      </c>
      <c r="F5087" s="13" t="str">
        <f>IF(COUNTIF(H5087,"Senegal")=1,"Senegal",(IF(COUNTIF(G5087,"Africa")=1,"Countries within Africa",(IF(COUNTIF(G5087,"Africa,")=0,"Countries outside Africa","Unknown")))))</f>
        <v>Senegal</v>
      </c>
      <c r="G5087" s="12" t="s">
        <v>10658</v>
      </c>
      <c r="H5087" s="12" t="s">
        <v>10690</v>
      </c>
      <c r="I5087" s="12" t="s">
        <v>12077</v>
      </c>
      <c r="J5087" s="12" t="s">
        <v>12081</v>
      </c>
      <c r="K5087" s="12" t="s">
        <v>37</v>
      </c>
      <c r="L5087" s="15" t="s">
        <v>12088</v>
      </c>
      <c r="M5087" s="12" t="s">
        <v>15</v>
      </c>
      <c r="N5087" s="16">
        <v>19</v>
      </c>
      <c r="O5087" s="15" t="s">
        <v>16</v>
      </c>
      <c r="P5087" s="12" t="s">
        <v>38</v>
      </c>
      <c r="Q5087" s="12" t="s">
        <v>11920</v>
      </c>
      <c r="R5087" s="12" t="s">
        <v>39</v>
      </c>
      <c r="S5087" s="13">
        <v>44352</v>
      </c>
      <c r="T5087" s="12" t="s">
        <v>2744</v>
      </c>
      <c r="U5087" s="12" t="s">
        <v>12073</v>
      </c>
      <c r="V5087" s="12" t="s">
        <v>12096</v>
      </c>
    </row>
    <row r="5088" spans="1:22" s="12" customFormat="1" x14ac:dyDescent="0.25">
      <c r="A5088" s="12" t="str">
        <f>_xlfn.CONCAT("ABBOTT-",SUBSTITUTE(D5088,"_","-"),"_",G5088,"_",H5088,"_",P5088,"_",Q5088,"_",R5088,"_",TEXT(E5088,"YYYY-MM-DD"))</f>
        <v>ABBOTT-SN-MBO-20-1267_Africa_Senegal_G_20A_B.1.416_2020-07-25</v>
      </c>
      <c r="B5088" s="12" t="s">
        <v>16333</v>
      </c>
      <c r="C5088" s="12" t="s">
        <v>13</v>
      </c>
      <c r="D5088" s="15" t="s">
        <v>11781</v>
      </c>
      <c r="E5088" s="13">
        <v>44037</v>
      </c>
      <c r="F5088" s="13" t="str">
        <f>IF(COUNTIF(H5088,"Senegal")=1,"Senegal",(IF(COUNTIF(G5088,"Africa")=1,"Countries within Africa",(IF(COUNTIF(G5088,"Africa,")=0,"Countries outside Africa","Unknown")))))</f>
        <v>Senegal</v>
      </c>
      <c r="G5088" s="12" t="s">
        <v>10658</v>
      </c>
      <c r="H5088" s="12" t="s">
        <v>10690</v>
      </c>
      <c r="I5088" s="12" t="s">
        <v>12077</v>
      </c>
      <c r="J5088" s="12" t="s">
        <v>12079</v>
      </c>
      <c r="K5088" s="12" t="s">
        <v>37</v>
      </c>
      <c r="L5088" s="15" t="s">
        <v>12086</v>
      </c>
      <c r="M5088" s="12" t="s">
        <v>15</v>
      </c>
      <c r="N5088" s="16">
        <v>32</v>
      </c>
      <c r="O5088" s="15" t="s">
        <v>26</v>
      </c>
      <c r="P5088" s="12" t="s">
        <v>33</v>
      </c>
      <c r="Q5088" s="12" t="s">
        <v>11921</v>
      </c>
      <c r="R5088" s="12" t="s">
        <v>620</v>
      </c>
      <c r="S5088" s="13">
        <v>44352</v>
      </c>
      <c r="T5088" s="12" t="s">
        <v>2744</v>
      </c>
      <c r="U5088" s="12" t="s">
        <v>11997</v>
      </c>
      <c r="V5088" s="12" t="s">
        <v>12096</v>
      </c>
    </row>
    <row r="5089" spans="1:22" s="12" customFormat="1" x14ac:dyDescent="0.25">
      <c r="A5089" s="12" t="str">
        <f>_xlfn.CONCAT("ABBOTT-",SUBSTITUTE(D5089,"_","-"),"_",G5089,"_",H5089,"_",P5089,"_",Q5089,"_",R5089,"_",TEXT(E5089,"YYYY-MM-DD"))</f>
        <v>ABBOTT-SN-THI-20-1504_Africa_Senegal_G_20A_B.1.416_2020-07-28</v>
      </c>
      <c r="B5089" s="12" t="s">
        <v>16334</v>
      </c>
      <c r="C5089" s="12" t="s">
        <v>13</v>
      </c>
      <c r="D5089" s="12" t="s">
        <v>11805</v>
      </c>
      <c r="E5089" s="13">
        <v>44040</v>
      </c>
      <c r="F5089" s="13" t="str">
        <f>IF(COUNTIF(H5089,"Senegal")=1,"Senegal",(IF(COUNTIF(G5089,"Africa")=1,"Countries within Africa",(IF(COUNTIF(G5089,"Africa,")=0,"Countries outside Africa","Unknown")))))</f>
        <v>Senegal</v>
      </c>
      <c r="G5089" s="12" t="s">
        <v>10658</v>
      </c>
      <c r="H5089" s="12" t="s">
        <v>10690</v>
      </c>
      <c r="I5089" s="12" t="s">
        <v>12077</v>
      </c>
      <c r="J5089" s="12" t="s">
        <v>12077</v>
      </c>
      <c r="K5089" s="12" t="s">
        <v>37</v>
      </c>
      <c r="L5089" s="15" t="s">
        <v>12086</v>
      </c>
      <c r="M5089" s="12" t="s">
        <v>15</v>
      </c>
      <c r="N5089" s="16">
        <v>53</v>
      </c>
      <c r="O5089" s="15" t="s">
        <v>26</v>
      </c>
      <c r="P5089" s="12" t="s">
        <v>33</v>
      </c>
      <c r="Q5089" s="12" t="s">
        <v>11921</v>
      </c>
      <c r="R5089" s="12" t="s">
        <v>620</v>
      </c>
      <c r="S5089" s="13">
        <v>44352</v>
      </c>
      <c r="T5089" s="12" t="s">
        <v>2744</v>
      </c>
      <c r="U5089" s="12" t="s">
        <v>12018</v>
      </c>
      <c r="V5089" s="12" t="s">
        <v>12096</v>
      </c>
    </row>
    <row r="5090" spans="1:22" s="12" customFormat="1" x14ac:dyDescent="0.25">
      <c r="A5090" s="12" t="str">
        <f>_xlfn.CONCAT("ABBOTT-",SUBSTITUTE(D5090,"_","-"),"_",G5090,"_",H5090,"_",P5090,"_",Q5090,"_",R5090,"_",TEXT(E5090,"YYYY-MM-DD"))</f>
        <v>ABBOTT-SN-THI-20-1510_Africa_Senegal_G_20A_B.1.416_2020-07-29</v>
      </c>
      <c r="B5090" s="12" t="s">
        <v>16335</v>
      </c>
      <c r="C5090" s="12" t="s">
        <v>13</v>
      </c>
      <c r="D5090" s="12" t="s">
        <v>11806</v>
      </c>
      <c r="E5090" s="13">
        <v>44041</v>
      </c>
      <c r="F5090" s="13" t="str">
        <f>IF(COUNTIF(H5090,"Senegal")=1,"Senegal",(IF(COUNTIF(G5090,"Africa")=1,"Countries within Africa",(IF(COUNTIF(G5090,"Africa,")=0,"Countries outside Africa","Unknown")))))</f>
        <v>Senegal</v>
      </c>
      <c r="G5090" s="12" t="s">
        <v>10658</v>
      </c>
      <c r="H5090" s="12" t="s">
        <v>10690</v>
      </c>
      <c r="I5090" s="12" t="s">
        <v>12077</v>
      </c>
      <c r="J5090" s="12" t="s">
        <v>12077</v>
      </c>
      <c r="K5090" s="12" t="s">
        <v>37</v>
      </c>
      <c r="L5090" s="15" t="s">
        <v>12086</v>
      </c>
      <c r="M5090" s="12" t="s">
        <v>15</v>
      </c>
      <c r="N5090" s="16" t="s">
        <v>37</v>
      </c>
      <c r="O5090" s="15" t="s">
        <v>37</v>
      </c>
      <c r="P5090" s="12" t="s">
        <v>33</v>
      </c>
      <c r="Q5090" s="12" t="s">
        <v>11921</v>
      </c>
      <c r="R5090" s="12" t="s">
        <v>620</v>
      </c>
      <c r="S5090" s="13">
        <v>44352</v>
      </c>
      <c r="T5090" s="12" t="s">
        <v>2744</v>
      </c>
      <c r="U5090" s="12" t="s">
        <v>12019</v>
      </c>
      <c r="V5090" s="12" t="s">
        <v>12096</v>
      </c>
    </row>
    <row r="5091" spans="1:22" s="12" customFormat="1" x14ac:dyDescent="0.25">
      <c r="A5091" s="12" t="str">
        <f>_xlfn.CONCAT("ABBOTT-",SUBSTITUTE(D5091,"_","-"),"_",G5091,"_",H5091,"_",P5091,"_",Q5091,"_",R5091,"_",TEXT(E5091,"YYYY-MM-DD"))</f>
        <v>ABBOTT-THI-KHO-0369_Africa_Senegal_G_20A_B.1.416_2020-07-29</v>
      </c>
      <c r="B5091" s="12" t="s">
        <v>16336</v>
      </c>
      <c r="C5091" s="12" t="s">
        <v>13</v>
      </c>
      <c r="D5091" s="15" t="s">
        <v>11865</v>
      </c>
      <c r="E5091" s="13">
        <v>44041</v>
      </c>
      <c r="F5091" s="13" t="str">
        <f>IF(COUNTIF(H5091,"Senegal")=1,"Senegal",(IF(COUNTIF(G5091,"Africa")=1,"Countries within Africa",(IF(COUNTIF(G5091,"Africa,")=0,"Countries outside Africa","Unknown")))))</f>
        <v>Senegal</v>
      </c>
      <c r="G5091" s="12" t="s">
        <v>10658</v>
      </c>
      <c r="H5091" s="12" t="s">
        <v>10690</v>
      </c>
      <c r="I5091" s="12" t="s">
        <v>12077</v>
      </c>
      <c r="J5091" s="12" t="s">
        <v>12081</v>
      </c>
      <c r="K5091" s="12" t="s">
        <v>37</v>
      </c>
      <c r="L5091" s="15" t="s">
        <v>12086</v>
      </c>
      <c r="M5091" s="12" t="s">
        <v>15</v>
      </c>
      <c r="N5091" s="16">
        <v>27</v>
      </c>
      <c r="O5091" s="15" t="s">
        <v>26</v>
      </c>
      <c r="P5091" s="12" t="s">
        <v>33</v>
      </c>
      <c r="Q5091" s="12" t="s">
        <v>11921</v>
      </c>
      <c r="R5091" s="12" t="s">
        <v>620</v>
      </c>
      <c r="S5091" s="13">
        <v>44352</v>
      </c>
      <c r="T5091" s="12" t="s">
        <v>2744</v>
      </c>
      <c r="U5091" s="12" t="s">
        <v>12074</v>
      </c>
      <c r="V5091" s="12" t="s">
        <v>12096</v>
      </c>
    </row>
    <row r="5092" spans="1:22" s="12" customFormat="1" x14ac:dyDescent="0.25">
      <c r="A5092" s="12" t="str">
        <f>_xlfn.CONCAT("ABBOTT-",SUBSTITUTE(D5092,"_","-"),"_",G5092,"_",H5092,"_",P5092,"_",Q5092,"_",R5092,"_",TEXT(E5092,"YYYY-MM-DD"))</f>
        <v>ABBOTT-SN-THI-POP-5612_Africa_Senegal_G_20A_B.1.416_2020-08-03</v>
      </c>
      <c r="B5092" s="12" t="s">
        <v>16337</v>
      </c>
      <c r="C5092" s="12" t="s">
        <v>13</v>
      </c>
      <c r="D5092" s="15" t="s">
        <v>11837</v>
      </c>
      <c r="E5092" s="13">
        <v>44046</v>
      </c>
      <c r="F5092" s="13" t="str">
        <f>IF(COUNTIF(H5092,"Senegal")=1,"Senegal",(IF(COUNTIF(G5092,"Africa")=1,"Countries within Africa",(IF(COUNTIF(G5092,"Africa,")=0,"Countries outside Africa","Unknown")))))</f>
        <v>Senegal</v>
      </c>
      <c r="G5092" s="12" t="s">
        <v>10658</v>
      </c>
      <c r="H5092" s="12" t="s">
        <v>10690</v>
      </c>
      <c r="I5092" s="12" t="s">
        <v>12077</v>
      </c>
      <c r="J5092" s="12" t="s">
        <v>12083</v>
      </c>
      <c r="K5092" s="12" t="s">
        <v>37</v>
      </c>
      <c r="L5092" s="15" t="s">
        <v>12086</v>
      </c>
      <c r="M5092" s="12" t="s">
        <v>15</v>
      </c>
      <c r="N5092" s="16">
        <v>24</v>
      </c>
      <c r="O5092" s="15" t="s">
        <v>26</v>
      </c>
      <c r="P5092" s="12" t="s">
        <v>33</v>
      </c>
      <c r="Q5092" s="12" t="s">
        <v>11921</v>
      </c>
      <c r="R5092" s="12" t="s">
        <v>620</v>
      </c>
      <c r="S5092" s="13">
        <v>44352</v>
      </c>
      <c r="T5092" s="12" t="s">
        <v>2744</v>
      </c>
      <c r="U5092" s="12" t="s">
        <v>12046</v>
      </c>
      <c r="V5092" s="12" t="s">
        <v>12096</v>
      </c>
    </row>
    <row r="5093" spans="1:22" s="12" customFormat="1" x14ac:dyDescent="0.25">
      <c r="A5093" s="12" t="str">
        <f>_xlfn.CONCAT("ABBOTT-",SUBSTITUTE(D5093,"_","-"),"_",G5093,"_",H5093,"_",P5093,"_",Q5093,"_",R5093,"_",TEXT(E5093,"YYYY-MM-DD"))</f>
        <v>ABBOTT-SN-MBO-20-1318_Africa_Senegal_GV_20B_B.1.1_2020-08-04</v>
      </c>
      <c r="B5093" s="12" t="s">
        <v>16338</v>
      </c>
      <c r="C5093" s="12" t="s">
        <v>13</v>
      </c>
      <c r="D5093" s="15" t="s">
        <v>11782</v>
      </c>
      <c r="E5093" s="13">
        <v>44047</v>
      </c>
      <c r="F5093" s="13" t="str">
        <f>IF(COUNTIF(H5093,"Senegal")=1,"Senegal",(IF(COUNTIF(G5093,"Africa")=1,"Countries within Africa",(IF(COUNTIF(G5093,"Africa,")=0,"Countries outside Africa","Unknown")))))</f>
        <v>Senegal</v>
      </c>
      <c r="G5093" s="12" t="s">
        <v>10658</v>
      </c>
      <c r="H5093" s="12" t="s">
        <v>10690</v>
      </c>
      <c r="I5093" s="12" t="s">
        <v>12077</v>
      </c>
      <c r="J5093" s="12" t="s">
        <v>12079</v>
      </c>
      <c r="K5093" s="12" t="s">
        <v>37</v>
      </c>
      <c r="L5093" s="15" t="s">
        <v>12086</v>
      </c>
      <c r="M5093" s="12" t="s">
        <v>15</v>
      </c>
      <c r="N5093" s="16">
        <v>26</v>
      </c>
      <c r="O5093" s="15" t="s">
        <v>26</v>
      </c>
      <c r="P5093" s="12" t="s">
        <v>2141</v>
      </c>
      <c r="Q5093" s="12" t="s">
        <v>11920</v>
      </c>
      <c r="R5093" s="12" t="s">
        <v>39</v>
      </c>
      <c r="S5093" s="13">
        <v>44352</v>
      </c>
      <c r="T5093" s="12" t="s">
        <v>2744</v>
      </c>
      <c r="U5093" s="12" t="s">
        <v>11998</v>
      </c>
      <c r="V5093" s="12" t="s">
        <v>12096</v>
      </c>
    </row>
    <row r="5094" spans="1:22" s="12" customFormat="1" x14ac:dyDescent="0.25">
      <c r="A5094" s="12" t="str">
        <f>_xlfn.CONCAT("ABBOTT-",SUBSTITUTE(D5094,"_","-"),"_",G5094,"_",H5094,"_",P5094,"_",Q5094,"_",R5094,"_",TEXT(E5094,"YYYY-MM-DD"))</f>
        <v>ABBOTT-SN-THI-20-1539_Africa_Senegal_G_20A_B.1.416_2020-08-04</v>
      </c>
      <c r="B5094" s="12" t="s">
        <v>16339</v>
      </c>
      <c r="C5094" s="12" t="s">
        <v>13</v>
      </c>
      <c r="D5094" s="15" t="s">
        <v>11807</v>
      </c>
      <c r="E5094" s="13">
        <v>44047</v>
      </c>
      <c r="F5094" s="13" t="str">
        <f>IF(COUNTIF(H5094,"Senegal")=1,"Senegal",(IF(COUNTIF(G5094,"Africa")=1,"Countries within Africa",(IF(COUNTIF(G5094,"Africa,")=0,"Countries outside Africa","Unknown")))))</f>
        <v>Senegal</v>
      </c>
      <c r="G5094" s="12" t="s">
        <v>10658</v>
      </c>
      <c r="H5094" s="12" t="s">
        <v>10690</v>
      </c>
      <c r="I5094" s="12" t="s">
        <v>12077</v>
      </c>
      <c r="J5094" s="12" t="s">
        <v>12077</v>
      </c>
      <c r="K5094" s="12" t="s">
        <v>37</v>
      </c>
      <c r="L5094" s="15" t="s">
        <v>12086</v>
      </c>
      <c r="M5094" s="12" t="s">
        <v>15</v>
      </c>
      <c r="N5094" s="16">
        <v>23</v>
      </c>
      <c r="O5094" s="15" t="s">
        <v>26</v>
      </c>
      <c r="P5094" s="12" t="s">
        <v>33</v>
      </c>
      <c r="Q5094" s="12" t="s">
        <v>11921</v>
      </c>
      <c r="R5094" s="12" t="s">
        <v>620</v>
      </c>
      <c r="S5094" s="13">
        <v>44352</v>
      </c>
      <c r="T5094" s="12" t="s">
        <v>2744</v>
      </c>
      <c r="U5094" s="12" t="s">
        <v>12020</v>
      </c>
      <c r="V5094" s="12" t="s">
        <v>12096</v>
      </c>
    </row>
    <row r="5095" spans="1:22" s="12" customFormat="1" x14ac:dyDescent="0.25">
      <c r="A5095" s="12" t="str">
        <f>_xlfn.CONCAT("ABBOTT-",SUBSTITUTE(D5095,"_","-"),"_",G5095,"_",H5095,"_",P5095,"_",Q5095,"_",R5095,"_",TEXT(E5095,"YYYY-MM-DD"))</f>
        <v>ABBOTT-SN-THI-20-1540_Africa_Senegal_G_20A_B.1.416_2020-08-04</v>
      </c>
      <c r="B5095" s="12" t="s">
        <v>16340</v>
      </c>
      <c r="C5095" s="12" t="s">
        <v>13</v>
      </c>
      <c r="D5095" s="15" t="s">
        <v>11808</v>
      </c>
      <c r="E5095" s="13">
        <v>44047</v>
      </c>
      <c r="F5095" s="13" t="str">
        <f>IF(COUNTIF(H5095,"Senegal")=1,"Senegal",(IF(COUNTIF(G5095,"Africa")=1,"Countries within Africa",(IF(COUNTIF(G5095,"Africa,")=0,"Countries outside Africa","Unknown")))))</f>
        <v>Senegal</v>
      </c>
      <c r="G5095" s="12" t="s">
        <v>10658</v>
      </c>
      <c r="H5095" s="12" t="s">
        <v>10690</v>
      </c>
      <c r="I5095" s="12" t="s">
        <v>12077</v>
      </c>
      <c r="J5095" s="12" t="s">
        <v>12077</v>
      </c>
      <c r="K5095" s="12" t="s">
        <v>37</v>
      </c>
      <c r="L5095" s="15" t="s">
        <v>12091</v>
      </c>
      <c r="M5095" s="12" t="s">
        <v>15</v>
      </c>
      <c r="N5095" s="16">
        <v>71</v>
      </c>
      <c r="O5095" s="15" t="s">
        <v>37</v>
      </c>
      <c r="P5095" s="12" t="s">
        <v>33</v>
      </c>
      <c r="Q5095" s="12" t="s">
        <v>11921</v>
      </c>
      <c r="R5095" s="12" t="s">
        <v>620</v>
      </c>
      <c r="S5095" s="13">
        <v>44352</v>
      </c>
      <c r="T5095" s="12" t="s">
        <v>2744</v>
      </c>
      <c r="U5095" s="12" t="s">
        <v>12021</v>
      </c>
      <c r="V5095" s="12" t="s">
        <v>12096</v>
      </c>
    </row>
    <row r="5096" spans="1:22" s="12" customFormat="1" x14ac:dyDescent="0.25">
      <c r="A5096" s="12" t="str">
        <f>_xlfn.CONCAT("ABBOTT-",SUBSTITUTE(D5096,"_","-"),"_",G5096,"_",H5096,"_",P5096,"_",Q5096,"_",R5096,"_",TEXT(E5096,"YYYY-MM-DD"))</f>
        <v>ABBOTT-SN-THI-20-1546_Africa_Senegal_G_20A_B.1.416_2020-08-05</v>
      </c>
      <c r="B5096" s="12" t="s">
        <v>16341</v>
      </c>
      <c r="C5096" s="12" t="s">
        <v>13</v>
      </c>
      <c r="D5096" s="15" t="s">
        <v>11810</v>
      </c>
      <c r="E5096" s="13">
        <v>44048</v>
      </c>
      <c r="F5096" s="13" t="str">
        <f>IF(COUNTIF(H5096,"Senegal")=1,"Senegal",(IF(COUNTIF(G5096,"Africa")=1,"Countries within Africa",(IF(COUNTIF(G5096,"Africa,")=0,"Countries outside Africa","Unknown")))))</f>
        <v>Senegal</v>
      </c>
      <c r="G5096" s="12" t="s">
        <v>10658</v>
      </c>
      <c r="H5096" s="12" t="s">
        <v>10690</v>
      </c>
      <c r="I5096" s="12" t="s">
        <v>12077</v>
      </c>
      <c r="J5096" s="12" t="s">
        <v>12077</v>
      </c>
      <c r="K5096" s="12" t="s">
        <v>37</v>
      </c>
      <c r="L5096" s="15" t="s">
        <v>12088</v>
      </c>
      <c r="M5096" s="12" t="s">
        <v>15</v>
      </c>
      <c r="N5096" s="16">
        <v>35</v>
      </c>
      <c r="O5096" s="15" t="s">
        <v>26</v>
      </c>
      <c r="P5096" s="12" t="s">
        <v>33</v>
      </c>
      <c r="Q5096" s="12" t="s">
        <v>11921</v>
      </c>
      <c r="R5096" s="12" t="s">
        <v>620</v>
      </c>
      <c r="S5096" s="13">
        <v>44352</v>
      </c>
      <c r="T5096" s="12" t="s">
        <v>2744</v>
      </c>
      <c r="U5096" s="12" t="s">
        <v>12022</v>
      </c>
      <c r="V5096" s="12" t="s">
        <v>12096</v>
      </c>
    </row>
    <row r="5097" spans="1:22" s="12" customFormat="1" x14ac:dyDescent="0.25">
      <c r="A5097" s="12" t="str">
        <f>_xlfn.CONCAT("ABBOTT-",SUBSTITUTE(D5097,"_","-"),"_",G5097,"_",H5097,"_",P5097,"_",Q5097,"_",R5097,"_",TEXT(E5097,"YYYY-MM-DD"))</f>
        <v>ABBOTT-SN-THI-20-1558_Africa_Senegal_G_20A_B.1.416_2020-08-05</v>
      </c>
      <c r="B5097" s="12" t="s">
        <v>16342</v>
      </c>
      <c r="C5097" s="12" t="s">
        <v>13</v>
      </c>
      <c r="D5097" s="15" t="s">
        <v>11811</v>
      </c>
      <c r="E5097" s="13">
        <v>44048</v>
      </c>
      <c r="F5097" s="13" t="str">
        <f>IF(COUNTIF(H5097,"Senegal")=1,"Senegal",(IF(COUNTIF(G5097,"Africa")=1,"Countries within Africa",(IF(COUNTIF(G5097,"Africa,")=0,"Countries outside Africa","Unknown")))))</f>
        <v>Senegal</v>
      </c>
      <c r="G5097" s="12" t="s">
        <v>10658</v>
      </c>
      <c r="H5097" s="12" t="s">
        <v>10690</v>
      </c>
      <c r="I5097" s="12" t="s">
        <v>12077</v>
      </c>
      <c r="J5097" s="12" t="s">
        <v>12077</v>
      </c>
      <c r="K5097" s="12" t="s">
        <v>37</v>
      </c>
      <c r="L5097" s="15" t="s">
        <v>12091</v>
      </c>
      <c r="M5097" s="12" t="s">
        <v>15</v>
      </c>
      <c r="N5097" s="16">
        <v>38</v>
      </c>
      <c r="O5097" s="15" t="s">
        <v>16</v>
      </c>
      <c r="P5097" s="12" t="s">
        <v>33</v>
      </c>
      <c r="Q5097" s="12" t="s">
        <v>11921</v>
      </c>
      <c r="R5097" s="12" t="s">
        <v>620</v>
      </c>
      <c r="S5097" s="13">
        <v>44352</v>
      </c>
      <c r="T5097" s="12" t="s">
        <v>2744</v>
      </c>
      <c r="U5097" s="12" t="s">
        <v>12023</v>
      </c>
      <c r="V5097" s="12" t="s">
        <v>12096</v>
      </c>
    </row>
    <row r="5098" spans="1:22" s="12" customFormat="1" x14ac:dyDescent="0.25">
      <c r="A5098" s="12" t="str">
        <f>_xlfn.CONCAT("ABBOTT-",SUBSTITUTE(D5098,"_","-"),"_",G5098,"_",H5098,"_",P5098,"_",Q5098,"_",R5098,"_",TEXT(E5098,"YYYY-MM-DD"))</f>
        <v>ABBOTT-SN-THI-20-1560_Africa_Senegal_G_20A_B.1.416_2020-08-05</v>
      </c>
      <c r="B5098" s="12" t="s">
        <v>16343</v>
      </c>
      <c r="C5098" s="12" t="s">
        <v>13</v>
      </c>
      <c r="D5098" s="15" t="s">
        <v>11812</v>
      </c>
      <c r="E5098" s="13">
        <v>44048</v>
      </c>
      <c r="F5098" s="13" t="str">
        <f>IF(COUNTIF(H5098,"Senegal")=1,"Senegal",(IF(COUNTIF(G5098,"Africa")=1,"Countries within Africa",(IF(COUNTIF(G5098,"Africa,")=0,"Countries outside Africa","Unknown")))))</f>
        <v>Senegal</v>
      </c>
      <c r="G5098" s="12" t="s">
        <v>10658</v>
      </c>
      <c r="H5098" s="12" t="s">
        <v>10690</v>
      </c>
      <c r="I5098" s="12" t="s">
        <v>12077</v>
      </c>
      <c r="J5098" s="12" t="s">
        <v>12077</v>
      </c>
      <c r="K5098" s="12" t="s">
        <v>37</v>
      </c>
      <c r="L5098" s="15" t="s">
        <v>12091</v>
      </c>
      <c r="M5098" s="12" t="s">
        <v>15</v>
      </c>
      <c r="N5098" s="16">
        <v>31</v>
      </c>
      <c r="O5098" s="15" t="s">
        <v>26</v>
      </c>
      <c r="P5098" s="12" t="s">
        <v>33</v>
      </c>
      <c r="Q5098" s="12" t="s">
        <v>11921</v>
      </c>
      <c r="R5098" s="12" t="s">
        <v>620</v>
      </c>
      <c r="S5098" s="13">
        <v>44352</v>
      </c>
      <c r="T5098" s="12" t="s">
        <v>2744</v>
      </c>
      <c r="U5098" s="12" t="s">
        <v>12022</v>
      </c>
      <c r="V5098" s="12" t="s">
        <v>12096</v>
      </c>
    </row>
    <row r="5099" spans="1:22" s="12" customFormat="1" x14ac:dyDescent="0.25">
      <c r="A5099" s="12" t="str">
        <f>_xlfn.CONCAT("ABBOTT-",SUBSTITUTE(D5099,"_","-"),"_",G5099,"_",H5099,"_",P5099,"_",Q5099,"_",R5099,"_",TEXT(E5099,"YYYY-MM-DD"))</f>
        <v>ABBOTT-SN-TH-TIV-1146_Africa_Senegal_G_20A_B.1.416_2020-08-05</v>
      </c>
      <c r="B5099" s="12" t="s">
        <v>16344</v>
      </c>
      <c r="C5099" s="12" t="s">
        <v>13</v>
      </c>
      <c r="D5099" s="15" t="s">
        <v>11847</v>
      </c>
      <c r="E5099" s="19">
        <v>44048</v>
      </c>
      <c r="F5099" s="13" t="str">
        <f>IF(COUNTIF(H5099,"Senegal")=1,"Senegal",(IF(COUNTIF(G5099,"Africa")=1,"Countries within Africa",(IF(COUNTIF(G5099,"Africa,")=0,"Countries outside Africa","Unknown")))))</f>
        <v>Senegal</v>
      </c>
      <c r="G5099" s="12" t="s">
        <v>10658</v>
      </c>
      <c r="H5099" s="12" t="s">
        <v>10690</v>
      </c>
      <c r="I5099" s="12" t="s">
        <v>12077</v>
      </c>
      <c r="J5099" s="12" t="s">
        <v>12085</v>
      </c>
      <c r="K5099" s="12" t="s">
        <v>37</v>
      </c>
      <c r="L5099" s="15" t="s">
        <v>12086</v>
      </c>
      <c r="M5099" s="12" t="s">
        <v>15</v>
      </c>
      <c r="N5099" s="16">
        <v>43</v>
      </c>
      <c r="O5099" s="15" t="s">
        <v>26</v>
      </c>
      <c r="P5099" s="12" t="s">
        <v>33</v>
      </c>
      <c r="Q5099" s="12" t="s">
        <v>11921</v>
      </c>
      <c r="R5099" s="12" t="s">
        <v>620</v>
      </c>
      <c r="S5099" s="13">
        <v>44352</v>
      </c>
      <c r="T5099" s="12" t="s">
        <v>2744</v>
      </c>
      <c r="U5099" s="12" t="s">
        <v>12056</v>
      </c>
      <c r="V5099" s="12" t="s">
        <v>12096</v>
      </c>
    </row>
    <row r="5100" spans="1:22" s="12" customFormat="1" x14ac:dyDescent="0.25">
      <c r="A5100" s="12" t="str">
        <f>_xlfn.CONCAT("ABBOTT-",SUBSTITUTE(D5100,"_","-"),"_",G5100,"_",H5100,"_",P5100,"_",Q5100,"_",R5100,"_",TEXT(E5100,"YYYY-MM-DD"))</f>
        <v>ABBOTT-SN-TH-TIV-1147_Africa_Senegal_GR_20B_B.1.1_2020-08-05</v>
      </c>
      <c r="B5100" s="12" t="s">
        <v>16345</v>
      </c>
      <c r="C5100" s="12" t="s">
        <v>13</v>
      </c>
      <c r="D5100" s="15" t="s">
        <v>11848</v>
      </c>
      <c r="E5100" s="13">
        <v>44048</v>
      </c>
      <c r="F5100" s="13" t="str">
        <f>IF(COUNTIF(H5100,"Senegal")=1,"Senegal",(IF(COUNTIF(G5100,"Africa")=1,"Countries within Africa",(IF(COUNTIF(G5100,"Africa,")=0,"Countries outside Africa","Unknown")))))</f>
        <v>Senegal</v>
      </c>
      <c r="G5100" s="12" t="s">
        <v>10658</v>
      </c>
      <c r="H5100" s="12" t="s">
        <v>10690</v>
      </c>
      <c r="I5100" s="12" t="s">
        <v>12077</v>
      </c>
      <c r="J5100" s="12" t="s">
        <v>12085</v>
      </c>
      <c r="K5100" s="12" t="s">
        <v>37</v>
      </c>
      <c r="L5100" s="15" t="s">
        <v>12086</v>
      </c>
      <c r="M5100" s="12" t="s">
        <v>15</v>
      </c>
      <c r="N5100" s="16">
        <v>47</v>
      </c>
      <c r="O5100" s="15" t="s">
        <v>16</v>
      </c>
      <c r="P5100" s="12" t="s">
        <v>38</v>
      </c>
      <c r="Q5100" s="12" t="s">
        <v>11920</v>
      </c>
      <c r="R5100" s="12" t="s">
        <v>39</v>
      </c>
      <c r="S5100" s="13">
        <v>44352</v>
      </c>
      <c r="T5100" s="12" t="s">
        <v>2744</v>
      </c>
      <c r="U5100" s="12" t="s">
        <v>12057</v>
      </c>
      <c r="V5100" s="12" t="s">
        <v>12096</v>
      </c>
    </row>
    <row r="5101" spans="1:22" s="12" customFormat="1" x14ac:dyDescent="0.25">
      <c r="A5101" s="12" t="str">
        <f>_xlfn.CONCAT("ABBOTT-",SUBSTITUTE(D5101,"_","-"),"_",G5101,"_",H5101,"_",P5101,"_",Q5101,"_",R5101,"_",TEXT(E5101,"YYYY-MM-DD"))</f>
        <v>ABBOTT-SN-THI-20-1562_Africa_Senegal_GR_20B_B.1.1_2020-08-06</v>
      </c>
      <c r="B5101" s="12" t="s">
        <v>16346</v>
      </c>
      <c r="C5101" s="12" t="s">
        <v>13</v>
      </c>
      <c r="D5101" s="15" t="s">
        <v>11813</v>
      </c>
      <c r="E5101" s="13">
        <v>44049</v>
      </c>
      <c r="F5101" s="13" t="str">
        <f>IF(COUNTIF(H5101,"Senegal")=1,"Senegal",(IF(COUNTIF(G5101,"Africa")=1,"Countries within Africa",(IF(COUNTIF(G5101,"Africa,")=0,"Countries outside Africa","Unknown")))))</f>
        <v>Senegal</v>
      </c>
      <c r="G5101" s="12" t="s">
        <v>10658</v>
      </c>
      <c r="H5101" s="12" t="s">
        <v>10690</v>
      </c>
      <c r="I5101" s="12" t="s">
        <v>12077</v>
      </c>
      <c r="J5101" s="12" t="s">
        <v>12077</v>
      </c>
      <c r="K5101" s="12" t="s">
        <v>37</v>
      </c>
      <c r="L5101" s="15" t="s">
        <v>12086</v>
      </c>
      <c r="M5101" s="12" t="s">
        <v>15</v>
      </c>
      <c r="N5101" s="16">
        <v>32</v>
      </c>
      <c r="O5101" s="15" t="s">
        <v>16</v>
      </c>
      <c r="P5101" s="12" t="s">
        <v>38</v>
      </c>
      <c r="Q5101" s="12" t="s">
        <v>11920</v>
      </c>
      <c r="R5101" s="12" t="s">
        <v>39</v>
      </c>
      <c r="S5101" s="13">
        <v>44352</v>
      </c>
      <c r="T5101" s="12" t="s">
        <v>2744</v>
      </c>
      <c r="U5101" s="12" t="s">
        <v>12010</v>
      </c>
      <c r="V5101" s="12" t="s">
        <v>12096</v>
      </c>
    </row>
    <row r="5102" spans="1:22" s="12" customFormat="1" x14ac:dyDescent="0.25">
      <c r="A5102" s="12" t="str">
        <f>_xlfn.CONCAT("ABBOTT-",SUBSTITUTE(D5102,"_","-"),"_",G5102,"_",H5102,"_",P5102,"_",Q5102,"_",R5102,"_",TEXT(E5102,"YYYY-MM-DD"))</f>
        <v>ABBOTT-SN-THI-20-1569_Africa_Senegal_G_20A_B.1.416_2020-08-06</v>
      </c>
      <c r="B5102" s="12" t="s">
        <v>16347</v>
      </c>
      <c r="C5102" s="12" t="s">
        <v>13</v>
      </c>
      <c r="D5102" s="15" t="s">
        <v>11815</v>
      </c>
      <c r="E5102" s="13">
        <v>44049</v>
      </c>
      <c r="F5102" s="13" t="str">
        <f>IF(COUNTIF(H5102,"Senegal")=1,"Senegal",(IF(COUNTIF(G5102,"Africa")=1,"Countries within Africa",(IF(COUNTIF(G5102,"Africa,")=0,"Countries outside Africa","Unknown")))))</f>
        <v>Senegal</v>
      </c>
      <c r="G5102" s="12" t="s">
        <v>10658</v>
      </c>
      <c r="H5102" s="12" t="s">
        <v>10690</v>
      </c>
      <c r="I5102" s="12" t="s">
        <v>12077</v>
      </c>
      <c r="J5102" s="12" t="s">
        <v>12077</v>
      </c>
      <c r="K5102" s="12" t="s">
        <v>37</v>
      </c>
      <c r="L5102" s="15" t="s">
        <v>12091</v>
      </c>
      <c r="M5102" s="12" t="s">
        <v>15</v>
      </c>
      <c r="N5102" s="16">
        <v>45</v>
      </c>
      <c r="O5102" s="15" t="s">
        <v>16</v>
      </c>
      <c r="P5102" s="12" t="s">
        <v>33</v>
      </c>
      <c r="Q5102" s="12" t="s">
        <v>11921</v>
      </c>
      <c r="R5102" s="12" t="s">
        <v>620</v>
      </c>
      <c r="S5102" s="13">
        <v>44352</v>
      </c>
      <c r="T5102" s="12" t="s">
        <v>2744</v>
      </c>
      <c r="U5102" s="12" t="s">
        <v>12025</v>
      </c>
      <c r="V5102" s="12" t="s">
        <v>12096</v>
      </c>
    </row>
    <row r="5103" spans="1:22" s="12" customFormat="1" x14ac:dyDescent="0.25">
      <c r="A5103" s="12" t="str">
        <f>_xlfn.CONCAT("ABBOTT-",SUBSTITUTE(D5103,"_","-"),"_",G5103,"_",H5103,"_",P5103,"_",Q5103,"_",R5103,"_",TEXT(E5103,"YYYY-MM-DD"))</f>
        <v>ABBOTT-SN-MBO-20-1256_Africa_Senegal_G_20A_B.1.416_2020-08-07</v>
      </c>
      <c r="B5103" s="12" t="s">
        <v>16348</v>
      </c>
      <c r="C5103" s="12" t="s">
        <v>13</v>
      </c>
      <c r="D5103" s="15" t="s">
        <v>11779</v>
      </c>
      <c r="E5103" s="13">
        <v>44050</v>
      </c>
      <c r="F5103" s="13" t="str">
        <f>IF(COUNTIF(H5103,"Senegal")=1,"Senegal",(IF(COUNTIF(G5103,"Africa")=1,"Countries within Africa",(IF(COUNTIF(G5103,"Africa,")=0,"Countries outside Africa","Unknown")))))</f>
        <v>Senegal</v>
      </c>
      <c r="G5103" s="12" t="s">
        <v>10658</v>
      </c>
      <c r="H5103" s="12" t="s">
        <v>10690</v>
      </c>
      <c r="I5103" s="12" t="s">
        <v>12077</v>
      </c>
      <c r="J5103" s="12" t="s">
        <v>12079</v>
      </c>
      <c r="K5103" s="12" t="s">
        <v>37</v>
      </c>
      <c r="L5103" s="15" t="s">
        <v>12086</v>
      </c>
      <c r="M5103" s="12" t="s">
        <v>15</v>
      </c>
      <c r="N5103" s="16">
        <v>36</v>
      </c>
      <c r="O5103" s="15" t="s">
        <v>26</v>
      </c>
      <c r="P5103" s="12" t="s">
        <v>33</v>
      </c>
      <c r="Q5103" s="12" t="s">
        <v>11921</v>
      </c>
      <c r="R5103" s="12" t="s">
        <v>620</v>
      </c>
      <c r="S5103" s="13">
        <v>44352</v>
      </c>
      <c r="T5103" s="12" t="s">
        <v>2744</v>
      </c>
      <c r="U5103" s="12" t="s">
        <v>11995</v>
      </c>
      <c r="V5103" s="12" t="s">
        <v>12096</v>
      </c>
    </row>
    <row r="5104" spans="1:22" s="12" customFormat="1" x14ac:dyDescent="0.25">
      <c r="A5104" s="12" t="str">
        <f>_xlfn.CONCAT("ABBOTT-",SUBSTITUTE(D5104,"_","-"),"_",G5104,"_",H5104,"_",P5104,"_",Q5104,"_",R5104,"_",TEXT(E5104,"YYYY-MM-DD"))</f>
        <v>ABBOTT-SN-MBO-20-1344_Africa_Senegal_G_20A_B.1_2020-08-07</v>
      </c>
      <c r="B5104" s="12" t="s">
        <v>16349</v>
      </c>
      <c r="C5104" s="12" t="s">
        <v>13</v>
      </c>
      <c r="D5104" s="15" t="s">
        <v>11783</v>
      </c>
      <c r="E5104" s="13">
        <v>44050</v>
      </c>
      <c r="F5104" s="13" t="str">
        <f>IF(COUNTIF(H5104,"Senegal")=1,"Senegal",(IF(COUNTIF(G5104,"Africa")=1,"Countries within Africa",(IF(COUNTIF(G5104,"Africa,")=0,"Countries outside Africa","Unknown")))))</f>
        <v>Senegal</v>
      </c>
      <c r="G5104" s="12" t="s">
        <v>10658</v>
      </c>
      <c r="H5104" s="12" t="s">
        <v>10690</v>
      </c>
      <c r="I5104" s="12" t="s">
        <v>12077</v>
      </c>
      <c r="J5104" s="12" t="s">
        <v>12079</v>
      </c>
      <c r="K5104" s="12" t="s">
        <v>37</v>
      </c>
      <c r="L5104" s="15" t="s">
        <v>12086</v>
      </c>
      <c r="M5104" s="12" t="s">
        <v>15</v>
      </c>
      <c r="N5104" s="16">
        <v>63</v>
      </c>
      <c r="O5104" s="15" t="s">
        <v>26</v>
      </c>
      <c r="P5104" s="12" t="s">
        <v>33</v>
      </c>
      <c r="Q5104" s="12" t="s">
        <v>11921</v>
      </c>
      <c r="R5104" s="12" t="s">
        <v>34</v>
      </c>
      <c r="S5104" s="13">
        <v>44352</v>
      </c>
      <c r="T5104" s="12" t="s">
        <v>2744</v>
      </c>
      <c r="U5104" s="12" t="s">
        <v>11941</v>
      </c>
      <c r="V5104" s="12" t="s">
        <v>12096</v>
      </c>
    </row>
    <row r="5105" spans="1:22" s="12" customFormat="1" x14ac:dyDescent="0.25">
      <c r="A5105" s="12" t="str">
        <f>_xlfn.CONCAT("ABBOTT-",SUBSTITUTE(D5105,"_","-"),"_",G5105,"_",H5105,"_",P5105,"_",Q5105,"_",R5105,"_",TEXT(E5105,"YYYY-MM-DD"))</f>
        <v>ABBOTT-SN-MBO-20-1347_Africa_Senegal_G_20A_B.1_2020-08-07</v>
      </c>
      <c r="B5105" s="12" t="s">
        <v>16350</v>
      </c>
      <c r="C5105" s="12" t="s">
        <v>13</v>
      </c>
      <c r="D5105" s="15" t="s">
        <v>11784</v>
      </c>
      <c r="E5105" s="13">
        <v>44050</v>
      </c>
      <c r="F5105" s="13" t="str">
        <f>IF(COUNTIF(H5105,"Senegal")=1,"Senegal",(IF(COUNTIF(G5105,"Africa")=1,"Countries within Africa",(IF(COUNTIF(G5105,"Africa,")=0,"Countries outside Africa","Unknown")))))</f>
        <v>Senegal</v>
      </c>
      <c r="G5105" s="12" t="s">
        <v>10658</v>
      </c>
      <c r="H5105" s="12" t="s">
        <v>10690</v>
      </c>
      <c r="I5105" s="12" t="s">
        <v>12077</v>
      </c>
      <c r="J5105" s="12" t="s">
        <v>12079</v>
      </c>
      <c r="K5105" s="12" t="s">
        <v>37</v>
      </c>
      <c r="L5105" s="15" t="s">
        <v>12092</v>
      </c>
      <c r="M5105" s="12" t="s">
        <v>15</v>
      </c>
      <c r="N5105" s="16">
        <v>15</v>
      </c>
      <c r="O5105" s="15" t="s">
        <v>16</v>
      </c>
      <c r="P5105" s="12" t="s">
        <v>33</v>
      </c>
      <c r="Q5105" s="12" t="s">
        <v>11921</v>
      </c>
      <c r="R5105" s="12" t="s">
        <v>34</v>
      </c>
      <c r="S5105" s="13">
        <v>44352</v>
      </c>
      <c r="T5105" s="12" t="s">
        <v>2744</v>
      </c>
      <c r="U5105" s="12" t="s">
        <v>11969</v>
      </c>
      <c r="V5105" s="12" t="s">
        <v>12096</v>
      </c>
    </row>
    <row r="5106" spans="1:22" s="12" customFormat="1" x14ac:dyDescent="0.25">
      <c r="A5106" s="12" t="str">
        <f>_xlfn.CONCAT("ABBOTT-",SUBSTITUTE(D5106,"_","-"),"_",G5106,"_",H5106,"_",P5106,"_",Q5106,"_",R5106,"_",TEXT(E5106,"YYYY-MM-DD"))</f>
        <v>ABBOTT-SN-THI-20-1563_Africa_Senegal_G_20A_B.1.416_2020-08-07</v>
      </c>
      <c r="B5106" s="12" t="s">
        <v>16351</v>
      </c>
      <c r="C5106" s="12" t="s">
        <v>13</v>
      </c>
      <c r="D5106" s="15" t="s">
        <v>11814</v>
      </c>
      <c r="E5106" s="13">
        <v>44050</v>
      </c>
      <c r="F5106" s="13" t="str">
        <f>IF(COUNTIF(H5106,"Senegal")=1,"Senegal",(IF(COUNTIF(G5106,"Africa")=1,"Countries within Africa",(IF(COUNTIF(G5106,"Africa,")=0,"Countries outside Africa","Unknown")))))</f>
        <v>Senegal</v>
      </c>
      <c r="G5106" s="12" t="s">
        <v>10658</v>
      </c>
      <c r="H5106" s="12" t="s">
        <v>10690</v>
      </c>
      <c r="I5106" s="12" t="s">
        <v>12077</v>
      </c>
      <c r="J5106" s="12" t="s">
        <v>12077</v>
      </c>
      <c r="K5106" s="12" t="s">
        <v>37</v>
      </c>
      <c r="L5106" s="15" t="s">
        <v>12091</v>
      </c>
      <c r="M5106" s="12" t="s">
        <v>15</v>
      </c>
      <c r="N5106" s="16">
        <v>25</v>
      </c>
      <c r="O5106" s="15" t="s">
        <v>16</v>
      </c>
      <c r="P5106" s="12" t="s">
        <v>33</v>
      </c>
      <c r="Q5106" s="12" t="s">
        <v>11921</v>
      </c>
      <c r="R5106" s="12" t="s">
        <v>620</v>
      </c>
      <c r="S5106" s="13">
        <v>44352</v>
      </c>
      <c r="T5106" s="12" t="s">
        <v>2744</v>
      </c>
      <c r="U5106" s="12" t="s">
        <v>12024</v>
      </c>
      <c r="V5106" s="12" t="s">
        <v>12096</v>
      </c>
    </row>
    <row r="5107" spans="1:22" s="12" customFormat="1" x14ac:dyDescent="0.25">
      <c r="A5107" s="12" t="str">
        <f>_xlfn.CONCAT("ABBOTT-",SUBSTITUTE(D5107,"_","-"),"_",G5107,"_",H5107,"_",P5107,"_",Q5107,"_",R5107,"_",TEXT(E5107,"YYYY-MM-DD"))</f>
        <v>ABBOTT-SN-TH-TIV-1165_Africa_Senegal_G_20A_B.1.416_2020-08-07</v>
      </c>
      <c r="B5107" s="12" t="s">
        <v>16352</v>
      </c>
      <c r="C5107" s="12" t="s">
        <v>13</v>
      </c>
      <c r="D5107" s="15" t="s">
        <v>11849</v>
      </c>
      <c r="E5107" s="13">
        <v>44050</v>
      </c>
      <c r="F5107" s="13" t="str">
        <f>IF(COUNTIF(H5107,"Senegal")=1,"Senegal",(IF(COUNTIF(G5107,"Africa")=1,"Countries within Africa",(IF(COUNTIF(G5107,"Africa,")=0,"Countries outside Africa","Unknown")))))</f>
        <v>Senegal</v>
      </c>
      <c r="G5107" s="12" t="s">
        <v>10658</v>
      </c>
      <c r="H5107" s="12" t="s">
        <v>10690</v>
      </c>
      <c r="I5107" s="12" t="s">
        <v>12077</v>
      </c>
      <c r="J5107" s="12" t="s">
        <v>12085</v>
      </c>
      <c r="K5107" s="12" t="s">
        <v>37</v>
      </c>
      <c r="L5107" s="15" t="s">
        <v>12086</v>
      </c>
      <c r="M5107" s="12" t="s">
        <v>15</v>
      </c>
      <c r="N5107" s="16">
        <v>35</v>
      </c>
      <c r="O5107" s="15" t="s">
        <v>16</v>
      </c>
      <c r="P5107" s="12" t="s">
        <v>33</v>
      </c>
      <c r="Q5107" s="12" t="s">
        <v>11921</v>
      </c>
      <c r="R5107" s="12" t="s">
        <v>620</v>
      </c>
      <c r="S5107" s="13">
        <v>44352</v>
      </c>
      <c r="T5107" s="12" t="s">
        <v>2744</v>
      </c>
      <c r="U5107" s="12" t="s">
        <v>12058</v>
      </c>
      <c r="V5107" s="12" t="s">
        <v>12096</v>
      </c>
    </row>
    <row r="5108" spans="1:22" s="12" customFormat="1" x14ac:dyDescent="0.25">
      <c r="A5108" s="12" t="str">
        <f>_xlfn.CONCAT("ABBOTT-",SUBSTITUTE(D5108,"_","-"),"_",G5108,"_",H5108,"_",P5108,"_",Q5108,"_",R5108,"_",TEXT(E5108,"YYYY-MM-DD"))</f>
        <v>ABBOTT-SN-TH-TIV-1166_Africa_Senegal_GR_20B_B.1.1_2020-08-07</v>
      </c>
      <c r="B5108" s="12" t="s">
        <v>16353</v>
      </c>
      <c r="C5108" s="12" t="s">
        <v>13</v>
      </c>
      <c r="D5108" s="15" t="s">
        <v>11850</v>
      </c>
      <c r="E5108" s="13">
        <v>44050</v>
      </c>
      <c r="F5108" s="13" t="str">
        <f>IF(COUNTIF(H5108,"Senegal")=1,"Senegal",(IF(COUNTIF(G5108,"Africa")=1,"Countries within Africa",(IF(COUNTIF(G5108,"Africa,")=0,"Countries outside Africa","Unknown")))))</f>
        <v>Senegal</v>
      </c>
      <c r="G5108" s="12" t="s">
        <v>10658</v>
      </c>
      <c r="H5108" s="12" t="s">
        <v>10690</v>
      </c>
      <c r="I5108" s="12" t="s">
        <v>12077</v>
      </c>
      <c r="J5108" s="12" t="s">
        <v>12085</v>
      </c>
      <c r="K5108" s="12" t="s">
        <v>37</v>
      </c>
      <c r="L5108" s="15" t="s">
        <v>12091</v>
      </c>
      <c r="M5108" s="12" t="s">
        <v>15</v>
      </c>
      <c r="N5108" s="16">
        <v>60</v>
      </c>
      <c r="O5108" s="15" t="s">
        <v>16</v>
      </c>
      <c r="P5108" s="12" t="s">
        <v>38</v>
      </c>
      <c r="Q5108" s="12" t="s">
        <v>11920</v>
      </c>
      <c r="R5108" s="12" t="s">
        <v>39</v>
      </c>
      <c r="S5108" s="13">
        <v>44352</v>
      </c>
      <c r="T5108" s="12" t="s">
        <v>2744</v>
      </c>
      <c r="U5108" s="12" t="s">
        <v>12059</v>
      </c>
      <c r="V5108" s="12" t="s">
        <v>12096</v>
      </c>
    </row>
    <row r="5109" spans="1:22" s="12" customFormat="1" x14ac:dyDescent="0.25">
      <c r="A5109" s="12" t="str">
        <f>_xlfn.CONCAT("ABBOTT-",SUBSTITUTE(D5109,"_","-"),"_",G5109,"_",H5109,"_",P5109,"_",Q5109,"_",R5109,"_",TEXT(E5109,"YYYY-MM-DD"))</f>
        <v>ABBOTT-SN-TH-TIV-1173_Africa_Senegal_GR_20B_B.1.1_2020-08-07</v>
      </c>
      <c r="B5109" s="12" t="s">
        <v>16354</v>
      </c>
      <c r="C5109" s="12" t="s">
        <v>13</v>
      </c>
      <c r="D5109" s="15" t="s">
        <v>11851</v>
      </c>
      <c r="E5109" s="13">
        <v>44050</v>
      </c>
      <c r="F5109" s="13" t="str">
        <f>IF(COUNTIF(H5109,"Senegal")=1,"Senegal",(IF(COUNTIF(G5109,"Africa")=1,"Countries within Africa",(IF(COUNTIF(G5109,"Africa,")=0,"Countries outside Africa","Unknown")))))</f>
        <v>Senegal</v>
      </c>
      <c r="G5109" s="12" t="s">
        <v>10658</v>
      </c>
      <c r="H5109" s="12" t="s">
        <v>10690</v>
      </c>
      <c r="I5109" s="12" t="s">
        <v>12077</v>
      </c>
      <c r="J5109" s="12" t="s">
        <v>12085</v>
      </c>
      <c r="K5109" s="12" t="s">
        <v>37</v>
      </c>
      <c r="L5109" s="15" t="s">
        <v>12086</v>
      </c>
      <c r="M5109" s="12" t="s">
        <v>15</v>
      </c>
      <c r="N5109" s="16">
        <v>50</v>
      </c>
      <c r="O5109" s="15" t="s">
        <v>16</v>
      </c>
      <c r="P5109" s="12" t="s">
        <v>38</v>
      </c>
      <c r="Q5109" s="12" t="s">
        <v>11920</v>
      </c>
      <c r="R5109" s="12" t="s">
        <v>39</v>
      </c>
      <c r="S5109" s="13">
        <v>44352</v>
      </c>
      <c r="T5109" s="12" t="s">
        <v>2744</v>
      </c>
      <c r="U5109" s="12" t="s">
        <v>12060</v>
      </c>
      <c r="V5109" s="12" t="s">
        <v>12096</v>
      </c>
    </row>
    <row r="5110" spans="1:22" s="12" customFormat="1" x14ac:dyDescent="0.25">
      <c r="A5110" s="12" t="str">
        <f>_xlfn.CONCAT("ABBOTT-",SUBSTITUTE(D5110,"_","-"),"_",G5110,"_",H5110,"_",P5110,"_",Q5110,"_",R5110,"_",TEXT(E5110,"YYYY-MM-DD"))</f>
        <v>ABBOTT-SN-TH-TIV-1178_Africa_Senegal_G_20A_B.1.416_2020-08-07</v>
      </c>
      <c r="B5110" s="12" t="s">
        <v>16355</v>
      </c>
      <c r="C5110" s="12" t="s">
        <v>13</v>
      </c>
      <c r="D5110" s="15" t="s">
        <v>11852</v>
      </c>
      <c r="E5110" s="13">
        <v>44050</v>
      </c>
      <c r="F5110" s="13" t="str">
        <f>IF(COUNTIF(H5110,"Senegal")=1,"Senegal",(IF(COUNTIF(G5110,"Africa")=1,"Countries within Africa",(IF(COUNTIF(G5110,"Africa,")=0,"Countries outside Africa","Unknown")))))</f>
        <v>Senegal</v>
      </c>
      <c r="G5110" s="12" t="s">
        <v>10658</v>
      </c>
      <c r="H5110" s="12" t="s">
        <v>10690</v>
      </c>
      <c r="I5110" s="12" t="s">
        <v>12077</v>
      </c>
      <c r="J5110" s="12" t="s">
        <v>12085</v>
      </c>
      <c r="K5110" s="12" t="s">
        <v>37</v>
      </c>
      <c r="L5110" s="15" t="s">
        <v>12086</v>
      </c>
      <c r="M5110" s="12" t="s">
        <v>15</v>
      </c>
      <c r="N5110" s="16">
        <v>65</v>
      </c>
      <c r="O5110" s="15" t="s">
        <v>26</v>
      </c>
      <c r="P5110" s="12" t="s">
        <v>33</v>
      </c>
      <c r="Q5110" s="12" t="s">
        <v>11921</v>
      </c>
      <c r="R5110" s="12" t="s">
        <v>620</v>
      </c>
      <c r="S5110" s="13">
        <v>44352</v>
      </c>
      <c r="T5110" s="12" t="s">
        <v>2744</v>
      </c>
      <c r="U5110" s="12" t="s">
        <v>12061</v>
      </c>
      <c r="V5110" s="12" t="s">
        <v>12096</v>
      </c>
    </row>
    <row r="5111" spans="1:22" s="12" customFormat="1" x14ac:dyDescent="0.25">
      <c r="A5111" s="12" t="str">
        <f>_xlfn.CONCAT("ABBOTT-",SUBSTITUTE(D5111,"_","-"),"_",G5111,"_",H5111,"_",P5111,"_",Q5111,"_",R5111,"_",TEXT(E5111,"YYYY-MM-DD"))</f>
        <v>ABBOTT-SN-TH-TIV-1181_Africa_Senegal_O_19A_A_2020-08-07</v>
      </c>
      <c r="B5111" s="12" t="s">
        <v>16356</v>
      </c>
      <c r="C5111" s="12" t="s">
        <v>13</v>
      </c>
      <c r="D5111" s="15" t="s">
        <v>11853</v>
      </c>
      <c r="E5111" s="13">
        <v>44050</v>
      </c>
      <c r="F5111" s="13" t="str">
        <f>IF(COUNTIF(H5111,"Senegal")=1,"Senegal",(IF(COUNTIF(G5111,"Africa")=1,"Countries within Africa",(IF(COUNTIF(G5111,"Africa,")=0,"Countries outside Africa","Unknown")))))</f>
        <v>Senegal</v>
      </c>
      <c r="G5111" s="12" t="s">
        <v>10658</v>
      </c>
      <c r="H5111" s="12" t="s">
        <v>10690</v>
      </c>
      <c r="I5111" s="12" t="s">
        <v>12077</v>
      </c>
      <c r="J5111" s="12" t="s">
        <v>12085</v>
      </c>
      <c r="K5111" s="12" t="s">
        <v>37</v>
      </c>
      <c r="L5111" s="15" t="s">
        <v>12086</v>
      </c>
      <c r="M5111" s="12" t="s">
        <v>15</v>
      </c>
      <c r="N5111" s="16">
        <v>29</v>
      </c>
      <c r="O5111" s="15" t="s">
        <v>26</v>
      </c>
      <c r="P5111" s="12" t="s">
        <v>17</v>
      </c>
      <c r="Q5111" s="12" t="s">
        <v>11922</v>
      </c>
      <c r="R5111" s="12" t="s">
        <v>28</v>
      </c>
      <c r="S5111" s="13">
        <v>44352</v>
      </c>
      <c r="T5111" s="12" t="s">
        <v>2744</v>
      </c>
      <c r="U5111" s="12" t="s">
        <v>12062</v>
      </c>
      <c r="V5111" s="12" t="s">
        <v>12096</v>
      </c>
    </row>
    <row r="5112" spans="1:22" s="12" customFormat="1" x14ac:dyDescent="0.25">
      <c r="A5112" s="12" t="str">
        <f>_xlfn.CONCAT("ABBOTT-",SUBSTITUTE(D5112,"_","-"),"_",G5112,"_",H5112,"_",P5112,"_",Q5112,"_",R5112,"_",TEXT(E5112,"YYYY-MM-DD"))</f>
        <v>ABBOTT-THI-JOA-0159_Africa_Senegal_G_20A_B.1.416_2020-08-08</v>
      </c>
      <c r="B5112" s="12" t="s">
        <v>16357</v>
      </c>
      <c r="C5112" s="12" t="s">
        <v>13</v>
      </c>
      <c r="D5112" s="15" t="s">
        <v>11860</v>
      </c>
      <c r="E5112" s="13">
        <v>44051</v>
      </c>
      <c r="F5112" s="13" t="str">
        <f>IF(COUNTIF(H5112,"Senegal")=1,"Senegal",(IF(COUNTIF(G5112,"Africa")=1,"Countries within Africa",(IF(COUNTIF(G5112,"Africa,")=0,"Countries outside Africa","Unknown")))))</f>
        <v>Senegal</v>
      </c>
      <c r="G5112" s="12" t="s">
        <v>10658</v>
      </c>
      <c r="H5112" s="12" t="s">
        <v>10690</v>
      </c>
      <c r="I5112" s="12" t="s">
        <v>12077</v>
      </c>
      <c r="J5112" s="12" t="s">
        <v>12080</v>
      </c>
      <c r="K5112" s="12" t="s">
        <v>37</v>
      </c>
      <c r="L5112" s="15" t="s">
        <v>12088</v>
      </c>
      <c r="M5112" s="12" t="s">
        <v>15</v>
      </c>
      <c r="N5112" s="16">
        <v>33</v>
      </c>
      <c r="O5112" s="15" t="s">
        <v>16</v>
      </c>
      <c r="P5112" s="12" t="s">
        <v>33</v>
      </c>
      <c r="Q5112" s="12" t="s">
        <v>11921</v>
      </c>
      <c r="R5112" s="12" t="s">
        <v>620</v>
      </c>
      <c r="S5112" s="13">
        <v>44352</v>
      </c>
      <c r="T5112" s="12" t="s">
        <v>2744</v>
      </c>
      <c r="U5112" s="12" t="s">
        <v>12069</v>
      </c>
      <c r="V5112" s="12" t="s">
        <v>12096</v>
      </c>
    </row>
    <row r="5113" spans="1:22" s="12" customFormat="1" x14ac:dyDescent="0.25">
      <c r="A5113" s="12" t="str">
        <f>_xlfn.CONCAT("ABBOTT-",SUBSTITUTE(D5113,"_","-"),"_",G5113,"_",H5113,"_",P5113,"_",Q5113,"_",R5113,"_",TEXT(E5113,"YYYY-MM-DD"))</f>
        <v>ABBOTT-SN-MBO-20-1360_Africa_Senegal_G_20A_B.1.221_2020-08-09</v>
      </c>
      <c r="B5113" s="12" t="s">
        <v>16358</v>
      </c>
      <c r="C5113" s="12" t="s">
        <v>13</v>
      </c>
      <c r="D5113" s="15" t="s">
        <v>11786</v>
      </c>
      <c r="E5113" s="13">
        <v>44052</v>
      </c>
      <c r="F5113" s="13" t="str">
        <f>IF(COUNTIF(H5113,"Senegal")=1,"Senegal",(IF(COUNTIF(G5113,"Africa")=1,"Countries within Africa",(IF(COUNTIF(G5113,"Africa,")=0,"Countries outside Africa","Unknown")))))</f>
        <v>Senegal</v>
      </c>
      <c r="G5113" s="12" t="s">
        <v>10658</v>
      </c>
      <c r="H5113" s="12" t="s">
        <v>10690</v>
      </c>
      <c r="I5113" s="12" t="s">
        <v>12077</v>
      </c>
      <c r="J5113" s="12" t="s">
        <v>12079</v>
      </c>
      <c r="K5113" s="12" t="s">
        <v>37</v>
      </c>
      <c r="L5113" s="15" t="s">
        <v>12086</v>
      </c>
      <c r="M5113" s="12" t="s">
        <v>15</v>
      </c>
      <c r="N5113" s="16">
        <v>34</v>
      </c>
      <c r="O5113" s="15" t="s">
        <v>26</v>
      </c>
      <c r="P5113" s="12" t="s">
        <v>33</v>
      </c>
      <c r="Q5113" s="12" t="s">
        <v>11921</v>
      </c>
      <c r="R5113" s="12" t="s">
        <v>4447</v>
      </c>
      <c r="S5113" s="13">
        <v>44352</v>
      </c>
      <c r="T5113" s="12" t="s">
        <v>2744</v>
      </c>
      <c r="U5113" s="12" t="s">
        <v>12000</v>
      </c>
      <c r="V5113" s="12" t="s">
        <v>12096</v>
      </c>
    </row>
    <row r="5114" spans="1:22" s="12" customFormat="1" x14ac:dyDescent="0.25">
      <c r="A5114" s="12" t="str">
        <f>_xlfn.CONCAT("ABBOTT-",SUBSTITUTE(D5114,"_","-"),"_",G5114,"_",H5114,"_",P5114,"_",Q5114,"_",R5114,"_",TEXT(E5114,"YYYY-MM-DD"))</f>
        <v>ABBOTT-SN-MBO-20-1196_Africa_Senegal_G_20A_B.1.416_2020-08-10</v>
      </c>
      <c r="B5114" s="12" t="s">
        <v>16359</v>
      </c>
      <c r="C5114" s="12" t="s">
        <v>13</v>
      </c>
      <c r="D5114" s="15" t="s">
        <v>11773</v>
      </c>
      <c r="E5114" s="13">
        <v>44053</v>
      </c>
      <c r="F5114" s="13" t="str">
        <f>IF(COUNTIF(H5114,"Senegal")=1,"Senegal",(IF(COUNTIF(G5114,"Africa")=1,"Countries within Africa",(IF(COUNTIF(G5114,"Africa,")=0,"Countries outside Africa","Unknown")))))</f>
        <v>Senegal</v>
      </c>
      <c r="G5114" s="12" t="s">
        <v>10658</v>
      </c>
      <c r="H5114" s="12" t="s">
        <v>10690</v>
      </c>
      <c r="I5114" s="12" t="s">
        <v>12077</v>
      </c>
      <c r="J5114" s="12" t="s">
        <v>12079</v>
      </c>
      <c r="K5114" s="12" t="s">
        <v>37</v>
      </c>
      <c r="L5114" s="15" t="s">
        <v>12088</v>
      </c>
      <c r="M5114" s="12" t="s">
        <v>15</v>
      </c>
      <c r="N5114" s="16">
        <v>29</v>
      </c>
      <c r="O5114" s="15" t="s">
        <v>16</v>
      </c>
      <c r="P5114" s="12" t="s">
        <v>33</v>
      </c>
      <c r="Q5114" s="12" t="s">
        <v>11921</v>
      </c>
      <c r="R5114" s="12" t="s">
        <v>620</v>
      </c>
      <c r="S5114" s="13">
        <v>44352</v>
      </c>
      <c r="T5114" s="12" t="s">
        <v>2744</v>
      </c>
      <c r="U5114" s="12" t="s">
        <v>11990</v>
      </c>
      <c r="V5114" s="12" t="s">
        <v>12096</v>
      </c>
    </row>
    <row r="5115" spans="1:22" s="12" customFormat="1" x14ac:dyDescent="0.25">
      <c r="A5115" s="12" t="str">
        <f>_xlfn.CONCAT("ABBOTT-",SUBSTITUTE(D5115,"_","-"),"_",G5115,"_",H5115,"_",P5115,"_",Q5115,"_",R5115,"_",TEXT(E5115,"YYYY-MM-DD"))</f>
        <v>ABBOTT-SN-MBO-20-1357_Africa_Senegal_G_20A_B.1.416_2020-08-16</v>
      </c>
      <c r="B5115" s="12" t="s">
        <v>16360</v>
      </c>
      <c r="C5115" s="12" t="s">
        <v>13</v>
      </c>
      <c r="D5115" s="15" t="s">
        <v>11785</v>
      </c>
      <c r="E5115" s="13">
        <v>44059</v>
      </c>
      <c r="F5115" s="13" t="str">
        <f>IF(COUNTIF(H5115,"Senegal")=1,"Senegal",(IF(COUNTIF(G5115,"Africa")=1,"Countries within Africa",(IF(COUNTIF(G5115,"Africa,")=0,"Countries outside Africa","Unknown")))))</f>
        <v>Senegal</v>
      </c>
      <c r="G5115" s="12" t="s">
        <v>10658</v>
      </c>
      <c r="H5115" s="12" t="s">
        <v>10690</v>
      </c>
      <c r="I5115" s="12" t="s">
        <v>12077</v>
      </c>
      <c r="J5115" s="12" t="s">
        <v>12079</v>
      </c>
      <c r="K5115" s="12" t="s">
        <v>37</v>
      </c>
      <c r="L5115" s="15" t="s">
        <v>12088</v>
      </c>
      <c r="M5115" s="12" t="s">
        <v>15</v>
      </c>
      <c r="N5115" s="16">
        <v>40</v>
      </c>
      <c r="O5115" s="15" t="s">
        <v>26</v>
      </c>
      <c r="P5115" s="12" t="s">
        <v>33</v>
      </c>
      <c r="Q5115" s="12" t="s">
        <v>11921</v>
      </c>
      <c r="R5115" s="12" t="s">
        <v>620</v>
      </c>
      <c r="S5115" s="13">
        <v>44352</v>
      </c>
      <c r="T5115" s="12" t="s">
        <v>2744</v>
      </c>
      <c r="U5115" s="12" t="s">
        <v>11999</v>
      </c>
      <c r="V5115" s="12" t="s">
        <v>12096</v>
      </c>
    </row>
    <row r="5116" spans="1:22" s="12" customFormat="1" x14ac:dyDescent="0.25">
      <c r="A5116" s="12" t="str">
        <f>_xlfn.CONCAT("ABBOTT-",SUBSTITUTE(D5116,"_","-"),"_",G5116,"_",H5116,"_",P5116,"_",Q5116,"_",R5116,"_",TEXT(E5116,"YYYY-MM-DD"))</f>
        <v>ABBOTT-SN-CHRT-0161_Africa_Senegal_G_20A_B.1.416_2020-08-17</v>
      </c>
      <c r="B5116" s="12" t="s">
        <v>16361</v>
      </c>
      <c r="C5116" s="12" t="s">
        <v>13</v>
      </c>
      <c r="D5116" s="15" t="s">
        <v>11712</v>
      </c>
      <c r="E5116" s="13">
        <v>44060</v>
      </c>
      <c r="F5116" s="13" t="str">
        <f>IF(COUNTIF(H5116,"Senegal")=1,"Senegal",(IF(COUNTIF(G5116,"Africa")=1,"Countries within Africa",(IF(COUNTIF(G5116,"Africa,")=0,"Countries outside Africa","Unknown")))))</f>
        <v>Senegal</v>
      </c>
      <c r="G5116" s="12" t="s">
        <v>10658</v>
      </c>
      <c r="H5116" s="12" t="s">
        <v>10690</v>
      </c>
      <c r="I5116" s="12" t="s">
        <v>12077</v>
      </c>
      <c r="J5116" s="12" t="s">
        <v>12077</v>
      </c>
      <c r="K5116" s="12" t="s">
        <v>37</v>
      </c>
      <c r="L5116" s="15" t="s">
        <v>12087</v>
      </c>
      <c r="M5116" s="12" t="s">
        <v>15</v>
      </c>
      <c r="N5116" s="16">
        <v>73</v>
      </c>
      <c r="O5116" s="15" t="s">
        <v>16</v>
      </c>
      <c r="P5116" s="12" t="s">
        <v>33</v>
      </c>
      <c r="Q5116" s="12" t="s">
        <v>11921</v>
      </c>
      <c r="R5116" s="12" t="s">
        <v>620</v>
      </c>
      <c r="S5116" s="13">
        <v>44352</v>
      </c>
      <c r="T5116" s="12" t="s">
        <v>2744</v>
      </c>
      <c r="U5116" s="12" t="s">
        <v>11935</v>
      </c>
      <c r="V5116" s="12" t="s">
        <v>12096</v>
      </c>
    </row>
    <row r="5117" spans="1:22" s="12" customFormat="1" x14ac:dyDescent="0.25">
      <c r="A5117" s="12" t="str">
        <f>_xlfn.CONCAT("ABBOTT-",SUBSTITUTE(D5117,"_","-"),"_",G5117,"_",H5117,"_",P5117,"_",Q5117,"_",R5117,"_",TEXT(E5117,"YYYY-MM-DD"))</f>
        <v>ABBOTT-SN-MBO-20-1263_Africa_Senegal_G_20A_B.1.416_2020-08-24</v>
      </c>
      <c r="B5117" s="12" t="s">
        <v>16362</v>
      </c>
      <c r="C5117" s="12" t="s">
        <v>13</v>
      </c>
      <c r="D5117" s="15" t="s">
        <v>11780</v>
      </c>
      <c r="E5117" s="13">
        <v>44067</v>
      </c>
      <c r="F5117" s="13" t="str">
        <f>IF(COUNTIF(H5117,"Senegal")=1,"Senegal",(IF(COUNTIF(G5117,"Africa")=1,"Countries within Africa",(IF(COUNTIF(G5117,"Africa,")=0,"Countries outside Africa","Unknown")))))</f>
        <v>Senegal</v>
      </c>
      <c r="G5117" s="12" t="s">
        <v>10658</v>
      </c>
      <c r="H5117" s="12" t="s">
        <v>10690</v>
      </c>
      <c r="I5117" s="12" t="s">
        <v>12077</v>
      </c>
      <c r="J5117" s="12" t="s">
        <v>12079</v>
      </c>
      <c r="K5117" s="12" t="s">
        <v>37</v>
      </c>
      <c r="L5117" s="15" t="s">
        <v>12087</v>
      </c>
      <c r="M5117" s="12" t="s">
        <v>15</v>
      </c>
      <c r="N5117" s="16">
        <v>43</v>
      </c>
      <c r="O5117" s="15" t="s">
        <v>16</v>
      </c>
      <c r="P5117" s="12" t="s">
        <v>33</v>
      </c>
      <c r="Q5117" s="12" t="s">
        <v>11921</v>
      </c>
      <c r="R5117" s="12" t="s">
        <v>620</v>
      </c>
      <c r="S5117" s="13">
        <v>44352</v>
      </c>
      <c r="T5117" s="12" t="s">
        <v>2744</v>
      </c>
      <c r="U5117" s="12" t="s">
        <v>11996</v>
      </c>
      <c r="V5117" s="12" t="s">
        <v>12096</v>
      </c>
    </row>
    <row r="5118" spans="1:22" s="12" customFormat="1" x14ac:dyDescent="0.25">
      <c r="A5118" s="12" t="str">
        <f>_xlfn.CONCAT("ABBOTT-",SUBSTITUTE(D5118,"_","-"),"_",G5118,"_",H5118,"_",P5118,"_",Q5118,"_",R5118,"_",TEXT(E5118,"YYYY-MM-DD"))</f>
        <v>ABBOTT-SN-THI-20-1541_Africa_Senegal_G_20A_B.1.416_2020-08-24</v>
      </c>
      <c r="B5118" s="12" t="s">
        <v>16363</v>
      </c>
      <c r="C5118" s="12" t="s">
        <v>13</v>
      </c>
      <c r="D5118" s="15" t="s">
        <v>11809</v>
      </c>
      <c r="E5118" s="13">
        <v>44067</v>
      </c>
      <c r="F5118" s="13" t="str">
        <f>IF(COUNTIF(H5118,"Senegal")=1,"Senegal",(IF(COUNTIF(G5118,"Africa")=1,"Countries within Africa",(IF(COUNTIF(G5118,"Africa,")=0,"Countries outside Africa","Unknown")))))</f>
        <v>Senegal</v>
      </c>
      <c r="G5118" s="12" t="s">
        <v>10658</v>
      </c>
      <c r="H5118" s="12" t="s">
        <v>10690</v>
      </c>
      <c r="I5118" s="12" t="s">
        <v>12077</v>
      </c>
      <c r="J5118" s="12" t="s">
        <v>12077</v>
      </c>
      <c r="K5118" s="12" t="s">
        <v>37</v>
      </c>
      <c r="L5118" s="15" t="s">
        <v>12088</v>
      </c>
      <c r="M5118" s="12" t="s">
        <v>15</v>
      </c>
      <c r="N5118" s="16">
        <v>70</v>
      </c>
      <c r="O5118" s="15" t="s">
        <v>16</v>
      </c>
      <c r="P5118" s="12" t="s">
        <v>33</v>
      </c>
      <c r="Q5118" s="12" t="s">
        <v>11921</v>
      </c>
      <c r="R5118" s="12" t="s">
        <v>620</v>
      </c>
      <c r="S5118" s="13">
        <v>44352</v>
      </c>
      <c r="T5118" s="12" t="s">
        <v>2744</v>
      </c>
      <c r="U5118" s="12" t="s">
        <v>12021</v>
      </c>
      <c r="V5118" s="12" t="s">
        <v>12096</v>
      </c>
    </row>
    <row r="5119" spans="1:22" s="12" customFormat="1" x14ac:dyDescent="0.25">
      <c r="A5119" s="11" t="str">
        <f>_xlfn.CONCAT("ABBOTT-",SUBSTITUTE(D5119,"_","-"),"_",G5119,"_",H5119,"_",P5119,"_",Q5119,"_",R5119,"_",TEXT(E5119,"YYYY-MM-DD"))</f>
        <v>ABBOTT-SN-IR1-0013512_Africa_Senegal_GR_20B_B.1.1.420_2020-12-16</v>
      </c>
      <c r="B5119" s="11" t="s">
        <v>16364</v>
      </c>
      <c r="C5119" s="11" t="s">
        <v>13</v>
      </c>
      <c r="D5119" s="17" t="s">
        <v>11723</v>
      </c>
      <c r="E5119" s="14">
        <v>44181</v>
      </c>
      <c r="F5119" s="13" t="str">
        <f>IF(COUNTIF(H5119,"Senegal")=1,"Senegal",(IF(COUNTIF(G5119,"Africa")=1,"Countries within Africa",(IF(COUNTIF(G5119,"Africa,")=0,"Countries outside Africa","Unknown")))))</f>
        <v>Senegal</v>
      </c>
      <c r="G5119" s="11" t="s">
        <v>10658</v>
      </c>
      <c r="H5119" s="11" t="s">
        <v>10690</v>
      </c>
      <c r="I5119" s="11" t="s">
        <v>10829</v>
      </c>
      <c r="J5119" s="11" t="s">
        <v>10829</v>
      </c>
      <c r="K5119" s="11" t="s">
        <v>37</v>
      </c>
      <c r="L5119" s="17" t="s">
        <v>12090</v>
      </c>
      <c r="M5119" s="11" t="s">
        <v>15</v>
      </c>
      <c r="N5119" s="18">
        <v>53</v>
      </c>
      <c r="O5119" s="17" t="s">
        <v>16</v>
      </c>
      <c r="P5119" s="11" t="s">
        <v>38</v>
      </c>
      <c r="Q5119" s="11" t="s">
        <v>11920</v>
      </c>
      <c r="R5119" s="11" t="s">
        <v>7892</v>
      </c>
      <c r="S5119" s="14">
        <v>44352</v>
      </c>
      <c r="T5119" s="11" t="s">
        <v>2744</v>
      </c>
      <c r="U5119" s="11" t="s">
        <v>11945</v>
      </c>
      <c r="V5119" s="11" t="s">
        <v>12096</v>
      </c>
    </row>
    <row r="5120" spans="1:22" s="12" customFormat="1" x14ac:dyDescent="0.25">
      <c r="A5120" s="12" t="str">
        <f>_xlfn.CONCAT("ABBOTT-",SUBSTITUTE(D5120,"_","-"),"_",G5120,"_",H5120,"_",P5120,"_",Q5120,"_",R5120,"_",TEXT(E5120,"YYYY-MM-DD"))</f>
        <v>ABBOTT-SN-IR1-0013954_Africa_Senegal_S_19B_A.27_2020-12-17</v>
      </c>
      <c r="B5120" s="12" t="s">
        <v>16365</v>
      </c>
      <c r="C5120" s="12" t="s">
        <v>13</v>
      </c>
      <c r="D5120" s="12" t="s">
        <v>11724</v>
      </c>
      <c r="E5120" s="13">
        <v>44182</v>
      </c>
      <c r="F5120" s="13" t="str">
        <f>IF(COUNTIF(H5120,"Senegal")=1,"Senegal",(IF(COUNTIF(G5120,"Africa")=1,"Countries within Africa",(IF(COUNTIF(G5120,"Africa,")=0,"Countries outside Africa","Unknown")))))</f>
        <v>Senegal</v>
      </c>
      <c r="G5120" s="12" t="s">
        <v>10658</v>
      </c>
      <c r="H5120" s="12" t="s">
        <v>10690</v>
      </c>
      <c r="I5120" s="12" t="s">
        <v>10829</v>
      </c>
      <c r="J5120" s="12" t="s">
        <v>10829</v>
      </c>
      <c r="K5120" s="12" t="s">
        <v>37</v>
      </c>
      <c r="L5120" s="15" t="s">
        <v>12090</v>
      </c>
      <c r="M5120" s="12" t="s">
        <v>15</v>
      </c>
      <c r="N5120" s="16">
        <v>36</v>
      </c>
      <c r="O5120" s="15" t="s">
        <v>16</v>
      </c>
      <c r="P5120" s="12" t="s">
        <v>27</v>
      </c>
      <c r="Q5120" s="12" t="s">
        <v>11924</v>
      </c>
      <c r="R5120" s="12" t="s">
        <v>11925</v>
      </c>
      <c r="S5120" s="13">
        <v>44352</v>
      </c>
      <c r="T5120" s="12" t="s">
        <v>2744</v>
      </c>
      <c r="U5120" s="12" t="s">
        <v>11946</v>
      </c>
      <c r="V5120" s="12" t="s">
        <v>12096</v>
      </c>
    </row>
    <row r="5121" spans="1:22" s="12" customFormat="1" x14ac:dyDescent="0.25">
      <c r="A5121" s="12" t="str">
        <f>_xlfn.CONCAT("ABBOTT-",SUBSTITUTE(D5121,"_","-"),"_",G5121,"_",H5121,"_",P5121,"_",Q5121,"_",R5121,"_",TEXT(E5121,"YYYY-MM-DD"))</f>
        <v>ABBOTT-SN-IR1-0014258_Africa_Senegal_S_19B_A.27_2020-12-19</v>
      </c>
      <c r="B5121" s="12" t="s">
        <v>16366</v>
      </c>
      <c r="C5121" s="12" t="s">
        <v>13</v>
      </c>
      <c r="D5121" s="12" t="s">
        <v>11725</v>
      </c>
      <c r="E5121" s="13">
        <v>44184</v>
      </c>
      <c r="F5121" s="13" t="str">
        <f>IF(COUNTIF(H5121,"Senegal")=1,"Senegal",(IF(COUNTIF(G5121,"Africa")=1,"Countries within Africa",(IF(COUNTIF(G5121,"Africa,")=0,"Countries outside Africa","Unknown")))))</f>
        <v>Senegal</v>
      </c>
      <c r="G5121" s="12" t="s">
        <v>10658</v>
      </c>
      <c r="H5121" s="12" t="s">
        <v>10690</v>
      </c>
      <c r="I5121" s="12" t="s">
        <v>10829</v>
      </c>
      <c r="J5121" s="12" t="s">
        <v>10829</v>
      </c>
      <c r="K5121" s="12" t="s">
        <v>37</v>
      </c>
      <c r="L5121" s="15" t="s">
        <v>2744</v>
      </c>
      <c r="M5121" s="12" t="s">
        <v>15</v>
      </c>
      <c r="N5121" s="16">
        <v>41</v>
      </c>
      <c r="O5121" s="15" t="s">
        <v>16</v>
      </c>
      <c r="P5121" s="12" t="s">
        <v>27</v>
      </c>
      <c r="Q5121" s="12" t="s">
        <v>11924</v>
      </c>
      <c r="R5121" s="12" t="s">
        <v>11925</v>
      </c>
      <c r="S5121" s="13">
        <v>44352</v>
      </c>
      <c r="T5121" s="12" t="s">
        <v>2744</v>
      </c>
      <c r="U5121" s="12" t="s">
        <v>11947</v>
      </c>
      <c r="V5121" s="12" t="s">
        <v>12096</v>
      </c>
    </row>
    <row r="5122" spans="1:22" s="12" customFormat="1" x14ac:dyDescent="0.25">
      <c r="A5122" s="12" t="str">
        <f>_xlfn.CONCAT("ABBOTT-",SUBSTITUTE(D5122,"_","-"),"_",G5122,"_",H5122,"_",P5122,"_",Q5122,"_",R5122,"_",TEXT(E5122,"YYYY-MM-DD"))</f>
        <v>ABBOTT-SN-IR1-0014313_Africa_Senegal_S_19B_A.27_2020-12-19</v>
      </c>
      <c r="B5122" s="12" t="s">
        <v>16367</v>
      </c>
      <c r="C5122" s="12" t="s">
        <v>13</v>
      </c>
      <c r="D5122" s="12" t="s">
        <v>11726</v>
      </c>
      <c r="E5122" s="13">
        <v>44184</v>
      </c>
      <c r="F5122" s="13" t="str">
        <f>IF(COUNTIF(H5122,"Senegal")=1,"Senegal",(IF(COUNTIF(G5122,"Africa")=1,"Countries within Africa",(IF(COUNTIF(G5122,"Africa,")=0,"Countries outside Africa","Unknown")))))</f>
        <v>Senegal</v>
      </c>
      <c r="G5122" s="12" t="s">
        <v>10658</v>
      </c>
      <c r="H5122" s="12" t="s">
        <v>10690</v>
      </c>
      <c r="I5122" s="12" t="s">
        <v>10829</v>
      </c>
      <c r="J5122" s="12" t="s">
        <v>10829</v>
      </c>
      <c r="K5122" s="12" t="s">
        <v>37</v>
      </c>
      <c r="L5122" s="15" t="s">
        <v>12090</v>
      </c>
      <c r="M5122" s="12" t="s">
        <v>15</v>
      </c>
      <c r="N5122" s="16">
        <v>55</v>
      </c>
      <c r="O5122" s="15" t="s">
        <v>16</v>
      </c>
      <c r="P5122" s="12" t="s">
        <v>27</v>
      </c>
      <c r="Q5122" s="12" t="s">
        <v>11924</v>
      </c>
      <c r="R5122" s="12" t="s">
        <v>11925</v>
      </c>
      <c r="S5122" s="13">
        <v>44352</v>
      </c>
      <c r="T5122" s="12" t="s">
        <v>2744</v>
      </c>
      <c r="U5122" s="12" t="s">
        <v>11948</v>
      </c>
      <c r="V5122" s="12" t="s">
        <v>12096</v>
      </c>
    </row>
    <row r="5123" spans="1:22" s="12" customFormat="1" x14ac:dyDescent="0.25">
      <c r="A5123" s="11" t="str">
        <f>_xlfn.CONCAT("ABBOTT-",SUBSTITUTE(D5123,"_","-"),"_",G5123,"_",H5123,"_",P5123,"_",Q5123,"_",R5123,"_",TEXT(E5123,"YYYY-MM-DD"))</f>
        <v>ABBOTT-SN-IR2-008235_Africa_Senegal_GR_20B_B.1.1.420_2020-12-19</v>
      </c>
      <c r="B5123" s="11" t="s">
        <v>16368</v>
      </c>
      <c r="C5123" s="11" t="s">
        <v>13</v>
      </c>
      <c r="D5123" s="17" t="s">
        <v>11743</v>
      </c>
      <c r="E5123" s="14">
        <v>44184</v>
      </c>
      <c r="F5123" s="13" t="str">
        <f>IF(COUNTIF(H5123,"Senegal")=1,"Senegal",(IF(COUNTIF(G5123,"Africa")=1,"Countries within Africa",(IF(COUNTIF(G5123,"Africa,")=0,"Countries outside Africa","Unknown")))))</f>
        <v>Senegal</v>
      </c>
      <c r="G5123" s="11" t="s">
        <v>10658</v>
      </c>
      <c r="H5123" s="11" t="s">
        <v>10690</v>
      </c>
      <c r="I5123" s="11" t="s">
        <v>10829</v>
      </c>
      <c r="J5123" s="11" t="s">
        <v>10829</v>
      </c>
      <c r="K5123" s="11" t="s">
        <v>37</v>
      </c>
      <c r="L5123" s="17" t="s">
        <v>12090</v>
      </c>
      <c r="M5123" s="11" t="s">
        <v>15</v>
      </c>
      <c r="N5123" s="18">
        <v>36</v>
      </c>
      <c r="O5123" s="17" t="s">
        <v>26</v>
      </c>
      <c r="P5123" s="11" t="s">
        <v>38</v>
      </c>
      <c r="Q5123" s="11" t="s">
        <v>11920</v>
      </c>
      <c r="R5123" s="11" t="s">
        <v>7892</v>
      </c>
      <c r="S5123" s="14">
        <v>44352</v>
      </c>
      <c r="T5123" s="11" t="s">
        <v>2744</v>
      </c>
      <c r="U5123" s="11" t="s">
        <v>11963</v>
      </c>
      <c r="V5123" s="11" t="s">
        <v>12096</v>
      </c>
    </row>
    <row r="5124" spans="1:22" s="12" customFormat="1" x14ac:dyDescent="0.25">
      <c r="A5124" s="12" t="str">
        <f>_xlfn.CONCAT("ABBOTT-",SUBSTITUTE(D5124,"_","-"),"_",G5124,"_",H5124,"_",P5124,"_",Q5124,"_",R5124,"_",TEXT(E5124,"YYYY-MM-DD"))</f>
        <v>ABBOTT-SN-THI-20-2088_Africa_Senegal_GRY_20I.501Y.V1_B.1.1.7_2020-12-21</v>
      </c>
      <c r="B5124" s="12" t="s">
        <v>16369</v>
      </c>
      <c r="C5124" s="12" t="s">
        <v>13</v>
      </c>
      <c r="D5124" s="12" t="s">
        <v>11816</v>
      </c>
      <c r="E5124" s="13">
        <v>44186</v>
      </c>
      <c r="F5124" s="13" t="str">
        <f>IF(COUNTIF(H5124,"Senegal")=1,"Senegal",(IF(COUNTIF(G5124,"Africa")=1,"Countries within Africa",(IF(COUNTIF(G5124,"Africa,")=0,"Countries outside Africa","Unknown")))))</f>
        <v>Senegal</v>
      </c>
      <c r="G5124" s="12" t="s">
        <v>10658</v>
      </c>
      <c r="H5124" s="12" t="s">
        <v>10690</v>
      </c>
      <c r="I5124" s="12" t="s">
        <v>12077</v>
      </c>
      <c r="J5124" s="12" t="s">
        <v>12077</v>
      </c>
      <c r="K5124" s="12" t="s">
        <v>37</v>
      </c>
      <c r="L5124" s="15" t="s">
        <v>12091</v>
      </c>
      <c r="M5124" s="12" t="s">
        <v>15</v>
      </c>
      <c r="N5124" s="16">
        <v>46</v>
      </c>
      <c r="O5124" s="15" t="s">
        <v>26</v>
      </c>
      <c r="P5124" s="12" t="s">
        <v>4660</v>
      </c>
      <c r="Q5124" s="12" t="s">
        <v>12076</v>
      </c>
      <c r="R5124" s="12" t="s">
        <v>4661</v>
      </c>
      <c r="S5124" s="13">
        <v>44352</v>
      </c>
      <c r="T5124" s="12" t="s">
        <v>4662</v>
      </c>
      <c r="U5124" s="12" t="s">
        <v>12026</v>
      </c>
      <c r="V5124" s="12" t="s">
        <v>12096</v>
      </c>
    </row>
    <row r="5125" spans="1:22" s="12" customFormat="1" x14ac:dyDescent="0.25">
      <c r="A5125" s="12" t="str">
        <f>_xlfn.CONCAT("ABBOTT-",SUBSTITUTE(D5125,"_","-"),"_",G5125,"_",H5125,"_",P5125,"_",Q5125,"_",R5125,"_",TEXT(E5125,"YYYY-MM-DD"))</f>
        <v>ABBOTT-SN-IR2-008544_Africa_Senegal_GR_20D_C.36_2020-12-23</v>
      </c>
      <c r="B5125" s="12" t="s">
        <v>16370</v>
      </c>
      <c r="C5125" s="12" t="s">
        <v>13</v>
      </c>
      <c r="D5125" s="15" t="s">
        <v>11744</v>
      </c>
      <c r="E5125" s="13">
        <v>44188</v>
      </c>
      <c r="F5125" s="13" t="str">
        <f>IF(COUNTIF(H5125,"Senegal")=1,"Senegal",(IF(COUNTIF(G5125,"Africa")=1,"Countries within Africa",(IF(COUNTIF(G5125,"Africa,")=0,"Countries outside Africa","Unknown")))))</f>
        <v>Senegal</v>
      </c>
      <c r="G5125" s="12" t="s">
        <v>10658</v>
      </c>
      <c r="H5125" s="12" t="s">
        <v>10690</v>
      </c>
      <c r="I5125" s="12" t="s">
        <v>10829</v>
      </c>
      <c r="J5125" s="12" t="s">
        <v>10829</v>
      </c>
      <c r="K5125" s="12" t="s">
        <v>37</v>
      </c>
      <c r="L5125" s="15" t="s">
        <v>12090</v>
      </c>
      <c r="M5125" s="12" t="s">
        <v>15</v>
      </c>
      <c r="N5125" s="16">
        <v>38</v>
      </c>
      <c r="O5125" s="15" t="s">
        <v>26</v>
      </c>
      <c r="P5125" s="12" t="s">
        <v>38</v>
      </c>
      <c r="Q5125" s="12" t="s">
        <v>11928</v>
      </c>
      <c r="R5125" s="12" t="s">
        <v>611</v>
      </c>
      <c r="S5125" s="13">
        <v>44352</v>
      </c>
      <c r="T5125" s="12" t="s">
        <v>2744</v>
      </c>
      <c r="U5125" s="12" t="s">
        <v>11964</v>
      </c>
      <c r="V5125" s="12" t="s">
        <v>12096</v>
      </c>
    </row>
    <row r="5126" spans="1:22" s="12" customFormat="1" x14ac:dyDescent="0.25">
      <c r="A5126" s="11" t="str">
        <f>_xlfn.CONCAT("ABBOTT-",SUBSTITUTE(D5126,"_","-"),"_",G5126,"_",H5126,"_",P5126,"_",Q5126,"_",R5126,"_",TEXT(E5126,"YYYY-MM-DD"))</f>
        <v>ABBOTT-SN-IR6-002169_Africa_Senegal_GR_20B_B.1.1.420_2020-12-23</v>
      </c>
      <c r="B5126" s="11" t="s">
        <v>16371</v>
      </c>
      <c r="C5126" s="11" t="s">
        <v>13</v>
      </c>
      <c r="D5126" s="17" t="s">
        <v>11758</v>
      </c>
      <c r="E5126" s="14">
        <v>44188</v>
      </c>
      <c r="F5126" s="13" t="str">
        <f>IF(COUNTIF(H5126,"Senegal")=1,"Senegal",(IF(COUNTIF(G5126,"Africa")=1,"Countries within Africa",(IF(COUNTIF(G5126,"Africa,")=0,"Countries outside Africa","Unknown")))))</f>
        <v>Senegal</v>
      </c>
      <c r="G5126" s="11" t="s">
        <v>10658</v>
      </c>
      <c r="H5126" s="11" t="s">
        <v>10690</v>
      </c>
      <c r="I5126" s="11" t="s">
        <v>10829</v>
      </c>
      <c r="J5126" s="11" t="s">
        <v>10829</v>
      </c>
      <c r="K5126" s="11" t="s">
        <v>37</v>
      </c>
      <c r="L5126" s="17" t="s">
        <v>12090</v>
      </c>
      <c r="M5126" s="11" t="s">
        <v>15</v>
      </c>
      <c r="N5126" s="18">
        <v>53</v>
      </c>
      <c r="O5126" s="17" t="s">
        <v>26</v>
      </c>
      <c r="P5126" s="11" t="s">
        <v>38</v>
      </c>
      <c r="Q5126" s="11" t="s">
        <v>11920</v>
      </c>
      <c r="R5126" s="11" t="s">
        <v>7892</v>
      </c>
      <c r="S5126" s="14">
        <v>44352</v>
      </c>
      <c r="T5126" s="11" t="s">
        <v>2744</v>
      </c>
      <c r="U5126" s="11" t="s">
        <v>11945</v>
      </c>
      <c r="V5126" s="11" t="s">
        <v>12096</v>
      </c>
    </row>
    <row r="5127" spans="1:22" s="12" customFormat="1" x14ac:dyDescent="0.25">
      <c r="A5127" s="12" t="str">
        <f>_xlfn.CONCAT("ABBOTT-",SUBSTITUTE(D5127,"_","-"),"_",G5127,"_",H5127,"_",P5127,"_",Q5127,"_",R5127,"_",TEXT(E5127,"YYYY-MM-DD"))</f>
        <v>ABBOTT-SN-THI-20-2089_Africa_Senegal_G_20G_B.1.2_2020-12-23</v>
      </c>
      <c r="B5127" s="12" t="s">
        <v>16372</v>
      </c>
      <c r="C5127" s="12" t="s">
        <v>13</v>
      </c>
      <c r="D5127" s="15" t="s">
        <v>11817</v>
      </c>
      <c r="E5127" s="13">
        <v>44188</v>
      </c>
      <c r="F5127" s="13" t="str">
        <f>IF(COUNTIF(H5127,"Senegal")=1,"Senegal",(IF(COUNTIF(G5127,"Africa")=1,"Countries within Africa",(IF(COUNTIF(G5127,"Africa,")=0,"Countries outside Africa","Unknown")))))</f>
        <v>Senegal</v>
      </c>
      <c r="G5127" s="12" t="s">
        <v>10658</v>
      </c>
      <c r="H5127" s="12" t="s">
        <v>10690</v>
      </c>
      <c r="I5127" s="12" t="s">
        <v>12077</v>
      </c>
      <c r="J5127" s="12" t="s">
        <v>12077</v>
      </c>
      <c r="K5127" s="12" t="s">
        <v>37</v>
      </c>
      <c r="L5127" s="15" t="s">
        <v>12086</v>
      </c>
      <c r="M5127" s="12" t="s">
        <v>15</v>
      </c>
      <c r="N5127" s="16" t="s">
        <v>37</v>
      </c>
      <c r="O5127" s="15" t="s">
        <v>26</v>
      </c>
      <c r="P5127" s="12" t="s">
        <v>33</v>
      </c>
      <c r="Q5127" s="12" t="s">
        <v>11931</v>
      </c>
      <c r="R5127" s="12" t="s">
        <v>2676</v>
      </c>
      <c r="S5127" s="13">
        <v>44352</v>
      </c>
      <c r="T5127" s="12" t="s">
        <v>2744</v>
      </c>
      <c r="U5127" s="12" t="s">
        <v>12027</v>
      </c>
      <c r="V5127" s="12" t="s">
        <v>12096</v>
      </c>
    </row>
    <row r="5128" spans="1:22" s="12" customFormat="1" x14ac:dyDescent="0.25">
      <c r="A5128" s="12" t="str">
        <f>_xlfn.CONCAT("ABBOTT-",SUBSTITUTE(D5128,"_","-"),"_",G5128,"_",H5128,"_",P5128,"_",Q5128,"_",R5128,"_",TEXT(E5128,"YYYY-MM-DD"))</f>
        <v>ABBOTT-SN-THI-20-2103_Africa_Senegal_G_20A_B.1.596_2020-12-23</v>
      </c>
      <c r="B5128" s="12" t="s">
        <v>16373</v>
      </c>
      <c r="C5128" s="12" t="s">
        <v>13</v>
      </c>
      <c r="D5128" s="15" t="s">
        <v>11818</v>
      </c>
      <c r="E5128" s="13">
        <v>44188</v>
      </c>
      <c r="F5128" s="13" t="str">
        <f>IF(COUNTIF(H5128,"Senegal")=1,"Senegal",(IF(COUNTIF(G5128,"Africa")=1,"Countries within Africa",(IF(COUNTIF(G5128,"Africa,")=0,"Countries outside Africa","Unknown")))))</f>
        <v>Senegal</v>
      </c>
      <c r="G5128" s="12" t="s">
        <v>10658</v>
      </c>
      <c r="H5128" s="12" t="s">
        <v>10690</v>
      </c>
      <c r="I5128" s="12" t="s">
        <v>12077</v>
      </c>
      <c r="J5128" s="12" t="s">
        <v>12077</v>
      </c>
      <c r="K5128" s="12" t="s">
        <v>37</v>
      </c>
      <c r="L5128" s="15" t="s">
        <v>12086</v>
      </c>
      <c r="M5128" s="12" t="s">
        <v>15</v>
      </c>
      <c r="N5128" s="16">
        <v>61</v>
      </c>
      <c r="O5128" s="15" t="s">
        <v>16</v>
      </c>
      <c r="P5128" s="12" t="s">
        <v>33</v>
      </c>
      <c r="Q5128" s="12" t="s">
        <v>11921</v>
      </c>
      <c r="R5128" s="12" t="s">
        <v>5630</v>
      </c>
      <c r="S5128" s="13">
        <v>44352</v>
      </c>
      <c r="T5128" s="12" t="s">
        <v>2744</v>
      </c>
      <c r="U5128" s="12" t="s">
        <v>12028</v>
      </c>
      <c r="V5128" s="12" t="s">
        <v>12096</v>
      </c>
    </row>
    <row r="5129" spans="1:22" s="12" customFormat="1" x14ac:dyDescent="0.25">
      <c r="A5129" s="12" t="str">
        <f>_xlfn.CONCAT("ABBOTT-",SUBSTITUTE(D5129,"_","-"),"_",G5129,"_",H5129,"_",P5129,"_",Q5129,"_",R5129,"_",TEXT(E5129,"YYYY-MM-DD"))</f>
        <v>ABBOTT-SN-CHRT-0500_Africa_Senegal_G_20A_B.1.416_2020-12-24</v>
      </c>
      <c r="B5129" s="12" t="s">
        <v>16374</v>
      </c>
      <c r="C5129" s="12" t="s">
        <v>13</v>
      </c>
      <c r="D5129" s="12" t="s">
        <v>11714</v>
      </c>
      <c r="E5129" s="13">
        <v>44189</v>
      </c>
      <c r="F5129" s="13" t="str">
        <f>IF(COUNTIF(H5129,"Senegal")=1,"Senegal",(IF(COUNTIF(G5129,"Africa")=1,"Countries within Africa",(IF(COUNTIF(G5129,"Africa,")=0,"Countries outside Africa","Unknown")))))</f>
        <v>Senegal</v>
      </c>
      <c r="G5129" s="12" t="s">
        <v>10658</v>
      </c>
      <c r="H5129" s="12" t="s">
        <v>10690</v>
      </c>
      <c r="I5129" s="12" t="s">
        <v>12077</v>
      </c>
      <c r="J5129" s="12" t="s">
        <v>12077</v>
      </c>
      <c r="K5129" s="12" t="s">
        <v>37</v>
      </c>
      <c r="L5129" s="15" t="s">
        <v>12086</v>
      </c>
      <c r="M5129" s="12" t="s">
        <v>15</v>
      </c>
      <c r="N5129" s="16">
        <v>67</v>
      </c>
      <c r="O5129" s="15" t="s">
        <v>26</v>
      </c>
      <c r="P5129" s="12" t="s">
        <v>33</v>
      </c>
      <c r="Q5129" s="12" t="s">
        <v>11921</v>
      </c>
      <c r="R5129" s="12" t="s">
        <v>620</v>
      </c>
      <c r="S5129" s="13">
        <v>44352</v>
      </c>
      <c r="T5129" s="12" t="s">
        <v>2744</v>
      </c>
      <c r="U5129" s="12" t="s">
        <v>11937</v>
      </c>
      <c r="V5129" s="12" t="s">
        <v>12096</v>
      </c>
    </row>
    <row r="5130" spans="1:22" s="12" customFormat="1" x14ac:dyDescent="0.25">
      <c r="A5130" s="12" t="str">
        <f>_xlfn.CONCAT("ABBOTT-",SUBSTITUTE(D5130,"_","-"),"_",G5130,"_",H5130,"_",P5130,"_",Q5130,"_",R5130,"_",TEXT(E5130,"YYYY-MM-DD"))</f>
        <v>ABBOTT-SN-THI-20-2106_Africa_Senegal_GR_20B_B.1.1.28_2020-12-24</v>
      </c>
      <c r="B5130" s="12" t="s">
        <v>16375</v>
      </c>
      <c r="C5130" s="12" t="s">
        <v>13</v>
      </c>
      <c r="D5130" s="15" t="s">
        <v>11819</v>
      </c>
      <c r="E5130" s="13">
        <v>44189</v>
      </c>
      <c r="F5130" s="13" t="str">
        <f>IF(COUNTIF(H5130,"Senegal")=1,"Senegal",(IF(COUNTIF(G5130,"Africa")=1,"Countries within Africa",(IF(COUNTIF(G5130,"Africa,")=0,"Countries outside Africa","Unknown")))))</f>
        <v>Senegal</v>
      </c>
      <c r="G5130" s="12" t="s">
        <v>10658</v>
      </c>
      <c r="H5130" s="12" t="s">
        <v>10690</v>
      </c>
      <c r="I5130" s="12" t="s">
        <v>12077</v>
      </c>
      <c r="J5130" s="12" t="s">
        <v>12077</v>
      </c>
      <c r="K5130" s="12" t="s">
        <v>37</v>
      </c>
      <c r="L5130" s="15" t="s">
        <v>12086</v>
      </c>
      <c r="M5130" s="12" t="s">
        <v>15</v>
      </c>
      <c r="N5130" s="16">
        <v>16</v>
      </c>
      <c r="O5130" s="15" t="s">
        <v>16</v>
      </c>
      <c r="P5130" s="12" t="s">
        <v>38</v>
      </c>
      <c r="Q5130" s="12" t="s">
        <v>11920</v>
      </c>
      <c r="R5130" s="12" t="s">
        <v>3935</v>
      </c>
      <c r="S5130" s="13">
        <v>44352</v>
      </c>
      <c r="T5130" s="12" t="s">
        <v>2744</v>
      </c>
      <c r="U5130" s="12" t="s">
        <v>12029</v>
      </c>
      <c r="V5130" s="12" t="s">
        <v>12096</v>
      </c>
    </row>
    <row r="5131" spans="1:22" s="12" customFormat="1" x14ac:dyDescent="0.25">
      <c r="A5131" s="11" t="str">
        <f>_xlfn.CONCAT("ABBOTT-",SUBSTITUTE(D5131,"_","-"),"_",G5131,"_",H5131,"_",P5131,"_",Q5131,"_",R5131,"_",TEXT(E5131,"YYYY-MM-DD"))</f>
        <v>ABBOTT-SN-THI-JOA-255_Africa_Senegal_GR_20B_B.1.1.420_2020-12-24</v>
      </c>
      <c r="B5131" s="11" t="s">
        <v>16376</v>
      </c>
      <c r="C5131" s="11" t="s">
        <v>13</v>
      </c>
      <c r="D5131" s="17" t="s">
        <v>11829</v>
      </c>
      <c r="E5131" s="14">
        <v>44189</v>
      </c>
      <c r="F5131" s="13" t="str">
        <f>IF(COUNTIF(H5131,"Senegal")=1,"Senegal",(IF(COUNTIF(G5131,"Africa")=1,"Countries within Africa",(IF(COUNTIF(G5131,"Africa,")=0,"Countries outside Africa","Unknown")))))</f>
        <v>Senegal</v>
      </c>
      <c r="G5131" s="11" t="s">
        <v>10658</v>
      </c>
      <c r="H5131" s="11" t="s">
        <v>10690</v>
      </c>
      <c r="I5131" s="11" t="s">
        <v>12077</v>
      </c>
      <c r="J5131" s="11" t="s">
        <v>12080</v>
      </c>
      <c r="K5131" s="11" t="s">
        <v>37</v>
      </c>
      <c r="L5131" s="17" t="s">
        <v>12086</v>
      </c>
      <c r="M5131" s="11" t="s">
        <v>15</v>
      </c>
      <c r="N5131" s="18">
        <v>26</v>
      </c>
      <c r="O5131" s="17" t="s">
        <v>26</v>
      </c>
      <c r="P5131" s="11" t="s">
        <v>38</v>
      </c>
      <c r="Q5131" s="11" t="s">
        <v>11920</v>
      </c>
      <c r="R5131" s="11" t="s">
        <v>7892</v>
      </c>
      <c r="S5131" s="14">
        <v>44352</v>
      </c>
      <c r="T5131" s="11" t="s">
        <v>2744</v>
      </c>
      <c r="U5131" s="11" t="s">
        <v>12038</v>
      </c>
      <c r="V5131" s="11" t="s">
        <v>12096</v>
      </c>
    </row>
    <row r="5132" spans="1:22" s="12" customFormat="1" x14ac:dyDescent="0.25">
      <c r="A5132" s="12" t="str">
        <f>_xlfn.CONCAT("ABBOTT-",SUBSTITUTE(D5132,"_","-"),"_",G5132,"_",H5132,"_",P5132,"_",Q5132,"_",R5132,"_",TEXT(E5132,"YYYY-MM-DD"))</f>
        <v>ABBOTT-SN-DKi12-002_Africa_Senegal_O_20A_B.1_2020-12-25</v>
      </c>
      <c r="B5132" s="12" t="s">
        <v>16377</v>
      </c>
      <c r="C5132" s="12" t="s">
        <v>13</v>
      </c>
      <c r="D5132" s="12" t="s">
        <v>11720</v>
      </c>
      <c r="E5132" s="13">
        <v>44190</v>
      </c>
      <c r="F5132" s="13" t="str">
        <f>IF(COUNTIF(H5132,"Senegal")=1,"Senegal",(IF(COUNTIF(G5132,"Africa")=1,"Countries within Africa",(IF(COUNTIF(G5132,"Africa,")=0,"Countries outside Africa","Unknown")))))</f>
        <v>Senegal</v>
      </c>
      <c r="G5132" s="12" t="s">
        <v>10658</v>
      </c>
      <c r="H5132" s="12" t="s">
        <v>10690</v>
      </c>
      <c r="I5132" s="12" t="s">
        <v>10829</v>
      </c>
      <c r="J5132" s="12" t="s">
        <v>10829</v>
      </c>
      <c r="K5132" s="12" t="s">
        <v>37</v>
      </c>
      <c r="L5132" s="15" t="s">
        <v>12086</v>
      </c>
      <c r="M5132" s="12" t="s">
        <v>15</v>
      </c>
      <c r="N5132" s="16">
        <v>17</v>
      </c>
      <c r="O5132" s="15" t="s">
        <v>16</v>
      </c>
      <c r="P5132" s="12" t="s">
        <v>17</v>
      </c>
      <c r="Q5132" s="12" t="s">
        <v>11921</v>
      </c>
      <c r="R5132" s="12" t="s">
        <v>34</v>
      </c>
      <c r="S5132" s="13">
        <v>44352</v>
      </c>
      <c r="T5132" s="12" t="s">
        <v>2744</v>
      </c>
      <c r="U5132" s="12" t="s">
        <v>11942</v>
      </c>
      <c r="V5132" s="12" t="s">
        <v>12096</v>
      </c>
    </row>
    <row r="5133" spans="1:22" s="12" customFormat="1" x14ac:dyDescent="0.25">
      <c r="A5133" s="12" t="str">
        <f>_xlfn.CONCAT("ABBOTT-",SUBSTITUTE(D5133,"_","-"),"_",G5133,"_",H5133,"_",P5133,"_",Q5133,"_",R5133,"_",TEXT(E5133,"YYYY-MM-DD"))</f>
        <v>ABBOTT-SN-DKi12-005_Africa_Senegal_G_20A_B.1.416_2020-12-25</v>
      </c>
      <c r="B5133" s="12" t="s">
        <v>16378</v>
      </c>
      <c r="C5133" s="12" t="s">
        <v>13</v>
      </c>
      <c r="D5133" s="12" t="s">
        <v>11721</v>
      </c>
      <c r="E5133" s="13">
        <v>44190</v>
      </c>
      <c r="F5133" s="13" t="str">
        <f>IF(COUNTIF(H5133,"Senegal")=1,"Senegal",(IF(COUNTIF(G5133,"Africa")=1,"Countries within Africa",(IF(COUNTIF(G5133,"Africa,")=0,"Countries outside Africa","Unknown")))))</f>
        <v>Senegal</v>
      </c>
      <c r="G5133" s="12" t="s">
        <v>10658</v>
      </c>
      <c r="H5133" s="12" t="s">
        <v>10690</v>
      </c>
      <c r="I5133" s="12" t="s">
        <v>10829</v>
      </c>
      <c r="J5133" s="12" t="s">
        <v>10829</v>
      </c>
      <c r="K5133" s="12" t="s">
        <v>37</v>
      </c>
      <c r="L5133" s="15" t="s">
        <v>12086</v>
      </c>
      <c r="M5133" s="12" t="s">
        <v>15</v>
      </c>
      <c r="N5133" s="16">
        <v>41</v>
      </c>
      <c r="O5133" s="15" t="s">
        <v>26</v>
      </c>
      <c r="P5133" s="12" t="s">
        <v>33</v>
      </c>
      <c r="Q5133" s="12" t="s">
        <v>11921</v>
      </c>
      <c r="R5133" s="12" t="s">
        <v>620</v>
      </c>
      <c r="S5133" s="13">
        <v>44352</v>
      </c>
      <c r="T5133" s="12" t="s">
        <v>2744</v>
      </c>
      <c r="U5133" s="12" t="s">
        <v>11943</v>
      </c>
      <c r="V5133" s="12" t="s">
        <v>12096</v>
      </c>
    </row>
    <row r="5134" spans="1:22" s="12" customFormat="1" x14ac:dyDescent="0.25">
      <c r="A5134" s="11" t="str">
        <f>_xlfn.CONCAT("ABBOTT-",SUBSTITUTE(D5134,"_","-"),"_",G5134,"_",H5134,"_",P5134,"_",Q5134,"_",R5134,"_",TEXT(E5134,"YYYY-MM-DD"))</f>
        <v>ABBOTT-SN-IR5-001989_Africa_Senegal_GR_20B_B.1.1.420_2020-12-25</v>
      </c>
      <c r="B5134" s="11" t="s">
        <v>16379</v>
      </c>
      <c r="C5134" s="11" t="s">
        <v>13</v>
      </c>
      <c r="D5134" s="17" t="s">
        <v>11750</v>
      </c>
      <c r="E5134" s="14">
        <v>44190</v>
      </c>
      <c r="F5134" s="13" t="str">
        <f>IF(COUNTIF(H5134,"Senegal")=1,"Senegal",(IF(COUNTIF(G5134,"Africa")=1,"Countries within Africa",(IF(COUNTIF(G5134,"Africa,")=0,"Countries outside Africa","Unknown")))))</f>
        <v>Senegal</v>
      </c>
      <c r="G5134" s="11" t="s">
        <v>10658</v>
      </c>
      <c r="H5134" s="11" t="s">
        <v>10690</v>
      </c>
      <c r="I5134" s="11" t="s">
        <v>10829</v>
      </c>
      <c r="J5134" s="11" t="s">
        <v>10829</v>
      </c>
      <c r="K5134" s="11" t="s">
        <v>37</v>
      </c>
      <c r="L5134" s="17" t="s">
        <v>12090</v>
      </c>
      <c r="M5134" s="11" t="s">
        <v>15</v>
      </c>
      <c r="N5134" s="18">
        <v>49</v>
      </c>
      <c r="O5134" s="17" t="s">
        <v>26</v>
      </c>
      <c r="P5134" s="11" t="s">
        <v>38</v>
      </c>
      <c r="Q5134" s="11" t="s">
        <v>11920</v>
      </c>
      <c r="R5134" s="11" t="s">
        <v>7892</v>
      </c>
      <c r="S5134" s="14">
        <v>44352</v>
      </c>
      <c r="T5134" s="11" t="s">
        <v>2744</v>
      </c>
      <c r="U5134" s="11" t="s">
        <v>11970</v>
      </c>
      <c r="V5134" s="11" t="s">
        <v>12096</v>
      </c>
    </row>
    <row r="5135" spans="1:22" s="12" customFormat="1" x14ac:dyDescent="0.25">
      <c r="A5135" s="11" t="str">
        <f>_xlfn.CONCAT("ABBOTT-",SUBSTITUTE(D5135,"_","-"),"_",G5135,"_",H5135,"_",P5135,"_",Q5135,"_",R5135,"_",TEXT(E5135,"YYYY-MM-DD"))</f>
        <v>ABBOTT-SN-IR5-001991_Africa_Senegal_GR_20B_B.1.1.420_2020-12-25</v>
      </c>
      <c r="B5135" s="11" t="s">
        <v>16380</v>
      </c>
      <c r="C5135" s="11" t="s">
        <v>13</v>
      </c>
      <c r="D5135" s="17" t="s">
        <v>11751</v>
      </c>
      <c r="E5135" s="14">
        <v>44190</v>
      </c>
      <c r="F5135" s="13" t="str">
        <f>IF(COUNTIF(H5135,"Senegal")=1,"Senegal",(IF(COUNTIF(G5135,"Africa")=1,"Countries within Africa",(IF(COUNTIF(G5135,"Africa,")=0,"Countries outside Africa","Unknown")))))</f>
        <v>Senegal</v>
      </c>
      <c r="G5135" s="11" t="s">
        <v>10658</v>
      </c>
      <c r="H5135" s="11" t="s">
        <v>10690</v>
      </c>
      <c r="I5135" s="11" t="s">
        <v>10829</v>
      </c>
      <c r="J5135" s="11" t="s">
        <v>10829</v>
      </c>
      <c r="K5135" s="11" t="s">
        <v>37</v>
      </c>
      <c r="L5135" s="17" t="s">
        <v>12090</v>
      </c>
      <c r="M5135" s="11" t="s">
        <v>15</v>
      </c>
      <c r="N5135" s="18">
        <v>64</v>
      </c>
      <c r="O5135" s="17" t="s">
        <v>26</v>
      </c>
      <c r="P5135" s="11" t="s">
        <v>38</v>
      </c>
      <c r="Q5135" s="11" t="s">
        <v>11920</v>
      </c>
      <c r="R5135" s="11" t="s">
        <v>7892</v>
      </c>
      <c r="S5135" s="14">
        <v>44352</v>
      </c>
      <c r="T5135" s="11" t="s">
        <v>2744</v>
      </c>
      <c r="U5135" s="11" t="s">
        <v>11971</v>
      </c>
      <c r="V5135" s="11" t="s">
        <v>12096</v>
      </c>
    </row>
    <row r="5136" spans="1:22" s="12" customFormat="1" x14ac:dyDescent="0.25">
      <c r="A5136" s="12" t="str">
        <f>_xlfn.CONCAT("ABBOTT-",SUBSTITUTE(D5136,"_","-"),"_",G5136,"_",H5136,"_",P5136,"_",Q5136,"_",R5136,"_",TEXT(E5136,"YYYY-MM-DD"))</f>
        <v>ABBOTT-SN-CHRT-0507_Africa_Senegal_GR_20B_B.1.1_2020-12-26</v>
      </c>
      <c r="B5136" s="12" t="s">
        <v>16381</v>
      </c>
      <c r="C5136" s="12" t="s">
        <v>13</v>
      </c>
      <c r="D5136" s="15" t="s">
        <v>11715</v>
      </c>
      <c r="E5136" s="13">
        <v>44191</v>
      </c>
      <c r="F5136" s="13" t="str">
        <f>IF(COUNTIF(H5136,"Senegal")=1,"Senegal",(IF(COUNTIF(G5136,"Africa")=1,"Countries within Africa",(IF(COUNTIF(G5136,"Africa,")=0,"Countries outside Africa","Unknown")))))</f>
        <v>Senegal</v>
      </c>
      <c r="G5136" s="12" t="s">
        <v>10658</v>
      </c>
      <c r="H5136" s="12" t="s">
        <v>10690</v>
      </c>
      <c r="I5136" s="12" t="s">
        <v>12077</v>
      </c>
      <c r="J5136" s="12" t="s">
        <v>12077</v>
      </c>
      <c r="K5136" s="12" t="s">
        <v>37</v>
      </c>
      <c r="L5136" s="15" t="s">
        <v>12086</v>
      </c>
      <c r="M5136" s="12" t="s">
        <v>15</v>
      </c>
      <c r="N5136" s="16">
        <v>24</v>
      </c>
      <c r="O5136" s="15" t="s">
        <v>16</v>
      </c>
      <c r="P5136" s="12" t="s">
        <v>38</v>
      </c>
      <c r="Q5136" s="12" t="s">
        <v>11920</v>
      </c>
      <c r="R5136" s="12" t="s">
        <v>39</v>
      </c>
      <c r="S5136" s="13">
        <v>44352</v>
      </c>
      <c r="T5136" s="12" t="s">
        <v>2744</v>
      </c>
      <c r="U5136" s="12" t="s">
        <v>11938</v>
      </c>
      <c r="V5136" s="12" t="s">
        <v>12096</v>
      </c>
    </row>
    <row r="5137" spans="1:22" s="12" customFormat="1" x14ac:dyDescent="0.25">
      <c r="A5137" s="11" t="str">
        <f>_xlfn.CONCAT("ABBOTT-",SUBSTITUTE(D5137,"_","-"),"_",G5137,"_",H5137,"_",P5137,"_",Q5137,"_",R5137,"_",TEXT(E5137,"YYYY-MM-DD"))</f>
        <v>ABBOTT-SN-IR5-002006_Africa_Senegal_GR_20B_B.1.1.420_2020-12-27</v>
      </c>
      <c r="B5137" s="11" t="s">
        <v>16382</v>
      </c>
      <c r="C5137" s="11" t="s">
        <v>13</v>
      </c>
      <c r="D5137" s="17" t="s">
        <v>11752</v>
      </c>
      <c r="E5137" s="14">
        <v>44192</v>
      </c>
      <c r="F5137" s="13" t="str">
        <f>IF(COUNTIF(H5137,"Senegal")=1,"Senegal",(IF(COUNTIF(G5137,"Africa")=1,"Countries within Africa",(IF(COUNTIF(G5137,"Africa,")=0,"Countries outside Africa","Unknown")))))</f>
        <v>Senegal</v>
      </c>
      <c r="G5137" s="11" t="s">
        <v>10658</v>
      </c>
      <c r="H5137" s="11" t="s">
        <v>10690</v>
      </c>
      <c r="I5137" s="11" t="s">
        <v>10829</v>
      </c>
      <c r="J5137" s="11" t="s">
        <v>10829</v>
      </c>
      <c r="K5137" s="11" t="s">
        <v>37</v>
      </c>
      <c r="L5137" s="17" t="s">
        <v>12090</v>
      </c>
      <c r="M5137" s="11" t="s">
        <v>15</v>
      </c>
      <c r="N5137" s="18">
        <v>59</v>
      </c>
      <c r="O5137" s="17" t="s">
        <v>16</v>
      </c>
      <c r="P5137" s="11" t="s">
        <v>38</v>
      </c>
      <c r="Q5137" s="11" t="s">
        <v>11920</v>
      </c>
      <c r="R5137" s="11" t="s">
        <v>7892</v>
      </c>
      <c r="S5137" s="14">
        <v>44352</v>
      </c>
      <c r="T5137" s="11" t="s">
        <v>2744</v>
      </c>
      <c r="U5137" s="11" t="s">
        <v>11972</v>
      </c>
      <c r="V5137" s="11" t="s">
        <v>12096</v>
      </c>
    </row>
    <row r="5138" spans="1:22" s="12" customFormat="1" x14ac:dyDescent="0.25">
      <c r="A5138" s="11" t="str">
        <f>_xlfn.CONCAT("ABBOTT-",SUBSTITUTE(D5138,"_","-"),"_",G5138,"_",H5138,"_",P5138,"_",Q5138,"_",R5138,"_",TEXT(E5138,"YYYY-MM-DD"))</f>
        <v>ABBOTT-SN-IR5-2005_Africa_Senegal_GR_20B_B.1.1.420_2020-12-27</v>
      </c>
      <c r="B5138" s="11" t="s">
        <v>16383</v>
      </c>
      <c r="C5138" s="11" t="s">
        <v>13</v>
      </c>
      <c r="D5138" s="17" t="s">
        <v>11757</v>
      </c>
      <c r="E5138" s="14">
        <v>44192</v>
      </c>
      <c r="F5138" s="13" t="str">
        <f>IF(COUNTIF(H5138,"Senegal")=1,"Senegal",(IF(COUNTIF(G5138,"Africa")=1,"Countries within Africa",(IF(COUNTIF(G5138,"Africa,")=0,"Countries outside Africa","Unknown")))))</f>
        <v>Senegal</v>
      </c>
      <c r="G5138" s="11" t="s">
        <v>10658</v>
      </c>
      <c r="H5138" s="11" t="s">
        <v>10690</v>
      </c>
      <c r="I5138" s="11" t="s">
        <v>10829</v>
      </c>
      <c r="J5138" s="11" t="s">
        <v>10829</v>
      </c>
      <c r="K5138" s="11" t="s">
        <v>37</v>
      </c>
      <c r="L5138" s="17" t="s">
        <v>12090</v>
      </c>
      <c r="M5138" s="11" t="s">
        <v>15</v>
      </c>
      <c r="N5138" s="18">
        <v>36</v>
      </c>
      <c r="O5138" s="17" t="s">
        <v>26</v>
      </c>
      <c r="P5138" s="11" t="s">
        <v>38</v>
      </c>
      <c r="Q5138" s="11" t="s">
        <v>11920</v>
      </c>
      <c r="R5138" s="11" t="s">
        <v>7892</v>
      </c>
      <c r="S5138" s="14">
        <v>44352</v>
      </c>
      <c r="T5138" s="11" t="s">
        <v>2744</v>
      </c>
      <c r="U5138" s="11" t="s">
        <v>11977</v>
      </c>
      <c r="V5138" s="11" t="s">
        <v>12096</v>
      </c>
    </row>
    <row r="5139" spans="1:22" s="12" customFormat="1" x14ac:dyDescent="0.25">
      <c r="A5139" s="12" t="str">
        <f>_xlfn.CONCAT("ABBOTT-",SUBSTITUTE(D5139,"_","-"),"_",G5139,"_",H5139,"_",P5139,"_",Q5139,"_",R5139,"_",TEXT(E5139,"YYYY-MM-DD"))</f>
        <v>ABBOTT-SN-MBO-20-1634_Africa_Senegal_GH_20A_B.1.416_2020-12-27</v>
      </c>
      <c r="B5139" s="12" t="s">
        <v>16384</v>
      </c>
      <c r="C5139" s="12" t="s">
        <v>13</v>
      </c>
      <c r="D5139" s="15" t="s">
        <v>11788</v>
      </c>
      <c r="E5139" s="13">
        <v>44192</v>
      </c>
      <c r="F5139" s="13" t="str">
        <f>IF(COUNTIF(H5139,"Senegal")=1,"Senegal",(IF(COUNTIF(G5139,"Africa")=1,"Countries within Africa",(IF(COUNTIF(G5139,"Africa,")=0,"Countries outside Africa","Unknown")))))</f>
        <v>Senegal</v>
      </c>
      <c r="G5139" s="12" t="s">
        <v>10658</v>
      </c>
      <c r="H5139" s="12" t="s">
        <v>10690</v>
      </c>
      <c r="I5139" s="12" t="s">
        <v>12077</v>
      </c>
      <c r="J5139" s="12" t="s">
        <v>12079</v>
      </c>
      <c r="K5139" s="12" t="s">
        <v>37</v>
      </c>
      <c r="L5139" s="15" t="s">
        <v>12086</v>
      </c>
      <c r="M5139" s="12" t="s">
        <v>15</v>
      </c>
      <c r="N5139" s="16">
        <v>31</v>
      </c>
      <c r="O5139" s="15" t="s">
        <v>16</v>
      </c>
      <c r="P5139" s="12" t="s">
        <v>70</v>
      </c>
      <c r="Q5139" s="12" t="s">
        <v>11921</v>
      </c>
      <c r="R5139" s="12" t="s">
        <v>620</v>
      </c>
      <c r="S5139" s="13">
        <v>44352</v>
      </c>
      <c r="T5139" s="12" t="s">
        <v>2744</v>
      </c>
      <c r="U5139" s="12" t="s">
        <v>12002</v>
      </c>
      <c r="V5139" s="12" t="s">
        <v>12096</v>
      </c>
    </row>
    <row r="5140" spans="1:22" s="12" customFormat="1" x14ac:dyDescent="0.25">
      <c r="A5140" s="12" t="str">
        <f>_xlfn.CONCAT(SUBSTITUTE(D5140,"_","-"),"_",G5140,"_",H5140,"_",P5140,"_",Q5140,"_",R5140,"_",TEXT(E5140,"YYYY-MM-DD"))</f>
        <v>EPI-ISL-1167135_Africa_Senegal_L_19A_B.1_2020-12-28</v>
      </c>
      <c r="B5140" s="12" t="s">
        <v>7895</v>
      </c>
      <c r="C5140" s="12" t="s">
        <v>13</v>
      </c>
      <c r="D5140" s="12" t="s">
        <v>7896</v>
      </c>
      <c r="E5140" s="13">
        <v>44193</v>
      </c>
      <c r="F5140" s="13" t="str">
        <f>IF(COUNTIF(H5140,"Senegal")=1,"Senegal",(IF(COUNTIF(G5140,"Africa")=1,"Countries within Africa",(IF(COUNTIF(G5140,"Africa,")=0,"Countries outside Africa","Unknown")))))</f>
        <v>Senegal</v>
      </c>
      <c r="G5140" s="12" t="s">
        <v>10658</v>
      </c>
      <c r="H5140" s="12" t="s">
        <v>10690</v>
      </c>
      <c r="I5140" s="12" t="s">
        <v>10829</v>
      </c>
      <c r="J5140" s="12" t="s">
        <v>37</v>
      </c>
      <c r="K5140" s="12" t="s">
        <v>37</v>
      </c>
      <c r="L5140" s="12" t="s">
        <v>2744</v>
      </c>
      <c r="M5140" s="12" t="s">
        <v>15</v>
      </c>
      <c r="N5140" s="12">
        <v>51</v>
      </c>
      <c r="O5140" s="12" t="s">
        <v>26</v>
      </c>
      <c r="P5140" s="12" t="s">
        <v>22</v>
      </c>
      <c r="Q5140" s="12" t="s">
        <v>11922</v>
      </c>
      <c r="R5140" s="12" t="s">
        <v>34</v>
      </c>
      <c r="S5140" s="13">
        <v>44343</v>
      </c>
      <c r="T5140" s="12" t="s">
        <v>2744</v>
      </c>
      <c r="U5140" s="12" t="s">
        <v>14936</v>
      </c>
    </row>
    <row r="5141" spans="1:22" s="12" customFormat="1" x14ac:dyDescent="0.25">
      <c r="A5141" s="11" t="str">
        <f>_xlfn.CONCAT("ABBOTT-",SUBSTITUTE(D5141,"_","-"),"_",G5141,"_",H5141,"_",P5141,"_",Q5141,"_",R5141,"_",TEXT(E5141,"YYYY-MM-DD"))</f>
        <v>ABBOTT-SN-IRDS-000079_Africa_Senegal_GR_20B_B.1.1.420_2020-12-28</v>
      </c>
      <c r="B5141" s="11" t="s">
        <v>16385</v>
      </c>
      <c r="C5141" s="11" t="s">
        <v>13</v>
      </c>
      <c r="D5141" s="17" t="s">
        <v>11768</v>
      </c>
      <c r="E5141" s="14">
        <v>44193</v>
      </c>
      <c r="F5141" s="13" t="str">
        <f>IF(COUNTIF(H5141,"Senegal")=1,"Senegal",(IF(COUNTIF(G5141,"Africa")=1,"Countries within Africa",(IF(COUNTIF(G5141,"Africa,")=0,"Countries outside Africa","Unknown")))))</f>
        <v>Senegal</v>
      </c>
      <c r="G5141" s="11" t="s">
        <v>10658</v>
      </c>
      <c r="H5141" s="11" t="s">
        <v>10690</v>
      </c>
      <c r="I5141" s="11" t="s">
        <v>10829</v>
      </c>
      <c r="J5141" s="11" t="s">
        <v>10829</v>
      </c>
      <c r="K5141" s="11" t="s">
        <v>37</v>
      </c>
      <c r="L5141" s="17" t="s">
        <v>12090</v>
      </c>
      <c r="M5141" s="11" t="s">
        <v>15</v>
      </c>
      <c r="N5141" s="18">
        <v>33</v>
      </c>
      <c r="O5141" s="17" t="s">
        <v>16</v>
      </c>
      <c r="P5141" s="11" t="s">
        <v>38</v>
      </c>
      <c r="Q5141" s="11" t="s">
        <v>11920</v>
      </c>
      <c r="R5141" s="11" t="s">
        <v>7892</v>
      </c>
      <c r="S5141" s="14">
        <v>44352</v>
      </c>
      <c r="T5141" s="11" t="s">
        <v>2744</v>
      </c>
      <c r="U5141" s="11" t="s">
        <v>11986</v>
      </c>
      <c r="V5141" s="11" t="s">
        <v>12096</v>
      </c>
    </row>
    <row r="5142" spans="1:22" s="12" customFormat="1" x14ac:dyDescent="0.25">
      <c r="A5142" s="11" t="str">
        <f>_xlfn.CONCAT("ABBOTT-",SUBSTITUTE(D5142,"_","-"),"_",G5142,"_",H5142,"_",P5142,"_",Q5142,"_",R5142,"_",TEXT(E5142,"YYYY-MM-DD"))</f>
        <v>ABBOTT-SN-THI-20-2118_Africa_Senegal_GR_20B_B.1.1.420_2020-12-28</v>
      </c>
      <c r="B5142" s="11" t="s">
        <v>16386</v>
      </c>
      <c r="C5142" s="11" t="s">
        <v>13</v>
      </c>
      <c r="D5142" s="17" t="s">
        <v>11820</v>
      </c>
      <c r="E5142" s="14">
        <v>44193</v>
      </c>
      <c r="F5142" s="13" t="str">
        <f>IF(COUNTIF(H5142,"Senegal")=1,"Senegal",(IF(COUNTIF(G5142,"Africa")=1,"Countries within Africa",(IF(COUNTIF(G5142,"Africa,")=0,"Countries outside Africa","Unknown")))))</f>
        <v>Senegal</v>
      </c>
      <c r="G5142" s="11" t="s">
        <v>10658</v>
      </c>
      <c r="H5142" s="11" t="s">
        <v>10690</v>
      </c>
      <c r="I5142" s="11" t="s">
        <v>12077</v>
      </c>
      <c r="J5142" s="11" t="s">
        <v>12077</v>
      </c>
      <c r="K5142" s="11" t="s">
        <v>37</v>
      </c>
      <c r="L5142" s="17" t="s">
        <v>12093</v>
      </c>
      <c r="M5142" s="11" t="s">
        <v>15</v>
      </c>
      <c r="N5142" s="18">
        <v>36</v>
      </c>
      <c r="O5142" s="17" t="s">
        <v>26</v>
      </c>
      <c r="P5142" s="11" t="s">
        <v>38</v>
      </c>
      <c r="Q5142" s="11" t="s">
        <v>11920</v>
      </c>
      <c r="R5142" s="11" t="s">
        <v>7892</v>
      </c>
      <c r="S5142" s="14">
        <v>44352</v>
      </c>
      <c r="T5142" s="11" t="s">
        <v>2744</v>
      </c>
      <c r="U5142" s="11" t="s">
        <v>11958</v>
      </c>
      <c r="V5142" s="11" t="s">
        <v>12096</v>
      </c>
    </row>
    <row r="5143" spans="1:22" s="12" customFormat="1" x14ac:dyDescent="0.25">
      <c r="A5143" s="11" t="str">
        <f>_xlfn.CONCAT("ABBOTT-",SUBSTITUTE(D5143,"_","-"),"_",G5143,"_",H5143,"_",P5143,"_",Q5143,"_",R5143,"_",TEXT(E5143,"YYYY-MM-DD"))</f>
        <v>ABBOTT-SN-TH-TIV-2111_Africa_Senegal_GR_20B_B.1.1.420_2020-12-28</v>
      </c>
      <c r="B5143" s="11" t="s">
        <v>16387</v>
      </c>
      <c r="C5143" s="11" t="s">
        <v>13</v>
      </c>
      <c r="D5143" s="17" t="s">
        <v>11854</v>
      </c>
      <c r="E5143" s="14">
        <v>44193</v>
      </c>
      <c r="F5143" s="13" t="str">
        <f>IF(COUNTIF(H5143,"Senegal")=1,"Senegal",(IF(COUNTIF(G5143,"Africa")=1,"Countries within Africa",(IF(COUNTIF(G5143,"Africa,")=0,"Countries outside Africa","Unknown")))))</f>
        <v>Senegal</v>
      </c>
      <c r="G5143" s="11" t="s">
        <v>10658</v>
      </c>
      <c r="H5143" s="11" t="s">
        <v>10690</v>
      </c>
      <c r="I5143" s="11" t="s">
        <v>12077</v>
      </c>
      <c r="J5143" s="11" t="s">
        <v>12085</v>
      </c>
      <c r="K5143" s="11" t="s">
        <v>37</v>
      </c>
      <c r="L5143" s="17" t="s">
        <v>12091</v>
      </c>
      <c r="M5143" s="11" t="s">
        <v>15</v>
      </c>
      <c r="N5143" s="18">
        <v>29</v>
      </c>
      <c r="O5143" s="17" t="s">
        <v>26</v>
      </c>
      <c r="P5143" s="11" t="s">
        <v>38</v>
      </c>
      <c r="Q5143" s="11" t="s">
        <v>11920</v>
      </c>
      <c r="R5143" s="11" t="s">
        <v>7892</v>
      </c>
      <c r="S5143" s="14">
        <v>44352</v>
      </c>
      <c r="T5143" s="11" t="s">
        <v>2744</v>
      </c>
      <c r="U5143" s="11" t="s">
        <v>12063</v>
      </c>
      <c r="V5143" s="11" t="s">
        <v>12096</v>
      </c>
    </row>
    <row r="5144" spans="1:22" s="12" customFormat="1" x14ac:dyDescent="0.25">
      <c r="A5144" s="12" t="str">
        <f>_xlfn.CONCAT("ABBOTT-",SUBSTITUTE(D5144,"_","-"),"_",G5144,"_",H5144,"_",P5144,"_",Q5144,"_",R5144,"_",TEXT(E5144,"YYYY-MM-DD"))</f>
        <v>ABBOTT-SN-IR2-008858_Africa_Senegal_GH_20C_B.1_2020-12-29</v>
      </c>
      <c r="B5144" s="12" t="s">
        <v>16388</v>
      </c>
      <c r="C5144" s="12" t="s">
        <v>13</v>
      </c>
      <c r="D5144" s="12" t="s">
        <v>11745</v>
      </c>
      <c r="E5144" s="13">
        <v>44194</v>
      </c>
      <c r="F5144" s="13" t="str">
        <f>IF(COUNTIF(H5144,"Senegal")=1,"Senegal",(IF(COUNTIF(G5144,"Africa")=1,"Countries within Africa",(IF(COUNTIF(G5144,"Africa,")=0,"Countries outside Africa","Unknown")))))</f>
        <v>Senegal</v>
      </c>
      <c r="G5144" s="12" t="s">
        <v>10658</v>
      </c>
      <c r="H5144" s="12" t="s">
        <v>10690</v>
      </c>
      <c r="I5144" s="12" t="s">
        <v>10829</v>
      </c>
      <c r="J5144" s="12" t="s">
        <v>10829</v>
      </c>
      <c r="K5144" s="12" t="s">
        <v>37</v>
      </c>
      <c r="L5144" s="15" t="s">
        <v>12090</v>
      </c>
      <c r="M5144" s="12" t="s">
        <v>15</v>
      </c>
      <c r="N5144" s="16">
        <v>57</v>
      </c>
      <c r="O5144" s="15" t="s">
        <v>26</v>
      </c>
      <c r="P5144" s="12" t="s">
        <v>70</v>
      </c>
      <c r="Q5144" s="12" t="s">
        <v>11929</v>
      </c>
      <c r="R5144" s="12" t="s">
        <v>34</v>
      </c>
      <c r="S5144" s="13">
        <v>44352</v>
      </c>
      <c r="T5144" s="12" t="s">
        <v>2744</v>
      </c>
      <c r="U5144" s="12" t="s">
        <v>11965</v>
      </c>
      <c r="V5144" s="12" t="s">
        <v>12096</v>
      </c>
    </row>
    <row r="5145" spans="1:22" s="12" customFormat="1" x14ac:dyDescent="0.25">
      <c r="A5145" s="11" t="str">
        <f>_xlfn.CONCAT("ABBOTT-",SUBSTITUTE(D5145,"_","-"),"_",G5145,"_",H5145,"_",P5145,"_",Q5145,"_",R5145,"_",TEXT(E5145,"YYYY-MM-DD"))</f>
        <v>ABBOTT-SN-MBO-20-1661_Africa_Senegal_GR_20B_B.1.1.420_2020-12-29</v>
      </c>
      <c r="B5145" s="11" t="s">
        <v>16389</v>
      </c>
      <c r="C5145" s="11" t="s">
        <v>13</v>
      </c>
      <c r="D5145" s="17" t="s">
        <v>11789</v>
      </c>
      <c r="E5145" s="14">
        <v>44194</v>
      </c>
      <c r="F5145" s="13" t="str">
        <f>IF(COUNTIF(H5145,"Senegal")=1,"Senegal",(IF(COUNTIF(G5145,"Africa")=1,"Countries within Africa",(IF(COUNTIF(G5145,"Africa,")=0,"Countries outside Africa","Unknown")))))</f>
        <v>Senegal</v>
      </c>
      <c r="G5145" s="11" t="s">
        <v>10658</v>
      </c>
      <c r="H5145" s="11" t="s">
        <v>10690</v>
      </c>
      <c r="I5145" s="11" t="s">
        <v>12077</v>
      </c>
      <c r="J5145" s="11" t="s">
        <v>12079</v>
      </c>
      <c r="K5145" s="11" t="s">
        <v>37</v>
      </c>
      <c r="L5145" s="17" t="s">
        <v>12086</v>
      </c>
      <c r="M5145" s="11" t="s">
        <v>15</v>
      </c>
      <c r="N5145" s="18">
        <v>79</v>
      </c>
      <c r="O5145" s="17" t="s">
        <v>26</v>
      </c>
      <c r="P5145" s="11" t="s">
        <v>38</v>
      </c>
      <c r="Q5145" s="11" t="s">
        <v>11920</v>
      </c>
      <c r="R5145" s="11" t="s">
        <v>7892</v>
      </c>
      <c r="S5145" s="14">
        <v>44352</v>
      </c>
      <c r="T5145" s="11" t="s">
        <v>2744</v>
      </c>
      <c r="U5145" s="11" t="s">
        <v>12003</v>
      </c>
      <c r="V5145" s="11" t="s">
        <v>12096</v>
      </c>
    </row>
    <row r="5146" spans="1:22" s="11" customFormat="1" x14ac:dyDescent="0.25">
      <c r="A5146" s="12" t="str">
        <f>_xlfn.CONCAT(SUBSTITUTE(D5146,"_","-"),"_",G5146,"_",H5146,"_",P5146,"_",Q5146,"_",R5146,"_",TEXT(E5146,"YYYY-MM-DD"))</f>
        <v>EPI-ISL-1167145_Africa_Senegal_O_20A_B.1_2020-12-30</v>
      </c>
      <c r="B5146" s="12" t="s">
        <v>7903</v>
      </c>
      <c r="C5146" s="12" t="s">
        <v>13</v>
      </c>
      <c r="D5146" s="12" t="s">
        <v>7904</v>
      </c>
      <c r="E5146" s="13">
        <v>44195</v>
      </c>
      <c r="F5146" s="13" t="str">
        <f>IF(COUNTIF(H5146,"Senegal")=1,"Senegal",(IF(COUNTIF(G5146,"Africa")=1,"Countries within Africa",(IF(COUNTIF(G5146,"Africa,")=0,"Countries outside Africa","Unknown")))))</f>
        <v>Senegal</v>
      </c>
      <c r="G5146" s="12" t="s">
        <v>10658</v>
      </c>
      <c r="H5146" s="12" t="s">
        <v>10690</v>
      </c>
      <c r="I5146" s="12" t="s">
        <v>10829</v>
      </c>
      <c r="J5146" s="12" t="s">
        <v>37</v>
      </c>
      <c r="K5146" s="12" t="s">
        <v>37</v>
      </c>
      <c r="L5146" s="12" t="s">
        <v>2744</v>
      </c>
      <c r="M5146" s="12" t="s">
        <v>15</v>
      </c>
      <c r="N5146" s="12">
        <v>80</v>
      </c>
      <c r="O5146" s="12" t="s">
        <v>16</v>
      </c>
      <c r="P5146" s="12" t="s">
        <v>17</v>
      </c>
      <c r="Q5146" s="12" t="s">
        <v>11921</v>
      </c>
      <c r="R5146" s="12" t="s">
        <v>34</v>
      </c>
      <c r="S5146" s="13">
        <v>44343</v>
      </c>
      <c r="T5146" s="12" t="s">
        <v>2744</v>
      </c>
      <c r="U5146" s="12" t="s">
        <v>15010</v>
      </c>
      <c r="V5146" s="12"/>
    </row>
    <row r="5147" spans="1:22" s="12" customFormat="1" x14ac:dyDescent="0.25">
      <c r="A5147" s="12" t="str">
        <f>_xlfn.CONCAT("ABBOTT-",SUBSTITUTE(D5147,"_","-"),"_",G5147,"_",H5147,"_",P5147,"_",Q5147,"_",R5147,"_",TEXT(E5147,"YYYY-MM-DD"))</f>
        <v>ABBOTT-SN-IR1-0015624_Africa_Senegal_GH_20A_B.1_2020-12-30</v>
      </c>
      <c r="B5147" s="12" t="s">
        <v>16390</v>
      </c>
      <c r="C5147" s="12" t="s">
        <v>13</v>
      </c>
      <c r="D5147" s="15" t="s">
        <v>11727</v>
      </c>
      <c r="E5147" s="13">
        <v>44195</v>
      </c>
      <c r="F5147" s="13" t="str">
        <f>IF(COUNTIF(H5147,"Senegal")=1,"Senegal",(IF(COUNTIF(G5147,"Africa")=1,"Countries within Africa",(IF(COUNTIF(G5147,"Africa,")=0,"Countries outside Africa","Unknown")))))</f>
        <v>Senegal</v>
      </c>
      <c r="G5147" s="12" t="s">
        <v>10658</v>
      </c>
      <c r="H5147" s="12" t="s">
        <v>10690</v>
      </c>
      <c r="I5147" s="12" t="s">
        <v>10829</v>
      </c>
      <c r="J5147" s="12" t="s">
        <v>10829</v>
      </c>
      <c r="K5147" s="12" t="s">
        <v>37</v>
      </c>
      <c r="L5147" s="15" t="s">
        <v>12090</v>
      </c>
      <c r="M5147" s="12" t="s">
        <v>15</v>
      </c>
      <c r="N5147" s="16">
        <v>69</v>
      </c>
      <c r="O5147" s="15" t="s">
        <v>26</v>
      </c>
      <c r="P5147" s="12" t="s">
        <v>70</v>
      </c>
      <c r="Q5147" s="12" t="s">
        <v>11921</v>
      </c>
      <c r="R5147" s="12" t="s">
        <v>34</v>
      </c>
      <c r="S5147" s="13">
        <v>44352</v>
      </c>
      <c r="T5147" s="12" t="s">
        <v>2744</v>
      </c>
      <c r="U5147" s="12" t="s">
        <v>11949</v>
      </c>
      <c r="V5147" s="12" t="s">
        <v>12096</v>
      </c>
    </row>
    <row r="5148" spans="1:22" s="12" customFormat="1" x14ac:dyDescent="0.25">
      <c r="A5148" s="12" t="str">
        <f>_xlfn.CONCAT("ABBOTT-",SUBSTITUTE(D5148,"_","-"),"_",G5148,"_",H5148,"_",P5148,"_",Q5148,"_",R5148,"_",TEXT(E5148,"YYYY-MM-DD"))</f>
        <v>ABBOTT-SN-IR5-002060_Africa_Senegal_GV_20E.EU1_B.1.177_2020-12-30</v>
      </c>
      <c r="B5148" s="12" t="s">
        <v>16391</v>
      </c>
      <c r="C5148" s="12" t="s">
        <v>13</v>
      </c>
      <c r="D5148" s="12" t="s">
        <v>11753</v>
      </c>
      <c r="E5148" s="13">
        <v>44195</v>
      </c>
      <c r="F5148" s="13" t="str">
        <f>IF(COUNTIF(H5148,"Senegal")=1,"Senegal",(IF(COUNTIF(G5148,"Africa")=1,"Countries within Africa",(IF(COUNTIF(G5148,"Africa,")=0,"Countries outside Africa","Unknown")))))</f>
        <v>Senegal</v>
      </c>
      <c r="G5148" s="12" t="s">
        <v>10658</v>
      </c>
      <c r="H5148" s="12" t="s">
        <v>10690</v>
      </c>
      <c r="I5148" s="12" t="s">
        <v>10829</v>
      </c>
      <c r="J5148" s="12" t="s">
        <v>10829</v>
      </c>
      <c r="K5148" s="12" t="s">
        <v>37</v>
      </c>
      <c r="L5148" s="15" t="s">
        <v>12090</v>
      </c>
      <c r="M5148" s="12" t="s">
        <v>15</v>
      </c>
      <c r="N5148" s="16">
        <v>25</v>
      </c>
      <c r="O5148" s="15" t="s">
        <v>26</v>
      </c>
      <c r="P5148" s="12" t="s">
        <v>2141</v>
      </c>
      <c r="Q5148" s="12" t="s">
        <v>12075</v>
      </c>
      <c r="R5148" s="12" t="s">
        <v>2142</v>
      </c>
      <c r="S5148" s="13">
        <v>44352</v>
      </c>
      <c r="T5148" s="12" t="s">
        <v>2744</v>
      </c>
      <c r="U5148" s="12" t="s">
        <v>11973</v>
      </c>
      <c r="V5148" s="12" t="s">
        <v>12096</v>
      </c>
    </row>
    <row r="5149" spans="1:22" s="12" customFormat="1" x14ac:dyDescent="0.25">
      <c r="A5149" s="11" t="str">
        <f>_xlfn.CONCAT("ABBOTT-",SUBSTITUTE(D5149,"_","-"),"_",G5149,"_",H5149,"_",P5149,"_",Q5149,"_",R5149,"_",TEXT(E5149,"YYYY-MM-DD"))</f>
        <v>ABBOTT-SN-IR5-002069_Africa_Senegal_O_20B_B.1.1.420_2020-12-30</v>
      </c>
      <c r="B5149" s="11" t="s">
        <v>16392</v>
      </c>
      <c r="C5149" s="11" t="s">
        <v>13</v>
      </c>
      <c r="D5149" s="17" t="s">
        <v>11754</v>
      </c>
      <c r="E5149" s="14">
        <v>44195</v>
      </c>
      <c r="F5149" s="13" t="str">
        <f>IF(COUNTIF(H5149,"Senegal")=1,"Senegal",(IF(COUNTIF(G5149,"Africa")=1,"Countries within Africa",(IF(COUNTIF(G5149,"Africa,")=0,"Countries outside Africa","Unknown")))))</f>
        <v>Senegal</v>
      </c>
      <c r="G5149" s="11" t="s">
        <v>10658</v>
      </c>
      <c r="H5149" s="11" t="s">
        <v>10690</v>
      </c>
      <c r="I5149" s="11" t="s">
        <v>10829</v>
      </c>
      <c r="J5149" s="11" t="s">
        <v>10829</v>
      </c>
      <c r="K5149" s="11" t="s">
        <v>37</v>
      </c>
      <c r="L5149" s="17" t="s">
        <v>12090</v>
      </c>
      <c r="M5149" s="11" t="s">
        <v>15</v>
      </c>
      <c r="N5149" s="18">
        <v>57</v>
      </c>
      <c r="O5149" s="17" t="s">
        <v>16</v>
      </c>
      <c r="P5149" s="11" t="s">
        <v>17</v>
      </c>
      <c r="Q5149" s="11" t="s">
        <v>11920</v>
      </c>
      <c r="R5149" s="11" t="s">
        <v>7892</v>
      </c>
      <c r="S5149" s="14">
        <v>44352</v>
      </c>
      <c r="T5149" s="11" t="s">
        <v>2744</v>
      </c>
      <c r="U5149" s="11" t="s">
        <v>11974</v>
      </c>
      <c r="V5149" s="11" t="s">
        <v>12096</v>
      </c>
    </row>
    <row r="5150" spans="1:22" s="11" customFormat="1" x14ac:dyDescent="0.25">
      <c r="A5150" s="12" t="str">
        <f>_xlfn.CONCAT("ABBOTT-",SUBSTITUTE(D5150,"_","-"),"_",G5150,"_",H5150,"_",P5150,"_",Q5150,"_",R5150,"_",TEXT(E5150,"YYYY-MM-DD"))</f>
        <v>ABBOTT-SN-IR6-002288_Africa_Senegal_G_20A_B.1_2020-12-30</v>
      </c>
      <c r="B5150" s="12" t="s">
        <v>16393</v>
      </c>
      <c r="C5150" s="12" t="s">
        <v>13</v>
      </c>
      <c r="D5150" s="15" t="s">
        <v>11759</v>
      </c>
      <c r="E5150" s="13">
        <v>44195</v>
      </c>
      <c r="F5150" s="13" t="str">
        <f>IF(COUNTIF(H5150,"Senegal")=1,"Senegal",(IF(COUNTIF(G5150,"Africa")=1,"Countries within Africa",(IF(COUNTIF(G5150,"Africa,")=0,"Countries outside Africa","Unknown")))))</f>
        <v>Senegal</v>
      </c>
      <c r="G5150" s="12" t="s">
        <v>10658</v>
      </c>
      <c r="H5150" s="12" t="s">
        <v>10690</v>
      </c>
      <c r="I5150" s="12" t="s">
        <v>10829</v>
      </c>
      <c r="J5150" s="12" t="s">
        <v>10829</v>
      </c>
      <c r="K5150" s="12" t="s">
        <v>37</v>
      </c>
      <c r="L5150" s="15" t="s">
        <v>12090</v>
      </c>
      <c r="M5150" s="12" t="s">
        <v>15</v>
      </c>
      <c r="N5150" s="16">
        <v>69</v>
      </c>
      <c r="O5150" s="15" t="s">
        <v>16</v>
      </c>
      <c r="P5150" s="12" t="s">
        <v>33</v>
      </c>
      <c r="Q5150" s="12" t="s">
        <v>11921</v>
      </c>
      <c r="R5150" s="12" t="s">
        <v>34</v>
      </c>
      <c r="S5150" s="13">
        <v>44352</v>
      </c>
      <c r="T5150" s="12" t="s">
        <v>2744</v>
      </c>
      <c r="U5150" s="12" t="s">
        <v>11978</v>
      </c>
      <c r="V5150" s="12" t="s">
        <v>12096</v>
      </c>
    </row>
    <row r="5151" spans="1:22" s="12" customFormat="1" x14ac:dyDescent="0.25">
      <c r="A5151" s="12" t="str">
        <f>_xlfn.CONCAT("ABBOTT-",SUBSTITUTE(D5151,"_","-"),"_",G5151,"_",H5151,"_",P5151,"_",Q5151,"_",R5151,"_",TEXT(E5151,"YYYY-MM-DD"))</f>
        <v>ABBOTT-SN-IR6-002291_Africa_Senegal_GH_20A_B.1_2020-12-30</v>
      </c>
      <c r="B5151" s="12" t="s">
        <v>16394</v>
      </c>
      <c r="C5151" s="12" t="s">
        <v>13</v>
      </c>
      <c r="D5151" s="15" t="s">
        <v>11760</v>
      </c>
      <c r="E5151" s="13">
        <v>44195</v>
      </c>
      <c r="F5151" s="13" t="str">
        <f>IF(COUNTIF(H5151,"Senegal")=1,"Senegal",(IF(COUNTIF(G5151,"Africa")=1,"Countries within Africa",(IF(COUNTIF(G5151,"Africa,")=0,"Countries outside Africa","Unknown")))))</f>
        <v>Senegal</v>
      </c>
      <c r="G5151" s="12" t="s">
        <v>10658</v>
      </c>
      <c r="H5151" s="12" t="s">
        <v>10690</v>
      </c>
      <c r="I5151" s="12" t="s">
        <v>10829</v>
      </c>
      <c r="J5151" s="12" t="s">
        <v>10829</v>
      </c>
      <c r="K5151" s="12" t="s">
        <v>37</v>
      </c>
      <c r="L5151" s="15" t="s">
        <v>12090</v>
      </c>
      <c r="M5151" s="12" t="s">
        <v>15</v>
      </c>
      <c r="N5151" s="16">
        <v>53</v>
      </c>
      <c r="O5151" s="15" t="s">
        <v>16</v>
      </c>
      <c r="P5151" s="12" t="s">
        <v>70</v>
      </c>
      <c r="Q5151" s="12" t="s">
        <v>11921</v>
      </c>
      <c r="R5151" s="12" t="s">
        <v>34</v>
      </c>
      <c r="S5151" s="13">
        <v>44352</v>
      </c>
      <c r="T5151" s="12" t="s">
        <v>2744</v>
      </c>
      <c r="U5151" s="12" t="s">
        <v>11979</v>
      </c>
      <c r="V5151" s="12" t="s">
        <v>12096</v>
      </c>
    </row>
    <row r="5152" spans="1:22" s="12" customFormat="1" x14ac:dyDescent="0.25">
      <c r="A5152" s="12" t="str">
        <f>_xlfn.CONCAT(SUBSTITUTE(D5152,"_","-"),"_",G5152,"_",H5152,"_",P5152,"_",Q5152,"_",R5152,"_",TEXT(E5152,"YYYY-MM-DD"))</f>
        <v>EPI-ISL-1167146_Africa_Senegal_L_19A_B.1_2020-12-31</v>
      </c>
      <c r="B5152" s="12" t="s">
        <v>7905</v>
      </c>
      <c r="C5152" s="12" t="s">
        <v>13</v>
      </c>
      <c r="D5152" s="12" t="s">
        <v>7906</v>
      </c>
      <c r="E5152" s="13">
        <v>44196</v>
      </c>
      <c r="F5152" s="13" t="str">
        <f>IF(COUNTIF(H5152,"Senegal")=1,"Senegal",(IF(COUNTIF(G5152,"Africa")=1,"Countries within Africa",(IF(COUNTIF(G5152,"Africa,")=0,"Countries outside Africa","Unknown")))))</f>
        <v>Senegal</v>
      </c>
      <c r="G5152" s="12" t="s">
        <v>10658</v>
      </c>
      <c r="H5152" s="12" t="s">
        <v>10690</v>
      </c>
      <c r="I5152" s="12" t="s">
        <v>10829</v>
      </c>
      <c r="J5152" s="12" t="s">
        <v>37</v>
      </c>
      <c r="K5152" s="12" t="s">
        <v>37</v>
      </c>
      <c r="L5152" s="12" t="s">
        <v>2744</v>
      </c>
      <c r="M5152" s="12" t="s">
        <v>15</v>
      </c>
      <c r="N5152" s="12">
        <v>27</v>
      </c>
      <c r="O5152" s="12" t="s">
        <v>16</v>
      </c>
      <c r="P5152" s="12" t="s">
        <v>22</v>
      </c>
      <c r="Q5152" s="12" t="s">
        <v>11922</v>
      </c>
      <c r="R5152" s="12" t="s">
        <v>34</v>
      </c>
      <c r="S5152" s="13">
        <v>44343</v>
      </c>
      <c r="T5152" s="12" t="s">
        <v>2744</v>
      </c>
      <c r="U5152" s="12" t="s">
        <v>15033</v>
      </c>
    </row>
    <row r="5153" spans="1:22" s="11" customFormat="1" x14ac:dyDescent="0.25">
      <c r="A5153" s="12" t="str">
        <f>_xlfn.CONCAT("ABBOTT-",SUBSTITUTE(D5153,"_","-"),"_",G5153,"_",H5153,"_",P5153,"_",Q5153,"_",R5153,"_",TEXT(E5153,"YYYY-MM-DD"))</f>
        <v>ABBOTT-SN-IR1-0015705_Africa_Senegal_S_19B_A.21_2020-12-31</v>
      </c>
      <c r="B5153" s="12" t="s">
        <v>16395</v>
      </c>
      <c r="C5153" s="12" t="s">
        <v>13</v>
      </c>
      <c r="D5153" s="15" t="s">
        <v>11728</v>
      </c>
      <c r="E5153" s="13">
        <v>44196</v>
      </c>
      <c r="F5153" s="13" t="str">
        <f>IF(COUNTIF(H5153,"Senegal")=1,"Senegal",(IF(COUNTIF(G5153,"Africa")=1,"Countries within Africa",(IF(COUNTIF(G5153,"Africa,")=0,"Countries outside Africa","Unknown")))))</f>
        <v>Senegal</v>
      </c>
      <c r="G5153" s="12" t="s">
        <v>10658</v>
      </c>
      <c r="H5153" s="12" t="s">
        <v>10690</v>
      </c>
      <c r="I5153" s="12" t="s">
        <v>10829</v>
      </c>
      <c r="J5153" s="12" t="s">
        <v>10829</v>
      </c>
      <c r="K5153" s="12" t="s">
        <v>37</v>
      </c>
      <c r="L5153" s="15" t="s">
        <v>12090</v>
      </c>
      <c r="M5153" s="12" t="s">
        <v>15</v>
      </c>
      <c r="N5153" s="16">
        <v>66</v>
      </c>
      <c r="O5153" s="15" t="s">
        <v>26</v>
      </c>
      <c r="P5153" s="12" t="s">
        <v>27</v>
      </c>
      <c r="Q5153" s="12" t="s">
        <v>11924</v>
      </c>
      <c r="R5153" s="12" t="s">
        <v>952</v>
      </c>
      <c r="S5153" s="13">
        <v>44352</v>
      </c>
      <c r="T5153" s="12" t="s">
        <v>2744</v>
      </c>
      <c r="U5153" s="12" t="s">
        <v>11950</v>
      </c>
      <c r="V5153" s="12" t="s">
        <v>12096</v>
      </c>
    </row>
    <row r="5154" spans="1:22" s="12" customFormat="1" x14ac:dyDescent="0.25">
      <c r="A5154" s="12" t="str">
        <f>_xlfn.CONCAT("ABBOTT-",SUBSTITUTE(D5154,"_","-"),"_",G5154,"_",H5154,"_",P5154,"_",Q5154,"_",R5154,"_",TEXT(E5154,"YYYY-MM-DD"))</f>
        <v>ABBOTT-SN-IR1-0015742_Africa_Senegal_GR_20B_B.1.1.417_2020-12-31</v>
      </c>
      <c r="B5154" s="12" t="s">
        <v>16396</v>
      </c>
      <c r="C5154" s="12" t="s">
        <v>13</v>
      </c>
      <c r="D5154" s="15" t="s">
        <v>11729</v>
      </c>
      <c r="E5154" s="13">
        <v>44196</v>
      </c>
      <c r="F5154" s="13" t="str">
        <f>IF(COUNTIF(H5154,"Senegal")=1,"Senegal",(IF(COUNTIF(G5154,"Africa")=1,"Countries within Africa",(IF(COUNTIF(G5154,"Africa,")=0,"Countries outside Africa","Unknown")))))</f>
        <v>Senegal</v>
      </c>
      <c r="G5154" s="12" t="s">
        <v>10658</v>
      </c>
      <c r="H5154" s="12" t="s">
        <v>10690</v>
      </c>
      <c r="I5154" s="12" t="s">
        <v>10829</v>
      </c>
      <c r="J5154" s="12" t="s">
        <v>10829</v>
      </c>
      <c r="K5154" s="12" t="s">
        <v>37</v>
      </c>
      <c r="L5154" s="15" t="s">
        <v>12090</v>
      </c>
      <c r="M5154" s="12" t="s">
        <v>15</v>
      </c>
      <c r="N5154" s="16">
        <v>73</v>
      </c>
      <c r="O5154" s="15" t="s">
        <v>26</v>
      </c>
      <c r="P5154" s="12" t="s">
        <v>38</v>
      </c>
      <c r="Q5154" s="12" t="s">
        <v>11920</v>
      </c>
      <c r="R5154" s="12" t="s">
        <v>11926</v>
      </c>
      <c r="S5154" s="13">
        <v>44352</v>
      </c>
      <c r="T5154" s="12" t="s">
        <v>2744</v>
      </c>
      <c r="U5154" s="12" t="s">
        <v>11951</v>
      </c>
      <c r="V5154" s="12" t="s">
        <v>12096</v>
      </c>
    </row>
    <row r="5155" spans="1:22" s="12" customFormat="1" x14ac:dyDescent="0.25">
      <c r="A5155" s="11" t="str">
        <f>_xlfn.CONCAT("ABBOTT-",SUBSTITUTE(D5155,"_","-"),"_",G5155,"_",H5155,"_",P5155,"_",Q5155,"_",R5155,"_",TEXT(E5155,"YYYY-MM-DD"))</f>
        <v>ABBOTT-SN-IR1-0015781_Africa_Senegal_GR_20B_B.1.1.420_2020-12-31</v>
      </c>
      <c r="B5155" s="11" t="s">
        <v>16397</v>
      </c>
      <c r="C5155" s="11" t="s">
        <v>13</v>
      </c>
      <c r="D5155" s="17" t="s">
        <v>11730</v>
      </c>
      <c r="E5155" s="14">
        <v>44196</v>
      </c>
      <c r="F5155" s="13" t="str">
        <f>IF(COUNTIF(H5155,"Senegal")=1,"Senegal",(IF(COUNTIF(G5155,"Africa")=1,"Countries within Africa",(IF(COUNTIF(G5155,"Africa,")=0,"Countries outside Africa","Unknown")))))</f>
        <v>Senegal</v>
      </c>
      <c r="G5155" s="11" t="s">
        <v>10658</v>
      </c>
      <c r="H5155" s="11" t="s">
        <v>10690</v>
      </c>
      <c r="I5155" s="11" t="s">
        <v>10829</v>
      </c>
      <c r="J5155" s="11" t="s">
        <v>10829</v>
      </c>
      <c r="K5155" s="11" t="s">
        <v>37</v>
      </c>
      <c r="L5155" s="17" t="s">
        <v>12090</v>
      </c>
      <c r="M5155" s="11" t="s">
        <v>15</v>
      </c>
      <c r="N5155" s="18">
        <v>35</v>
      </c>
      <c r="O5155" s="17" t="s">
        <v>26</v>
      </c>
      <c r="P5155" s="11" t="s">
        <v>38</v>
      </c>
      <c r="Q5155" s="11" t="s">
        <v>11920</v>
      </c>
      <c r="R5155" s="11" t="s">
        <v>7892</v>
      </c>
      <c r="S5155" s="14">
        <v>44352</v>
      </c>
      <c r="T5155" s="11" t="s">
        <v>2744</v>
      </c>
      <c r="U5155" s="11" t="s">
        <v>11952</v>
      </c>
      <c r="V5155" s="11" t="s">
        <v>12096</v>
      </c>
    </row>
    <row r="5156" spans="1:22" s="12" customFormat="1" x14ac:dyDescent="0.25">
      <c r="A5156" s="11" t="str">
        <f>_xlfn.CONCAT("ABBOTT-",SUBSTITUTE(D5156,"_","-"),"_",G5156,"_",H5156,"_",P5156,"_",Q5156,"_",R5156,"_",TEXT(E5156,"YYYY-MM-DD"))</f>
        <v>ABBOTT-SN-IR2-009130_Africa_Senegal_GR_20B_B.1.1.420_2020-12-31</v>
      </c>
      <c r="B5156" s="11" t="s">
        <v>16398</v>
      </c>
      <c r="C5156" s="11" t="s">
        <v>13</v>
      </c>
      <c r="D5156" s="17" t="s">
        <v>11746</v>
      </c>
      <c r="E5156" s="14">
        <v>44196</v>
      </c>
      <c r="F5156" s="13" t="str">
        <f>IF(COUNTIF(H5156,"Senegal")=1,"Senegal",(IF(COUNTIF(G5156,"Africa")=1,"Countries within Africa",(IF(COUNTIF(G5156,"Africa,")=0,"Countries outside Africa","Unknown")))))</f>
        <v>Senegal</v>
      </c>
      <c r="G5156" s="11" t="s">
        <v>10658</v>
      </c>
      <c r="H5156" s="11" t="s">
        <v>10690</v>
      </c>
      <c r="I5156" s="11" t="s">
        <v>10829</v>
      </c>
      <c r="J5156" s="11" t="s">
        <v>10829</v>
      </c>
      <c r="K5156" s="11" t="s">
        <v>37</v>
      </c>
      <c r="L5156" s="17" t="s">
        <v>12090</v>
      </c>
      <c r="M5156" s="11" t="s">
        <v>15</v>
      </c>
      <c r="N5156" s="18">
        <v>49</v>
      </c>
      <c r="O5156" s="17" t="s">
        <v>26</v>
      </c>
      <c r="P5156" s="11" t="s">
        <v>38</v>
      </c>
      <c r="Q5156" s="11" t="s">
        <v>11920</v>
      </c>
      <c r="R5156" s="11" t="s">
        <v>7892</v>
      </c>
      <c r="S5156" s="14">
        <v>44352</v>
      </c>
      <c r="T5156" s="11" t="s">
        <v>2744</v>
      </c>
      <c r="U5156" s="11" t="s">
        <v>11966</v>
      </c>
      <c r="V5156" s="11" t="s">
        <v>12096</v>
      </c>
    </row>
    <row r="5157" spans="1:22" s="12" customFormat="1" x14ac:dyDescent="0.25">
      <c r="A5157" s="11" t="str">
        <f>_xlfn.CONCAT("ABBOTT-",SUBSTITUTE(D5157,"_","-"),"_",G5157,"_",H5157,"_",P5157,"_",Q5157,"_",R5157,"_",TEXT(E5157,"YYYY-MM-DD"))</f>
        <v>ABBOTT-SN-IR5-002099_Africa_Senegal_GR_20B_B.1.1.420_2020-12-31</v>
      </c>
      <c r="B5157" s="11" t="s">
        <v>16399</v>
      </c>
      <c r="C5157" s="11" t="s">
        <v>13</v>
      </c>
      <c r="D5157" s="17" t="s">
        <v>11755</v>
      </c>
      <c r="E5157" s="14">
        <v>44196</v>
      </c>
      <c r="F5157" s="13" t="str">
        <f>IF(COUNTIF(H5157,"Senegal")=1,"Senegal",(IF(COUNTIF(G5157,"Africa")=1,"Countries within Africa",(IF(COUNTIF(G5157,"Africa,")=0,"Countries outside Africa","Unknown")))))</f>
        <v>Senegal</v>
      </c>
      <c r="G5157" s="11" t="s">
        <v>10658</v>
      </c>
      <c r="H5157" s="11" t="s">
        <v>10690</v>
      </c>
      <c r="I5157" s="11" t="s">
        <v>10829</v>
      </c>
      <c r="J5157" s="11" t="s">
        <v>10829</v>
      </c>
      <c r="K5157" s="11" t="s">
        <v>37</v>
      </c>
      <c r="L5157" s="17" t="s">
        <v>12090</v>
      </c>
      <c r="M5157" s="11" t="s">
        <v>15</v>
      </c>
      <c r="N5157" s="18">
        <v>14</v>
      </c>
      <c r="O5157" s="17" t="s">
        <v>16</v>
      </c>
      <c r="P5157" s="11" t="s">
        <v>38</v>
      </c>
      <c r="Q5157" s="11" t="s">
        <v>11920</v>
      </c>
      <c r="R5157" s="11" t="s">
        <v>7892</v>
      </c>
      <c r="S5157" s="14">
        <v>44352</v>
      </c>
      <c r="T5157" s="11" t="s">
        <v>2744</v>
      </c>
      <c r="U5157" s="11" t="s">
        <v>11975</v>
      </c>
      <c r="V5157" s="11" t="s">
        <v>12096</v>
      </c>
    </row>
    <row r="5158" spans="1:22" s="11" customFormat="1" x14ac:dyDescent="0.25">
      <c r="A5158" s="11" t="str">
        <f>_xlfn.CONCAT("ABBOTT-",SUBSTITUTE(D5158,"_","-"),"_",G5158,"_",H5158,"_",P5158,"_",Q5158,"_",R5158,"_",TEXT(E5158,"YYYY-MM-DD"))</f>
        <v>ABBOTT-SN-IR6-002313_Africa_Senegal_GR_20B_B.1.1.420_2020-12-31</v>
      </c>
      <c r="B5158" s="11" t="s">
        <v>16400</v>
      </c>
      <c r="C5158" s="11" t="s">
        <v>13</v>
      </c>
      <c r="D5158" s="17" t="s">
        <v>11761</v>
      </c>
      <c r="E5158" s="14">
        <v>44196</v>
      </c>
      <c r="F5158" s="13" t="str">
        <f>IF(COUNTIF(H5158,"Senegal")=1,"Senegal",(IF(COUNTIF(G5158,"Africa")=1,"Countries within Africa",(IF(COUNTIF(G5158,"Africa,")=0,"Countries outside Africa","Unknown")))))</f>
        <v>Senegal</v>
      </c>
      <c r="G5158" s="11" t="s">
        <v>10658</v>
      </c>
      <c r="H5158" s="11" t="s">
        <v>10690</v>
      </c>
      <c r="I5158" s="11" t="s">
        <v>10829</v>
      </c>
      <c r="J5158" s="11" t="s">
        <v>10829</v>
      </c>
      <c r="K5158" s="11" t="s">
        <v>37</v>
      </c>
      <c r="L5158" s="17" t="s">
        <v>12090</v>
      </c>
      <c r="M5158" s="11" t="s">
        <v>15</v>
      </c>
      <c r="N5158" s="18">
        <v>67</v>
      </c>
      <c r="O5158" s="17" t="s">
        <v>26</v>
      </c>
      <c r="P5158" s="11" t="s">
        <v>38</v>
      </c>
      <c r="Q5158" s="11" t="s">
        <v>11920</v>
      </c>
      <c r="R5158" s="11" t="s">
        <v>7892</v>
      </c>
      <c r="S5158" s="14">
        <v>44352</v>
      </c>
      <c r="T5158" s="11" t="s">
        <v>2744</v>
      </c>
      <c r="U5158" s="11" t="s">
        <v>11980</v>
      </c>
      <c r="V5158" s="11" t="s">
        <v>12096</v>
      </c>
    </row>
    <row r="5159" spans="1:22" s="12" customFormat="1" x14ac:dyDescent="0.25">
      <c r="A5159" s="11" t="str">
        <f>_xlfn.CONCAT("ABBOTT-",SUBSTITUTE(D5159,"_","-"),"_",G5159,"_",H5159,"_",P5159,"_",Q5159,"_",R5159,"_",TEXT(E5159,"YYYY-MM-DD"))</f>
        <v>ABBOTT-SN-IR6-002324_Africa_Senegal_GR_20B_B.1.1.420_2020-12-31</v>
      </c>
      <c r="B5159" s="11" t="s">
        <v>16401</v>
      </c>
      <c r="C5159" s="11" t="s">
        <v>13</v>
      </c>
      <c r="D5159" s="17" t="s">
        <v>11762</v>
      </c>
      <c r="E5159" s="14">
        <v>44196</v>
      </c>
      <c r="F5159" s="13" t="str">
        <f>IF(COUNTIF(H5159,"Senegal")=1,"Senegal",(IF(COUNTIF(G5159,"Africa")=1,"Countries within Africa",(IF(COUNTIF(G5159,"Africa,")=0,"Countries outside Africa","Unknown")))))</f>
        <v>Senegal</v>
      </c>
      <c r="G5159" s="11" t="s">
        <v>10658</v>
      </c>
      <c r="H5159" s="11" t="s">
        <v>10690</v>
      </c>
      <c r="I5159" s="11" t="s">
        <v>10829</v>
      </c>
      <c r="J5159" s="11" t="s">
        <v>10829</v>
      </c>
      <c r="K5159" s="11" t="s">
        <v>37</v>
      </c>
      <c r="L5159" s="17" t="s">
        <v>12090</v>
      </c>
      <c r="M5159" s="11" t="s">
        <v>15</v>
      </c>
      <c r="N5159" s="18">
        <v>70</v>
      </c>
      <c r="O5159" s="17" t="s">
        <v>16</v>
      </c>
      <c r="P5159" s="11" t="s">
        <v>38</v>
      </c>
      <c r="Q5159" s="11" t="s">
        <v>11920</v>
      </c>
      <c r="R5159" s="11" t="s">
        <v>7892</v>
      </c>
      <c r="S5159" s="14">
        <v>44352</v>
      </c>
      <c r="T5159" s="11" t="s">
        <v>2744</v>
      </c>
      <c r="U5159" s="11" t="s">
        <v>11981</v>
      </c>
      <c r="V5159" s="11" t="s">
        <v>12096</v>
      </c>
    </row>
    <row r="5160" spans="1:22" s="12" customFormat="1" x14ac:dyDescent="0.25">
      <c r="A5160" s="11" t="str">
        <f>_xlfn.CONCAT("ABBOTT-",SUBSTITUTE(D5160,"_","-"),"_",G5160,"_",H5160,"_",P5160,"_",Q5160,"_",R5160,"_",TEXT(E5160,"YYYY-MM-DD"))</f>
        <v>ABBOTT-SN-IR6-002329_Africa_Senegal_GR_20B_B.1.1.420_2020-12-31</v>
      </c>
      <c r="B5160" s="11" t="s">
        <v>16402</v>
      </c>
      <c r="C5160" s="11" t="s">
        <v>13</v>
      </c>
      <c r="D5160" s="17" t="s">
        <v>11763</v>
      </c>
      <c r="E5160" s="14">
        <v>44196</v>
      </c>
      <c r="F5160" s="13" t="str">
        <f>IF(COUNTIF(H5160,"Senegal")=1,"Senegal",(IF(COUNTIF(G5160,"Africa")=1,"Countries within Africa",(IF(COUNTIF(G5160,"Africa,")=0,"Countries outside Africa","Unknown")))))</f>
        <v>Senegal</v>
      </c>
      <c r="G5160" s="11" t="s">
        <v>10658</v>
      </c>
      <c r="H5160" s="11" t="s">
        <v>10690</v>
      </c>
      <c r="I5160" s="11" t="s">
        <v>10829</v>
      </c>
      <c r="J5160" s="11" t="s">
        <v>10829</v>
      </c>
      <c r="K5160" s="11" t="s">
        <v>37</v>
      </c>
      <c r="L5160" s="17" t="s">
        <v>12090</v>
      </c>
      <c r="M5160" s="11" t="s">
        <v>15</v>
      </c>
      <c r="N5160" s="18">
        <v>40</v>
      </c>
      <c r="O5160" s="17" t="s">
        <v>26</v>
      </c>
      <c r="P5160" s="11" t="s">
        <v>38</v>
      </c>
      <c r="Q5160" s="11" t="s">
        <v>11920</v>
      </c>
      <c r="R5160" s="11" t="s">
        <v>7892</v>
      </c>
      <c r="S5160" s="14">
        <v>44352</v>
      </c>
      <c r="T5160" s="11" t="s">
        <v>2744</v>
      </c>
      <c r="U5160" s="11" t="s">
        <v>11945</v>
      </c>
      <c r="V5160" s="11" t="s">
        <v>12096</v>
      </c>
    </row>
    <row r="5161" spans="1:22" s="11" customFormat="1" x14ac:dyDescent="0.25">
      <c r="A5161" s="12" t="str">
        <f>_xlfn.CONCAT("ABBOTT-",SUBSTITUTE(D5161,"_","-"),"_",G5161,"_",H5161,"_",P5161,"_",Q5161,"_",R5161,"_",TEXT(E5161,"YYYY-MM-DD"))</f>
        <v>ABBOTT-SN-TH-TIV-2120_Africa_Senegal_G_20A_B.1.2_2020-12-31</v>
      </c>
      <c r="B5161" s="12" t="s">
        <v>16403</v>
      </c>
      <c r="C5161" s="12" t="s">
        <v>13</v>
      </c>
      <c r="D5161" s="15" t="s">
        <v>11855</v>
      </c>
      <c r="E5161" s="13">
        <v>44196</v>
      </c>
      <c r="F5161" s="13" t="str">
        <f>IF(COUNTIF(H5161,"Senegal")=1,"Senegal",(IF(COUNTIF(G5161,"Africa")=1,"Countries within Africa",(IF(COUNTIF(G5161,"Africa,")=0,"Countries outside Africa","Unknown")))))</f>
        <v>Senegal</v>
      </c>
      <c r="G5161" s="12" t="s">
        <v>10658</v>
      </c>
      <c r="H5161" s="12" t="s">
        <v>10690</v>
      </c>
      <c r="I5161" s="12" t="s">
        <v>12077</v>
      </c>
      <c r="J5161" s="12" t="s">
        <v>12085</v>
      </c>
      <c r="K5161" s="12" t="s">
        <v>37</v>
      </c>
      <c r="L5161" s="15" t="s">
        <v>12086</v>
      </c>
      <c r="M5161" s="12" t="s">
        <v>15</v>
      </c>
      <c r="N5161" s="16">
        <v>50</v>
      </c>
      <c r="O5161" s="15" t="s">
        <v>26</v>
      </c>
      <c r="P5161" s="12" t="s">
        <v>33</v>
      </c>
      <c r="Q5161" s="12" t="s">
        <v>11921</v>
      </c>
      <c r="R5161" s="12" t="s">
        <v>2676</v>
      </c>
      <c r="S5161" s="13">
        <v>44352</v>
      </c>
      <c r="T5161" s="12" t="s">
        <v>2744</v>
      </c>
      <c r="U5161" s="12" t="s">
        <v>12064</v>
      </c>
      <c r="V5161" s="12" t="s">
        <v>12096</v>
      </c>
    </row>
    <row r="5162" spans="1:22" s="11" customFormat="1" x14ac:dyDescent="0.25">
      <c r="A5162" s="11" t="str">
        <f>_xlfn.CONCAT("ABBOTT-",SUBSTITUTE(D5162,"_","-"),"_",G5162,"_",H5162,"_",P5162,"_",Q5162,"_",R5162,"_",TEXT(E5162,"YYYY-MM-DD"))</f>
        <v>ABBOTT-SN-IR1-0016098_Africa_Senegal_GR_20B_B.1.1.420_2021-01-01</v>
      </c>
      <c r="B5162" s="11" t="s">
        <v>16404</v>
      </c>
      <c r="C5162" s="11" t="s">
        <v>13</v>
      </c>
      <c r="D5162" s="17" t="s">
        <v>11731</v>
      </c>
      <c r="E5162" s="14">
        <v>44197</v>
      </c>
      <c r="F5162" s="13" t="str">
        <f>IF(COUNTIF(H5162,"Senegal")=1,"Senegal",(IF(COUNTIF(G5162,"Africa")=1,"Countries within Africa",(IF(COUNTIF(G5162,"Africa,")=0,"Countries outside Africa","Unknown")))))</f>
        <v>Senegal</v>
      </c>
      <c r="G5162" s="11" t="s">
        <v>10658</v>
      </c>
      <c r="H5162" s="11" t="s">
        <v>10690</v>
      </c>
      <c r="I5162" s="11" t="s">
        <v>10829</v>
      </c>
      <c r="J5162" s="11" t="s">
        <v>10829</v>
      </c>
      <c r="K5162" s="11" t="s">
        <v>37</v>
      </c>
      <c r="L5162" s="17" t="s">
        <v>12090</v>
      </c>
      <c r="M5162" s="11" t="s">
        <v>15</v>
      </c>
      <c r="N5162" s="18">
        <v>41</v>
      </c>
      <c r="O5162" s="17" t="s">
        <v>26</v>
      </c>
      <c r="P5162" s="11" t="s">
        <v>38</v>
      </c>
      <c r="Q5162" s="11" t="s">
        <v>11920</v>
      </c>
      <c r="R5162" s="11" t="s">
        <v>7892</v>
      </c>
      <c r="S5162" s="14">
        <v>44352</v>
      </c>
      <c r="T5162" s="11" t="s">
        <v>2744</v>
      </c>
      <c r="U5162" s="11" t="s">
        <v>11953</v>
      </c>
      <c r="V5162" s="11" t="s">
        <v>12096</v>
      </c>
    </row>
    <row r="5163" spans="1:22" s="12" customFormat="1" x14ac:dyDescent="0.25">
      <c r="A5163" s="11" t="str">
        <f>_xlfn.CONCAT("ABBOTT-",SUBSTITUTE(D5163,"_","-"),"_",G5163,"_",H5163,"_",P5163,"_",Q5163,"_",R5163,"_",TEXT(E5163,"YYYY-MM-DD"))</f>
        <v>ABBOTT-SN-DKi16_Africa_Senegal_GR_20B_B.1.1.420_2021-01-02</v>
      </c>
      <c r="B5163" s="11" t="s">
        <v>16405</v>
      </c>
      <c r="C5163" s="11" t="s">
        <v>13</v>
      </c>
      <c r="D5163" s="17" t="s">
        <v>11722</v>
      </c>
      <c r="E5163" s="14">
        <v>44198</v>
      </c>
      <c r="F5163" s="13" t="str">
        <f>IF(COUNTIF(H5163,"Senegal")=1,"Senegal",(IF(COUNTIF(G5163,"Africa")=1,"Countries within Africa",(IF(COUNTIF(G5163,"Africa,")=0,"Countries outside Africa","Unknown")))))</f>
        <v>Senegal</v>
      </c>
      <c r="G5163" s="11" t="s">
        <v>10658</v>
      </c>
      <c r="H5163" s="11" t="s">
        <v>10690</v>
      </c>
      <c r="I5163" s="11" t="s">
        <v>10829</v>
      </c>
      <c r="J5163" s="11" t="s">
        <v>10829</v>
      </c>
      <c r="K5163" s="11" t="s">
        <v>37</v>
      </c>
      <c r="L5163" s="17" t="s">
        <v>12086</v>
      </c>
      <c r="M5163" s="11" t="s">
        <v>15</v>
      </c>
      <c r="N5163" s="18">
        <v>58</v>
      </c>
      <c r="O5163" s="17" t="s">
        <v>16</v>
      </c>
      <c r="P5163" s="11" t="s">
        <v>38</v>
      </c>
      <c r="Q5163" s="11" t="s">
        <v>11920</v>
      </c>
      <c r="R5163" s="11" t="s">
        <v>7892</v>
      </c>
      <c r="S5163" s="14">
        <v>44352</v>
      </c>
      <c r="T5163" s="11" t="s">
        <v>2744</v>
      </c>
      <c r="U5163" s="11" t="s">
        <v>11944</v>
      </c>
      <c r="V5163" s="11" t="s">
        <v>12096</v>
      </c>
    </row>
    <row r="5164" spans="1:22" s="11" customFormat="1" x14ac:dyDescent="0.25">
      <c r="A5164" s="11" t="str">
        <f>_xlfn.CONCAT("ABBOTT-",SUBSTITUTE(D5164,"_","-"),"_",G5164,"_",H5164,"_",P5164,"_",Q5164,"_",R5164,"_",TEXT(E5164,"YYYY-MM-DD"))</f>
        <v>ABBOTT-SN-IR1-0016290_Africa_Senegal_GR_20B_B.1.1.420_2021-01-02</v>
      </c>
      <c r="B5164" s="11" t="s">
        <v>16406</v>
      </c>
      <c r="C5164" s="11" t="s">
        <v>13</v>
      </c>
      <c r="D5164" s="17" t="s">
        <v>11732</v>
      </c>
      <c r="E5164" s="14">
        <v>44198</v>
      </c>
      <c r="F5164" s="13" t="str">
        <f>IF(COUNTIF(H5164,"Senegal")=1,"Senegal",(IF(COUNTIF(G5164,"Africa")=1,"Countries within Africa",(IF(COUNTIF(G5164,"Africa,")=0,"Countries outside Africa","Unknown")))))</f>
        <v>Senegal</v>
      </c>
      <c r="G5164" s="11" t="s">
        <v>10658</v>
      </c>
      <c r="H5164" s="11" t="s">
        <v>10690</v>
      </c>
      <c r="I5164" s="11" t="s">
        <v>10829</v>
      </c>
      <c r="J5164" s="11" t="s">
        <v>10829</v>
      </c>
      <c r="K5164" s="11" t="s">
        <v>37</v>
      </c>
      <c r="L5164" s="17" t="s">
        <v>12090</v>
      </c>
      <c r="M5164" s="11" t="s">
        <v>15</v>
      </c>
      <c r="N5164" s="18">
        <v>18</v>
      </c>
      <c r="O5164" s="17" t="s">
        <v>16</v>
      </c>
      <c r="P5164" s="11" t="s">
        <v>38</v>
      </c>
      <c r="Q5164" s="11" t="s">
        <v>11920</v>
      </c>
      <c r="R5164" s="11" t="s">
        <v>7892</v>
      </c>
      <c r="S5164" s="14">
        <v>44352</v>
      </c>
      <c r="T5164" s="11" t="s">
        <v>2744</v>
      </c>
      <c r="U5164" s="11" t="s">
        <v>11954</v>
      </c>
      <c r="V5164" s="11" t="s">
        <v>12096</v>
      </c>
    </row>
    <row r="5165" spans="1:22" s="11" customFormat="1" x14ac:dyDescent="0.25">
      <c r="A5165" s="11" t="str">
        <f>_xlfn.CONCAT("ABBOTT-",SUBSTITUTE(D5165,"_","-"),"_",G5165,"_",H5165,"_",P5165,"_",Q5165,"_",R5165,"_",TEXT(E5165,"YYYY-MM-DD"))</f>
        <v>ABBOTT-SN-IR6-002375_Africa_Senegal_GR_20B_B.1.1.420_2021-01-02</v>
      </c>
      <c r="B5165" s="11" t="s">
        <v>16407</v>
      </c>
      <c r="C5165" s="11" t="s">
        <v>13</v>
      </c>
      <c r="D5165" s="17" t="s">
        <v>11764</v>
      </c>
      <c r="E5165" s="14">
        <v>44198</v>
      </c>
      <c r="F5165" s="13" t="str">
        <f>IF(COUNTIF(H5165,"Senegal")=1,"Senegal",(IF(COUNTIF(G5165,"Africa")=1,"Countries within Africa",(IF(COUNTIF(G5165,"Africa,")=0,"Countries outside Africa","Unknown")))))</f>
        <v>Senegal</v>
      </c>
      <c r="G5165" s="11" t="s">
        <v>10658</v>
      </c>
      <c r="H5165" s="11" t="s">
        <v>10690</v>
      </c>
      <c r="I5165" s="11" t="s">
        <v>10829</v>
      </c>
      <c r="J5165" s="11" t="s">
        <v>10829</v>
      </c>
      <c r="K5165" s="11" t="s">
        <v>37</v>
      </c>
      <c r="L5165" s="17" t="s">
        <v>12090</v>
      </c>
      <c r="M5165" s="11" t="s">
        <v>15</v>
      </c>
      <c r="N5165" s="18">
        <v>42</v>
      </c>
      <c r="O5165" s="17" t="s">
        <v>16</v>
      </c>
      <c r="P5165" s="11" t="s">
        <v>38</v>
      </c>
      <c r="Q5165" s="11" t="s">
        <v>11920</v>
      </c>
      <c r="R5165" s="11" t="s">
        <v>7892</v>
      </c>
      <c r="S5165" s="14">
        <v>44352</v>
      </c>
      <c r="T5165" s="11" t="s">
        <v>2744</v>
      </c>
      <c r="U5165" s="11" t="s">
        <v>11982</v>
      </c>
      <c r="V5165" s="11" t="s">
        <v>12096</v>
      </c>
    </row>
    <row r="5166" spans="1:22" s="12" customFormat="1" x14ac:dyDescent="0.25">
      <c r="A5166" s="11" t="str">
        <f>_xlfn.CONCAT("ABBOTT-",SUBSTITUTE(D5166,"_","-"),"_",G5166,"_",H5166,"_",P5166,"_",Q5166,"_",R5166,"_",TEXT(E5166,"YYYY-MM-DD"))</f>
        <v>ABBOTT-SN-IR6-002377_Africa_Senegal_GR_20B_B.1.1.420_2021-01-02</v>
      </c>
      <c r="B5166" s="11" t="s">
        <v>16408</v>
      </c>
      <c r="C5166" s="11" t="s">
        <v>13</v>
      </c>
      <c r="D5166" s="17" t="s">
        <v>11765</v>
      </c>
      <c r="E5166" s="14">
        <v>44198</v>
      </c>
      <c r="F5166" s="13" t="str">
        <f>IF(COUNTIF(H5166,"Senegal")=1,"Senegal",(IF(COUNTIF(G5166,"Africa")=1,"Countries within Africa",(IF(COUNTIF(G5166,"Africa,")=0,"Countries outside Africa","Unknown")))))</f>
        <v>Senegal</v>
      </c>
      <c r="G5166" s="11" t="s">
        <v>10658</v>
      </c>
      <c r="H5166" s="11" t="s">
        <v>10690</v>
      </c>
      <c r="I5166" s="11" t="s">
        <v>10829</v>
      </c>
      <c r="J5166" s="11" t="s">
        <v>10829</v>
      </c>
      <c r="K5166" s="11" t="s">
        <v>37</v>
      </c>
      <c r="L5166" s="17" t="s">
        <v>12090</v>
      </c>
      <c r="M5166" s="11" t="s">
        <v>15</v>
      </c>
      <c r="N5166" s="18">
        <v>68</v>
      </c>
      <c r="O5166" s="17" t="s">
        <v>16</v>
      </c>
      <c r="P5166" s="11" t="s">
        <v>38</v>
      </c>
      <c r="Q5166" s="11" t="s">
        <v>11920</v>
      </c>
      <c r="R5166" s="11" t="s">
        <v>7892</v>
      </c>
      <c r="S5166" s="14">
        <v>44352</v>
      </c>
      <c r="T5166" s="11" t="s">
        <v>2744</v>
      </c>
      <c r="U5166" s="11" t="s">
        <v>11983</v>
      </c>
      <c r="V5166" s="11" t="s">
        <v>12096</v>
      </c>
    </row>
    <row r="5167" spans="1:22" s="11" customFormat="1" x14ac:dyDescent="0.25">
      <c r="A5167" s="11" t="str">
        <f>_xlfn.CONCAT("ABBOTT-",SUBSTITUTE(D5167,"_","-"),"_",G5167,"_",H5167,"_",P5167,"_",Q5167,"_",R5167,"_",TEXT(E5167,"YYYY-MM-DD"))</f>
        <v>ABBOTT-SN-MBO-20-1679_Africa_Senegal_GR_20B_B.1.1.420_2021-01-02</v>
      </c>
      <c r="B5167" s="11" t="s">
        <v>16409</v>
      </c>
      <c r="C5167" s="11" t="s">
        <v>13</v>
      </c>
      <c r="D5167" s="17" t="s">
        <v>11790</v>
      </c>
      <c r="E5167" s="14">
        <v>44198</v>
      </c>
      <c r="F5167" s="13" t="str">
        <f>IF(COUNTIF(H5167,"Senegal")=1,"Senegal",(IF(COUNTIF(G5167,"Africa")=1,"Countries within Africa",(IF(COUNTIF(G5167,"Africa,")=0,"Countries outside Africa","Unknown")))))</f>
        <v>Senegal</v>
      </c>
      <c r="G5167" s="11" t="s">
        <v>10658</v>
      </c>
      <c r="H5167" s="11" t="s">
        <v>10690</v>
      </c>
      <c r="I5167" s="11" t="s">
        <v>12077</v>
      </c>
      <c r="J5167" s="11" t="s">
        <v>12079</v>
      </c>
      <c r="K5167" s="11" t="s">
        <v>37</v>
      </c>
      <c r="L5167" s="17" t="s">
        <v>12086</v>
      </c>
      <c r="M5167" s="11" t="s">
        <v>15</v>
      </c>
      <c r="N5167" s="18">
        <v>61</v>
      </c>
      <c r="O5167" s="17" t="s">
        <v>16</v>
      </c>
      <c r="P5167" s="11" t="s">
        <v>38</v>
      </c>
      <c r="Q5167" s="11" t="s">
        <v>11920</v>
      </c>
      <c r="R5167" s="11" t="s">
        <v>7892</v>
      </c>
      <c r="S5167" s="14">
        <v>44352</v>
      </c>
      <c r="T5167" s="11" t="s">
        <v>2744</v>
      </c>
      <c r="U5167" s="11" t="s">
        <v>12004</v>
      </c>
      <c r="V5167" s="11" t="s">
        <v>12096</v>
      </c>
    </row>
    <row r="5168" spans="1:22" s="11" customFormat="1" x14ac:dyDescent="0.25">
      <c r="A5168" s="11" t="str">
        <f>_xlfn.CONCAT("ABBOTT-",SUBSTITUTE(D5168,"_","-"),"_",G5168,"_",H5168,"_",P5168,"_",Q5168,"_",R5168,"_",TEXT(E5168,"YYYY-MM-DD"))</f>
        <v>ABBOTT-SN-IR1-0016346_Africa_Senegal_GR_20B_B.1.1.420_2021-01-03</v>
      </c>
      <c r="B5168" s="11" t="s">
        <v>16410</v>
      </c>
      <c r="C5168" s="11" t="s">
        <v>13</v>
      </c>
      <c r="D5168" s="17" t="s">
        <v>11733</v>
      </c>
      <c r="E5168" s="14">
        <v>44199</v>
      </c>
      <c r="F5168" s="13" t="str">
        <f>IF(COUNTIF(H5168,"Senegal")=1,"Senegal",(IF(COUNTIF(G5168,"Africa")=1,"Countries within Africa",(IF(COUNTIF(G5168,"Africa,")=0,"Countries outside Africa","Unknown")))))</f>
        <v>Senegal</v>
      </c>
      <c r="G5168" s="11" t="s">
        <v>10658</v>
      </c>
      <c r="H5168" s="11" t="s">
        <v>10690</v>
      </c>
      <c r="I5168" s="11" t="s">
        <v>10829</v>
      </c>
      <c r="J5168" s="11" t="s">
        <v>10829</v>
      </c>
      <c r="K5168" s="11" t="s">
        <v>37</v>
      </c>
      <c r="L5168" s="17" t="s">
        <v>12090</v>
      </c>
      <c r="M5168" s="11" t="s">
        <v>15</v>
      </c>
      <c r="N5168" s="18">
        <v>35</v>
      </c>
      <c r="O5168" s="17" t="s">
        <v>16</v>
      </c>
      <c r="P5168" s="11" t="s">
        <v>38</v>
      </c>
      <c r="Q5168" s="11" t="s">
        <v>11920</v>
      </c>
      <c r="R5168" s="11" t="s">
        <v>7892</v>
      </c>
      <c r="S5168" s="14">
        <v>44352</v>
      </c>
      <c r="T5168" s="11" t="s">
        <v>2744</v>
      </c>
      <c r="U5168" s="11" t="s">
        <v>11955</v>
      </c>
      <c r="V5168" s="11" t="s">
        <v>12096</v>
      </c>
    </row>
    <row r="5169" spans="1:22" s="11" customFormat="1" x14ac:dyDescent="0.25">
      <c r="A5169" s="12" t="str">
        <f>_xlfn.CONCAT("ABBOTT-",SUBSTITUTE(D5169,"_","-"),"_",G5169,"_",H5169,"_",P5169,"_",Q5169,"_",R5169,"_",TEXT(E5169,"YYYY-MM-DD"))</f>
        <v>ABBOTT-SN-IR1-0016400_Africa_Senegal_GR_20B_B.1.1_2021-01-03</v>
      </c>
      <c r="B5169" s="12" t="s">
        <v>16411</v>
      </c>
      <c r="C5169" s="12" t="s">
        <v>13</v>
      </c>
      <c r="D5169" s="15" t="s">
        <v>11734</v>
      </c>
      <c r="E5169" s="13">
        <v>44199</v>
      </c>
      <c r="F5169" s="13" t="str">
        <f>IF(COUNTIF(H5169,"Senegal")=1,"Senegal",(IF(COUNTIF(G5169,"Africa")=1,"Countries within Africa",(IF(COUNTIF(G5169,"Africa,")=0,"Countries outside Africa","Unknown")))))</f>
        <v>Senegal</v>
      </c>
      <c r="G5169" s="12" t="s">
        <v>10658</v>
      </c>
      <c r="H5169" s="12" t="s">
        <v>10690</v>
      </c>
      <c r="I5169" s="12" t="s">
        <v>10829</v>
      </c>
      <c r="J5169" s="12" t="s">
        <v>10829</v>
      </c>
      <c r="K5169" s="12" t="s">
        <v>37</v>
      </c>
      <c r="L5169" s="15" t="s">
        <v>12086</v>
      </c>
      <c r="M5169" s="12" t="s">
        <v>15</v>
      </c>
      <c r="N5169" s="16">
        <v>55</v>
      </c>
      <c r="O5169" s="15" t="s">
        <v>26</v>
      </c>
      <c r="P5169" s="12" t="s">
        <v>38</v>
      </c>
      <c r="Q5169" s="12" t="s">
        <v>11920</v>
      </c>
      <c r="R5169" s="12" t="s">
        <v>39</v>
      </c>
      <c r="S5169" s="13">
        <v>44352</v>
      </c>
      <c r="T5169" s="12" t="s">
        <v>2744</v>
      </c>
      <c r="U5169" s="12" t="s">
        <v>11956</v>
      </c>
      <c r="V5169" s="12" t="s">
        <v>12096</v>
      </c>
    </row>
    <row r="5170" spans="1:22" s="12" customFormat="1" x14ac:dyDescent="0.25">
      <c r="A5170" s="12" t="str">
        <f>_xlfn.CONCAT("ABBOTT-",SUBSTITUTE(D5170,"_","-"),"_",G5170,"_",H5170,"_",P5170,"_",Q5170,"_",R5170,"_",TEXT(E5170,"YYYY-MM-DD"))</f>
        <v>ABBOTT-SN-IR1-0016423_Africa_Senegal_GRY_20I.501Y.V1_B.1.1.7_2021-01-03</v>
      </c>
      <c r="B5170" s="12" t="s">
        <v>16412</v>
      </c>
      <c r="C5170" s="12" t="s">
        <v>13</v>
      </c>
      <c r="D5170" s="12" t="s">
        <v>11735</v>
      </c>
      <c r="E5170" s="13">
        <v>44199</v>
      </c>
      <c r="F5170" s="13" t="str">
        <f>IF(COUNTIF(H5170,"Senegal")=1,"Senegal",(IF(COUNTIF(G5170,"Africa")=1,"Countries within Africa",(IF(COUNTIF(G5170,"Africa,")=0,"Countries outside Africa","Unknown")))))</f>
        <v>Senegal</v>
      </c>
      <c r="G5170" s="12" t="s">
        <v>10658</v>
      </c>
      <c r="H5170" s="12" t="s">
        <v>10690</v>
      </c>
      <c r="I5170" s="12" t="s">
        <v>10829</v>
      </c>
      <c r="J5170" s="12" t="s">
        <v>10829</v>
      </c>
      <c r="K5170" s="12" t="s">
        <v>37</v>
      </c>
      <c r="L5170" s="15" t="s">
        <v>12090</v>
      </c>
      <c r="M5170" s="12" t="s">
        <v>15</v>
      </c>
      <c r="N5170" s="16">
        <v>28</v>
      </c>
      <c r="O5170" s="15" t="s">
        <v>16</v>
      </c>
      <c r="P5170" s="12" t="s">
        <v>4660</v>
      </c>
      <c r="Q5170" s="12" t="s">
        <v>12076</v>
      </c>
      <c r="R5170" s="12" t="s">
        <v>4661</v>
      </c>
      <c r="S5170" s="13">
        <v>44352</v>
      </c>
      <c r="T5170" s="12" t="s">
        <v>4662</v>
      </c>
      <c r="U5170" s="12" t="s">
        <v>11957</v>
      </c>
      <c r="V5170" s="12" t="s">
        <v>12096</v>
      </c>
    </row>
    <row r="5171" spans="1:22" s="11" customFormat="1" x14ac:dyDescent="0.25">
      <c r="A5171" s="12" t="str">
        <f>_xlfn.CONCAT("ABBOTT-",SUBSTITUTE(D5171,"_","-"),"_",G5171,"_",H5171,"_",P5171,"_",Q5171,"_",R5171,"_",TEXT(E5171,"YYYY-MM-DD"))</f>
        <v>ABBOTT-SN-IR4-000972_Africa_Senegal_S_19B_A.21_2021-01-03</v>
      </c>
      <c r="B5171" s="12" t="s">
        <v>16413</v>
      </c>
      <c r="C5171" s="12" t="s">
        <v>13</v>
      </c>
      <c r="D5171" s="12" t="s">
        <v>11748</v>
      </c>
      <c r="E5171" s="13">
        <v>44199</v>
      </c>
      <c r="F5171" s="13" t="str">
        <f>IF(COUNTIF(H5171,"Senegal")=1,"Senegal",(IF(COUNTIF(G5171,"Africa")=1,"Countries within Africa",(IF(COUNTIF(G5171,"Africa,")=0,"Countries outside Africa","Unknown")))))</f>
        <v>Senegal</v>
      </c>
      <c r="G5171" s="12" t="s">
        <v>10658</v>
      </c>
      <c r="H5171" s="12" t="s">
        <v>10690</v>
      </c>
      <c r="I5171" s="12" t="s">
        <v>10829</v>
      </c>
      <c r="J5171" s="12" t="s">
        <v>10829</v>
      </c>
      <c r="K5171" s="12" t="s">
        <v>37</v>
      </c>
      <c r="L5171" s="15" t="s">
        <v>12090</v>
      </c>
      <c r="M5171" s="12" t="s">
        <v>15</v>
      </c>
      <c r="N5171" s="16">
        <v>28</v>
      </c>
      <c r="O5171" s="15" t="s">
        <v>16</v>
      </c>
      <c r="P5171" s="12" t="s">
        <v>27</v>
      </c>
      <c r="Q5171" s="12" t="s">
        <v>11924</v>
      </c>
      <c r="R5171" s="12" t="s">
        <v>952</v>
      </c>
      <c r="S5171" s="13">
        <v>44352</v>
      </c>
      <c r="T5171" s="12" t="s">
        <v>2744</v>
      </c>
      <c r="U5171" s="12" t="s">
        <v>11968</v>
      </c>
      <c r="V5171" s="12" t="s">
        <v>12096</v>
      </c>
    </row>
    <row r="5172" spans="1:22" s="12" customFormat="1" x14ac:dyDescent="0.25">
      <c r="A5172" s="12" t="str">
        <f>_xlfn.CONCAT("ABBOTT-",SUBSTITUTE(D5172,"_","-"),"_",G5172,"_",H5172,"_",P5172,"_",Q5172,"_",R5172,"_",TEXT(E5172,"YYYY-MM-DD"))</f>
        <v>ABBOTT-SN-IR5-002227_Africa_Senegal_G_20A_B.1_2021-01-03</v>
      </c>
      <c r="B5172" s="12" t="s">
        <v>16414</v>
      </c>
      <c r="C5172" s="12" t="s">
        <v>13</v>
      </c>
      <c r="D5172" s="15" t="s">
        <v>11756</v>
      </c>
      <c r="E5172" s="13">
        <v>44199</v>
      </c>
      <c r="F5172" s="13" t="str">
        <f>IF(COUNTIF(H5172,"Senegal")=1,"Senegal",(IF(COUNTIF(G5172,"Africa")=1,"Countries within Africa",(IF(COUNTIF(G5172,"Africa,")=0,"Countries outside Africa","Unknown")))))</f>
        <v>Senegal</v>
      </c>
      <c r="G5172" s="12" t="s">
        <v>10658</v>
      </c>
      <c r="H5172" s="12" t="s">
        <v>10690</v>
      </c>
      <c r="I5172" s="12" t="s">
        <v>10829</v>
      </c>
      <c r="J5172" s="12" t="s">
        <v>10829</v>
      </c>
      <c r="K5172" s="12" t="s">
        <v>37</v>
      </c>
      <c r="L5172" s="15" t="s">
        <v>12090</v>
      </c>
      <c r="M5172" s="12" t="s">
        <v>15</v>
      </c>
      <c r="N5172" s="16">
        <v>55</v>
      </c>
      <c r="O5172" s="15" t="s">
        <v>37</v>
      </c>
      <c r="P5172" s="12" t="s">
        <v>33</v>
      </c>
      <c r="Q5172" s="12" t="s">
        <v>11921</v>
      </c>
      <c r="R5172" s="12" t="s">
        <v>34</v>
      </c>
      <c r="S5172" s="13">
        <v>44352</v>
      </c>
      <c r="T5172" s="12" t="s">
        <v>2744</v>
      </c>
      <c r="U5172" s="12" t="s">
        <v>11976</v>
      </c>
      <c r="V5172" s="12" t="s">
        <v>12096</v>
      </c>
    </row>
    <row r="5173" spans="1:22" s="12" customFormat="1" x14ac:dyDescent="0.25">
      <c r="A5173" s="11" t="str">
        <f>_xlfn.CONCAT("ABBOTT-",SUBSTITUTE(D5173,"_","-"),"_",G5173,"_",H5173,"_",P5173,"_",Q5173,"_",R5173,"_",TEXT(E5173,"YYYY-MM-DD"))</f>
        <v>ABBOTT-SN-MBO-20-1633_Africa_Senegal_O_20B_B.1.1.420_2021-01-03</v>
      </c>
      <c r="B5173" s="11" t="s">
        <v>16415</v>
      </c>
      <c r="C5173" s="11" t="s">
        <v>13</v>
      </c>
      <c r="D5173" s="17" t="s">
        <v>11787</v>
      </c>
      <c r="E5173" s="14">
        <v>44199</v>
      </c>
      <c r="F5173" s="13" t="str">
        <f>IF(COUNTIF(H5173,"Senegal")=1,"Senegal",(IF(COUNTIF(G5173,"Africa")=1,"Countries within Africa",(IF(COUNTIF(G5173,"Africa,")=0,"Countries outside Africa","Unknown")))))</f>
        <v>Senegal</v>
      </c>
      <c r="G5173" s="11" t="s">
        <v>10658</v>
      </c>
      <c r="H5173" s="11" t="s">
        <v>10690</v>
      </c>
      <c r="I5173" s="11" t="s">
        <v>12077</v>
      </c>
      <c r="J5173" s="11" t="s">
        <v>12079</v>
      </c>
      <c r="K5173" s="11" t="s">
        <v>37</v>
      </c>
      <c r="L5173" s="17" t="s">
        <v>12088</v>
      </c>
      <c r="M5173" s="11" t="s">
        <v>15</v>
      </c>
      <c r="N5173" s="18">
        <v>56</v>
      </c>
      <c r="O5173" s="17" t="s">
        <v>26</v>
      </c>
      <c r="P5173" s="11" t="s">
        <v>17</v>
      </c>
      <c r="Q5173" s="11" t="s">
        <v>11920</v>
      </c>
      <c r="R5173" s="11" t="s">
        <v>7892</v>
      </c>
      <c r="S5173" s="14">
        <v>44352</v>
      </c>
      <c r="T5173" s="11" t="s">
        <v>2744</v>
      </c>
      <c r="U5173" s="11" t="s">
        <v>12001</v>
      </c>
      <c r="V5173" s="11" t="s">
        <v>12096</v>
      </c>
    </row>
    <row r="5174" spans="1:22" s="11" customFormat="1" x14ac:dyDescent="0.25">
      <c r="A5174" s="11" t="str">
        <f>_xlfn.CONCAT("ABBOTT-",SUBSTITUTE(D5174,"_","-"),"_",G5174,"_",H5174,"_",P5174,"_",Q5174,"_",R5174,"_",TEXT(E5174,"YYYY-MM-DD"))</f>
        <v>ABBOTT-SN-IR4-000994_Africa_Senegal_G_20A_B.1_2021-01-04</v>
      </c>
      <c r="B5174" s="11" t="s">
        <v>16416</v>
      </c>
      <c r="C5174" s="11" t="s">
        <v>13</v>
      </c>
      <c r="D5174" s="17" t="s">
        <v>11749</v>
      </c>
      <c r="E5174" s="14">
        <v>44200</v>
      </c>
      <c r="F5174" s="13" t="str">
        <f>IF(COUNTIF(H5174,"Senegal")=1,"Senegal",(IF(COUNTIF(G5174,"Africa")=1,"Countries within Africa",(IF(COUNTIF(G5174,"Africa,")=0,"Countries outside Africa","Unknown")))))</f>
        <v>Senegal</v>
      </c>
      <c r="G5174" s="11" t="s">
        <v>10658</v>
      </c>
      <c r="H5174" s="11" t="s">
        <v>10690</v>
      </c>
      <c r="I5174" s="11" t="s">
        <v>10829</v>
      </c>
      <c r="J5174" s="11" t="s">
        <v>10829</v>
      </c>
      <c r="K5174" s="11" t="s">
        <v>37</v>
      </c>
      <c r="L5174" s="17" t="s">
        <v>12090</v>
      </c>
      <c r="M5174" s="11" t="s">
        <v>15</v>
      </c>
      <c r="N5174" s="18">
        <v>68</v>
      </c>
      <c r="O5174" s="17" t="s">
        <v>16</v>
      </c>
      <c r="P5174" s="11" t="s">
        <v>33</v>
      </c>
      <c r="Q5174" s="11" t="s">
        <v>11921</v>
      </c>
      <c r="R5174" s="11" t="s">
        <v>34</v>
      </c>
      <c r="S5174" s="14">
        <v>44352</v>
      </c>
      <c r="T5174" s="11" t="s">
        <v>2744</v>
      </c>
      <c r="U5174" s="11" t="s">
        <v>11969</v>
      </c>
      <c r="V5174" s="11" t="s">
        <v>12096</v>
      </c>
    </row>
    <row r="5175" spans="1:22" s="12" customFormat="1" x14ac:dyDescent="0.25">
      <c r="A5175" s="12" t="str">
        <f>_xlfn.CONCAT("ABBOTT-",SUBSTITUTE(D5175,"_","-"),"_",G5175,"_",H5175,"_",P5175,"_",Q5175,"_",R5175,"_",TEXT(E5175,"YYYY-MM-DD"))</f>
        <v>ABBOTT-SN-IR6-002436_Africa_Senegal_O_20A_B.1_2021-01-04</v>
      </c>
      <c r="B5175" s="12" t="s">
        <v>16417</v>
      </c>
      <c r="C5175" s="12" t="s">
        <v>13</v>
      </c>
      <c r="D5175" s="15" t="s">
        <v>11766</v>
      </c>
      <c r="E5175" s="13">
        <v>44200</v>
      </c>
      <c r="F5175" s="13" t="str">
        <f>IF(COUNTIF(H5175,"Senegal")=1,"Senegal",(IF(COUNTIF(G5175,"Africa")=1,"Countries within Africa",(IF(COUNTIF(G5175,"Africa,")=0,"Countries outside Africa","Unknown")))))</f>
        <v>Senegal</v>
      </c>
      <c r="G5175" s="12" t="s">
        <v>10658</v>
      </c>
      <c r="H5175" s="12" t="s">
        <v>10690</v>
      </c>
      <c r="I5175" s="12" t="s">
        <v>10829</v>
      </c>
      <c r="J5175" s="12" t="s">
        <v>10829</v>
      </c>
      <c r="K5175" s="12" t="s">
        <v>37</v>
      </c>
      <c r="L5175" s="15" t="s">
        <v>12090</v>
      </c>
      <c r="M5175" s="12" t="s">
        <v>15</v>
      </c>
      <c r="N5175" s="16">
        <v>36</v>
      </c>
      <c r="O5175" s="15" t="s">
        <v>26</v>
      </c>
      <c r="P5175" s="12" t="s">
        <v>17</v>
      </c>
      <c r="Q5175" s="12" t="s">
        <v>11921</v>
      </c>
      <c r="R5175" s="12" t="s">
        <v>34</v>
      </c>
      <c r="S5175" s="13">
        <v>44352</v>
      </c>
      <c r="T5175" s="12" t="s">
        <v>2744</v>
      </c>
      <c r="U5175" s="12" t="s">
        <v>11984</v>
      </c>
      <c r="V5175" s="12" t="s">
        <v>12096</v>
      </c>
    </row>
    <row r="5176" spans="1:22" s="12" customFormat="1" x14ac:dyDescent="0.25">
      <c r="A5176" s="11" t="str">
        <f>_xlfn.CONCAT("ABBOTT-",SUBSTITUTE(D5176,"_","-"),"_",G5176,"_",H5176,"_",P5176,"_",Q5176,"_",R5176,"_",TEXT(E5176,"YYYY-MM-DD"))</f>
        <v>ABBOTT-SN-THI-POP-5840_Africa_Senegal_GR_20B_B.1.1.420_2021-01-04</v>
      </c>
      <c r="B5176" s="11" t="s">
        <v>16418</v>
      </c>
      <c r="C5176" s="11" t="s">
        <v>13</v>
      </c>
      <c r="D5176" s="17" t="s">
        <v>11838</v>
      </c>
      <c r="E5176" s="14">
        <v>44200</v>
      </c>
      <c r="F5176" s="13" t="str">
        <f>IF(COUNTIF(H5176,"Senegal")=1,"Senegal",(IF(COUNTIF(G5176,"Africa")=1,"Countries within Africa",(IF(COUNTIF(G5176,"Africa,")=0,"Countries outside Africa","Unknown")))))</f>
        <v>Senegal</v>
      </c>
      <c r="G5176" s="11" t="s">
        <v>10658</v>
      </c>
      <c r="H5176" s="11" t="s">
        <v>10690</v>
      </c>
      <c r="I5176" s="11" t="s">
        <v>12077</v>
      </c>
      <c r="J5176" s="11" t="s">
        <v>12083</v>
      </c>
      <c r="K5176" s="11" t="s">
        <v>37</v>
      </c>
      <c r="L5176" s="17" t="s">
        <v>12091</v>
      </c>
      <c r="M5176" s="11" t="s">
        <v>15</v>
      </c>
      <c r="N5176" s="18">
        <v>49</v>
      </c>
      <c r="O5176" s="17" t="s">
        <v>16</v>
      </c>
      <c r="P5176" s="11" t="s">
        <v>38</v>
      </c>
      <c r="Q5176" s="11" t="s">
        <v>11920</v>
      </c>
      <c r="R5176" s="11" t="s">
        <v>7892</v>
      </c>
      <c r="S5176" s="14">
        <v>44352</v>
      </c>
      <c r="T5176" s="11" t="s">
        <v>2744</v>
      </c>
      <c r="U5176" s="11" t="s">
        <v>12047</v>
      </c>
      <c r="V5176" s="11" t="s">
        <v>12096</v>
      </c>
    </row>
    <row r="5177" spans="1:22" s="12" customFormat="1" x14ac:dyDescent="0.25">
      <c r="A5177" s="11" t="str">
        <f>_xlfn.CONCAT("ABBOTT-",SUBSTITUTE(D5177,"_","-"),"_",G5177,"_",H5177,"_",P5177,"_",Q5177,"_",R5177,"_",TEXT(E5177,"YYYY-MM-DD"))</f>
        <v>ABBOTT-SN-TH-TIV-2144_Africa_Senegal_GR_20B_B.1.1.420_2021-01-04</v>
      </c>
      <c r="B5177" s="11" t="s">
        <v>16419</v>
      </c>
      <c r="C5177" s="11" t="s">
        <v>13</v>
      </c>
      <c r="D5177" s="17" t="s">
        <v>11856</v>
      </c>
      <c r="E5177" s="14">
        <v>44200</v>
      </c>
      <c r="F5177" s="13" t="str">
        <f>IF(COUNTIF(H5177,"Senegal")=1,"Senegal",(IF(COUNTIF(G5177,"Africa")=1,"Countries within Africa",(IF(COUNTIF(G5177,"Africa,")=0,"Countries outside Africa","Unknown")))))</f>
        <v>Senegal</v>
      </c>
      <c r="G5177" s="11" t="s">
        <v>10658</v>
      </c>
      <c r="H5177" s="11" t="s">
        <v>10690</v>
      </c>
      <c r="I5177" s="11" t="s">
        <v>12077</v>
      </c>
      <c r="J5177" s="11" t="s">
        <v>12085</v>
      </c>
      <c r="K5177" s="11" t="s">
        <v>37</v>
      </c>
      <c r="L5177" s="17" t="s">
        <v>12091</v>
      </c>
      <c r="M5177" s="11" t="s">
        <v>15</v>
      </c>
      <c r="N5177" s="18">
        <v>58</v>
      </c>
      <c r="O5177" s="17" t="s">
        <v>26</v>
      </c>
      <c r="P5177" s="11" t="s">
        <v>38</v>
      </c>
      <c r="Q5177" s="11" t="s">
        <v>11920</v>
      </c>
      <c r="R5177" s="11" t="s">
        <v>7892</v>
      </c>
      <c r="S5177" s="14">
        <v>44352</v>
      </c>
      <c r="T5177" s="11" t="s">
        <v>2744</v>
      </c>
      <c r="U5177" s="11" t="s">
        <v>12065</v>
      </c>
      <c r="V5177" s="11" t="s">
        <v>12096</v>
      </c>
    </row>
    <row r="5178" spans="1:22" s="12" customFormat="1" x14ac:dyDescent="0.25">
      <c r="A5178" s="11" t="str">
        <f>_xlfn.CONCAT("ABBOTT-",SUBSTITUTE(D5178,"_","-"),"_",G5178,"_",H5178,"_",P5178,"_",Q5178,"_",R5178,"_",TEXT(E5178,"YYYY-MM-DD"))</f>
        <v>ABBOTT-SN-TH-TIV-2145_Africa_Senegal_GR_20B_B.1.1.420_2021-01-04</v>
      </c>
      <c r="B5178" s="11" t="s">
        <v>16420</v>
      </c>
      <c r="C5178" s="11" t="s">
        <v>13</v>
      </c>
      <c r="D5178" s="17" t="s">
        <v>11857</v>
      </c>
      <c r="E5178" s="14">
        <v>44200</v>
      </c>
      <c r="F5178" s="13" t="str">
        <f>IF(COUNTIF(H5178,"Senegal")=1,"Senegal",(IF(COUNTIF(G5178,"Africa")=1,"Countries within Africa",(IF(COUNTIF(G5178,"Africa,")=0,"Countries outside Africa","Unknown")))))</f>
        <v>Senegal</v>
      </c>
      <c r="G5178" s="11" t="s">
        <v>10658</v>
      </c>
      <c r="H5178" s="11" t="s">
        <v>10690</v>
      </c>
      <c r="I5178" s="11" t="s">
        <v>12077</v>
      </c>
      <c r="J5178" s="11" t="s">
        <v>12085</v>
      </c>
      <c r="K5178" s="11" t="s">
        <v>37</v>
      </c>
      <c r="L5178" s="17" t="s">
        <v>12091</v>
      </c>
      <c r="M5178" s="11" t="s">
        <v>15</v>
      </c>
      <c r="N5178" s="18">
        <v>58</v>
      </c>
      <c r="O5178" s="17" t="s">
        <v>26</v>
      </c>
      <c r="P5178" s="11" t="s">
        <v>38</v>
      </c>
      <c r="Q5178" s="11" t="s">
        <v>11920</v>
      </c>
      <c r="R5178" s="11" t="s">
        <v>7892</v>
      </c>
      <c r="S5178" s="14">
        <v>44352</v>
      </c>
      <c r="T5178" s="11" t="s">
        <v>2744</v>
      </c>
      <c r="U5178" s="11" t="s">
        <v>12066</v>
      </c>
      <c r="V5178" s="11" t="s">
        <v>12096</v>
      </c>
    </row>
    <row r="5179" spans="1:22" s="11" customFormat="1" x14ac:dyDescent="0.25">
      <c r="A5179" s="11" t="str">
        <f>_xlfn.CONCAT("ABBOTT-",SUBSTITUTE(D5179,"_","-"),"_",G5179,"_",H5179,"_",P5179,"_",Q5179,"_",R5179,"_",TEXT(E5179,"YYYY-MM-DD"))</f>
        <v>ABBOTT-SN-THI-SJD-20-157_Africa_Senegal_GR_20B_B.1.1.420_2021-01-08</v>
      </c>
      <c r="B5179" s="11" t="s">
        <v>16421</v>
      </c>
      <c r="C5179" s="11" t="s">
        <v>13</v>
      </c>
      <c r="D5179" s="17" t="s">
        <v>11839</v>
      </c>
      <c r="E5179" s="14">
        <v>44204</v>
      </c>
      <c r="F5179" s="13" t="str">
        <f>IF(COUNTIF(H5179,"Senegal")=1,"Senegal",(IF(COUNTIF(G5179,"Africa")=1,"Countries within Africa",(IF(COUNTIF(G5179,"Africa,")=0,"Countries outside Africa","Unknown")))))</f>
        <v>Senegal</v>
      </c>
      <c r="G5179" s="11" t="s">
        <v>10658</v>
      </c>
      <c r="H5179" s="11" t="s">
        <v>10690</v>
      </c>
      <c r="I5179" s="11" t="s">
        <v>12077</v>
      </c>
      <c r="J5179" s="11" t="s">
        <v>12077</v>
      </c>
      <c r="K5179" s="11" t="s">
        <v>37</v>
      </c>
      <c r="L5179" s="17" t="s">
        <v>12086</v>
      </c>
      <c r="M5179" s="11" t="s">
        <v>15</v>
      </c>
      <c r="N5179" s="18">
        <v>40</v>
      </c>
      <c r="O5179" s="17" t="s">
        <v>26</v>
      </c>
      <c r="P5179" s="11" t="s">
        <v>38</v>
      </c>
      <c r="Q5179" s="11" t="s">
        <v>11920</v>
      </c>
      <c r="R5179" s="11" t="s">
        <v>7892</v>
      </c>
      <c r="S5179" s="14">
        <v>44352</v>
      </c>
      <c r="T5179" s="11" t="s">
        <v>2744</v>
      </c>
      <c r="U5179" s="11" t="s">
        <v>12048</v>
      </c>
      <c r="V5179" s="11" t="s">
        <v>12096</v>
      </c>
    </row>
    <row r="5180" spans="1:22" s="11" customFormat="1" x14ac:dyDescent="0.25">
      <c r="A5180" s="12" t="str">
        <f>_xlfn.CONCAT(SUBSTITUTE(D5180,"_","-"),"_",G5180,"_",H5180,"_",P5180,"_",Q5180,"_",R5180,"_",TEXT(E5180,"YYYY-MM-DD"))</f>
        <v>EPI-ISL-1167176_Africa_Senegal_O_20A_B.1_2021-01-12</v>
      </c>
      <c r="B5180" s="12" t="s">
        <v>7935</v>
      </c>
      <c r="C5180" s="12" t="s">
        <v>13</v>
      </c>
      <c r="D5180" s="12" t="s">
        <v>7936</v>
      </c>
      <c r="E5180" s="13">
        <v>44208</v>
      </c>
      <c r="F5180" s="13" t="str">
        <f>IF(COUNTIF(H5180,"Senegal")=1,"Senegal",(IF(COUNTIF(G5180,"Africa")=1,"Countries within Africa",(IF(COUNTIF(G5180,"Africa,")=0,"Countries outside Africa","Unknown")))))</f>
        <v>Senegal</v>
      </c>
      <c r="G5180" s="12" t="s">
        <v>10658</v>
      </c>
      <c r="H5180" s="12" t="s">
        <v>10690</v>
      </c>
      <c r="I5180" s="12" t="s">
        <v>10829</v>
      </c>
      <c r="J5180" s="12" t="s">
        <v>37</v>
      </c>
      <c r="K5180" s="12" t="s">
        <v>37</v>
      </c>
      <c r="L5180" s="12" t="s">
        <v>2744</v>
      </c>
      <c r="M5180" s="12" t="s">
        <v>15</v>
      </c>
      <c r="N5180" s="12">
        <v>71</v>
      </c>
      <c r="O5180" s="12" t="s">
        <v>26</v>
      </c>
      <c r="P5180" s="12" t="s">
        <v>17</v>
      </c>
      <c r="Q5180" s="12" t="s">
        <v>11921</v>
      </c>
      <c r="R5180" s="12" t="s">
        <v>34</v>
      </c>
      <c r="S5180" s="13">
        <v>44343</v>
      </c>
      <c r="T5180" s="12" t="s">
        <v>2744</v>
      </c>
      <c r="U5180" s="12" t="s">
        <v>15313</v>
      </c>
      <c r="V5180" s="12"/>
    </row>
    <row r="5181" spans="1:22" s="11" customFormat="1" x14ac:dyDescent="0.25">
      <c r="A5181" s="12" t="str">
        <f>_xlfn.CONCAT("ABBOTT-",SUBSTITUTE(D5181,"_","-"),"_",G5181,"_",H5181,"_",P5181,"_",Q5181,"_",R5181,"_",TEXT(E5181,"YYYY-MM-DD"))</f>
        <v>ABBOTT-SN-THI-21-018_Africa_Senegal_GH_20A_B.1_2021-01-13</v>
      </c>
      <c r="B5181" s="12" t="s">
        <v>16422</v>
      </c>
      <c r="C5181" s="12" t="s">
        <v>13</v>
      </c>
      <c r="D5181" s="15" t="s">
        <v>11821</v>
      </c>
      <c r="E5181" s="13">
        <v>44209</v>
      </c>
      <c r="F5181" s="13" t="str">
        <f>IF(COUNTIF(H5181,"Senegal")=1,"Senegal",(IF(COUNTIF(G5181,"Africa")=1,"Countries within Africa",(IF(COUNTIF(G5181,"Africa,")=0,"Countries outside Africa","Unknown")))))</f>
        <v>Senegal</v>
      </c>
      <c r="G5181" s="12" t="s">
        <v>10658</v>
      </c>
      <c r="H5181" s="12" t="s">
        <v>10690</v>
      </c>
      <c r="I5181" s="12" t="s">
        <v>12077</v>
      </c>
      <c r="J5181" s="12" t="s">
        <v>12077</v>
      </c>
      <c r="K5181" s="12" t="s">
        <v>37</v>
      </c>
      <c r="L5181" s="15" t="s">
        <v>12086</v>
      </c>
      <c r="M5181" s="12" t="s">
        <v>15</v>
      </c>
      <c r="N5181" s="16">
        <v>35</v>
      </c>
      <c r="O5181" s="15" t="s">
        <v>26</v>
      </c>
      <c r="P5181" s="12" t="s">
        <v>70</v>
      </c>
      <c r="Q5181" s="12" t="s">
        <v>11921</v>
      </c>
      <c r="R5181" s="12" t="s">
        <v>34</v>
      </c>
      <c r="S5181" s="13">
        <v>44352</v>
      </c>
      <c r="T5181" s="12" t="s">
        <v>2744</v>
      </c>
      <c r="U5181" s="12" t="s">
        <v>12030</v>
      </c>
      <c r="V5181" s="12" t="s">
        <v>12096</v>
      </c>
    </row>
    <row r="5182" spans="1:22" s="11" customFormat="1" x14ac:dyDescent="0.25">
      <c r="A5182" s="12" t="str">
        <f>_xlfn.CONCAT(SUBSTITUTE(D5182,"_","-"),"_",G5182,"_",H5182,"_",P5182,"_",Q5182,"_",R5182,"_",TEXT(E5182,"YYYY-MM-DD"))</f>
        <v>EPI-ISL-1167140_Africa_Senegal_O_20B_B.1.1_2021-01-14</v>
      </c>
      <c r="B5182" s="12" t="s">
        <v>7899</v>
      </c>
      <c r="C5182" s="12" t="s">
        <v>13</v>
      </c>
      <c r="D5182" s="12" t="s">
        <v>7900</v>
      </c>
      <c r="E5182" s="13">
        <v>44210</v>
      </c>
      <c r="F5182" s="13" t="str">
        <f>IF(COUNTIF(H5182,"Senegal")=1,"Senegal",(IF(COUNTIF(G5182,"Africa")=1,"Countries within Africa",(IF(COUNTIF(G5182,"Africa,")=0,"Countries outside Africa","Unknown")))))</f>
        <v>Senegal</v>
      </c>
      <c r="G5182" s="12" t="s">
        <v>10658</v>
      </c>
      <c r="H5182" s="12" t="s">
        <v>10690</v>
      </c>
      <c r="I5182" s="12" t="s">
        <v>10829</v>
      </c>
      <c r="J5182" s="12" t="s">
        <v>37</v>
      </c>
      <c r="K5182" s="12" t="s">
        <v>37</v>
      </c>
      <c r="L5182" s="12" t="s">
        <v>2744</v>
      </c>
      <c r="M5182" s="12" t="s">
        <v>15</v>
      </c>
      <c r="N5182" s="12">
        <v>36</v>
      </c>
      <c r="O5182" s="12" t="s">
        <v>16</v>
      </c>
      <c r="P5182" s="12" t="s">
        <v>17</v>
      </c>
      <c r="Q5182" s="12" t="s">
        <v>11920</v>
      </c>
      <c r="R5182" s="12" t="s">
        <v>39</v>
      </c>
      <c r="S5182" s="13">
        <v>44343</v>
      </c>
      <c r="T5182" s="12" t="s">
        <v>2744</v>
      </c>
      <c r="U5182" s="12" t="s">
        <v>15360</v>
      </c>
      <c r="V5182" s="12"/>
    </row>
    <row r="5183" spans="1:22" s="11" customFormat="1" x14ac:dyDescent="0.25">
      <c r="A5183" s="12" t="str">
        <f>_xlfn.CONCAT(SUBSTITUTE(D5183,"_","-"),"_",G5183,"_",H5183,"_",P5183,"_",Q5183,"_",R5183,"_",TEXT(E5183,"YYYY-MM-DD"))</f>
        <v>EPI-ISL-1167150_Africa_Senegal_L_19A_B_2021-01-14</v>
      </c>
      <c r="B5183" s="12" t="s">
        <v>7907</v>
      </c>
      <c r="C5183" s="12" t="s">
        <v>13</v>
      </c>
      <c r="D5183" s="12" t="s">
        <v>7908</v>
      </c>
      <c r="E5183" s="13">
        <v>44210</v>
      </c>
      <c r="F5183" s="13" t="str">
        <f>IF(COUNTIF(H5183,"Senegal")=1,"Senegal",(IF(COUNTIF(G5183,"Africa")=1,"Countries within Africa",(IF(COUNTIF(G5183,"Africa,")=0,"Countries outside Africa","Unknown")))))</f>
        <v>Senegal</v>
      </c>
      <c r="G5183" s="12" t="s">
        <v>10658</v>
      </c>
      <c r="H5183" s="12" t="s">
        <v>10690</v>
      </c>
      <c r="I5183" s="12" t="s">
        <v>10829</v>
      </c>
      <c r="J5183" s="12" t="s">
        <v>37</v>
      </c>
      <c r="K5183" s="12" t="s">
        <v>37</v>
      </c>
      <c r="L5183" s="12" t="s">
        <v>2744</v>
      </c>
      <c r="M5183" s="12" t="s">
        <v>15</v>
      </c>
      <c r="N5183" s="12">
        <v>54</v>
      </c>
      <c r="O5183" s="12" t="s">
        <v>16</v>
      </c>
      <c r="P5183" s="12" t="s">
        <v>22</v>
      </c>
      <c r="Q5183" s="12" t="s">
        <v>11922</v>
      </c>
      <c r="R5183" s="12" t="s">
        <v>23</v>
      </c>
      <c r="S5183" s="13">
        <v>44343</v>
      </c>
      <c r="T5183" s="12" t="s">
        <v>2744</v>
      </c>
      <c r="U5183" s="12" t="s">
        <v>15361</v>
      </c>
      <c r="V5183" s="12"/>
    </row>
    <row r="5184" spans="1:22" s="11" customFormat="1" x14ac:dyDescent="0.25">
      <c r="A5184" s="11" t="str">
        <f>_xlfn.CONCAT("ABBOTT-",SUBSTITUTE(D5184,"_","-"),"_",G5184,"_",H5184,"_",P5184,"_",Q5184,"_",R5184,"_",TEXT(E5184,"YYYY-MM-DD"))</f>
        <v>ABBOTT-SN-IR1-0017780_Africa_Senegal_GR_20B_B.1.1.420_2021-01-14</v>
      </c>
      <c r="B5184" s="11" t="s">
        <v>16423</v>
      </c>
      <c r="C5184" s="11" t="s">
        <v>13</v>
      </c>
      <c r="D5184" s="17" t="s">
        <v>11736</v>
      </c>
      <c r="E5184" s="14">
        <v>44210</v>
      </c>
      <c r="F5184" s="13" t="str">
        <f>IF(COUNTIF(H5184,"Senegal")=1,"Senegal",(IF(COUNTIF(G5184,"Africa")=1,"Countries within Africa",(IF(COUNTIF(G5184,"Africa,")=0,"Countries outside Africa","Unknown")))))</f>
        <v>Senegal</v>
      </c>
      <c r="G5184" s="11" t="s">
        <v>10658</v>
      </c>
      <c r="H5184" s="11" t="s">
        <v>10690</v>
      </c>
      <c r="I5184" s="11" t="s">
        <v>10829</v>
      </c>
      <c r="J5184" s="11" t="s">
        <v>10829</v>
      </c>
      <c r="K5184" s="11" t="s">
        <v>37</v>
      </c>
      <c r="L5184" s="17" t="s">
        <v>12090</v>
      </c>
      <c r="M5184" s="11" t="s">
        <v>15</v>
      </c>
      <c r="N5184" s="18">
        <v>46</v>
      </c>
      <c r="O5184" s="17" t="s">
        <v>26</v>
      </c>
      <c r="P5184" s="11" t="s">
        <v>38</v>
      </c>
      <c r="Q5184" s="11" t="s">
        <v>11920</v>
      </c>
      <c r="R5184" s="11" t="s">
        <v>7892</v>
      </c>
      <c r="S5184" s="14">
        <v>44352</v>
      </c>
      <c r="T5184" s="11" t="s">
        <v>2744</v>
      </c>
      <c r="U5184" s="11" t="s">
        <v>11958</v>
      </c>
      <c r="V5184" s="11" t="s">
        <v>12096</v>
      </c>
    </row>
    <row r="5185" spans="1:22" s="12" customFormat="1" x14ac:dyDescent="0.25">
      <c r="A5185" s="12" t="str">
        <f>_xlfn.CONCAT("ABBOTT-",SUBSTITUTE(D5185,"_","-"),"_",G5185,"_",H5185,"_",P5185,"_",Q5185,"_",R5185,"_",TEXT(E5185,"YYYY-MM-DD"))</f>
        <v>ABBOTT-SN-IR1-0017934_Africa_Senegal_S_19B_A.23.1_2021-01-14</v>
      </c>
      <c r="B5185" s="12" t="s">
        <v>16424</v>
      </c>
      <c r="C5185" s="12" t="s">
        <v>13</v>
      </c>
      <c r="D5185" s="15" t="s">
        <v>11737</v>
      </c>
      <c r="E5185" s="13">
        <v>44210</v>
      </c>
      <c r="F5185" s="13" t="str">
        <f>IF(COUNTIF(H5185,"Senegal")=1,"Senegal",(IF(COUNTIF(G5185,"Africa")=1,"Countries within Africa",(IF(COUNTIF(G5185,"Africa,")=0,"Countries outside Africa","Unknown")))))</f>
        <v>Senegal</v>
      </c>
      <c r="G5185" s="12" t="s">
        <v>10658</v>
      </c>
      <c r="H5185" s="12" t="s">
        <v>10690</v>
      </c>
      <c r="I5185" s="12" t="s">
        <v>10829</v>
      </c>
      <c r="J5185" s="12" t="s">
        <v>10829</v>
      </c>
      <c r="K5185" s="12" t="s">
        <v>37</v>
      </c>
      <c r="L5185" s="15" t="s">
        <v>12090</v>
      </c>
      <c r="M5185" s="12" t="s">
        <v>15</v>
      </c>
      <c r="N5185" s="16">
        <v>25</v>
      </c>
      <c r="O5185" s="15" t="s">
        <v>16</v>
      </c>
      <c r="P5185" s="12" t="s">
        <v>27</v>
      </c>
      <c r="Q5185" s="12" t="s">
        <v>11924</v>
      </c>
      <c r="R5185" s="12" t="s">
        <v>5876</v>
      </c>
      <c r="S5185" s="13">
        <v>44352</v>
      </c>
      <c r="T5185" s="12" t="s">
        <v>2744</v>
      </c>
      <c r="U5185" s="12" t="s">
        <v>11959</v>
      </c>
      <c r="V5185" s="12" t="s">
        <v>12096</v>
      </c>
    </row>
    <row r="5186" spans="1:22" s="11" customFormat="1" x14ac:dyDescent="0.25">
      <c r="A5186" s="12" t="str">
        <f>_xlfn.CONCAT("ABBOTT-",SUBSTITUTE(D5186,"_","-"),"_",G5186,"_",H5186,"_",P5186,"_",Q5186,"_",R5186,"_",TEXT(E5186,"YYYY-MM-DD"))</f>
        <v>ABBOTT-SN-IR1-0017956_Africa_Senegal_G_20A_B.1_2021-01-14</v>
      </c>
      <c r="B5186" s="12" t="s">
        <v>16425</v>
      </c>
      <c r="C5186" s="12" t="s">
        <v>13</v>
      </c>
      <c r="D5186" s="15" t="s">
        <v>11738</v>
      </c>
      <c r="E5186" s="13">
        <v>44210</v>
      </c>
      <c r="F5186" s="13" t="str">
        <f>IF(COUNTIF(H5186,"Senegal")=1,"Senegal",(IF(COUNTIF(G5186,"Africa")=1,"Countries within Africa",(IF(COUNTIF(G5186,"Africa,")=0,"Countries outside Africa","Unknown")))))</f>
        <v>Senegal</v>
      </c>
      <c r="G5186" s="12" t="s">
        <v>10658</v>
      </c>
      <c r="H5186" s="12" t="s">
        <v>10690</v>
      </c>
      <c r="I5186" s="12" t="s">
        <v>10829</v>
      </c>
      <c r="J5186" s="12" t="s">
        <v>10829</v>
      </c>
      <c r="K5186" s="12" t="s">
        <v>37</v>
      </c>
      <c r="L5186" s="15" t="s">
        <v>12090</v>
      </c>
      <c r="M5186" s="12" t="s">
        <v>15</v>
      </c>
      <c r="N5186" s="16">
        <v>32</v>
      </c>
      <c r="O5186" s="15" t="s">
        <v>26</v>
      </c>
      <c r="P5186" s="12" t="s">
        <v>33</v>
      </c>
      <c r="Q5186" s="12" t="s">
        <v>11921</v>
      </c>
      <c r="R5186" s="12" t="s">
        <v>34</v>
      </c>
      <c r="S5186" s="13">
        <v>44352</v>
      </c>
      <c r="T5186" s="12" t="s">
        <v>2744</v>
      </c>
      <c r="U5186" s="12" t="s">
        <v>11941</v>
      </c>
      <c r="V5186" s="12" t="s">
        <v>12096</v>
      </c>
    </row>
    <row r="5187" spans="1:22" s="11" customFormat="1" x14ac:dyDescent="0.25">
      <c r="A5187" s="12" t="str">
        <f>_xlfn.CONCAT("ABBOTT-",SUBSTITUTE(D5187,"_","-"),"_",G5187,"_",H5187,"_",P5187,"_",Q5187,"_",R5187,"_",TEXT(E5187,"YYYY-MM-DD"))</f>
        <v>ABBOTT-SN-MBO-20-1743_Africa_Senegal_G_20A_B.1.416_2021-01-14</v>
      </c>
      <c r="B5187" s="12" t="s">
        <v>16426</v>
      </c>
      <c r="C5187" s="12" t="s">
        <v>13</v>
      </c>
      <c r="D5187" s="12" t="s">
        <v>11792</v>
      </c>
      <c r="E5187" s="13">
        <v>44210</v>
      </c>
      <c r="F5187" s="13" t="str">
        <f>IF(COUNTIF(H5187,"Senegal")=1,"Senegal",(IF(COUNTIF(G5187,"Africa")=1,"Countries within Africa",(IF(COUNTIF(G5187,"Africa,")=0,"Countries outside Africa","Unknown")))))</f>
        <v>Senegal</v>
      </c>
      <c r="G5187" s="12" t="s">
        <v>10658</v>
      </c>
      <c r="H5187" s="12" t="s">
        <v>10690</v>
      </c>
      <c r="I5187" s="12" t="s">
        <v>12077</v>
      </c>
      <c r="J5187" s="12" t="s">
        <v>12079</v>
      </c>
      <c r="K5187" s="12" t="s">
        <v>37</v>
      </c>
      <c r="L5187" s="15" t="s">
        <v>12086</v>
      </c>
      <c r="M5187" s="12" t="s">
        <v>15</v>
      </c>
      <c r="N5187" s="16">
        <v>61</v>
      </c>
      <c r="O5187" s="15" t="s">
        <v>26</v>
      </c>
      <c r="P5187" s="12" t="s">
        <v>33</v>
      </c>
      <c r="Q5187" s="12" t="s">
        <v>11921</v>
      </c>
      <c r="R5187" s="12" t="s">
        <v>620</v>
      </c>
      <c r="S5187" s="13">
        <v>44352</v>
      </c>
      <c r="T5187" s="12" t="s">
        <v>2744</v>
      </c>
      <c r="U5187" s="12" t="s">
        <v>12006</v>
      </c>
      <c r="V5187" s="12" t="s">
        <v>12096</v>
      </c>
    </row>
    <row r="5188" spans="1:22" s="11" customFormat="1" x14ac:dyDescent="0.25">
      <c r="A5188" s="11" t="str">
        <f>_xlfn.CONCAT("ABBOTT-",SUBSTITUTE(D5188,"_","-"),"_",G5188,"_",H5188,"_",P5188,"_",Q5188,"_",R5188,"_",TEXT(E5188,"YYYY-MM-DD"))</f>
        <v>ABBOTT-SN-MBO-20-1744_Africa_Senegal_GR_20B_B.1.1.420_2021-01-14</v>
      </c>
      <c r="B5188" s="11" t="s">
        <v>16427</v>
      </c>
      <c r="C5188" s="11" t="s">
        <v>13</v>
      </c>
      <c r="D5188" s="17" t="s">
        <v>11793</v>
      </c>
      <c r="E5188" s="14">
        <v>44210</v>
      </c>
      <c r="F5188" s="13" t="str">
        <f>IF(COUNTIF(H5188,"Senegal")=1,"Senegal",(IF(COUNTIF(G5188,"Africa")=1,"Countries within Africa",(IF(COUNTIF(G5188,"Africa,")=0,"Countries outside Africa","Unknown")))))</f>
        <v>Senegal</v>
      </c>
      <c r="G5188" s="11" t="s">
        <v>10658</v>
      </c>
      <c r="H5188" s="11" t="s">
        <v>10690</v>
      </c>
      <c r="I5188" s="11" t="s">
        <v>12077</v>
      </c>
      <c r="J5188" s="11" t="s">
        <v>12079</v>
      </c>
      <c r="K5188" s="11" t="s">
        <v>37</v>
      </c>
      <c r="L5188" s="17" t="s">
        <v>12086</v>
      </c>
      <c r="M5188" s="11" t="s">
        <v>15</v>
      </c>
      <c r="N5188" s="18">
        <v>54</v>
      </c>
      <c r="O5188" s="17" t="s">
        <v>26</v>
      </c>
      <c r="P5188" s="11" t="s">
        <v>38</v>
      </c>
      <c r="Q5188" s="11" t="s">
        <v>11920</v>
      </c>
      <c r="R5188" s="11" t="s">
        <v>7892</v>
      </c>
      <c r="S5188" s="14">
        <v>44352</v>
      </c>
      <c r="T5188" s="11" t="s">
        <v>2744</v>
      </c>
      <c r="U5188" s="11" t="s">
        <v>12007</v>
      </c>
      <c r="V5188" s="11" t="s">
        <v>12096</v>
      </c>
    </row>
    <row r="5189" spans="1:22" s="11" customFormat="1" x14ac:dyDescent="0.25">
      <c r="A5189" s="11" t="str">
        <f>_xlfn.CONCAT("ABBOTT-",SUBSTITUTE(D5189,"_","-"),"_",G5189,"_",H5189,"_",P5189,"_",Q5189,"_",R5189,"_",TEXT(E5189,"YYYY-MM-DD"))</f>
        <v>ABBOTT-SN-THI-21-023_Africa_Senegal_GR_20B_B.1.1.420_2021-01-14</v>
      </c>
      <c r="B5189" s="11" t="s">
        <v>16428</v>
      </c>
      <c r="C5189" s="11" t="s">
        <v>13</v>
      </c>
      <c r="D5189" s="17" t="s">
        <v>11822</v>
      </c>
      <c r="E5189" s="14">
        <v>44210</v>
      </c>
      <c r="F5189" s="13" t="str">
        <f>IF(COUNTIF(H5189,"Senegal")=1,"Senegal",(IF(COUNTIF(G5189,"Africa")=1,"Countries within Africa",(IF(COUNTIF(G5189,"Africa,")=0,"Countries outside Africa","Unknown")))))</f>
        <v>Senegal</v>
      </c>
      <c r="G5189" s="11" t="s">
        <v>10658</v>
      </c>
      <c r="H5189" s="11" t="s">
        <v>10690</v>
      </c>
      <c r="I5189" s="11" t="s">
        <v>12077</v>
      </c>
      <c r="J5189" s="11" t="s">
        <v>12077</v>
      </c>
      <c r="K5189" s="11" t="s">
        <v>37</v>
      </c>
      <c r="L5189" s="17" t="s">
        <v>12086</v>
      </c>
      <c r="M5189" s="11" t="s">
        <v>15</v>
      </c>
      <c r="N5189" s="18">
        <v>48</v>
      </c>
      <c r="O5189" s="17" t="s">
        <v>16</v>
      </c>
      <c r="P5189" s="11" t="s">
        <v>38</v>
      </c>
      <c r="Q5189" s="11" t="s">
        <v>11920</v>
      </c>
      <c r="R5189" s="11" t="s">
        <v>7892</v>
      </c>
      <c r="S5189" s="14">
        <v>44352</v>
      </c>
      <c r="T5189" s="11" t="s">
        <v>2744</v>
      </c>
      <c r="U5189" s="11" t="s">
        <v>12031</v>
      </c>
      <c r="V5189" s="11" t="s">
        <v>12096</v>
      </c>
    </row>
    <row r="5190" spans="1:22" s="11" customFormat="1" x14ac:dyDescent="0.25">
      <c r="A5190" s="12" t="str">
        <f>_xlfn.CONCAT("ABBOTT-",SUBSTITUTE(D5190,"_","-"),"_",G5190,"_",H5190,"_",P5190,"_",Q5190,"_",R5190,"_",TEXT(E5190,"YYYY-MM-DD"))</f>
        <v>ABBOTT-SN-THI-21-024_Africa_Senegal_G_20A_B.1.416_2021-01-14</v>
      </c>
      <c r="B5190" s="12" t="s">
        <v>16429</v>
      </c>
      <c r="C5190" s="12" t="s">
        <v>13</v>
      </c>
      <c r="D5190" s="12" t="s">
        <v>11823</v>
      </c>
      <c r="E5190" s="13">
        <v>44210</v>
      </c>
      <c r="F5190" s="13" t="str">
        <f>IF(COUNTIF(H5190,"Senegal")=1,"Senegal",(IF(COUNTIF(G5190,"Africa")=1,"Countries within Africa",(IF(COUNTIF(G5190,"Africa,")=0,"Countries outside Africa","Unknown")))))</f>
        <v>Senegal</v>
      </c>
      <c r="G5190" s="12" t="s">
        <v>10658</v>
      </c>
      <c r="H5190" s="12" t="s">
        <v>10690</v>
      </c>
      <c r="I5190" s="12" t="s">
        <v>12077</v>
      </c>
      <c r="J5190" s="12" t="s">
        <v>12077</v>
      </c>
      <c r="K5190" s="12" t="s">
        <v>37</v>
      </c>
      <c r="L5190" s="15" t="s">
        <v>12086</v>
      </c>
      <c r="M5190" s="12" t="s">
        <v>15</v>
      </c>
      <c r="N5190" s="16">
        <v>16</v>
      </c>
      <c r="O5190" s="15" t="s">
        <v>26</v>
      </c>
      <c r="P5190" s="12" t="s">
        <v>33</v>
      </c>
      <c r="Q5190" s="12" t="s">
        <v>11921</v>
      </c>
      <c r="R5190" s="12" t="s">
        <v>620</v>
      </c>
      <c r="S5190" s="13">
        <v>44352</v>
      </c>
      <c r="T5190" s="12" t="s">
        <v>2744</v>
      </c>
      <c r="U5190" s="12" t="s">
        <v>12032</v>
      </c>
      <c r="V5190" s="12" t="s">
        <v>12096</v>
      </c>
    </row>
    <row r="5191" spans="1:22" s="11" customFormat="1" x14ac:dyDescent="0.25">
      <c r="A5191" s="12" t="str">
        <f>_xlfn.CONCAT("ABBOTT-",SUBSTITUTE(D5191,"_","-"),"_",G5191,"_",H5191,"_",P5191,"_",Q5191,"_",R5191,"_",TEXT(E5191,"YYYY-MM-DD"))</f>
        <v>ABBOTT-SN-THI-21-027_Africa_Senegal_GRY_20I.501Y.V1_B.1.1.7_2021-01-14</v>
      </c>
      <c r="B5191" s="12" t="s">
        <v>16430</v>
      </c>
      <c r="C5191" s="12" t="s">
        <v>13</v>
      </c>
      <c r="D5191" s="12" t="s">
        <v>11824</v>
      </c>
      <c r="E5191" s="13">
        <v>44210</v>
      </c>
      <c r="F5191" s="13" t="str">
        <f>IF(COUNTIF(H5191,"Senegal")=1,"Senegal",(IF(COUNTIF(G5191,"Africa")=1,"Countries within Africa",(IF(COUNTIF(G5191,"Africa,")=0,"Countries outside Africa","Unknown")))))</f>
        <v>Senegal</v>
      </c>
      <c r="G5191" s="12" t="s">
        <v>10658</v>
      </c>
      <c r="H5191" s="12" t="s">
        <v>10690</v>
      </c>
      <c r="I5191" s="12" t="s">
        <v>12077</v>
      </c>
      <c r="J5191" s="12" t="s">
        <v>12077</v>
      </c>
      <c r="K5191" s="12" t="s">
        <v>37</v>
      </c>
      <c r="L5191" s="15" t="s">
        <v>12086</v>
      </c>
      <c r="M5191" s="12" t="s">
        <v>15</v>
      </c>
      <c r="N5191" s="16">
        <v>62</v>
      </c>
      <c r="O5191" s="15" t="s">
        <v>16</v>
      </c>
      <c r="P5191" s="12" t="s">
        <v>4660</v>
      </c>
      <c r="Q5191" s="12" t="s">
        <v>12076</v>
      </c>
      <c r="R5191" s="12" t="s">
        <v>4661</v>
      </c>
      <c r="S5191" s="13">
        <v>44352</v>
      </c>
      <c r="T5191" s="12" t="s">
        <v>4662</v>
      </c>
      <c r="U5191" s="12" t="s">
        <v>12033</v>
      </c>
      <c r="V5191" s="12" t="s">
        <v>12096</v>
      </c>
    </row>
    <row r="5192" spans="1:22" s="11" customFormat="1" x14ac:dyDescent="0.25">
      <c r="A5192" s="12" t="str">
        <f>_xlfn.CONCAT("ABBOTT-",SUBSTITUTE(D5192,"_","-"),"_",G5192,"_",H5192,"_",P5192,"_",Q5192,"_",R5192,"_",TEXT(E5192,"YYYY-MM-DD"))</f>
        <v>ABBOTT-SN-THI-21-033_Africa_Senegal_GH_20C_B.1.2_2021-01-14</v>
      </c>
      <c r="B5192" s="12" t="s">
        <v>16431</v>
      </c>
      <c r="C5192" s="12" t="s">
        <v>13</v>
      </c>
      <c r="D5192" s="15" t="s">
        <v>11825</v>
      </c>
      <c r="E5192" s="13">
        <v>44210</v>
      </c>
      <c r="F5192" s="13" t="str">
        <f>IF(COUNTIF(H5192,"Senegal")=1,"Senegal",(IF(COUNTIF(G5192,"Africa")=1,"Countries within Africa",(IF(COUNTIF(G5192,"Africa,")=0,"Countries outside Africa","Unknown")))))</f>
        <v>Senegal</v>
      </c>
      <c r="G5192" s="12" t="s">
        <v>10658</v>
      </c>
      <c r="H5192" s="12" t="s">
        <v>10690</v>
      </c>
      <c r="I5192" s="12" t="s">
        <v>12077</v>
      </c>
      <c r="J5192" s="12" t="s">
        <v>12077</v>
      </c>
      <c r="K5192" s="12" t="s">
        <v>37</v>
      </c>
      <c r="L5192" s="15" t="s">
        <v>12091</v>
      </c>
      <c r="M5192" s="12" t="s">
        <v>15</v>
      </c>
      <c r="N5192" s="16">
        <v>26</v>
      </c>
      <c r="O5192" s="15" t="s">
        <v>26</v>
      </c>
      <c r="P5192" s="12" t="s">
        <v>70</v>
      </c>
      <c r="Q5192" s="12" t="s">
        <v>11929</v>
      </c>
      <c r="R5192" s="12" t="s">
        <v>2676</v>
      </c>
      <c r="S5192" s="13">
        <v>44352</v>
      </c>
      <c r="T5192" s="12" t="s">
        <v>2744</v>
      </c>
      <c r="U5192" s="12" t="s">
        <v>12034</v>
      </c>
      <c r="V5192" s="12" t="s">
        <v>12096</v>
      </c>
    </row>
    <row r="5193" spans="1:22" s="12" customFormat="1" x14ac:dyDescent="0.25">
      <c r="A5193" s="11" t="str">
        <f>_xlfn.CONCAT("ABBOTT-",SUBSTITUTE(D5193,"_","-"),"_",G5193,"_",H5193,"_",P5193,"_",Q5193,"_",R5193,"_",TEXT(E5193,"YYYY-MM-DD"))</f>
        <v>ABBOTT-SN-THI-KHO-494_Africa_Senegal_GR_20B_B.1.1.420_2021-01-14</v>
      </c>
      <c r="B5193" s="11" t="s">
        <v>16432</v>
      </c>
      <c r="C5193" s="11" t="s">
        <v>13</v>
      </c>
      <c r="D5193" s="17" t="s">
        <v>11830</v>
      </c>
      <c r="E5193" s="14">
        <v>44210</v>
      </c>
      <c r="F5193" s="13" t="str">
        <f>IF(COUNTIF(H5193,"Senegal")=1,"Senegal",(IF(COUNTIF(G5193,"Africa")=1,"Countries within Africa",(IF(COUNTIF(G5193,"Africa,")=0,"Countries outside Africa","Unknown")))))</f>
        <v>Senegal</v>
      </c>
      <c r="G5193" s="11" t="s">
        <v>10658</v>
      </c>
      <c r="H5193" s="11" t="s">
        <v>10690</v>
      </c>
      <c r="I5193" s="11" t="s">
        <v>12077</v>
      </c>
      <c r="J5193" s="11" t="s">
        <v>12081</v>
      </c>
      <c r="K5193" s="11" t="s">
        <v>37</v>
      </c>
      <c r="L5193" s="17" t="s">
        <v>12086</v>
      </c>
      <c r="M5193" s="11" t="s">
        <v>15</v>
      </c>
      <c r="N5193" s="18">
        <v>47</v>
      </c>
      <c r="O5193" s="17" t="s">
        <v>16</v>
      </c>
      <c r="P5193" s="11" t="s">
        <v>38</v>
      </c>
      <c r="Q5193" s="11" t="s">
        <v>11920</v>
      </c>
      <c r="R5193" s="11" t="s">
        <v>7892</v>
      </c>
      <c r="S5193" s="14">
        <v>44352</v>
      </c>
      <c r="T5193" s="11" t="s">
        <v>2744</v>
      </c>
      <c r="U5193" s="11" t="s">
        <v>12039</v>
      </c>
      <c r="V5193" s="11" t="s">
        <v>12096</v>
      </c>
    </row>
    <row r="5194" spans="1:22" s="12" customFormat="1" x14ac:dyDescent="0.25">
      <c r="A5194" s="12" t="str">
        <f>_xlfn.CONCAT("ABBOTT-",SUBSTITUTE(D5194,"_","-"),"_",G5194,"_",H5194,"_",P5194,"_",Q5194,"_",R5194,"_",TEXT(E5194,"YYYY-MM-DD"))</f>
        <v>ABBOTT-SN-THI-MEK-0547_Africa_Senegal_G_20A_B.1.416_2021-01-14</v>
      </c>
      <c r="B5194" s="12" t="s">
        <v>16433</v>
      </c>
      <c r="C5194" s="12" t="s">
        <v>13</v>
      </c>
      <c r="D5194" s="12" t="s">
        <v>11831</v>
      </c>
      <c r="E5194" s="13">
        <v>44210</v>
      </c>
      <c r="F5194" s="13" t="str">
        <f>IF(COUNTIF(H5194,"Senegal")=1,"Senegal",(IF(COUNTIF(G5194,"Africa")=1,"Countries within Africa",(IF(COUNTIF(G5194,"Africa,")=0,"Countries outside Africa","Unknown")))))</f>
        <v>Senegal</v>
      </c>
      <c r="G5194" s="12" t="s">
        <v>10658</v>
      </c>
      <c r="H5194" s="12" t="s">
        <v>10690</v>
      </c>
      <c r="I5194" s="12" t="s">
        <v>12077</v>
      </c>
      <c r="J5194" s="12" t="s">
        <v>12082</v>
      </c>
      <c r="K5194" s="12" t="s">
        <v>37</v>
      </c>
      <c r="L5194" s="15" t="s">
        <v>12086</v>
      </c>
      <c r="M5194" s="12" t="s">
        <v>15</v>
      </c>
      <c r="N5194" s="16">
        <v>62</v>
      </c>
      <c r="O5194" s="15" t="s">
        <v>16</v>
      </c>
      <c r="P5194" s="12" t="s">
        <v>33</v>
      </c>
      <c r="Q5194" s="12" t="s">
        <v>11921</v>
      </c>
      <c r="R5194" s="12" t="s">
        <v>620</v>
      </c>
      <c r="S5194" s="13">
        <v>44352</v>
      </c>
      <c r="T5194" s="12" t="s">
        <v>2744</v>
      </c>
      <c r="U5194" s="12" t="s">
        <v>12040</v>
      </c>
      <c r="V5194" s="12" t="s">
        <v>12096</v>
      </c>
    </row>
    <row r="5195" spans="1:22" s="12" customFormat="1" x14ac:dyDescent="0.25">
      <c r="A5195" s="11" t="str">
        <f>_xlfn.CONCAT("ABBOTT-",SUBSTITUTE(D5195,"_","-"),"_",G5195,"_",H5195,"_",P5195,"_",Q5195,"_",R5195,"_",TEXT(E5195,"YYYY-MM-DD"))</f>
        <v>ABBOTT-SN-IRLPC-000147_Africa_Senegal_GR_20B_B.1.1.420_2021-01-15</v>
      </c>
      <c r="B5195" s="11" t="s">
        <v>16434</v>
      </c>
      <c r="C5195" s="11" t="s">
        <v>13</v>
      </c>
      <c r="D5195" s="17" t="s">
        <v>11769</v>
      </c>
      <c r="E5195" s="14">
        <v>44211</v>
      </c>
      <c r="F5195" s="13" t="str">
        <f>IF(COUNTIF(H5195,"Senegal")=1,"Senegal",(IF(COUNTIF(G5195,"Africa")=1,"Countries within Africa",(IF(COUNTIF(G5195,"Africa,")=0,"Countries outside Africa","Unknown")))))</f>
        <v>Senegal</v>
      </c>
      <c r="G5195" s="11" t="s">
        <v>10658</v>
      </c>
      <c r="H5195" s="11" t="s">
        <v>10690</v>
      </c>
      <c r="I5195" s="11" t="s">
        <v>12077</v>
      </c>
      <c r="J5195" s="11" t="s">
        <v>12079</v>
      </c>
      <c r="K5195" s="11" t="s">
        <v>37</v>
      </c>
      <c r="L5195" s="17" t="s">
        <v>12090</v>
      </c>
      <c r="M5195" s="11" t="s">
        <v>15</v>
      </c>
      <c r="N5195" s="18">
        <v>36</v>
      </c>
      <c r="O5195" s="17" t="s">
        <v>26</v>
      </c>
      <c r="P5195" s="11" t="s">
        <v>38</v>
      </c>
      <c r="Q5195" s="11" t="s">
        <v>11920</v>
      </c>
      <c r="R5195" s="11" t="s">
        <v>7892</v>
      </c>
      <c r="S5195" s="14">
        <v>44352</v>
      </c>
      <c r="T5195" s="11" t="s">
        <v>2744</v>
      </c>
      <c r="U5195" s="11" t="s">
        <v>11987</v>
      </c>
      <c r="V5195" s="11" t="s">
        <v>12096</v>
      </c>
    </row>
    <row r="5196" spans="1:22" s="12" customFormat="1" x14ac:dyDescent="0.25">
      <c r="A5196" s="12" t="str">
        <f>_xlfn.CONCAT("ABBOTT-",SUBSTITUTE(D5196,"_","-"),"_",G5196,"_",H5196,"_",P5196,"_",Q5196,"_",R5196,"_",TEXT(E5196,"YYYY-MM-DD"))</f>
        <v>ABBOTT-SN-MBO-20-1747_Africa_Senegal_G_20A_B.1.416_2021-01-15</v>
      </c>
      <c r="B5196" s="12" t="s">
        <v>16435</v>
      </c>
      <c r="C5196" s="12" t="s">
        <v>13</v>
      </c>
      <c r="D5196" s="12" t="s">
        <v>11794</v>
      </c>
      <c r="E5196" s="13">
        <v>44211</v>
      </c>
      <c r="F5196" s="13" t="str">
        <f>IF(COUNTIF(H5196,"Senegal")=1,"Senegal",(IF(COUNTIF(G5196,"Africa")=1,"Countries within Africa",(IF(COUNTIF(G5196,"Africa,")=0,"Countries outside Africa","Unknown")))))</f>
        <v>Senegal</v>
      </c>
      <c r="G5196" s="12" t="s">
        <v>10658</v>
      </c>
      <c r="H5196" s="12" t="s">
        <v>10690</v>
      </c>
      <c r="I5196" s="12" t="s">
        <v>12077</v>
      </c>
      <c r="J5196" s="12" t="s">
        <v>12079</v>
      </c>
      <c r="K5196" s="12" t="s">
        <v>37</v>
      </c>
      <c r="L5196" s="15" t="s">
        <v>12086</v>
      </c>
      <c r="M5196" s="12" t="s">
        <v>15</v>
      </c>
      <c r="N5196" s="16">
        <v>54</v>
      </c>
      <c r="O5196" s="15" t="s">
        <v>26</v>
      </c>
      <c r="P5196" s="12" t="s">
        <v>33</v>
      </c>
      <c r="Q5196" s="12" t="s">
        <v>11921</v>
      </c>
      <c r="R5196" s="12" t="s">
        <v>620</v>
      </c>
      <c r="S5196" s="13">
        <v>44352</v>
      </c>
      <c r="T5196" s="12" t="s">
        <v>2744</v>
      </c>
      <c r="U5196" s="12" t="s">
        <v>12008</v>
      </c>
      <c r="V5196" s="12" t="s">
        <v>12096</v>
      </c>
    </row>
    <row r="5197" spans="1:22" s="11" customFormat="1" x14ac:dyDescent="0.25">
      <c r="A5197" s="12" t="str">
        <f>_xlfn.CONCAT("ABBOTT-",SUBSTITUTE(D5197,"_","-"),"_",G5197,"_",H5197,"_",P5197,"_",Q5197,"_",R5197,"_",TEXT(E5197,"YYYY-MM-DD"))</f>
        <v>ABBOTT-SN-THI-21-036_Africa_Senegal_G_20A_B.1.416_2021-01-15</v>
      </c>
      <c r="B5197" s="12" t="s">
        <v>16436</v>
      </c>
      <c r="C5197" s="12" t="s">
        <v>13</v>
      </c>
      <c r="D5197" s="12" t="s">
        <v>11826</v>
      </c>
      <c r="E5197" s="13">
        <v>44211</v>
      </c>
      <c r="F5197" s="13" t="str">
        <f>IF(COUNTIF(H5197,"Senegal")=1,"Senegal",(IF(COUNTIF(G5197,"Africa")=1,"Countries within Africa",(IF(COUNTIF(G5197,"Africa,")=0,"Countries outside Africa","Unknown")))))</f>
        <v>Senegal</v>
      </c>
      <c r="G5197" s="12" t="s">
        <v>10658</v>
      </c>
      <c r="H5197" s="12" t="s">
        <v>10690</v>
      </c>
      <c r="I5197" s="12" t="s">
        <v>12077</v>
      </c>
      <c r="J5197" s="12" t="s">
        <v>12077</v>
      </c>
      <c r="K5197" s="12" t="s">
        <v>37</v>
      </c>
      <c r="L5197" s="15" t="s">
        <v>12086</v>
      </c>
      <c r="M5197" s="12" t="s">
        <v>15</v>
      </c>
      <c r="N5197" s="16">
        <v>44</v>
      </c>
      <c r="O5197" s="15" t="s">
        <v>26</v>
      </c>
      <c r="P5197" s="12" t="s">
        <v>33</v>
      </c>
      <c r="Q5197" s="12" t="s">
        <v>11921</v>
      </c>
      <c r="R5197" s="12" t="s">
        <v>620</v>
      </c>
      <c r="S5197" s="13">
        <v>44352</v>
      </c>
      <c r="T5197" s="12" t="s">
        <v>2744</v>
      </c>
      <c r="U5197" s="12" t="s">
        <v>12035</v>
      </c>
      <c r="V5197" s="12" t="s">
        <v>12096</v>
      </c>
    </row>
    <row r="5198" spans="1:22" s="11" customFormat="1" x14ac:dyDescent="0.25">
      <c r="A5198" s="12" t="str">
        <f>_xlfn.CONCAT("ABBOTT-",SUBSTITUTE(D5198,"_","-"),"_",G5198,"_",H5198,"_",P5198,"_",Q5198,"_",R5198,"_",TEXT(E5198,"YYYY-MM-DD"))</f>
        <v>ABBOTT-SN-THI-21-047_Africa_Senegal_G_20A_B.1.416_2021-01-15</v>
      </c>
      <c r="B5198" s="12" t="s">
        <v>16437</v>
      </c>
      <c r="C5198" s="12" t="s">
        <v>13</v>
      </c>
      <c r="D5198" s="12" t="s">
        <v>11827</v>
      </c>
      <c r="E5198" s="13">
        <v>44211</v>
      </c>
      <c r="F5198" s="13" t="str">
        <f>IF(COUNTIF(H5198,"Senegal")=1,"Senegal",(IF(COUNTIF(G5198,"Africa")=1,"Countries within Africa",(IF(COUNTIF(G5198,"Africa,")=0,"Countries outside Africa","Unknown")))))</f>
        <v>Senegal</v>
      </c>
      <c r="G5198" s="12" t="s">
        <v>10658</v>
      </c>
      <c r="H5198" s="12" t="s">
        <v>10690</v>
      </c>
      <c r="I5198" s="12" t="s">
        <v>12077</v>
      </c>
      <c r="J5198" s="12" t="s">
        <v>12077</v>
      </c>
      <c r="K5198" s="12" t="s">
        <v>37</v>
      </c>
      <c r="L5198" s="15" t="s">
        <v>12086</v>
      </c>
      <c r="M5198" s="12" t="s">
        <v>15</v>
      </c>
      <c r="N5198" s="16">
        <v>25</v>
      </c>
      <c r="O5198" s="15" t="s">
        <v>16</v>
      </c>
      <c r="P5198" s="12" t="s">
        <v>33</v>
      </c>
      <c r="Q5198" s="12" t="s">
        <v>11921</v>
      </c>
      <c r="R5198" s="12" t="s">
        <v>620</v>
      </c>
      <c r="S5198" s="13">
        <v>44352</v>
      </c>
      <c r="T5198" s="12" t="s">
        <v>2744</v>
      </c>
      <c r="U5198" s="12" t="s">
        <v>12036</v>
      </c>
      <c r="V5198" s="12" t="s">
        <v>12096</v>
      </c>
    </row>
    <row r="5199" spans="1:22" s="12" customFormat="1" x14ac:dyDescent="0.25">
      <c r="A5199" s="12" t="str">
        <f>_xlfn.CONCAT("ABBOTT-",SUBSTITUTE(D5199,"_","-"),"_",G5199,"_",H5199,"_",P5199,"_",Q5199,"_",R5199,"_",TEXT(E5199,"YYYY-MM-DD"))</f>
        <v>ABBOTT-SN-THI-21-049_Africa_Senegal_GR_20B_B.1.1_2021-01-15</v>
      </c>
      <c r="B5199" s="12" t="s">
        <v>16438</v>
      </c>
      <c r="C5199" s="12" t="s">
        <v>13</v>
      </c>
      <c r="D5199" s="15" t="s">
        <v>11828</v>
      </c>
      <c r="E5199" s="13">
        <v>44211</v>
      </c>
      <c r="F5199" s="13" t="str">
        <f>IF(COUNTIF(H5199,"Senegal")=1,"Senegal",(IF(COUNTIF(G5199,"Africa")=1,"Countries within Africa",(IF(COUNTIF(G5199,"Africa,")=0,"Countries outside Africa","Unknown")))))</f>
        <v>Senegal</v>
      </c>
      <c r="G5199" s="12" t="s">
        <v>10658</v>
      </c>
      <c r="H5199" s="12" t="s">
        <v>10690</v>
      </c>
      <c r="I5199" s="12" t="s">
        <v>12077</v>
      </c>
      <c r="J5199" s="12" t="s">
        <v>12077</v>
      </c>
      <c r="K5199" s="12" t="s">
        <v>37</v>
      </c>
      <c r="L5199" s="15" t="s">
        <v>12086</v>
      </c>
      <c r="M5199" s="12" t="s">
        <v>15</v>
      </c>
      <c r="N5199" s="16">
        <v>68</v>
      </c>
      <c r="O5199" s="15" t="s">
        <v>26</v>
      </c>
      <c r="P5199" s="12" t="s">
        <v>38</v>
      </c>
      <c r="Q5199" s="12" t="s">
        <v>11920</v>
      </c>
      <c r="R5199" s="12" t="s">
        <v>39</v>
      </c>
      <c r="S5199" s="13">
        <v>44352</v>
      </c>
      <c r="T5199" s="12" t="s">
        <v>2744</v>
      </c>
      <c r="U5199" s="12" t="s">
        <v>12037</v>
      </c>
      <c r="V5199" s="12" t="s">
        <v>12096</v>
      </c>
    </row>
    <row r="5200" spans="1:22" s="11" customFormat="1" x14ac:dyDescent="0.25">
      <c r="A5200" s="11" t="str">
        <f>_xlfn.CONCAT("ABBOTT-",SUBSTITUTE(D5200,"_","-"),"_",G5200,"_",H5200,"_",P5200,"_",Q5200,"_",R5200,"_",TEXT(E5200,"YYYY-MM-DD"))</f>
        <v>ABBOTT-SN-TH-THD-0209_Africa_Senegal_GR_20B_B.1.1.420_2021-01-15</v>
      </c>
      <c r="B5200" s="11" t="s">
        <v>16439</v>
      </c>
      <c r="C5200" s="11" t="s">
        <v>13</v>
      </c>
      <c r="D5200" s="17" t="s">
        <v>11841</v>
      </c>
      <c r="E5200" s="14">
        <v>44211</v>
      </c>
      <c r="F5200" s="13" t="str">
        <f>IF(COUNTIF(H5200,"Senegal")=1,"Senegal",(IF(COUNTIF(G5200,"Africa")=1,"Countries within Africa",(IF(COUNTIF(G5200,"Africa,")=0,"Countries outside Africa","Unknown")))))</f>
        <v>Senegal</v>
      </c>
      <c r="G5200" s="11" t="s">
        <v>10658</v>
      </c>
      <c r="H5200" s="11" t="s">
        <v>10690</v>
      </c>
      <c r="I5200" s="11" t="s">
        <v>12077</v>
      </c>
      <c r="J5200" s="11" t="s">
        <v>12084</v>
      </c>
      <c r="K5200" s="11" t="s">
        <v>37</v>
      </c>
      <c r="L5200" s="17" t="s">
        <v>12086</v>
      </c>
      <c r="M5200" s="11" t="s">
        <v>15</v>
      </c>
      <c r="N5200" s="18">
        <v>35</v>
      </c>
      <c r="O5200" s="17" t="s">
        <v>16</v>
      </c>
      <c r="P5200" s="11" t="s">
        <v>38</v>
      </c>
      <c r="Q5200" s="11" t="s">
        <v>11920</v>
      </c>
      <c r="R5200" s="11" t="s">
        <v>7892</v>
      </c>
      <c r="S5200" s="14">
        <v>44352</v>
      </c>
      <c r="T5200" s="11" t="s">
        <v>2744</v>
      </c>
      <c r="U5200" s="11" t="s">
        <v>12050</v>
      </c>
      <c r="V5200" s="11" t="s">
        <v>12096</v>
      </c>
    </row>
    <row r="5201" spans="1:22" s="11" customFormat="1" x14ac:dyDescent="0.25">
      <c r="A5201" s="11" t="str">
        <f>_xlfn.CONCAT("ABBOTT-",SUBSTITUTE(D5201,"_","-"),"_",G5201,"_",H5201,"_",P5201,"_",Q5201,"_",R5201,"_",TEXT(E5201,"YYYY-MM-DD"))</f>
        <v>ABBOTT-SN-TH-TIV-2172_Africa_Senegal_GR_20B_B.1.1.420_2021-01-15</v>
      </c>
      <c r="B5201" s="11" t="s">
        <v>16440</v>
      </c>
      <c r="C5201" s="11" t="s">
        <v>13</v>
      </c>
      <c r="D5201" s="17" t="s">
        <v>11858</v>
      </c>
      <c r="E5201" s="14">
        <v>44211</v>
      </c>
      <c r="F5201" s="13" t="str">
        <f>IF(COUNTIF(H5201,"Senegal")=1,"Senegal",(IF(COUNTIF(G5201,"Africa")=1,"Countries within Africa",(IF(COUNTIF(G5201,"Africa,")=0,"Countries outside Africa","Unknown")))))</f>
        <v>Senegal</v>
      </c>
      <c r="G5201" s="11" t="s">
        <v>10658</v>
      </c>
      <c r="H5201" s="11" t="s">
        <v>10690</v>
      </c>
      <c r="I5201" s="11" t="s">
        <v>12077</v>
      </c>
      <c r="J5201" s="11" t="s">
        <v>12085</v>
      </c>
      <c r="K5201" s="11" t="s">
        <v>37</v>
      </c>
      <c r="L5201" s="17" t="s">
        <v>12086</v>
      </c>
      <c r="M5201" s="11" t="s">
        <v>15</v>
      </c>
      <c r="N5201" s="18">
        <v>55</v>
      </c>
      <c r="O5201" s="17" t="s">
        <v>26</v>
      </c>
      <c r="P5201" s="11" t="s">
        <v>38</v>
      </c>
      <c r="Q5201" s="11" t="s">
        <v>11920</v>
      </c>
      <c r="R5201" s="11" t="s">
        <v>7892</v>
      </c>
      <c r="S5201" s="14">
        <v>44352</v>
      </c>
      <c r="T5201" s="11" t="s">
        <v>2744</v>
      </c>
      <c r="U5201" s="11" t="s">
        <v>12067</v>
      </c>
      <c r="V5201" s="11" t="s">
        <v>12096</v>
      </c>
    </row>
    <row r="5202" spans="1:22" s="11" customFormat="1" x14ac:dyDescent="0.25">
      <c r="A5202" s="12" t="str">
        <f>_xlfn.CONCAT("ABBOTT-",SUBSTITUTE(D5202,"_","-"),"_",G5202,"_",H5202,"_",P5202,"_",Q5202,"_",R5202,"_",TEXT(E5202,"YYYY-MM-DD"))</f>
        <v>ABBOTT-SN-TH-TIV-2174_Africa_Senegal_GRY_20I.501Y.V1_B.1.1.7_2021-01-15</v>
      </c>
      <c r="B5202" s="12" t="s">
        <v>16441</v>
      </c>
      <c r="C5202" s="12" t="s">
        <v>13</v>
      </c>
      <c r="D5202" s="12" t="s">
        <v>11859</v>
      </c>
      <c r="E5202" s="13">
        <v>44211</v>
      </c>
      <c r="F5202" s="13" t="str">
        <f>IF(COUNTIF(H5202,"Senegal")=1,"Senegal",(IF(COUNTIF(G5202,"Africa")=1,"Countries within Africa",(IF(COUNTIF(G5202,"Africa,")=0,"Countries outside Africa","Unknown")))))</f>
        <v>Senegal</v>
      </c>
      <c r="G5202" s="12" t="s">
        <v>10658</v>
      </c>
      <c r="H5202" s="12" t="s">
        <v>10690</v>
      </c>
      <c r="I5202" s="12" t="s">
        <v>12077</v>
      </c>
      <c r="J5202" s="12" t="s">
        <v>12085</v>
      </c>
      <c r="K5202" s="12" t="s">
        <v>37</v>
      </c>
      <c r="L5202" s="15" t="s">
        <v>12086</v>
      </c>
      <c r="M5202" s="12" t="s">
        <v>15</v>
      </c>
      <c r="N5202" s="16">
        <v>57</v>
      </c>
      <c r="O5202" s="15" t="s">
        <v>26</v>
      </c>
      <c r="P5202" s="12" t="s">
        <v>4660</v>
      </c>
      <c r="Q5202" s="12" t="s">
        <v>12076</v>
      </c>
      <c r="R5202" s="12" t="s">
        <v>4661</v>
      </c>
      <c r="S5202" s="13">
        <v>44352</v>
      </c>
      <c r="T5202" s="12" t="s">
        <v>4662</v>
      </c>
      <c r="U5202" s="12" t="s">
        <v>12068</v>
      </c>
      <c r="V5202" s="12" t="s">
        <v>12096</v>
      </c>
    </row>
    <row r="5203" spans="1:22" s="11" customFormat="1" x14ac:dyDescent="0.25">
      <c r="A5203" s="12" t="str">
        <f>_xlfn.CONCAT("ABBOTT-",SUBSTITUTE(D5203,"_","-"),"_",G5203,"_",H5203,"_",P5203,"_",Q5203,"_",R5203,"_",TEXT(E5203,"YYYY-MM-DD"))</f>
        <v>ABBOTT-SN-IR1-0018256_Africa_Senegal_GH_20A.EU2_B.1.160_2021-01-16</v>
      </c>
      <c r="B5203" s="12" t="s">
        <v>16442</v>
      </c>
      <c r="C5203" s="12" t="s">
        <v>13</v>
      </c>
      <c r="D5203" s="12" t="s">
        <v>11739</v>
      </c>
      <c r="E5203" s="13">
        <v>44212</v>
      </c>
      <c r="F5203" s="13" t="str">
        <f>IF(COUNTIF(H5203,"Senegal")=1,"Senegal",(IF(COUNTIF(G5203,"Africa")=1,"Countries within Africa",(IF(COUNTIF(G5203,"Africa,")=0,"Countries outside Africa","Unknown")))))</f>
        <v>Senegal</v>
      </c>
      <c r="G5203" s="12" t="s">
        <v>10658</v>
      </c>
      <c r="H5203" s="12" t="s">
        <v>10690</v>
      </c>
      <c r="I5203" s="12" t="s">
        <v>10829</v>
      </c>
      <c r="J5203" s="12" t="s">
        <v>10829</v>
      </c>
      <c r="K5203" s="12" t="s">
        <v>37</v>
      </c>
      <c r="L5203" s="15" t="s">
        <v>12090</v>
      </c>
      <c r="M5203" s="12" t="s">
        <v>15</v>
      </c>
      <c r="N5203" s="16">
        <v>67</v>
      </c>
      <c r="O5203" s="15" t="s">
        <v>16</v>
      </c>
      <c r="P5203" s="12" t="s">
        <v>70</v>
      </c>
      <c r="Q5203" s="12" t="s">
        <v>11927</v>
      </c>
      <c r="R5203" s="12" t="s">
        <v>2723</v>
      </c>
      <c r="S5203" s="13">
        <v>44352</v>
      </c>
      <c r="T5203" s="12" t="s">
        <v>2744</v>
      </c>
      <c r="U5203" s="12" t="s">
        <v>11960</v>
      </c>
      <c r="V5203" s="12" t="s">
        <v>12096</v>
      </c>
    </row>
    <row r="5204" spans="1:22" s="12" customFormat="1" x14ac:dyDescent="0.25">
      <c r="A5204" s="11" t="str">
        <f>_xlfn.CONCAT("ABBOTT-",SUBSTITUTE(D5204,"_","-"),"_",G5204,"_",H5204,"_",P5204,"_",Q5204,"_",R5204,"_",TEXT(E5204,"YYYY-MM-DD"))</f>
        <v>ABBOTT-SN-IR1-0018310_Africa_Senegal_GR_20B_B.1.1.420_2021-01-16</v>
      </c>
      <c r="B5204" s="11" t="s">
        <v>16443</v>
      </c>
      <c r="C5204" s="11" t="s">
        <v>13</v>
      </c>
      <c r="D5204" s="17" t="s">
        <v>11740</v>
      </c>
      <c r="E5204" s="14">
        <v>44212</v>
      </c>
      <c r="F5204" s="13" t="str">
        <f>IF(COUNTIF(H5204,"Senegal")=1,"Senegal",(IF(COUNTIF(G5204,"Africa")=1,"Countries within Africa",(IF(COUNTIF(G5204,"Africa,")=0,"Countries outside Africa","Unknown")))))</f>
        <v>Senegal</v>
      </c>
      <c r="G5204" s="11" t="s">
        <v>10658</v>
      </c>
      <c r="H5204" s="11" t="s">
        <v>10690</v>
      </c>
      <c r="I5204" s="11" t="s">
        <v>10829</v>
      </c>
      <c r="J5204" s="11" t="s">
        <v>10829</v>
      </c>
      <c r="K5204" s="11" t="s">
        <v>37</v>
      </c>
      <c r="L5204" s="17" t="s">
        <v>12090</v>
      </c>
      <c r="M5204" s="11" t="s">
        <v>15</v>
      </c>
      <c r="N5204" s="18">
        <v>45</v>
      </c>
      <c r="O5204" s="17" t="s">
        <v>26</v>
      </c>
      <c r="P5204" s="11" t="s">
        <v>38</v>
      </c>
      <c r="Q5204" s="11" t="s">
        <v>11920</v>
      </c>
      <c r="R5204" s="11" t="s">
        <v>7892</v>
      </c>
      <c r="S5204" s="14">
        <v>44352</v>
      </c>
      <c r="T5204" s="11" t="s">
        <v>2744</v>
      </c>
      <c r="U5204" s="11" t="s">
        <v>11961</v>
      </c>
      <c r="V5204" s="11" t="s">
        <v>12096</v>
      </c>
    </row>
    <row r="5205" spans="1:22" s="11" customFormat="1" x14ac:dyDescent="0.25">
      <c r="A5205" s="12" t="str">
        <f>_xlfn.CONCAT("ABBOTT-",SUBSTITUTE(D5205,"_","-"),"_",G5205,"_",H5205,"_",P5205,"_",Q5205,"_",R5205,"_",TEXT(E5205,"YYYY-MM-DD"))</f>
        <v>ABBOTT-SN-IR1-0018357_Africa_Senegal_G_20A_B.1.416_2021-01-16</v>
      </c>
      <c r="B5205" s="12" t="s">
        <v>16444</v>
      </c>
      <c r="C5205" s="12" t="s">
        <v>13</v>
      </c>
      <c r="D5205" s="12" t="s">
        <v>11741</v>
      </c>
      <c r="E5205" s="13">
        <v>44212</v>
      </c>
      <c r="F5205" s="13" t="str">
        <f>IF(COUNTIF(H5205,"Senegal")=1,"Senegal",(IF(COUNTIF(G5205,"Africa")=1,"Countries within Africa",(IF(COUNTIF(G5205,"Africa,")=0,"Countries outside Africa","Unknown")))))</f>
        <v>Senegal</v>
      </c>
      <c r="G5205" s="12" t="s">
        <v>10658</v>
      </c>
      <c r="H5205" s="12" t="s">
        <v>10690</v>
      </c>
      <c r="I5205" s="12" t="s">
        <v>10829</v>
      </c>
      <c r="J5205" s="12" t="s">
        <v>10829</v>
      </c>
      <c r="K5205" s="12" t="s">
        <v>37</v>
      </c>
      <c r="L5205" s="15" t="s">
        <v>12090</v>
      </c>
      <c r="M5205" s="12" t="s">
        <v>15</v>
      </c>
      <c r="N5205" s="16">
        <v>25</v>
      </c>
      <c r="O5205" s="15" t="s">
        <v>16</v>
      </c>
      <c r="P5205" s="12" t="s">
        <v>33</v>
      </c>
      <c r="Q5205" s="12" t="s">
        <v>11921</v>
      </c>
      <c r="R5205" s="12" t="s">
        <v>620</v>
      </c>
      <c r="S5205" s="13">
        <v>44352</v>
      </c>
      <c r="T5205" s="12" t="s">
        <v>2744</v>
      </c>
      <c r="U5205" s="12" t="s">
        <v>11962</v>
      </c>
      <c r="V5205" s="12" t="s">
        <v>12096</v>
      </c>
    </row>
    <row r="5206" spans="1:22" s="12" customFormat="1" x14ac:dyDescent="0.25">
      <c r="A5206" s="12" t="str">
        <f>_xlfn.CONCAT("ABBOTT-",SUBSTITUTE(D5206,"_","-"),"_",G5206,"_",H5206,"_",P5206,"_",Q5206,"_",R5206,"_",TEXT(E5206,"YYYY-MM-DD"))</f>
        <v>ABBOTT-SN-IR2-0010667_Africa_Senegal_GRY_20I.501Y.V1_B.1.1.7_2021-01-16</v>
      </c>
      <c r="B5206" s="12" t="s">
        <v>16445</v>
      </c>
      <c r="C5206" s="12" t="s">
        <v>13</v>
      </c>
      <c r="D5206" s="12" t="s">
        <v>11742</v>
      </c>
      <c r="E5206" s="13">
        <v>44212</v>
      </c>
      <c r="F5206" s="13" t="str">
        <f>IF(COUNTIF(H5206,"Senegal")=1,"Senegal",(IF(COUNTIF(G5206,"Africa")=1,"Countries within Africa",(IF(COUNTIF(G5206,"Africa,")=0,"Countries outside Africa","Unknown")))))</f>
        <v>Senegal</v>
      </c>
      <c r="G5206" s="12" t="s">
        <v>10658</v>
      </c>
      <c r="H5206" s="12" t="s">
        <v>10690</v>
      </c>
      <c r="I5206" s="12" t="s">
        <v>10829</v>
      </c>
      <c r="J5206" s="12" t="s">
        <v>10829</v>
      </c>
      <c r="K5206" s="12" t="s">
        <v>37</v>
      </c>
      <c r="L5206" s="15" t="s">
        <v>12090</v>
      </c>
      <c r="M5206" s="12" t="s">
        <v>15</v>
      </c>
      <c r="N5206" s="16">
        <v>51</v>
      </c>
      <c r="O5206" s="15" t="s">
        <v>26</v>
      </c>
      <c r="P5206" s="12" t="s">
        <v>4660</v>
      </c>
      <c r="Q5206" s="12" t="s">
        <v>12076</v>
      </c>
      <c r="R5206" s="12" t="s">
        <v>4661</v>
      </c>
      <c r="S5206" s="13">
        <v>44352</v>
      </c>
      <c r="T5206" s="12" t="s">
        <v>4662</v>
      </c>
      <c r="U5206" s="12" t="s">
        <v>11957</v>
      </c>
      <c r="V5206" s="12" t="s">
        <v>12096</v>
      </c>
    </row>
    <row r="5207" spans="1:22" s="12" customFormat="1" x14ac:dyDescent="0.25">
      <c r="A5207" s="12" t="str">
        <f>_xlfn.CONCAT("ABBOTT-",SUBSTITUTE(D5207,"_","-"),"_",G5207,"_",H5207,"_",P5207,"_",Q5207,"_",R5207,"_",TEXT(E5207,"YYYY-MM-DD"))</f>
        <v>ABBOTT-SN-IR3-000682_Africa_Senegal_G_20A_B.1.214.3_2021-01-16</v>
      </c>
      <c r="B5207" s="12" t="s">
        <v>16446</v>
      </c>
      <c r="C5207" s="12" t="s">
        <v>13</v>
      </c>
      <c r="D5207" s="15" t="s">
        <v>11747</v>
      </c>
      <c r="E5207" s="13">
        <v>44212</v>
      </c>
      <c r="F5207" s="13" t="str">
        <f>IF(COUNTIF(H5207,"Senegal")=1,"Senegal",(IF(COUNTIF(G5207,"Africa")=1,"Countries within Africa",(IF(COUNTIF(G5207,"Africa,")=0,"Countries outside Africa","Unknown")))))</f>
        <v>Senegal</v>
      </c>
      <c r="G5207" s="12" t="s">
        <v>10658</v>
      </c>
      <c r="H5207" s="12" t="s">
        <v>10690</v>
      </c>
      <c r="I5207" s="12" t="s">
        <v>10829</v>
      </c>
      <c r="J5207" s="12" t="s">
        <v>10829</v>
      </c>
      <c r="K5207" s="12" t="s">
        <v>37</v>
      </c>
      <c r="L5207" s="15" t="s">
        <v>12090</v>
      </c>
      <c r="M5207" s="12" t="s">
        <v>15</v>
      </c>
      <c r="N5207" s="16">
        <v>31</v>
      </c>
      <c r="O5207" s="15" t="s">
        <v>26</v>
      </c>
      <c r="P5207" s="12" t="s">
        <v>33</v>
      </c>
      <c r="Q5207" s="12" t="s">
        <v>11921</v>
      </c>
      <c r="R5207" s="12" t="s">
        <v>11930</v>
      </c>
      <c r="S5207" s="13">
        <v>44352</v>
      </c>
      <c r="T5207" s="12" t="s">
        <v>2744</v>
      </c>
      <c r="U5207" s="12" t="s">
        <v>11967</v>
      </c>
      <c r="V5207" s="12" t="s">
        <v>12096</v>
      </c>
    </row>
    <row r="5208" spans="1:22" s="12" customFormat="1" x14ac:dyDescent="0.25">
      <c r="A5208" s="12" t="str">
        <f>_xlfn.CONCAT("ABBOTT-",SUBSTITUTE(D5208,"_","-"),"_",G5208,"_",H5208,"_",P5208,"_",Q5208,"_",R5208,"_",TEXT(E5208,"YYYY-MM-DD"))</f>
        <v>ABBOTT-SN-IR8-000056_Africa_Senegal_GRY_20I.501Y.V1_B.1.1.7_2021-01-16</v>
      </c>
      <c r="B5208" s="12" t="s">
        <v>16447</v>
      </c>
      <c r="C5208" s="12" t="s">
        <v>13</v>
      </c>
      <c r="D5208" s="12" t="s">
        <v>11767</v>
      </c>
      <c r="E5208" s="13">
        <v>44212</v>
      </c>
      <c r="F5208" s="13" t="str">
        <f>IF(COUNTIF(H5208,"Senegal")=1,"Senegal",(IF(COUNTIF(G5208,"Africa")=1,"Countries within Africa",(IF(COUNTIF(G5208,"Africa,")=0,"Countries outside Africa","Unknown")))))</f>
        <v>Senegal</v>
      </c>
      <c r="G5208" s="12" t="s">
        <v>10658</v>
      </c>
      <c r="H5208" s="12" t="s">
        <v>10690</v>
      </c>
      <c r="I5208" s="12" t="s">
        <v>10829</v>
      </c>
      <c r="J5208" s="12" t="s">
        <v>10829</v>
      </c>
      <c r="K5208" s="12" t="s">
        <v>37</v>
      </c>
      <c r="L5208" s="15" t="s">
        <v>12090</v>
      </c>
      <c r="M5208" s="12" t="s">
        <v>15</v>
      </c>
      <c r="N5208" s="16">
        <v>34</v>
      </c>
      <c r="O5208" s="15" t="s">
        <v>26</v>
      </c>
      <c r="P5208" s="12" t="s">
        <v>4660</v>
      </c>
      <c r="Q5208" s="12" t="s">
        <v>12076</v>
      </c>
      <c r="R5208" s="12" t="s">
        <v>4661</v>
      </c>
      <c r="S5208" s="13">
        <v>44352</v>
      </c>
      <c r="T5208" s="12" t="s">
        <v>4662</v>
      </c>
      <c r="U5208" s="12" t="s">
        <v>11985</v>
      </c>
      <c r="V5208" s="12" t="s">
        <v>12096</v>
      </c>
    </row>
    <row r="5209" spans="1:22" s="11" customFormat="1" x14ac:dyDescent="0.25">
      <c r="A5209" s="11" t="str">
        <f>_xlfn.CONCAT("ABBOTT-",SUBSTITUTE(D5209,"_","-"),"_",G5209,"_",H5209,"_",P5209,"_",Q5209,"_",R5209,"_",TEXT(E5209,"YYYY-MM-DD"))</f>
        <v>ABBOTT-SN-TH-POP-AIBD-5887_Africa_Senegal_GR_20B_B.1.1.420_2021-01-16</v>
      </c>
      <c r="B5209" s="11" t="s">
        <v>16448</v>
      </c>
      <c r="C5209" s="11" t="s">
        <v>13</v>
      </c>
      <c r="D5209" s="17" t="s">
        <v>11840</v>
      </c>
      <c r="E5209" s="14">
        <v>44212</v>
      </c>
      <c r="F5209" s="13" t="str">
        <f>IF(COUNTIF(H5209,"Senegal")=1,"Senegal",(IF(COUNTIF(G5209,"Africa")=1,"Countries within Africa",(IF(COUNTIF(G5209,"Africa,")=0,"Countries outside Africa","Unknown")))))</f>
        <v>Senegal</v>
      </c>
      <c r="G5209" s="11" t="s">
        <v>10658</v>
      </c>
      <c r="H5209" s="11" t="s">
        <v>10690</v>
      </c>
      <c r="I5209" s="11" t="s">
        <v>12077</v>
      </c>
      <c r="J5209" s="11" t="s">
        <v>12079</v>
      </c>
      <c r="K5209" s="11" t="s">
        <v>37</v>
      </c>
      <c r="L5209" s="17" t="s">
        <v>12086</v>
      </c>
      <c r="M5209" s="11" t="s">
        <v>15</v>
      </c>
      <c r="N5209" s="18">
        <v>38</v>
      </c>
      <c r="O5209" s="17" t="s">
        <v>16</v>
      </c>
      <c r="P5209" s="11" t="s">
        <v>38</v>
      </c>
      <c r="Q5209" s="11" t="s">
        <v>11920</v>
      </c>
      <c r="R5209" s="11" t="s">
        <v>7892</v>
      </c>
      <c r="S5209" s="14">
        <v>44352</v>
      </c>
      <c r="T5209" s="11" t="s">
        <v>2744</v>
      </c>
      <c r="U5209" s="11" t="s">
        <v>12049</v>
      </c>
      <c r="V5209" s="11" t="s">
        <v>12096</v>
      </c>
    </row>
    <row r="5210" spans="1:22" s="11" customFormat="1" x14ac:dyDescent="0.25">
      <c r="A5210" s="12" t="str">
        <f>_xlfn.CONCAT(SUBSTITUTE(D5210,"_","-"),"_",G5210,"_",H5210,"_",P5210,"_",Q5210,"_",R5210,"_",TEXT(E5210,"YYYY-MM-DD"))</f>
        <v>EPI-ISL-1167152_Africa_Senegal_O_20A_B.1_2021-01-17</v>
      </c>
      <c r="B5210" s="12" t="s">
        <v>7909</v>
      </c>
      <c r="C5210" s="12" t="s">
        <v>13</v>
      </c>
      <c r="D5210" s="12" t="s">
        <v>7910</v>
      </c>
      <c r="E5210" s="13">
        <v>44213</v>
      </c>
      <c r="F5210" s="13" t="str">
        <f>IF(COUNTIF(H5210,"Senegal")=1,"Senegal",(IF(COUNTIF(G5210,"Africa")=1,"Countries within Africa",(IF(COUNTIF(G5210,"Africa,")=0,"Countries outside Africa","Unknown")))))</f>
        <v>Senegal</v>
      </c>
      <c r="G5210" s="12" t="s">
        <v>10658</v>
      </c>
      <c r="H5210" s="12" t="s">
        <v>10690</v>
      </c>
      <c r="I5210" s="12" t="s">
        <v>10829</v>
      </c>
      <c r="J5210" s="12" t="s">
        <v>37</v>
      </c>
      <c r="K5210" s="12" t="s">
        <v>37</v>
      </c>
      <c r="L5210" s="12" t="s">
        <v>2744</v>
      </c>
      <c r="M5210" s="12" t="s">
        <v>15</v>
      </c>
      <c r="N5210" s="12">
        <v>61</v>
      </c>
      <c r="O5210" s="12" t="s">
        <v>26</v>
      </c>
      <c r="P5210" s="12" t="s">
        <v>17</v>
      </c>
      <c r="Q5210" s="12" t="s">
        <v>11921</v>
      </c>
      <c r="R5210" s="12" t="s">
        <v>34</v>
      </c>
      <c r="S5210" s="13">
        <v>44343</v>
      </c>
      <c r="T5210" s="12" t="s">
        <v>2744</v>
      </c>
      <c r="U5210" s="12" t="s">
        <v>15412</v>
      </c>
      <c r="V5210" s="12"/>
    </row>
    <row r="5211" spans="1:22" s="12" customFormat="1" x14ac:dyDescent="0.25">
      <c r="A5211" s="12" t="str">
        <f>_xlfn.CONCAT(SUBSTITUTE(D5211,"_","-"),"_",G5211,"_",H5211,"_",P5211,"_",Q5211,"_",R5211,"_",TEXT(E5211,"YYYY-MM-DD"))</f>
        <v>EPI-ISL-1167136_Africa_Senegal_O_20B_B.1.1_2021-01-18</v>
      </c>
      <c r="B5211" s="12" t="s">
        <v>7897</v>
      </c>
      <c r="C5211" s="12" t="s">
        <v>13</v>
      </c>
      <c r="D5211" s="12" t="s">
        <v>7898</v>
      </c>
      <c r="E5211" s="13">
        <v>44214</v>
      </c>
      <c r="F5211" s="13" t="str">
        <f>IF(COUNTIF(H5211,"Senegal")=1,"Senegal",(IF(COUNTIF(G5211,"Africa")=1,"Countries within Africa",(IF(COUNTIF(G5211,"Africa,")=0,"Countries outside Africa","Unknown")))))</f>
        <v>Senegal</v>
      </c>
      <c r="G5211" s="12" t="s">
        <v>10658</v>
      </c>
      <c r="H5211" s="12" t="s">
        <v>10690</v>
      </c>
      <c r="I5211" s="12" t="s">
        <v>10829</v>
      </c>
      <c r="J5211" s="12" t="s">
        <v>37</v>
      </c>
      <c r="K5211" s="12" t="s">
        <v>37</v>
      </c>
      <c r="L5211" s="12" t="s">
        <v>2744</v>
      </c>
      <c r="M5211" s="12" t="s">
        <v>15</v>
      </c>
      <c r="N5211" s="12">
        <v>16</v>
      </c>
      <c r="O5211" s="12" t="s">
        <v>16</v>
      </c>
      <c r="P5211" s="12" t="s">
        <v>17</v>
      </c>
      <c r="Q5211" s="12" t="s">
        <v>11920</v>
      </c>
      <c r="R5211" s="12" t="s">
        <v>39</v>
      </c>
      <c r="S5211" s="13">
        <v>44343</v>
      </c>
      <c r="T5211" s="12" t="s">
        <v>2744</v>
      </c>
      <c r="U5211" s="12" t="s">
        <v>15424</v>
      </c>
    </row>
    <row r="5212" spans="1:22" s="12" customFormat="1" x14ac:dyDescent="0.25">
      <c r="A5212" s="12" t="str">
        <f>_xlfn.CONCAT(SUBSTITUTE(D5212,"_","-"),"_",G5212,"_",H5212,"_",P5212,"_",Q5212,"_",R5212,"_",TEXT(E5212,"YYYY-MM-DD"))</f>
        <v>EPI-ISL-1167153_Africa_Senegal_L_19A_B_2021-01-18</v>
      </c>
      <c r="B5212" s="12" t="s">
        <v>7911</v>
      </c>
      <c r="C5212" s="12" t="s">
        <v>13</v>
      </c>
      <c r="D5212" s="12" t="s">
        <v>7912</v>
      </c>
      <c r="E5212" s="13">
        <v>44214</v>
      </c>
      <c r="F5212" s="13" t="str">
        <f>IF(COUNTIF(H5212,"Senegal")=1,"Senegal",(IF(COUNTIF(G5212,"Africa")=1,"Countries within Africa",(IF(COUNTIF(G5212,"Africa,")=0,"Countries outside Africa","Unknown")))))</f>
        <v>Senegal</v>
      </c>
      <c r="G5212" s="12" t="s">
        <v>10658</v>
      </c>
      <c r="H5212" s="12" t="s">
        <v>10690</v>
      </c>
      <c r="I5212" s="12" t="s">
        <v>10829</v>
      </c>
      <c r="J5212" s="12" t="s">
        <v>37</v>
      </c>
      <c r="K5212" s="12" t="s">
        <v>37</v>
      </c>
      <c r="L5212" s="12" t="s">
        <v>2744</v>
      </c>
      <c r="M5212" s="12" t="s">
        <v>15</v>
      </c>
      <c r="N5212" s="12">
        <v>68</v>
      </c>
      <c r="O5212" s="12" t="s">
        <v>26</v>
      </c>
      <c r="P5212" s="12" t="s">
        <v>22</v>
      </c>
      <c r="Q5212" s="12" t="s">
        <v>11922</v>
      </c>
      <c r="R5212" s="12" t="s">
        <v>23</v>
      </c>
      <c r="S5212" s="13">
        <v>44343</v>
      </c>
      <c r="T5212" s="12" t="s">
        <v>2744</v>
      </c>
      <c r="U5212" s="12" t="s">
        <v>15425</v>
      </c>
    </row>
    <row r="5213" spans="1:22" s="12" customFormat="1" x14ac:dyDescent="0.25">
      <c r="A5213" s="12" t="str">
        <f>_xlfn.CONCAT(SUBSTITUTE(D5213,"_","-"),"_",G5213,"_",H5213,"_",P5213,"_",Q5213,"_",R5213,"_",TEXT(E5213,"YYYY-MM-DD"))</f>
        <v>EPI-ISL-1167154_Africa_Senegal_L_19A_B_2021-01-18</v>
      </c>
      <c r="B5213" s="12" t="s">
        <v>7913</v>
      </c>
      <c r="C5213" s="12" t="s">
        <v>13</v>
      </c>
      <c r="D5213" s="12" t="s">
        <v>7914</v>
      </c>
      <c r="E5213" s="13">
        <v>44214</v>
      </c>
      <c r="F5213" s="13" t="str">
        <f>IF(COUNTIF(H5213,"Senegal")=1,"Senegal",(IF(COUNTIF(G5213,"Africa")=1,"Countries within Africa",(IF(COUNTIF(G5213,"Africa,")=0,"Countries outside Africa","Unknown")))))</f>
        <v>Senegal</v>
      </c>
      <c r="G5213" s="12" t="s">
        <v>10658</v>
      </c>
      <c r="H5213" s="12" t="s">
        <v>10690</v>
      </c>
      <c r="I5213" s="12" t="s">
        <v>10829</v>
      </c>
      <c r="J5213" s="12" t="s">
        <v>37</v>
      </c>
      <c r="K5213" s="12" t="s">
        <v>37</v>
      </c>
      <c r="L5213" s="12" t="s">
        <v>2744</v>
      </c>
      <c r="M5213" s="12" t="s">
        <v>15</v>
      </c>
      <c r="N5213" s="12">
        <v>39</v>
      </c>
      <c r="O5213" s="12" t="s">
        <v>16</v>
      </c>
      <c r="P5213" s="12" t="s">
        <v>22</v>
      </c>
      <c r="Q5213" s="12" t="s">
        <v>11922</v>
      </c>
      <c r="R5213" s="12" t="s">
        <v>23</v>
      </c>
      <c r="S5213" s="13">
        <v>44343</v>
      </c>
      <c r="T5213" s="12" t="s">
        <v>2744</v>
      </c>
      <c r="U5213" s="12" t="s">
        <v>37</v>
      </c>
    </row>
    <row r="5214" spans="1:22" s="11" customFormat="1" x14ac:dyDescent="0.25">
      <c r="A5214" s="12" t="str">
        <f>_xlfn.CONCAT(SUBSTITUTE(D5214,"_","-"),"_",G5214,"_",H5214,"_",P5214,"_",Q5214,"_",R5214,"_",TEXT(E5214,"YYYY-MM-DD"))</f>
        <v>EPI-ISL-1167155_Africa_Senegal_L_19A_B.1_2021-01-18</v>
      </c>
      <c r="B5214" s="12" t="s">
        <v>7915</v>
      </c>
      <c r="C5214" s="12" t="s">
        <v>13</v>
      </c>
      <c r="D5214" s="12" t="s">
        <v>7916</v>
      </c>
      <c r="E5214" s="13">
        <v>44214</v>
      </c>
      <c r="F5214" s="13" t="str">
        <f>IF(COUNTIF(H5214,"Senegal")=1,"Senegal",(IF(COUNTIF(G5214,"Africa")=1,"Countries within Africa",(IF(COUNTIF(G5214,"Africa,")=0,"Countries outside Africa","Unknown")))))</f>
        <v>Senegal</v>
      </c>
      <c r="G5214" s="12" t="s">
        <v>10658</v>
      </c>
      <c r="H5214" s="12" t="s">
        <v>10690</v>
      </c>
      <c r="I5214" s="12" t="s">
        <v>10829</v>
      </c>
      <c r="J5214" s="12" t="s">
        <v>37</v>
      </c>
      <c r="K5214" s="12" t="s">
        <v>37</v>
      </c>
      <c r="L5214" s="12" t="s">
        <v>2744</v>
      </c>
      <c r="M5214" s="12" t="s">
        <v>15</v>
      </c>
      <c r="N5214" s="12">
        <v>69</v>
      </c>
      <c r="O5214" s="12" t="s">
        <v>26</v>
      </c>
      <c r="P5214" s="12" t="s">
        <v>22</v>
      </c>
      <c r="Q5214" s="12" t="s">
        <v>11922</v>
      </c>
      <c r="R5214" s="12" t="s">
        <v>34</v>
      </c>
      <c r="S5214" s="13">
        <v>44343</v>
      </c>
      <c r="T5214" s="12" t="s">
        <v>2744</v>
      </c>
      <c r="U5214" s="12" t="s">
        <v>15426</v>
      </c>
      <c r="V5214" s="12"/>
    </row>
    <row r="5215" spans="1:22" s="12" customFormat="1" x14ac:dyDescent="0.25">
      <c r="A5215" s="12" t="str">
        <f>_xlfn.CONCAT(SUBSTITUTE(D5215,"_","-"),"_",G5215,"_",H5215,"_",P5215,"_",Q5215,"_",R5215,"_",TEXT(E5215,"YYYY-MM-DD"))</f>
        <v>EPI-ISL-1167158_Africa_Senegal_O_20A_B.1.1_2021-01-23</v>
      </c>
      <c r="B5215" s="12" t="s">
        <v>7917</v>
      </c>
      <c r="C5215" s="12" t="s">
        <v>13</v>
      </c>
      <c r="D5215" s="12" t="s">
        <v>7918</v>
      </c>
      <c r="E5215" s="13">
        <v>44219</v>
      </c>
      <c r="F5215" s="13" t="str">
        <f>IF(COUNTIF(H5215,"Senegal")=1,"Senegal",(IF(COUNTIF(G5215,"Africa")=1,"Countries within Africa",(IF(COUNTIF(G5215,"Africa,")=0,"Countries outside Africa","Unknown")))))</f>
        <v>Senegal</v>
      </c>
      <c r="G5215" s="12" t="s">
        <v>10658</v>
      </c>
      <c r="H5215" s="12" t="s">
        <v>10690</v>
      </c>
      <c r="I5215" s="12" t="s">
        <v>10829</v>
      </c>
      <c r="J5215" s="12" t="s">
        <v>37</v>
      </c>
      <c r="K5215" s="12" t="s">
        <v>37</v>
      </c>
      <c r="L5215" s="12" t="s">
        <v>2744</v>
      </c>
      <c r="M5215" s="12" t="s">
        <v>15</v>
      </c>
      <c r="N5215" s="12">
        <v>63</v>
      </c>
      <c r="O5215" s="12" t="s">
        <v>26</v>
      </c>
      <c r="P5215" s="12" t="s">
        <v>17</v>
      </c>
      <c r="Q5215" s="12" t="s">
        <v>11921</v>
      </c>
      <c r="R5215" s="12" t="s">
        <v>39</v>
      </c>
      <c r="S5215" s="13">
        <v>44343</v>
      </c>
      <c r="T5215" s="12" t="s">
        <v>2744</v>
      </c>
      <c r="U5215" s="12" t="s">
        <v>15547</v>
      </c>
    </row>
    <row r="5216" spans="1:22" s="11" customFormat="1" x14ac:dyDescent="0.25">
      <c r="A5216" s="12" t="str">
        <f>_xlfn.CONCAT(SUBSTITUTE(D5216,"_","-"),"_",G5216,"_",H5216,"_",P5216,"_",Q5216,"_",R5216,"_",TEXT(E5216,"YYYY-MM-DD"))</f>
        <v>EPI-ISL-1167160_Africa_Senegal_O_20A_B.1_2021-01-25</v>
      </c>
      <c r="B5216" s="12" t="s">
        <v>7919</v>
      </c>
      <c r="C5216" s="12" t="s">
        <v>13</v>
      </c>
      <c r="D5216" s="12" t="s">
        <v>7920</v>
      </c>
      <c r="E5216" s="13">
        <v>44221</v>
      </c>
      <c r="F5216" s="13" t="str">
        <f>IF(COUNTIF(H5216,"Senegal")=1,"Senegal",(IF(COUNTIF(G5216,"Africa")=1,"Countries within Africa",(IF(COUNTIF(G5216,"Africa,")=0,"Countries outside Africa","Unknown")))))</f>
        <v>Senegal</v>
      </c>
      <c r="G5216" s="12" t="s">
        <v>10658</v>
      </c>
      <c r="H5216" s="12" t="s">
        <v>10690</v>
      </c>
      <c r="I5216" s="12" t="s">
        <v>10829</v>
      </c>
      <c r="J5216" s="12" t="s">
        <v>37</v>
      </c>
      <c r="K5216" s="12" t="s">
        <v>37</v>
      </c>
      <c r="L5216" s="12" t="s">
        <v>2744</v>
      </c>
      <c r="M5216" s="12" t="s">
        <v>15</v>
      </c>
      <c r="N5216" s="12">
        <v>50</v>
      </c>
      <c r="O5216" s="12" t="s">
        <v>16</v>
      </c>
      <c r="P5216" s="12" t="s">
        <v>17</v>
      </c>
      <c r="Q5216" s="12" t="s">
        <v>11921</v>
      </c>
      <c r="R5216" s="12" t="s">
        <v>34</v>
      </c>
      <c r="S5216" s="13">
        <v>44343</v>
      </c>
      <c r="T5216" s="12" t="s">
        <v>2744</v>
      </c>
      <c r="U5216" s="12" t="s">
        <v>15572</v>
      </c>
      <c r="V5216" s="12"/>
    </row>
    <row r="5217" spans="1:22" s="12" customFormat="1" x14ac:dyDescent="0.25">
      <c r="A5217" s="11" t="str">
        <f>_xlfn.CONCAT(SUBSTITUTE(D5217,"_","-"),"_",G5217,"_",H5217,"_",P5217,"_",Q5217,"_",R5217,"_",TEXT(E5217,"YYYY-MM-DD"))</f>
        <v>EPI-ISL-1167174_Africa_Senegal_O_20B_B.1.1.420_2021-01-25</v>
      </c>
      <c r="B5217" s="11" t="s">
        <v>7933</v>
      </c>
      <c r="C5217" s="11" t="s">
        <v>13</v>
      </c>
      <c r="D5217" s="11" t="s">
        <v>7934</v>
      </c>
      <c r="E5217" s="14">
        <v>44221</v>
      </c>
      <c r="F5217" s="13" t="str">
        <f>IF(COUNTIF(H5217,"Senegal")=1,"Senegal",(IF(COUNTIF(G5217,"Africa")=1,"Countries within Africa",(IF(COUNTIF(G5217,"Africa,")=0,"Countries outside Africa","Unknown")))))</f>
        <v>Senegal</v>
      </c>
      <c r="G5217" s="11" t="s">
        <v>10658</v>
      </c>
      <c r="H5217" s="11" t="s">
        <v>10690</v>
      </c>
      <c r="I5217" s="11" t="s">
        <v>10829</v>
      </c>
      <c r="J5217" s="11" t="s">
        <v>37</v>
      </c>
      <c r="K5217" s="11" t="s">
        <v>37</v>
      </c>
      <c r="L5217" s="11" t="s">
        <v>2744</v>
      </c>
      <c r="M5217" s="11" t="s">
        <v>15</v>
      </c>
      <c r="N5217" s="11">
        <v>35</v>
      </c>
      <c r="O5217" s="11" t="s">
        <v>26</v>
      </c>
      <c r="P5217" s="11" t="s">
        <v>17</v>
      </c>
      <c r="Q5217" s="11" t="s">
        <v>11920</v>
      </c>
      <c r="R5217" s="11" t="s">
        <v>7892</v>
      </c>
      <c r="S5217" s="14">
        <v>44343</v>
      </c>
      <c r="T5217" s="11" t="s">
        <v>2744</v>
      </c>
      <c r="U5217" s="11" t="s">
        <v>15573</v>
      </c>
      <c r="V5217" s="11"/>
    </row>
    <row r="5218" spans="1:22" s="12" customFormat="1" x14ac:dyDescent="0.25">
      <c r="A5218" s="12" t="str">
        <f>_xlfn.CONCAT(SUBSTITUTE(D5218,"_","-"),"_",G5218,"_",H5218,"_",P5218,"_",Q5218,"_",R5218,"_",TEXT(E5218,"YYYY-MM-DD"))</f>
        <v>EPI-ISL-1167144_Africa_Senegal_L_19A_B_2021-01-27</v>
      </c>
      <c r="B5218" s="12" t="s">
        <v>7901</v>
      </c>
      <c r="C5218" s="12" t="s">
        <v>13</v>
      </c>
      <c r="D5218" s="12" t="s">
        <v>7902</v>
      </c>
      <c r="E5218" s="13">
        <v>44223</v>
      </c>
      <c r="F5218" s="13" t="str">
        <f>IF(COUNTIF(H5218,"Senegal")=1,"Senegal",(IF(COUNTIF(G5218,"Africa")=1,"Countries within Africa",(IF(COUNTIF(G5218,"Africa,")=0,"Countries outside Africa","Unknown")))))</f>
        <v>Senegal</v>
      </c>
      <c r="G5218" s="12" t="s">
        <v>10658</v>
      </c>
      <c r="H5218" s="12" t="s">
        <v>10690</v>
      </c>
      <c r="I5218" s="12" t="s">
        <v>10829</v>
      </c>
      <c r="J5218" s="12" t="s">
        <v>37</v>
      </c>
      <c r="K5218" s="12" t="s">
        <v>37</v>
      </c>
      <c r="L5218" s="12" t="s">
        <v>2744</v>
      </c>
      <c r="M5218" s="12" t="s">
        <v>15</v>
      </c>
      <c r="N5218" s="12">
        <v>50</v>
      </c>
      <c r="O5218" s="12" t="s">
        <v>16</v>
      </c>
      <c r="P5218" s="12" t="s">
        <v>22</v>
      </c>
      <c r="Q5218" s="12" t="s">
        <v>11922</v>
      </c>
      <c r="R5218" s="12" t="s">
        <v>23</v>
      </c>
      <c r="S5218" s="13">
        <v>44343</v>
      </c>
      <c r="T5218" s="12" t="s">
        <v>2744</v>
      </c>
      <c r="U5218" s="12" t="s">
        <v>15624</v>
      </c>
    </row>
    <row r="5219" spans="1:22" s="12" customFormat="1" x14ac:dyDescent="0.25">
      <c r="A5219" s="12" t="str">
        <f>_xlfn.CONCAT(SUBSTITUTE(D5219,"_","-"),"_",G5219,"_",H5219,"_",P5219,"_",Q5219,"_",R5219,"_",TEXT(E5219,"YYYY-MM-DD"))</f>
        <v>EPI-ISL-1167161_Africa_Senegal_O_20A_B.1_2021-01-27</v>
      </c>
      <c r="B5219" s="12" t="s">
        <v>7921</v>
      </c>
      <c r="C5219" s="12" t="s">
        <v>13</v>
      </c>
      <c r="D5219" s="12" t="s">
        <v>7922</v>
      </c>
      <c r="E5219" s="13">
        <v>44223</v>
      </c>
      <c r="F5219" s="13" t="str">
        <f>IF(COUNTIF(H5219,"Senegal")=1,"Senegal",(IF(COUNTIF(G5219,"Africa")=1,"Countries within Africa",(IF(COUNTIF(G5219,"Africa,")=0,"Countries outside Africa","Unknown")))))</f>
        <v>Senegal</v>
      </c>
      <c r="G5219" s="12" t="s">
        <v>10658</v>
      </c>
      <c r="H5219" s="12" t="s">
        <v>10690</v>
      </c>
      <c r="I5219" s="12" t="s">
        <v>10829</v>
      </c>
      <c r="J5219" s="12" t="s">
        <v>37</v>
      </c>
      <c r="K5219" s="12" t="s">
        <v>37</v>
      </c>
      <c r="L5219" s="12" t="s">
        <v>2744</v>
      </c>
      <c r="M5219" s="12" t="s">
        <v>15</v>
      </c>
      <c r="N5219" s="12">
        <v>86</v>
      </c>
      <c r="O5219" s="12" t="s">
        <v>26</v>
      </c>
      <c r="P5219" s="12" t="s">
        <v>17</v>
      </c>
      <c r="Q5219" s="12" t="s">
        <v>11921</v>
      </c>
      <c r="R5219" s="12" t="s">
        <v>34</v>
      </c>
      <c r="S5219" s="13">
        <v>44343</v>
      </c>
      <c r="T5219" s="12" t="s">
        <v>2744</v>
      </c>
      <c r="U5219" s="12" t="s">
        <v>15625</v>
      </c>
    </row>
    <row r="5220" spans="1:22" s="12" customFormat="1" x14ac:dyDescent="0.25">
      <c r="A5220" s="12" t="str">
        <f>_xlfn.CONCAT(SUBSTITUTE(D5220,"_","-"),"_",G5220,"_",H5220,"_",P5220,"_",Q5220,"_",R5220,"_",TEXT(E5220,"YYYY-MM-DD"))</f>
        <v>EPI-ISL-1167164_Africa_Senegal_O_20B_B.1.1_2021-01-28</v>
      </c>
      <c r="B5220" s="12" t="s">
        <v>7923</v>
      </c>
      <c r="C5220" s="12" t="s">
        <v>13</v>
      </c>
      <c r="D5220" s="12" t="s">
        <v>7924</v>
      </c>
      <c r="E5220" s="13">
        <v>44224</v>
      </c>
      <c r="F5220" s="13" t="str">
        <f>IF(COUNTIF(H5220,"Senegal")=1,"Senegal",(IF(COUNTIF(G5220,"Africa")=1,"Countries within Africa",(IF(COUNTIF(G5220,"Africa,")=0,"Countries outside Africa","Unknown")))))</f>
        <v>Senegal</v>
      </c>
      <c r="G5220" s="12" t="s">
        <v>10658</v>
      </c>
      <c r="H5220" s="12" t="s">
        <v>10690</v>
      </c>
      <c r="I5220" s="12" t="s">
        <v>10829</v>
      </c>
      <c r="J5220" s="12" t="s">
        <v>37</v>
      </c>
      <c r="K5220" s="12" t="s">
        <v>37</v>
      </c>
      <c r="L5220" s="12" t="s">
        <v>2744</v>
      </c>
      <c r="M5220" s="12" t="s">
        <v>15</v>
      </c>
      <c r="N5220" s="12">
        <v>81</v>
      </c>
      <c r="O5220" s="12" t="s">
        <v>26</v>
      </c>
      <c r="P5220" s="12" t="s">
        <v>17</v>
      </c>
      <c r="Q5220" s="12" t="s">
        <v>11920</v>
      </c>
      <c r="R5220" s="12" t="s">
        <v>39</v>
      </c>
      <c r="S5220" s="13">
        <v>44343</v>
      </c>
      <c r="T5220" s="12" t="s">
        <v>2744</v>
      </c>
      <c r="U5220" s="12" t="s">
        <v>15651</v>
      </c>
    </row>
    <row r="5221" spans="1:22" s="11" customFormat="1" x14ac:dyDescent="0.25">
      <c r="A5221" s="12" t="str">
        <f>_xlfn.CONCAT(SUBSTITUTE(D5221,"_","-"),"_",G5221,"_",H5221,"_",P5221,"_",Q5221,"_",R5221,"_",TEXT(E5221,"YYYY-MM-DD"))</f>
        <v>EPI-ISL-1167184_Africa_Senegal_L_19A_B_2021-01-28</v>
      </c>
      <c r="B5221" s="12" t="s">
        <v>7941</v>
      </c>
      <c r="C5221" s="12" t="s">
        <v>13</v>
      </c>
      <c r="D5221" s="12" t="s">
        <v>7942</v>
      </c>
      <c r="E5221" s="13">
        <v>44224</v>
      </c>
      <c r="F5221" s="13" t="str">
        <f>IF(COUNTIF(H5221,"Senegal")=1,"Senegal",(IF(COUNTIF(G5221,"Africa")=1,"Countries within Africa",(IF(COUNTIF(G5221,"Africa,")=0,"Countries outside Africa","Unknown")))))</f>
        <v>Senegal</v>
      </c>
      <c r="G5221" s="12" t="s">
        <v>10658</v>
      </c>
      <c r="H5221" s="12" t="s">
        <v>10690</v>
      </c>
      <c r="I5221" s="12" t="s">
        <v>10829</v>
      </c>
      <c r="J5221" s="12" t="s">
        <v>37</v>
      </c>
      <c r="K5221" s="12" t="s">
        <v>37</v>
      </c>
      <c r="L5221" s="12" t="s">
        <v>2744</v>
      </c>
      <c r="M5221" s="12" t="s">
        <v>15</v>
      </c>
      <c r="N5221" s="12">
        <v>60</v>
      </c>
      <c r="O5221" s="12" t="s">
        <v>16</v>
      </c>
      <c r="P5221" s="12" t="s">
        <v>22</v>
      </c>
      <c r="Q5221" s="12" t="s">
        <v>11922</v>
      </c>
      <c r="R5221" s="12" t="s">
        <v>23</v>
      </c>
      <c r="S5221" s="13">
        <v>44343</v>
      </c>
      <c r="T5221" s="12" t="s">
        <v>2744</v>
      </c>
      <c r="U5221" s="12" t="s">
        <v>37</v>
      </c>
      <c r="V5221" s="12"/>
    </row>
    <row r="5222" spans="1:22" s="11" customFormat="1" x14ac:dyDescent="0.25">
      <c r="A5222" s="12" t="str">
        <f>_xlfn.CONCAT(SUBSTITUTE(D5222,"_","-"),"_",G5222,"_",H5222,"_",P5222,"_",Q5222,"_",R5222,"_",TEXT(E5222,"YYYY-MM-DD"))</f>
        <v>EPI-ISL-1167131_Africa_Senegal_O_20A_B.1_2021-01-29</v>
      </c>
      <c r="B5222" s="12" t="s">
        <v>7888</v>
      </c>
      <c r="C5222" s="12" t="s">
        <v>13</v>
      </c>
      <c r="D5222" s="12" t="s">
        <v>7889</v>
      </c>
      <c r="E5222" s="13">
        <v>44225</v>
      </c>
      <c r="F5222" s="13" t="str">
        <f>IF(COUNTIF(H5222,"Senegal")=1,"Senegal",(IF(COUNTIF(G5222,"Africa")=1,"Countries within Africa",(IF(COUNTIF(G5222,"Africa,")=0,"Countries outside Africa","Unknown")))))</f>
        <v>Senegal</v>
      </c>
      <c r="G5222" s="12" t="s">
        <v>10658</v>
      </c>
      <c r="H5222" s="12" t="s">
        <v>10690</v>
      </c>
      <c r="I5222" s="12" t="s">
        <v>10829</v>
      </c>
      <c r="J5222" s="12" t="s">
        <v>37</v>
      </c>
      <c r="K5222" s="12" t="s">
        <v>37</v>
      </c>
      <c r="L5222" s="12" t="s">
        <v>2744</v>
      </c>
      <c r="M5222" s="12" t="s">
        <v>15</v>
      </c>
      <c r="N5222" s="12">
        <v>43</v>
      </c>
      <c r="O5222" s="12" t="s">
        <v>26</v>
      </c>
      <c r="P5222" s="12" t="s">
        <v>17</v>
      </c>
      <c r="Q5222" s="12" t="s">
        <v>11921</v>
      </c>
      <c r="R5222" s="12" t="s">
        <v>34</v>
      </c>
      <c r="S5222" s="13">
        <v>44343</v>
      </c>
      <c r="T5222" s="12" t="s">
        <v>2744</v>
      </c>
      <c r="U5222" s="12" t="s">
        <v>15674</v>
      </c>
      <c r="V5222" s="12"/>
    </row>
    <row r="5223" spans="1:22" s="12" customFormat="1" x14ac:dyDescent="0.25">
      <c r="A5223" s="11" t="str">
        <f>_xlfn.CONCAT(SUBSTITUTE(D5223,"_","-"),"_",G5223,"_",H5223,"_",P5223,"_",Q5223,"_",R5223,"_",TEXT(E5223,"YYYY-MM-DD"))</f>
        <v>EPI-ISL-1167133_Africa_Senegal_O_20B_B.1.1.420_2021-01-29</v>
      </c>
      <c r="B5223" s="11" t="s">
        <v>7890</v>
      </c>
      <c r="C5223" s="11" t="s">
        <v>13</v>
      </c>
      <c r="D5223" s="11" t="s">
        <v>7891</v>
      </c>
      <c r="E5223" s="14">
        <v>44225</v>
      </c>
      <c r="F5223" s="13" t="str">
        <f>IF(COUNTIF(H5223,"Senegal")=1,"Senegal",(IF(COUNTIF(G5223,"Africa")=1,"Countries within Africa",(IF(COUNTIF(G5223,"Africa,")=0,"Countries outside Africa","Unknown")))))</f>
        <v>Senegal</v>
      </c>
      <c r="G5223" s="11" t="s">
        <v>10658</v>
      </c>
      <c r="H5223" s="11" t="s">
        <v>10690</v>
      </c>
      <c r="I5223" s="11" t="s">
        <v>10829</v>
      </c>
      <c r="J5223" s="11" t="s">
        <v>37</v>
      </c>
      <c r="K5223" s="11" t="s">
        <v>37</v>
      </c>
      <c r="L5223" s="11" t="s">
        <v>2744</v>
      </c>
      <c r="M5223" s="11" t="s">
        <v>15</v>
      </c>
      <c r="N5223" s="11">
        <v>36</v>
      </c>
      <c r="O5223" s="11" t="s">
        <v>26</v>
      </c>
      <c r="P5223" s="11" t="s">
        <v>17</v>
      </c>
      <c r="Q5223" s="11" t="s">
        <v>11920</v>
      </c>
      <c r="R5223" s="11" t="s">
        <v>7892</v>
      </c>
      <c r="S5223" s="14">
        <v>44343</v>
      </c>
      <c r="T5223" s="11" t="s">
        <v>2744</v>
      </c>
      <c r="U5223" s="11" t="s">
        <v>15675</v>
      </c>
      <c r="V5223" s="11"/>
    </row>
    <row r="5224" spans="1:22" s="12" customFormat="1" x14ac:dyDescent="0.25">
      <c r="A5224" s="12" t="str">
        <f>_xlfn.CONCAT(SUBSTITUTE(D5224,"_","-"),"_",G5224,"_",H5224,"_",P5224,"_",Q5224,"_",R5224,"_",TEXT(E5224,"YYYY-MM-DD"))</f>
        <v>EPI-ISL-1167167_Africa_Senegal_L_19A_B.1_2021-01-29</v>
      </c>
      <c r="B5224" s="12" t="s">
        <v>7925</v>
      </c>
      <c r="C5224" s="12" t="s">
        <v>13</v>
      </c>
      <c r="D5224" s="12" t="s">
        <v>7926</v>
      </c>
      <c r="E5224" s="13">
        <v>44225</v>
      </c>
      <c r="F5224" s="13" t="str">
        <f>IF(COUNTIF(H5224,"Senegal")=1,"Senegal",(IF(COUNTIF(G5224,"Africa")=1,"Countries within Africa",(IF(COUNTIF(G5224,"Africa,")=0,"Countries outside Africa","Unknown")))))</f>
        <v>Senegal</v>
      </c>
      <c r="G5224" s="12" t="s">
        <v>10658</v>
      </c>
      <c r="H5224" s="12" t="s">
        <v>10690</v>
      </c>
      <c r="I5224" s="12" t="s">
        <v>10829</v>
      </c>
      <c r="J5224" s="12" t="s">
        <v>37</v>
      </c>
      <c r="K5224" s="12" t="s">
        <v>37</v>
      </c>
      <c r="L5224" s="12" t="s">
        <v>2744</v>
      </c>
      <c r="M5224" s="12" t="s">
        <v>15</v>
      </c>
      <c r="N5224" s="12">
        <v>62</v>
      </c>
      <c r="O5224" s="12" t="s">
        <v>16</v>
      </c>
      <c r="P5224" s="12" t="s">
        <v>22</v>
      </c>
      <c r="Q5224" s="12" t="s">
        <v>11922</v>
      </c>
      <c r="R5224" s="12" t="s">
        <v>34</v>
      </c>
      <c r="S5224" s="13">
        <v>44343</v>
      </c>
      <c r="T5224" s="12" t="s">
        <v>2744</v>
      </c>
      <c r="U5224" s="12" t="s">
        <v>15676</v>
      </c>
    </row>
    <row r="5225" spans="1:22" s="11" customFormat="1" x14ac:dyDescent="0.25">
      <c r="A5225" s="12" t="str">
        <f>_xlfn.CONCAT(SUBSTITUTE(D5225,"_","-"),"_",G5225,"_",H5225,"_",P5225,"_",Q5225,"_",R5225,"_",TEXT(E5225,"YYYY-MM-DD"))</f>
        <v>EPI-ISL-1167168_Africa_Senegal_L_19A_B_2021-01-29</v>
      </c>
      <c r="B5225" s="12" t="s">
        <v>7927</v>
      </c>
      <c r="C5225" s="12" t="s">
        <v>13</v>
      </c>
      <c r="D5225" s="12" t="s">
        <v>7928</v>
      </c>
      <c r="E5225" s="13">
        <v>44225</v>
      </c>
      <c r="F5225" s="13" t="str">
        <f>IF(COUNTIF(H5225,"Senegal")=1,"Senegal",(IF(COUNTIF(G5225,"Africa")=1,"Countries within Africa",(IF(COUNTIF(G5225,"Africa,")=0,"Countries outside Africa","Unknown")))))</f>
        <v>Senegal</v>
      </c>
      <c r="G5225" s="12" t="s">
        <v>10658</v>
      </c>
      <c r="H5225" s="12" t="s">
        <v>10690</v>
      </c>
      <c r="I5225" s="12" t="s">
        <v>10829</v>
      </c>
      <c r="J5225" s="12" t="s">
        <v>37</v>
      </c>
      <c r="K5225" s="12" t="s">
        <v>37</v>
      </c>
      <c r="L5225" s="12" t="s">
        <v>2744</v>
      </c>
      <c r="M5225" s="12" t="s">
        <v>15</v>
      </c>
      <c r="N5225" s="12">
        <v>56</v>
      </c>
      <c r="O5225" s="12" t="s">
        <v>26</v>
      </c>
      <c r="P5225" s="12" t="s">
        <v>22</v>
      </c>
      <c r="Q5225" s="12" t="s">
        <v>11922</v>
      </c>
      <c r="R5225" s="12" t="s">
        <v>23</v>
      </c>
      <c r="S5225" s="13">
        <v>44343</v>
      </c>
      <c r="T5225" s="12" t="s">
        <v>2744</v>
      </c>
      <c r="U5225" s="12" t="s">
        <v>15677</v>
      </c>
      <c r="V5225" s="12"/>
    </row>
    <row r="5226" spans="1:22" s="12" customFormat="1" x14ac:dyDescent="0.25">
      <c r="A5226" s="12" t="str">
        <f>_xlfn.CONCAT(SUBSTITUTE(D5226,"_","-"),"_",G5226,"_",H5226,"_",P5226,"_",Q5226,"_",R5226,"_",TEXT(E5226,"YYYY-MM-DD"))</f>
        <v>EPI-ISL-1167169_Africa_Senegal_L_19A_B.1_2021-01-29</v>
      </c>
      <c r="B5226" s="12" t="s">
        <v>7929</v>
      </c>
      <c r="C5226" s="12" t="s">
        <v>13</v>
      </c>
      <c r="D5226" s="12" t="s">
        <v>7930</v>
      </c>
      <c r="E5226" s="13">
        <v>44225</v>
      </c>
      <c r="F5226" s="13" t="str">
        <f>IF(COUNTIF(H5226,"Senegal")=1,"Senegal",(IF(COUNTIF(G5226,"Africa")=1,"Countries within Africa",(IF(COUNTIF(G5226,"Africa,")=0,"Countries outside Africa","Unknown")))))</f>
        <v>Senegal</v>
      </c>
      <c r="G5226" s="12" t="s">
        <v>10658</v>
      </c>
      <c r="H5226" s="12" t="s">
        <v>10690</v>
      </c>
      <c r="I5226" s="12" t="s">
        <v>10829</v>
      </c>
      <c r="J5226" s="12" t="s">
        <v>37</v>
      </c>
      <c r="K5226" s="12" t="s">
        <v>37</v>
      </c>
      <c r="L5226" s="12" t="s">
        <v>2744</v>
      </c>
      <c r="M5226" s="12" t="s">
        <v>15</v>
      </c>
      <c r="N5226" s="12">
        <v>56</v>
      </c>
      <c r="O5226" s="12" t="s">
        <v>26</v>
      </c>
      <c r="P5226" s="12" t="s">
        <v>22</v>
      </c>
      <c r="Q5226" s="12" t="s">
        <v>11922</v>
      </c>
      <c r="R5226" s="12" t="s">
        <v>34</v>
      </c>
      <c r="S5226" s="13">
        <v>44343</v>
      </c>
      <c r="T5226" s="12" t="s">
        <v>2744</v>
      </c>
      <c r="U5226" s="12" t="s">
        <v>15678</v>
      </c>
    </row>
    <row r="5227" spans="1:22" s="12" customFormat="1" x14ac:dyDescent="0.25">
      <c r="A5227" s="12" t="str">
        <f>_xlfn.CONCAT(SUBSTITUTE(D5227,"_","-"),"_",G5227,"_",H5227,"_",P5227,"_",Q5227,"_",R5227,"_",TEXT(E5227,"YYYY-MM-DD"))</f>
        <v>EPI-ISL-1167180_Africa_Senegal_O_19A_B.1_2021-01-30</v>
      </c>
      <c r="B5227" s="12" t="s">
        <v>7937</v>
      </c>
      <c r="C5227" s="12" t="s">
        <v>13</v>
      </c>
      <c r="D5227" s="12" t="s">
        <v>7938</v>
      </c>
      <c r="E5227" s="13">
        <v>44226</v>
      </c>
      <c r="F5227" s="13" t="str">
        <f>IF(COUNTIF(H5227,"Senegal")=1,"Senegal",(IF(COUNTIF(G5227,"Africa")=1,"Countries within Africa",(IF(COUNTIF(G5227,"Africa,")=0,"Countries outside Africa","Unknown")))))</f>
        <v>Senegal</v>
      </c>
      <c r="G5227" s="12" t="s">
        <v>10658</v>
      </c>
      <c r="H5227" s="12" t="s">
        <v>10690</v>
      </c>
      <c r="I5227" s="12" t="s">
        <v>10829</v>
      </c>
      <c r="J5227" s="12" t="s">
        <v>37</v>
      </c>
      <c r="K5227" s="12" t="s">
        <v>37</v>
      </c>
      <c r="L5227" s="12" t="s">
        <v>2744</v>
      </c>
      <c r="M5227" s="12" t="s">
        <v>15</v>
      </c>
      <c r="N5227" s="12">
        <v>70</v>
      </c>
      <c r="O5227" s="12" t="s">
        <v>26</v>
      </c>
      <c r="P5227" s="12" t="s">
        <v>17</v>
      </c>
      <c r="Q5227" s="12" t="s">
        <v>11922</v>
      </c>
      <c r="R5227" s="12" t="s">
        <v>34</v>
      </c>
      <c r="S5227" s="13">
        <v>44343</v>
      </c>
      <c r="T5227" s="12" t="s">
        <v>2744</v>
      </c>
      <c r="U5227" s="12" t="s">
        <v>15693</v>
      </c>
    </row>
    <row r="5228" spans="1:22" s="12" customFormat="1" x14ac:dyDescent="0.25">
      <c r="A5228" s="11" t="str">
        <f>_xlfn.CONCAT("ABBOTT-",SUBSTITUTE(D5228,"_","-"),"_",G5228,"_",H5228,"_",P5228,"_",Q5228,"_",R5228,"_",TEXT(E5228,"YYYY-MM-DD"))</f>
        <v>ABBOTT-SN-MBO-20-1739_Africa_Senegal_GR_20B_B.1.1.420_2021-01-30</v>
      </c>
      <c r="B5228" s="11" t="s">
        <v>16449</v>
      </c>
      <c r="C5228" s="11" t="s">
        <v>13</v>
      </c>
      <c r="D5228" s="17" t="s">
        <v>11791</v>
      </c>
      <c r="E5228" s="14">
        <v>44226</v>
      </c>
      <c r="F5228" s="13" t="str">
        <f>IF(COUNTIF(H5228,"Senegal")=1,"Senegal",(IF(COUNTIF(G5228,"Africa")=1,"Countries within Africa",(IF(COUNTIF(G5228,"Africa,")=0,"Countries outside Africa","Unknown")))))</f>
        <v>Senegal</v>
      </c>
      <c r="G5228" s="11" t="s">
        <v>10658</v>
      </c>
      <c r="H5228" s="11" t="s">
        <v>10690</v>
      </c>
      <c r="I5228" s="11" t="s">
        <v>12077</v>
      </c>
      <c r="J5228" s="11" t="s">
        <v>12079</v>
      </c>
      <c r="K5228" s="11" t="s">
        <v>37</v>
      </c>
      <c r="L5228" s="17" t="s">
        <v>12088</v>
      </c>
      <c r="M5228" s="11" t="s">
        <v>15</v>
      </c>
      <c r="N5228" s="18">
        <v>86</v>
      </c>
      <c r="O5228" s="17" t="s">
        <v>16</v>
      </c>
      <c r="P5228" s="11" t="s">
        <v>38</v>
      </c>
      <c r="Q5228" s="11" t="s">
        <v>11920</v>
      </c>
      <c r="R5228" s="11" t="s">
        <v>7892</v>
      </c>
      <c r="S5228" s="14">
        <v>44352</v>
      </c>
      <c r="T5228" s="11" t="s">
        <v>2744</v>
      </c>
      <c r="U5228" s="11" t="s">
        <v>12005</v>
      </c>
      <c r="V5228" s="11" t="s">
        <v>12096</v>
      </c>
    </row>
    <row r="5229" spans="1:22" s="12" customFormat="1" x14ac:dyDescent="0.25">
      <c r="A5229" s="12" t="str">
        <f>_xlfn.CONCAT(SUBSTITUTE(D5229,"_","-"),"_",G5229,"_",H5229,"_",P5229,"_",Q5229,"_",R5229,"_",TEXT(E5229,"YYYY-MM-DD"))</f>
        <v>EPI-ISL-1167171_Africa_Senegal_O_20A_B.1.416_2021-02-02</v>
      </c>
      <c r="B5229" s="12" t="s">
        <v>7931</v>
      </c>
      <c r="C5229" s="12" t="s">
        <v>13</v>
      </c>
      <c r="D5229" s="12" t="s">
        <v>7932</v>
      </c>
      <c r="E5229" s="13">
        <v>44229</v>
      </c>
      <c r="F5229" s="13" t="str">
        <f>IF(COUNTIF(H5229,"Senegal")=1,"Senegal",(IF(COUNTIF(G5229,"Africa")=1,"Countries within Africa",(IF(COUNTIF(G5229,"Africa,")=0,"Countries outside Africa","Unknown")))))</f>
        <v>Senegal</v>
      </c>
      <c r="G5229" s="12" t="s">
        <v>10658</v>
      </c>
      <c r="H5229" s="12" t="s">
        <v>10690</v>
      </c>
      <c r="I5229" s="12" t="s">
        <v>10829</v>
      </c>
      <c r="J5229" s="12" t="s">
        <v>37</v>
      </c>
      <c r="K5229" s="12" t="s">
        <v>37</v>
      </c>
      <c r="L5229" s="12" t="s">
        <v>2744</v>
      </c>
      <c r="M5229" s="12" t="s">
        <v>15</v>
      </c>
      <c r="N5229" s="12">
        <v>55</v>
      </c>
      <c r="O5229" s="12" t="s">
        <v>16</v>
      </c>
      <c r="P5229" s="12" t="s">
        <v>17</v>
      </c>
      <c r="Q5229" s="12" t="s">
        <v>11921</v>
      </c>
      <c r="R5229" s="12" t="s">
        <v>620</v>
      </c>
      <c r="S5229" s="13">
        <v>44343</v>
      </c>
      <c r="T5229" s="12" t="s">
        <v>2744</v>
      </c>
      <c r="U5229" s="12" t="s">
        <v>15713</v>
      </c>
    </row>
    <row r="5230" spans="1:22" s="11" customFormat="1" x14ac:dyDescent="0.25">
      <c r="A5230" s="12" t="str">
        <f>_xlfn.CONCAT(SUBSTITUTE(D5230,"_","-"),"_",G5230,"_",H5230,"_",P5230,"_",Q5230,"_",R5230,"_",TEXT(E5230,"YYYY-MM-DD"))</f>
        <v>EPI-ISL-1167182_Africa_Senegal_L_19A_B_2021-02-03</v>
      </c>
      <c r="B5230" s="12" t="s">
        <v>7939</v>
      </c>
      <c r="C5230" s="12" t="s">
        <v>13</v>
      </c>
      <c r="D5230" s="12" t="s">
        <v>7940</v>
      </c>
      <c r="E5230" s="13">
        <v>44230</v>
      </c>
      <c r="F5230" s="13" t="str">
        <f>IF(COUNTIF(H5230,"Senegal")=1,"Senegal",(IF(COUNTIF(G5230,"Africa")=1,"Countries within Africa",(IF(COUNTIF(G5230,"Africa,")=0,"Countries outside Africa","Unknown")))))</f>
        <v>Senegal</v>
      </c>
      <c r="G5230" s="12" t="s">
        <v>10658</v>
      </c>
      <c r="H5230" s="12" t="s">
        <v>10690</v>
      </c>
      <c r="I5230" s="12" t="s">
        <v>10829</v>
      </c>
      <c r="J5230" s="12" t="s">
        <v>37</v>
      </c>
      <c r="K5230" s="12" t="s">
        <v>37</v>
      </c>
      <c r="L5230" s="12" t="s">
        <v>2744</v>
      </c>
      <c r="M5230" s="12" t="s">
        <v>15</v>
      </c>
      <c r="N5230" s="12">
        <v>40</v>
      </c>
      <c r="O5230" s="12" t="s">
        <v>16</v>
      </c>
      <c r="P5230" s="12" t="s">
        <v>22</v>
      </c>
      <c r="Q5230" s="12" t="s">
        <v>11922</v>
      </c>
      <c r="R5230" s="12" t="s">
        <v>23</v>
      </c>
      <c r="S5230" s="13">
        <v>44343</v>
      </c>
      <c r="T5230" s="12" t="s">
        <v>2744</v>
      </c>
      <c r="U5230" s="12" t="s">
        <v>37</v>
      </c>
      <c r="V5230" s="12"/>
    </row>
    <row r="5231" spans="1:22" s="11" customFormat="1" x14ac:dyDescent="0.25">
      <c r="A5231" s="12" t="str">
        <f>_xlfn.CONCAT(SUBSTITUTE(D5231,"_","-"),"_",G5231,"_",H5231,"_",P5231,"_",Q5231,"_",R5231,"_",TEXT(E5231,"YYYY-MM-DD"))</f>
        <v>EPI-ISL-1167134_Africa_Senegal_O_20A_B.1_2021-02-05</v>
      </c>
      <c r="B5231" s="12" t="s">
        <v>7893</v>
      </c>
      <c r="C5231" s="12" t="s">
        <v>13</v>
      </c>
      <c r="D5231" s="12" t="s">
        <v>7894</v>
      </c>
      <c r="E5231" s="13">
        <v>44232</v>
      </c>
      <c r="F5231" s="13" t="str">
        <f>IF(COUNTIF(H5231,"Senegal")=1,"Senegal",(IF(COUNTIF(G5231,"Africa")=1,"Countries within Africa",(IF(COUNTIF(G5231,"Africa,")=0,"Countries outside Africa","Unknown")))))</f>
        <v>Senegal</v>
      </c>
      <c r="G5231" s="12" t="s">
        <v>10658</v>
      </c>
      <c r="H5231" s="12" t="s">
        <v>10690</v>
      </c>
      <c r="I5231" s="12" t="s">
        <v>10829</v>
      </c>
      <c r="J5231" s="12" t="s">
        <v>37</v>
      </c>
      <c r="K5231" s="12" t="s">
        <v>37</v>
      </c>
      <c r="L5231" s="12" t="s">
        <v>2744</v>
      </c>
      <c r="M5231" s="12" t="s">
        <v>15</v>
      </c>
      <c r="N5231" s="12">
        <v>41</v>
      </c>
      <c r="O5231" s="12" t="s">
        <v>26</v>
      </c>
      <c r="P5231" s="12" t="s">
        <v>17</v>
      </c>
      <c r="Q5231" s="12" t="s">
        <v>11921</v>
      </c>
      <c r="R5231" s="12" t="s">
        <v>34</v>
      </c>
      <c r="S5231" s="13">
        <v>44343</v>
      </c>
      <c r="T5231" s="12" t="s">
        <v>2744</v>
      </c>
      <c r="U5231" s="12" t="s">
        <v>15752</v>
      </c>
      <c r="V5231" s="12"/>
    </row>
    <row r="5232" spans="1:22" s="12" customFormat="1" hidden="1" x14ac:dyDescent="0.25"/>
    <row r="5233" s="12" customFormat="1" hidden="1" x14ac:dyDescent="0.25"/>
    <row r="5234" s="12" customFormat="1" hidden="1" x14ac:dyDescent="0.25"/>
    <row r="5235" s="12" customFormat="1" hidden="1" x14ac:dyDescent="0.25"/>
    <row r="5236" s="12" customFormat="1" hidden="1" x14ac:dyDescent="0.25"/>
    <row r="5237" s="12" customFormat="1" hidden="1" x14ac:dyDescent="0.25"/>
    <row r="5238" s="12" customFormat="1" hidden="1" x14ac:dyDescent="0.25"/>
    <row r="5239" s="12" customFormat="1" hidden="1" x14ac:dyDescent="0.25"/>
    <row r="5240" s="12" customFormat="1" hidden="1" x14ac:dyDescent="0.25"/>
    <row r="5241" s="12" customFormat="1" hidden="1" x14ac:dyDescent="0.25"/>
    <row r="5242" s="12" customFormat="1" hidden="1" x14ac:dyDescent="0.25"/>
    <row r="5243" s="12" customFormat="1" hidden="1" x14ac:dyDescent="0.25"/>
    <row r="5244" s="12" customFormat="1" hidden="1" x14ac:dyDescent="0.25"/>
    <row r="5245" s="12" customFormat="1" hidden="1" x14ac:dyDescent="0.25"/>
    <row r="5246" s="12" customFormat="1" hidden="1" x14ac:dyDescent="0.25"/>
    <row r="5247" s="12" customFormat="1" hidden="1" x14ac:dyDescent="0.25"/>
    <row r="5248" s="12" customFormat="1" hidden="1" x14ac:dyDescent="0.25"/>
    <row r="5249" s="12" customFormat="1" hidden="1" x14ac:dyDescent="0.25"/>
    <row r="5250" s="12" customFormat="1" hidden="1" x14ac:dyDescent="0.25"/>
    <row r="5251" s="12" customFormat="1" hidden="1" x14ac:dyDescent="0.25"/>
    <row r="5252" s="12" customFormat="1" hidden="1" x14ac:dyDescent="0.25"/>
    <row r="5253" s="12" customFormat="1" hidden="1" x14ac:dyDescent="0.25"/>
    <row r="5254" s="12" customFormat="1" hidden="1" x14ac:dyDescent="0.25"/>
    <row r="5255" s="12" customFormat="1" hidden="1" x14ac:dyDescent="0.25"/>
    <row r="5256" s="12" customFormat="1" hidden="1" x14ac:dyDescent="0.25"/>
    <row r="5257" s="12" customFormat="1" hidden="1" x14ac:dyDescent="0.25"/>
    <row r="5258" s="12" customFormat="1" hidden="1" x14ac:dyDescent="0.25"/>
    <row r="5259" s="12" customFormat="1" hidden="1" x14ac:dyDescent="0.25"/>
    <row r="5260" s="12" customFormat="1" hidden="1" x14ac:dyDescent="0.25"/>
    <row r="5261" s="12" customFormat="1" hidden="1" x14ac:dyDescent="0.25"/>
    <row r="5262" s="12" customFormat="1" hidden="1" x14ac:dyDescent="0.25"/>
    <row r="5263" s="12" customFormat="1" hidden="1" x14ac:dyDescent="0.25"/>
    <row r="5264" s="12" customFormat="1" hidden="1" x14ac:dyDescent="0.25"/>
    <row r="5265" s="12" customFormat="1" hidden="1" x14ac:dyDescent="0.25"/>
    <row r="5266" s="12" customFormat="1" hidden="1" x14ac:dyDescent="0.25"/>
    <row r="5267" s="12" customFormat="1" hidden="1" x14ac:dyDescent="0.25"/>
    <row r="5268" s="12" customFormat="1" hidden="1" x14ac:dyDescent="0.25"/>
    <row r="5269" s="12" customFormat="1" hidden="1" x14ac:dyDescent="0.25"/>
    <row r="5270" s="12" customFormat="1" hidden="1" x14ac:dyDescent="0.25"/>
    <row r="5271" s="12" customFormat="1" hidden="1" x14ac:dyDescent="0.25"/>
    <row r="5272" s="12" customFormat="1" hidden="1" x14ac:dyDescent="0.25"/>
    <row r="5273" s="12" customFormat="1" hidden="1" x14ac:dyDescent="0.25"/>
    <row r="5274" s="12" customFormat="1" hidden="1" x14ac:dyDescent="0.25"/>
    <row r="5275" s="12" customFormat="1" hidden="1" x14ac:dyDescent="0.25"/>
    <row r="5276" s="12" customFormat="1" hidden="1" x14ac:dyDescent="0.25"/>
    <row r="5277" s="12" customFormat="1" hidden="1" x14ac:dyDescent="0.25"/>
    <row r="5278" s="12" customFormat="1" hidden="1" x14ac:dyDescent="0.25"/>
    <row r="5279" s="12" customFormat="1" hidden="1" x14ac:dyDescent="0.25"/>
    <row r="5280" s="12" customFormat="1" hidden="1" x14ac:dyDescent="0.25"/>
    <row r="5281" s="12" customFormat="1" hidden="1" x14ac:dyDescent="0.25"/>
    <row r="5282" s="12" customFormat="1" hidden="1" x14ac:dyDescent="0.25"/>
    <row r="5283" s="12" customFormat="1" hidden="1" x14ac:dyDescent="0.25"/>
    <row r="5284" s="12" customFormat="1" hidden="1" x14ac:dyDescent="0.25"/>
    <row r="5285" s="12" customFormat="1" hidden="1" x14ac:dyDescent="0.25"/>
    <row r="5286" s="12" customFormat="1" hidden="1" x14ac:dyDescent="0.25"/>
    <row r="5287" s="12" customFormat="1" hidden="1" x14ac:dyDescent="0.25"/>
    <row r="5288" s="12" customFormat="1" hidden="1" x14ac:dyDescent="0.25"/>
    <row r="5289" s="12" customFormat="1" hidden="1" x14ac:dyDescent="0.25"/>
    <row r="5290" s="12" customFormat="1" hidden="1" x14ac:dyDescent="0.25"/>
    <row r="5291" s="12" customFormat="1" hidden="1" x14ac:dyDescent="0.25"/>
    <row r="5292" s="12" customFormat="1" hidden="1" x14ac:dyDescent="0.25"/>
    <row r="5293" s="12" customFormat="1" hidden="1" x14ac:dyDescent="0.25"/>
    <row r="5294" s="12" customFormat="1" hidden="1" x14ac:dyDescent="0.25"/>
    <row r="5295" s="12" customFormat="1" hidden="1" x14ac:dyDescent="0.25"/>
    <row r="5296" s="12" customFormat="1" hidden="1" x14ac:dyDescent="0.25"/>
    <row r="5297" s="12" customFormat="1" hidden="1" x14ac:dyDescent="0.25"/>
    <row r="5298" s="12" customFormat="1" hidden="1" x14ac:dyDescent="0.25"/>
    <row r="5299" s="12" customFormat="1" hidden="1" x14ac:dyDescent="0.25"/>
    <row r="5300" s="12" customFormat="1" hidden="1" x14ac:dyDescent="0.25"/>
    <row r="5301" s="12" customFormat="1" hidden="1" x14ac:dyDescent="0.25"/>
    <row r="5302" s="12" customFormat="1" hidden="1" x14ac:dyDescent="0.25"/>
    <row r="5303" s="12" customFormat="1" hidden="1" x14ac:dyDescent="0.25"/>
    <row r="5304" s="12" customFormat="1" hidden="1" x14ac:dyDescent="0.25"/>
    <row r="5305" s="12" customFormat="1" hidden="1" x14ac:dyDescent="0.25"/>
    <row r="5306" s="12" customFormat="1" hidden="1" x14ac:dyDescent="0.25"/>
    <row r="5307" s="12" customFormat="1" hidden="1" x14ac:dyDescent="0.25"/>
    <row r="5308" s="12" customFormat="1" hidden="1" x14ac:dyDescent="0.25"/>
    <row r="5309" s="12" customFormat="1" hidden="1" x14ac:dyDescent="0.25"/>
    <row r="5310" s="12" customFormat="1" hidden="1" x14ac:dyDescent="0.25"/>
    <row r="5311" s="12" customFormat="1" hidden="1" x14ac:dyDescent="0.25"/>
    <row r="5312" s="12" customFormat="1" hidden="1" x14ac:dyDescent="0.25"/>
    <row r="5313" s="12" customFormat="1" hidden="1" x14ac:dyDescent="0.25"/>
    <row r="5314" s="12" customFormat="1" hidden="1" x14ac:dyDescent="0.25"/>
    <row r="5315" s="12" customFormat="1" hidden="1" x14ac:dyDescent="0.25"/>
    <row r="5316" s="12" customFormat="1" hidden="1" x14ac:dyDescent="0.25"/>
    <row r="5317" s="12" customFormat="1" hidden="1" x14ac:dyDescent="0.25"/>
    <row r="5318" s="12" customFormat="1" hidden="1" x14ac:dyDescent="0.25"/>
    <row r="5319" s="12" customFormat="1" hidden="1" x14ac:dyDescent="0.25"/>
    <row r="5320" s="12" customFormat="1" hidden="1" x14ac:dyDescent="0.25"/>
    <row r="5321" s="12" customFormat="1" hidden="1" x14ac:dyDescent="0.25"/>
    <row r="5322" s="12" customFormat="1" hidden="1" x14ac:dyDescent="0.25"/>
  </sheetData>
  <autoFilter ref="F1:F1048576" xr:uid="{24DCC4FA-5964-487B-91DB-77703A6D8C64}">
    <filterColumn colId="0">
      <filters>
        <filter val="Senegal"/>
      </filters>
    </filterColumn>
  </autoFilter>
  <sortState xmlns:xlrd2="http://schemas.microsoft.com/office/spreadsheetml/2017/richdata2" ref="A52:V5231">
    <sortCondition ref="E1:E5322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87361-BED7-48F8-BACE-1E7C16E039E8}">
  <dimension ref="A1:U45"/>
  <sheetViews>
    <sheetView workbookViewId="0">
      <selection activeCell="E15" sqref="E15"/>
    </sheetView>
  </sheetViews>
  <sheetFormatPr defaultRowHeight="15" x14ac:dyDescent="0.25"/>
  <cols>
    <col min="5" max="5" width="14.5703125" bestFit="1" customWidth="1"/>
  </cols>
  <sheetData>
    <row r="1" spans="1:21" s="6" customFormat="1" x14ac:dyDescent="0.25">
      <c r="A1" s="6" t="s">
        <v>11667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11663</v>
      </c>
      <c r="G1" s="6" t="s">
        <v>11664</v>
      </c>
      <c r="H1" s="6" t="s">
        <v>12127</v>
      </c>
      <c r="I1" s="6" t="s">
        <v>11665</v>
      </c>
      <c r="J1" s="6" t="s">
        <v>11666</v>
      </c>
      <c r="K1" s="6" t="s">
        <v>4</v>
      </c>
      <c r="L1" s="6" t="s">
        <v>5</v>
      </c>
      <c r="M1" s="6" t="s">
        <v>6</v>
      </c>
      <c r="N1" s="6" t="s">
        <v>7</v>
      </c>
      <c r="O1" s="6" t="s">
        <v>11668</v>
      </c>
      <c r="P1" s="6" t="s">
        <v>11669</v>
      </c>
      <c r="Q1" s="6" t="s">
        <v>8</v>
      </c>
      <c r="R1" s="6" t="s">
        <v>9</v>
      </c>
      <c r="S1" s="6" t="s">
        <v>10</v>
      </c>
      <c r="T1" s="6" t="s">
        <v>11</v>
      </c>
      <c r="U1" s="6" t="s">
        <v>12095</v>
      </c>
    </row>
    <row r="2" spans="1:21" x14ac:dyDescent="0.25">
      <c r="A2" t="s">
        <v>18814</v>
      </c>
      <c r="B2" t="s">
        <v>7600</v>
      </c>
      <c r="C2" t="s">
        <v>13</v>
      </c>
      <c r="D2" t="s">
        <v>7601</v>
      </c>
      <c r="E2" s="1">
        <v>43972</v>
      </c>
      <c r="F2" t="s">
        <v>10658</v>
      </c>
      <c r="G2" t="s">
        <v>10698</v>
      </c>
      <c r="H2" t="s">
        <v>773</v>
      </c>
      <c r="I2" t="s">
        <v>37</v>
      </c>
      <c r="J2" t="s">
        <v>37</v>
      </c>
      <c r="K2" t="s">
        <v>7602</v>
      </c>
      <c r="L2" t="s">
        <v>15</v>
      </c>
      <c r="M2" t="s">
        <v>37</v>
      </c>
      <c r="N2" t="s">
        <v>16</v>
      </c>
      <c r="O2" t="s">
        <v>38</v>
      </c>
      <c r="P2" t="s">
        <v>11928</v>
      </c>
      <c r="Q2" t="s">
        <v>611</v>
      </c>
      <c r="R2" s="1">
        <v>44343</v>
      </c>
      <c r="S2" t="s">
        <v>2744</v>
      </c>
      <c r="T2" t="s">
        <v>12625</v>
      </c>
    </row>
    <row r="3" spans="1:21" x14ac:dyDescent="0.25">
      <c r="A3" t="s">
        <v>18815</v>
      </c>
      <c r="B3" t="s">
        <v>5148</v>
      </c>
      <c r="C3" t="s">
        <v>13</v>
      </c>
      <c r="D3" t="s">
        <v>5149</v>
      </c>
      <c r="E3" s="1">
        <v>43972</v>
      </c>
      <c r="F3" t="s">
        <v>10658</v>
      </c>
      <c r="G3" t="s">
        <v>10698</v>
      </c>
      <c r="H3" t="s">
        <v>37</v>
      </c>
      <c r="I3" t="s">
        <v>37</v>
      </c>
      <c r="J3" t="s">
        <v>37</v>
      </c>
      <c r="K3" t="s">
        <v>2744</v>
      </c>
      <c r="L3" t="s">
        <v>15</v>
      </c>
      <c r="M3" t="s">
        <v>37</v>
      </c>
      <c r="N3" t="s">
        <v>37</v>
      </c>
      <c r="O3" t="s">
        <v>38</v>
      </c>
      <c r="P3" t="s">
        <v>11928</v>
      </c>
      <c r="Q3" t="s">
        <v>611</v>
      </c>
      <c r="R3" s="1">
        <v>44352</v>
      </c>
      <c r="S3" t="s">
        <v>2744</v>
      </c>
      <c r="T3" t="s">
        <v>12629</v>
      </c>
    </row>
    <row r="4" spans="1:21" x14ac:dyDescent="0.25">
      <c r="A4" t="s">
        <v>18816</v>
      </c>
      <c r="B4" t="s">
        <v>5076</v>
      </c>
      <c r="C4" t="s">
        <v>13</v>
      </c>
      <c r="D4" t="s">
        <v>5077</v>
      </c>
      <c r="E4" s="1">
        <v>43975</v>
      </c>
      <c r="F4" t="s">
        <v>10658</v>
      </c>
      <c r="G4" t="s">
        <v>10698</v>
      </c>
      <c r="H4" t="s">
        <v>37</v>
      </c>
      <c r="I4" t="s">
        <v>37</v>
      </c>
      <c r="J4" t="s">
        <v>37</v>
      </c>
      <c r="K4" t="s">
        <v>2744</v>
      </c>
      <c r="L4" t="s">
        <v>15</v>
      </c>
      <c r="M4" t="s">
        <v>37</v>
      </c>
      <c r="N4" t="s">
        <v>37</v>
      </c>
      <c r="O4" t="s">
        <v>38</v>
      </c>
      <c r="P4" t="s">
        <v>11928</v>
      </c>
      <c r="Q4" t="s">
        <v>611</v>
      </c>
      <c r="R4" s="1">
        <v>44352</v>
      </c>
      <c r="S4" t="s">
        <v>2744</v>
      </c>
      <c r="T4" t="s">
        <v>12647</v>
      </c>
    </row>
    <row r="5" spans="1:21" x14ac:dyDescent="0.25">
      <c r="A5" t="s">
        <v>18817</v>
      </c>
      <c r="B5" t="s">
        <v>5080</v>
      </c>
      <c r="C5" t="s">
        <v>13</v>
      </c>
      <c r="D5" t="s">
        <v>5081</v>
      </c>
      <c r="E5" s="1">
        <v>43981</v>
      </c>
      <c r="F5" t="s">
        <v>10658</v>
      </c>
      <c r="G5" t="s">
        <v>10698</v>
      </c>
      <c r="H5" t="s">
        <v>37</v>
      </c>
      <c r="I5" t="s">
        <v>37</v>
      </c>
      <c r="J5" t="s">
        <v>37</v>
      </c>
      <c r="K5" t="s">
        <v>2744</v>
      </c>
      <c r="L5" t="s">
        <v>15</v>
      </c>
      <c r="M5" t="s">
        <v>37</v>
      </c>
      <c r="N5" t="s">
        <v>37</v>
      </c>
      <c r="O5" t="s">
        <v>38</v>
      </c>
      <c r="P5" t="s">
        <v>11928</v>
      </c>
      <c r="Q5" t="s">
        <v>611</v>
      </c>
      <c r="R5" s="1">
        <v>44352</v>
      </c>
      <c r="S5" t="s">
        <v>2744</v>
      </c>
      <c r="T5" t="s">
        <v>12673</v>
      </c>
    </row>
    <row r="6" spans="1:21" x14ac:dyDescent="0.25">
      <c r="A6" t="s">
        <v>18818</v>
      </c>
      <c r="B6" t="s">
        <v>609</v>
      </c>
      <c r="C6" t="s">
        <v>13</v>
      </c>
      <c r="D6" t="s">
        <v>610</v>
      </c>
      <c r="E6" s="1">
        <v>43984</v>
      </c>
      <c r="F6" t="s">
        <v>10658</v>
      </c>
      <c r="G6" t="s">
        <v>10698</v>
      </c>
      <c r="H6" t="s">
        <v>37</v>
      </c>
      <c r="I6" t="s">
        <v>37</v>
      </c>
      <c r="J6" t="s">
        <v>37</v>
      </c>
      <c r="K6" t="s">
        <v>2744</v>
      </c>
      <c r="L6" t="s">
        <v>15</v>
      </c>
      <c r="M6" t="s">
        <v>37</v>
      </c>
      <c r="N6" t="s">
        <v>37</v>
      </c>
      <c r="O6" t="s">
        <v>38</v>
      </c>
      <c r="P6" t="s">
        <v>11920</v>
      </c>
      <c r="Q6" t="s">
        <v>611</v>
      </c>
      <c r="R6" s="1">
        <v>44352</v>
      </c>
      <c r="S6" t="s">
        <v>2744</v>
      </c>
      <c r="T6" t="s">
        <v>12686</v>
      </c>
    </row>
    <row r="7" spans="1:21" x14ac:dyDescent="0.25">
      <c r="A7" t="s">
        <v>18819</v>
      </c>
      <c r="B7" t="s">
        <v>682</v>
      </c>
      <c r="C7" t="s">
        <v>13</v>
      </c>
      <c r="D7" t="s">
        <v>683</v>
      </c>
      <c r="E7" s="1">
        <v>43984</v>
      </c>
      <c r="F7" t="s">
        <v>10658</v>
      </c>
      <c r="G7" t="s">
        <v>10698</v>
      </c>
      <c r="H7" t="s">
        <v>37</v>
      </c>
      <c r="I7" t="s">
        <v>37</v>
      </c>
      <c r="J7" t="s">
        <v>37</v>
      </c>
      <c r="K7" t="s">
        <v>2744</v>
      </c>
      <c r="L7" t="s">
        <v>15</v>
      </c>
      <c r="M7" t="s">
        <v>37</v>
      </c>
      <c r="N7" t="s">
        <v>37</v>
      </c>
      <c r="O7" t="s">
        <v>38</v>
      </c>
      <c r="P7" t="s">
        <v>11928</v>
      </c>
      <c r="Q7" t="s">
        <v>611</v>
      </c>
      <c r="R7" s="1">
        <v>44352</v>
      </c>
      <c r="S7" t="s">
        <v>2744</v>
      </c>
      <c r="T7" t="s">
        <v>12693</v>
      </c>
    </row>
    <row r="8" spans="1:21" x14ac:dyDescent="0.25">
      <c r="A8" t="s">
        <v>18820</v>
      </c>
      <c r="B8" t="s">
        <v>690</v>
      </c>
      <c r="C8" t="s">
        <v>13</v>
      </c>
      <c r="D8" t="s">
        <v>691</v>
      </c>
      <c r="E8" s="1">
        <v>43984</v>
      </c>
      <c r="F8" t="s">
        <v>10658</v>
      </c>
      <c r="G8" t="s">
        <v>10698</v>
      </c>
      <c r="H8" t="s">
        <v>37</v>
      </c>
      <c r="I8" t="s">
        <v>37</v>
      </c>
      <c r="J8" t="s">
        <v>37</v>
      </c>
      <c r="K8" t="s">
        <v>2744</v>
      </c>
      <c r="L8" t="s">
        <v>15</v>
      </c>
      <c r="M8" t="s">
        <v>37</v>
      </c>
      <c r="N8" t="s">
        <v>37</v>
      </c>
      <c r="O8" t="s">
        <v>38</v>
      </c>
      <c r="P8" t="s">
        <v>11920</v>
      </c>
      <c r="Q8" t="s">
        <v>611</v>
      </c>
      <c r="R8" s="1">
        <v>44352</v>
      </c>
      <c r="S8" t="s">
        <v>2744</v>
      </c>
      <c r="T8" t="s">
        <v>12697</v>
      </c>
    </row>
    <row r="9" spans="1:21" x14ac:dyDescent="0.25">
      <c r="A9" t="s">
        <v>18821</v>
      </c>
      <c r="B9" t="s">
        <v>704</v>
      </c>
      <c r="C9" t="s">
        <v>13</v>
      </c>
      <c r="D9" t="s">
        <v>705</v>
      </c>
      <c r="E9" s="1">
        <v>43984</v>
      </c>
      <c r="F9" t="s">
        <v>10658</v>
      </c>
      <c r="G9" t="s">
        <v>10698</v>
      </c>
      <c r="H9" t="s">
        <v>37</v>
      </c>
      <c r="I9" t="s">
        <v>37</v>
      </c>
      <c r="J9" t="s">
        <v>37</v>
      </c>
      <c r="K9" t="s">
        <v>2744</v>
      </c>
      <c r="L9" t="s">
        <v>15</v>
      </c>
      <c r="M9" t="s">
        <v>37</v>
      </c>
      <c r="N9" t="s">
        <v>37</v>
      </c>
      <c r="O9" t="s">
        <v>38</v>
      </c>
      <c r="P9" t="s">
        <v>11928</v>
      </c>
      <c r="Q9" t="s">
        <v>611</v>
      </c>
      <c r="R9" s="1">
        <v>44352</v>
      </c>
      <c r="S9" t="s">
        <v>2744</v>
      </c>
      <c r="T9" t="s">
        <v>12703</v>
      </c>
    </row>
    <row r="10" spans="1:21" x14ac:dyDescent="0.25">
      <c r="A10" t="s">
        <v>18822</v>
      </c>
      <c r="B10" t="s">
        <v>711</v>
      </c>
      <c r="C10" t="s">
        <v>13</v>
      </c>
      <c r="D10" t="s">
        <v>712</v>
      </c>
      <c r="E10" s="1">
        <v>43984</v>
      </c>
      <c r="F10" t="s">
        <v>10658</v>
      </c>
      <c r="G10" t="s">
        <v>10698</v>
      </c>
      <c r="H10" t="s">
        <v>37</v>
      </c>
      <c r="I10" t="s">
        <v>37</v>
      </c>
      <c r="J10" t="s">
        <v>37</v>
      </c>
      <c r="K10" t="s">
        <v>2744</v>
      </c>
      <c r="L10" t="s">
        <v>15</v>
      </c>
      <c r="M10" t="s">
        <v>37</v>
      </c>
      <c r="N10" t="s">
        <v>37</v>
      </c>
      <c r="O10" t="s">
        <v>38</v>
      </c>
      <c r="P10" t="s">
        <v>11928</v>
      </c>
      <c r="Q10" t="s">
        <v>611</v>
      </c>
      <c r="R10" s="1">
        <v>44352</v>
      </c>
      <c r="S10" t="s">
        <v>2744</v>
      </c>
      <c r="T10" t="s">
        <v>12703</v>
      </c>
    </row>
    <row r="11" spans="1:21" x14ac:dyDescent="0.25">
      <c r="A11" t="s">
        <v>18823</v>
      </c>
      <c r="B11" t="s">
        <v>725</v>
      </c>
      <c r="C11" t="s">
        <v>13</v>
      </c>
      <c r="D11" t="s">
        <v>726</v>
      </c>
      <c r="E11" s="1">
        <v>43984</v>
      </c>
      <c r="F11" t="s">
        <v>10658</v>
      </c>
      <c r="G11" t="s">
        <v>10698</v>
      </c>
      <c r="H11" t="s">
        <v>37</v>
      </c>
      <c r="I11" t="s">
        <v>37</v>
      </c>
      <c r="J11" t="s">
        <v>37</v>
      </c>
      <c r="K11" t="s">
        <v>2744</v>
      </c>
      <c r="L11" t="s">
        <v>15</v>
      </c>
      <c r="M11" t="s">
        <v>37</v>
      </c>
      <c r="N11" t="s">
        <v>37</v>
      </c>
      <c r="O11" t="s">
        <v>38</v>
      </c>
      <c r="P11" t="s">
        <v>11928</v>
      </c>
      <c r="Q11" t="s">
        <v>611</v>
      </c>
      <c r="R11" s="1">
        <v>44352</v>
      </c>
      <c r="S11" t="s">
        <v>2744</v>
      </c>
      <c r="T11" t="s">
        <v>12703</v>
      </c>
    </row>
    <row r="12" spans="1:21" x14ac:dyDescent="0.25">
      <c r="A12" t="s">
        <v>18824</v>
      </c>
      <c r="B12" t="s">
        <v>7615</v>
      </c>
      <c r="C12" t="s">
        <v>13</v>
      </c>
      <c r="D12" t="s">
        <v>7616</v>
      </c>
      <c r="E12" s="1">
        <v>43988</v>
      </c>
      <c r="F12" t="s">
        <v>10658</v>
      </c>
      <c r="G12" t="s">
        <v>10698</v>
      </c>
      <c r="H12" t="s">
        <v>773</v>
      </c>
      <c r="I12" t="s">
        <v>37</v>
      </c>
      <c r="J12" t="s">
        <v>37</v>
      </c>
      <c r="K12" t="s">
        <v>7607</v>
      </c>
      <c r="L12" t="s">
        <v>15</v>
      </c>
      <c r="M12">
        <v>3</v>
      </c>
      <c r="N12" t="s">
        <v>26</v>
      </c>
      <c r="O12" t="s">
        <v>38</v>
      </c>
      <c r="P12" t="s">
        <v>11928</v>
      </c>
      <c r="Q12" t="s">
        <v>611</v>
      </c>
      <c r="R12" s="1">
        <v>44343</v>
      </c>
      <c r="S12" t="s">
        <v>2744</v>
      </c>
      <c r="T12" t="s">
        <v>12736</v>
      </c>
    </row>
    <row r="13" spans="1:21" x14ac:dyDescent="0.25">
      <c r="A13" t="s">
        <v>18825</v>
      </c>
      <c r="B13" t="s">
        <v>5138</v>
      </c>
      <c r="C13" t="s">
        <v>13</v>
      </c>
      <c r="D13" t="s">
        <v>5139</v>
      </c>
      <c r="E13" s="1">
        <v>43991</v>
      </c>
      <c r="F13" t="s">
        <v>10658</v>
      </c>
      <c r="G13" t="s">
        <v>10698</v>
      </c>
      <c r="H13" t="s">
        <v>37</v>
      </c>
      <c r="I13" t="s">
        <v>37</v>
      </c>
      <c r="J13" t="s">
        <v>37</v>
      </c>
      <c r="K13" t="s">
        <v>2744</v>
      </c>
      <c r="L13" t="s">
        <v>15</v>
      </c>
      <c r="M13" t="s">
        <v>37</v>
      </c>
      <c r="N13" t="s">
        <v>37</v>
      </c>
      <c r="O13" t="s">
        <v>38</v>
      </c>
      <c r="P13" t="s">
        <v>11920</v>
      </c>
      <c r="Q13" t="s">
        <v>611</v>
      </c>
      <c r="R13" s="1">
        <v>44352</v>
      </c>
      <c r="S13" t="s">
        <v>2744</v>
      </c>
      <c r="T13" t="s">
        <v>12752</v>
      </c>
    </row>
    <row r="14" spans="1:21" x14ac:dyDescent="0.25">
      <c r="A14" t="s">
        <v>18826</v>
      </c>
      <c r="B14" t="s">
        <v>5062</v>
      </c>
      <c r="C14" t="s">
        <v>13</v>
      </c>
      <c r="D14" t="s">
        <v>5063</v>
      </c>
      <c r="E14" s="1">
        <v>43994</v>
      </c>
      <c r="F14" t="s">
        <v>10658</v>
      </c>
      <c r="G14" t="s">
        <v>10698</v>
      </c>
      <c r="H14" t="s">
        <v>37</v>
      </c>
      <c r="I14" t="s">
        <v>37</v>
      </c>
      <c r="J14" t="s">
        <v>37</v>
      </c>
      <c r="K14" t="s">
        <v>2744</v>
      </c>
      <c r="L14" t="s">
        <v>15</v>
      </c>
      <c r="M14" t="s">
        <v>37</v>
      </c>
      <c r="N14" t="s">
        <v>37</v>
      </c>
      <c r="O14" t="s">
        <v>38</v>
      </c>
      <c r="P14" t="s">
        <v>11928</v>
      </c>
      <c r="Q14" t="s">
        <v>611</v>
      </c>
      <c r="R14" s="1">
        <v>44352</v>
      </c>
      <c r="S14" t="s">
        <v>2744</v>
      </c>
      <c r="T14" t="s">
        <v>12779</v>
      </c>
    </row>
    <row r="15" spans="1:21" x14ac:dyDescent="0.25">
      <c r="A15" t="s">
        <v>18827</v>
      </c>
      <c r="B15" t="s">
        <v>2003</v>
      </c>
      <c r="C15" t="s">
        <v>13</v>
      </c>
      <c r="D15" t="s">
        <v>2004</v>
      </c>
      <c r="E15" s="1">
        <v>44001</v>
      </c>
      <c r="F15" t="s">
        <v>10658</v>
      </c>
      <c r="G15" t="s">
        <v>10698</v>
      </c>
      <c r="H15" t="s">
        <v>773</v>
      </c>
      <c r="I15" t="s">
        <v>37</v>
      </c>
      <c r="J15" t="s">
        <v>37</v>
      </c>
      <c r="K15" t="s">
        <v>2002</v>
      </c>
      <c r="L15" t="s">
        <v>15</v>
      </c>
      <c r="M15">
        <v>40</v>
      </c>
      <c r="N15" t="s">
        <v>16</v>
      </c>
      <c r="O15" t="s">
        <v>38</v>
      </c>
      <c r="P15" t="s">
        <v>11928</v>
      </c>
      <c r="Q15" t="s">
        <v>611</v>
      </c>
      <c r="R15" s="1">
        <v>44352</v>
      </c>
      <c r="S15" t="s">
        <v>2744</v>
      </c>
      <c r="T15" t="s">
        <v>12829</v>
      </c>
    </row>
    <row r="16" spans="1:21" x14ac:dyDescent="0.25">
      <c r="A16" t="s">
        <v>18828</v>
      </c>
      <c r="B16" t="s">
        <v>5032</v>
      </c>
      <c r="C16" t="s">
        <v>13</v>
      </c>
      <c r="D16" t="s">
        <v>5033</v>
      </c>
      <c r="E16" s="1">
        <v>44008</v>
      </c>
      <c r="F16" t="s">
        <v>10658</v>
      </c>
      <c r="G16" t="s">
        <v>10698</v>
      </c>
      <c r="H16" t="s">
        <v>37</v>
      </c>
      <c r="I16" t="s">
        <v>37</v>
      </c>
      <c r="J16" t="s">
        <v>37</v>
      </c>
      <c r="K16" t="s">
        <v>2744</v>
      </c>
      <c r="L16" t="s">
        <v>15</v>
      </c>
      <c r="M16" t="s">
        <v>37</v>
      </c>
      <c r="N16" t="s">
        <v>37</v>
      </c>
      <c r="O16" t="s">
        <v>38</v>
      </c>
      <c r="P16" t="s">
        <v>11928</v>
      </c>
      <c r="Q16" t="s">
        <v>611</v>
      </c>
      <c r="R16" s="1">
        <v>44352</v>
      </c>
      <c r="S16" t="s">
        <v>2744</v>
      </c>
      <c r="T16" t="s">
        <v>12876</v>
      </c>
    </row>
    <row r="17" spans="1:20" x14ac:dyDescent="0.25">
      <c r="A17" t="s">
        <v>18829</v>
      </c>
      <c r="B17" t="s">
        <v>7608</v>
      </c>
      <c r="C17" t="s">
        <v>13</v>
      </c>
      <c r="D17" t="s">
        <v>7609</v>
      </c>
      <c r="E17" s="1">
        <v>44010</v>
      </c>
      <c r="F17" t="s">
        <v>10658</v>
      </c>
      <c r="G17" t="s">
        <v>10698</v>
      </c>
      <c r="H17" t="s">
        <v>773</v>
      </c>
      <c r="I17" t="s">
        <v>37</v>
      </c>
      <c r="J17" t="s">
        <v>37</v>
      </c>
      <c r="K17" t="s">
        <v>7607</v>
      </c>
      <c r="L17" t="s">
        <v>15</v>
      </c>
      <c r="M17">
        <v>13</v>
      </c>
      <c r="N17" t="s">
        <v>16</v>
      </c>
      <c r="O17" t="s">
        <v>38</v>
      </c>
      <c r="P17" t="s">
        <v>11928</v>
      </c>
      <c r="Q17" t="s">
        <v>611</v>
      </c>
      <c r="R17" s="1">
        <v>44343</v>
      </c>
      <c r="S17" t="s">
        <v>2744</v>
      </c>
      <c r="T17" t="s">
        <v>12889</v>
      </c>
    </row>
    <row r="18" spans="1:20" x14ac:dyDescent="0.25">
      <c r="A18" t="s">
        <v>18830</v>
      </c>
      <c r="B18" t="s">
        <v>7796</v>
      </c>
      <c r="C18" t="s">
        <v>13</v>
      </c>
      <c r="D18" t="s">
        <v>7797</v>
      </c>
      <c r="E18" s="1">
        <v>44010</v>
      </c>
      <c r="F18" t="s">
        <v>10658</v>
      </c>
      <c r="G18" t="s">
        <v>10698</v>
      </c>
      <c r="H18" t="s">
        <v>773</v>
      </c>
      <c r="I18" t="s">
        <v>37</v>
      </c>
      <c r="J18" t="s">
        <v>37</v>
      </c>
      <c r="K18" t="s">
        <v>2744</v>
      </c>
      <c r="L18" t="s">
        <v>15</v>
      </c>
      <c r="M18" t="s">
        <v>37</v>
      </c>
      <c r="N18" t="s">
        <v>16</v>
      </c>
      <c r="O18" t="s">
        <v>38</v>
      </c>
      <c r="P18" t="s">
        <v>11928</v>
      </c>
      <c r="Q18" t="s">
        <v>611</v>
      </c>
      <c r="R18" s="1">
        <v>44343</v>
      </c>
      <c r="S18" t="s">
        <v>2744</v>
      </c>
      <c r="T18" t="s">
        <v>12890</v>
      </c>
    </row>
    <row r="19" spans="1:20" x14ac:dyDescent="0.25">
      <c r="A19" t="s">
        <v>18831</v>
      </c>
      <c r="B19" t="s">
        <v>7605</v>
      </c>
      <c r="C19" t="s">
        <v>13</v>
      </c>
      <c r="D19" t="s">
        <v>7606</v>
      </c>
      <c r="E19" s="1">
        <v>44013</v>
      </c>
      <c r="F19" t="s">
        <v>10658</v>
      </c>
      <c r="G19" t="s">
        <v>10698</v>
      </c>
      <c r="H19" t="s">
        <v>773</v>
      </c>
      <c r="I19" t="s">
        <v>37</v>
      </c>
      <c r="J19" t="s">
        <v>37</v>
      </c>
      <c r="K19" t="s">
        <v>7607</v>
      </c>
      <c r="L19" t="s">
        <v>15</v>
      </c>
      <c r="M19">
        <v>15</v>
      </c>
      <c r="N19" t="s">
        <v>26</v>
      </c>
      <c r="O19" t="s">
        <v>38</v>
      </c>
      <c r="P19" t="s">
        <v>11928</v>
      </c>
      <c r="Q19" t="s">
        <v>611</v>
      </c>
      <c r="R19" s="1">
        <v>44343</v>
      </c>
      <c r="S19" t="s">
        <v>2744</v>
      </c>
      <c r="T19" t="s">
        <v>12926</v>
      </c>
    </row>
    <row r="20" spans="1:20" x14ac:dyDescent="0.25">
      <c r="A20" t="s">
        <v>18832</v>
      </c>
      <c r="B20" t="s">
        <v>5104</v>
      </c>
      <c r="C20" t="s">
        <v>13</v>
      </c>
      <c r="D20" t="s">
        <v>5105</v>
      </c>
      <c r="E20" s="1">
        <v>44013</v>
      </c>
      <c r="F20" t="s">
        <v>10658</v>
      </c>
      <c r="G20" t="s">
        <v>10698</v>
      </c>
      <c r="H20" t="s">
        <v>37</v>
      </c>
      <c r="I20" t="s">
        <v>37</v>
      </c>
      <c r="J20" t="s">
        <v>37</v>
      </c>
      <c r="K20" t="s">
        <v>2744</v>
      </c>
      <c r="L20" t="s">
        <v>15</v>
      </c>
      <c r="M20" t="s">
        <v>37</v>
      </c>
      <c r="N20" t="s">
        <v>37</v>
      </c>
      <c r="O20" t="s">
        <v>38</v>
      </c>
      <c r="P20" t="s">
        <v>11928</v>
      </c>
      <c r="Q20" t="s">
        <v>611</v>
      </c>
      <c r="R20" s="1">
        <v>44352</v>
      </c>
      <c r="S20" t="s">
        <v>2744</v>
      </c>
      <c r="T20" t="s">
        <v>12948</v>
      </c>
    </row>
    <row r="21" spans="1:20" x14ac:dyDescent="0.25">
      <c r="A21" t="s">
        <v>18833</v>
      </c>
      <c r="B21" t="s">
        <v>5136</v>
      </c>
      <c r="C21" t="s">
        <v>13</v>
      </c>
      <c r="D21" t="s">
        <v>5137</v>
      </c>
      <c r="E21" s="1">
        <v>44015</v>
      </c>
      <c r="F21" t="s">
        <v>10658</v>
      </c>
      <c r="G21" t="s">
        <v>10698</v>
      </c>
      <c r="H21" t="s">
        <v>37</v>
      </c>
      <c r="I21" t="s">
        <v>37</v>
      </c>
      <c r="J21" t="s">
        <v>37</v>
      </c>
      <c r="K21" t="s">
        <v>2744</v>
      </c>
      <c r="L21" t="s">
        <v>15</v>
      </c>
      <c r="M21" t="s">
        <v>37</v>
      </c>
      <c r="N21" t="s">
        <v>37</v>
      </c>
      <c r="O21" t="s">
        <v>38</v>
      </c>
      <c r="P21" t="s">
        <v>11928</v>
      </c>
      <c r="Q21" t="s">
        <v>611</v>
      </c>
      <c r="R21" s="1">
        <v>44352</v>
      </c>
      <c r="S21" t="s">
        <v>2744</v>
      </c>
      <c r="T21" t="s">
        <v>12736</v>
      </c>
    </row>
    <row r="22" spans="1:20" x14ac:dyDescent="0.25">
      <c r="A22" t="s">
        <v>18834</v>
      </c>
      <c r="B22" t="s">
        <v>7943</v>
      </c>
      <c r="C22" t="s">
        <v>13</v>
      </c>
      <c r="D22" t="s">
        <v>7944</v>
      </c>
      <c r="E22" s="1">
        <v>44016</v>
      </c>
      <c r="F22" t="s">
        <v>10658</v>
      </c>
      <c r="G22" t="s">
        <v>10698</v>
      </c>
      <c r="H22" t="s">
        <v>773</v>
      </c>
      <c r="I22" t="s">
        <v>37</v>
      </c>
      <c r="J22" t="s">
        <v>37</v>
      </c>
      <c r="K22" t="s">
        <v>7607</v>
      </c>
      <c r="L22" t="s">
        <v>15</v>
      </c>
      <c r="M22">
        <v>11</v>
      </c>
      <c r="N22" t="s">
        <v>26</v>
      </c>
      <c r="O22" t="s">
        <v>38</v>
      </c>
      <c r="P22" t="s">
        <v>11928</v>
      </c>
      <c r="Q22" t="s">
        <v>611</v>
      </c>
      <c r="R22" s="1">
        <v>44343</v>
      </c>
      <c r="S22" t="s">
        <v>2744</v>
      </c>
      <c r="T22" t="s">
        <v>12988</v>
      </c>
    </row>
    <row r="23" spans="1:20" x14ac:dyDescent="0.25">
      <c r="A23" t="s">
        <v>18835</v>
      </c>
      <c r="B23" t="s">
        <v>5134</v>
      </c>
      <c r="C23" t="s">
        <v>13</v>
      </c>
      <c r="D23" t="s">
        <v>5135</v>
      </c>
      <c r="E23" s="1">
        <v>44016</v>
      </c>
      <c r="F23" t="s">
        <v>10658</v>
      </c>
      <c r="G23" t="s">
        <v>10698</v>
      </c>
      <c r="H23" t="s">
        <v>37</v>
      </c>
      <c r="I23" t="s">
        <v>37</v>
      </c>
      <c r="J23" t="s">
        <v>37</v>
      </c>
      <c r="K23" t="s">
        <v>2744</v>
      </c>
      <c r="L23" t="s">
        <v>15</v>
      </c>
      <c r="M23" t="s">
        <v>37</v>
      </c>
      <c r="N23" t="s">
        <v>37</v>
      </c>
      <c r="O23" t="s">
        <v>38</v>
      </c>
      <c r="P23" t="s">
        <v>11928</v>
      </c>
      <c r="Q23" t="s">
        <v>611</v>
      </c>
      <c r="R23" s="1">
        <v>44352</v>
      </c>
      <c r="S23" t="s">
        <v>2744</v>
      </c>
      <c r="T23" t="s">
        <v>12993</v>
      </c>
    </row>
    <row r="24" spans="1:20" x14ac:dyDescent="0.25">
      <c r="A24" t="s">
        <v>18836</v>
      </c>
      <c r="B24" t="s">
        <v>5036</v>
      </c>
      <c r="C24" t="s">
        <v>13</v>
      </c>
      <c r="D24" t="s">
        <v>5037</v>
      </c>
      <c r="E24" s="1">
        <v>44023</v>
      </c>
      <c r="F24" t="s">
        <v>10658</v>
      </c>
      <c r="G24" t="s">
        <v>10698</v>
      </c>
      <c r="H24" t="s">
        <v>37</v>
      </c>
      <c r="I24" t="s">
        <v>37</v>
      </c>
      <c r="J24" t="s">
        <v>37</v>
      </c>
      <c r="K24" t="s">
        <v>2744</v>
      </c>
      <c r="L24" t="s">
        <v>15</v>
      </c>
      <c r="M24" t="s">
        <v>37</v>
      </c>
      <c r="N24" t="s">
        <v>37</v>
      </c>
      <c r="O24" t="s">
        <v>38</v>
      </c>
      <c r="P24" t="s">
        <v>11928</v>
      </c>
      <c r="Q24" t="s">
        <v>611</v>
      </c>
      <c r="R24" s="1">
        <v>44352</v>
      </c>
      <c r="S24" t="s">
        <v>2744</v>
      </c>
      <c r="T24" t="s">
        <v>13074</v>
      </c>
    </row>
    <row r="25" spans="1:20" x14ac:dyDescent="0.25">
      <c r="A25" t="s">
        <v>18837</v>
      </c>
      <c r="B25" t="s">
        <v>5064</v>
      </c>
      <c r="C25" t="s">
        <v>13</v>
      </c>
      <c r="D25" t="s">
        <v>5065</v>
      </c>
      <c r="E25" s="1">
        <v>44024</v>
      </c>
      <c r="F25" t="s">
        <v>10658</v>
      </c>
      <c r="G25" t="s">
        <v>10698</v>
      </c>
      <c r="H25" t="s">
        <v>37</v>
      </c>
      <c r="I25" t="s">
        <v>37</v>
      </c>
      <c r="J25" t="s">
        <v>37</v>
      </c>
      <c r="K25" t="s">
        <v>2744</v>
      </c>
      <c r="L25" t="s">
        <v>15</v>
      </c>
      <c r="M25" t="s">
        <v>37</v>
      </c>
      <c r="N25" t="s">
        <v>37</v>
      </c>
      <c r="O25" t="s">
        <v>38</v>
      </c>
      <c r="P25" t="s">
        <v>11928</v>
      </c>
      <c r="Q25" t="s">
        <v>611</v>
      </c>
      <c r="R25" s="1">
        <v>44352</v>
      </c>
      <c r="S25" t="s">
        <v>2744</v>
      </c>
      <c r="T25" t="s">
        <v>13079</v>
      </c>
    </row>
    <row r="26" spans="1:20" x14ac:dyDescent="0.25">
      <c r="A26" t="s">
        <v>18838</v>
      </c>
      <c r="B26" t="s">
        <v>5084</v>
      </c>
      <c r="C26" t="s">
        <v>13</v>
      </c>
      <c r="D26" t="s">
        <v>5085</v>
      </c>
      <c r="E26" s="1">
        <v>44024</v>
      </c>
      <c r="F26" t="s">
        <v>10658</v>
      </c>
      <c r="G26" t="s">
        <v>10698</v>
      </c>
      <c r="H26" t="s">
        <v>37</v>
      </c>
      <c r="I26" t="s">
        <v>37</v>
      </c>
      <c r="J26" t="s">
        <v>37</v>
      </c>
      <c r="K26" t="s">
        <v>2744</v>
      </c>
      <c r="L26" t="s">
        <v>15</v>
      </c>
      <c r="M26" t="s">
        <v>37</v>
      </c>
      <c r="N26" t="s">
        <v>37</v>
      </c>
      <c r="O26" t="s">
        <v>38</v>
      </c>
      <c r="P26" t="s">
        <v>11928</v>
      </c>
      <c r="Q26" t="s">
        <v>611</v>
      </c>
      <c r="R26" s="1">
        <v>44352</v>
      </c>
      <c r="S26" t="s">
        <v>2744</v>
      </c>
      <c r="T26" t="s">
        <v>13081</v>
      </c>
    </row>
    <row r="27" spans="1:20" x14ac:dyDescent="0.25">
      <c r="A27" t="s">
        <v>18839</v>
      </c>
      <c r="B27" t="s">
        <v>2682</v>
      </c>
      <c r="C27" t="s">
        <v>13</v>
      </c>
      <c r="D27" t="s">
        <v>2683</v>
      </c>
      <c r="E27" s="1">
        <v>44031</v>
      </c>
      <c r="F27" t="s">
        <v>10658</v>
      </c>
      <c r="G27" t="s">
        <v>10698</v>
      </c>
      <c r="H27" t="s">
        <v>37</v>
      </c>
      <c r="I27" t="s">
        <v>37</v>
      </c>
      <c r="J27" t="s">
        <v>37</v>
      </c>
      <c r="K27" t="s">
        <v>2744</v>
      </c>
      <c r="L27" t="s">
        <v>15</v>
      </c>
      <c r="M27" t="s">
        <v>37</v>
      </c>
      <c r="N27" t="s">
        <v>37</v>
      </c>
      <c r="O27" t="s">
        <v>38</v>
      </c>
      <c r="P27" t="s">
        <v>11920</v>
      </c>
      <c r="Q27" t="s">
        <v>611</v>
      </c>
      <c r="R27" s="1">
        <v>44352</v>
      </c>
      <c r="S27" t="s">
        <v>2744</v>
      </c>
      <c r="T27" t="s">
        <v>13249</v>
      </c>
    </row>
    <row r="28" spans="1:20" x14ac:dyDescent="0.25">
      <c r="A28" t="s">
        <v>18840</v>
      </c>
      <c r="B28" t="s">
        <v>5142</v>
      </c>
      <c r="C28" t="s">
        <v>13</v>
      </c>
      <c r="D28" t="s">
        <v>5143</v>
      </c>
      <c r="E28" s="1">
        <v>44037</v>
      </c>
      <c r="F28" t="s">
        <v>10658</v>
      </c>
      <c r="G28" t="s">
        <v>10698</v>
      </c>
      <c r="H28" t="s">
        <v>37</v>
      </c>
      <c r="I28" t="s">
        <v>37</v>
      </c>
      <c r="J28" t="s">
        <v>37</v>
      </c>
      <c r="K28" t="s">
        <v>2744</v>
      </c>
      <c r="L28" t="s">
        <v>15</v>
      </c>
      <c r="M28" t="s">
        <v>37</v>
      </c>
      <c r="N28" t="s">
        <v>37</v>
      </c>
      <c r="O28" t="s">
        <v>38</v>
      </c>
      <c r="P28" t="s">
        <v>11928</v>
      </c>
      <c r="Q28" t="s">
        <v>611</v>
      </c>
      <c r="R28" s="1">
        <v>44352</v>
      </c>
      <c r="S28" t="s">
        <v>2744</v>
      </c>
      <c r="T28" t="s">
        <v>12629</v>
      </c>
    </row>
    <row r="29" spans="1:20" x14ac:dyDescent="0.25">
      <c r="A29" t="s">
        <v>18841</v>
      </c>
      <c r="B29" t="s">
        <v>5038</v>
      </c>
      <c r="C29" t="s">
        <v>13</v>
      </c>
      <c r="D29" t="s">
        <v>5039</v>
      </c>
      <c r="E29" s="1">
        <v>44040</v>
      </c>
      <c r="F29" t="s">
        <v>10658</v>
      </c>
      <c r="G29" t="s">
        <v>10698</v>
      </c>
      <c r="H29" t="s">
        <v>37</v>
      </c>
      <c r="I29" t="s">
        <v>37</v>
      </c>
      <c r="J29" t="s">
        <v>37</v>
      </c>
      <c r="K29" t="s">
        <v>2744</v>
      </c>
      <c r="L29" t="s">
        <v>15</v>
      </c>
      <c r="M29" t="s">
        <v>37</v>
      </c>
      <c r="N29" t="s">
        <v>37</v>
      </c>
      <c r="O29" t="s">
        <v>38</v>
      </c>
      <c r="P29" t="s">
        <v>11928</v>
      </c>
      <c r="Q29" t="s">
        <v>611</v>
      </c>
      <c r="R29" s="1">
        <v>44352</v>
      </c>
      <c r="S29" t="s">
        <v>2744</v>
      </c>
      <c r="T29" t="s">
        <v>13444</v>
      </c>
    </row>
    <row r="30" spans="1:20" x14ac:dyDescent="0.25">
      <c r="A30" t="s">
        <v>18842</v>
      </c>
      <c r="B30" t="s">
        <v>5144</v>
      </c>
      <c r="C30" t="s">
        <v>13</v>
      </c>
      <c r="D30" t="s">
        <v>5145</v>
      </c>
      <c r="E30" s="1">
        <v>44046</v>
      </c>
      <c r="F30" t="s">
        <v>10658</v>
      </c>
      <c r="G30" t="s">
        <v>10698</v>
      </c>
      <c r="H30" t="s">
        <v>37</v>
      </c>
      <c r="I30" t="s">
        <v>37</v>
      </c>
      <c r="J30" t="s">
        <v>37</v>
      </c>
      <c r="K30" t="s">
        <v>2744</v>
      </c>
      <c r="L30" t="s">
        <v>15</v>
      </c>
      <c r="M30" t="s">
        <v>37</v>
      </c>
      <c r="N30" t="s">
        <v>37</v>
      </c>
      <c r="O30" t="s">
        <v>38</v>
      </c>
      <c r="P30" t="s">
        <v>11928</v>
      </c>
      <c r="Q30" t="s">
        <v>611</v>
      </c>
      <c r="R30" s="1">
        <v>44352</v>
      </c>
      <c r="S30" t="s">
        <v>2744</v>
      </c>
      <c r="T30" t="s">
        <v>13574</v>
      </c>
    </row>
    <row r="31" spans="1:20" x14ac:dyDescent="0.25">
      <c r="A31" t="s">
        <v>18843</v>
      </c>
      <c r="B31" t="s">
        <v>7798</v>
      </c>
      <c r="C31" t="s">
        <v>13</v>
      </c>
      <c r="D31" t="s">
        <v>7799</v>
      </c>
      <c r="E31" s="1">
        <v>44152</v>
      </c>
      <c r="F31" t="s">
        <v>10658</v>
      </c>
      <c r="G31" t="s">
        <v>10698</v>
      </c>
      <c r="H31" t="s">
        <v>773</v>
      </c>
      <c r="I31" t="s">
        <v>37</v>
      </c>
      <c r="J31" t="s">
        <v>37</v>
      </c>
      <c r="K31" t="s">
        <v>7599</v>
      </c>
      <c r="L31" t="s">
        <v>15</v>
      </c>
      <c r="M31">
        <v>53</v>
      </c>
      <c r="N31" t="s">
        <v>16</v>
      </c>
      <c r="O31" t="s">
        <v>38</v>
      </c>
      <c r="P31" t="s">
        <v>11928</v>
      </c>
      <c r="Q31" t="s">
        <v>611</v>
      </c>
      <c r="R31" s="1">
        <v>44343</v>
      </c>
      <c r="S31" t="s">
        <v>2744</v>
      </c>
      <c r="T31" t="s">
        <v>14458</v>
      </c>
    </row>
    <row r="32" spans="1:20" x14ac:dyDescent="0.25">
      <c r="A32" t="s">
        <v>18844</v>
      </c>
      <c r="B32" t="s">
        <v>7597</v>
      </c>
      <c r="C32" t="s">
        <v>13</v>
      </c>
      <c r="D32" t="s">
        <v>7598</v>
      </c>
      <c r="E32" s="1">
        <v>44154</v>
      </c>
      <c r="F32" t="s">
        <v>10658</v>
      </c>
      <c r="G32" t="s">
        <v>10698</v>
      </c>
      <c r="H32" t="s">
        <v>773</v>
      </c>
      <c r="I32" t="s">
        <v>37</v>
      </c>
      <c r="J32" t="s">
        <v>37</v>
      </c>
      <c r="K32" t="s">
        <v>7599</v>
      </c>
      <c r="L32" t="s">
        <v>15</v>
      </c>
      <c r="M32">
        <v>47</v>
      </c>
      <c r="N32" t="s">
        <v>26</v>
      </c>
      <c r="O32" t="s">
        <v>38</v>
      </c>
      <c r="P32" t="s">
        <v>11928</v>
      </c>
      <c r="Q32" t="s">
        <v>611</v>
      </c>
      <c r="R32" s="1">
        <v>44343</v>
      </c>
      <c r="S32" t="s">
        <v>2744</v>
      </c>
      <c r="T32" t="s">
        <v>14467</v>
      </c>
    </row>
    <row r="33" spans="1:21" x14ac:dyDescent="0.25">
      <c r="A33" t="s">
        <v>18845</v>
      </c>
      <c r="B33" t="s">
        <v>5406</v>
      </c>
      <c r="C33" t="s">
        <v>13</v>
      </c>
      <c r="D33" t="s">
        <v>5407</v>
      </c>
      <c r="E33" s="1">
        <v>44190</v>
      </c>
      <c r="F33" t="s">
        <v>10658</v>
      </c>
      <c r="G33" t="s">
        <v>10698</v>
      </c>
      <c r="H33" t="s">
        <v>37</v>
      </c>
      <c r="I33" t="s">
        <v>37</v>
      </c>
      <c r="J33" t="s">
        <v>37</v>
      </c>
      <c r="K33" t="s">
        <v>2744</v>
      </c>
      <c r="L33" t="s">
        <v>15</v>
      </c>
      <c r="M33" t="s">
        <v>37</v>
      </c>
      <c r="N33" t="s">
        <v>37</v>
      </c>
      <c r="O33" t="s">
        <v>38</v>
      </c>
      <c r="P33" t="s">
        <v>11928</v>
      </c>
      <c r="Q33" t="s">
        <v>611</v>
      </c>
      <c r="R33" s="1">
        <v>44352</v>
      </c>
      <c r="S33" t="s">
        <v>2744</v>
      </c>
      <c r="T33" t="s">
        <v>14870</v>
      </c>
    </row>
    <row r="34" spans="1:21" x14ac:dyDescent="0.25">
      <c r="A34" t="s">
        <v>18846</v>
      </c>
      <c r="B34" t="s">
        <v>5418</v>
      </c>
      <c r="C34" t="s">
        <v>13</v>
      </c>
      <c r="D34" t="s">
        <v>5419</v>
      </c>
      <c r="E34" s="1">
        <v>44190</v>
      </c>
      <c r="F34" t="s">
        <v>10658</v>
      </c>
      <c r="G34" t="s">
        <v>10698</v>
      </c>
      <c r="H34" t="s">
        <v>37</v>
      </c>
      <c r="I34" t="s">
        <v>37</v>
      </c>
      <c r="J34" t="s">
        <v>37</v>
      </c>
      <c r="K34" t="s">
        <v>2744</v>
      </c>
      <c r="L34" t="s">
        <v>15</v>
      </c>
      <c r="M34" t="s">
        <v>37</v>
      </c>
      <c r="N34" t="s">
        <v>37</v>
      </c>
      <c r="O34" t="s">
        <v>38</v>
      </c>
      <c r="P34" t="s">
        <v>11928</v>
      </c>
      <c r="Q34" t="s">
        <v>611</v>
      </c>
      <c r="R34" s="1">
        <v>44352</v>
      </c>
      <c r="S34" t="s">
        <v>2744</v>
      </c>
      <c r="T34" t="s">
        <v>14871</v>
      </c>
    </row>
    <row r="35" spans="1:21" x14ac:dyDescent="0.25">
      <c r="A35" t="s">
        <v>18847</v>
      </c>
      <c r="B35" t="s">
        <v>5416</v>
      </c>
      <c r="C35" t="s">
        <v>13</v>
      </c>
      <c r="D35" t="s">
        <v>5417</v>
      </c>
      <c r="E35" s="1">
        <v>44190</v>
      </c>
      <c r="F35" t="s">
        <v>10658</v>
      </c>
      <c r="G35" t="s">
        <v>10698</v>
      </c>
      <c r="H35" t="s">
        <v>37</v>
      </c>
      <c r="I35" t="s">
        <v>37</v>
      </c>
      <c r="J35" t="s">
        <v>37</v>
      </c>
      <c r="K35" t="s">
        <v>2744</v>
      </c>
      <c r="L35" t="s">
        <v>15</v>
      </c>
      <c r="M35" t="s">
        <v>37</v>
      </c>
      <c r="N35" t="s">
        <v>37</v>
      </c>
      <c r="O35" t="s">
        <v>38</v>
      </c>
      <c r="P35" t="s">
        <v>11928</v>
      </c>
      <c r="Q35" t="s">
        <v>611</v>
      </c>
      <c r="R35" s="1">
        <v>44352</v>
      </c>
      <c r="S35" t="s">
        <v>2744</v>
      </c>
      <c r="T35" t="s">
        <v>14872</v>
      </c>
    </row>
    <row r="36" spans="1:21" x14ac:dyDescent="0.25">
      <c r="A36" t="s">
        <v>18848</v>
      </c>
      <c r="B36" t="s">
        <v>5410</v>
      </c>
      <c r="C36" t="s">
        <v>13</v>
      </c>
      <c r="D36" t="s">
        <v>5411</v>
      </c>
      <c r="E36" s="1">
        <v>44190</v>
      </c>
      <c r="F36" t="s">
        <v>10658</v>
      </c>
      <c r="G36" t="s">
        <v>10698</v>
      </c>
      <c r="H36" t="s">
        <v>37</v>
      </c>
      <c r="I36" t="s">
        <v>37</v>
      </c>
      <c r="J36" t="s">
        <v>37</v>
      </c>
      <c r="K36" t="s">
        <v>2744</v>
      </c>
      <c r="L36" t="s">
        <v>15</v>
      </c>
      <c r="M36" t="s">
        <v>37</v>
      </c>
      <c r="N36" t="s">
        <v>37</v>
      </c>
      <c r="O36" t="s">
        <v>38</v>
      </c>
      <c r="P36" t="s">
        <v>11928</v>
      </c>
      <c r="Q36" t="s">
        <v>611</v>
      </c>
      <c r="R36" s="1">
        <v>44352</v>
      </c>
      <c r="S36" t="s">
        <v>2744</v>
      </c>
      <c r="T36" t="s">
        <v>14874</v>
      </c>
    </row>
    <row r="37" spans="1:21" x14ac:dyDescent="0.25">
      <c r="A37" t="s">
        <v>18849</v>
      </c>
      <c r="B37" t="s">
        <v>5408</v>
      </c>
      <c r="C37" t="s">
        <v>13</v>
      </c>
      <c r="D37" t="s">
        <v>5409</v>
      </c>
      <c r="E37" s="1">
        <v>44190</v>
      </c>
      <c r="F37" t="s">
        <v>10658</v>
      </c>
      <c r="G37" t="s">
        <v>10698</v>
      </c>
      <c r="H37" t="s">
        <v>37</v>
      </c>
      <c r="I37" t="s">
        <v>37</v>
      </c>
      <c r="J37" t="s">
        <v>37</v>
      </c>
      <c r="K37" t="s">
        <v>2744</v>
      </c>
      <c r="L37" t="s">
        <v>15</v>
      </c>
      <c r="M37" t="s">
        <v>37</v>
      </c>
      <c r="N37" t="s">
        <v>37</v>
      </c>
      <c r="O37" t="s">
        <v>38</v>
      </c>
      <c r="P37" t="s">
        <v>11928</v>
      </c>
      <c r="Q37" t="s">
        <v>611</v>
      </c>
      <c r="R37" s="1">
        <v>44352</v>
      </c>
      <c r="S37" t="s">
        <v>2744</v>
      </c>
      <c r="T37" t="s">
        <v>14875</v>
      </c>
    </row>
    <row r="38" spans="1:21" x14ac:dyDescent="0.25">
      <c r="A38" t="s">
        <v>18850</v>
      </c>
      <c r="B38" t="s">
        <v>5783</v>
      </c>
      <c r="C38" t="s">
        <v>13</v>
      </c>
      <c r="D38" t="s">
        <v>5784</v>
      </c>
      <c r="E38" s="1">
        <v>44190</v>
      </c>
      <c r="F38" t="s">
        <v>10658</v>
      </c>
      <c r="G38" t="s">
        <v>10698</v>
      </c>
      <c r="H38" t="s">
        <v>37</v>
      </c>
      <c r="I38" t="s">
        <v>37</v>
      </c>
      <c r="J38" t="s">
        <v>37</v>
      </c>
      <c r="K38" t="s">
        <v>2744</v>
      </c>
      <c r="L38" t="s">
        <v>15</v>
      </c>
      <c r="M38" t="s">
        <v>37</v>
      </c>
      <c r="N38" t="s">
        <v>37</v>
      </c>
      <c r="O38" t="s">
        <v>38</v>
      </c>
      <c r="P38" t="s">
        <v>11928</v>
      </c>
      <c r="Q38" t="s">
        <v>611</v>
      </c>
      <c r="R38" s="1">
        <v>44352</v>
      </c>
      <c r="S38" t="s">
        <v>2744</v>
      </c>
      <c r="T38" t="s">
        <v>14877</v>
      </c>
    </row>
    <row r="39" spans="1:21" x14ac:dyDescent="0.25">
      <c r="A39" t="s">
        <v>18851</v>
      </c>
      <c r="B39" t="s">
        <v>5785</v>
      </c>
      <c r="C39" t="s">
        <v>13</v>
      </c>
      <c r="D39" t="s">
        <v>5786</v>
      </c>
      <c r="E39" s="1">
        <v>44190</v>
      </c>
      <c r="F39" t="s">
        <v>10658</v>
      </c>
      <c r="G39" t="s">
        <v>10698</v>
      </c>
      <c r="H39" t="s">
        <v>37</v>
      </c>
      <c r="I39" t="s">
        <v>37</v>
      </c>
      <c r="J39" t="s">
        <v>37</v>
      </c>
      <c r="K39" t="s">
        <v>2744</v>
      </c>
      <c r="L39" t="s">
        <v>15</v>
      </c>
      <c r="M39" t="s">
        <v>37</v>
      </c>
      <c r="N39" t="s">
        <v>37</v>
      </c>
      <c r="O39" t="s">
        <v>38</v>
      </c>
      <c r="P39" t="s">
        <v>11928</v>
      </c>
      <c r="Q39" t="s">
        <v>611</v>
      </c>
      <c r="R39" s="1">
        <v>44352</v>
      </c>
      <c r="S39" t="s">
        <v>2744</v>
      </c>
      <c r="T39" t="s">
        <v>14878</v>
      </c>
    </row>
    <row r="40" spans="1:21" x14ac:dyDescent="0.25">
      <c r="A40" t="s">
        <v>18852</v>
      </c>
      <c r="B40" t="s">
        <v>5787</v>
      </c>
      <c r="C40" t="s">
        <v>13</v>
      </c>
      <c r="D40" t="s">
        <v>5788</v>
      </c>
      <c r="E40" s="1">
        <v>44190</v>
      </c>
      <c r="F40" t="s">
        <v>10658</v>
      </c>
      <c r="G40" t="s">
        <v>10698</v>
      </c>
      <c r="H40" t="s">
        <v>37</v>
      </c>
      <c r="I40" t="s">
        <v>37</v>
      </c>
      <c r="J40" t="s">
        <v>37</v>
      </c>
      <c r="K40" t="s">
        <v>2744</v>
      </c>
      <c r="L40" t="s">
        <v>15</v>
      </c>
      <c r="M40" t="s">
        <v>37</v>
      </c>
      <c r="N40" t="s">
        <v>37</v>
      </c>
      <c r="O40" t="s">
        <v>38</v>
      </c>
      <c r="P40" t="s">
        <v>11928</v>
      </c>
      <c r="Q40" t="s">
        <v>611</v>
      </c>
      <c r="R40" s="1">
        <v>44352</v>
      </c>
      <c r="S40" t="s">
        <v>2744</v>
      </c>
      <c r="T40" t="s">
        <v>14879</v>
      </c>
    </row>
    <row r="41" spans="1:21" x14ac:dyDescent="0.25">
      <c r="A41" t="s">
        <v>18853</v>
      </c>
      <c r="B41" t="s">
        <v>5477</v>
      </c>
      <c r="C41" t="s">
        <v>13</v>
      </c>
      <c r="D41" t="s">
        <v>5478</v>
      </c>
      <c r="E41" s="1">
        <v>44199</v>
      </c>
      <c r="F41" t="s">
        <v>10658</v>
      </c>
      <c r="G41" t="s">
        <v>10698</v>
      </c>
      <c r="H41" t="s">
        <v>37</v>
      </c>
      <c r="I41" t="s">
        <v>37</v>
      </c>
      <c r="J41" t="s">
        <v>37</v>
      </c>
      <c r="K41" t="s">
        <v>2744</v>
      </c>
      <c r="L41" t="s">
        <v>15</v>
      </c>
      <c r="M41" t="s">
        <v>37</v>
      </c>
      <c r="N41" t="s">
        <v>37</v>
      </c>
      <c r="O41" t="s">
        <v>38</v>
      </c>
      <c r="P41" t="s">
        <v>11928</v>
      </c>
      <c r="Q41" t="s">
        <v>611</v>
      </c>
      <c r="R41" s="1">
        <v>44352</v>
      </c>
      <c r="S41" t="s">
        <v>2744</v>
      </c>
      <c r="T41" t="s">
        <v>15100</v>
      </c>
    </row>
    <row r="42" spans="1:21" x14ac:dyDescent="0.25">
      <c r="A42" t="s">
        <v>18854</v>
      </c>
      <c r="B42" t="s">
        <v>5475</v>
      </c>
      <c r="C42" t="s">
        <v>13</v>
      </c>
      <c r="D42" t="s">
        <v>5476</v>
      </c>
      <c r="E42" s="1">
        <v>44199</v>
      </c>
      <c r="F42" t="s">
        <v>10658</v>
      </c>
      <c r="G42" t="s">
        <v>10698</v>
      </c>
      <c r="H42" t="s">
        <v>37</v>
      </c>
      <c r="I42" t="s">
        <v>37</v>
      </c>
      <c r="J42" t="s">
        <v>37</v>
      </c>
      <c r="K42" t="s">
        <v>2744</v>
      </c>
      <c r="L42" t="s">
        <v>15</v>
      </c>
      <c r="M42" t="s">
        <v>37</v>
      </c>
      <c r="N42" t="s">
        <v>37</v>
      </c>
      <c r="O42" t="s">
        <v>38</v>
      </c>
      <c r="P42" t="s">
        <v>11928</v>
      </c>
      <c r="Q42" t="s">
        <v>611</v>
      </c>
      <c r="R42" s="1">
        <v>44352</v>
      </c>
      <c r="S42" t="s">
        <v>2744</v>
      </c>
      <c r="T42" t="s">
        <v>14871</v>
      </c>
    </row>
    <row r="43" spans="1:21" x14ac:dyDescent="0.25">
      <c r="A43" t="s">
        <v>18855</v>
      </c>
      <c r="B43" t="s">
        <v>5781</v>
      </c>
      <c r="C43" t="s">
        <v>13</v>
      </c>
      <c r="D43" t="s">
        <v>5782</v>
      </c>
      <c r="E43" s="1">
        <v>44199</v>
      </c>
      <c r="F43" t="s">
        <v>10658</v>
      </c>
      <c r="G43" t="s">
        <v>10698</v>
      </c>
      <c r="H43" t="s">
        <v>37</v>
      </c>
      <c r="I43" t="s">
        <v>37</v>
      </c>
      <c r="J43" t="s">
        <v>37</v>
      </c>
      <c r="K43" t="s">
        <v>2744</v>
      </c>
      <c r="L43" t="s">
        <v>15</v>
      </c>
      <c r="M43" t="s">
        <v>37</v>
      </c>
      <c r="N43" t="s">
        <v>37</v>
      </c>
      <c r="O43" t="s">
        <v>38</v>
      </c>
      <c r="P43" t="s">
        <v>11928</v>
      </c>
      <c r="Q43" t="s">
        <v>611</v>
      </c>
      <c r="R43" s="1">
        <v>44352</v>
      </c>
      <c r="S43" t="s">
        <v>2744</v>
      </c>
      <c r="T43" t="s">
        <v>14871</v>
      </c>
    </row>
    <row r="44" spans="1:21" x14ac:dyDescent="0.25">
      <c r="A44" t="s">
        <v>18856</v>
      </c>
      <c r="B44" t="s">
        <v>5726</v>
      </c>
      <c r="C44" t="s">
        <v>13</v>
      </c>
      <c r="D44" t="s">
        <v>5727</v>
      </c>
      <c r="E44" s="1">
        <v>44205</v>
      </c>
      <c r="F44" t="s">
        <v>10658</v>
      </c>
      <c r="G44" t="s">
        <v>10698</v>
      </c>
      <c r="H44" t="s">
        <v>37</v>
      </c>
      <c r="I44" t="s">
        <v>37</v>
      </c>
      <c r="J44" t="s">
        <v>37</v>
      </c>
      <c r="K44" t="s">
        <v>2744</v>
      </c>
      <c r="L44" t="s">
        <v>15</v>
      </c>
      <c r="M44" t="s">
        <v>37</v>
      </c>
      <c r="N44" t="s">
        <v>37</v>
      </c>
      <c r="O44" t="s">
        <v>38</v>
      </c>
      <c r="P44" t="s">
        <v>11928</v>
      </c>
      <c r="Q44" t="s">
        <v>611</v>
      </c>
      <c r="R44" s="1">
        <v>44352</v>
      </c>
      <c r="S44" t="s">
        <v>2744</v>
      </c>
      <c r="T44" t="s">
        <v>15260</v>
      </c>
    </row>
    <row r="45" spans="1:21" x14ac:dyDescent="0.25">
      <c r="A45" t="s">
        <v>16602</v>
      </c>
      <c r="B45" t="s">
        <v>16370</v>
      </c>
      <c r="C45" t="s">
        <v>13</v>
      </c>
      <c r="D45" s="2" t="s">
        <v>11744</v>
      </c>
      <c r="E45" s="4" t="s">
        <v>11887</v>
      </c>
      <c r="F45" t="s">
        <v>10658</v>
      </c>
      <c r="G45" t="s">
        <v>10690</v>
      </c>
      <c r="H45" t="s">
        <v>10829</v>
      </c>
      <c r="I45" t="s">
        <v>10829</v>
      </c>
      <c r="J45" t="s">
        <v>37</v>
      </c>
      <c r="K45" s="2" t="s">
        <v>12090</v>
      </c>
      <c r="L45" t="s">
        <v>15</v>
      </c>
      <c r="M45" s="3">
        <v>38</v>
      </c>
      <c r="N45" s="2" t="s">
        <v>26</v>
      </c>
      <c r="O45" t="s">
        <v>38</v>
      </c>
      <c r="P45" t="s">
        <v>11928</v>
      </c>
      <c r="Q45" t="s">
        <v>611</v>
      </c>
      <c r="R45" s="1">
        <v>44352</v>
      </c>
      <c r="S45" t="s">
        <v>2744</v>
      </c>
      <c r="T45" t="s">
        <v>11964</v>
      </c>
      <c r="U45" t="s">
        <v>12096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DB4DC-3285-49A1-B7E8-B27A5BA3B81C}">
  <dimension ref="A1:U4"/>
  <sheetViews>
    <sheetView workbookViewId="0">
      <selection activeCell="F13" sqref="F13"/>
    </sheetView>
  </sheetViews>
  <sheetFormatPr defaultRowHeight="15" x14ac:dyDescent="0.25"/>
  <sheetData>
    <row r="1" spans="1:21" x14ac:dyDescent="0.25">
      <c r="A1" s="6" t="s">
        <v>11667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11663</v>
      </c>
      <c r="G1" s="6" t="s">
        <v>11664</v>
      </c>
      <c r="H1" s="6" t="s">
        <v>12127</v>
      </c>
      <c r="I1" s="6" t="s">
        <v>11665</v>
      </c>
      <c r="J1" s="6" t="s">
        <v>11666</v>
      </c>
      <c r="K1" s="6" t="s">
        <v>4</v>
      </c>
      <c r="L1" s="6" t="s">
        <v>5</v>
      </c>
      <c r="M1" s="6" t="s">
        <v>6</v>
      </c>
      <c r="N1" s="6" t="s">
        <v>7</v>
      </c>
      <c r="O1" s="6" t="s">
        <v>11668</v>
      </c>
      <c r="P1" s="6" t="s">
        <v>11669</v>
      </c>
      <c r="Q1" s="6" t="s">
        <v>8</v>
      </c>
      <c r="R1" s="6" t="s">
        <v>9</v>
      </c>
      <c r="S1" s="6" t="s">
        <v>10</v>
      </c>
      <c r="T1" s="6" t="s">
        <v>11</v>
      </c>
      <c r="U1" s="6" t="s">
        <v>12095</v>
      </c>
    </row>
    <row r="2" spans="1:21" x14ac:dyDescent="0.25">
      <c r="A2" t="s">
        <v>16456</v>
      </c>
      <c r="B2" t="s">
        <v>194</v>
      </c>
      <c r="C2" t="s">
        <v>13</v>
      </c>
      <c r="D2" t="s">
        <v>195</v>
      </c>
      <c r="E2" s="1">
        <v>43907</v>
      </c>
      <c r="F2" t="s">
        <v>10658</v>
      </c>
      <c r="G2" t="s">
        <v>10690</v>
      </c>
      <c r="H2" t="s">
        <v>10829</v>
      </c>
      <c r="I2" t="s">
        <v>37</v>
      </c>
      <c r="J2" t="s">
        <v>37</v>
      </c>
      <c r="K2" t="s">
        <v>2744</v>
      </c>
      <c r="L2" t="s">
        <v>15</v>
      </c>
      <c r="M2">
        <v>45</v>
      </c>
      <c r="N2" t="s">
        <v>26</v>
      </c>
      <c r="O2" t="s">
        <v>22</v>
      </c>
      <c r="P2" t="s">
        <v>11922</v>
      </c>
      <c r="Q2" t="s">
        <v>196</v>
      </c>
      <c r="R2" s="1">
        <v>44352</v>
      </c>
      <c r="S2" t="s">
        <v>2744</v>
      </c>
      <c r="T2" t="s">
        <v>12204</v>
      </c>
    </row>
    <row r="3" spans="1:21" x14ac:dyDescent="0.25">
      <c r="A3" t="s">
        <v>18812</v>
      </c>
      <c r="B3" t="s">
        <v>335</v>
      </c>
      <c r="C3" t="s">
        <v>13</v>
      </c>
      <c r="D3" t="s">
        <v>336</v>
      </c>
      <c r="E3" s="1">
        <v>43910</v>
      </c>
      <c r="F3" t="s">
        <v>10657</v>
      </c>
      <c r="G3" t="s">
        <v>10681</v>
      </c>
      <c r="H3" t="s">
        <v>10865</v>
      </c>
      <c r="I3" t="s">
        <v>37</v>
      </c>
      <c r="J3" t="s">
        <v>37</v>
      </c>
      <c r="K3" t="s">
        <v>2744</v>
      </c>
      <c r="L3" t="s">
        <v>15</v>
      </c>
      <c r="M3" t="s">
        <v>37</v>
      </c>
      <c r="N3" t="s">
        <v>37</v>
      </c>
      <c r="O3" t="s">
        <v>22</v>
      </c>
      <c r="P3" t="s">
        <v>11922</v>
      </c>
      <c r="Q3" t="s">
        <v>196</v>
      </c>
      <c r="R3" s="1">
        <v>44352</v>
      </c>
      <c r="S3" t="s">
        <v>2744</v>
      </c>
      <c r="T3" t="s">
        <v>12204</v>
      </c>
    </row>
    <row r="4" spans="1:21" x14ac:dyDescent="0.25">
      <c r="A4" t="s">
        <v>18813</v>
      </c>
      <c r="B4" t="s">
        <v>3193</v>
      </c>
      <c r="C4" t="s">
        <v>13</v>
      </c>
      <c r="D4" t="s">
        <v>3194</v>
      </c>
      <c r="E4" s="1">
        <v>43917</v>
      </c>
      <c r="F4" t="s">
        <v>10654</v>
      </c>
      <c r="G4" t="s">
        <v>10663</v>
      </c>
      <c r="H4" t="s">
        <v>37</v>
      </c>
      <c r="I4" t="s">
        <v>37</v>
      </c>
      <c r="J4" t="s">
        <v>37</v>
      </c>
      <c r="K4" t="s">
        <v>2744</v>
      </c>
      <c r="L4" t="s">
        <v>15</v>
      </c>
      <c r="M4" t="s">
        <v>37</v>
      </c>
      <c r="N4" t="s">
        <v>37</v>
      </c>
      <c r="O4" t="s">
        <v>22</v>
      </c>
      <c r="P4" t="s">
        <v>11922</v>
      </c>
      <c r="Q4" t="s">
        <v>196</v>
      </c>
      <c r="R4" s="1">
        <v>44352</v>
      </c>
      <c r="S4" t="s">
        <v>2744</v>
      </c>
      <c r="T4" t="s">
        <v>12278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955EE-3123-4018-A4C5-98ADE3A77CFF}">
  <dimension ref="A1:U3"/>
  <sheetViews>
    <sheetView workbookViewId="0">
      <selection activeCell="E33" sqref="E33"/>
    </sheetView>
  </sheetViews>
  <sheetFormatPr defaultRowHeight="15" x14ac:dyDescent="0.25"/>
  <sheetData>
    <row r="1" spans="1:21" s="6" customFormat="1" x14ac:dyDescent="0.25">
      <c r="A1" s="6" t="s">
        <v>11667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11663</v>
      </c>
      <c r="G1" s="6" t="s">
        <v>11664</v>
      </c>
      <c r="H1" s="6" t="s">
        <v>12127</v>
      </c>
      <c r="I1" s="6" t="s">
        <v>11665</v>
      </c>
      <c r="J1" s="6" t="s">
        <v>11666</v>
      </c>
      <c r="K1" s="6" t="s">
        <v>4</v>
      </c>
      <c r="L1" s="6" t="s">
        <v>5</v>
      </c>
      <c r="M1" s="6" t="s">
        <v>6</v>
      </c>
      <c r="N1" s="6" t="s">
        <v>7</v>
      </c>
      <c r="O1" s="6" t="s">
        <v>11668</v>
      </c>
      <c r="P1" s="6" t="s">
        <v>11669</v>
      </c>
      <c r="Q1" s="6" t="s">
        <v>8</v>
      </c>
      <c r="R1" s="6" t="s">
        <v>9</v>
      </c>
      <c r="S1" s="6" t="s">
        <v>10</v>
      </c>
      <c r="T1" s="6" t="s">
        <v>11</v>
      </c>
      <c r="U1" s="6" t="s">
        <v>12095</v>
      </c>
    </row>
    <row r="2" spans="1:21" x14ac:dyDescent="0.25">
      <c r="A2" t="s">
        <v>18811</v>
      </c>
      <c r="B2" t="s">
        <v>31</v>
      </c>
      <c r="C2" t="s">
        <v>13</v>
      </c>
      <c r="D2" t="s">
        <v>32</v>
      </c>
      <c r="E2" s="1">
        <v>43888</v>
      </c>
      <c r="F2" t="s">
        <v>10656</v>
      </c>
      <c r="G2" t="s">
        <v>10682</v>
      </c>
      <c r="H2" t="s">
        <v>10821</v>
      </c>
      <c r="I2" t="s">
        <v>37</v>
      </c>
      <c r="J2" t="s">
        <v>37</v>
      </c>
      <c r="K2" t="s">
        <v>2744</v>
      </c>
      <c r="L2" t="s">
        <v>15</v>
      </c>
      <c r="M2">
        <v>27</v>
      </c>
      <c r="N2" t="s">
        <v>16</v>
      </c>
      <c r="O2" t="s">
        <v>33</v>
      </c>
      <c r="P2" t="s">
        <v>11921</v>
      </c>
      <c r="Q2" t="s">
        <v>11923</v>
      </c>
      <c r="R2" s="1">
        <v>44352</v>
      </c>
      <c r="S2" t="s">
        <v>2744</v>
      </c>
      <c r="T2" t="s">
        <v>12160</v>
      </c>
    </row>
    <row r="3" spans="1:21" x14ac:dyDescent="0.25">
      <c r="A3" t="s">
        <v>16525</v>
      </c>
      <c r="B3" t="s">
        <v>16293</v>
      </c>
      <c r="C3" t="s">
        <v>13</v>
      </c>
      <c r="D3" s="2" t="s">
        <v>11718</v>
      </c>
      <c r="E3" s="4" t="s">
        <v>11874</v>
      </c>
      <c r="F3" t="s">
        <v>10658</v>
      </c>
      <c r="G3" t="s">
        <v>10690</v>
      </c>
      <c r="H3" t="s">
        <v>12077</v>
      </c>
      <c r="I3" t="s">
        <v>12078</v>
      </c>
      <c r="J3" t="s">
        <v>37</v>
      </c>
      <c r="K3" s="2" t="s">
        <v>12087</v>
      </c>
      <c r="L3" t="s">
        <v>15</v>
      </c>
      <c r="M3" s="3">
        <v>26</v>
      </c>
      <c r="N3" s="2" t="s">
        <v>26</v>
      </c>
      <c r="O3" t="s">
        <v>33</v>
      </c>
      <c r="P3" t="s">
        <v>11921</v>
      </c>
      <c r="Q3" t="s">
        <v>11923</v>
      </c>
      <c r="R3" s="1">
        <v>44352</v>
      </c>
      <c r="S3" t="s">
        <v>2744</v>
      </c>
      <c r="T3" t="s">
        <v>11941</v>
      </c>
      <c r="U3" t="s">
        <v>12096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5EFBB-80E5-49A7-8514-EB123B648B12}">
  <dimension ref="A1:U10"/>
  <sheetViews>
    <sheetView workbookViewId="0">
      <selection activeCell="G12" sqref="G12"/>
    </sheetView>
  </sheetViews>
  <sheetFormatPr defaultRowHeight="15" x14ac:dyDescent="0.25"/>
  <cols>
    <col min="5" max="5" width="14.5703125" bestFit="1" customWidth="1"/>
  </cols>
  <sheetData>
    <row r="1" spans="1:21" x14ac:dyDescent="0.25">
      <c r="A1" s="6" t="s">
        <v>11667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11663</v>
      </c>
      <c r="G1" s="6" t="s">
        <v>11664</v>
      </c>
      <c r="H1" s="6" t="s">
        <v>12127</v>
      </c>
      <c r="I1" s="6" t="s">
        <v>11665</v>
      </c>
      <c r="J1" s="6" t="s">
        <v>11666</v>
      </c>
      <c r="K1" s="6" t="s">
        <v>4</v>
      </c>
      <c r="L1" s="6" t="s">
        <v>5</v>
      </c>
      <c r="M1" s="6" t="s">
        <v>6</v>
      </c>
      <c r="N1" s="6" t="s">
        <v>7</v>
      </c>
      <c r="O1" s="6" t="s">
        <v>11668</v>
      </c>
      <c r="P1" s="6" t="s">
        <v>11669</v>
      </c>
      <c r="Q1" s="6" t="s">
        <v>8</v>
      </c>
      <c r="R1" s="6" t="s">
        <v>9</v>
      </c>
      <c r="S1" s="6" t="s">
        <v>10</v>
      </c>
      <c r="T1" s="6" t="s">
        <v>11</v>
      </c>
      <c r="U1" s="6" t="s">
        <v>12095</v>
      </c>
    </row>
    <row r="2" spans="1:21" x14ac:dyDescent="0.25">
      <c r="A2" t="s">
        <v>18803</v>
      </c>
      <c r="B2" t="s">
        <v>7470</v>
      </c>
      <c r="C2" t="s">
        <v>13</v>
      </c>
      <c r="D2" t="s">
        <v>7471</v>
      </c>
      <c r="E2" s="1">
        <v>44170</v>
      </c>
      <c r="F2" t="s">
        <v>10655</v>
      </c>
      <c r="G2" t="s">
        <v>10697</v>
      </c>
      <c r="H2" t="s">
        <v>11053</v>
      </c>
      <c r="I2" t="s">
        <v>37</v>
      </c>
      <c r="J2" t="s">
        <v>37</v>
      </c>
      <c r="K2" t="s">
        <v>2744</v>
      </c>
      <c r="L2" t="s">
        <v>15</v>
      </c>
      <c r="M2">
        <v>20</v>
      </c>
      <c r="N2" t="s">
        <v>26</v>
      </c>
      <c r="O2" t="s">
        <v>70</v>
      </c>
      <c r="P2" t="s">
        <v>11931</v>
      </c>
      <c r="Q2" t="s">
        <v>5630</v>
      </c>
      <c r="R2" s="1">
        <v>44343</v>
      </c>
      <c r="S2" t="s">
        <v>2744</v>
      </c>
      <c r="T2" t="s">
        <v>14569</v>
      </c>
    </row>
    <row r="3" spans="1:21" x14ac:dyDescent="0.25">
      <c r="A3" t="s">
        <v>18804</v>
      </c>
      <c r="B3" t="s">
        <v>5978</v>
      </c>
      <c r="C3" t="s">
        <v>13</v>
      </c>
      <c r="D3" t="s">
        <v>5979</v>
      </c>
      <c r="E3" s="1">
        <v>44178</v>
      </c>
      <c r="F3" t="s">
        <v>10658</v>
      </c>
      <c r="G3" t="s">
        <v>10756</v>
      </c>
      <c r="H3" t="s">
        <v>10967</v>
      </c>
      <c r="I3" t="s">
        <v>37</v>
      </c>
      <c r="J3" t="s">
        <v>37</v>
      </c>
      <c r="K3" t="s">
        <v>2744</v>
      </c>
      <c r="L3" t="s">
        <v>15</v>
      </c>
      <c r="M3">
        <v>40</v>
      </c>
      <c r="N3" t="s">
        <v>26</v>
      </c>
      <c r="O3" t="s">
        <v>70</v>
      </c>
      <c r="P3" t="s">
        <v>11931</v>
      </c>
      <c r="Q3" t="s">
        <v>5630</v>
      </c>
      <c r="R3" s="1">
        <v>44352</v>
      </c>
      <c r="S3" t="s">
        <v>2744</v>
      </c>
      <c r="T3" t="s">
        <v>14662</v>
      </c>
    </row>
    <row r="4" spans="1:21" x14ac:dyDescent="0.25">
      <c r="A4" t="s">
        <v>18805</v>
      </c>
      <c r="B4" t="s">
        <v>9763</v>
      </c>
      <c r="C4" t="s">
        <v>13</v>
      </c>
      <c r="D4" t="s">
        <v>9764</v>
      </c>
      <c r="E4" s="1">
        <v>44198</v>
      </c>
      <c r="F4" t="s">
        <v>10659</v>
      </c>
      <c r="G4" t="s">
        <v>10696</v>
      </c>
      <c r="H4" t="s">
        <v>10838</v>
      </c>
      <c r="I4" t="s">
        <v>37</v>
      </c>
      <c r="J4" t="s">
        <v>37</v>
      </c>
      <c r="K4" t="s">
        <v>2744</v>
      </c>
      <c r="L4" t="s">
        <v>15</v>
      </c>
      <c r="M4">
        <v>49</v>
      </c>
      <c r="N4" t="s">
        <v>26</v>
      </c>
      <c r="O4" t="s">
        <v>70</v>
      </c>
      <c r="P4" t="s">
        <v>11931</v>
      </c>
      <c r="Q4" t="s">
        <v>5630</v>
      </c>
      <c r="R4" s="1">
        <v>44352</v>
      </c>
      <c r="S4" t="s">
        <v>2744</v>
      </c>
      <c r="T4" t="s">
        <v>15075</v>
      </c>
    </row>
    <row r="5" spans="1:21" x14ac:dyDescent="0.25">
      <c r="A5" t="s">
        <v>18806</v>
      </c>
      <c r="B5" t="s">
        <v>5628</v>
      </c>
      <c r="C5" t="s">
        <v>13</v>
      </c>
      <c r="D5" t="s">
        <v>5629</v>
      </c>
      <c r="E5" s="1">
        <v>44199</v>
      </c>
      <c r="F5" t="s">
        <v>10655</v>
      </c>
      <c r="G5" t="s">
        <v>10661</v>
      </c>
      <c r="H5" t="s">
        <v>11230</v>
      </c>
      <c r="I5" t="s">
        <v>37</v>
      </c>
      <c r="J5" t="s">
        <v>37</v>
      </c>
      <c r="K5" t="s">
        <v>2744</v>
      </c>
      <c r="L5" t="s">
        <v>15</v>
      </c>
      <c r="M5">
        <v>55</v>
      </c>
      <c r="N5" t="s">
        <v>16</v>
      </c>
      <c r="O5" t="s">
        <v>70</v>
      </c>
      <c r="P5" t="s">
        <v>11931</v>
      </c>
      <c r="Q5" t="s">
        <v>5630</v>
      </c>
      <c r="R5" s="1">
        <v>44352</v>
      </c>
      <c r="S5" t="s">
        <v>2744</v>
      </c>
      <c r="T5" t="s">
        <v>15102</v>
      </c>
    </row>
    <row r="6" spans="1:21" x14ac:dyDescent="0.25">
      <c r="A6" t="s">
        <v>18807</v>
      </c>
      <c r="B6" t="s">
        <v>6304</v>
      </c>
      <c r="C6" t="s">
        <v>13</v>
      </c>
      <c r="D6" t="s">
        <v>6305</v>
      </c>
      <c r="E6" s="1">
        <v>44216</v>
      </c>
      <c r="F6" t="s">
        <v>10655</v>
      </c>
      <c r="G6" t="s">
        <v>10661</v>
      </c>
      <c r="H6" t="s">
        <v>11131</v>
      </c>
      <c r="I6" t="s">
        <v>37</v>
      </c>
      <c r="J6" t="s">
        <v>37</v>
      </c>
      <c r="K6" t="s">
        <v>2744</v>
      </c>
      <c r="L6" t="s">
        <v>15</v>
      </c>
      <c r="M6" t="s">
        <v>37</v>
      </c>
      <c r="N6" t="s">
        <v>37</v>
      </c>
      <c r="O6" t="s">
        <v>70</v>
      </c>
      <c r="P6" t="s">
        <v>11931</v>
      </c>
      <c r="Q6" t="s">
        <v>5630</v>
      </c>
      <c r="R6" s="1">
        <v>44352</v>
      </c>
      <c r="S6" t="s">
        <v>2744</v>
      </c>
      <c r="T6" t="s">
        <v>15492</v>
      </c>
    </row>
    <row r="7" spans="1:21" x14ac:dyDescent="0.25">
      <c r="A7" t="s">
        <v>18808</v>
      </c>
      <c r="B7" t="s">
        <v>7537</v>
      </c>
      <c r="C7" t="s">
        <v>13</v>
      </c>
      <c r="D7" t="s">
        <v>7538</v>
      </c>
      <c r="E7" s="1">
        <v>44221</v>
      </c>
      <c r="F7" t="s">
        <v>10655</v>
      </c>
      <c r="G7" t="s">
        <v>10661</v>
      </c>
      <c r="H7" t="s">
        <v>10979</v>
      </c>
      <c r="I7" t="s">
        <v>37</v>
      </c>
      <c r="J7" t="s">
        <v>37</v>
      </c>
      <c r="K7" t="s">
        <v>2744</v>
      </c>
      <c r="L7" t="s">
        <v>15</v>
      </c>
      <c r="M7">
        <v>35</v>
      </c>
      <c r="N7" t="s">
        <v>16</v>
      </c>
      <c r="O7" t="s">
        <v>70</v>
      </c>
      <c r="P7" t="s">
        <v>11931</v>
      </c>
      <c r="Q7" t="s">
        <v>5630</v>
      </c>
      <c r="R7" s="1">
        <v>44343</v>
      </c>
      <c r="S7" t="s">
        <v>2744</v>
      </c>
      <c r="T7" t="s">
        <v>14569</v>
      </c>
    </row>
    <row r="8" spans="1:21" x14ac:dyDescent="0.25">
      <c r="A8" t="s">
        <v>18809</v>
      </c>
      <c r="B8" t="s">
        <v>8798</v>
      </c>
      <c r="C8" t="s">
        <v>13</v>
      </c>
      <c r="D8" t="s">
        <v>8799</v>
      </c>
      <c r="E8" s="1">
        <v>44251</v>
      </c>
      <c r="F8" t="s">
        <v>10655</v>
      </c>
      <c r="G8" t="s">
        <v>10661</v>
      </c>
      <c r="H8" t="s">
        <v>11272</v>
      </c>
      <c r="I8" t="s">
        <v>37</v>
      </c>
      <c r="J8" t="s">
        <v>37</v>
      </c>
      <c r="K8" t="s">
        <v>2744</v>
      </c>
      <c r="L8" t="s">
        <v>15</v>
      </c>
      <c r="M8">
        <v>64</v>
      </c>
      <c r="N8" t="s">
        <v>16</v>
      </c>
      <c r="O8" t="s">
        <v>70</v>
      </c>
      <c r="P8" t="s">
        <v>11931</v>
      </c>
      <c r="Q8" t="s">
        <v>5630</v>
      </c>
      <c r="R8" s="1">
        <v>44352</v>
      </c>
      <c r="S8" t="s">
        <v>2744</v>
      </c>
      <c r="T8" t="s">
        <v>15977</v>
      </c>
    </row>
    <row r="9" spans="1:21" x14ac:dyDescent="0.25">
      <c r="A9" t="s">
        <v>18810</v>
      </c>
      <c r="B9" t="s">
        <v>9592</v>
      </c>
      <c r="C9" t="s">
        <v>13</v>
      </c>
      <c r="D9" t="s">
        <v>9593</v>
      </c>
      <c r="E9" s="1">
        <v>44279</v>
      </c>
      <c r="F9" t="s">
        <v>10655</v>
      </c>
      <c r="G9" t="s">
        <v>10661</v>
      </c>
      <c r="H9" t="s">
        <v>11349</v>
      </c>
      <c r="I9" t="s">
        <v>37</v>
      </c>
      <c r="J9" t="s">
        <v>37</v>
      </c>
      <c r="K9" t="s">
        <v>2744</v>
      </c>
      <c r="L9" t="s">
        <v>15</v>
      </c>
      <c r="M9">
        <v>59</v>
      </c>
      <c r="N9" t="s">
        <v>16</v>
      </c>
      <c r="O9" t="s">
        <v>70</v>
      </c>
      <c r="P9" t="s">
        <v>11931</v>
      </c>
      <c r="Q9" t="s">
        <v>5630</v>
      </c>
      <c r="R9" s="1">
        <v>44352</v>
      </c>
      <c r="S9" t="s">
        <v>2744</v>
      </c>
      <c r="T9" t="s">
        <v>16160</v>
      </c>
    </row>
    <row r="10" spans="1:21" x14ac:dyDescent="0.25">
      <c r="A10" t="s">
        <v>16605</v>
      </c>
      <c r="B10" t="s">
        <v>16373</v>
      </c>
      <c r="C10" t="s">
        <v>13</v>
      </c>
      <c r="D10" s="2" t="s">
        <v>11818</v>
      </c>
      <c r="E10" s="4" t="s">
        <v>11887</v>
      </c>
      <c r="F10" t="s">
        <v>10658</v>
      </c>
      <c r="G10" t="s">
        <v>10690</v>
      </c>
      <c r="H10" t="s">
        <v>12077</v>
      </c>
      <c r="I10" t="s">
        <v>12077</v>
      </c>
      <c r="J10" t="s">
        <v>37</v>
      </c>
      <c r="K10" s="2" t="s">
        <v>12086</v>
      </c>
      <c r="L10" t="s">
        <v>15</v>
      </c>
      <c r="M10" s="3">
        <v>61</v>
      </c>
      <c r="N10" s="2" t="s">
        <v>16</v>
      </c>
      <c r="O10" t="s">
        <v>33</v>
      </c>
      <c r="P10" t="s">
        <v>11921</v>
      </c>
      <c r="Q10" t="s">
        <v>5630</v>
      </c>
      <c r="R10" s="1">
        <v>44352</v>
      </c>
      <c r="S10" t="s">
        <v>2744</v>
      </c>
      <c r="T10" t="s">
        <v>12028</v>
      </c>
      <c r="U10" t="s">
        <v>12096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970B1-4CB8-4884-A4B1-D5AEA0EE443E}">
  <dimension ref="A1:U129"/>
  <sheetViews>
    <sheetView workbookViewId="0">
      <selection activeCell="F21" sqref="F21"/>
    </sheetView>
  </sheetViews>
  <sheetFormatPr defaultRowHeight="15" x14ac:dyDescent="0.25"/>
  <sheetData>
    <row r="1" spans="1:21" x14ac:dyDescent="0.25">
      <c r="A1" s="6" t="s">
        <v>11667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11663</v>
      </c>
      <c r="G1" s="6" t="s">
        <v>11664</v>
      </c>
      <c r="H1" s="6" t="s">
        <v>12127</v>
      </c>
      <c r="I1" s="6" t="s">
        <v>11665</v>
      </c>
      <c r="J1" s="6" t="s">
        <v>11666</v>
      </c>
      <c r="K1" s="6" t="s">
        <v>4</v>
      </c>
      <c r="L1" s="6" t="s">
        <v>5</v>
      </c>
      <c r="M1" s="6" t="s">
        <v>6</v>
      </c>
      <c r="N1" s="6" t="s">
        <v>7</v>
      </c>
      <c r="O1" s="6" t="s">
        <v>11668</v>
      </c>
      <c r="P1" s="6" t="s">
        <v>11669</v>
      </c>
      <c r="Q1" s="6" t="s">
        <v>8</v>
      </c>
      <c r="R1" s="6" t="s">
        <v>9</v>
      </c>
      <c r="S1" s="6" t="s">
        <v>10</v>
      </c>
      <c r="T1" s="6" t="s">
        <v>11</v>
      </c>
      <c r="U1" s="6" t="s">
        <v>12095</v>
      </c>
    </row>
    <row r="2" spans="1:21" x14ac:dyDescent="0.25">
      <c r="A2" t="s">
        <v>16467</v>
      </c>
      <c r="B2" t="s">
        <v>745</v>
      </c>
      <c r="C2" t="s">
        <v>13</v>
      </c>
      <c r="D2" t="s">
        <v>746</v>
      </c>
      <c r="E2" s="1">
        <v>43938</v>
      </c>
      <c r="F2" t="s">
        <v>10658</v>
      </c>
      <c r="G2" t="s">
        <v>10690</v>
      </c>
      <c r="H2" t="s">
        <v>10829</v>
      </c>
      <c r="I2" t="s">
        <v>11406</v>
      </c>
      <c r="J2" t="s">
        <v>37</v>
      </c>
      <c r="K2" t="s">
        <v>2744</v>
      </c>
      <c r="L2" t="s">
        <v>15</v>
      </c>
      <c r="M2">
        <v>30</v>
      </c>
      <c r="N2" t="s">
        <v>16</v>
      </c>
      <c r="O2" t="s">
        <v>33</v>
      </c>
      <c r="P2" t="s">
        <v>11921</v>
      </c>
      <c r="Q2" t="s">
        <v>620</v>
      </c>
      <c r="R2" s="1">
        <v>44352</v>
      </c>
      <c r="S2" t="s">
        <v>2744</v>
      </c>
      <c r="T2" t="s">
        <v>12392</v>
      </c>
    </row>
    <row r="3" spans="1:21" x14ac:dyDescent="0.25">
      <c r="A3" t="s">
        <v>16468</v>
      </c>
      <c r="B3" t="s">
        <v>747</v>
      </c>
      <c r="C3" t="s">
        <v>13</v>
      </c>
      <c r="D3" t="s">
        <v>748</v>
      </c>
      <c r="E3" s="1">
        <v>43938</v>
      </c>
      <c r="F3" t="s">
        <v>10658</v>
      </c>
      <c r="G3" t="s">
        <v>10690</v>
      </c>
      <c r="H3" t="s">
        <v>10829</v>
      </c>
      <c r="I3" t="s">
        <v>11407</v>
      </c>
      <c r="J3" t="s">
        <v>37</v>
      </c>
      <c r="K3" t="s">
        <v>2744</v>
      </c>
      <c r="L3" t="s">
        <v>15</v>
      </c>
      <c r="M3">
        <v>58</v>
      </c>
      <c r="N3" t="s">
        <v>16</v>
      </c>
      <c r="O3" t="s">
        <v>33</v>
      </c>
      <c r="P3" t="s">
        <v>11921</v>
      </c>
      <c r="Q3" t="s">
        <v>620</v>
      </c>
      <c r="R3" s="1">
        <v>44352</v>
      </c>
      <c r="S3" t="s">
        <v>2744</v>
      </c>
      <c r="T3" t="s">
        <v>12393</v>
      </c>
    </row>
    <row r="4" spans="1:21" x14ac:dyDescent="0.25">
      <c r="A4" t="s">
        <v>16476</v>
      </c>
      <c r="B4" t="s">
        <v>846</v>
      </c>
      <c r="C4" t="s">
        <v>13</v>
      </c>
      <c r="D4" t="s">
        <v>847</v>
      </c>
      <c r="E4" s="1">
        <v>43946</v>
      </c>
      <c r="F4" t="s">
        <v>10658</v>
      </c>
      <c r="G4" t="s">
        <v>10690</v>
      </c>
      <c r="H4" t="s">
        <v>10829</v>
      </c>
      <c r="I4" t="s">
        <v>11414</v>
      </c>
      <c r="J4" t="s">
        <v>37</v>
      </c>
      <c r="K4" t="s">
        <v>2744</v>
      </c>
      <c r="L4" t="s">
        <v>15</v>
      </c>
      <c r="M4">
        <v>20</v>
      </c>
      <c r="N4" t="s">
        <v>16</v>
      </c>
      <c r="O4" t="s">
        <v>33</v>
      </c>
      <c r="P4" t="s">
        <v>11921</v>
      </c>
      <c r="Q4" t="s">
        <v>620</v>
      </c>
      <c r="R4" s="1">
        <v>44352</v>
      </c>
      <c r="S4" t="s">
        <v>2744</v>
      </c>
      <c r="T4" t="s">
        <v>12437</v>
      </c>
    </row>
    <row r="5" spans="1:21" x14ac:dyDescent="0.25">
      <c r="A5" t="s">
        <v>16481</v>
      </c>
      <c r="B5" t="s">
        <v>1152</v>
      </c>
      <c r="C5" t="s">
        <v>13</v>
      </c>
      <c r="D5" t="s">
        <v>1153</v>
      </c>
      <c r="E5" s="1">
        <v>43989</v>
      </c>
      <c r="F5" t="s">
        <v>10658</v>
      </c>
      <c r="G5" t="s">
        <v>10690</v>
      </c>
      <c r="H5" t="s">
        <v>10829</v>
      </c>
      <c r="I5" t="s">
        <v>37</v>
      </c>
      <c r="J5" t="s">
        <v>37</v>
      </c>
      <c r="K5" t="s">
        <v>2744</v>
      </c>
      <c r="L5" t="s">
        <v>15</v>
      </c>
      <c r="M5">
        <v>83</v>
      </c>
      <c r="N5" t="s">
        <v>26</v>
      </c>
      <c r="O5" t="s">
        <v>33</v>
      </c>
      <c r="P5" t="s">
        <v>11921</v>
      </c>
      <c r="Q5" t="s">
        <v>620</v>
      </c>
      <c r="R5" s="1">
        <v>44352</v>
      </c>
      <c r="S5" t="s">
        <v>2744</v>
      </c>
      <c r="T5" t="s">
        <v>12742</v>
      </c>
    </row>
    <row r="6" spans="1:21" x14ac:dyDescent="0.25">
      <c r="A6" t="s">
        <v>16482</v>
      </c>
      <c r="B6" t="s">
        <v>734</v>
      </c>
      <c r="C6" t="s">
        <v>13</v>
      </c>
      <c r="D6" t="s">
        <v>735</v>
      </c>
      <c r="E6" s="1">
        <v>43992</v>
      </c>
      <c r="F6" t="s">
        <v>10658</v>
      </c>
      <c r="G6" t="s">
        <v>10690</v>
      </c>
      <c r="H6" t="s">
        <v>10829</v>
      </c>
      <c r="I6" t="s">
        <v>37</v>
      </c>
      <c r="J6" t="s">
        <v>37</v>
      </c>
      <c r="K6" t="s">
        <v>2744</v>
      </c>
      <c r="L6" t="s">
        <v>15</v>
      </c>
      <c r="M6">
        <v>23</v>
      </c>
      <c r="N6" t="s">
        <v>16</v>
      </c>
      <c r="O6" t="s">
        <v>33</v>
      </c>
      <c r="P6" t="s">
        <v>11921</v>
      </c>
      <c r="Q6" t="s">
        <v>620</v>
      </c>
      <c r="R6" s="1">
        <v>44352</v>
      </c>
      <c r="S6" t="s">
        <v>2744</v>
      </c>
      <c r="T6" t="s">
        <v>12755</v>
      </c>
    </row>
    <row r="7" spans="1:21" x14ac:dyDescent="0.25">
      <c r="A7" t="s">
        <v>16484</v>
      </c>
      <c r="B7" t="s">
        <v>618</v>
      </c>
      <c r="C7" t="s">
        <v>13</v>
      </c>
      <c r="D7" t="s">
        <v>619</v>
      </c>
      <c r="E7" s="1">
        <v>43993</v>
      </c>
      <c r="F7" t="s">
        <v>10658</v>
      </c>
      <c r="G7" t="s">
        <v>10690</v>
      </c>
      <c r="H7" t="s">
        <v>10829</v>
      </c>
      <c r="I7" t="s">
        <v>37</v>
      </c>
      <c r="J7" t="s">
        <v>37</v>
      </c>
      <c r="K7" t="s">
        <v>2744</v>
      </c>
      <c r="L7" t="s">
        <v>15</v>
      </c>
      <c r="M7">
        <v>42</v>
      </c>
      <c r="N7" t="s">
        <v>26</v>
      </c>
      <c r="O7" t="s">
        <v>33</v>
      </c>
      <c r="P7" t="s">
        <v>11921</v>
      </c>
      <c r="Q7" t="s">
        <v>620</v>
      </c>
      <c r="R7" s="1">
        <v>44352</v>
      </c>
      <c r="S7" t="s">
        <v>2744</v>
      </c>
      <c r="T7" t="s">
        <v>12766</v>
      </c>
    </row>
    <row r="8" spans="1:21" x14ac:dyDescent="0.25">
      <c r="A8" t="s">
        <v>16485</v>
      </c>
      <c r="B8" t="s">
        <v>623</v>
      </c>
      <c r="C8" t="s">
        <v>13</v>
      </c>
      <c r="D8" t="s">
        <v>624</v>
      </c>
      <c r="E8" s="1">
        <v>43994</v>
      </c>
      <c r="F8" t="s">
        <v>10658</v>
      </c>
      <c r="G8" t="s">
        <v>10690</v>
      </c>
      <c r="H8" t="s">
        <v>10829</v>
      </c>
      <c r="I8" t="s">
        <v>37</v>
      </c>
      <c r="J8" t="s">
        <v>37</v>
      </c>
      <c r="K8" t="s">
        <v>2744</v>
      </c>
      <c r="L8" t="s">
        <v>15</v>
      </c>
      <c r="M8">
        <v>23</v>
      </c>
      <c r="N8" t="s">
        <v>16</v>
      </c>
      <c r="O8" t="s">
        <v>33</v>
      </c>
      <c r="P8" t="s">
        <v>11921</v>
      </c>
      <c r="Q8" t="s">
        <v>620</v>
      </c>
      <c r="R8" s="1">
        <v>44352</v>
      </c>
      <c r="S8" t="s">
        <v>2744</v>
      </c>
      <c r="T8" t="s">
        <v>12774</v>
      </c>
    </row>
    <row r="9" spans="1:21" x14ac:dyDescent="0.25">
      <c r="A9" t="s">
        <v>16489</v>
      </c>
      <c r="B9" t="s">
        <v>627</v>
      </c>
      <c r="C9" t="s">
        <v>13</v>
      </c>
      <c r="D9" t="s">
        <v>628</v>
      </c>
      <c r="E9" s="1">
        <v>43995</v>
      </c>
      <c r="F9" t="s">
        <v>10658</v>
      </c>
      <c r="G9" t="s">
        <v>10690</v>
      </c>
      <c r="H9" t="s">
        <v>10829</v>
      </c>
      <c r="I9" t="s">
        <v>37</v>
      </c>
      <c r="J9" t="s">
        <v>37</v>
      </c>
      <c r="K9" t="s">
        <v>2744</v>
      </c>
      <c r="L9" t="s">
        <v>15</v>
      </c>
      <c r="M9">
        <v>23</v>
      </c>
      <c r="N9" t="s">
        <v>16</v>
      </c>
      <c r="O9" t="s">
        <v>33</v>
      </c>
      <c r="P9" t="s">
        <v>11921</v>
      </c>
      <c r="Q9" t="s">
        <v>620</v>
      </c>
      <c r="R9" s="1">
        <v>44352</v>
      </c>
      <c r="S9" t="s">
        <v>2744</v>
      </c>
      <c r="T9" t="s">
        <v>12787</v>
      </c>
    </row>
    <row r="10" spans="1:21" x14ac:dyDescent="0.25">
      <c r="A10" t="s">
        <v>16492</v>
      </c>
      <c r="B10" t="s">
        <v>635</v>
      </c>
      <c r="C10" t="s">
        <v>13</v>
      </c>
      <c r="D10" t="s">
        <v>636</v>
      </c>
      <c r="E10" s="1">
        <v>43996</v>
      </c>
      <c r="F10" t="s">
        <v>10658</v>
      </c>
      <c r="G10" t="s">
        <v>10690</v>
      </c>
      <c r="H10" t="s">
        <v>10829</v>
      </c>
      <c r="I10" t="s">
        <v>37</v>
      </c>
      <c r="J10" t="s">
        <v>37</v>
      </c>
      <c r="K10" t="s">
        <v>2744</v>
      </c>
      <c r="L10" t="s">
        <v>15</v>
      </c>
      <c r="M10">
        <v>34</v>
      </c>
      <c r="N10" t="s">
        <v>16</v>
      </c>
      <c r="O10" t="s">
        <v>33</v>
      </c>
      <c r="P10" t="s">
        <v>11921</v>
      </c>
      <c r="Q10" t="s">
        <v>620</v>
      </c>
      <c r="R10" s="1">
        <v>44352</v>
      </c>
      <c r="S10" t="s">
        <v>2744</v>
      </c>
      <c r="T10" t="s">
        <v>12437</v>
      </c>
    </row>
    <row r="11" spans="1:21" x14ac:dyDescent="0.25">
      <c r="A11" t="s">
        <v>16493</v>
      </c>
      <c r="B11" t="s">
        <v>840</v>
      </c>
      <c r="C11" t="s">
        <v>13</v>
      </c>
      <c r="D11" t="s">
        <v>841</v>
      </c>
      <c r="E11" s="1">
        <v>43996</v>
      </c>
      <c r="F11" t="s">
        <v>10658</v>
      </c>
      <c r="G11" t="s">
        <v>10690</v>
      </c>
      <c r="H11" t="s">
        <v>10829</v>
      </c>
      <c r="I11" t="s">
        <v>11406</v>
      </c>
      <c r="J11" t="s">
        <v>37</v>
      </c>
      <c r="K11" t="s">
        <v>2744</v>
      </c>
      <c r="L11" t="s">
        <v>15</v>
      </c>
      <c r="M11">
        <v>30</v>
      </c>
      <c r="N11" t="s">
        <v>16</v>
      </c>
      <c r="O11" t="s">
        <v>33</v>
      </c>
      <c r="P11" t="s">
        <v>11921</v>
      </c>
      <c r="Q11" t="s">
        <v>620</v>
      </c>
      <c r="R11" s="1">
        <v>44352</v>
      </c>
      <c r="S11" t="s">
        <v>2744</v>
      </c>
      <c r="T11" t="s">
        <v>12796</v>
      </c>
    </row>
    <row r="12" spans="1:21" x14ac:dyDescent="0.25">
      <c r="A12" t="s">
        <v>16494</v>
      </c>
      <c r="B12" t="s">
        <v>834</v>
      </c>
      <c r="C12" t="s">
        <v>13</v>
      </c>
      <c r="D12" t="s">
        <v>835</v>
      </c>
      <c r="E12" s="1">
        <v>43997</v>
      </c>
      <c r="F12" t="s">
        <v>10658</v>
      </c>
      <c r="G12" t="s">
        <v>10690</v>
      </c>
      <c r="H12" t="s">
        <v>10829</v>
      </c>
      <c r="I12" t="s">
        <v>37</v>
      </c>
      <c r="J12" t="s">
        <v>37</v>
      </c>
      <c r="K12" t="s">
        <v>2744</v>
      </c>
      <c r="L12" t="s">
        <v>15</v>
      </c>
      <c r="M12">
        <v>45</v>
      </c>
      <c r="N12" t="s">
        <v>16</v>
      </c>
      <c r="O12" t="s">
        <v>33</v>
      </c>
      <c r="P12" t="s">
        <v>11921</v>
      </c>
      <c r="Q12" t="s">
        <v>620</v>
      </c>
      <c r="R12" s="1">
        <v>44352</v>
      </c>
      <c r="S12" t="s">
        <v>2744</v>
      </c>
      <c r="T12" t="s">
        <v>12798</v>
      </c>
    </row>
    <row r="13" spans="1:21" x14ac:dyDescent="0.25">
      <c r="A13" t="s">
        <v>18748</v>
      </c>
      <c r="B13" t="s">
        <v>2640</v>
      </c>
      <c r="C13" t="s">
        <v>13</v>
      </c>
      <c r="D13" t="s">
        <v>2641</v>
      </c>
      <c r="E13" s="1">
        <v>43999</v>
      </c>
      <c r="F13" t="s">
        <v>10658</v>
      </c>
      <c r="G13" t="s">
        <v>10707</v>
      </c>
      <c r="H13" t="s">
        <v>10938</v>
      </c>
      <c r="I13" t="s">
        <v>37</v>
      </c>
      <c r="J13" t="s">
        <v>37</v>
      </c>
      <c r="K13" t="s">
        <v>2744</v>
      </c>
      <c r="L13" t="s">
        <v>15</v>
      </c>
      <c r="M13">
        <v>41</v>
      </c>
      <c r="N13" t="s">
        <v>26</v>
      </c>
      <c r="O13" t="s">
        <v>33</v>
      </c>
      <c r="P13" t="s">
        <v>11921</v>
      </c>
      <c r="Q13" t="s">
        <v>620</v>
      </c>
      <c r="R13" s="1">
        <v>44352</v>
      </c>
      <c r="S13" t="s">
        <v>2744</v>
      </c>
      <c r="T13" t="s">
        <v>12813</v>
      </c>
    </row>
    <row r="14" spans="1:21" x14ac:dyDescent="0.25">
      <c r="A14" t="s">
        <v>16497</v>
      </c>
      <c r="B14" t="s">
        <v>832</v>
      </c>
      <c r="C14" t="s">
        <v>13</v>
      </c>
      <c r="D14" t="s">
        <v>833</v>
      </c>
      <c r="E14" s="1">
        <v>44000</v>
      </c>
      <c r="F14" t="s">
        <v>10658</v>
      </c>
      <c r="G14" t="s">
        <v>10690</v>
      </c>
      <c r="H14" t="s">
        <v>10829</v>
      </c>
      <c r="I14" t="s">
        <v>37</v>
      </c>
      <c r="J14" t="s">
        <v>37</v>
      </c>
      <c r="K14" t="s">
        <v>2744</v>
      </c>
      <c r="L14" t="s">
        <v>15</v>
      </c>
      <c r="M14">
        <v>35</v>
      </c>
      <c r="N14" t="s">
        <v>16</v>
      </c>
      <c r="O14" t="s">
        <v>33</v>
      </c>
      <c r="P14" t="s">
        <v>11921</v>
      </c>
      <c r="Q14" t="s">
        <v>620</v>
      </c>
      <c r="R14" s="1">
        <v>44352</v>
      </c>
      <c r="S14" t="s">
        <v>2744</v>
      </c>
      <c r="T14" t="s">
        <v>12815</v>
      </c>
    </row>
    <row r="15" spans="1:21" x14ac:dyDescent="0.25">
      <c r="A15" t="s">
        <v>18749</v>
      </c>
      <c r="B15" t="s">
        <v>2618</v>
      </c>
      <c r="C15" t="s">
        <v>13</v>
      </c>
      <c r="D15" t="s">
        <v>2619</v>
      </c>
      <c r="E15" s="1">
        <v>44009</v>
      </c>
      <c r="F15" t="s">
        <v>10658</v>
      </c>
      <c r="G15" t="s">
        <v>10707</v>
      </c>
      <c r="H15" t="s">
        <v>10938</v>
      </c>
      <c r="I15" t="s">
        <v>37</v>
      </c>
      <c r="J15" t="s">
        <v>37</v>
      </c>
      <c r="K15" t="s">
        <v>2744</v>
      </c>
      <c r="L15" t="s">
        <v>15</v>
      </c>
      <c r="M15">
        <v>19</v>
      </c>
      <c r="N15" t="s">
        <v>26</v>
      </c>
      <c r="O15" t="s">
        <v>33</v>
      </c>
      <c r="P15" t="s">
        <v>11921</v>
      </c>
      <c r="Q15" t="s">
        <v>620</v>
      </c>
      <c r="R15" s="1">
        <v>44352</v>
      </c>
      <c r="S15" t="s">
        <v>2744</v>
      </c>
      <c r="T15" t="s">
        <v>12881</v>
      </c>
    </row>
    <row r="16" spans="1:21" x14ac:dyDescent="0.25">
      <c r="A16" t="s">
        <v>18750</v>
      </c>
      <c r="B16" t="s">
        <v>2620</v>
      </c>
      <c r="C16" t="s">
        <v>13</v>
      </c>
      <c r="D16" t="s">
        <v>2621</v>
      </c>
      <c r="E16" s="1">
        <v>44012</v>
      </c>
      <c r="F16" t="s">
        <v>10658</v>
      </c>
      <c r="G16" t="s">
        <v>10707</v>
      </c>
      <c r="H16" t="s">
        <v>10938</v>
      </c>
      <c r="I16" t="s">
        <v>37</v>
      </c>
      <c r="J16" t="s">
        <v>37</v>
      </c>
      <c r="K16" t="s">
        <v>2744</v>
      </c>
      <c r="L16" t="s">
        <v>15</v>
      </c>
      <c r="M16" t="s">
        <v>37</v>
      </c>
      <c r="N16" t="s">
        <v>26</v>
      </c>
      <c r="O16" t="s">
        <v>33</v>
      </c>
      <c r="P16" t="s">
        <v>11921</v>
      </c>
      <c r="Q16" t="s">
        <v>620</v>
      </c>
      <c r="R16" s="1">
        <v>44352</v>
      </c>
      <c r="S16" t="s">
        <v>2744</v>
      </c>
      <c r="T16" t="s">
        <v>12914</v>
      </c>
    </row>
    <row r="17" spans="1:20" x14ac:dyDescent="0.25">
      <c r="A17" t="s">
        <v>18751</v>
      </c>
      <c r="B17" t="s">
        <v>2652</v>
      </c>
      <c r="C17" t="s">
        <v>13</v>
      </c>
      <c r="D17" t="s">
        <v>2653</v>
      </c>
      <c r="E17" s="1">
        <v>44029</v>
      </c>
      <c r="F17" t="s">
        <v>10658</v>
      </c>
      <c r="G17" t="s">
        <v>10707</v>
      </c>
      <c r="H17" t="s">
        <v>10938</v>
      </c>
      <c r="I17" t="s">
        <v>37</v>
      </c>
      <c r="J17" t="s">
        <v>37</v>
      </c>
      <c r="K17" t="s">
        <v>2744</v>
      </c>
      <c r="L17" t="s">
        <v>15</v>
      </c>
      <c r="M17">
        <v>22</v>
      </c>
      <c r="N17" t="s">
        <v>26</v>
      </c>
      <c r="O17" t="s">
        <v>33</v>
      </c>
      <c r="P17" t="s">
        <v>11921</v>
      </c>
      <c r="Q17" t="s">
        <v>620</v>
      </c>
      <c r="R17" s="1">
        <v>44352</v>
      </c>
      <c r="S17" t="s">
        <v>2744</v>
      </c>
      <c r="T17" t="s">
        <v>13199</v>
      </c>
    </row>
    <row r="18" spans="1:20" x14ac:dyDescent="0.25">
      <c r="A18" t="s">
        <v>18752</v>
      </c>
      <c r="B18" t="s">
        <v>2524</v>
      </c>
      <c r="C18" t="s">
        <v>13</v>
      </c>
      <c r="D18" t="s">
        <v>2525</v>
      </c>
      <c r="E18" s="1">
        <v>44033</v>
      </c>
      <c r="F18" t="s">
        <v>10658</v>
      </c>
      <c r="G18" t="s">
        <v>10707</v>
      </c>
      <c r="H18" t="s">
        <v>10938</v>
      </c>
      <c r="I18" t="s">
        <v>37</v>
      </c>
      <c r="J18" t="s">
        <v>37</v>
      </c>
      <c r="K18" t="s">
        <v>2744</v>
      </c>
      <c r="L18" t="s">
        <v>15</v>
      </c>
      <c r="M18">
        <v>5</v>
      </c>
      <c r="N18" t="s">
        <v>16</v>
      </c>
      <c r="O18" t="s">
        <v>33</v>
      </c>
      <c r="P18" t="s">
        <v>11921</v>
      </c>
      <c r="Q18" t="s">
        <v>620</v>
      </c>
      <c r="R18" s="1">
        <v>44352</v>
      </c>
      <c r="S18" t="s">
        <v>2744</v>
      </c>
      <c r="T18" t="s">
        <v>13199</v>
      </c>
    </row>
    <row r="19" spans="1:20" x14ac:dyDescent="0.25">
      <c r="A19" t="s">
        <v>18753</v>
      </c>
      <c r="B19" t="s">
        <v>2526</v>
      </c>
      <c r="C19" t="s">
        <v>13</v>
      </c>
      <c r="D19" t="s">
        <v>2527</v>
      </c>
      <c r="E19" s="1">
        <v>44033</v>
      </c>
      <c r="F19" t="s">
        <v>10658</v>
      </c>
      <c r="G19" t="s">
        <v>10707</v>
      </c>
      <c r="H19" t="s">
        <v>10938</v>
      </c>
      <c r="I19" t="s">
        <v>37</v>
      </c>
      <c r="J19" t="s">
        <v>37</v>
      </c>
      <c r="K19" t="s">
        <v>2744</v>
      </c>
      <c r="L19" t="s">
        <v>15</v>
      </c>
      <c r="M19">
        <v>45</v>
      </c>
      <c r="N19" t="s">
        <v>26</v>
      </c>
      <c r="O19" t="s">
        <v>33</v>
      </c>
      <c r="P19" t="s">
        <v>11921</v>
      </c>
      <c r="Q19" t="s">
        <v>620</v>
      </c>
      <c r="R19" s="1">
        <v>44352</v>
      </c>
      <c r="S19" t="s">
        <v>2744</v>
      </c>
      <c r="T19" t="s">
        <v>13199</v>
      </c>
    </row>
    <row r="20" spans="1:20" x14ac:dyDescent="0.25">
      <c r="A20" t="s">
        <v>18754</v>
      </c>
      <c r="B20" t="s">
        <v>2532</v>
      </c>
      <c r="C20" t="s">
        <v>13</v>
      </c>
      <c r="D20" t="s">
        <v>2533</v>
      </c>
      <c r="E20" s="1">
        <v>44033</v>
      </c>
      <c r="F20" t="s">
        <v>10658</v>
      </c>
      <c r="G20" t="s">
        <v>10707</v>
      </c>
      <c r="H20" t="s">
        <v>10938</v>
      </c>
      <c r="I20" t="s">
        <v>37</v>
      </c>
      <c r="J20" t="s">
        <v>37</v>
      </c>
      <c r="K20" t="s">
        <v>2744</v>
      </c>
      <c r="L20" t="s">
        <v>15</v>
      </c>
      <c r="M20">
        <v>30</v>
      </c>
      <c r="N20" t="s">
        <v>16</v>
      </c>
      <c r="O20" t="s">
        <v>33</v>
      </c>
      <c r="P20" t="s">
        <v>11921</v>
      </c>
      <c r="Q20" t="s">
        <v>620</v>
      </c>
      <c r="R20" s="1">
        <v>44352</v>
      </c>
      <c r="S20" t="s">
        <v>2744</v>
      </c>
      <c r="T20" t="s">
        <v>13291</v>
      </c>
    </row>
    <row r="21" spans="1:20" x14ac:dyDescent="0.25">
      <c r="A21" t="s">
        <v>18755</v>
      </c>
      <c r="B21" t="s">
        <v>2534</v>
      </c>
      <c r="C21" t="s">
        <v>13</v>
      </c>
      <c r="D21" t="s">
        <v>2535</v>
      </c>
      <c r="E21" s="1">
        <v>44033</v>
      </c>
      <c r="F21" t="s">
        <v>10658</v>
      </c>
      <c r="G21" t="s">
        <v>10707</v>
      </c>
      <c r="H21" t="s">
        <v>10938</v>
      </c>
      <c r="I21" t="s">
        <v>37</v>
      </c>
      <c r="J21" t="s">
        <v>37</v>
      </c>
      <c r="K21" t="s">
        <v>2744</v>
      </c>
      <c r="L21" t="s">
        <v>15</v>
      </c>
      <c r="M21">
        <v>35</v>
      </c>
      <c r="N21" t="s">
        <v>26</v>
      </c>
      <c r="O21" t="s">
        <v>33</v>
      </c>
      <c r="P21" t="s">
        <v>11921</v>
      </c>
      <c r="Q21" t="s">
        <v>620</v>
      </c>
      <c r="R21" s="1">
        <v>44352</v>
      </c>
      <c r="S21" t="s">
        <v>2744</v>
      </c>
      <c r="T21" t="s">
        <v>13199</v>
      </c>
    </row>
    <row r="22" spans="1:20" x14ac:dyDescent="0.25">
      <c r="A22" t="s">
        <v>18756</v>
      </c>
      <c r="B22" t="s">
        <v>2540</v>
      </c>
      <c r="C22" t="s">
        <v>13</v>
      </c>
      <c r="D22" t="s">
        <v>2541</v>
      </c>
      <c r="E22" s="1">
        <v>44033</v>
      </c>
      <c r="F22" t="s">
        <v>10658</v>
      </c>
      <c r="G22" t="s">
        <v>10707</v>
      </c>
      <c r="H22" t="s">
        <v>10938</v>
      </c>
      <c r="I22" t="s">
        <v>37</v>
      </c>
      <c r="J22" t="s">
        <v>37</v>
      </c>
      <c r="K22" t="s">
        <v>2744</v>
      </c>
      <c r="L22" t="s">
        <v>15</v>
      </c>
      <c r="M22">
        <v>32</v>
      </c>
      <c r="N22" t="s">
        <v>16</v>
      </c>
      <c r="O22" t="s">
        <v>33</v>
      </c>
      <c r="P22" t="s">
        <v>11921</v>
      </c>
      <c r="Q22" t="s">
        <v>620</v>
      </c>
      <c r="R22" s="1">
        <v>44352</v>
      </c>
      <c r="S22" t="s">
        <v>2744</v>
      </c>
      <c r="T22" t="s">
        <v>13294</v>
      </c>
    </row>
    <row r="23" spans="1:20" x14ac:dyDescent="0.25">
      <c r="A23" t="s">
        <v>18757</v>
      </c>
      <c r="B23" t="s">
        <v>2548</v>
      </c>
      <c r="C23" t="s">
        <v>13</v>
      </c>
      <c r="D23" t="s">
        <v>2549</v>
      </c>
      <c r="E23" s="1">
        <v>44033</v>
      </c>
      <c r="F23" t="s">
        <v>10658</v>
      </c>
      <c r="G23" t="s">
        <v>10707</v>
      </c>
      <c r="H23" t="s">
        <v>10938</v>
      </c>
      <c r="I23" t="s">
        <v>37</v>
      </c>
      <c r="J23" t="s">
        <v>37</v>
      </c>
      <c r="K23" t="s">
        <v>2744</v>
      </c>
      <c r="L23" t="s">
        <v>15</v>
      </c>
      <c r="M23">
        <v>28</v>
      </c>
      <c r="N23" t="s">
        <v>26</v>
      </c>
      <c r="O23" t="s">
        <v>33</v>
      </c>
      <c r="P23" t="s">
        <v>11921</v>
      </c>
      <c r="Q23" t="s">
        <v>620</v>
      </c>
      <c r="R23" s="1">
        <v>44352</v>
      </c>
      <c r="S23" t="s">
        <v>2744</v>
      </c>
      <c r="T23" t="s">
        <v>13297</v>
      </c>
    </row>
    <row r="24" spans="1:20" x14ac:dyDescent="0.25">
      <c r="A24" t="s">
        <v>18758</v>
      </c>
      <c r="B24" t="s">
        <v>2636</v>
      </c>
      <c r="C24" t="s">
        <v>13</v>
      </c>
      <c r="D24" t="s">
        <v>2637</v>
      </c>
      <c r="E24" s="1">
        <v>44033</v>
      </c>
      <c r="F24" t="s">
        <v>10658</v>
      </c>
      <c r="G24" t="s">
        <v>10707</v>
      </c>
      <c r="H24" t="s">
        <v>10938</v>
      </c>
      <c r="I24" t="s">
        <v>37</v>
      </c>
      <c r="J24" t="s">
        <v>37</v>
      </c>
      <c r="K24" t="s">
        <v>2744</v>
      </c>
      <c r="L24" t="s">
        <v>15</v>
      </c>
      <c r="M24">
        <v>37</v>
      </c>
      <c r="N24" t="s">
        <v>16</v>
      </c>
      <c r="O24" t="s">
        <v>33</v>
      </c>
      <c r="P24" t="s">
        <v>11921</v>
      </c>
      <c r="Q24" t="s">
        <v>620</v>
      </c>
      <c r="R24" s="1">
        <v>44352</v>
      </c>
      <c r="S24" t="s">
        <v>2744</v>
      </c>
      <c r="T24" t="s">
        <v>13297</v>
      </c>
    </row>
    <row r="25" spans="1:20" x14ac:dyDescent="0.25">
      <c r="A25" t="s">
        <v>18759</v>
      </c>
      <c r="B25" t="s">
        <v>2552</v>
      </c>
      <c r="C25" t="s">
        <v>13</v>
      </c>
      <c r="D25" t="s">
        <v>2553</v>
      </c>
      <c r="E25" s="1">
        <v>44034</v>
      </c>
      <c r="F25" t="s">
        <v>10658</v>
      </c>
      <c r="G25" t="s">
        <v>10707</v>
      </c>
      <c r="H25" t="s">
        <v>10938</v>
      </c>
      <c r="I25" t="s">
        <v>37</v>
      </c>
      <c r="J25" t="s">
        <v>37</v>
      </c>
      <c r="K25" t="s">
        <v>2744</v>
      </c>
      <c r="L25" t="s">
        <v>15</v>
      </c>
      <c r="M25">
        <v>35</v>
      </c>
      <c r="N25" t="s">
        <v>26</v>
      </c>
      <c r="O25" t="s">
        <v>33</v>
      </c>
      <c r="P25" t="s">
        <v>11921</v>
      </c>
      <c r="Q25" t="s">
        <v>620</v>
      </c>
      <c r="R25" s="1">
        <v>44352</v>
      </c>
      <c r="S25" t="s">
        <v>2744</v>
      </c>
      <c r="T25" t="s">
        <v>13199</v>
      </c>
    </row>
    <row r="26" spans="1:20" x14ac:dyDescent="0.25">
      <c r="A26" t="s">
        <v>18760</v>
      </c>
      <c r="B26" t="s">
        <v>2554</v>
      </c>
      <c r="C26" t="s">
        <v>13</v>
      </c>
      <c r="D26" t="s">
        <v>2555</v>
      </c>
      <c r="E26" s="1">
        <v>44034</v>
      </c>
      <c r="F26" t="s">
        <v>10658</v>
      </c>
      <c r="G26" t="s">
        <v>10707</v>
      </c>
      <c r="H26" t="s">
        <v>10938</v>
      </c>
      <c r="I26" t="s">
        <v>37</v>
      </c>
      <c r="J26" t="s">
        <v>37</v>
      </c>
      <c r="K26" t="s">
        <v>2744</v>
      </c>
      <c r="L26" t="s">
        <v>15</v>
      </c>
      <c r="M26">
        <v>22</v>
      </c>
      <c r="N26" t="s">
        <v>26</v>
      </c>
      <c r="O26" t="s">
        <v>33</v>
      </c>
      <c r="P26" t="s">
        <v>11921</v>
      </c>
      <c r="Q26" t="s">
        <v>620</v>
      </c>
      <c r="R26" s="1">
        <v>44352</v>
      </c>
      <c r="S26" t="s">
        <v>2744</v>
      </c>
      <c r="T26" t="s">
        <v>13340</v>
      </c>
    </row>
    <row r="27" spans="1:20" x14ac:dyDescent="0.25">
      <c r="A27" t="s">
        <v>18761</v>
      </c>
      <c r="B27" t="s">
        <v>2566</v>
      </c>
      <c r="C27" t="s">
        <v>13</v>
      </c>
      <c r="D27" t="s">
        <v>2567</v>
      </c>
      <c r="E27" s="1">
        <v>44036</v>
      </c>
      <c r="F27" t="s">
        <v>10658</v>
      </c>
      <c r="G27" t="s">
        <v>10707</v>
      </c>
      <c r="H27" t="s">
        <v>10938</v>
      </c>
      <c r="I27" t="s">
        <v>37</v>
      </c>
      <c r="J27" t="s">
        <v>37</v>
      </c>
      <c r="K27" t="s">
        <v>2744</v>
      </c>
      <c r="L27" t="s">
        <v>15</v>
      </c>
      <c r="M27">
        <v>30</v>
      </c>
      <c r="N27" t="s">
        <v>26</v>
      </c>
      <c r="O27" t="s">
        <v>33</v>
      </c>
      <c r="P27" t="s">
        <v>11921</v>
      </c>
      <c r="Q27" t="s">
        <v>620</v>
      </c>
      <c r="R27" s="1">
        <v>44352</v>
      </c>
      <c r="S27" t="s">
        <v>2744</v>
      </c>
      <c r="T27" t="s">
        <v>13369</v>
      </c>
    </row>
    <row r="28" spans="1:20" x14ac:dyDescent="0.25">
      <c r="A28" t="s">
        <v>18762</v>
      </c>
      <c r="B28" t="s">
        <v>2568</v>
      </c>
      <c r="C28" t="s">
        <v>13</v>
      </c>
      <c r="D28" t="s">
        <v>2569</v>
      </c>
      <c r="E28" s="1">
        <v>44036</v>
      </c>
      <c r="F28" t="s">
        <v>10658</v>
      </c>
      <c r="G28" t="s">
        <v>10707</v>
      </c>
      <c r="H28" t="s">
        <v>10938</v>
      </c>
      <c r="I28" t="s">
        <v>37</v>
      </c>
      <c r="J28" t="s">
        <v>37</v>
      </c>
      <c r="K28" t="s">
        <v>2744</v>
      </c>
      <c r="L28" t="s">
        <v>15</v>
      </c>
      <c r="M28">
        <v>22</v>
      </c>
      <c r="N28" t="s">
        <v>26</v>
      </c>
      <c r="O28" t="s">
        <v>33</v>
      </c>
      <c r="P28" t="s">
        <v>11921</v>
      </c>
      <c r="Q28" t="s">
        <v>620</v>
      </c>
      <c r="R28" s="1">
        <v>44352</v>
      </c>
      <c r="S28" t="s">
        <v>2744</v>
      </c>
      <c r="T28" t="s">
        <v>13370</v>
      </c>
    </row>
    <row r="29" spans="1:20" x14ac:dyDescent="0.25">
      <c r="A29" t="s">
        <v>18763</v>
      </c>
      <c r="B29" t="s">
        <v>2572</v>
      </c>
      <c r="C29" t="s">
        <v>13</v>
      </c>
      <c r="D29" t="s">
        <v>2573</v>
      </c>
      <c r="E29" s="1">
        <v>44036</v>
      </c>
      <c r="F29" t="s">
        <v>10658</v>
      </c>
      <c r="G29" t="s">
        <v>10707</v>
      </c>
      <c r="H29" t="s">
        <v>10938</v>
      </c>
      <c r="I29" t="s">
        <v>37</v>
      </c>
      <c r="J29" t="s">
        <v>37</v>
      </c>
      <c r="K29" t="s">
        <v>2744</v>
      </c>
      <c r="L29" t="s">
        <v>15</v>
      </c>
      <c r="M29">
        <v>39</v>
      </c>
      <c r="N29" t="s">
        <v>26</v>
      </c>
      <c r="O29" t="s">
        <v>33</v>
      </c>
      <c r="P29" t="s">
        <v>11921</v>
      </c>
      <c r="Q29" t="s">
        <v>620</v>
      </c>
      <c r="R29" s="1">
        <v>44352</v>
      </c>
      <c r="S29" t="s">
        <v>2744</v>
      </c>
      <c r="T29" t="s">
        <v>13294</v>
      </c>
    </row>
    <row r="30" spans="1:20" x14ac:dyDescent="0.25">
      <c r="A30" t="s">
        <v>18764</v>
      </c>
      <c r="B30" t="s">
        <v>2471</v>
      </c>
      <c r="C30" t="s">
        <v>13</v>
      </c>
      <c r="D30" t="s">
        <v>2472</v>
      </c>
      <c r="E30" s="1">
        <v>44039</v>
      </c>
      <c r="F30" t="s">
        <v>10658</v>
      </c>
      <c r="G30" t="s">
        <v>10707</v>
      </c>
      <c r="H30" t="s">
        <v>10938</v>
      </c>
      <c r="I30" t="s">
        <v>37</v>
      </c>
      <c r="J30" t="s">
        <v>37</v>
      </c>
      <c r="K30" t="s">
        <v>2744</v>
      </c>
      <c r="L30" t="s">
        <v>15</v>
      </c>
      <c r="M30">
        <v>35</v>
      </c>
      <c r="N30" t="s">
        <v>16</v>
      </c>
      <c r="O30" t="s">
        <v>33</v>
      </c>
      <c r="P30" t="s">
        <v>11921</v>
      </c>
      <c r="Q30" t="s">
        <v>620</v>
      </c>
      <c r="R30" s="1">
        <v>44352</v>
      </c>
      <c r="S30" t="s">
        <v>2744</v>
      </c>
      <c r="T30" t="s">
        <v>13403</v>
      </c>
    </row>
    <row r="31" spans="1:20" x14ac:dyDescent="0.25">
      <c r="A31" t="s">
        <v>18765</v>
      </c>
      <c r="B31" t="s">
        <v>2473</v>
      </c>
      <c r="C31" t="s">
        <v>13</v>
      </c>
      <c r="D31" t="s">
        <v>2474</v>
      </c>
      <c r="E31" s="1">
        <v>44039</v>
      </c>
      <c r="F31" t="s">
        <v>10658</v>
      </c>
      <c r="G31" t="s">
        <v>10707</v>
      </c>
      <c r="H31" t="s">
        <v>10938</v>
      </c>
      <c r="I31" t="s">
        <v>37</v>
      </c>
      <c r="J31" t="s">
        <v>37</v>
      </c>
      <c r="K31" t="s">
        <v>2744</v>
      </c>
      <c r="L31" t="s">
        <v>15</v>
      </c>
      <c r="M31">
        <v>55</v>
      </c>
      <c r="N31" t="s">
        <v>26</v>
      </c>
      <c r="O31" t="s">
        <v>33</v>
      </c>
      <c r="P31" t="s">
        <v>11921</v>
      </c>
      <c r="Q31" t="s">
        <v>620</v>
      </c>
      <c r="R31" s="1">
        <v>44352</v>
      </c>
      <c r="S31" t="s">
        <v>2744</v>
      </c>
      <c r="T31" t="s">
        <v>13294</v>
      </c>
    </row>
    <row r="32" spans="1:20" x14ac:dyDescent="0.25">
      <c r="A32" t="s">
        <v>18766</v>
      </c>
      <c r="B32" t="s">
        <v>2479</v>
      </c>
      <c r="C32" t="s">
        <v>13</v>
      </c>
      <c r="D32" t="s">
        <v>2480</v>
      </c>
      <c r="E32" s="1">
        <v>44039</v>
      </c>
      <c r="F32" t="s">
        <v>10658</v>
      </c>
      <c r="G32" t="s">
        <v>10707</v>
      </c>
      <c r="H32" t="s">
        <v>10938</v>
      </c>
      <c r="I32" t="s">
        <v>37</v>
      </c>
      <c r="J32" t="s">
        <v>37</v>
      </c>
      <c r="K32" t="s">
        <v>2744</v>
      </c>
      <c r="L32" t="s">
        <v>15</v>
      </c>
      <c r="M32">
        <v>33</v>
      </c>
      <c r="N32" t="s">
        <v>26</v>
      </c>
      <c r="O32" t="s">
        <v>33</v>
      </c>
      <c r="P32" t="s">
        <v>11921</v>
      </c>
      <c r="Q32" t="s">
        <v>620</v>
      </c>
      <c r="R32" s="1">
        <v>44352</v>
      </c>
      <c r="S32" t="s">
        <v>2744</v>
      </c>
      <c r="T32" t="s">
        <v>13404</v>
      </c>
    </row>
    <row r="33" spans="1:20" x14ac:dyDescent="0.25">
      <c r="A33" t="s">
        <v>18767</v>
      </c>
      <c r="B33" t="s">
        <v>2481</v>
      </c>
      <c r="C33" t="s">
        <v>13</v>
      </c>
      <c r="D33" t="s">
        <v>2482</v>
      </c>
      <c r="E33" s="1">
        <v>44039</v>
      </c>
      <c r="F33" t="s">
        <v>10658</v>
      </c>
      <c r="G33" t="s">
        <v>10707</v>
      </c>
      <c r="H33" t="s">
        <v>10938</v>
      </c>
      <c r="I33" t="s">
        <v>37</v>
      </c>
      <c r="J33" t="s">
        <v>37</v>
      </c>
      <c r="K33" t="s">
        <v>2744</v>
      </c>
      <c r="L33" t="s">
        <v>15</v>
      </c>
      <c r="M33">
        <v>29</v>
      </c>
      <c r="N33" t="s">
        <v>26</v>
      </c>
      <c r="O33" t="s">
        <v>33</v>
      </c>
      <c r="P33" t="s">
        <v>11921</v>
      </c>
      <c r="Q33" t="s">
        <v>620</v>
      </c>
      <c r="R33" s="1">
        <v>44352</v>
      </c>
      <c r="S33" t="s">
        <v>2744</v>
      </c>
      <c r="T33" t="s">
        <v>13199</v>
      </c>
    </row>
    <row r="34" spans="1:20" x14ac:dyDescent="0.25">
      <c r="A34" t="s">
        <v>18768</v>
      </c>
      <c r="B34" t="s">
        <v>2486</v>
      </c>
      <c r="C34" t="s">
        <v>13</v>
      </c>
      <c r="D34" t="s">
        <v>2487</v>
      </c>
      <c r="E34" s="1">
        <v>44039</v>
      </c>
      <c r="F34" t="s">
        <v>10658</v>
      </c>
      <c r="G34" t="s">
        <v>10707</v>
      </c>
      <c r="H34" t="s">
        <v>10938</v>
      </c>
      <c r="I34" t="s">
        <v>37</v>
      </c>
      <c r="J34" t="s">
        <v>37</v>
      </c>
      <c r="K34" t="s">
        <v>2744</v>
      </c>
      <c r="L34" t="s">
        <v>15</v>
      </c>
      <c r="M34">
        <v>29</v>
      </c>
      <c r="N34" t="s">
        <v>16</v>
      </c>
      <c r="O34" t="s">
        <v>33</v>
      </c>
      <c r="P34" t="s">
        <v>11921</v>
      </c>
      <c r="Q34" t="s">
        <v>620</v>
      </c>
      <c r="R34" s="1">
        <v>44352</v>
      </c>
      <c r="S34" t="s">
        <v>2744</v>
      </c>
      <c r="T34" t="s">
        <v>13406</v>
      </c>
    </row>
    <row r="35" spans="1:20" x14ac:dyDescent="0.25">
      <c r="A35" t="s">
        <v>18769</v>
      </c>
      <c r="B35" t="s">
        <v>2488</v>
      </c>
      <c r="C35" t="s">
        <v>13</v>
      </c>
      <c r="D35" t="s">
        <v>2489</v>
      </c>
      <c r="E35" s="1">
        <v>44039</v>
      </c>
      <c r="F35" t="s">
        <v>10658</v>
      </c>
      <c r="G35" t="s">
        <v>10707</v>
      </c>
      <c r="H35" t="s">
        <v>10938</v>
      </c>
      <c r="I35" t="s">
        <v>37</v>
      </c>
      <c r="J35" t="s">
        <v>37</v>
      </c>
      <c r="K35" t="s">
        <v>2744</v>
      </c>
      <c r="L35" t="s">
        <v>15</v>
      </c>
      <c r="M35">
        <v>26</v>
      </c>
      <c r="N35" t="s">
        <v>26</v>
      </c>
      <c r="O35" t="s">
        <v>33</v>
      </c>
      <c r="P35" t="s">
        <v>11921</v>
      </c>
      <c r="Q35" t="s">
        <v>620</v>
      </c>
      <c r="R35" s="1">
        <v>44352</v>
      </c>
      <c r="S35" t="s">
        <v>2744</v>
      </c>
      <c r="T35" t="s">
        <v>13407</v>
      </c>
    </row>
    <row r="36" spans="1:20" x14ac:dyDescent="0.25">
      <c r="A36" t="s">
        <v>18770</v>
      </c>
      <c r="B36" t="s">
        <v>2492</v>
      </c>
      <c r="C36" t="s">
        <v>13</v>
      </c>
      <c r="D36" t="s">
        <v>2493</v>
      </c>
      <c r="E36" s="1">
        <v>44039</v>
      </c>
      <c r="F36" t="s">
        <v>10658</v>
      </c>
      <c r="G36" t="s">
        <v>10707</v>
      </c>
      <c r="H36" t="s">
        <v>10938</v>
      </c>
      <c r="I36" t="s">
        <v>37</v>
      </c>
      <c r="J36" t="s">
        <v>37</v>
      </c>
      <c r="K36" t="s">
        <v>2744</v>
      </c>
      <c r="L36" t="s">
        <v>15</v>
      </c>
      <c r="M36">
        <v>36</v>
      </c>
      <c r="N36" t="s">
        <v>26</v>
      </c>
      <c r="O36" t="s">
        <v>33</v>
      </c>
      <c r="P36" t="s">
        <v>11921</v>
      </c>
      <c r="Q36" t="s">
        <v>620</v>
      </c>
      <c r="R36" s="1">
        <v>44352</v>
      </c>
      <c r="S36" t="s">
        <v>2744</v>
      </c>
      <c r="T36" t="s">
        <v>13409</v>
      </c>
    </row>
    <row r="37" spans="1:20" x14ac:dyDescent="0.25">
      <c r="A37" t="s">
        <v>18771</v>
      </c>
      <c r="B37" t="s">
        <v>2494</v>
      </c>
      <c r="C37" t="s">
        <v>13</v>
      </c>
      <c r="D37" t="s">
        <v>2495</v>
      </c>
      <c r="E37" s="1">
        <v>44039</v>
      </c>
      <c r="F37" t="s">
        <v>10658</v>
      </c>
      <c r="G37" t="s">
        <v>10707</v>
      </c>
      <c r="H37" t="s">
        <v>10938</v>
      </c>
      <c r="I37" t="s">
        <v>37</v>
      </c>
      <c r="J37" t="s">
        <v>37</v>
      </c>
      <c r="K37" t="s">
        <v>2744</v>
      </c>
      <c r="L37" t="s">
        <v>15</v>
      </c>
      <c r="M37" t="s">
        <v>37</v>
      </c>
      <c r="N37" t="s">
        <v>26</v>
      </c>
      <c r="O37" t="s">
        <v>33</v>
      </c>
      <c r="P37" t="s">
        <v>11921</v>
      </c>
      <c r="Q37" t="s">
        <v>620</v>
      </c>
      <c r="R37" s="1">
        <v>44352</v>
      </c>
      <c r="S37" t="s">
        <v>2744</v>
      </c>
      <c r="T37" t="s">
        <v>13410</v>
      </c>
    </row>
    <row r="38" spans="1:20" x14ac:dyDescent="0.25">
      <c r="A38" t="s">
        <v>18772</v>
      </c>
      <c r="B38" t="s">
        <v>2508</v>
      </c>
      <c r="C38" t="s">
        <v>13</v>
      </c>
      <c r="D38" t="s">
        <v>2509</v>
      </c>
      <c r="E38" s="1">
        <v>44039</v>
      </c>
      <c r="F38" t="s">
        <v>10658</v>
      </c>
      <c r="G38" t="s">
        <v>10707</v>
      </c>
      <c r="H38" t="s">
        <v>10938</v>
      </c>
      <c r="I38" t="s">
        <v>37</v>
      </c>
      <c r="J38" t="s">
        <v>37</v>
      </c>
      <c r="K38" t="s">
        <v>2744</v>
      </c>
      <c r="L38" t="s">
        <v>15</v>
      </c>
      <c r="M38" t="s">
        <v>37</v>
      </c>
      <c r="N38" t="s">
        <v>26</v>
      </c>
      <c r="O38" t="s">
        <v>33</v>
      </c>
      <c r="P38" t="s">
        <v>11921</v>
      </c>
      <c r="Q38" t="s">
        <v>620</v>
      </c>
      <c r="R38" s="1">
        <v>44352</v>
      </c>
      <c r="S38" t="s">
        <v>2744</v>
      </c>
      <c r="T38" t="s">
        <v>13416</v>
      </c>
    </row>
    <row r="39" spans="1:20" x14ac:dyDescent="0.25">
      <c r="A39" t="s">
        <v>18773</v>
      </c>
      <c r="B39" t="s">
        <v>2512</v>
      </c>
      <c r="C39" t="s">
        <v>13</v>
      </c>
      <c r="D39" t="s">
        <v>2513</v>
      </c>
      <c r="E39" s="1">
        <v>44039</v>
      </c>
      <c r="F39" t="s">
        <v>10658</v>
      </c>
      <c r="G39" t="s">
        <v>10707</v>
      </c>
      <c r="H39" t="s">
        <v>10938</v>
      </c>
      <c r="I39" t="s">
        <v>37</v>
      </c>
      <c r="J39" t="s">
        <v>37</v>
      </c>
      <c r="K39" t="s">
        <v>2744</v>
      </c>
      <c r="L39" t="s">
        <v>15</v>
      </c>
      <c r="M39" t="s">
        <v>37</v>
      </c>
      <c r="N39" t="s">
        <v>26</v>
      </c>
      <c r="O39" t="s">
        <v>33</v>
      </c>
      <c r="P39" t="s">
        <v>11921</v>
      </c>
      <c r="Q39" t="s">
        <v>620</v>
      </c>
      <c r="R39" s="1">
        <v>44352</v>
      </c>
      <c r="S39" t="s">
        <v>2744</v>
      </c>
      <c r="T39" t="s">
        <v>13417</v>
      </c>
    </row>
    <row r="40" spans="1:20" x14ac:dyDescent="0.25">
      <c r="A40" t="s">
        <v>18774</v>
      </c>
      <c r="B40" t="s">
        <v>2514</v>
      </c>
      <c r="C40" t="s">
        <v>13</v>
      </c>
      <c r="D40" t="s">
        <v>2515</v>
      </c>
      <c r="E40" s="1">
        <v>44039</v>
      </c>
      <c r="F40" t="s">
        <v>10658</v>
      </c>
      <c r="G40" t="s">
        <v>10707</v>
      </c>
      <c r="H40" t="s">
        <v>10938</v>
      </c>
      <c r="I40" t="s">
        <v>37</v>
      </c>
      <c r="J40" t="s">
        <v>37</v>
      </c>
      <c r="K40" t="s">
        <v>2744</v>
      </c>
      <c r="L40" t="s">
        <v>15</v>
      </c>
      <c r="M40" t="s">
        <v>37</v>
      </c>
      <c r="N40" t="s">
        <v>16</v>
      </c>
      <c r="O40" t="s">
        <v>33</v>
      </c>
      <c r="P40" t="s">
        <v>11921</v>
      </c>
      <c r="Q40" t="s">
        <v>620</v>
      </c>
      <c r="R40" s="1">
        <v>44352</v>
      </c>
      <c r="S40" t="s">
        <v>2744</v>
      </c>
      <c r="T40" t="s">
        <v>13418</v>
      </c>
    </row>
    <row r="41" spans="1:20" x14ac:dyDescent="0.25">
      <c r="A41" t="s">
        <v>18775</v>
      </c>
      <c r="B41" t="s">
        <v>2594</v>
      </c>
      <c r="C41" t="s">
        <v>13</v>
      </c>
      <c r="D41" t="s">
        <v>2595</v>
      </c>
      <c r="E41" s="1">
        <v>44039</v>
      </c>
      <c r="F41" t="s">
        <v>10658</v>
      </c>
      <c r="G41" t="s">
        <v>10707</v>
      </c>
      <c r="H41" t="s">
        <v>10938</v>
      </c>
      <c r="I41" t="s">
        <v>37</v>
      </c>
      <c r="J41" t="s">
        <v>37</v>
      </c>
      <c r="K41" t="s">
        <v>2744</v>
      </c>
      <c r="L41" t="s">
        <v>15</v>
      </c>
      <c r="M41">
        <v>33</v>
      </c>
      <c r="N41" t="s">
        <v>16</v>
      </c>
      <c r="O41" t="s">
        <v>33</v>
      </c>
      <c r="P41" t="s">
        <v>11921</v>
      </c>
      <c r="Q41" t="s">
        <v>620</v>
      </c>
      <c r="R41" s="1">
        <v>44352</v>
      </c>
      <c r="S41" t="s">
        <v>2744</v>
      </c>
      <c r="T41" t="s">
        <v>13423</v>
      </c>
    </row>
    <row r="42" spans="1:20" x14ac:dyDescent="0.25">
      <c r="A42" t="s">
        <v>18776</v>
      </c>
      <c r="B42" t="s">
        <v>2596</v>
      </c>
      <c r="C42" t="s">
        <v>13</v>
      </c>
      <c r="D42" t="s">
        <v>2597</v>
      </c>
      <c r="E42" s="1">
        <v>44039</v>
      </c>
      <c r="F42" t="s">
        <v>10658</v>
      </c>
      <c r="G42" t="s">
        <v>10707</v>
      </c>
      <c r="H42" t="s">
        <v>10938</v>
      </c>
      <c r="I42" t="s">
        <v>37</v>
      </c>
      <c r="J42" t="s">
        <v>37</v>
      </c>
      <c r="K42" t="s">
        <v>2744</v>
      </c>
      <c r="L42" t="s">
        <v>15</v>
      </c>
      <c r="M42">
        <v>62</v>
      </c>
      <c r="N42" t="s">
        <v>16</v>
      </c>
      <c r="O42" t="s">
        <v>33</v>
      </c>
      <c r="P42" t="s">
        <v>11921</v>
      </c>
      <c r="Q42" t="s">
        <v>620</v>
      </c>
      <c r="R42" s="1">
        <v>44352</v>
      </c>
      <c r="S42" t="s">
        <v>2744</v>
      </c>
      <c r="T42" t="s">
        <v>13424</v>
      </c>
    </row>
    <row r="43" spans="1:20" x14ac:dyDescent="0.25">
      <c r="A43" t="s">
        <v>18777</v>
      </c>
      <c r="B43" t="s">
        <v>2598</v>
      </c>
      <c r="C43" t="s">
        <v>13</v>
      </c>
      <c r="D43" t="s">
        <v>2599</v>
      </c>
      <c r="E43" s="1">
        <v>44039</v>
      </c>
      <c r="F43" t="s">
        <v>10658</v>
      </c>
      <c r="G43" t="s">
        <v>10707</v>
      </c>
      <c r="H43" t="s">
        <v>10938</v>
      </c>
      <c r="I43" t="s">
        <v>37</v>
      </c>
      <c r="J43" t="s">
        <v>37</v>
      </c>
      <c r="K43" t="s">
        <v>2744</v>
      </c>
      <c r="L43" t="s">
        <v>15</v>
      </c>
      <c r="M43">
        <v>33</v>
      </c>
      <c r="N43" t="s">
        <v>16</v>
      </c>
      <c r="O43" t="s">
        <v>33</v>
      </c>
      <c r="P43" t="s">
        <v>11921</v>
      </c>
      <c r="Q43" t="s">
        <v>620</v>
      </c>
      <c r="R43" s="1">
        <v>44352</v>
      </c>
      <c r="S43" t="s">
        <v>2744</v>
      </c>
      <c r="T43" t="s">
        <v>13425</v>
      </c>
    </row>
    <row r="44" spans="1:20" x14ac:dyDescent="0.25">
      <c r="A44" t="s">
        <v>18778</v>
      </c>
      <c r="B44" t="s">
        <v>2600</v>
      </c>
      <c r="C44" t="s">
        <v>13</v>
      </c>
      <c r="D44" t="s">
        <v>2601</v>
      </c>
      <c r="E44" s="1">
        <v>44039</v>
      </c>
      <c r="F44" t="s">
        <v>10658</v>
      </c>
      <c r="G44" t="s">
        <v>10707</v>
      </c>
      <c r="H44" t="s">
        <v>10938</v>
      </c>
      <c r="I44" t="s">
        <v>37</v>
      </c>
      <c r="J44" t="s">
        <v>37</v>
      </c>
      <c r="K44" t="s">
        <v>2744</v>
      </c>
      <c r="L44" t="s">
        <v>15</v>
      </c>
      <c r="M44">
        <v>36</v>
      </c>
      <c r="N44" t="s">
        <v>16</v>
      </c>
      <c r="O44" t="s">
        <v>33</v>
      </c>
      <c r="P44" t="s">
        <v>11921</v>
      </c>
      <c r="Q44" t="s">
        <v>620</v>
      </c>
      <c r="R44" s="1">
        <v>44352</v>
      </c>
      <c r="S44" t="s">
        <v>2744</v>
      </c>
      <c r="T44" t="s">
        <v>13294</v>
      </c>
    </row>
    <row r="45" spans="1:20" x14ac:dyDescent="0.25">
      <c r="A45" t="s">
        <v>18779</v>
      </c>
      <c r="B45" t="s">
        <v>2606</v>
      </c>
      <c r="C45" t="s">
        <v>13</v>
      </c>
      <c r="D45" t="s">
        <v>2607</v>
      </c>
      <c r="E45" s="1">
        <v>44039</v>
      </c>
      <c r="F45" t="s">
        <v>10658</v>
      </c>
      <c r="G45" t="s">
        <v>10707</v>
      </c>
      <c r="H45" t="s">
        <v>10938</v>
      </c>
      <c r="I45" t="s">
        <v>37</v>
      </c>
      <c r="J45" t="s">
        <v>37</v>
      </c>
      <c r="K45" t="s">
        <v>2744</v>
      </c>
      <c r="L45" t="s">
        <v>15</v>
      </c>
      <c r="M45">
        <v>29</v>
      </c>
      <c r="N45" t="s">
        <v>26</v>
      </c>
      <c r="O45" t="s">
        <v>33</v>
      </c>
      <c r="P45" t="s">
        <v>11921</v>
      </c>
      <c r="Q45" t="s">
        <v>620</v>
      </c>
      <c r="R45" s="1">
        <v>44352</v>
      </c>
      <c r="S45" t="s">
        <v>2744</v>
      </c>
      <c r="T45" t="s">
        <v>13426</v>
      </c>
    </row>
    <row r="46" spans="1:20" x14ac:dyDescent="0.25">
      <c r="A46" t="s">
        <v>18780</v>
      </c>
      <c r="B46" t="s">
        <v>2608</v>
      </c>
      <c r="C46" t="s">
        <v>13</v>
      </c>
      <c r="D46" t="s">
        <v>2609</v>
      </c>
      <c r="E46" s="1">
        <v>44039</v>
      </c>
      <c r="F46" t="s">
        <v>10658</v>
      </c>
      <c r="G46" t="s">
        <v>10707</v>
      </c>
      <c r="H46" t="s">
        <v>10938</v>
      </c>
      <c r="I46" t="s">
        <v>37</v>
      </c>
      <c r="J46" t="s">
        <v>37</v>
      </c>
      <c r="K46" t="s">
        <v>2744</v>
      </c>
      <c r="L46" t="s">
        <v>15</v>
      </c>
      <c r="M46">
        <v>40</v>
      </c>
      <c r="N46" t="s">
        <v>26</v>
      </c>
      <c r="O46" t="s">
        <v>33</v>
      </c>
      <c r="P46" t="s">
        <v>11921</v>
      </c>
      <c r="Q46" t="s">
        <v>620</v>
      </c>
      <c r="R46" s="1">
        <v>44352</v>
      </c>
      <c r="S46" t="s">
        <v>2744</v>
      </c>
      <c r="T46" t="s">
        <v>13427</v>
      </c>
    </row>
    <row r="47" spans="1:20" x14ac:dyDescent="0.25">
      <c r="A47" t="s">
        <v>18781</v>
      </c>
      <c r="B47" t="s">
        <v>2610</v>
      </c>
      <c r="C47" t="s">
        <v>13</v>
      </c>
      <c r="D47" t="s">
        <v>2611</v>
      </c>
      <c r="E47" s="1">
        <v>44039</v>
      </c>
      <c r="F47" t="s">
        <v>10658</v>
      </c>
      <c r="G47" t="s">
        <v>10707</v>
      </c>
      <c r="H47" t="s">
        <v>10938</v>
      </c>
      <c r="I47" t="s">
        <v>37</v>
      </c>
      <c r="J47" t="s">
        <v>37</v>
      </c>
      <c r="K47" t="s">
        <v>2744</v>
      </c>
      <c r="L47" t="s">
        <v>15</v>
      </c>
      <c r="M47">
        <v>41</v>
      </c>
      <c r="N47" t="s">
        <v>26</v>
      </c>
      <c r="O47" t="s">
        <v>33</v>
      </c>
      <c r="P47" t="s">
        <v>11921</v>
      </c>
      <c r="Q47" t="s">
        <v>620</v>
      </c>
      <c r="R47" s="1">
        <v>44352</v>
      </c>
      <c r="S47" t="s">
        <v>2744</v>
      </c>
      <c r="T47" t="s">
        <v>13428</v>
      </c>
    </row>
    <row r="48" spans="1:20" x14ac:dyDescent="0.25">
      <c r="A48" t="s">
        <v>18782</v>
      </c>
      <c r="B48" t="s">
        <v>2612</v>
      </c>
      <c r="C48" t="s">
        <v>13</v>
      </c>
      <c r="D48" t="s">
        <v>2613</v>
      </c>
      <c r="E48" s="1">
        <v>44039</v>
      </c>
      <c r="F48" t="s">
        <v>10658</v>
      </c>
      <c r="G48" t="s">
        <v>10707</v>
      </c>
      <c r="H48" t="s">
        <v>10938</v>
      </c>
      <c r="I48" t="s">
        <v>37</v>
      </c>
      <c r="J48" t="s">
        <v>37</v>
      </c>
      <c r="K48" t="s">
        <v>2744</v>
      </c>
      <c r="L48" t="s">
        <v>15</v>
      </c>
      <c r="M48">
        <v>47</v>
      </c>
      <c r="N48" t="s">
        <v>26</v>
      </c>
      <c r="O48" t="s">
        <v>33</v>
      </c>
      <c r="P48" t="s">
        <v>11921</v>
      </c>
      <c r="Q48" t="s">
        <v>620</v>
      </c>
      <c r="R48" s="1">
        <v>44352</v>
      </c>
      <c r="S48" t="s">
        <v>2744</v>
      </c>
      <c r="T48" t="s">
        <v>13429</v>
      </c>
    </row>
    <row r="49" spans="1:20" x14ac:dyDescent="0.25">
      <c r="A49" t="s">
        <v>18783</v>
      </c>
      <c r="B49" t="s">
        <v>2614</v>
      </c>
      <c r="C49" t="s">
        <v>13</v>
      </c>
      <c r="D49" t="s">
        <v>2615</v>
      </c>
      <c r="E49" s="1">
        <v>44039</v>
      </c>
      <c r="F49" t="s">
        <v>10658</v>
      </c>
      <c r="G49" t="s">
        <v>10707</v>
      </c>
      <c r="H49" t="s">
        <v>10938</v>
      </c>
      <c r="I49" t="s">
        <v>37</v>
      </c>
      <c r="J49" t="s">
        <v>37</v>
      </c>
      <c r="K49" t="s">
        <v>2744</v>
      </c>
      <c r="L49" t="s">
        <v>15</v>
      </c>
      <c r="M49">
        <v>46</v>
      </c>
      <c r="N49" t="s">
        <v>26</v>
      </c>
      <c r="O49" t="s">
        <v>33</v>
      </c>
      <c r="P49" t="s">
        <v>11921</v>
      </c>
      <c r="Q49" t="s">
        <v>620</v>
      </c>
      <c r="R49" s="1">
        <v>44352</v>
      </c>
      <c r="S49" t="s">
        <v>2744</v>
      </c>
      <c r="T49" t="s">
        <v>13199</v>
      </c>
    </row>
    <row r="50" spans="1:20" x14ac:dyDescent="0.25">
      <c r="A50" t="s">
        <v>18784</v>
      </c>
      <c r="B50" t="s">
        <v>2444</v>
      </c>
      <c r="C50" t="s">
        <v>13</v>
      </c>
      <c r="D50" t="s">
        <v>2445</v>
      </c>
      <c r="E50" s="1">
        <v>44042</v>
      </c>
      <c r="F50" t="s">
        <v>10658</v>
      </c>
      <c r="G50" t="s">
        <v>10707</v>
      </c>
      <c r="H50" t="s">
        <v>10938</v>
      </c>
      <c r="I50" t="s">
        <v>37</v>
      </c>
      <c r="J50" t="s">
        <v>37</v>
      </c>
      <c r="K50" t="s">
        <v>2744</v>
      </c>
      <c r="L50" t="s">
        <v>15</v>
      </c>
      <c r="M50">
        <v>30</v>
      </c>
      <c r="N50" t="s">
        <v>16</v>
      </c>
      <c r="O50" t="s">
        <v>33</v>
      </c>
      <c r="P50" t="s">
        <v>11921</v>
      </c>
      <c r="Q50" t="s">
        <v>620</v>
      </c>
      <c r="R50" s="1">
        <v>44352</v>
      </c>
      <c r="S50" t="s">
        <v>2744</v>
      </c>
      <c r="T50" t="s">
        <v>13510</v>
      </c>
    </row>
    <row r="51" spans="1:20" x14ac:dyDescent="0.25">
      <c r="A51" t="s">
        <v>18785</v>
      </c>
      <c r="B51" t="s">
        <v>2446</v>
      </c>
      <c r="C51" t="s">
        <v>13</v>
      </c>
      <c r="D51" t="s">
        <v>2447</v>
      </c>
      <c r="E51" s="1">
        <v>44042</v>
      </c>
      <c r="F51" t="s">
        <v>10658</v>
      </c>
      <c r="G51" t="s">
        <v>10707</v>
      </c>
      <c r="H51" t="s">
        <v>10938</v>
      </c>
      <c r="I51" t="s">
        <v>37</v>
      </c>
      <c r="J51" t="s">
        <v>37</v>
      </c>
      <c r="K51" t="s">
        <v>2744</v>
      </c>
      <c r="L51" t="s">
        <v>15</v>
      </c>
      <c r="M51">
        <v>36</v>
      </c>
      <c r="N51" t="s">
        <v>26</v>
      </c>
      <c r="O51" t="s">
        <v>70</v>
      </c>
      <c r="P51" t="s">
        <v>11921</v>
      </c>
      <c r="Q51" t="s">
        <v>620</v>
      </c>
      <c r="R51" s="1">
        <v>44352</v>
      </c>
      <c r="S51" t="s">
        <v>2744</v>
      </c>
      <c r="T51" t="s">
        <v>13511</v>
      </c>
    </row>
    <row r="52" spans="1:20" x14ac:dyDescent="0.25">
      <c r="A52" t="s">
        <v>18786</v>
      </c>
      <c r="B52" t="s">
        <v>2451</v>
      </c>
      <c r="C52" t="s">
        <v>13</v>
      </c>
      <c r="D52" t="s">
        <v>2452</v>
      </c>
      <c r="E52" s="1">
        <v>44042</v>
      </c>
      <c r="F52" t="s">
        <v>10658</v>
      </c>
      <c r="G52" t="s">
        <v>10707</v>
      </c>
      <c r="H52" t="s">
        <v>10938</v>
      </c>
      <c r="I52" t="s">
        <v>37</v>
      </c>
      <c r="J52" t="s">
        <v>37</v>
      </c>
      <c r="K52" t="s">
        <v>2744</v>
      </c>
      <c r="L52" t="s">
        <v>15</v>
      </c>
      <c r="M52">
        <v>53</v>
      </c>
      <c r="N52" t="s">
        <v>16</v>
      </c>
      <c r="O52" t="s">
        <v>33</v>
      </c>
      <c r="P52" t="s">
        <v>11921</v>
      </c>
      <c r="Q52" t="s">
        <v>620</v>
      </c>
      <c r="R52" s="1">
        <v>44352</v>
      </c>
      <c r="S52" t="s">
        <v>2744</v>
      </c>
      <c r="T52" t="s">
        <v>13513</v>
      </c>
    </row>
    <row r="53" spans="1:20" x14ac:dyDescent="0.25">
      <c r="A53" t="s">
        <v>18787</v>
      </c>
      <c r="B53" t="s">
        <v>2455</v>
      </c>
      <c r="C53" t="s">
        <v>13</v>
      </c>
      <c r="D53" t="s">
        <v>2456</v>
      </c>
      <c r="E53" s="1">
        <v>44042</v>
      </c>
      <c r="F53" t="s">
        <v>10658</v>
      </c>
      <c r="G53" t="s">
        <v>10707</v>
      </c>
      <c r="H53" t="s">
        <v>10938</v>
      </c>
      <c r="I53" t="s">
        <v>37</v>
      </c>
      <c r="J53" t="s">
        <v>37</v>
      </c>
      <c r="K53" t="s">
        <v>2744</v>
      </c>
      <c r="L53" t="s">
        <v>15</v>
      </c>
      <c r="M53">
        <v>27</v>
      </c>
      <c r="N53" t="s">
        <v>16</v>
      </c>
      <c r="O53" t="s">
        <v>33</v>
      </c>
      <c r="P53" t="s">
        <v>11921</v>
      </c>
      <c r="Q53" t="s">
        <v>620</v>
      </c>
      <c r="R53" s="1">
        <v>44352</v>
      </c>
      <c r="S53" t="s">
        <v>2744</v>
      </c>
      <c r="T53" t="s">
        <v>13340</v>
      </c>
    </row>
    <row r="54" spans="1:20" x14ac:dyDescent="0.25">
      <c r="A54" t="s">
        <v>18788</v>
      </c>
      <c r="B54" t="s">
        <v>2457</v>
      </c>
      <c r="C54" t="s">
        <v>13</v>
      </c>
      <c r="D54" t="s">
        <v>2458</v>
      </c>
      <c r="E54" s="1">
        <v>44042</v>
      </c>
      <c r="F54" t="s">
        <v>10658</v>
      </c>
      <c r="G54" t="s">
        <v>10707</v>
      </c>
      <c r="H54" t="s">
        <v>10938</v>
      </c>
      <c r="I54" t="s">
        <v>37</v>
      </c>
      <c r="J54" t="s">
        <v>37</v>
      </c>
      <c r="K54" t="s">
        <v>2744</v>
      </c>
      <c r="L54" t="s">
        <v>15</v>
      </c>
      <c r="M54">
        <v>39</v>
      </c>
      <c r="N54" t="s">
        <v>16</v>
      </c>
      <c r="O54" t="s">
        <v>33</v>
      </c>
      <c r="P54" t="s">
        <v>11921</v>
      </c>
      <c r="Q54" t="s">
        <v>620</v>
      </c>
      <c r="R54" s="1">
        <v>44352</v>
      </c>
      <c r="S54" t="s">
        <v>2744</v>
      </c>
      <c r="T54" t="s">
        <v>13514</v>
      </c>
    </row>
    <row r="55" spans="1:20" x14ac:dyDescent="0.25">
      <c r="A55" t="s">
        <v>18789</v>
      </c>
      <c r="B55" t="s">
        <v>2459</v>
      </c>
      <c r="C55" t="s">
        <v>13</v>
      </c>
      <c r="D55" t="s">
        <v>2460</v>
      </c>
      <c r="E55" s="1">
        <v>44042</v>
      </c>
      <c r="F55" t="s">
        <v>10658</v>
      </c>
      <c r="G55" t="s">
        <v>10707</v>
      </c>
      <c r="H55" t="s">
        <v>10938</v>
      </c>
      <c r="I55" t="s">
        <v>37</v>
      </c>
      <c r="J55" t="s">
        <v>37</v>
      </c>
      <c r="K55" t="s">
        <v>2744</v>
      </c>
      <c r="L55" t="s">
        <v>15</v>
      </c>
      <c r="M55">
        <v>57</v>
      </c>
      <c r="N55" t="s">
        <v>26</v>
      </c>
      <c r="O55" t="s">
        <v>70</v>
      </c>
      <c r="P55" t="s">
        <v>11921</v>
      </c>
      <c r="Q55" t="s">
        <v>620</v>
      </c>
      <c r="R55" s="1">
        <v>44352</v>
      </c>
      <c r="S55" t="s">
        <v>2744</v>
      </c>
      <c r="T55" t="s">
        <v>13515</v>
      </c>
    </row>
    <row r="56" spans="1:20" x14ac:dyDescent="0.25">
      <c r="A56" t="s">
        <v>18790</v>
      </c>
      <c r="B56" t="s">
        <v>2642</v>
      </c>
      <c r="C56" t="s">
        <v>13</v>
      </c>
      <c r="D56" t="s">
        <v>2643</v>
      </c>
      <c r="E56" s="1">
        <v>44047</v>
      </c>
      <c r="F56" t="s">
        <v>10658</v>
      </c>
      <c r="G56" t="s">
        <v>10707</v>
      </c>
      <c r="H56" t="s">
        <v>10938</v>
      </c>
      <c r="I56" t="s">
        <v>37</v>
      </c>
      <c r="J56" t="s">
        <v>37</v>
      </c>
      <c r="K56" t="s">
        <v>2744</v>
      </c>
      <c r="L56" t="s">
        <v>15</v>
      </c>
      <c r="M56">
        <v>21</v>
      </c>
      <c r="N56" t="s">
        <v>16</v>
      </c>
      <c r="O56" t="s">
        <v>33</v>
      </c>
      <c r="P56" t="s">
        <v>11921</v>
      </c>
      <c r="Q56" t="s">
        <v>620</v>
      </c>
      <c r="R56" s="1">
        <v>44352</v>
      </c>
      <c r="S56" t="s">
        <v>2744</v>
      </c>
      <c r="T56" t="s">
        <v>13199</v>
      </c>
    </row>
    <row r="57" spans="1:20" x14ac:dyDescent="0.25">
      <c r="A57" t="s">
        <v>18791</v>
      </c>
      <c r="B57" t="s">
        <v>2646</v>
      </c>
      <c r="C57" t="s">
        <v>13</v>
      </c>
      <c r="D57" t="s">
        <v>2647</v>
      </c>
      <c r="E57" s="1">
        <v>44050</v>
      </c>
      <c r="F57" t="s">
        <v>10658</v>
      </c>
      <c r="G57" t="s">
        <v>10707</v>
      </c>
      <c r="H57" t="s">
        <v>10938</v>
      </c>
      <c r="I57" t="s">
        <v>37</v>
      </c>
      <c r="J57" t="s">
        <v>37</v>
      </c>
      <c r="K57" t="s">
        <v>2744</v>
      </c>
      <c r="L57" t="s">
        <v>15</v>
      </c>
      <c r="M57">
        <v>26</v>
      </c>
      <c r="N57" t="s">
        <v>26</v>
      </c>
      <c r="O57" t="s">
        <v>33</v>
      </c>
      <c r="P57" t="s">
        <v>11921</v>
      </c>
      <c r="Q57" t="s">
        <v>620</v>
      </c>
      <c r="R57" s="1">
        <v>44352</v>
      </c>
      <c r="S57" t="s">
        <v>2744</v>
      </c>
      <c r="T57" t="s">
        <v>13612</v>
      </c>
    </row>
    <row r="58" spans="1:20" x14ac:dyDescent="0.25">
      <c r="A58" t="s">
        <v>18792</v>
      </c>
      <c r="B58" t="s">
        <v>4942</v>
      </c>
      <c r="C58" t="s">
        <v>13</v>
      </c>
      <c r="D58" t="s">
        <v>4943</v>
      </c>
      <c r="E58" s="1">
        <v>44055</v>
      </c>
      <c r="F58" t="s">
        <v>10658</v>
      </c>
      <c r="G58" t="s">
        <v>10707</v>
      </c>
      <c r="H58" t="s">
        <v>10938</v>
      </c>
      <c r="I58" t="s">
        <v>37</v>
      </c>
      <c r="J58" t="s">
        <v>37</v>
      </c>
      <c r="K58" t="s">
        <v>2744</v>
      </c>
      <c r="L58" t="s">
        <v>15</v>
      </c>
      <c r="M58">
        <v>30</v>
      </c>
      <c r="N58" t="s">
        <v>16</v>
      </c>
      <c r="O58" t="s">
        <v>33</v>
      </c>
      <c r="P58" t="s">
        <v>11921</v>
      </c>
      <c r="Q58" t="s">
        <v>620</v>
      </c>
      <c r="R58" s="1">
        <v>44352</v>
      </c>
      <c r="S58" t="s">
        <v>2744</v>
      </c>
      <c r="T58" t="s">
        <v>13294</v>
      </c>
    </row>
    <row r="59" spans="1:20" x14ac:dyDescent="0.25">
      <c r="A59" t="s">
        <v>18793</v>
      </c>
      <c r="B59" t="s">
        <v>4944</v>
      </c>
      <c r="C59" t="s">
        <v>13</v>
      </c>
      <c r="D59" t="s">
        <v>4945</v>
      </c>
      <c r="E59" s="1">
        <v>44056</v>
      </c>
      <c r="F59" t="s">
        <v>10658</v>
      </c>
      <c r="G59" t="s">
        <v>10707</v>
      </c>
      <c r="H59" t="s">
        <v>10938</v>
      </c>
      <c r="I59" t="s">
        <v>37</v>
      </c>
      <c r="J59" t="s">
        <v>37</v>
      </c>
      <c r="K59" t="s">
        <v>2744</v>
      </c>
      <c r="L59" t="s">
        <v>15</v>
      </c>
      <c r="M59" t="s">
        <v>37</v>
      </c>
      <c r="N59" t="s">
        <v>16</v>
      </c>
      <c r="O59" t="s">
        <v>33</v>
      </c>
      <c r="P59" t="s">
        <v>11921</v>
      </c>
      <c r="Q59" t="s">
        <v>620</v>
      </c>
      <c r="R59" s="1">
        <v>44352</v>
      </c>
      <c r="S59" t="s">
        <v>2744</v>
      </c>
      <c r="T59" t="s">
        <v>13294</v>
      </c>
    </row>
    <row r="60" spans="1:20" x14ac:dyDescent="0.25">
      <c r="A60" t="s">
        <v>18794</v>
      </c>
      <c r="B60" t="s">
        <v>4946</v>
      </c>
      <c r="C60" t="s">
        <v>13</v>
      </c>
      <c r="D60" t="s">
        <v>4947</v>
      </c>
      <c r="E60" s="1">
        <v>44060</v>
      </c>
      <c r="F60" t="s">
        <v>10658</v>
      </c>
      <c r="G60" t="s">
        <v>10707</v>
      </c>
      <c r="H60" t="s">
        <v>10938</v>
      </c>
      <c r="I60" t="s">
        <v>37</v>
      </c>
      <c r="J60" t="s">
        <v>37</v>
      </c>
      <c r="K60" t="s">
        <v>2744</v>
      </c>
      <c r="L60" t="s">
        <v>15</v>
      </c>
      <c r="M60" t="s">
        <v>37</v>
      </c>
      <c r="N60" t="s">
        <v>26</v>
      </c>
      <c r="O60" t="s">
        <v>33</v>
      </c>
      <c r="P60" t="s">
        <v>11921</v>
      </c>
      <c r="Q60" t="s">
        <v>620</v>
      </c>
      <c r="R60" s="1">
        <v>44352</v>
      </c>
      <c r="S60" t="s">
        <v>2744</v>
      </c>
      <c r="T60" t="s">
        <v>13294</v>
      </c>
    </row>
    <row r="61" spans="1:20" x14ac:dyDescent="0.25">
      <c r="A61" t="s">
        <v>18795</v>
      </c>
      <c r="B61" t="s">
        <v>4948</v>
      </c>
      <c r="C61" t="s">
        <v>13</v>
      </c>
      <c r="D61" t="s">
        <v>4949</v>
      </c>
      <c r="E61" s="1">
        <v>44060</v>
      </c>
      <c r="F61" t="s">
        <v>10658</v>
      </c>
      <c r="G61" t="s">
        <v>10707</v>
      </c>
      <c r="H61" t="s">
        <v>10938</v>
      </c>
      <c r="I61" t="s">
        <v>37</v>
      </c>
      <c r="J61" t="s">
        <v>37</v>
      </c>
      <c r="K61" t="s">
        <v>2744</v>
      </c>
      <c r="L61" t="s">
        <v>15</v>
      </c>
      <c r="M61" t="s">
        <v>37</v>
      </c>
      <c r="N61" t="s">
        <v>16</v>
      </c>
      <c r="O61" t="s">
        <v>33</v>
      </c>
      <c r="P61" t="s">
        <v>11921</v>
      </c>
      <c r="Q61" t="s">
        <v>620</v>
      </c>
      <c r="R61" s="1">
        <v>44352</v>
      </c>
      <c r="S61" t="s">
        <v>2744</v>
      </c>
      <c r="T61" t="s">
        <v>13294</v>
      </c>
    </row>
    <row r="62" spans="1:20" x14ac:dyDescent="0.25">
      <c r="A62" t="s">
        <v>18796</v>
      </c>
      <c r="B62" t="s">
        <v>4950</v>
      </c>
      <c r="C62" t="s">
        <v>13</v>
      </c>
      <c r="D62" t="s">
        <v>4951</v>
      </c>
      <c r="E62" s="1">
        <v>44061</v>
      </c>
      <c r="F62" t="s">
        <v>10658</v>
      </c>
      <c r="G62" t="s">
        <v>10707</v>
      </c>
      <c r="H62" t="s">
        <v>10938</v>
      </c>
      <c r="I62" t="s">
        <v>37</v>
      </c>
      <c r="J62" t="s">
        <v>37</v>
      </c>
      <c r="K62" t="s">
        <v>2744</v>
      </c>
      <c r="L62" t="s">
        <v>15</v>
      </c>
      <c r="M62" t="s">
        <v>37</v>
      </c>
      <c r="N62" t="s">
        <v>16</v>
      </c>
      <c r="O62" t="s">
        <v>33</v>
      </c>
      <c r="P62" t="s">
        <v>11921</v>
      </c>
      <c r="Q62" t="s">
        <v>620</v>
      </c>
      <c r="R62" s="1">
        <v>44352</v>
      </c>
      <c r="S62" t="s">
        <v>2744</v>
      </c>
      <c r="T62" t="s">
        <v>13294</v>
      </c>
    </row>
    <row r="63" spans="1:20" x14ac:dyDescent="0.25">
      <c r="A63" t="s">
        <v>18797</v>
      </c>
      <c r="B63" t="s">
        <v>4952</v>
      </c>
      <c r="C63" t="s">
        <v>13</v>
      </c>
      <c r="D63" t="s">
        <v>4953</v>
      </c>
      <c r="E63" s="1">
        <v>44063</v>
      </c>
      <c r="F63" t="s">
        <v>10658</v>
      </c>
      <c r="G63" t="s">
        <v>10707</v>
      </c>
      <c r="H63" t="s">
        <v>10938</v>
      </c>
      <c r="I63" t="s">
        <v>37</v>
      </c>
      <c r="J63" t="s">
        <v>37</v>
      </c>
      <c r="K63" t="s">
        <v>2744</v>
      </c>
      <c r="L63" t="s">
        <v>15</v>
      </c>
      <c r="M63">
        <v>39</v>
      </c>
      <c r="N63" t="s">
        <v>16</v>
      </c>
      <c r="O63" t="s">
        <v>33</v>
      </c>
      <c r="P63" t="s">
        <v>11921</v>
      </c>
      <c r="Q63" t="s">
        <v>620</v>
      </c>
      <c r="R63" s="1">
        <v>44352</v>
      </c>
      <c r="S63" t="s">
        <v>2744</v>
      </c>
      <c r="T63" t="s">
        <v>13294</v>
      </c>
    </row>
    <row r="64" spans="1:20" x14ac:dyDescent="0.25">
      <c r="A64" t="s">
        <v>18798</v>
      </c>
      <c r="B64" t="s">
        <v>4954</v>
      </c>
      <c r="C64" t="s">
        <v>13</v>
      </c>
      <c r="D64" t="s">
        <v>4955</v>
      </c>
      <c r="E64" s="1">
        <v>44063</v>
      </c>
      <c r="F64" t="s">
        <v>10658</v>
      </c>
      <c r="G64" t="s">
        <v>10707</v>
      </c>
      <c r="H64" t="s">
        <v>10938</v>
      </c>
      <c r="I64" t="s">
        <v>37</v>
      </c>
      <c r="J64" t="s">
        <v>37</v>
      </c>
      <c r="K64" t="s">
        <v>2744</v>
      </c>
      <c r="L64" t="s">
        <v>15</v>
      </c>
      <c r="M64">
        <v>57</v>
      </c>
      <c r="N64" t="s">
        <v>26</v>
      </c>
      <c r="O64" t="s">
        <v>33</v>
      </c>
      <c r="P64" t="s">
        <v>11921</v>
      </c>
      <c r="Q64" t="s">
        <v>620</v>
      </c>
      <c r="R64" s="1">
        <v>44352</v>
      </c>
      <c r="S64" t="s">
        <v>2744</v>
      </c>
      <c r="T64" t="s">
        <v>13294</v>
      </c>
    </row>
    <row r="65" spans="1:21" x14ac:dyDescent="0.25">
      <c r="A65" t="s">
        <v>18799</v>
      </c>
      <c r="B65" t="s">
        <v>4956</v>
      </c>
      <c r="C65" t="s">
        <v>13</v>
      </c>
      <c r="D65" t="s">
        <v>4957</v>
      </c>
      <c r="E65" s="1">
        <v>44068</v>
      </c>
      <c r="F65" t="s">
        <v>10658</v>
      </c>
      <c r="G65" t="s">
        <v>10707</v>
      </c>
      <c r="H65" t="s">
        <v>10938</v>
      </c>
      <c r="I65" t="s">
        <v>37</v>
      </c>
      <c r="J65" t="s">
        <v>37</v>
      </c>
      <c r="K65" t="s">
        <v>2744</v>
      </c>
      <c r="L65" t="s">
        <v>15</v>
      </c>
      <c r="M65">
        <v>25</v>
      </c>
      <c r="N65" t="s">
        <v>26</v>
      </c>
      <c r="O65" t="s">
        <v>33</v>
      </c>
      <c r="P65" t="s">
        <v>11921</v>
      </c>
      <c r="Q65" t="s">
        <v>620</v>
      </c>
      <c r="R65" s="1">
        <v>44352</v>
      </c>
      <c r="S65" t="s">
        <v>2744</v>
      </c>
      <c r="T65" t="s">
        <v>13294</v>
      </c>
    </row>
    <row r="66" spans="1:21" x14ac:dyDescent="0.25">
      <c r="A66" t="s">
        <v>18800</v>
      </c>
      <c r="B66" t="s">
        <v>4958</v>
      </c>
      <c r="C66" t="s">
        <v>13</v>
      </c>
      <c r="D66" t="s">
        <v>4959</v>
      </c>
      <c r="E66" s="1">
        <v>44096</v>
      </c>
      <c r="F66" t="s">
        <v>10658</v>
      </c>
      <c r="G66" t="s">
        <v>10707</v>
      </c>
      <c r="H66" t="s">
        <v>10938</v>
      </c>
      <c r="I66" t="s">
        <v>37</v>
      </c>
      <c r="J66" t="s">
        <v>37</v>
      </c>
      <c r="K66" t="s">
        <v>2744</v>
      </c>
      <c r="L66" t="s">
        <v>15</v>
      </c>
      <c r="M66">
        <v>41</v>
      </c>
      <c r="N66" t="s">
        <v>26</v>
      </c>
      <c r="O66" t="s">
        <v>33</v>
      </c>
      <c r="P66" t="s">
        <v>11921</v>
      </c>
      <c r="Q66" t="s">
        <v>620</v>
      </c>
      <c r="R66" s="1">
        <v>44352</v>
      </c>
      <c r="S66" t="s">
        <v>2744</v>
      </c>
      <c r="T66" t="s">
        <v>13294</v>
      </c>
    </row>
    <row r="67" spans="1:21" x14ac:dyDescent="0.25">
      <c r="A67" t="s">
        <v>18801</v>
      </c>
      <c r="B67" t="s">
        <v>4960</v>
      </c>
      <c r="C67" t="s">
        <v>13</v>
      </c>
      <c r="D67" t="s">
        <v>4961</v>
      </c>
      <c r="E67" s="1">
        <v>44096</v>
      </c>
      <c r="F67" t="s">
        <v>10658</v>
      </c>
      <c r="G67" t="s">
        <v>10707</v>
      </c>
      <c r="H67" t="s">
        <v>10938</v>
      </c>
      <c r="I67" t="s">
        <v>37</v>
      </c>
      <c r="J67" t="s">
        <v>37</v>
      </c>
      <c r="K67" t="s">
        <v>2744</v>
      </c>
      <c r="L67" t="s">
        <v>15</v>
      </c>
      <c r="M67">
        <v>25</v>
      </c>
      <c r="N67" t="s">
        <v>26</v>
      </c>
      <c r="O67" t="s">
        <v>33</v>
      </c>
      <c r="P67" t="s">
        <v>11921</v>
      </c>
      <c r="Q67" t="s">
        <v>620</v>
      </c>
      <c r="R67" s="1">
        <v>44352</v>
      </c>
      <c r="S67" t="s">
        <v>2744</v>
      </c>
      <c r="T67" t="s">
        <v>14055</v>
      </c>
    </row>
    <row r="68" spans="1:21" x14ac:dyDescent="0.25">
      <c r="A68" t="s">
        <v>18802</v>
      </c>
      <c r="B68" t="s">
        <v>4818</v>
      </c>
      <c r="C68" t="s">
        <v>13</v>
      </c>
      <c r="D68" t="s">
        <v>4819</v>
      </c>
      <c r="E68" s="1">
        <v>44186</v>
      </c>
      <c r="F68" t="s">
        <v>10658</v>
      </c>
      <c r="G68" t="s">
        <v>10685</v>
      </c>
      <c r="H68" t="s">
        <v>10892</v>
      </c>
      <c r="I68" t="s">
        <v>37</v>
      </c>
      <c r="J68" t="s">
        <v>37</v>
      </c>
      <c r="K68" t="s">
        <v>2744</v>
      </c>
      <c r="L68" t="s">
        <v>15</v>
      </c>
      <c r="M68">
        <v>30</v>
      </c>
      <c r="N68" t="s">
        <v>26</v>
      </c>
      <c r="O68" t="s">
        <v>33</v>
      </c>
      <c r="P68" t="s">
        <v>11921</v>
      </c>
      <c r="Q68" t="s">
        <v>620</v>
      </c>
      <c r="R68" s="1">
        <v>44352</v>
      </c>
      <c r="S68" t="s">
        <v>2744</v>
      </c>
      <c r="T68" t="s">
        <v>14781</v>
      </c>
    </row>
    <row r="69" spans="1:21" x14ac:dyDescent="0.25">
      <c r="A69" t="s">
        <v>16522</v>
      </c>
      <c r="B69" t="s">
        <v>7931</v>
      </c>
      <c r="C69" t="s">
        <v>13</v>
      </c>
      <c r="D69" t="s">
        <v>7932</v>
      </c>
      <c r="E69" s="1">
        <v>44229</v>
      </c>
      <c r="F69" t="s">
        <v>10658</v>
      </c>
      <c r="G69" t="s">
        <v>10690</v>
      </c>
      <c r="H69" t="s">
        <v>10829</v>
      </c>
      <c r="I69" t="s">
        <v>37</v>
      </c>
      <c r="J69" t="s">
        <v>37</v>
      </c>
      <c r="K69" t="s">
        <v>2744</v>
      </c>
      <c r="L69" t="s">
        <v>15</v>
      </c>
      <c r="M69">
        <v>55</v>
      </c>
      <c r="N69" t="s">
        <v>16</v>
      </c>
      <c r="O69" t="s">
        <v>17</v>
      </c>
      <c r="P69" t="s">
        <v>11921</v>
      </c>
      <c r="Q69" t="s">
        <v>620</v>
      </c>
      <c r="R69" s="1">
        <v>44343</v>
      </c>
      <c r="S69" t="s">
        <v>2744</v>
      </c>
      <c r="T69" t="s">
        <v>15713</v>
      </c>
    </row>
    <row r="70" spans="1:21" x14ac:dyDescent="0.25">
      <c r="A70" t="s">
        <v>16526</v>
      </c>
      <c r="B70" t="s">
        <v>16294</v>
      </c>
      <c r="C70" t="s">
        <v>13</v>
      </c>
      <c r="D70" s="2" t="s">
        <v>11842</v>
      </c>
      <c r="E70" s="4" t="s">
        <v>11916</v>
      </c>
      <c r="F70" t="s">
        <v>10658</v>
      </c>
      <c r="G70" t="s">
        <v>10690</v>
      </c>
      <c r="H70" t="s">
        <v>12077</v>
      </c>
      <c r="I70" t="s">
        <v>12085</v>
      </c>
      <c r="J70" t="s">
        <v>37</v>
      </c>
      <c r="K70" s="2" t="s">
        <v>12091</v>
      </c>
      <c r="L70" t="s">
        <v>15</v>
      </c>
      <c r="M70" s="3">
        <v>48</v>
      </c>
      <c r="N70" s="2" t="s">
        <v>26</v>
      </c>
      <c r="O70" t="s">
        <v>33</v>
      </c>
      <c r="P70" t="s">
        <v>11921</v>
      </c>
      <c r="Q70" t="s">
        <v>620</v>
      </c>
      <c r="R70" s="1">
        <v>44352</v>
      </c>
      <c r="S70" t="s">
        <v>2744</v>
      </c>
      <c r="T70" t="s">
        <v>12051</v>
      </c>
      <c r="U70" t="s">
        <v>12096</v>
      </c>
    </row>
    <row r="71" spans="1:21" x14ac:dyDescent="0.25">
      <c r="A71" t="s">
        <v>16527</v>
      </c>
      <c r="B71" t="s">
        <v>16295</v>
      </c>
      <c r="C71" t="s">
        <v>13</v>
      </c>
      <c r="D71" s="2" t="s">
        <v>11843</v>
      </c>
      <c r="E71" s="4" t="s">
        <v>11916</v>
      </c>
      <c r="F71" t="s">
        <v>10658</v>
      </c>
      <c r="G71" t="s">
        <v>10690</v>
      </c>
      <c r="H71" t="s">
        <v>12077</v>
      </c>
      <c r="I71" t="s">
        <v>12085</v>
      </c>
      <c r="J71" t="s">
        <v>37</v>
      </c>
      <c r="K71" s="2" t="s">
        <v>12091</v>
      </c>
      <c r="L71" t="s">
        <v>15</v>
      </c>
      <c r="M71" s="3">
        <v>25</v>
      </c>
      <c r="N71" s="2" t="s">
        <v>16</v>
      </c>
      <c r="O71" t="s">
        <v>33</v>
      </c>
      <c r="P71" t="s">
        <v>11921</v>
      </c>
      <c r="Q71" t="s">
        <v>620</v>
      </c>
      <c r="R71" s="1">
        <v>44352</v>
      </c>
      <c r="S71" t="s">
        <v>2744</v>
      </c>
      <c r="T71" t="s">
        <v>12052</v>
      </c>
      <c r="U71" t="s">
        <v>12096</v>
      </c>
    </row>
    <row r="72" spans="1:21" x14ac:dyDescent="0.25">
      <c r="A72" t="s">
        <v>16528</v>
      </c>
      <c r="B72" t="s">
        <v>16296</v>
      </c>
      <c r="C72" t="s">
        <v>13</v>
      </c>
      <c r="D72" s="2" t="s">
        <v>11832</v>
      </c>
      <c r="E72" s="4" t="s">
        <v>11913</v>
      </c>
      <c r="F72" t="s">
        <v>10658</v>
      </c>
      <c r="G72" t="s">
        <v>10690</v>
      </c>
      <c r="H72" t="s">
        <v>12077</v>
      </c>
      <c r="I72" t="s">
        <v>12083</v>
      </c>
      <c r="J72" t="s">
        <v>37</v>
      </c>
      <c r="K72" s="2" t="s">
        <v>12091</v>
      </c>
      <c r="L72" t="s">
        <v>15</v>
      </c>
      <c r="M72" s="3">
        <v>38</v>
      </c>
      <c r="N72" s="2" t="s">
        <v>26</v>
      </c>
      <c r="O72" t="s">
        <v>33</v>
      </c>
      <c r="P72" t="s">
        <v>11921</v>
      </c>
      <c r="Q72" t="s">
        <v>620</v>
      </c>
      <c r="R72" s="1">
        <v>44352</v>
      </c>
      <c r="S72" t="s">
        <v>2744</v>
      </c>
      <c r="T72" t="s">
        <v>12041</v>
      </c>
      <c r="U72" t="s">
        <v>12096</v>
      </c>
    </row>
    <row r="73" spans="1:21" x14ac:dyDescent="0.25">
      <c r="A73" t="s">
        <v>16530</v>
      </c>
      <c r="B73" t="s">
        <v>16298</v>
      </c>
      <c r="C73" t="s">
        <v>13</v>
      </c>
      <c r="D73" s="2" t="s">
        <v>11844</v>
      </c>
      <c r="E73" s="4" t="s">
        <v>11866</v>
      </c>
      <c r="F73" t="s">
        <v>10658</v>
      </c>
      <c r="G73" t="s">
        <v>10690</v>
      </c>
      <c r="H73" t="s">
        <v>12077</v>
      </c>
      <c r="I73" t="s">
        <v>12085</v>
      </c>
      <c r="J73" t="s">
        <v>37</v>
      </c>
      <c r="K73" s="2" t="s">
        <v>12091</v>
      </c>
      <c r="L73" t="s">
        <v>15</v>
      </c>
      <c r="M73" s="3">
        <v>40</v>
      </c>
      <c r="N73" s="2" t="s">
        <v>26</v>
      </c>
      <c r="O73" t="s">
        <v>33</v>
      </c>
      <c r="P73" t="s">
        <v>11921</v>
      </c>
      <c r="Q73" t="s">
        <v>620</v>
      </c>
      <c r="R73" s="1">
        <v>44352</v>
      </c>
      <c r="S73" t="s">
        <v>2744</v>
      </c>
      <c r="T73" t="s">
        <v>12053</v>
      </c>
      <c r="U73" t="s">
        <v>12096</v>
      </c>
    </row>
    <row r="74" spans="1:21" x14ac:dyDescent="0.25">
      <c r="A74" t="s">
        <v>16531</v>
      </c>
      <c r="B74" t="s">
        <v>16299</v>
      </c>
      <c r="C74" t="s">
        <v>13</v>
      </c>
      <c r="D74" s="2" t="s">
        <v>11845</v>
      </c>
      <c r="E74" s="4" t="s">
        <v>11866</v>
      </c>
      <c r="F74" t="s">
        <v>10658</v>
      </c>
      <c r="G74" t="s">
        <v>10690</v>
      </c>
      <c r="H74" t="s">
        <v>12077</v>
      </c>
      <c r="I74" t="s">
        <v>12085</v>
      </c>
      <c r="J74" t="s">
        <v>37</v>
      </c>
      <c r="K74" s="2" t="s">
        <v>12091</v>
      </c>
      <c r="L74" t="s">
        <v>15</v>
      </c>
      <c r="M74" s="3">
        <v>9</v>
      </c>
      <c r="N74" s="2" t="s">
        <v>26</v>
      </c>
      <c r="O74" t="s">
        <v>33</v>
      </c>
      <c r="P74" t="s">
        <v>11921</v>
      </c>
      <c r="Q74" t="s">
        <v>620</v>
      </c>
      <c r="R74" s="1">
        <v>44352</v>
      </c>
      <c r="S74" t="s">
        <v>2744</v>
      </c>
      <c r="T74" t="s">
        <v>12054</v>
      </c>
      <c r="U74" t="s">
        <v>12096</v>
      </c>
    </row>
    <row r="75" spans="1:21" x14ac:dyDescent="0.25">
      <c r="A75" t="s">
        <v>16535</v>
      </c>
      <c r="B75" t="s">
        <v>16303</v>
      </c>
      <c r="C75" t="s">
        <v>13</v>
      </c>
      <c r="D75" s="2" t="s">
        <v>11771</v>
      </c>
      <c r="E75" s="4" t="s">
        <v>11893</v>
      </c>
      <c r="F75" t="s">
        <v>10658</v>
      </c>
      <c r="G75" t="s">
        <v>10690</v>
      </c>
      <c r="H75" t="s">
        <v>12077</v>
      </c>
      <c r="I75" t="s">
        <v>12079</v>
      </c>
      <c r="J75" t="s">
        <v>37</v>
      </c>
      <c r="K75" s="2" t="s">
        <v>12086</v>
      </c>
      <c r="L75" t="s">
        <v>15</v>
      </c>
      <c r="M75" s="3">
        <v>67</v>
      </c>
      <c r="N75" s="2" t="s">
        <v>26</v>
      </c>
      <c r="O75" t="s">
        <v>33</v>
      </c>
      <c r="P75" t="s">
        <v>11921</v>
      </c>
      <c r="Q75" t="s">
        <v>620</v>
      </c>
      <c r="R75" s="1">
        <v>44352</v>
      </c>
      <c r="S75" t="s">
        <v>2744</v>
      </c>
      <c r="T75" t="s">
        <v>11989</v>
      </c>
      <c r="U75" t="s">
        <v>12096</v>
      </c>
    </row>
    <row r="76" spans="1:21" x14ac:dyDescent="0.25">
      <c r="A76" t="s">
        <v>16536</v>
      </c>
      <c r="B76" t="s">
        <v>16304</v>
      </c>
      <c r="C76" t="s">
        <v>13</v>
      </c>
      <c r="D76" s="2" t="s">
        <v>11862</v>
      </c>
      <c r="E76" s="4" t="s">
        <v>11893</v>
      </c>
      <c r="F76" t="s">
        <v>10658</v>
      </c>
      <c r="G76" t="s">
        <v>10690</v>
      </c>
      <c r="H76" t="s">
        <v>12077</v>
      </c>
      <c r="I76" t="s">
        <v>12081</v>
      </c>
      <c r="J76" t="s">
        <v>37</v>
      </c>
      <c r="K76" s="2" t="s">
        <v>12086</v>
      </c>
      <c r="L76" t="s">
        <v>15</v>
      </c>
      <c r="M76" s="3">
        <v>23</v>
      </c>
      <c r="N76" s="2" t="s">
        <v>26</v>
      </c>
      <c r="O76" t="s">
        <v>33</v>
      </c>
      <c r="P76" t="s">
        <v>11921</v>
      </c>
      <c r="Q76" t="s">
        <v>620</v>
      </c>
      <c r="R76" s="1">
        <v>44352</v>
      </c>
      <c r="S76" t="s">
        <v>2744</v>
      </c>
      <c r="T76" t="s">
        <v>12071</v>
      </c>
      <c r="U76" t="s">
        <v>12096</v>
      </c>
    </row>
    <row r="77" spans="1:21" x14ac:dyDescent="0.25">
      <c r="A77" t="s">
        <v>16537</v>
      </c>
      <c r="B77" t="s">
        <v>16305</v>
      </c>
      <c r="C77" t="s">
        <v>13</v>
      </c>
      <c r="D77" s="2" t="s">
        <v>11797</v>
      </c>
      <c r="E77" s="4" t="s">
        <v>11906</v>
      </c>
      <c r="F77" t="s">
        <v>10658</v>
      </c>
      <c r="G77" t="s">
        <v>10690</v>
      </c>
      <c r="H77" t="s">
        <v>12077</v>
      </c>
      <c r="I77" t="s">
        <v>12077</v>
      </c>
      <c r="J77" t="s">
        <v>37</v>
      </c>
      <c r="K77" s="2" t="s">
        <v>12086</v>
      </c>
      <c r="L77" t="s">
        <v>15</v>
      </c>
      <c r="M77" s="3">
        <v>36</v>
      </c>
      <c r="N77" s="2" t="s">
        <v>26</v>
      </c>
      <c r="O77" t="s">
        <v>33</v>
      </c>
      <c r="P77" t="s">
        <v>11921</v>
      </c>
      <c r="Q77" t="s">
        <v>620</v>
      </c>
      <c r="R77" s="1">
        <v>44352</v>
      </c>
      <c r="S77" t="s">
        <v>2744</v>
      </c>
      <c r="T77" t="s">
        <v>12011</v>
      </c>
      <c r="U77" t="s">
        <v>12096</v>
      </c>
    </row>
    <row r="78" spans="1:21" x14ac:dyDescent="0.25">
      <c r="A78" t="s">
        <v>16538</v>
      </c>
      <c r="B78" t="s">
        <v>16306</v>
      </c>
      <c r="C78" t="s">
        <v>13</v>
      </c>
      <c r="D78" s="2" t="s">
        <v>11833</v>
      </c>
      <c r="E78" s="4" t="s">
        <v>11906</v>
      </c>
      <c r="F78" t="s">
        <v>10658</v>
      </c>
      <c r="G78" t="s">
        <v>10690</v>
      </c>
      <c r="H78" t="s">
        <v>12077</v>
      </c>
      <c r="I78" t="s">
        <v>12083</v>
      </c>
      <c r="J78" t="s">
        <v>37</v>
      </c>
      <c r="K78" s="2" t="s">
        <v>12086</v>
      </c>
      <c r="L78" t="s">
        <v>15</v>
      </c>
      <c r="M78" s="3">
        <v>27</v>
      </c>
      <c r="N78" s="2" t="s">
        <v>37</v>
      </c>
      <c r="O78" t="s">
        <v>33</v>
      </c>
      <c r="P78" t="s">
        <v>11921</v>
      </c>
      <c r="Q78" t="s">
        <v>620</v>
      </c>
      <c r="R78" s="1">
        <v>44352</v>
      </c>
      <c r="S78" t="s">
        <v>2744</v>
      </c>
      <c r="T78" t="s">
        <v>12042</v>
      </c>
      <c r="U78" t="s">
        <v>12096</v>
      </c>
    </row>
    <row r="79" spans="1:21" x14ac:dyDescent="0.25">
      <c r="A79" t="s">
        <v>16539</v>
      </c>
      <c r="B79" t="s">
        <v>16307</v>
      </c>
      <c r="C79" t="s">
        <v>13</v>
      </c>
      <c r="D79" s="2" t="s">
        <v>11834</v>
      </c>
      <c r="E79" s="4" t="s">
        <v>11906</v>
      </c>
      <c r="F79" t="s">
        <v>10658</v>
      </c>
      <c r="G79" t="s">
        <v>10690</v>
      </c>
      <c r="H79" t="s">
        <v>12077</v>
      </c>
      <c r="I79" t="s">
        <v>12083</v>
      </c>
      <c r="J79" t="s">
        <v>37</v>
      </c>
      <c r="K79" s="2" t="s">
        <v>12086</v>
      </c>
      <c r="L79" t="s">
        <v>15</v>
      </c>
      <c r="M79" s="3">
        <v>49</v>
      </c>
      <c r="N79" s="2" t="s">
        <v>26</v>
      </c>
      <c r="O79" t="s">
        <v>33</v>
      </c>
      <c r="P79" t="s">
        <v>11921</v>
      </c>
      <c r="Q79" t="s">
        <v>620</v>
      </c>
      <c r="R79" s="1">
        <v>44352</v>
      </c>
      <c r="S79" t="s">
        <v>2744</v>
      </c>
      <c r="T79" t="s">
        <v>12043</v>
      </c>
      <c r="U79" t="s">
        <v>12096</v>
      </c>
    </row>
    <row r="80" spans="1:21" x14ac:dyDescent="0.25">
      <c r="A80" t="s">
        <v>16540</v>
      </c>
      <c r="B80" t="s">
        <v>16308</v>
      </c>
      <c r="C80" t="s">
        <v>13</v>
      </c>
      <c r="D80" s="2" t="s">
        <v>11846</v>
      </c>
      <c r="E80" s="4" t="s">
        <v>11906</v>
      </c>
      <c r="F80" t="s">
        <v>10658</v>
      </c>
      <c r="G80" t="s">
        <v>10690</v>
      </c>
      <c r="H80" t="s">
        <v>12077</v>
      </c>
      <c r="I80" t="s">
        <v>12085</v>
      </c>
      <c r="J80" t="s">
        <v>37</v>
      </c>
      <c r="K80" s="2" t="s">
        <v>12091</v>
      </c>
      <c r="L80" t="s">
        <v>15</v>
      </c>
      <c r="M80" s="3">
        <v>38</v>
      </c>
      <c r="N80" s="2" t="s">
        <v>26</v>
      </c>
      <c r="O80" t="s">
        <v>33</v>
      </c>
      <c r="P80" t="s">
        <v>11921</v>
      </c>
      <c r="Q80" t="s">
        <v>620</v>
      </c>
      <c r="R80" s="1">
        <v>44352</v>
      </c>
      <c r="S80" t="s">
        <v>2744</v>
      </c>
      <c r="T80" t="s">
        <v>12055</v>
      </c>
      <c r="U80" t="s">
        <v>12096</v>
      </c>
    </row>
    <row r="81" spans="1:21" x14ac:dyDescent="0.25">
      <c r="A81" t="s">
        <v>16541</v>
      </c>
      <c r="B81" t="s">
        <v>16309</v>
      </c>
      <c r="C81" t="s">
        <v>13</v>
      </c>
      <c r="D81" s="2" t="s">
        <v>11716</v>
      </c>
      <c r="E81" s="4" t="s">
        <v>11873</v>
      </c>
      <c r="F81" t="s">
        <v>10658</v>
      </c>
      <c r="G81" t="s">
        <v>10690</v>
      </c>
      <c r="H81" t="s">
        <v>12077</v>
      </c>
      <c r="I81" t="s">
        <v>12078</v>
      </c>
      <c r="J81" t="s">
        <v>37</v>
      </c>
      <c r="K81" s="2" t="s">
        <v>12088</v>
      </c>
      <c r="L81" t="s">
        <v>15</v>
      </c>
      <c r="M81" s="3">
        <v>28</v>
      </c>
      <c r="N81" s="2" t="s">
        <v>26</v>
      </c>
      <c r="O81" t="s">
        <v>33</v>
      </c>
      <c r="P81" t="s">
        <v>11921</v>
      </c>
      <c r="Q81" t="s">
        <v>620</v>
      </c>
      <c r="R81" s="1">
        <v>44352</v>
      </c>
      <c r="S81" t="s">
        <v>2744</v>
      </c>
      <c r="T81" t="s">
        <v>11939</v>
      </c>
      <c r="U81" t="s">
        <v>12096</v>
      </c>
    </row>
    <row r="82" spans="1:21" x14ac:dyDescent="0.25">
      <c r="A82" t="s">
        <v>16542</v>
      </c>
      <c r="B82" t="s">
        <v>16310</v>
      </c>
      <c r="C82" t="s">
        <v>13</v>
      </c>
      <c r="D82" t="s">
        <v>11863</v>
      </c>
      <c r="E82" s="4" t="s">
        <v>11919</v>
      </c>
      <c r="F82" t="s">
        <v>10658</v>
      </c>
      <c r="G82" t="s">
        <v>10690</v>
      </c>
      <c r="H82" t="s">
        <v>12077</v>
      </c>
      <c r="I82" t="s">
        <v>12081</v>
      </c>
      <c r="J82" t="s">
        <v>37</v>
      </c>
      <c r="K82" s="2" t="s">
        <v>12086</v>
      </c>
      <c r="L82" t="s">
        <v>15</v>
      </c>
      <c r="M82" s="3">
        <v>55</v>
      </c>
      <c r="N82" s="2" t="s">
        <v>26</v>
      </c>
      <c r="O82" t="s">
        <v>17</v>
      </c>
      <c r="P82" t="s">
        <v>11921</v>
      </c>
      <c r="Q82" t="s">
        <v>620</v>
      </c>
      <c r="R82" s="1">
        <v>44352</v>
      </c>
      <c r="S82" t="s">
        <v>2744</v>
      </c>
      <c r="T82" t="s">
        <v>12072</v>
      </c>
      <c r="U82" t="s">
        <v>12096</v>
      </c>
    </row>
    <row r="83" spans="1:21" x14ac:dyDescent="0.25">
      <c r="A83" t="s">
        <v>16543</v>
      </c>
      <c r="B83" t="s">
        <v>16311</v>
      </c>
      <c r="C83" t="s">
        <v>13</v>
      </c>
      <c r="D83" s="2" t="s">
        <v>11710</v>
      </c>
      <c r="E83" s="4" t="s">
        <v>11867</v>
      </c>
      <c r="F83" t="s">
        <v>10658</v>
      </c>
      <c r="G83" t="s">
        <v>10690</v>
      </c>
      <c r="H83" t="s">
        <v>12077</v>
      </c>
      <c r="I83" t="s">
        <v>12077</v>
      </c>
      <c r="J83" t="s">
        <v>37</v>
      </c>
      <c r="K83" s="2" t="s">
        <v>12086</v>
      </c>
      <c r="L83" t="s">
        <v>15</v>
      </c>
      <c r="M83">
        <v>22</v>
      </c>
      <c r="N83" s="2" t="s">
        <v>26</v>
      </c>
      <c r="O83" t="s">
        <v>33</v>
      </c>
      <c r="P83" t="s">
        <v>11921</v>
      </c>
      <c r="Q83" t="s">
        <v>620</v>
      </c>
      <c r="R83" s="1">
        <v>44352</v>
      </c>
      <c r="S83" t="s">
        <v>2744</v>
      </c>
      <c r="T83" t="s">
        <v>11933</v>
      </c>
      <c r="U83" t="s">
        <v>12096</v>
      </c>
    </row>
    <row r="84" spans="1:21" x14ac:dyDescent="0.25">
      <c r="A84" t="s">
        <v>16544</v>
      </c>
      <c r="B84" t="s">
        <v>16312</v>
      </c>
      <c r="C84" t="s">
        <v>13</v>
      </c>
      <c r="D84" s="2" t="s">
        <v>11711</v>
      </c>
      <c r="E84" s="4" t="s">
        <v>11867</v>
      </c>
      <c r="F84" t="s">
        <v>10658</v>
      </c>
      <c r="G84" t="s">
        <v>10690</v>
      </c>
      <c r="H84" t="s">
        <v>12077</v>
      </c>
      <c r="I84" t="s">
        <v>12077</v>
      </c>
      <c r="J84" t="s">
        <v>37</v>
      </c>
      <c r="K84" s="2" t="s">
        <v>12086</v>
      </c>
      <c r="L84" t="s">
        <v>15</v>
      </c>
      <c r="M84" s="3">
        <v>38</v>
      </c>
      <c r="N84" s="2" t="s">
        <v>16</v>
      </c>
      <c r="O84" t="s">
        <v>33</v>
      </c>
      <c r="P84" t="s">
        <v>11921</v>
      </c>
      <c r="Q84" t="s">
        <v>620</v>
      </c>
      <c r="R84" s="1">
        <v>44352</v>
      </c>
      <c r="S84" t="s">
        <v>2744</v>
      </c>
      <c r="T84" t="s">
        <v>11934</v>
      </c>
      <c r="U84" t="s">
        <v>12096</v>
      </c>
    </row>
    <row r="85" spans="1:21" x14ac:dyDescent="0.25">
      <c r="A85" t="s">
        <v>16545</v>
      </c>
      <c r="B85" t="s">
        <v>16313</v>
      </c>
      <c r="C85" t="s">
        <v>13</v>
      </c>
      <c r="D85" s="2" t="s">
        <v>11717</v>
      </c>
      <c r="E85" s="4" t="s">
        <v>11867</v>
      </c>
      <c r="F85" t="s">
        <v>10658</v>
      </c>
      <c r="G85" t="s">
        <v>10690</v>
      </c>
      <c r="H85" t="s">
        <v>12077</v>
      </c>
      <c r="I85" t="s">
        <v>12078</v>
      </c>
      <c r="J85" t="s">
        <v>37</v>
      </c>
      <c r="K85" s="2" t="s">
        <v>12089</v>
      </c>
      <c r="L85" t="s">
        <v>15</v>
      </c>
      <c r="M85" s="3">
        <v>35</v>
      </c>
      <c r="N85" s="2" t="s">
        <v>16</v>
      </c>
      <c r="O85" t="s">
        <v>33</v>
      </c>
      <c r="P85" t="s">
        <v>11921</v>
      </c>
      <c r="Q85" t="s">
        <v>620</v>
      </c>
      <c r="R85" s="1">
        <v>44352</v>
      </c>
      <c r="S85" t="s">
        <v>2744</v>
      </c>
      <c r="T85" t="s">
        <v>11940</v>
      </c>
      <c r="U85" t="s">
        <v>12096</v>
      </c>
    </row>
    <row r="86" spans="1:21" x14ac:dyDescent="0.25">
      <c r="A86" t="s">
        <v>16550</v>
      </c>
      <c r="B86" t="s">
        <v>16318</v>
      </c>
      <c r="C86" t="s">
        <v>13</v>
      </c>
      <c r="D86" s="2" t="s">
        <v>11774</v>
      </c>
      <c r="E86" s="4" t="s">
        <v>11869</v>
      </c>
      <c r="F86" t="s">
        <v>10658</v>
      </c>
      <c r="G86" t="s">
        <v>10690</v>
      </c>
      <c r="H86" t="s">
        <v>12077</v>
      </c>
      <c r="I86" t="s">
        <v>12079</v>
      </c>
      <c r="J86" t="s">
        <v>37</v>
      </c>
      <c r="K86" s="2" t="s">
        <v>12086</v>
      </c>
      <c r="L86" t="s">
        <v>15</v>
      </c>
      <c r="M86" s="3">
        <v>38</v>
      </c>
      <c r="N86" s="2" t="s">
        <v>16</v>
      </c>
      <c r="O86" t="s">
        <v>33</v>
      </c>
      <c r="P86" t="s">
        <v>11921</v>
      </c>
      <c r="Q86" t="s">
        <v>620</v>
      </c>
      <c r="R86" s="1">
        <v>44352</v>
      </c>
      <c r="S86" t="s">
        <v>2744</v>
      </c>
      <c r="T86" t="s">
        <v>11991</v>
      </c>
      <c r="U86" t="s">
        <v>12096</v>
      </c>
    </row>
    <row r="87" spans="1:21" x14ac:dyDescent="0.25">
      <c r="A87" t="s">
        <v>16551</v>
      </c>
      <c r="B87" t="s">
        <v>16319</v>
      </c>
      <c r="C87" t="s">
        <v>13</v>
      </c>
      <c r="D87" s="2" t="s">
        <v>11775</v>
      </c>
      <c r="E87" s="4" t="s">
        <v>11869</v>
      </c>
      <c r="F87" t="s">
        <v>10658</v>
      </c>
      <c r="G87" t="s">
        <v>10690</v>
      </c>
      <c r="H87" t="s">
        <v>12077</v>
      </c>
      <c r="I87" t="s">
        <v>12079</v>
      </c>
      <c r="J87" t="s">
        <v>37</v>
      </c>
      <c r="K87" s="2" t="s">
        <v>12091</v>
      </c>
      <c r="L87" t="s">
        <v>15</v>
      </c>
      <c r="M87" s="3">
        <v>46</v>
      </c>
      <c r="N87" s="2" t="s">
        <v>26</v>
      </c>
      <c r="O87" t="s">
        <v>33</v>
      </c>
      <c r="P87" t="s">
        <v>11921</v>
      </c>
      <c r="Q87" t="s">
        <v>620</v>
      </c>
      <c r="R87" s="1">
        <v>44352</v>
      </c>
      <c r="S87" t="s">
        <v>2744</v>
      </c>
      <c r="T87" t="s">
        <v>11992</v>
      </c>
      <c r="U87" t="s">
        <v>12096</v>
      </c>
    </row>
    <row r="88" spans="1:21" x14ac:dyDescent="0.25">
      <c r="A88" t="s">
        <v>16552</v>
      </c>
      <c r="B88" t="s">
        <v>16320</v>
      </c>
      <c r="C88" t="s">
        <v>13</v>
      </c>
      <c r="D88" s="2" t="s">
        <v>11776</v>
      </c>
      <c r="E88" s="4" t="s">
        <v>11869</v>
      </c>
      <c r="F88" t="s">
        <v>10658</v>
      </c>
      <c r="G88" t="s">
        <v>10690</v>
      </c>
      <c r="H88" t="s">
        <v>12077</v>
      </c>
      <c r="I88" t="s">
        <v>12079</v>
      </c>
      <c r="J88" t="s">
        <v>37</v>
      </c>
      <c r="K88" s="2" t="s">
        <v>12086</v>
      </c>
      <c r="L88" t="s">
        <v>15</v>
      </c>
      <c r="M88" s="3">
        <v>47</v>
      </c>
      <c r="N88" s="2" t="s">
        <v>26</v>
      </c>
      <c r="O88" t="s">
        <v>33</v>
      </c>
      <c r="P88" t="s">
        <v>11921</v>
      </c>
      <c r="Q88" t="s">
        <v>620</v>
      </c>
      <c r="R88" s="1">
        <v>44352</v>
      </c>
      <c r="S88" t="s">
        <v>2744</v>
      </c>
      <c r="T88" t="s">
        <v>11990</v>
      </c>
      <c r="U88" t="s">
        <v>12096</v>
      </c>
    </row>
    <row r="89" spans="1:21" x14ac:dyDescent="0.25">
      <c r="A89" t="s">
        <v>16554</v>
      </c>
      <c r="B89" t="s">
        <v>16322</v>
      </c>
      <c r="C89" t="s">
        <v>13</v>
      </c>
      <c r="D89" s="2" t="s">
        <v>11836</v>
      </c>
      <c r="E89" s="4" t="s">
        <v>11869</v>
      </c>
      <c r="F89" t="s">
        <v>10658</v>
      </c>
      <c r="G89" t="s">
        <v>10690</v>
      </c>
      <c r="H89" t="s">
        <v>12077</v>
      </c>
      <c r="I89" t="s">
        <v>12083</v>
      </c>
      <c r="J89" t="s">
        <v>37</v>
      </c>
      <c r="K89" s="2" t="s">
        <v>12094</v>
      </c>
      <c r="L89" t="s">
        <v>15</v>
      </c>
      <c r="M89" s="3">
        <v>29</v>
      </c>
      <c r="N89" s="2" t="s">
        <v>16</v>
      </c>
      <c r="O89" t="s">
        <v>33</v>
      </c>
      <c r="P89" t="s">
        <v>11921</v>
      </c>
      <c r="Q89" t="s">
        <v>620</v>
      </c>
      <c r="R89" s="1">
        <v>44352</v>
      </c>
      <c r="S89" t="s">
        <v>2744</v>
      </c>
      <c r="T89" t="s">
        <v>12045</v>
      </c>
      <c r="U89" t="s">
        <v>12096</v>
      </c>
    </row>
    <row r="90" spans="1:21" x14ac:dyDescent="0.25">
      <c r="A90" t="s">
        <v>16555</v>
      </c>
      <c r="B90" t="s">
        <v>16323</v>
      </c>
      <c r="C90" t="s">
        <v>13</v>
      </c>
      <c r="D90" s="2" t="s">
        <v>11777</v>
      </c>
      <c r="E90" s="4" t="s">
        <v>11895</v>
      </c>
      <c r="F90" t="s">
        <v>10658</v>
      </c>
      <c r="G90" t="s">
        <v>10690</v>
      </c>
      <c r="H90" t="s">
        <v>12077</v>
      </c>
      <c r="I90" t="s">
        <v>12079</v>
      </c>
      <c r="J90" t="s">
        <v>37</v>
      </c>
      <c r="K90" s="2" t="s">
        <v>12086</v>
      </c>
      <c r="L90" t="s">
        <v>15</v>
      </c>
      <c r="M90" s="3">
        <v>18</v>
      </c>
      <c r="N90" s="2" t="s">
        <v>16</v>
      </c>
      <c r="O90" t="s">
        <v>33</v>
      </c>
      <c r="P90" t="s">
        <v>11921</v>
      </c>
      <c r="Q90" t="s">
        <v>620</v>
      </c>
      <c r="R90" s="1">
        <v>44352</v>
      </c>
      <c r="S90" t="s">
        <v>2744</v>
      </c>
      <c r="T90" t="s">
        <v>11993</v>
      </c>
      <c r="U90" t="s">
        <v>12096</v>
      </c>
    </row>
    <row r="91" spans="1:21" x14ac:dyDescent="0.25">
      <c r="A91" t="s">
        <v>16557</v>
      </c>
      <c r="B91" t="s">
        <v>16325</v>
      </c>
      <c r="C91" t="s">
        <v>13</v>
      </c>
      <c r="D91" s="2" t="s">
        <v>11799</v>
      </c>
      <c r="E91" s="4" t="s">
        <v>11895</v>
      </c>
      <c r="F91" t="s">
        <v>10658</v>
      </c>
      <c r="G91" t="s">
        <v>10690</v>
      </c>
      <c r="H91" t="s">
        <v>12077</v>
      </c>
      <c r="I91" t="s">
        <v>12077</v>
      </c>
      <c r="J91" t="s">
        <v>37</v>
      </c>
      <c r="K91" s="2" t="s">
        <v>12086</v>
      </c>
      <c r="L91" t="s">
        <v>15</v>
      </c>
      <c r="M91" s="3">
        <v>41</v>
      </c>
      <c r="N91" s="2" t="s">
        <v>26</v>
      </c>
      <c r="O91" t="s">
        <v>33</v>
      </c>
      <c r="P91" t="s">
        <v>11921</v>
      </c>
      <c r="Q91" t="s">
        <v>620</v>
      </c>
      <c r="R91" s="1">
        <v>44352</v>
      </c>
      <c r="S91" t="s">
        <v>2744</v>
      </c>
      <c r="T91" t="s">
        <v>12013</v>
      </c>
      <c r="U91" t="s">
        <v>12096</v>
      </c>
    </row>
    <row r="92" spans="1:21" x14ac:dyDescent="0.25">
      <c r="A92" t="s">
        <v>16558</v>
      </c>
      <c r="B92" t="s">
        <v>16326</v>
      </c>
      <c r="C92" t="s">
        <v>13</v>
      </c>
      <c r="D92" t="s">
        <v>11800</v>
      </c>
      <c r="E92" s="4" t="s">
        <v>11895</v>
      </c>
      <c r="F92" t="s">
        <v>10658</v>
      </c>
      <c r="G92" t="s">
        <v>10690</v>
      </c>
      <c r="H92" t="s">
        <v>12077</v>
      </c>
      <c r="I92" t="s">
        <v>12077</v>
      </c>
      <c r="J92" t="s">
        <v>37</v>
      </c>
      <c r="K92" s="2" t="s">
        <v>12086</v>
      </c>
      <c r="L92" t="s">
        <v>15</v>
      </c>
      <c r="M92" s="3" t="s">
        <v>37</v>
      </c>
      <c r="N92" s="2" t="s">
        <v>37</v>
      </c>
      <c r="O92" t="s">
        <v>33</v>
      </c>
      <c r="P92" t="s">
        <v>11921</v>
      </c>
      <c r="Q92" t="s">
        <v>620</v>
      </c>
      <c r="R92" s="1">
        <v>44352</v>
      </c>
      <c r="S92" t="s">
        <v>2744</v>
      </c>
      <c r="T92" t="s">
        <v>12014</v>
      </c>
      <c r="U92" t="s">
        <v>12096</v>
      </c>
    </row>
    <row r="93" spans="1:21" x14ac:dyDescent="0.25">
      <c r="A93" t="s">
        <v>16559</v>
      </c>
      <c r="B93" t="s">
        <v>16327</v>
      </c>
      <c r="C93" t="s">
        <v>13</v>
      </c>
      <c r="D93" s="2" t="s">
        <v>11801</v>
      </c>
      <c r="E93" s="4" t="s">
        <v>11895</v>
      </c>
      <c r="F93" t="s">
        <v>10658</v>
      </c>
      <c r="G93" t="s">
        <v>10690</v>
      </c>
      <c r="H93" t="s">
        <v>12077</v>
      </c>
      <c r="I93" t="s">
        <v>12077</v>
      </c>
      <c r="J93" t="s">
        <v>37</v>
      </c>
      <c r="K93" s="2" t="s">
        <v>12086</v>
      </c>
      <c r="L93" t="s">
        <v>15</v>
      </c>
      <c r="M93" s="3">
        <v>24</v>
      </c>
      <c r="N93" s="2" t="s">
        <v>26</v>
      </c>
      <c r="O93" t="s">
        <v>33</v>
      </c>
      <c r="P93" t="s">
        <v>11921</v>
      </c>
      <c r="Q93" t="s">
        <v>620</v>
      </c>
      <c r="R93" s="1">
        <v>44352</v>
      </c>
      <c r="S93" t="s">
        <v>2744</v>
      </c>
      <c r="T93" t="s">
        <v>12015</v>
      </c>
      <c r="U93" t="s">
        <v>12096</v>
      </c>
    </row>
    <row r="94" spans="1:21" x14ac:dyDescent="0.25">
      <c r="A94" t="s">
        <v>16560</v>
      </c>
      <c r="B94" t="s">
        <v>16328</v>
      </c>
      <c r="C94" t="s">
        <v>13</v>
      </c>
      <c r="D94" s="2" t="s">
        <v>11802</v>
      </c>
      <c r="E94" s="4" t="s">
        <v>11895</v>
      </c>
      <c r="F94" t="s">
        <v>10658</v>
      </c>
      <c r="G94" t="s">
        <v>10690</v>
      </c>
      <c r="H94" t="s">
        <v>12077</v>
      </c>
      <c r="I94" t="s">
        <v>12077</v>
      </c>
      <c r="J94" t="s">
        <v>37</v>
      </c>
      <c r="K94" s="2" t="s">
        <v>12086</v>
      </c>
      <c r="L94" t="s">
        <v>15</v>
      </c>
      <c r="M94" s="3">
        <v>75</v>
      </c>
      <c r="N94" s="2" t="s">
        <v>26</v>
      </c>
      <c r="O94" t="s">
        <v>33</v>
      </c>
      <c r="P94" t="s">
        <v>11921</v>
      </c>
      <c r="Q94" t="s">
        <v>620</v>
      </c>
      <c r="R94" s="1">
        <v>44352</v>
      </c>
      <c r="S94" t="s">
        <v>2744</v>
      </c>
      <c r="T94" t="s">
        <v>12016</v>
      </c>
      <c r="U94" t="s">
        <v>12096</v>
      </c>
    </row>
    <row r="95" spans="1:21" x14ac:dyDescent="0.25">
      <c r="A95" t="s">
        <v>16561</v>
      </c>
      <c r="B95" t="s">
        <v>16329</v>
      </c>
      <c r="C95" t="s">
        <v>13</v>
      </c>
      <c r="D95" s="2" t="s">
        <v>11803</v>
      </c>
      <c r="E95" s="4" t="s">
        <v>11895</v>
      </c>
      <c r="F95" t="s">
        <v>10658</v>
      </c>
      <c r="G95" t="s">
        <v>10690</v>
      </c>
      <c r="H95" t="s">
        <v>12077</v>
      </c>
      <c r="I95" t="s">
        <v>12077</v>
      </c>
      <c r="J95" t="s">
        <v>37</v>
      </c>
      <c r="K95" s="2" t="s">
        <v>12086</v>
      </c>
      <c r="L95" t="s">
        <v>15</v>
      </c>
      <c r="M95" s="3">
        <v>39</v>
      </c>
      <c r="N95" s="2" t="s">
        <v>26</v>
      </c>
      <c r="O95" t="s">
        <v>33</v>
      </c>
      <c r="P95" t="s">
        <v>11921</v>
      </c>
      <c r="Q95" t="s">
        <v>620</v>
      </c>
      <c r="R95" s="1">
        <v>44352</v>
      </c>
      <c r="S95" t="s">
        <v>2744</v>
      </c>
      <c r="T95" t="s">
        <v>12017</v>
      </c>
      <c r="U95" t="s">
        <v>12096</v>
      </c>
    </row>
    <row r="96" spans="1:21" x14ac:dyDescent="0.25">
      <c r="A96" t="s">
        <v>16562</v>
      </c>
      <c r="B96" t="s">
        <v>16330</v>
      </c>
      <c r="C96" t="s">
        <v>13</v>
      </c>
      <c r="D96" s="2" t="s">
        <v>11778</v>
      </c>
      <c r="E96" s="4" t="s">
        <v>11896</v>
      </c>
      <c r="F96" t="s">
        <v>10658</v>
      </c>
      <c r="G96" t="s">
        <v>10690</v>
      </c>
      <c r="H96" t="s">
        <v>12077</v>
      </c>
      <c r="I96" t="s">
        <v>12079</v>
      </c>
      <c r="J96" t="s">
        <v>37</v>
      </c>
      <c r="K96" s="2" t="s">
        <v>12086</v>
      </c>
      <c r="L96" t="s">
        <v>15</v>
      </c>
      <c r="M96" s="3">
        <v>19</v>
      </c>
      <c r="N96" s="2" t="s">
        <v>16</v>
      </c>
      <c r="O96" t="s">
        <v>33</v>
      </c>
      <c r="P96" t="s">
        <v>11921</v>
      </c>
      <c r="Q96" t="s">
        <v>620</v>
      </c>
      <c r="R96" s="1">
        <v>44352</v>
      </c>
      <c r="S96" t="s">
        <v>2744</v>
      </c>
      <c r="T96" t="s">
        <v>11994</v>
      </c>
      <c r="U96" t="s">
        <v>12096</v>
      </c>
    </row>
    <row r="97" spans="1:21" x14ac:dyDescent="0.25">
      <c r="A97" t="s">
        <v>16563</v>
      </c>
      <c r="B97" t="s">
        <v>16331</v>
      </c>
      <c r="C97" t="s">
        <v>13</v>
      </c>
      <c r="D97" s="2" t="s">
        <v>11804</v>
      </c>
      <c r="E97" s="4" t="s">
        <v>11896</v>
      </c>
      <c r="F97" t="s">
        <v>10658</v>
      </c>
      <c r="G97" t="s">
        <v>10690</v>
      </c>
      <c r="H97" t="s">
        <v>12077</v>
      </c>
      <c r="I97" t="s">
        <v>12077</v>
      </c>
      <c r="J97" t="s">
        <v>37</v>
      </c>
      <c r="K97" s="2" t="s">
        <v>12091</v>
      </c>
      <c r="L97" t="s">
        <v>15</v>
      </c>
      <c r="M97" s="3">
        <v>38</v>
      </c>
      <c r="N97" s="2" t="s">
        <v>26</v>
      </c>
      <c r="O97" t="s">
        <v>33</v>
      </c>
      <c r="P97" t="s">
        <v>11921</v>
      </c>
      <c r="Q97" t="s">
        <v>620</v>
      </c>
      <c r="R97" s="1">
        <v>44352</v>
      </c>
      <c r="S97" t="s">
        <v>2744</v>
      </c>
      <c r="T97" t="s">
        <v>12015</v>
      </c>
      <c r="U97" t="s">
        <v>12096</v>
      </c>
    </row>
    <row r="98" spans="1:21" x14ac:dyDescent="0.25">
      <c r="A98" t="s">
        <v>16565</v>
      </c>
      <c r="B98" t="s">
        <v>16333</v>
      </c>
      <c r="C98" t="s">
        <v>13</v>
      </c>
      <c r="D98" s="2" t="s">
        <v>11781</v>
      </c>
      <c r="E98" s="4" t="s">
        <v>11899</v>
      </c>
      <c r="F98" t="s">
        <v>10658</v>
      </c>
      <c r="G98" t="s">
        <v>10690</v>
      </c>
      <c r="H98" t="s">
        <v>12077</v>
      </c>
      <c r="I98" t="s">
        <v>12079</v>
      </c>
      <c r="J98" t="s">
        <v>37</v>
      </c>
      <c r="K98" s="2" t="s">
        <v>12086</v>
      </c>
      <c r="L98" t="s">
        <v>15</v>
      </c>
      <c r="M98" s="3">
        <v>32</v>
      </c>
      <c r="N98" s="2" t="s">
        <v>26</v>
      </c>
      <c r="O98" t="s">
        <v>33</v>
      </c>
      <c r="P98" t="s">
        <v>11921</v>
      </c>
      <c r="Q98" t="s">
        <v>620</v>
      </c>
      <c r="R98" s="1">
        <v>44352</v>
      </c>
      <c r="S98" t="s">
        <v>2744</v>
      </c>
      <c r="T98" t="s">
        <v>11997</v>
      </c>
      <c r="U98" t="s">
        <v>12096</v>
      </c>
    </row>
    <row r="99" spans="1:21" x14ac:dyDescent="0.25">
      <c r="A99" t="s">
        <v>16566</v>
      </c>
      <c r="B99" t="s">
        <v>16334</v>
      </c>
      <c r="C99" t="s">
        <v>13</v>
      </c>
      <c r="D99" t="s">
        <v>11805</v>
      </c>
      <c r="E99" s="4" t="s">
        <v>11907</v>
      </c>
      <c r="F99" t="s">
        <v>10658</v>
      </c>
      <c r="G99" t="s">
        <v>10690</v>
      </c>
      <c r="H99" t="s">
        <v>12077</v>
      </c>
      <c r="I99" t="s">
        <v>12077</v>
      </c>
      <c r="J99" t="s">
        <v>37</v>
      </c>
      <c r="K99" s="2" t="s">
        <v>12086</v>
      </c>
      <c r="L99" t="s">
        <v>15</v>
      </c>
      <c r="M99" s="3">
        <v>53</v>
      </c>
      <c r="N99" s="2" t="s">
        <v>26</v>
      </c>
      <c r="O99" t="s">
        <v>33</v>
      </c>
      <c r="P99" t="s">
        <v>11921</v>
      </c>
      <c r="Q99" t="s">
        <v>620</v>
      </c>
      <c r="R99" s="1">
        <v>44352</v>
      </c>
      <c r="S99" t="s">
        <v>2744</v>
      </c>
      <c r="T99" t="s">
        <v>12018</v>
      </c>
      <c r="U99" t="s">
        <v>12096</v>
      </c>
    </row>
    <row r="100" spans="1:21" x14ac:dyDescent="0.25">
      <c r="A100" t="s">
        <v>16567</v>
      </c>
      <c r="B100" t="s">
        <v>16335</v>
      </c>
      <c r="C100" t="s">
        <v>13</v>
      </c>
      <c r="D100" t="s">
        <v>11806</v>
      </c>
      <c r="E100" s="4" t="s">
        <v>11908</v>
      </c>
      <c r="F100" t="s">
        <v>10658</v>
      </c>
      <c r="G100" t="s">
        <v>10690</v>
      </c>
      <c r="H100" t="s">
        <v>12077</v>
      </c>
      <c r="I100" t="s">
        <v>12077</v>
      </c>
      <c r="J100" t="s">
        <v>37</v>
      </c>
      <c r="K100" s="2" t="s">
        <v>12086</v>
      </c>
      <c r="L100" t="s">
        <v>15</v>
      </c>
      <c r="M100" s="3" t="s">
        <v>37</v>
      </c>
      <c r="N100" s="2" t="s">
        <v>37</v>
      </c>
      <c r="O100" t="s">
        <v>33</v>
      </c>
      <c r="P100" t="s">
        <v>11921</v>
      </c>
      <c r="Q100" t="s">
        <v>620</v>
      </c>
      <c r="R100" s="1">
        <v>44352</v>
      </c>
      <c r="S100" t="s">
        <v>2744</v>
      </c>
      <c r="T100" t="s">
        <v>12019</v>
      </c>
      <c r="U100" t="s">
        <v>12096</v>
      </c>
    </row>
    <row r="101" spans="1:21" x14ac:dyDescent="0.25">
      <c r="A101" t="s">
        <v>16568</v>
      </c>
      <c r="B101" t="s">
        <v>16336</v>
      </c>
      <c r="C101" t="s">
        <v>13</v>
      </c>
      <c r="D101" s="2" t="s">
        <v>11865</v>
      </c>
      <c r="E101" s="4" t="s">
        <v>11908</v>
      </c>
      <c r="F101" t="s">
        <v>10658</v>
      </c>
      <c r="G101" t="s">
        <v>10690</v>
      </c>
      <c r="H101" t="s">
        <v>12077</v>
      </c>
      <c r="I101" t="s">
        <v>12081</v>
      </c>
      <c r="J101" t="s">
        <v>37</v>
      </c>
      <c r="K101" s="2" t="s">
        <v>12086</v>
      </c>
      <c r="L101" t="s">
        <v>15</v>
      </c>
      <c r="M101" s="3">
        <v>27</v>
      </c>
      <c r="N101" s="2" t="s">
        <v>26</v>
      </c>
      <c r="O101" t="s">
        <v>33</v>
      </c>
      <c r="P101" t="s">
        <v>11921</v>
      </c>
      <c r="Q101" t="s">
        <v>620</v>
      </c>
      <c r="R101" s="1">
        <v>44352</v>
      </c>
      <c r="S101" t="s">
        <v>2744</v>
      </c>
      <c r="T101" t="s">
        <v>12074</v>
      </c>
      <c r="U101" t="s">
        <v>12096</v>
      </c>
    </row>
    <row r="102" spans="1:21" x14ac:dyDescent="0.25">
      <c r="A102" t="s">
        <v>16569</v>
      </c>
      <c r="B102" t="s">
        <v>16337</v>
      </c>
      <c r="C102" t="s">
        <v>13</v>
      </c>
      <c r="D102" s="2" t="s">
        <v>11837</v>
      </c>
      <c r="E102" s="4" t="s">
        <v>11914</v>
      </c>
      <c r="F102" t="s">
        <v>10658</v>
      </c>
      <c r="G102" t="s">
        <v>10690</v>
      </c>
      <c r="H102" t="s">
        <v>12077</v>
      </c>
      <c r="I102" t="s">
        <v>12083</v>
      </c>
      <c r="J102" t="s">
        <v>37</v>
      </c>
      <c r="K102" s="2" t="s">
        <v>12086</v>
      </c>
      <c r="L102" t="s">
        <v>15</v>
      </c>
      <c r="M102" s="3">
        <v>24</v>
      </c>
      <c r="N102" s="2" t="s">
        <v>26</v>
      </c>
      <c r="O102" t="s">
        <v>33</v>
      </c>
      <c r="P102" t="s">
        <v>11921</v>
      </c>
      <c r="Q102" t="s">
        <v>620</v>
      </c>
      <c r="R102" s="1">
        <v>44352</v>
      </c>
      <c r="S102" t="s">
        <v>2744</v>
      </c>
      <c r="T102" t="s">
        <v>12046</v>
      </c>
      <c r="U102" t="s">
        <v>12096</v>
      </c>
    </row>
    <row r="103" spans="1:21" x14ac:dyDescent="0.25">
      <c r="A103" t="s">
        <v>16571</v>
      </c>
      <c r="B103" t="s">
        <v>16339</v>
      </c>
      <c r="C103" t="s">
        <v>13</v>
      </c>
      <c r="D103" s="2" t="s">
        <v>11807</v>
      </c>
      <c r="E103" s="4" t="s">
        <v>11900</v>
      </c>
      <c r="F103" t="s">
        <v>10658</v>
      </c>
      <c r="G103" t="s">
        <v>10690</v>
      </c>
      <c r="H103" t="s">
        <v>12077</v>
      </c>
      <c r="I103" t="s">
        <v>12077</v>
      </c>
      <c r="J103" t="s">
        <v>37</v>
      </c>
      <c r="K103" s="2" t="s">
        <v>12086</v>
      </c>
      <c r="L103" t="s">
        <v>15</v>
      </c>
      <c r="M103" s="3">
        <v>23</v>
      </c>
      <c r="N103" s="2" t="s">
        <v>26</v>
      </c>
      <c r="O103" t="s">
        <v>33</v>
      </c>
      <c r="P103" t="s">
        <v>11921</v>
      </c>
      <c r="Q103" t="s">
        <v>620</v>
      </c>
      <c r="R103" s="1">
        <v>44352</v>
      </c>
      <c r="S103" t="s">
        <v>2744</v>
      </c>
      <c r="T103" t="s">
        <v>12020</v>
      </c>
      <c r="U103" t="s">
        <v>12096</v>
      </c>
    </row>
    <row r="104" spans="1:21" x14ac:dyDescent="0.25">
      <c r="A104" t="s">
        <v>16572</v>
      </c>
      <c r="B104" t="s">
        <v>16340</v>
      </c>
      <c r="C104" t="s">
        <v>13</v>
      </c>
      <c r="D104" s="2" t="s">
        <v>11808</v>
      </c>
      <c r="E104" s="4" t="s">
        <v>11900</v>
      </c>
      <c r="F104" t="s">
        <v>10658</v>
      </c>
      <c r="G104" t="s">
        <v>10690</v>
      </c>
      <c r="H104" t="s">
        <v>12077</v>
      </c>
      <c r="I104" t="s">
        <v>12077</v>
      </c>
      <c r="J104" t="s">
        <v>37</v>
      </c>
      <c r="K104" s="2" t="s">
        <v>12091</v>
      </c>
      <c r="L104" t="s">
        <v>15</v>
      </c>
      <c r="M104" s="3">
        <v>71</v>
      </c>
      <c r="N104" s="2" t="s">
        <v>37</v>
      </c>
      <c r="O104" t="s">
        <v>33</v>
      </c>
      <c r="P104" t="s">
        <v>11921</v>
      </c>
      <c r="Q104" t="s">
        <v>620</v>
      </c>
      <c r="R104" s="1">
        <v>44352</v>
      </c>
      <c r="S104" t="s">
        <v>2744</v>
      </c>
      <c r="T104" t="s">
        <v>12021</v>
      </c>
      <c r="U104" t="s">
        <v>12096</v>
      </c>
    </row>
    <row r="105" spans="1:21" x14ac:dyDescent="0.25">
      <c r="A105" t="s">
        <v>16573</v>
      </c>
      <c r="B105" t="s">
        <v>16341</v>
      </c>
      <c r="C105" t="s">
        <v>13</v>
      </c>
      <c r="D105" s="2" t="s">
        <v>11810</v>
      </c>
      <c r="E105" s="4" t="s">
        <v>11909</v>
      </c>
      <c r="F105" t="s">
        <v>10658</v>
      </c>
      <c r="G105" t="s">
        <v>10690</v>
      </c>
      <c r="H105" t="s">
        <v>12077</v>
      </c>
      <c r="I105" t="s">
        <v>12077</v>
      </c>
      <c r="J105" t="s">
        <v>37</v>
      </c>
      <c r="K105" s="2" t="s">
        <v>12088</v>
      </c>
      <c r="L105" t="s">
        <v>15</v>
      </c>
      <c r="M105" s="3">
        <v>35</v>
      </c>
      <c r="N105" s="2" t="s">
        <v>26</v>
      </c>
      <c r="O105" t="s">
        <v>33</v>
      </c>
      <c r="P105" t="s">
        <v>11921</v>
      </c>
      <c r="Q105" t="s">
        <v>620</v>
      </c>
      <c r="R105" s="1">
        <v>44352</v>
      </c>
      <c r="S105" t="s">
        <v>2744</v>
      </c>
      <c r="T105" t="s">
        <v>12022</v>
      </c>
      <c r="U105" t="s">
        <v>12096</v>
      </c>
    </row>
    <row r="106" spans="1:21" x14ac:dyDescent="0.25">
      <c r="A106" t="s">
        <v>16574</v>
      </c>
      <c r="B106" t="s">
        <v>16342</v>
      </c>
      <c r="C106" t="s">
        <v>13</v>
      </c>
      <c r="D106" s="2" t="s">
        <v>11811</v>
      </c>
      <c r="E106" s="4" t="s">
        <v>11909</v>
      </c>
      <c r="F106" t="s">
        <v>10658</v>
      </c>
      <c r="G106" t="s">
        <v>10690</v>
      </c>
      <c r="H106" t="s">
        <v>12077</v>
      </c>
      <c r="I106" t="s">
        <v>12077</v>
      </c>
      <c r="J106" t="s">
        <v>37</v>
      </c>
      <c r="K106" s="2" t="s">
        <v>12091</v>
      </c>
      <c r="L106" t="s">
        <v>15</v>
      </c>
      <c r="M106" s="3">
        <v>38</v>
      </c>
      <c r="N106" s="2" t="s">
        <v>16</v>
      </c>
      <c r="O106" t="s">
        <v>33</v>
      </c>
      <c r="P106" t="s">
        <v>11921</v>
      </c>
      <c r="Q106" t="s">
        <v>620</v>
      </c>
      <c r="R106" s="1">
        <v>44352</v>
      </c>
      <c r="S106" t="s">
        <v>2744</v>
      </c>
      <c r="T106" t="s">
        <v>12023</v>
      </c>
      <c r="U106" t="s">
        <v>12096</v>
      </c>
    </row>
    <row r="107" spans="1:21" x14ac:dyDescent="0.25">
      <c r="A107" t="s">
        <v>16575</v>
      </c>
      <c r="B107" t="s">
        <v>16343</v>
      </c>
      <c r="C107" t="s">
        <v>13</v>
      </c>
      <c r="D107" s="2" t="s">
        <v>11812</v>
      </c>
      <c r="E107" s="4" t="s">
        <v>11909</v>
      </c>
      <c r="F107" t="s">
        <v>10658</v>
      </c>
      <c r="G107" t="s">
        <v>10690</v>
      </c>
      <c r="H107" t="s">
        <v>12077</v>
      </c>
      <c r="I107" t="s">
        <v>12077</v>
      </c>
      <c r="J107" t="s">
        <v>37</v>
      </c>
      <c r="K107" s="2" t="s">
        <v>12091</v>
      </c>
      <c r="L107" t="s">
        <v>15</v>
      </c>
      <c r="M107" s="3">
        <v>31</v>
      </c>
      <c r="N107" s="2" t="s">
        <v>26</v>
      </c>
      <c r="O107" t="s">
        <v>33</v>
      </c>
      <c r="P107" t="s">
        <v>11921</v>
      </c>
      <c r="Q107" t="s">
        <v>620</v>
      </c>
      <c r="R107" s="1">
        <v>44352</v>
      </c>
      <c r="S107" t="s">
        <v>2744</v>
      </c>
      <c r="T107" t="s">
        <v>12022</v>
      </c>
      <c r="U107" t="s">
        <v>12096</v>
      </c>
    </row>
    <row r="108" spans="1:21" x14ac:dyDescent="0.25">
      <c r="A108" t="s">
        <v>16576</v>
      </c>
      <c r="B108" t="s">
        <v>16344</v>
      </c>
      <c r="C108" t="s">
        <v>13</v>
      </c>
      <c r="D108" s="2" t="s">
        <v>11847</v>
      </c>
      <c r="E108" s="5" t="s">
        <v>11909</v>
      </c>
      <c r="F108" t="s">
        <v>10658</v>
      </c>
      <c r="G108" t="s">
        <v>10690</v>
      </c>
      <c r="H108" t="s">
        <v>12077</v>
      </c>
      <c r="I108" t="s">
        <v>12085</v>
      </c>
      <c r="J108" t="s">
        <v>37</v>
      </c>
      <c r="K108" s="2" t="s">
        <v>12086</v>
      </c>
      <c r="L108" t="s">
        <v>15</v>
      </c>
      <c r="M108" s="3">
        <v>43</v>
      </c>
      <c r="N108" s="2" t="s">
        <v>26</v>
      </c>
      <c r="O108" t="s">
        <v>33</v>
      </c>
      <c r="P108" t="s">
        <v>11921</v>
      </c>
      <c r="Q108" t="s">
        <v>620</v>
      </c>
      <c r="R108" s="1">
        <v>44352</v>
      </c>
      <c r="S108" t="s">
        <v>2744</v>
      </c>
      <c r="T108" t="s">
        <v>12056</v>
      </c>
      <c r="U108" t="s">
        <v>12096</v>
      </c>
    </row>
    <row r="109" spans="1:21" x14ac:dyDescent="0.25">
      <c r="A109" t="s">
        <v>16579</v>
      </c>
      <c r="B109" t="s">
        <v>16347</v>
      </c>
      <c r="C109" t="s">
        <v>13</v>
      </c>
      <c r="D109" s="2" t="s">
        <v>11815</v>
      </c>
      <c r="E109" s="4" t="s">
        <v>11910</v>
      </c>
      <c r="F109" t="s">
        <v>10658</v>
      </c>
      <c r="G109" t="s">
        <v>10690</v>
      </c>
      <c r="H109" t="s">
        <v>12077</v>
      </c>
      <c r="I109" t="s">
        <v>12077</v>
      </c>
      <c r="J109" t="s">
        <v>37</v>
      </c>
      <c r="K109" s="2" t="s">
        <v>12091</v>
      </c>
      <c r="L109" t="s">
        <v>15</v>
      </c>
      <c r="M109" s="3">
        <v>45</v>
      </c>
      <c r="N109" s="2" t="s">
        <v>16</v>
      </c>
      <c r="O109" t="s">
        <v>33</v>
      </c>
      <c r="P109" t="s">
        <v>11921</v>
      </c>
      <c r="Q109" t="s">
        <v>620</v>
      </c>
      <c r="R109" s="1">
        <v>44352</v>
      </c>
      <c r="S109" t="s">
        <v>2744</v>
      </c>
      <c r="T109" t="s">
        <v>12025</v>
      </c>
      <c r="U109" t="s">
        <v>12096</v>
      </c>
    </row>
    <row r="110" spans="1:21" x14ac:dyDescent="0.25">
      <c r="A110" t="s">
        <v>16580</v>
      </c>
      <c r="B110" t="s">
        <v>16348</v>
      </c>
      <c r="C110" t="s">
        <v>13</v>
      </c>
      <c r="D110" s="2" t="s">
        <v>11779</v>
      </c>
      <c r="E110" s="4" t="s">
        <v>11897</v>
      </c>
      <c r="F110" t="s">
        <v>10658</v>
      </c>
      <c r="G110" t="s">
        <v>10690</v>
      </c>
      <c r="H110" t="s">
        <v>12077</v>
      </c>
      <c r="I110" t="s">
        <v>12079</v>
      </c>
      <c r="J110" t="s">
        <v>37</v>
      </c>
      <c r="K110" s="2" t="s">
        <v>12086</v>
      </c>
      <c r="L110" t="s">
        <v>15</v>
      </c>
      <c r="M110" s="3">
        <v>36</v>
      </c>
      <c r="N110" s="2" t="s">
        <v>26</v>
      </c>
      <c r="O110" t="s">
        <v>33</v>
      </c>
      <c r="P110" t="s">
        <v>11921</v>
      </c>
      <c r="Q110" t="s">
        <v>620</v>
      </c>
      <c r="R110" s="1">
        <v>44352</v>
      </c>
      <c r="S110" t="s">
        <v>2744</v>
      </c>
      <c r="T110" t="s">
        <v>11995</v>
      </c>
      <c r="U110" t="s">
        <v>12096</v>
      </c>
    </row>
    <row r="111" spans="1:21" x14ac:dyDescent="0.25">
      <c r="A111" t="s">
        <v>16583</v>
      </c>
      <c r="B111" t="s">
        <v>16351</v>
      </c>
      <c r="C111" t="s">
        <v>13</v>
      </c>
      <c r="D111" s="2" t="s">
        <v>11814</v>
      </c>
      <c r="E111" s="4" t="s">
        <v>11897</v>
      </c>
      <c r="F111" t="s">
        <v>10658</v>
      </c>
      <c r="G111" t="s">
        <v>10690</v>
      </c>
      <c r="H111" t="s">
        <v>12077</v>
      </c>
      <c r="I111" t="s">
        <v>12077</v>
      </c>
      <c r="J111" t="s">
        <v>37</v>
      </c>
      <c r="K111" s="2" t="s">
        <v>12091</v>
      </c>
      <c r="L111" t="s">
        <v>15</v>
      </c>
      <c r="M111" s="3">
        <v>25</v>
      </c>
      <c r="N111" s="2" t="s">
        <v>16</v>
      </c>
      <c r="O111" t="s">
        <v>33</v>
      </c>
      <c r="P111" t="s">
        <v>11921</v>
      </c>
      <c r="Q111" t="s">
        <v>620</v>
      </c>
      <c r="R111" s="1">
        <v>44352</v>
      </c>
      <c r="S111" t="s">
        <v>2744</v>
      </c>
      <c r="T111" t="s">
        <v>12024</v>
      </c>
      <c r="U111" t="s">
        <v>12096</v>
      </c>
    </row>
    <row r="112" spans="1:21" x14ac:dyDescent="0.25">
      <c r="A112" t="s">
        <v>16584</v>
      </c>
      <c r="B112" t="s">
        <v>16352</v>
      </c>
      <c r="C112" t="s">
        <v>13</v>
      </c>
      <c r="D112" s="2" t="s">
        <v>11849</v>
      </c>
      <c r="E112" s="4" t="s">
        <v>11897</v>
      </c>
      <c r="F112" t="s">
        <v>10658</v>
      </c>
      <c r="G112" t="s">
        <v>10690</v>
      </c>
      <c r="H112" t="s">
        <v>12077</v>
      </c>
      <c r="I112" t="s">
        <v>12085</v>
      </c>
      <c r="J112" t="s">
        <v>37</v>
      </c>
      <c r="K112" s="2" t="s">
        <v>12086</v>
      </c>
      <c r="L112" t="s">
        <v>15</v>
      </c>
      <c r="M112" s="3">
        <v>35</v>
      </c>
      <c r="N112" s="2" t="s">
        <v>16</v>
      </c>
      <c r="O112" t="s">
        <v>33</v>
      </c>
      <c r="P112" t="s">
        <v>11921</v>
      </c>
      <c r="Q112" t="s">
        <v>620</v>
      </c>
      <c r="R112" s="1">
        <v>44352</v>
      </c>
      <c r="S112" t="s">
        <v>2744</v>
      </c>
      <c r="T112" t="s">
        <v>12058</v>
      </c>
      <c r="U112" t="s">
        <v>12096</v>
      </c>
    </row>
    <row r="113" spans="1:21" x14ac:dyDescent="0.25">
      <c r="A113" t="s">
        <v>16587</v>
      </c>
      <c r="B113" t="s">
        <v>16355</v>
      </c>
      <c r="C113" t="s">
        <v>13</v>
      </c>
      <c r="D113" s="2" t="s">
        <v>11852</v>
      </c>
      <c r="E113" s="4" t="s">
        <v>11897</v>
      </c>
      <c r="F113" t="s">
        <v>10658</v>
      </c>
      <c r="G113" t="s">
        <v>10690</v>
      </c>
      <c r="H113" t="s">
        <v>12077</v>
      </c>
      <c r="I113" t="s">
        <v>12085</v>
      </c>
      <c r="J113" t="s">
        <v>37</v>
      </c>
      <c r="K113" s="2" t="s">
        <v>12086</v>
      </c>
      <c r="L113" t="s">
        <v>15</v>
      </c>
      <c r="M113" s="3">
        <v>65</v>
      </c>
      <c r="N113" s="2" t="s">
        <v>26</v>
      </c>
      <c r="O113" t="s">
        <v>33</v>
      </c>
      <c r="P113" t="s">
        <v>11921</v>
      </c>
      <c r="Q113" t="s">
        <v>620</v>
      </c>
      <c r="R113" s="1">
        <v>44352</v>
      </c>
      <c r="S113" t="s">
        <v>2744</v>
      </c>
      <c r="T113" t="s">
        <v>12061</v>
      </c>
      <c r="U113" t="s">
        <v>12096</v>
      </c>
    </row>
    <row r="114" spans="1:21" x14ac:dyDescent="0.25">
      <c r="A114" t="s">
        <v>16589</v>
      </c>
      <c r="B114" t="s">
        <v>16357</v>
      </c>
      <c r="C114" t="s">
        <v>13</v>
      </c>
      <c r="D114" s="2" t="s">
        <v>11860</v>
      </c>
      <c r="E114" s="4" t="s">
        <v>11917</v>
      </c>
      <c r="F114" t="s">
        <v>10658</v>
      </c>
      <c r="G114" t="s">
        <v>10690</v>
      </c>
      <c r="H114" t="s">
        <v>12077</v>
      </c>
      <c r="I114" t="s">
        <v>12080</v>
      </c>
      <c r="J114" t="s">
        <v>37</v>
      </c>
      <c r="K114" s="2" t="s">
        <v>12088</v>
      </c>
      <c r="L114" t="s">
        <v>15</v>
      </c>
      <c r="M114" s="3">
        <v>33</v>
      </c>
      <c r="N114" s="2" t="s">
        <v>16</v>
      </c>
      <c r="O114" t="s">
        <v>33</v>
      </c>
      <c r="P114" t="s">
        <v>11921</v>
      </c>
      <c r="Q114" t="s">
        <v>620</v>
      </c>
      <c r="R114" s="1">
        <v>44352</v>
      </c>
      <c r="S114" t="s">
        <v>2744</v>
      </c>
      <c r="T114" t="s">
        <v>12069</v>
      </c>
      <c r="U114" t="s">
        <v>12096</v>
      </c>
    </row>
    <row r="115" spans="1:21" x14ac:dyDescent="0.25">
      <c r="A115" t="s">
        <v>16591</v>
      </c>
      <c r="B115" t="s">
        <v>16359</v>
      </c>
      <c r="C115" t="s">
        <v>13</v>
      </c>
      <c r="D115" s="2" t="s">
        <v>11773</v>
      </c>
      <c r="E115" s="4" t="s">
        <v>11894</v>
      </c>
      <c r="F115" t="s">
        <v>10658</v>
      </c>
      <c r="G115" t="s">
        <v>10690</v>
      </c>
      <c r="H115" t="s">
        <v>12077</v>
      </c>
      <c r="I115" t="s">
        <v>12079</v>
      </c>
      <c r="J115" t="s">
        <v>37</v>
      </c>
      <c r="K115" s="2" t="s">
        <v>12088</v>
      </c>
      <c r="L115" t="s">
        <v>15</v>
      </c>
      <c r="M115" s="3">
        <v>29</v>
      </c>
      <c r="N115" s="2" t="s">
        <v>16</v>
      </c>
      <c r="O115" t="s">
        <v>33</v>
      </c>
      <c r="P115" t="s">
        <v>11921</v>
      </c>
      <c r="Q115" t="s">
        <v>620</v>
      </c>
      <c r="R115" s="1">
        <v>44352</v>
      </c>
      <c r="S115" t="s">
        <v>2744</v>
      </c>
      <c r="T115" t="s">
        <v>11990</v>
      </c>
      <c r="U115" t="s">
        <v>12096</v>
      </c>
    </row>
    <row r="116" spans="1:21" x14ac:dyDescent="0.25">
      <c r="A116" t="s">
        <v>16592</v>
      </c>
      <c r="B116" t="s">
        <v>16360</v>
      </c>
      <c r="C116" t="s">
        <v>13</v>
      </c>
      <c r="D116" s="2" t="s">
        <v>11785</v>
      </c>
      <c r="E116" s="4" t="s">
        <v>11901</v>
      </c>
      <c r="F116" t="s">
        <v>10658</v>
      </c>
      <c r="G116" t="s">
        <v>10690</v>
      </c>
      <c r="H116" t="s">
        <v>12077</v>
      </c>
      <c r="I116" t="s">
        <v>12079</v>
      </c>
      <c r="J116" t="s">
        <v>37</v>
      </c>
      <c r="K116" s="2" t="s">
        <v>12088</v>
      </c>
      <c r="L116" t="s">
        <v>15</v>
      </c>
      <c r="M116" s="3">
        <v>40</v>
      </c>
      <c r="N116" s="2" t="s">
        <v>26</v>
      </c>
      <c r="O116" t="s">
        <v>33</v>
      </c>
      <c r="P116" t="s">
        <v>11921</v>
      </c>
      <c r="Q116" t="s">
        <v>620</v>
      </c>
      <c r="R116" s="1">
        <v>44352</v>
      </c>
      <c r="S116" t="s">
        <v>2744</v>
      </c>
      <c r="T116" t="s">
        <v>11999</v>
      </c>
      <c r="U116" t="s">
        <v>12096</v>
      </c>
    </row>
    <row r="117" spans="1:21" x14ac:dyDescent="0.25">
      <c r="A117" t="s">
        <v>16593</v>
      </c>
      <c r="B117" t="s">
        <v>16361</v>
      </c>
      <c r="C117" t="s">
        <v>13</v>
      </c>
      <c r="D117" s="2" t="s">
        <v>11712</v>
      </c>
      <c r="E117" s="4" t="s">
        <v>11868</v>
      </c>
      <c r="F117" t="s">
        <v>10658</v>
      </c>
      <c r="G117" t="s">
        <v>10690</v>
      </c>
      <c r="H117" t="s">
        <v>12077</v>
      </c>
      <c r="I117" t="s">
        <v>12077</v>
      </c>
      <c r="J117" t="s">
        <v>37</v>
      </c>
      <c r="K117" s="2" t="s">
        <v>12087</v>
      </c>
      <c r="L117" t="s">
        <v>15</v>
      </c>
      <c r="M117" s="3">
        <v>73</v>
      </c>
      <c r="N117" s="2" t="s">
        <v>16</v>
      </c>
      <c r="O117" t="s">
        <v>33</v>
      </c>
      <c r="P117" t="s">
        <v>11921</v>
      </c>
      <c r="Q117" t="s">
        <v>620</v>
      </c>
      <c r="R117" s="1">
        <v>44352</v>
      </c>
      <c r="S117" t="s">
        <v>2744</v>
      </c>
      <c r="T117" t="s">
        <v>11935</v>
      </c>
      <c r="U117" t="s">
        <v>12096</v>
      </c>
    </row>
    <row r="118" spans="1:21" x14ac:dyDescent="0.25">
      <c r="A118" t="s">
        <v>16594</v>
      </c>
      <c r="B118" t="s">
        <v>16362</v>
      </c>
      <c r="C118" t="s">
        <v>13</v>
      </c>
      <c r="D118" s="2" t="s">
        <v>11780</v>
      </c>
      <c r="E118" s="4" t="s">
        <v>11898</v>
      </c>
      <c r="F118" t="s">
        <v>10658</v>
      </c>
      <c r="G118" t="s">
        <v>10690</v>
      </c>
      <c r="H118" t="s">
        <v>12077</v>
      </c>
      <c r="I118" t="s">
        <v>12079</v>
      </c>
      <c r="J118" t="s">
        <v>37</v>
      </c>
      <c r="K118" s="2" t="s">
        <v>12087</v>
      </c>
      <c r="L118" t="s">
        <v>15</v>
      </c>
      <c r="M118" s="3">
        <v>43</v>
      </c>
      <c r="N118" s="2" t="s">
        <v>16</v>
      </c>
      <c r="O118" t="s">
        <v>33</v>
      </c>
      <c r="P118" t="s">
        <v>11921</v>
      </c>
      <c r="Q118" t="s">
        <v>620</v>
      </c>
      <c r="R118" s="1">
        <v>44352</v>
      </c>
      <c r="S118" t="s">
        <v>2744</v>
      </c>
      <c r="T118" t="s">
        <v>11996</v>
      </c>
      <c r="U118" t="s">
        <v>12096</v>
      </c>
    </row>
    <row r="119" spans="1:21" x14ac:dyDescent="0.25">
      <c r="A119" t="s">
        <v>16595</v>
      </c>
      <c r="B119" t="s">
        <v>16363</v>
      </c>
      <c r="C119" t="s">
        <v>13</v>
      </c>
      <c r="D119" s="2" t="s">
        <v>11809</v>
      </c>
      <c r="E119" s="4" t="s">
        <v>11898</v>
      </c>
      <c r="F119" t="s">
        <v>10658</v>
      </c>
      <c r="G119" t="s">
        <v>10690</v>
      </c>
      <c r="H119" t="s">
        <v>12077</v>
      </c>
      <c r="I119" t="s">
        <v>12077</v>
      </c>
      <c r="J119" t="s">
        <v>37</v>
      </c>
      <c r="K119" s="2" t="s">
        <v>12088</v>
      </c>
      <c r="L119" t="s">
        <v>15</v>
      </c>
      <c r="M119" s="3">
        <v>70</v>
      </c>
      <c r="N119" s="2" t="s">
        <v>16</v>
      </c>
      <c r="O119" t="s">
        <v>33</v>
      </c>
      <c r="P119" t="s">
        <v>11921</v>
      </c>
      <c r="Q119" t="s">
        <v>620</v>
      </c>
      <c r="R119" s="1">
        <v>44352</v>
      </c>
      <c r="S119" t="s">
        <v>2744</v>
      </c>
      <c r="T119" t="s">
        <v>12021</v>
      </c>
      <c r="U119" t="s">
        <v>12096</v>
      </c>
    </row>
    <row r="120" spans="1:21" x14ac:dyDescent="0.25">
      <c r="A120" t="s">
        <v>16606</v>
      </c>
      <c r="B120" t="s">
        <v>16374</v>
      </c>
      <c r="C120" t="s">
        <v>13</v>
      </c>
      <c r="D120" t="s">
        <v>11714</v>
      </c>
      <c r="E120" s="4" t="s">
        <v>11871</v>
      </c>
      <c r="F120" t="s">
        <v>10658</v>
      </c>
      <c r="G120" t="s">
        <v>10690</v>
      </c>
      <c r="H120" t="s">
        <v>12077</v>
      </c>
      <c r="I120" t="s">
        <v>12077</v>
      </c>
      <c r="J120" t="s">
        <v>37</v>
      </c>
      <c r="K120" s="2" t="s">
        <v>12086</v>
      </c>
      <c r="L120" t="s">
        <v>15</v>
      </c>
      <c r="M120" s="3">
        <v>67</v>
      </c>
      <c r="N120" s="2" t="s">
        <v>26</v>
      </c>
      <c r="O120" t="s">
        <v>33</v>
      </c>
      <c r="P120" t="s">
        <v>11921</v>
      </c>
      <c r="Q120" t="s">
        <v>620</v>
      </c>
      <c r="R120" s="1">
        <v>44352</v>
      </c>
      <c r="S120" t="s">
        <v>2744</v>
      </c>
      <c r="T120" t="s">
        <v>11937</v>
      </c>
      <c r="U120" t="s">
        <v>12096</v>
      </c>
    </row>
    <row r="121" spans="1:21" x14ac:dyDescent="0.25">
      <c r="A121" t="s">
        <v>16610</v>
      </c>
      <c r="B121" t="s">
        <v>16378</v>
      </c>
      <c r="C121" t="s">
        <v>13</v>
      </c>
      <c r="D121" t="s">
        <v>11721</v>
      </c>
      <c r="E121" s="4" t="s">
        <v>11876</v>
      </c>
      <c r="F121" t="s">
        <v>10658</v>
      </c>
      <c r="G121" t="s">
        <v>10690</v>
      </c>
      <c r="H121" t="s">
        <v>10829</v>
      </c>
      <c r="I121" t="s">
        <v>10829</v>
      </c>
      <c r="J121" t="s">
        <v>37</v>
      </c>
      <c r="K121" s="2" t="s">
        <v>12086</v>
      </c>
      <c r="L121" t="s">
        <v>15</v>
      </c>
      <c r="M121" s="3">
        <v>41</v>
      </c>
      <c r="N121" s="2" t="s">
        <v>26</v>
      </c>
      <c r="O121" t="s">
        <v>33</v>
      </c>
      <c r="P121" t="s">
        <v>11921</v>
      </c>
      <c r="Q121" t="s">
        <v>620</v>
      </c>
      <c r="R121" s="1">
        <v>44352</v>
      </c>
      <c r="S121" t="s">
        <v>2744</v>
      </c>
      <c r="T121" t="s">
        <v>11943</v>
      </c>
      <c r="U121" t="s">
        <v>12096</v>
      </c>
    </row>
    <row r="122" spans="1:21" x14ac:dyDescent="0.25">
      <c r="A122" t="s">
        <v>16616</v>
      </c>
      <c r="B122" t="s">
        <v>16384</v>
      </c>
      <c r="C122" t="s">
        <v>13</v>
      </c>
      <c r="D122" s="2" t="s">
        <v>11788</v>
      </c>
      <c r="E122" s="4" t="s">
        <v>11889</v>
      </c>
      <c r="F122" t="s">
        <v>10658</v>
      </c>
      <c r="G122" t="s">
        <v>10690</v>
      </c>
      <c r="H122" t="s">
        <v>12077</v>
      </c>
      <c r="I122" t="s">
        <v>12079</v>
      </c>
      <c r="J122" t="s">
        <v>37</v>
      </c>
      <c r="K122" s="2" t="s">
        <v>12086</v>
      </c>
      <c r="L122" t="s">
        <v>15</v>
      </c>
      <c r="M122" s="3">
        <v>31</v>
      </c>
      <c r="N122" s="2" t="s">
        <v>16</v>
      </c>
      <c r="O122" t="s">
        <v>70</v>
      </c>
      <c r="P122" t="s">
        <v>11921</v>
      </c>
      <c r="Q122" t="s">
        <v>620</v>
      </c>
      <c r="R122" s="1">
        <v>44352</v>
      </c>
      <c r="S122" t="s">
        <v>2744</v>
      </c>
      <c r="T122" t="s">
        <v>12002</v>
      </c>
      <c r="U122" t="s">
        <v>12096</v>
      </c>
    </row>
    <row r="123" spans="1:21" x14ac:dyDescent="0.25">
      <c r="A123" t="s">
        <v>16658</v>
      </c>
      <c r="B123" t="s">
        <v>16426</v>
      </c>
      <c r="C123" t="s">
        <v>13</v>
      </c>
      <c r="D123" t="s">
        <v>11792</v>
      </c>
      <c r="E123" s="4" t="s">
        <v>11885</v>
      </c>
      <c r="F123" t="s">
        <v>10658</v>
      </c>
      <c r="G123" t="s">
        <v>10690</v>
      </c>
      <c r="H123" t="s">
        <v>12077</v>
      </c>
      <c r="I123" t="s">
        <v>12079</v>
      </c>
      <c r="J123" t="s">
        <v>37</v>
      </c>
      <c r="K123" s="2" t="s">
        <v>12086</v>
      </c>
      <c r="L123" t="s">
        <v>15</v>
      </c>
      <c r="M123" s="3">
        <v>61</v>
      </c>
      <c r="N123" s="2" t="s">
        <v>26</v>
      </c>
      <c r="O123" t="s">
        <v>33</v>
      </c>
      <c r="P123" t="s">
        <v>11921</v>
      </c>
      <c r="Q123" t="s">
        <v>620</v>
      </c>
      <c r="R123" s="1">
        <v>44352</v>
      </c>
      <c r="S123" t="s">
        <v>2744</v>
      </c>
      <c r="T123" t="s">
        <v>12006</v>
      </c>
      <c r="U123" t="s">
        <v>12096</v>
      </c>
    </row>
    <row r="124" spans="1:21" x14ac:dyDescent="0.25">
      <c r="A124" t="s">
        <v>16661</v>
      </c>
      <c r="B124" t="s">
        <v>16429</v>
      </c>
      <c r="C124" t="s">
        <v>13</v>
      </c>
      <c r="D124" t="s">
        <v>11823</v>
      </c>
      <c r="E124" s="4" t="s">
        <v>11885</v>
      </c>
      <c r="F124" t="s">
        <v>10658</v>
      </c>
      <c r="G124" t="s">
        <v>10690</v>
      </c>
      <c r="H124" t="s">
        <v>12077</v>
      </c>
      <c r="I124" t="s">
        <v>12077</v>
      </c>
      <c r="J124" t="s">
        <v>37</v>
      </c>
      <c r="K124" s="2" t="s">
        <v>12086</v>
      </c>
      <c r="L124" t="s">
        <v>15</v>
      </c>
      <c r="M124" s="3">
        <v>16</v>
      </c>
      <c r="N124" s="2" t="s">
        <v>26</v>
      </c>
      <c r="O124" t="s">
        <v>33</v>
      </c>
      <c r="P124" t="s">
        <v>11921</v>
      </c>
      <c r="Q124" t="s">
        <v>620</v>
      </c>
      <c r="R124" s="1">
        <v>44352</v>
      </c>
      <c r="S124" t="s">
        <v>2744</v>
      </c>
      <c r="T124" t="s">
        <v>12032</v>
      </c>
      <c r="U124" t="s">
        <v>12096</v>
      </c>
    </row>
    <row r="125" spans="1:21" x14ac:dyDescent="0.25">
      <c r="A125" t="s">
        <v>16665</v>
      </c>
      <c r="B125" t="s">
        <v>16433</v>
      </c>
      <c r="C125" t="s">
        <v>13</v>
      </c>
      <c r="D125" t="s">
        <v>11831</v>
      </c>
      <c r="E125" s="4" t="s">
        <v>11885</v>
      </c>
      <c r="F125" t="s">
        <v>10658</v>
      </c>
      <c r="G125" t="s">
        <v>10690</v>
      </c>
      <c r="H125" t="s">
        <v>12077</v>
      </c>
      <c r="I125" t="s">
        <v>12082</v>
      </c>
      <c r="J125" t="s">
        <v>37</v>
      </c>
      <c r="K125" s="2" t="s">
        <v>12086</v>
      </c>
      <c r="L125" t="s">
        <v>15</v>
      </c>
      <c r="M125" s="3">
        <v>62</v>
      </c>
      <c r="N125" s="2" t="s">
        <v>16</v>
      </c>
      <c r="O125" t="s">
        <v>33</v>
      </c>
      <c r="P125" t="s">
        <v>11921</v>
      </c>
      <c r="Q125" t="s">
        <v>620</v>
      </c>
      <c r="R125" s="1">
        <v>44352</v>
      </c>
      <c r="S125" t="s">
        <v>2744</v>
      </c>
      <c r="T125" t="s">
        <v>12040</v>
      </c>
      <c r="U125" t="s">
        <v>12096</v>
      </c>
    </row>
    <row r="126" spans="1:21" x14ac:dyDescent="0.25">
      <c r="A126" t="s">
        <v>16667</v>
      </c>
      <c r="B126" t="s">
        <v>16435</v>
      </c>
      <c r="C126" t="s">
        <v>13</v>
      </c>
      <c r="D126" t="s">
        <v>11794</v>
      </c>
      <c r="E126" s="4" t="s">
        <v>11891</v>
      </c>
      <c r="F126" t="s">
        <v>10658</v>
      </c>
      <c r="G126" t="s">
        <v>10690</v>
      </c>
      <c r="H126" t="s">
        <v>12077</v>
      </c>
      <c r="I126" t="s">
        <v>12079</v>
      </c>
      <c r="J126" t="s">
        <v>37</v>
      </c>
      <c r="K126" s="2" t="s">
        <v>12086</v>
      </c>
      <c r="L126" t="s">
        <v>15</v>
      </c>
      <c r="M126" s="3">
        <v>54</v>
      </c>
      <c r="N126" s="2" t="s">
        <v>26</v>
      </c>
      <c r="O126" t="s">
        <v>33</v>
      </c>
      <c r="P126" t="s">
        <v>11921</v>
      </c>
      <c r="Q126" t="s">
        <v>620</v>
      </c>
      <c r="R126" s="1">
        <v>44352</v>
      </c>
      <c r="S126" t="s">
        <v>2744</v>
      </c>
      <c r="T126" t="s">
        <v>12008</v>
      </c>
      <c r="U126" t="s">
        <v>12096</v>
      </c>
    </row>
    <row r="127" spans="1:21" x14ac:dyDescent="0.25">
      <c r="A127" t="s">
        <v>16668</v>
      </c>
      <c r="B127" t="s">
        <v>16436</v>
      </c>
      <c r="C127" t="s">
        <v>13</v>
      </c>
      <c r="D127" t="s">
        <v>11826</v>
      </c>
      <c r="E127" s="4" t="s">
        <v>11891</v>
      </c>
      <c r="F127" t="s">
        <v>10658</v>
      </c>
      <c r="G127" t="s">
        <v>10690</v>
      </c>
      <c r="H127" t="s">
        <v>12077</v>
      </c>
      <c r="I127" t="s">
        <v>12077</v>
      </c>
      <c r="J127" t="s">
        <v>37</v>
      </c>
      <c r="K127" s="2" t="s">
        <v>12086</v>
      </c>
      <c r="L127" t="s">
        <v>15</v>
      </c>
      <c r="M127" s="3">
        <v>44</v>
      </c>
      <c r="N127" s="2" t="s">
        <v>26</v>
      </c>
      <c r="O127" t="s">
        <v>33</v>
      </c>
      <c r="P127" t="s">
        <v>11921</v>
      </c>
      <c r="Q127" t="s">
        <v>620</v>
      </c>
      <c r="R127" s="1">
        <v>44352</v>
      </c>
      <c r="S127" t="s">
        <v>2744</v>
      </c>
      <c r="T127" t="s">
        <v>12035</v>
      </c>
      <c r="U127" t="s">
        <v>12096</v>
      </c>
    </row>
    <row r="128" spans="1:21" x14ac:dyDescent="0.25">
      <c r="A128" t="s">
        <v>16669</v>
      </c>
      <c r="B128" t="s">
        <v>16437</v>
      </c>
      <c r="C128" t="s">
        <v>13</v>
      </c>
      <c r="D128" t="s">
        <v>11827</v>
      </c>
      <c r="E128" s="4" t="s">
        <v>11891</v>
      </c>
      <c r="F128" t="s">
        <v>10658</v>
      </c>
      <c r="G128" t="s">
        <v>10690</v>
      </c>
      <c r="H128" t="s">
        <v>12077</v>
      </c>
      <c r="I128" t="s">
        <v>12077</v>
      </c>
      <c r="J128" t="s">
        <v>37</v>
      </c>
      <c r="K128" s="2" t="s">
        <v>12086</v>
      </c>
      <c r="L128" t="s">
        <v>15</v>
      </c>
      <c r="M128" s="3">
        <v>25</v>
      </c>
      <c r="N128" s="2" t="s">
        <v>16</v>
      </c>
      <c r="O128" t="s">
        <v>33</v>
      </c>
      <c r="P128" t="s">
        <v>11921</v>
      </c>
      <c r="Q128" t="s">
        <v>620</v>
      </c>
      <c r="R128" s="1">
        <v>44352</v>
      </c>
      <c r="S128" t="s">
        <v>2744</v>
      </c>
      <c r="T128" t="s">
        <v>12036</v>
      </c>
      <c r="U128" t="s">
        <v>12096</v>
      </c>
    </row>
    <row r="129" spans="1:21" x14ac:dyDescent="0.25">
      <c r="A129" t="s">
        <v>16676</v>
      </c>
      <c r="B129" t="s">
        <v>16444</v>
      </c>
      <c r="C129" t="s">
        <v>13</v>
      </c>
      <c r="D129" t="s">
        <v>11741</v>
      </c>
      <c r="E129" s="4" t="s">
        <v>11886</v>
      </c>
      <c r="F129" t="s">
        <v>10658</v>
      </c>
      <c r="G129" t="s">
        <v>10690</v>
      </c>
      <c r="H129" t="s">
        <v>10829</v>
      </c>
      <c r="I129" t="s">
        <v>10829</v>
      </c>
      <c r="J129" t="s">
        <v>37</v>
      </c>
      <c r="K129" s="2" t="s">
        <v>12090</v>
      </c>
      <c r="L129" t="s">
        <v>15</v>
      </c>
      <c r="M129" s="3">
        <v>25</v>
      </c>
      <c r="N129" s="2" t="s">
        <v>16</v>
      </c>
      <c r="O129" t="s">
        <v>33</v>
      </c>
      <c r="P129" t="s">
        <v>11921</v>
      </c>
      <c r="Q129" t="s">
        <v>620</v>
      </c>
      <c r="R129" s="1">
        <v>44352</v>
      </c>
      <c r="S129" t="s">
        <v>2744</v>
      </c>
      <c r="T129" t="s">
        <v>11962</v>
      </c>
      <c r="U129" t="s">
        <v>12096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95F48-A72A-470E-BF56-9690C0428572}">
  <dimension ref="A1:U7"/>
  <sheetViews>
    <sheetView workbookViewId="0">
      <selection activeCell="H35" sqref="H35"/>
    </sheetView>
  </sheetViews>
  <sheetFormatPr defaultRowHeight="15" x14ac:dyDescent="0.25"/>
  <sheetData>
    <row r="1" spans="1:21" s="6" customFormat="1" x14ac:dyDescent="0.25">
      <c r="A1" s="6" t="s">
        <v>11667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11663</v>
      </c>
      <c r="G1" s="6" t="s">
        <v>11664</v>
      </c>
      <c r="H1" s="6" t="s">
        <v>12127</v>
      </c>
      <c r="I1" s="6" t="s">
        <v>11665</v>
      </c>
      <c r="J1" s="6" t="s">
        <v>11666</v>
      </c>
      <c r="K1" s="6" t="s">
        <v>4</v>
      </c>
      <c r="L1" s="6" t="s">
        <v>5</v>
      </c>
      <c r="M1" s="6" t="s">
        <v>6</v>
      </c>
      <c r="N1" s="6" t="s">
        <v>7</v>
      </c>
      <c r="O1" s="6" t="s">
        <v>11668</v>
      </c>
      <c r="P1" s="6" t="s">
        <v>11669</v>
      </c>
      <c r="Q1" s="6" t="s">
        <v>8</v>
      </c>
      <c r="R1" s="6" t="s">
        <v>9</v>
      </c>
      <c r="S1" s="6" t="s">
        <v>10</v>
      </c>
      <c r="T1" s="6" t="s">
        <v>11</v>
      </c>
      <c r="U1" s="6" t="s">
        <v>12095</v>
      </c>
    </row>
    <row r="2" spans="1:21" x14ac:dyDescent="0.25">
      <c r="A2" t="s">
        <v>16451</v>
      </c>
      <c r="B2" t="s">
        <v>138</v>
      </c>
      <c r="C2" t="s">
        <v>13</v>
      </c>
      <c r="D2" t="s">
        <v>139</v>
      </c>
      <c r="E2" s="1">
        <v>43892</v>
      </c>
      <c r="F2" t="s">
        <v>10658</v>
      </c>
      <c r="G2" t="s">
        <v>10690</v>
      </c>
      <c r="H2" t="s">
        <v>10829</v>
      </c>
      <c r="I2" t="s">
        <v>37</v>
      </c>
      <c r="J2" t="s">
        <v>37</v>
      </c>
      <c r="K2" t="s">
        <v>2744</v>
      </c>
      <c r="L2" t="s">
        <v>15</v>
      </c>
      <c r="M2">
        <v>80</v>
      </c>
      <c r="N2" t="s">
        <v>26</v>
      </c>
      <c r="O2" t="s">
        <v>70</v>
      </c>
      <c r="P2" t="s">
        <v>11929</v>
      </c>
      <c r="Q2" t="s">
        <v>137</v>
      </c>
      <c r="R2" s="1">
        <v>44352</v>
      </c>
      <c r="S2" t="s">
        <v>2744</v>
      </c>
      <c r="T2" t="s">
        <v>12169</v>
      </c>
    </row>
    <row r="3" spans="1:21" x14ac:dyDescent="0.25">
      <c r="A3" t="s">
        <v>16452</v>
      </c>
      <c r="B3" t="s">
        <v>135</v>
      </c>
      <c r="C3" t="s">
        <v>13</v>
      </c>
      <c r="D3" t="s">
        <v>136</v>
      </c>
      <c r="E3" s="1">
        <v>43893</v>
      </c>
      <c r="F3" t="s">
        <v>10658</v>
      </c>
      <c r="G3" t="s">
        <v>10690</v>
      </c>
      <c r="H3" t="s">
        <v>10829</v>
      </c>
      <c r="I3" t="s">
        <v>37</v>
      </c>
      <c r="J3" t="s">
        <v>37</v>
      </c>
      <c r="K3" t="s">
        <v>2744</v>
      </c>
      <c r="L3" t="s">
        <v>15</v>
      </c>
      <c r="M3">
        <v>33</v>
      </c>
      <c r="N3" t="s">
        <v>16</v>
      </c>
      <c r="O3" t="s">
        <v>70</v>
      </c>
      <c r="P3" t="s">
        <v>11929</v>
      </c>
      <c r="Q3" t="s">
        <v>137</v>
      </c>
      <c r="R3" s="1">
        <v>44352</v>
      </c>
      <c r="S3" t="s">
        <v>2744</v>
      </c>
      <c r="T3" t="s">
        <v>12169</v>
      </c>
    </row>
    <row r="4" spans="1:21" x14ac:dyDescent="0.25">
      <c r="A4" t="s">
        <v>18746</v>
      </c>
      <c r="B4" t="s">
        <v>645</v>
      </c>
      <c r="C4" t="s">
        <v>13</v>
      </c>
      <c r="D4" t="s">
        <v>646</v>
      </c>
      <c r="E4" s="1">
        <v>43925</v>
      </c>
      <c r="F4" t="s">
        <v>10658</v>
      </c>
      <c r="G4" t="s">
        <v>10711</v>
      </c>
      <c r="H4" t="s">
        <v>10855</v>
      </c>
      <c r="I4" t="s">
        <v>37</v>
      </c>
      <c r="J4" t="s">
        <v>37</v>
      </c>
      <c r="K4" t="s">
        <v>2744</v>
      </c>
      <c r="L4" t="s">
        <v>15</v>
      </c>
      <c r="M4">
        <v>39</v>
      </c>
      <c r="N4" t="s">
        <v>26</v>
      </c>
      <c r="O4" t="s">
        <v>70</v>
      </c>
      <c r="P4" t="s">
        <v>11929</v>
      </c>
      <c r="Q4" t="s">
        <v>137</v>
      </c>
      <c r="R4" s="1">
        <v>44352</v>
      </c>
      <c r="S4" t="s">
        <v>2744</v>
      </c>
      <c r="T4" t="s">
        <v>12169</v>
      </c>
    </row>
    <row r="5" spans="1:21" x14ac:dyDescent="0.25">
      <c r="A5" t="s">
        <v>16475</v>
      </c>
      <c r="B5" t="s">
        <v>858</v>
      </c>
      <c r="C5" t="s">
        <v>13</v>
      </c>
      <c r="D5" t="s">
        <v>859</v>
      </c>
      <c r="E5" s="1">
        <v>43944</v>
      </c>
      <c r="F5" t="s">
        <v>10658</v>
      </c>
      <c r="G5" t="s">
        <v>10690</v>
      </c>
      <c r="H5" t="s">
        <v>10829</v>
      </c>
      <c r="I5" t="s">
        <v>11412</v>
      </c>
      <c r="J5" t="s">
        <v>37</v>
      </c>
      <c r="K5" t="s">
        <v>2744</v>
      </c>
      <c r="L5" t="s">
        <v>15</v>
      </c>
      <c r="M5">
        <v>43</v>
      </c>
      <c r="N5" t="s">
        <v>26</v>
      </c>
      <c r="O5" t="s">
        <v>70</v>
      </c>
      <c r="P5" t="s">
        <v>11929</v>
      </c>
      <c r="Q5" t="s">
        <v>137</v>
      </c>
      <c r="R5" s="1">
        <v>44352</v>
      </c>
      <c r="S5" t="s">
        <v>2744</v>
      </c>
      <c r="T5" t="s">
        <v>12169</v>
      </c>
    </row>
    <row r="6" spans="1:21" x14ac:dyDescent="0.25">
      <c r="A6" t="s">
        <v>16496</v>
      </c>
      <c r="B6" t="s">
        <v>810</v>
      </c>
      <c r="C6" t="s">
        <v>13</v>
      </c>
      <c r="D6" t="s">
        <v>811</v>
      </c>
      <c r="E6" s="1">
        <v>43999</v>
      </c>
      <c r="F6" t="s">
        <v>10658</v>
      </c>
      <c r="G6" t="s">
        <v>10690</v>
      </c>
      <c r="H6" t="s">
        <v>10829</v>
      </c>
      <c r="I6" t="s">
        <v>37</v>
      </c>
      <c r="J6" t="s">
        <v>37</v>
      </c>
      <c r="K6" t="s">
        <v>2744</v>
      </c>
      <c r="L6" t="s">
        <v>15</v>
      </c>
      <c r="M6">
        <v>65</v>
      </c>
      <c r="N6" t="s">
        <v>26</v>
      </c>
      <c r="O6" t="s">
        <v>70</v>
      </c>
      <c r="P6" t="s">
        <v>11929</v>
      </c>
      <c r="Q6" t="s">
        <v>137</v>
      </c>
      <c r="R6" s="1">
        <v>44352</v>
      </c>
      <c r="S6" t="s">
        <v>2744</v>
      </c>
      <c r="T6" t="s">
        <v>12810</v>
      </c>
    </row>
    <row r="7" spans="1:21" x14ac:dyDescent="0.25">
      <c r="A7" t="s">
        <v>18747</v>
      </c>
      <c r="B7" t="s">
        <v>4155</v>
      </c>
      <c r="C7" t="s">
        <v>13</v>
      </c>
      <c r="D7" t="s">
        <v>4156</v>
      </c>
      <c r="E7" s="1">
        <v>44158</v>
      </c>
      <c r="F7" t="s">
        <v>10658</v>
      </c>
      <c r="G7" t="s">
        <v>10705</v>
      </c>
      <c r="H7" t="s">
        <v>11118</v>
      </c>
      <c r="I7" t="s">
        <v>37</v>
      </c>
      <c r="J7" t="s">
        <v>37</v>
      </c>
      <c r="K7" t="s">
        <v>2744</v>
      </c>
      <c r="L7" t="s">
        <v>15</v>
      </c>
      <c r="M7">
        <v>45</v>
      </c>
      <c r="N7" t="s">
        <v>26</v>
      </c>
      <c r="O7" t="s">
        <v>70</v>
      </c>
      <c r="P7" t="s">
        <v>11929</v>
      </c>
      <c r="Q7" t="s">
        <v>137</v>
      </c>
      <c r="R7" s="1">
        <v>44352</v>
      </c>
      <c r="S7" t="s">
        <v>2744</v>
      </c>
      <c r="T7" t="s">
        <v>14488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7C7A9-CD2C-41EB-938B-AD7CF689470F}">
  <dimension ref="A1:U23"/>
  <sheetViews>
    <sheetView workbookViewId="0">
      <selection activeCell="H36" sqref="H36"/>
    </sheetView>
  </sheetViews>
  <sheetFormatPr defaultRowHeight="15" x14ac:dyDescent="0.25"/>
  <sheetData>
    <row r="1" spans="1:21" s="6" customFormat="1" x14ac:dyDescent="0.25">
      <c r="A1" s="6" t="s">
        <v>11667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11663</v>
      </c>
      <c r="G1" s="6" t="s">
        <v>11664</v>
      </c>
      <c r="H1" s="6" t="s">
        <v>12127</v>
      </c>
      <c r="I1" s="6" t="s">
        <v>11665</v>
      </c>
      <c r="J1" s="6" t="s">
        <v>11666</v>
      </c>
      <c r="K1" s="6" t="s">
        <v>4</v>
      </c>
      <c r="L1" s="6" t="s">
        <v>5</v>
      </c>
      <c r="M1" s="6" t="s">
        <v>6</v>
      </c>
      <c r="N1" s="6" t="s">
        <v>7</v>
      </c>
      <c r="O1" s="6" t="s">
        <v>11668</v>
      </c>
      <c r="P1" s="6" t="s">
        <v>11669</v>
      </c>
      <c r="Q1" s="6" t="s">
        <v>8</v>
      </c>
      <c r="R1" s="6" t="s">
        <v>9</v>
      </c>
      <c r="S1" s="6" t="s">
        <v>10</v>
      </c>
      <c r="T1" s="6" t="s">
        <v>11</v>
      </c>
      <c r="U1" s="6" t="s">
        <v>12095</v>
      </c>
    </row>
    <row r="2" spans="1:21" x14ac:dyDescent="0.25">
      <c r="A2" t="s">
        <v>18725</v>
      </c>
      <c r="B2" t="s">
        <v>5704</v>
      </c>
      <c r="C2" t="s">
        <v>13</v>
      </c>
      <c r="D2" t="s">
        <v>5705</v>
      </c>
      <c r="E2" s="1">
        <v>44175</v>
      </c>
      <c r="F2" t="s">
        <v>10656</v>
      </c>
      <c r="G2" t="s">
        <v>10753</v>
      </c>
      <c r="H2" t="s">
        <v>11156</v>
      </c>
      <c r="I2" t="s">
        <v>37</v>
      </c>
      <c r="J2" t="s">
        <v>37</v>
      </c>
      <c r="K2" t="s">
        <v>5706</v>
      </c>
      <c r="L2" t="s">
        <v>15</v>
      </c>
      <c r="M2">
        <v>61</v>
      </c>
      <c r="N2" t="s">
        <v>16</v>
      </c>
      <c r="O2" t="s">
        <v>33</v>
      </c>
      <c r="P2" t="s">
        <v>11921</v>
      </c>
      <c r="Q2" t="s">
        <v>4447</v>
      </c>
      <c r="R2" s="1">
        <v>44352</v>
      </c>
      <c r="S2" t="s">
        <v>2744</v>
      </c>
      <c r="T2" t="s">
        <v>14634</v>
      </c>
    </row>
    <row r="3" spans="1:21" x14ac:dyDescent="0.25">
      <c r="A3" t="s">
        <v>18726</v>
      </c>
      <c r="B3" t="s">
        <v>5824</v>
      </c>
      <c r="C3" t="s">
        <v>13</v>
      </c>
      <c r="D3" t="s">
        <v>5825</v>
      </c>
      <c r="E3" s="1">
        <v>44175</v>
      </c>
      <c r="F3" t="s">
        <v>10658</v>
      </c>
      <c r="G3" t="s">
        <v>10758</v>
      </c>
      <c r="H3" t="s">
        <v>10983</v>
      </c>
      <c r="I3" t="s">
        <v>37</v>
      </c>
      <c r="J3" t="s">
        <v>37</v>
      </c>
      <c r="K3" t="s">
        <v>2744</v>
      </c>
      <c r="L3" t="s">
        <v>15</v>
      </c>
      <c r="M3" t="s">
        <v>37</v>
      </c>
      <c r="N3" t="s">
        <v>37</v>
      </c>
      <c r="O3" t="s">
        <v>33</v>
      </c>
      <c r="P3" t="s">
        <v>11921</v>
      </c>
      <c r="Q3" t="s">
        <v>4447</v>
      </c>
      <c r="R3" s="1">
        <v>44352</v>
      </c>
      <c r="S3" t="s">
        <v>2744</v>
      </c>
      <c r="T3" t="s">
        <v>14635</v>
      </c>
    </row>
    <row r="4" spans="1:21" x14ac:dyDescent="0.25">
      <c r="A4" t="s">
        <v>18727</v>
      </c>
      <c r="B4" t="s">
        <v>4445</v>
      </c>
      <c r="C4" t="s">
        <v>13</v>
      </c>
      <c r="D4" t="s">
        <v>4446</v>
      </c>
      <c r="E4" s="1">
        <v>44180</v>
      </c>
      <c r="F4" t="s">
        <v>10656</v>
      </c>
      <c r="G4" t="s">
        <v>10753</v>
      </c>
      <c r="H4" t="s">
        <v>11283</v>
      </c>
      <c r="I4" t="s">
        <v>37</v>
      </c>
      <c r="J4" t="s">
        <v>37</v>
      </c>
      <c r="K4" t="s">
        <v>2744</v>
      </c>
      <c r="L4" t="s">
        <v>15</v>
      </c>
      <c r="M4">
        <v>28</v>
      </c>
      <c r="N4" t="s">
        <v>26</v>
      </c>
      <c r="O4" t="s">
        <v>33</v>
      </c>
      <c r="P4" t="s">
        <v>11921</v>
      </c>
      <c r="Q4" t="s">
        <v>4447</v>
      </c>
      <c r="R4" s="1">
        <v>44352</v>
      </c>
      <c r="S4" t="s">
        <v>2744</v>
      </c>
      <c r="T4" t="s">
        <v>14673</v>
      </c>
    </row>
    <row r="5" spans="1:21" x14ac:dyDescent="0.25">
      <c r="A5" t="s">
        <v>18728</v>
      </c>
      <c r="B5" t="s">
        <v>5334</v>
      </c>
      <c r="C5" t="s">
        <v>13</v>
      </c>
      <c r="D5" t="s">
        <v>5335</v>
      </c>
      <c r="E5" s="1">
        <v>44183</v>
      </c>
      <c r="F5" t="s">
        <v>10656</v>
      </c>
      <c r="G5" t="s">
        <v>10734</v>
      </c>
      <c r="H5" t="s">
        <v>11167</v>
      </c>
      <c r="I5" t="s">
        <v>11523</v>
      </c>
      <c r="J5" t="s">
        <v>37</v>
      </c>
      <c r="K5" t="s">
        <v>2744</v>
      </c>
      <c r="L5" t="s">
        <v>15</v>
      </c>
      <c r="M5">
        <v>58</v>
      </c>
      <c r="N5" t="s">
        <v>26</v>
      </c>
      <c r="O5" t="s">
        <v>33</v>
      </c>
      <c r="P5" t="s">
        <v>11921</v>
      </c>
      <c r="Q5" t="s">
        <v>4447</v>
      </c>
      <c r="R5" s="1">
        <v>44343</v>
      </c>
      <c r="S5" t="s">
        <v>2744</v>
      </c>
      <c r="T5" t="s">
        <v>14737</v>
      </c>
    </row>
    <row r="6" spans="1:21" x14ac:dyDescent="0.25">
      <c r="A6" t="s">
        <v>18729</v>
      </c>
      <c r="B6" t="s">
        <v>7716</v>
      </c>
      <c r="C6" t="s">
        <v>13</v>
      </c>
      <c r="D6" t="s">
        <v>7717</v>
      </c>
      <c r="E6" s="1">
        <v>44186</v>
      </c>
      <c r="F6" t="s">
        <v>10656</v>
      </c>
      <c r="G6" t="s">
        <v>10783</v>
      </c>
      <c r="H6" t="s">
        <v>11169</v>
      </c>
      <c r="I6" t="s">
        <v>37</v>
      </c>
      <c r="J6" t="s">
        <v>37</v>
      </c>
      <c r="K6" t="s">
        <v>2744</v>
      </c>
      <c r="L6" t="s">
        <v>15</v>
      </c>
      <c r="M6">
        <v>86</v>
      </c>
      <c r="N6" t="s">
        <v>16</v>
      </c>
      <c r="O6" t="s">
        <v>33</v>
      </c>
      <c r="P6" t="s">
        <v>11921</v>
      </c>
      <c r="Q6" t="s">
        <v>4447</v>
      </c>
      <c r="R6" s="1">
        <v>44343</v>
      </c>
      <c r="S6" t="s">
        <v>2744</v>
      </c>
      <c r="T6" t="s">
        <v>14764</v>
      </c>
    </row>
    <row r="7" spans="1:21" x14ac:dyDescent="0.25">
      <c r="A7" t="s">
        <v>18730</v>
      </c>
      <c r="B7" t="s">
        <v>4802</v>
      </c>
      <c r="C7" t="s">
        <v>13</v>
      </c>
      <c r="D7" t="s">
        <v>4803</v>
      </c>
      <c r="E7" s="1">
        <v>44187</v>
      </c>
      <c r="F7" t="s">
        <v>10656</v>
      </c>
      <c r="G7" t="s">
        <v>10773</v>
      </c>
      <c r="H7" t="s">
        <v>37</v>
      </c>
      <c r="I7" t="s">
        <v>37</v>
      </c>
      <c r="J7" t="s">
        <v>37</v>
      </c>
      <c r="K7" t="s">
        <v>2744</v>
      </c>
      <c r="L7" t="s">
        <v>15</v>
      </c>
      <c r="M7">
        <v>39</v>
      </c>
      <c r="N7" t="s">
        <v>16</v>
      </c>
      <c r="O7" t="s">
        <v>33</v>
      </c>
      <c r="P7" t="s">
        <v>11921</v>
      </c>
      <c r="Q7" t="s">
        <v>4447</v>
      </c>
      <c r="R7" s="1">
        <v>44352</v>
      </c>
      <c r="S7" t="s">
        <v>2744</v>
      </c>
      <c r="T7" t="s">
        <v>14813</v>
      </c>
    </row>
    <row r="8" spans="1:21" x14ac:dyDescent="0.25">
      <c r="A8" t="s">
        <v>18731</v>
      </c>
      <c r="B8" t="s">
        <v>5551</v>
      </c>
      <c r="C8" t="s">
        <v>13</v>
      </c>
      <c r="D8" t="s">
        <v>5552</v>
      </c>
      <c r="E8" s="1">
        <v>44191</v>
      </c>
      <c r="F8" t="s">
        <v>10656</v>
      </c>
      <c r="G8" t="s">
        <v>10740</v>
      </c>
      <c r="H8" t="s">
        <v>11197</v>
      </c>
      <c r="I8" t="s">
        <v>37</v>
      </c>
      <c r="J8" t="s">
        <v>37</v>
      </c>
      <c r="K8" t="s">
        <v>2744</v>
      </c>
      <c r="L8" t="s">
        <v>15</v>
      </c>
      <c r="M8">
        <v>56</v>
      </c>
      <c r="N8" t="s">
        <v>16</v>
      </c>
      <c r="O8" t="s">
        <v>33</v>
      </c>
      <c r="P8" t="s">
        <v>11921</v>
      </c>
      <c r="Q8" t="s">
        <v>4447</v>
      </c>
      <c r="R8" s="1">
        <v>44352</v>
      </c>
      <c r="S8" t="s">
        <v>2744</v>
      </c>
      <c r="T8" t="s">
        <v>14894</v>
      </c>
    </row>
    <row r="9" spans="1:21" x14ac:dyDescent="0.25">
      <c r="A9" t="s">
        <v>18732</v>
      </c>
      <c r="B9" t="s">
        <v>4889</v>
      </c>
      <c r="C9" t="s">
        <v>13</v>
      </c>
      <c r="D9" t="s">
        <v>4890</v>
      </c>
      <c r="E9" s="1">
        <v>44193</v>
      </c>
      <c r="F9" t="s">
        <v>10656</v>
      </c>
      <c r="G9" t="s">
        <v>10738</v>
      </c>
      <c r="H9" t="s">
        <v>10915</v>
      </c>
      <c r="I9" t="s">
        <v>37</v>
      </c>
      <c r="J9" t="s">
        <v>37</v>
      </c>
      <c r="K9" t="s">
        <v>2744</v>
      </c>
      <c r="L9" t="s">
        <v>15</v>
      </c>
      <c r="M9" t="s">
        <v>37</v>
      </c>
      <c r="N9" t="s">
        <v>37</v>
      </c>
      <c r="O9" t="s">
        <v>33</v>
      </c>
      <c r="P9" t="s">
        <v>11921</v>
      </c>
      <c r="Q9" t="s">
        <v>4447</v>
      </c>
      <c r="R9" s="1">
        <v>44352</v>
      </c>
      <c r="S9" t="s">
        <v>2744</v>
      </c>
      <c r="T9" t="s">
        <v>14952</v>
      </c>
    </row>
    <row r="10" spans="1:21" x14ac:dyDescent="0.25">
      <c r="A10" t="s">
        <v>18733</v>
      </c>
      <c r="B10" t="s">
        <v>5227</v>
      </c>
      <c r="C10" t="s">
        <v>13</v>
      </c>
      <c r="D10" t="s">
        <v>5228</v>
      </c>
      <c r="E10" s="1">
        <v>44197</v>
      </c>
      <c r="F10" t="s">
        <v>10656</v>
      </c>
      <c r="G10" t="s">
        <v>10726</v>
      </c>
      <c r="H10" t="s">
        <v>10882</v>
      </c>
      <c r="I10" t="s">
        <v>37</v>
      </c>
      <c r="J10" t="s">
        <v>37</v>
      </c>
      <c r="K10" t="s">
        <v>2744</v>
      </c>
      <c r="L10" t="s">
        <v>15</v>
      </c>
      <c r="M10">
        <v>19</v>
      </c>
      <c r="N10" t="s">
        <v>16</v>
      </c>
      <c r="O10" t="s">
        <v>33</v>
      </c>
      <c r="P10" t="s">
        <v>11921</v>
      </c>
      <c r="Q10" t="s">
        <v>4447</v>
      </c>
      <c r="R10" s="1">
        <v>44352</v>
      </c>
      <c r="S10" t="s">
        <v>2744</v>
      </c>
      <c r="T10" t="s">
        <v>15061</v>
      </c>
    </row>
    <row r="11" spans="1:21" x14ac:dyDescent="0.25">
      <c r="A11" t="s">
        <v>18734</v>
      </c>
      <c r="B11" t="s">
        <v>5576</v>
      </c>
      <c r="C11" t="s">
        <v>13</v>
      </c>
      <c r="D11" t="s">
        <v>5577</v>
      </c>
      <c r="E11" s="1">
        <v>44207</v>
      </c>
      <c r="F11" t="s">
        <v>10656</v>
      </c>
      <c r="G11" t="s">
        <v>10738</v>
      </c>
      <c r="H11" t="s">
        <v>11210</v>
      </c>
      <c r="I11" t="s">
        <v>37</v>
      </c>
      <c r="J11" t="s">
        <v>37</v>
      </c>
      <c r="K11" t="s">
        <v>2744</v>
      </c>
      <c r="L11" t="s">
        <v>15</v>
      </c>
      <c r="M11" t="s">
        <v>37</v>
      </c>
      <c r="N11" t="s">
        <v>37</v>
      </c>
      <c r="O11" t="s">
        <v>33</v>
      </c>
      <c r="P11" t="s">
        <v>11921</v>
      </c>
      <c r="Q11" t="s">
        <v>4447</v>
      </c>
      <c r="R11" s="1">
        <v>44352</v>
      </c>
      <c r="S11" t="s">
        <v>2744</v>
      </c>
      <c r="T11" t="s">
        <v>15291</v>
      </c>
    </row>
    <row r="12" spans="1:21" x14ac:dyDescent="0.25">
      <c r="A12" t="s">
        <v>18735</v>
      </c>
      <c r="B12" t="s">
        <v>5812</v>
      </c>
      <c r="C12" t="s">
        <v>13</v>
      </c>
      <c r="D12" t="s">
        <v>5813</v>
      </c>
      <c r="E12" s="1">
        <v>44207</v>
      </c>
      <c r="F12" t="s">
        <v>10656</v>
      </c>
      <c r="G12" t="s">
        <v>10773</v>
      </c>
      <c r="H12" t="s">
        <v>37</v>
      </c>
      <c r="I12" t="s">
        <v>37</v>
      </c>
      <c r="J12" t="s">
        <v>37</v>
      </c>
      <c r="K12" t="s">
        <v>2744</v>
      </c>
      <c r="L12" t="s">
        <v>15</v>
      </c>
      <c r="M12">
        <v>78</v>
      </c>
      <c r="N12" t="s">
        <v>26</v>
      </c>
      <c r="O12" t="s">
        <v>33</v>
      </c>
      <c r="P12" t="s">
        <v>11921</v>
      </c>
      <c r="Q12" t="s">
        <v>4447</v>
      </c>
      <c r="R12" s="1">
        <v>44352</v>
      </c>
      <c r="S12" t="s">
        <v>2744</v>
      </c>
      <c r="T12" t="s">
        <v>15294</v>
      </c>
    </row>
    <row r="13" spans="1:21" x14ac:dyDescent="0.25">
      <c r="A13" t="s">
        <v>18736</v>
      </c>
      <c r="B13" t="s">
        <v>7981</v>
      </c>
      <c r="C13" t="s">
        <v>13</v>
      </c>
      <c r="D13" t="s">
        <v>7982</v>
      </c>
      <c r="E13" s="1">
        <v>44211</v>
      </c>
      <c r="F13" t="s">
        <v>10659</v>
      </c>
      <c r="G13" t="s">
        <v>10687</v>
      </c>
      <c r="H13" t="s">
        <v>10961</v>
      </c>
      <c r="I13" t="s">
        <v>11568</v>
      </c>
      <c r="J13" t="s">
        <v>37</v>
      </c>
      <c r="K13" t="s">
        <v>2744</v>
      </c>
      <c r="L13" t="s">
        <v>15</v>
      </c>
      <c r="M13">
        <v>76</v>
      </c>
      <c r="N13" t="s">
        <v>26</v>
      </c>
      <c r="O13" t="s">
        <v>33</v>
      </c>
      <c r="P13" t="s">
        <v>11921</v>
      </c>
      <c r="Q13" t="s">
        <v>4447</v>
      </c>
      <c r="R13" s="1">
        <v>44343</v>
      </c>
      <c r="S13" t="s">
        <v>2744</v>
      </c>
      <c r="T13" t="s">
        <v>15380</v>
      </c>
    </row>
    <row r="14" spans="1:21" x14ac:dyDescent="0.25">
      <c r="A14" t="s">
        <v>18737</v>
      </c>
      <c r="B14" t="s">
        <v>6091</v>
      </c>
      <c r="C14" t="s">
        <v>13</v>
      </c>
      <c r="D14" t="s">
        <v>6092</v>
      </c>
      <c r="E14" s="1">
        <v>44213</v>
      </c>
      <c r="F14" t="s">
        <v>10656</v>
      </c>
      <c r="G14" t="s">
        <v>10686</v>
      </c>
      <c r="H14" t="s">
        <v>10825</v>
      </c>
      <c r="I14" t="s">
        <v>37</v>
      </c>
      <c r="J14" t="s">
        <v>37</v>
      </c>
      <c r="K14" t="s">
        <v>2744</v>
      </c>
      <c r="L14" t="s">
        <v>15</v>
      </c>
      <c r="M14">
        <v>16</v>
      </c>
      <c r="N14" t="s">
        <v>37</v>
      </c>
      <c r="O14" t="s">
        <v>33</v>
      </c>
      <c r="P14" t="s">
        <v>11921</v>
      </c>
      <c r="Q14" t="s">
        <v>4447</v>
      </c>
      <c r="R14" s="1">
        <v>44352</v>
      </c>
      <c r="S14" t="s">
        <v>2744</v>
      </c>
      <c r="T14" t="s">
        <v>15417</v>
      </c>
    </row>
    <row r="15" spans="1:21" x14ac:dyDescent="0.25">
      <c r="A15" t="s">
        <v>18738</v>
      </c>
      <c r="B15" t="s">
        <v>8301</v>
      </c>
      <c r="C15" t="s">
        <v>13</v>
      </c>
      <c r="D15" t="s">
        <v>8302</v>
      </c>
      <c r="E15" s="1">
        <v>44214</v>
      </c>
      <c r="F15" t="s">
        <v>10656</v>
      </c>
      <c r="G15" t="s">
        <v>10695</v>
      </c>
      <c r="H15" t="s">
        <v>11259</v>
      </c>
      <c r="I15" t="s">
        <v>37</v>
      </c>
      <c r="J15" t="s">
        <v>37</v>
      </c>
      <c r="K15" t="s">
        <v>2744</v>
      </c>
      <c r="L15" t="s">
        <v>15</v>
      </c>
      <c r="M15" t="s">
        <v>37</v>
      </c>
      <c r="N15" t="s">
        <v>37</v>
      </c>
      <c r="O15" t="s">
        <v>33</v>
      </c>
      <c r="P15" t="s">
        <v>11921</v>
      </c>
      <c r="Q15" t="s">
        <v>4447</v>
      </c>
      <c r="R15" s="1">
        <v>44343</v>
      </c>
      <c r="S15" t="s">
        <v>2744</v>
      </c>
      <c r="T15" t="s">
        <v>15427</v>
      </c>
    </row>
    <row r="16" spans="1:21" x14ac:dyDescent="0.25">
      <c r="A16" t="s">
        <v>18739</v>
      </c>
      <c r="B16" t="s">
        <v>8491</v>
      </c>
      <c r="C16" t="s">
        <v>13</v>
      </c>
      <c r="D16" t="s">
        <v>8492</v>
      </c>
      <c r="E16" s="1">
        <v>44217</v>
      </c>
      <c r="F16" t="s">
        <v>10656</v>
      </c>
      <c r="G16" t="s">
        <v>10774</v>
      </c>
      <c r="H16" t="s">
        <v>37</v>
      </c>
      <c r="I16" t="s">
        <v>37</v>
      </c>
      <c r="J16" t="s">
        <v>37</v>
      </c>
      <c r="K16" t="s">
        <v>2744</v>
      </c>
      <c r="L16" t="s">
        <v>15</v>
      </c>
      <c r="M16" t="s">
        <v>37</v>
      </c>
      <c r="N16" t="s">
        <v>37</v>
      </c>
      <c r="O16" t="s">
        <v>33</v>
      </c>
      <c r="P16" t="s">
        <v>11921</v>
      </c>
      <c r="Q16" t="s">
        <v>4447</v>
      </c>
      <c r="R16" s="1">
        <v>44352</v>
      </c>
      <c r="S16" t="s">
        <v>2744</v>
      </c>
      <c r="T16" t="s">
        <v>15500</v>
      </c>
    </row>
    <row r="17" spans="1:21" x14ac:dyDescent="0.25">
      <c r="A17" t="s">
        <v>18740</v>
      </c>
      <c r="B17" t="s">
        <v>9586</v>
      </c>
      <c r="C17" t="s">
        <v>13</v>
      </c>
      <c r="D17" t="s">
        <v>9587</v>
      </c>
      <c r="E17" s="1">
        <v>44220</v>
      </c>
      <c r="F17" t="s">
        <v>10656</v>
      </c>
      <c r="G17" t="s">
        <v>10734</v>
      </c>
      <c r="H17" t="s">
        <v>11112</v>
      </c>
      <c r="I17" t="s">
        <v>37</v>
      </c>
      <c r="J17" t="s">
        <v>37</v>
      </c>
      <c r="K17" t="s">
        <v>2744</v>
      </c>
      <c r="L17" t="s">
        <v>15</v>
      </c>
      <c r="M17">
        <v>64</v>
      </c>
      <c r="N17" t="s">
        <v>16</v>
      </c>
      <c r="O17" t="s">
        <v>33</v>
      </c>
      <c r="P17" t="s">
        <v>11921</v>
      </c>
      <c r="Q17" t="s">
        <v>4447</v>
      </c>
      <c r="R17" s="1">
        <v>44352</v>
      </c>
      <c r="S17" t="s">
        <v>2744</v>
      </c>
      <c r="T17" t="s">
        <v>15563</v>
      </c>
    </row>
    <row r="18" spans="1:21" x14ac:dyDescent="0.25">
      <c r="A18" t="s">
        <v>18741</v>
      </c>
      <c r="B18" t="s">
        <v>9869</v>
      </c>
      <c r="C18" t="s">
        <v>13</v>
      </c>
      <c r="D18" t="s">
        <v>9870</v>
      </c>
      <c r="E18" s="1">
        <v>44222</v>
      </c>
      <c r="F18" t="s">
        <v>10656</v>
      </c>
      <c r="G18" t="s">
        <v>10734</v>
      </c>
      <c r="H18" t="s">
        <v>37</v>
      </c>
      <c r="I18" t="s">
        <v>37</v>
      </c>
      <c r="J18" t="s">
        <v>37</v>
      </c>
      <c r="K18" t="s">
        <v>2744</v>
      </c>
      <c r="L18" t="s">
        <v>15</v>
      </c>
      <c r="M18" t="s">
        <v>37</v>
      </c>
      <c r="N18" t="s">
        <v>26</v>
      </c>
      <c r="O18" t="s">
        <v>33</v>
      </c>
      <c r="P18" t="s">
        <v>11921</v>
      </c>
      <c r="Q18" t="s">
        <v>4447</v>
      </c>
      <c r="R18" s="1">
        <v>44352</v>
      </c>
      <c r="S18" t="s">
        <v>2744</v>
      </c>
      <c r="T18" t="s">
        <v>15602</v>
      </c>
    </row>
    <row r="19" spans="1:21" x14ac:dyDescent="0.25">
      <c r="A19" t="s">
        <v>18742</v>
      </c>
      <c r="B19" t="s">
        <v>8965</v>
      </c>
      <c r="C19" t="s">
        <v>13</v>
      </c>
      <c r="D19" t="s">
        <v>8966</v>
      </c>
      <c r="E19" s="1">
        <v>44227</v>
      </c>
      <c r="F19" t="s">
        <v>10656</v>
      </c>
      <c r="G19" t="s">
        <v>10773</v>
      </c>
      <c r="H19" t="s">
        <v>37</v>
      </c>
      <c r="I19" t="s">
        <v>37</v>
      </c>
      <c r="J19" t="s">
        <v>37</v>
      </c>
      <c r="K19" t="s">
        <v>2744</v>
      </c>
      <c r="L19" t="s">
        <v>15</v>
      </c>
      <c r="M19">
        <v>12</v>
      </c>
      <c r="N19" t="s">
        <v>26</v>
      </c>
      <c r="O19" t="s">
        <v>33</v>
      </c>
      <c r="P19" t="s">
        <v>11921</v>
      </c>
      <c r="Q19" t="s">
        <v>4447</v>
      </c>
      <c r="R19" s="1">
        <v>44352</v>
      </c>
      <c r="S19" t="s">
        <v>2744</v>
      </c>
      <c r="T19" t="s">
        <v>15697</v>
      </c>
    </row>
    <row r="20" spans="1:21" x14ac:dyDescent="0.25">
      <c r="A20" t="s">
        <v>18743</v>
      </c>
      <c r="B20" t="s">
        <v>7049</v>
      </c>
      <c r="C20" t="s">
        <v>13</v>
      </c>
      <c r="D20" t="s">
        <v>7050</v>
      </c>
      <c r="E20" s="1">
        <v>44229</v>
      </c>
      <c r="F20" t="s">
        <v>10656</v>
      </c>
      <c r="G20" t="s">
        <v>10740</v>
      </c>
      <c r="H20" t="s">
        <v>11287</v>
      </c>
      <c r="I20" t="s">
        <v>11581</v>
      </c>
      <c r="J20" t="s">
        <v>37</v>
      </c>
      <c r="K20" t="s">
        <v>2744</v>
      </c>
      <c r="L20" t="s">
        <v>15</v>
      </c>
      <c r="M20">
        <v>33</v>
      </c>
      <c r="N20" t="s">
        <v>26</v>
      </c>
      <c r="O20" t="s">
        <v>33</v>
      </c>
      <c r="P20" t="s">
        <v>11921</v>
      </c>
      <c r="Q20" t="s">
        <v>4447</v>
      </c>
      <c r="R20" s="1">
        <v>44343</v>
      </c>
      <c r="S20" t="s">
        <v>2744</v>
      </c>
      <c r="T20" t="s">
        <v>15711</v>
      </c>
    </row>
    <row r="21" spans="1:21" x14ac:dyDescent="0.25">
      <c r="A21" t="s">
        <v>18744</v>
      </c>
      <c r="B21" t="s">
        <v>7024</v>
      </c>
      <c r="C21" t="s">
        <v>13</v>
      </c>
      <c r="D21" t="s">
        <v>7025</v>
      </c>
      <c r="E21" s="1">
        <v>44230</v>
      </c>
      <c r="F21" t="s">
        <v>10656</v>
      </c>
      <c r="G21" t="s">
        <v>10753</v>
      </c>
      <c r="H21" t="s">
        <v>11289</v>
      </c>
      <c r="I21" t="s">
        <v>37</v>
      </c>
      <c r="J21" t="s">
        <v>37</v>
      </c>
      <c r="K21" t="s">
        <v>7026</v>
      </c>
      <c r="L21" t="s">
        <v>15</v>
      </c>
      <c r="M21">
        <v>82</v>
      </c>
      <c r="N21" t="s">
        <v>16</v>
      </c>
      <c r="O21" t="s">
        <v>33</v>
      </c>
      <c r="P21" t="s">
        <v>11921</v>
      </c>
      <c r="Q21" t="s">
        <v>4447</v>
      </c>
      <c r="R21" s="1">
        <v>44352</v>
      </c>
      <c r="S21" t="s">
        <v>2744</v>
      </c>
      <c r="T21" t="s">
        <v>15734</v>
      </c>
    </row>
    <row r="22" spans="1:21" x14ac:dyDescent="0.25">
      <c r="A22" t="s">
        <v>18745</v>
      </c>
      <c r="B22" t="s">
        <v>8234</v>
      </c>
      <c r="C22" t="s">
        <v>13</v>
      </c>
      <c r="D22" t="s">
        <v>8235</v>
      </c>
      <c r="E22" s="1">
        <v>44252</v>
      </c>
      <c r="F22" t="s">
        <v>10659</v>
      </c>
      <c r="G22" t="s">
        <v>10772</v>
      </c>
      <c r="H22" t="s">
        <v>10772</v>
      </c>
      <c r="I22" t="s">
        <v>37</v>
      </c>
      <c r="J22" t="s">
        <v>37</v>
      </c>
      <c r="K22" t="s">
        <v>2744</v>
      </c>
      <c r="L22" t="s">
        <v>15</v>
      </c>
      <c r="M22">
        <v>22</v>
      </c>
      <c r="N22" t="s">
        <v>37</v>
      </c>
      <c r="O22" t="s">
        <v>33</v>
      </c>
      <c r="P22" t="s">
        <v>11921</v>
      </c>
      <c r="Q22" t="s">
        <v>4447</v>
      </c>
      <c r="R22" s="1">
        <v>44343</v>
      </c>
      <c r="S22" t="s">
        <v>2744</v>
      </c>
      <c r="T22" t="s">
        <v>15989</v>
      </c>
    </row>
    <row r="23" spans="1:21" x14ac:dyDescent="0.25">
      <c r="A23" t="s">
        <v>16590</v>
      </c>
      <c r="B23" t="s">
        <v>16358</v>
      </c>
      <c r="C23" t="s">
        <v>13</v>
      </c>
      <c r="D23" s="2" t="s">
        <v>11786</v>
      </c>
      <c r="E23" s="4" t="s">
        <v>11902</v>
      </c>
      <c r="F23" t="s">
        <v>10658</v>
      </c>
      <c r="G23" t="s">
        <v>10690</v>
      </c>
      <c r="H23" t="s">
        <v>12077</v>
      </c>
      <c r="I23" t="s">
        <v>12079</v>
      </c>
      <c r="J23" t="s">
        <v>37</v>
      </c>
      <c r="K23" s="2" t="s">
        <v>12086</v>
      </c>
      <c r="L23" t="s">
        <v>15</v>
      </c>
      <c r="M23" s="3">
        <v>34</v>
      </c>
      <c r="N23" s="2" t="s">
        <v>26</v>
      </c>
      <c r="O23" t="s">
        <v>33</v>
      </c>
      <c r="P23" t="s">
        <v>11921</v>
      </c>
      <c r="Q23" t="s">
        <v>4447</v>
      </c>
      <c r="R23" s="1">
        <v>44352</v>
      </c>
      <c r="S23" t="s">
        <v>2744</v>
      </c>
      <c r="T23" t="s">
        <v>12000</v>
      </c>
      <c r="U23" t="s">
        <v>12096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9B7F6-FCEE-4092-98EB-59FF41A1A89A}">
  <dimension ref="A1:U2"/>
  <sheetViews>
    <sheetView workbookViewId="0">
      <selection activeCell="J34" sqref="J34"/>
    </sheetView>
  </sheetViews>
  <sheetFormatPr defaultRowHeight="15" x14ac:dyDescent="0.25"/>
  <sheetData>
    <row r="1" spans="1:21" s="6" customFormat="1" x14ac:dyDescent="0.25">
      <c r="A1" s="6" t="s">
        <v>11667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11663</v>
      </c>
      <c r="G1" s="6" t="s">
        <v>11664</v>
      </c>
      <c r="H1" s="6" t="s">
        <v>12127</v>
      </c>
      <c r="I1" s="6" t="s">
        <v>11665</v>
      </c>
      <c r="J1" s="6" t="s">
        <v>11666</v>
      </c>
      <c r="K1" s="6" t="s">
        <v>4</v>
      </c>
      <c r="L1" s="6" t="s">
        <v>5</v>
      </c>
      <c r="M1" s="6" t="s">
        <v>6</v>
      </c>
      <c r="N1" s="6" t="s">
        <v>7</v>
      </c>
      <c r="O1" s="6" t="s">
        <v>11668</v>
      </c>
      <c r="P1" s="6" t="s">
        <v>11669</v>
      </c>
      <c r="Q1" s="6" t="s">
        <v>8</v>
      </c>
      <c r="R1" s="6" t="s">
        <v>9</v>
      </c>
      <c r="S1" s="6" t="s">
        <v>10</v>
      </c>
      <c r="T1" s="6" t="s">
        <v>11</v>
      </c>
      <c r="U1" s="6" t="s">
        <v>12095</v>
      </c>
    </row>
    <row r="2" spans="1:21" x14ac:dyDescent="0.25">
      <c r="A2" t="s">
        <v>16678</v>
      </c>
      <c r="B2" t="s">
        <v>16446</v>
      </c>
      <c r="C2" t="s">
        <v>13</v>
      </c>
      <c r="D2" s="2" t="s">
        <v>11747</v>
      </c>
      <c r="E2" s="4" t="s">
        <v>11886</v>
      </c>
      <c r="F2" t="s">
        <v>10658</v>
      </c>
      <c r="G2" t="s">
        <v>10690</v>
      </c>
      <c r="H2" t="s">
        <v>10829</v>
      </c>
      <c r="I2" t="s">
        <v>10829</v>
      </c>
      <c r="J2" t="s">
        <v>37</v>
      </c>
      <c r="K2" s="2" t="s">
        <v>12090</v>
      </c>
      <c r="L2" t="s">
        <v>15</v>
      </c>
      <c r="M2" s="3">
        <v>31</v>
      </c>
      <c r="N2" s="2" t="s">
        <v>26</v>
      </c>
      <c r="O2" t="s">
        <v>33</v>
      </c>
      <c r="P2" t="s">
        <v>11921</v>
      </c>
      <c r="Q2" t="s">
        <v>11930</v>
      </c>
      <c r="R2" s="1">
        <v>44352</v>
      </c>
      <c r="S2" t="s">
        <v>2744</v>
      </c>
      <c r="T2" t="s">
        <v>11967</v>
      </c>
      <c r="U2" t="s">
        <v>12096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91B00-B27F-4923-B454-8DF17DC99BBA}">
  <dimension ref="A1:U133"/>
  <sheetViews>
    <sheetView workbookViewId="0">
      <selection activeCell="K32" sqref="K32"/>
    </sheetView>
  </sheetViews>
  <sheetFormatPr defaultRowHeight="15" x14ac:dyDescent="0.25"/>
  <sheetData>
    <row r="1" spans="1:21" s="6" customFormat="1" x14ac:dyDescent="0.25">
      <c r="A1" s="6" t="s">
        <v>11667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11663</v>
      </c>
      <c r="G1" s="6" t="s">
        <v>11664</v>
      </c>
      <c r="H1" s="6" t="s">
        <v>12127</v>
      </c>
      <c r="I1" s="6" t="s">
        <v>11665</v>
      </c>
      <c r="J1" s="6" t="s">
        <v>11666</v>
      </c>
      <c r="K1" s="6" t="s">
        <v>4</v>
      </c>
      <c r="L1" s="6" t="s">
        <v>5</v>
      </c>
      <c r="M1" s="6" t="s">
        <v>6</v>
      </c>
      <c r="N1" s="6" t="s">
        <v>7</v>
      </c>
      <c r="O1" s="6" t="s">
        <v>11668</v>
      </c>
      <c r="P1" s="6" t="s">
        <v>11669</v>
      </c>
      <c r="Q1" s="6" t="s">
        <v>8</v>
      </c>
      <c r="R1" s="6" t="s">
        <v>9</v>
      </c>
      <c r="S1" s="6" t="s">
        <v>10</v>
      </c>
      <c r="T1" s="6" t="s">
        <v>11</v>
      </c>
      <c r="U1" s="6" t="s">
        <v>12095</v>
      </c>
    </row>
    <row r="2" spans="1:21" x14ac:dyDescent="0.25">
      <c r="A2" t="s">
        <v>18594</v>
      </c>
      <c r="B2" t="s">
        <v>3907</v>
      </c>
      <c r="C2" t="s">
        <v>13</v>
      </c>
      <c r="D2" t="s">
        <v>3908</v>
      </c>
      <c r="E2" s="1">
        <v>43908</v>
      </c>
      <c r="F2" t="s">
        <v>10658</v>
      </c>
      <c r="G2" t="s">
        <v>10705</v>
      </c>
      <c r="H2" t="s">
        <v>10858</v>
      </c>
      <c r="I2" t="s">
        <v>37</v>
      </c>
      <c r="J2" t="s">
        <v>37</v>
      </c>
      <c r="K2" t="s">
        <v>2744</v>
      </c>
      <c r="L2" t="s">
        <v>15</v>
      </c>
      <c r="M2">
        <v>22</v>
      </c>
      <c r="N2" t="s">
        <v>26</v>
      </c>
      <c r="O2" t="s">
        <v>2141</v>
      </c>
      <c r="P2" t="s">
        <v>12075</v>
      </c>
      <c r="Q2" t="s">
        <v>2142</v>
      </c>
      <c r="R2" s="1">
        <v>44352</v>
      </c>
      <c r="S2" t="s">
        <v>2744</v>
      </c>
      <c r="T2" t="s">
        <v>12213</v>
      </c>
    </row>
    <row r="3" spans="1:21" x14ac:dyDescent="0.25">
      <c r="A3" t="s">
        <v>18595</v>
      </c>
      <c r="B3" t="s">
        <v>4372</v>
      </c>
      <c r="C3" t="s">
        <v>13</v>
      </c>
      <c r="D3" t="s">
        <v>4373</v>
      </c>
      <c r="E3" s="1">
        <v>44024</v>
      </c>
      <c r="F3" t="s">
        <v>10658</v>
      </c>
      <c r="G3" t="s">
        <v>10705</v>
      </c>
      <c r="H3" t="s">
        <v>10858</v>
      </c>
      <c r="I3" t="s">
        <v>37</v>
      </c>
      <c r="J3" t="s">
        <v>37</v>
      </c>
      <c r="K3" t="s">
        <v>2744</v>
      </c>
      <c r="L3" t="s">
        <v>15</v>
      </c>
      <c r="M3">
        <v>49</v>
      </c>
      <c r="N3" t="s">
        <v>16</v>
      </c>
      <c r="O3" t="s">
        <v>2141</v>
      </c>
      <c r="P3" t="s">
        <v>12075</v>
      </c>
      <c r="Q3" t="s">
        <v>2142</v>
      </c>
      <c r="R3" s="1">
        <v>44352</v>
      </c>
      <c r="S3" t="s">
        <v>2744</v>
      </c>
      <c r="T3" t="s">
        <v>13078</v>
      </c>
    </row>
    <row r="4" spans="1:21" x14ac:dyDescent="0.25">
      <c r="A4" t="s">
        <v>18596</v>
      </c>
      <c r="B4" t="s">
        <v>2717</v>
      </c>
      <c r="C4" t="s">
        <v>13</v>
      </c>
      <c r="D4" t="s">
        <v>2718</v>
      </c>
      <c r="E4" s="1">
        <v>44052</v>
      </c>
      <c r="F4" t="s">
        <v>10656</v>
      </c>
      <c r="G4" t="s">
        <v>10682</v>
      </c>
      <c r="H4" t="s">
        <v>11059</v>
      </c>
      <c r="I4" t="s">
        <v>37</v>
      </c>
      <c r="J4" t="s">
        <v>37</v>
      </c>
      <c r="K4" t="s">
        <v>2744</v>
      </c>
      <c r="L4" t="s">
        <v>15</v>
      </c>
      <c r="M4" t="s">
        <v>37</v>
      </c>
      <c r="N4" t="s">
        <v>16</v>
      </c>
      <c r="O4" t="s">
        <v>2141</v>
      </c>
      <c r="P4" t="s">
        <v>12075</v>
      </c>
      <c r="Q4" t="s">
        <v>2142</v>
      </c>
      <c r="R4" s="1">
        <v>44352</v>
      </c>
      <c r="S4" t="s">
        <v>2744</v>
      </c>
      <c r="T4" t="s">
        <v>13620</v>
      </c>
    </row>
    <row r="5" spans="1:21" x14ac:dyDescent="0.25">
      <c r="A5" t="s">
        <v>18597</v>
      </c>
      <c r="B5" t="s">
        <v>2139</v>
      </c>
      <c r="C5" t="s">
        <v>13</v>
      </c>
      <c r="D5" t="s">
        <v>2140</v>
      </c>
      <c r="E5" s="1">
        <v>44065</v>
      </c>
      <c r="F5" t="s">
        <v>10656</v>
      </c>
      <c r="G5" t="s">
        <v>10775</v>
      </c>
      <c r="H5" t="s">
        <v>37</v>
      </c>
      <c r="I5" t="s">
        <v>37</v>
      </c>
      <c r="J5" t="s">
        <v>37</v>
      </c>
      <c r="K5" t="s">
        <v>2744</v>
      </c>
      <c r="L5" t="s">
        <v>15</v>
      </c>
      <c r="M5" t="s">
        <v>37</v>
      </c>
      <c r="N5" t="s">
        <v>37</v>
      </c>
      <c r="O5" t="s">
        <v>2141</v>
      </c>
      <c r="P5" t="s">
        <v>12075</v>
      </c>
      <c r="Q5" t="s">
        <v>2142</v>
      </c>
      <c r="R5" s="1">
        <v>44352</v>
      </c>
      <c r="S5" t="s">
        <v>2744</v>
      </c>
      <c r="T5" t="s">
        <v>13763</v>
      </c>
    </row>
    <row r="6" spans="1:21" x14ac:dyDescent="0.25">
      <c r="A6" t="s">
        <v>18598</v>
      </c>
      <c r="B6" t="s">
        <v>3732</v>
      </c>
      <c r="C6" t="s">
        <v>13</v>
      </c>
      <c r="D6" t="s">
        <v>3733</v>
      </c>
      <c r="E6" s="1">
        <v>44080</v>
      </c>
      <c r="F6" t="s">
        <v>10654</v>
      </c>
      <c r="G6" t="s">
        <v>10665</v>
      </c>
      <c r="H6" t="s">
        <v>11052</v>
      </c>
      <c r="I6" t="s">
        <v>37</v>
      </c>
      <c r="J6" t="s">
        <v>37</v>
      </c>
      <c r="K6" t="s">
        <v>2744</v>
      </c>
      <c r="L6" t="s">
        <v>15</v>
      </c>
      <c r="M6" t="s">
        <v>37</v>
      </c>
      <c r="N6" t="s">
        <v>16</v>
      </c>
      <c r="O6" t="s">
        <v>2141</v>
      </c>
      <c r="P6" t="s">
        <v>12075</v>
      </c>
      <c r="Q6" t="s">
        <v>2142</v>
      </c>
      <c r="R6" s="1">
        <v>44352</v>
      </c>
      <c r="S6" t="s">
        <v>2744</v>
      </c>
      <c r="T6" t="s">
        <v>13947</v>
      </c>
    </row>
    <row r="7" spans="1:21" x14ac:dyDescent="0.25">
      <c r="A7" t="s">
        <v>18599</v>
      </c>
      <c r="B7" t="s">
        <v>5380</v>
      </c>
      <c r="C7" t="s">
        <v>13</v>
      </c>
      <c r="D7" t="s">
        <v>5381</v>
      </c>
      <c r="E7" s="1">
        <v>44089</v>
      </c>
      <c r="F7" t="s">
        <v>10658</v>
      </c>
      <c r="G7" t="s">
        <v>10705</v>
      </c>
      <c r="H7" t="s">
        <v>10849</v>
      </c>
      <c r="I7" t="s">
        <v>10849</v>
      </c>
      <c r="J7" t="s">
        <v>37</v>
      </c>
      <c r="K7" t="s">
        <v>2744</v>
      </c>
      <c r="L7" t="s">
        <v>15</v>
      </c>
      <c r="M7">
        <v>65</v>
      </c>
      <c r="N7" t="s">
        <v>16</v>
      </c>
      <c r="O7" t="s">
        <v>2141</v>
      </c>
      <c r="P7" t="s">
        <v>12075</v>
      </c>
      <c r="Q7" t="s">
        <v>2142</v>
      </c>
      <c r="R7" s="1">
        <v>44352</v>
      </c>
      <c r="S7" t="s">
        <v>2744</v>
      </c>
      <c r="T7" t="s">
        <v>14024</v>
      </c>
    </row>
    <row r="8" spans="1:21" x14ac:dyDescent="0.25">
      <c r="A8" t="s">
        <v>18600</v>
      </c>
      <c r="B8" t="s">
        <v>5382</v>
      </c>
      <c r="C8" t="s">
        <v>13</v>
      </c>
      <c r="D8" t="s">
        <v>5383</v>
      </c>
      <c r="E8" s="1">
        <v>44089</v>
      </c>
      <c r="F8" t="s">
        <v>10658</v>
      </c>
      <c r="G8" t="s">
        <v>10705</v>
      </c>
      <c r="H8" t="s">
        <v>10868</v>
      </c>
      <c r="I8" t="s">
        <v>11477</v>
      </c>
      <c r="J8" t="s">
        <v>37</v>
      </c>
      <c r="K8" t="s">
        <v>2744</v>
      </c>
      <c r="L8" t="s">
        <v>15</v>
      </c>
      <c r="M8">
        <v>42</v>
      </c>
      <c r="N8" t="s">
        <v>16</v>
      </c>
      <c r="O8" t="s">
        <v>2141</v>
      </c>
      <c r="P8" t="s">
        <v>12075</v>
      </c>
      <c r="Q8" t="s">
        <v>2142</v>
      </c>
      <c r="R8" s="1">
        <v>44352</v>
      </c>
      <c r="S8" t="s">
        <v>2744</v>
      </c>
      <c r="T8" t="s">
        <v>14025</v>
      </c>
    </row>
    <row r="9" spans="1:21" x14ac:dyDescent="0.25">
      <c r="A9" t="s">
        <v>18601</v>
      </c>
      <c r="B9" t="s">
        <v>5390</v>
      </c>
      <c r="C9" t="s">
        <v>13</v>
      </c>
      <c r="D9" t="s">
        <v>5391</v>
      </c>
      <c r="E9" s="1">
        <v>44089</v>
      </c>
      <c r="F9" t="s">
        <v>10658</v>
      </c>
      <c r="G9" t="s">
        <v>10705</v>
      </c>
      <c r="H9" t="s">
        <v>10849</v>
      </c>
      <c r="I9" t="s">
        <v>10849</v>
      </c>
      <c r="J9" t="s">
        <v>37</v>
      </c>
      <c r="K9" t="s">
        <v>2744</v>
      </c>
      <c r="L9" t="s">
        <v>15</v>
      </c>
      <c r="M9">
        <v>81</v>
      </c>
      <c r="N9" t="s">
        <v>26</v>
      </c>
      <c r="O9" t="s">
        <v>2141</v>
      </c>
      <c r="P9" t="s">
        <v>12075</v>
      </c>
      <c r="Q9" t="s">
        <v>2142</v>
      </c>
      <c r="R9" s="1">
        <v>44352</v>
      </c>
      <c r="S9" t="s">
        <v>2744</v>
      </c>
      <c r="T9" t="s">
        <v>14026</v>
      </c>
    </row>
    <row r="10" spans="1:21" x14ac:dyDescent="0.25">
      <c r="A10" t="s">
        <v>18602</v>
      </c>
      <c r="B10" t="s">
        <v>5394</v>
      </c>
      <c r="C10" t="s">
        <v>13</v>
      </c>
      <c r="D10" t="s">
        <v>5395</v>
      </c>
      <c r="E10" s="1">
        <v>44089</v>
      </c>
      <c r="F10" t="s">
        <v>10658</v>
      </c>
      <c r="G10" t="s">
        <v>10705</v>
      </c>
      <c r="H10" t="s">
        <v>10849</v>
      </c>
      <c r="I10" t="s">
        <v>10849</v>
      </c>
      <c r="J10" t="s">
        <v>37</v>
      </c>
      <c r="K10" t="s">
        <v>2744</v>
      </c>
      <c r="L10" t="s">
        <v>15</v>
      </c>
      <c r="M10">
        <v>56</v>
      </c>
      <c r="N10" t="s">
        <v>26</v>
      </c>
      <c r="O10" t="s">
        <v>2141</v>
      </c>
      <c r="P10" t="s">
        <v>12075</v>
      </c>
      <c r="Q10" t="s">
        <v>2142</v>
      </c>
      <c r="R10" s="1">
        <v>44352</v>
      </c>
      <c r="S10" t="s">
        <v>2744</v>
      </c>
      <c r="T10" t="s">
        <v>14025</v>
      </c>
    </row>
    <row r="11" spans="1:21" x14ac:dyDescent="0.25">
      <c r="A11" t="s">
        <v>18603</v>
      </c>
      <c r="B11" t="s">
        <v>8747</v>
      </c>
      <c r="C11" t="s">
        <v>13</v>
      </c>
      <c r="D11" t="s">
        <v>8748</v>
      </c>
      <c r="E11" s="1">
        <v>44102</v>
      </c>
      <c r="F11" t="s">
        <v>10656</v>
      </c>
      <c r="G11" t="s">
        <v>10775</v>
      </c>
      <c r="H11" t="s">
        <v>37</v>
      </c>
      <c r="I11" t="s">
        <v>37</v>
      </c>
      <c r="J11" t="s">
        <v>37</v>
      </c>
      <c r="K11" t="s">
        <v>2744</v>
      </c>
      <c r="L11" t="s">
        <v>15</v>
      </c>
      <c r="M11" t="s">
        <v>37</v>
      </c>
      <c r="N11" t="s">
        <v>37</v>
      </c>
      <c r="O11" t="s">
        <v>2141</v>
      </c>
      <c r="P11" t="s">
        <v>12075</v>
      </c>
      <c r="Q11" t="s">
        <v>2142</v>
      </c>
      <c r="R11" s="1">
        <v>44352</v>
      </c>
      <c r="S11" t="s">
        <v>2744</v>
      </c>
      <c r="T11" t="s">
        <v>13763</v>
      </c>
    </row>
    <row r="12" spans="1:21" x14ac:dyDescent="0.25">
      <c r="A12" t="s">
        <v>18604</v>
      </c>
      <c r="B12" t="s">
        <v>3800</v>
      </c>
      <c r="C12" t="s">
        <v>13</v>
      </c>
      <c r="D12" t="s">
        <v>3801</v>
      </c>
      <c r="E12" s="1">
        <v>44128</v>
      </c>
      <c r="F12" t="s">
        <v>10654</v>
      </c>
      <c r="G12" t="s">
        <v>10662</v>
      </c>
      <c r="H12" t="s">
        <v>37</v>
      </c>
      <c r="I12" t="s">
        <v>37</v>
      </c>
      <c r="J12" t="s">
        <v>37</v>
      </c>
      <c r="K12" t="s">
        <v>3802</v>
      </c>
      <c r="L12" t="s">
        <v>15</v>
      </c>
      <c r="M12" t="s">
        <v>37</v>
      </c>
      <c r="N12" t="s">
        <v>37</v>
      </c>
      <c r="O12" t="s">
        <v>2141</v>
      </c>
      <c r="P12" t="s">
        <v>12075</v>
      </c>
      <c r="Q12" t="s">
        <v>2142</v>
      </c>
      <c r="R12" s="1">
        <v>44352</v>
      </c>
      <c r="S12" t="s">
        <v>2744</v>
      </c>
      <c r="T12" t="s">
        <v>14270</v>
      </c>
    </row>
    <row r="13" spans="1:21" x14ac:dyDescent="0.25">
      <c r="A13" t="s">
        <v>18605</v>
      </c>
      <c r="B13" t="s">
        <v>3404</v>
      </c>
      <c r="C13" t="s">
        <v>13</v>
      </c>
      <c r="D13" t="s">
        <v>3405</v>
      </c>
      <c r="E13" s="1">
        <v>44137</v>
      </c>
      <c r="F13" t="s">
        <v>10658</v>
      </c>
      <c r="G13" t="s">
        <v>10705</v>
      </c>
      <c r="H13" t="s">
        <v>11118</v>
      </c>
      <c r="I13" t="s">
        <v>37</v>
      </c>
      <c r="J13" t="s">
        <v>37</v>
      </c>
      <c r="K13" t="s">
        <v>2744</v>
      </c>
      <c r="L13" t="s">
        <v>15</v>
      </c>
      <c r="M13">
        <v>40</v>
      </c>
      <c r="N13" t="s">
        <v>16</v>
      </c>
      <c r="O13" t="s">
        <v>2141</v>
      </c>
      <c r="P13" t="s">
        <v>12075</v>
      </c>
      <c r="Q13" t="s">
        <v>2142</v>
      </c>
      <c r="R13" s="1">
        <v>44352</v>
      </c>
      <c r="S13" t="s">
        <v>2744</v>
      </c>
      <c r="T13" t="s">
        <v>14338</v>
      </c>
    </row>
    <row r="14" spans="1:21" x14ac:dyDescent="0.25">
      <c r="A14" t="s">
        <v>18606</v>
      </c>
      <c r="B14" t="s">
        <v>3560</v>
      </c>
      <c r="C14" t="s">
        <v>13</v>
      </c>
      <c r="D14" t="s">
        <v>3561</v>
      </c>
      <c r="E14" s="1">
        <v>44137</v>
      </c>
      <c r="F14" t="s">
        <v>10658</v>
      </c>
      <c r="G14" t="s">
        <v>10705</v>
      </c>
      <c r="H14" t="s">
        <v>11118</v>
      </c>
      <c r="I14" t="s">
        <v>37</v>
      </c>
      <c r="J14" t="s">
        <v>37</v>
      </c>
      <c r="K14" t="s">
        <v>2744</v>
      </c>
      <c r="L14" t="s">
        <v>15</v>
      </c>
      <c r="M14">
        <v>42</v>
      </c>
      <c r="N14" t="s">
        <v>16</v>
      </c>
      <c r="O14" t="s">
        <v>2141</v>
      </c>
      <c r="P14" t="s">
        <v>12075</v>
      </c>
      <c r="Q14" t="s">
        <v>2142</v>
      </c>
      <c r="R14" s="1">
        <v>44352</v>
      </c>
      <c r="S14" t="s">
        <v>2744</v>
      </c>
      <c r="T14" t="s">
        <v>14340</v>
      </c>
    </row>
    <row r="15" spans="1:21" x14ac:dyDescent="0.25">
      <c r="A15" t="s">
        <v>18607</v>
      </c>
      <c r="B15" t="s">
        <v>4931</v>
      </c>
      <c r="C15" t="s">
        <v>13</v>
      </c>
      <c r="D15" t="s">
        <v>4932</v>
      </c>
      <c r="E15" s="1">
        <v>44137</v>
      </c>
      <c r="F15" t="s">
        <v>10656</v>
      </c>
      <c r="G15" t="s">
        <v>10664</v>
      </c>
      <c r="H15" t="s">
        <v>16288</v>
      </c>
      <c r="I15" t="s">
        <v>11496</v>
      </c>
      <c r="J15" t="s">
        <v>37</v>
      </c>
      <c r="K15" t="s">
        <v>2744</v>
      </c>
      <c r="L15" t="s">
        <v>15</v>
      </c>
      <c r="M15" t="s">
        <v>37</v>
      </c>
      <c r="N15" t="s">
        <v>37</v>
      </c>
      <c r="O15" t="s">
        <v>2141</v>
      </c>
      <c r="P15" t="s">
        <v>12075</v>
      </c>
      <c r="Q15" t="s">
        <v>2142</v>
      </c>
      <c r="R15" s="1">
        <v>44352</v>
      </c>
      <c r="S15" t="s">
        <v>2744</v>
      </c>
      <c r="T15" t="s">
        <v>14350</v>
      </c>
    </row>
    <row r="16" spans="1:21" x14ac:dyDescent="0.25">
      <c r="A16" t="s">
        <v>18608</v>
      </c>
      <c r="B16" t="s">
        <v>6572</v>
      </c>
      <c r="C16" t="s">
        <v>13</v>
      </c>
      <c r="D16" t="s">
        <v>6573</v>
      </c>
      <c r="E16" s="1">
        <v>44149</v>
      </c>
      <c r="F16" t="s">
        <v>10656</v>
      </c>
      <c r="G16" t="s">
        <v>10669</v>
      </c>
      <c r="H16" t="s">
        <v>10891</v>
      </c>
      <c r="I16" t="s">
        <v>11507</v>
      </c>
      <c r="J16" t="s">
        <v>37</v>
      </c>
      <c r="K16" t="s">
        <v>2744</v>
      </c>
      <c r="L16" t="s">
        <v>15</v>
      </c>
      <c r="M16">
        <v>85</v>
      </c>
      <c r="N16" t="s">
        <v>16</v>
      </c>
      <c r="O16" t="s">
        <v>2141</v>
      </c>
      <c r="P16" t="s">
        <v>12075</v>
      </c>
      <c r="Q16" t="s">
        <v>2142</v>
      </c>
      <c r="R16" s="1">
        <v>44352</v>
      </c>
      <c r="S16" t="s">
        <v>2744</v>
      </c>
      <c r="T16" t="s">
        <v>14445</v>
      </c>
    </row>
    <row r="17" spans="1:20" x14ac:dyDescent="0.25">
      <c r="A17" t="s">
        <v>18609</v>
      </c>
      <c r="B17" t="s">
        <v>6052</v>
      </c>
      <c r="C17" t="s">
        <v>13</v>
      </c>
      <c r="D17" t="s">
        <v>6053</v>
      </c>
      <c r="E17" s="1">
        <v>44160</v>
      </c>
      <c r="F17" t="s">
        <v>10658</v>
      </c>
      <c r="G17" t="s">
        <v>10676</v>
      </c>
      <c r="H17" t="s">
        <v>10903</v>
      </c>
      <c r="I17" t="s">
        <v>37</v>
      </c>
      <c r="J17" t="s">
        <v>37</v>
      </c>
      <c r="K17" t="s">
        <v>2744</v>
      </c>
      <c r="L17" t="s">
        <v>15</v>
      </c>
      <c r="M17">
        <v>32</v>
      </c>
      <c r="N17" t="s">
        <v>16</v>
      </c>
      <c r="O17" t="s">
        <v>2141</v>
      </c>
      <c r="P17" t="s">
        <v>12075</v>
      </c>
      <c r="Q17" t="s">
        <v>2142</v>
      </c>
      <c r="R17" s="1">
        <v>44352</v>
      </c>
      <c r="S17" t="s">
        <v>2744</v>
      </c>
      <c r="T17" t="s">
        <v>14524</v>
      </c>
    </row>
    <row r="18" spans="1:20" x14ac:dyDescent="0.25">
      <c r="A18" t="s">
        <v>18610</v>
      </c>
      <c r="B18" t="s">
        <v>4370</v>
      </c>
      <c r="C18" t="s">
        <v>13</v>
      </c>
      <c r="D18" t="s">
        <v>4371</v>
      </c>
      <c r="E18" s="1">
        <v>44166</v>
      </c>
      <c r="F18" t="s">
        <v>10658</v>
      </c>
      <c r="G18" t="s">
        <v>10705</v>
      </c>
      <c r="H18" t="s">
        <v>11118</v>
      </c>
      <c r="I18" t="s">
        <v>37</v>
      </c>
      <c r="J18" t="s">
        <v>37</v>
      </c>
      <c r="K18" t="s">
        <v>2744</v>
      </c>
      <c r="L18" t="s">
        <v>15</v>
      </c>
      <c r="M18">
        <v>37</v>
      </c>
      <c r="N18" t="s">
        <v>26</v>
      </c>
      <c r="O18" t="s">
        <v>2141</v>
      </c>
      <c r="P18" t="s">
        <v>12075</v>
      </c>
      <c r="Q18" t="s">
        <v>2142</v>
      </c>
      <c r="R18" s="1">
        <v>44352</v>
      </c>
      <c r="S18" t="s">
        <v>2744</v>
      </c>
      <c r="T18" t="s">
        <v>12213</v>
      </c>
    </row>
    <row r="19" spans="1:20" x14ac:dyDescent="0.25">
      <c r="A19" t="s">
        <v>18611</v>
      </c>
      <c r="B19" t="s">
        <v>4165</v>
      </c>
      <c r="C19" t="s">
        <v>13</v>
      </c>
      <c r="D19" t="s">
        <v>4166</v>
      </c>
      <c r="E19" s="1">
        <v>44171</v>
      </c>
      <c r="F19" t="s">
        <v>10657</v>
      </c>
      <c r="G19" t="s">
        <v>10681</v>
      </c>
      <c r="H19" t="s">
        <v>10820</v>
      </c>
      <c r="I19" t="s">
        <v>37</v>
      </c>
      <c r="J19" t="s">
        <v>37</v>
      </c>
      <c r="K19" t="s">
        <v>2744</v>
      </c>
      <c r="L19" t="s">
        <v>15</v>
      </c>
      <c r="M19" t="s">
        <v>37</v>
      </c>
      <c r="N19" t="s">
        <v>26</v>
      </c>
      <c r="O19" t="s">
        <v>2141</v>
      </c>
      <c r="P19" t="s">
        <v>12075</v>
      </c>
      <c r="Q19" t="s">
        <v>2142</v>
      </c>
      <c r="R19" s="1">
        <v>44352</v>
      </c>
      <c r="S19" t="s">
        <v>2744</v>
      </c>
      <c r="T19" t="s">
        <v>14574</v>
      </c>
    </row>
    <row r="20" spans="1:20" x14ac:dyDescent="0.25">
      <c r="A20" t="s">
        <v>18612</v>
      </c>
      <c r="B20" t="s">
        <v>5460</v>
      </c>
      <c r="C20" t="s">
        <v>13</v>
      </c>
      <c r="D20" t="s">
        <v>5461</v>
      </c>
      <c r="E20" s="1">
        <v>44176</v>
      </c>
      <c r="F20" t="s">
        <v>10656</v>
      </c>
      <c r="G20" t="s">
        <v>10765</v>
      </c>
      <c r="H20" t="s">
        <v>37</v>
      </c>
      <c r="I20" t="s">
        <v>37</v>
      </c>
      <c r="J20" t="s">
        <v>37</v>
      </c>
      <c r="K20" t="s">
        <v>2744</v>
      </c>
      <c r="L20" t="s">
        <v>15</v>
      </c>
      <c r="M20" t="s">
        <v>37</v>
      </c>
      <c r="N20" t="s">
        <v>37</v>
      </c>
      <c r="O20" t="s">
        <v>2141</v>
      </c>
      <c r="P20" t="s">
        <v>12075</v>
      </c>
      <c r="Q20" t="s">
        <v>2142</v>
      </c>
      <c r="R20" s="1">
        <v>44352</v>
      </c>
      <c r="S20" t="s">
        <v>2744</v>
      </c>
      <c r="T20" t="s">
        <v>14649</v>
      </c>
    </row>
    <row r="21" spans="1:20" x14ac:dyDescent="0.25">
      <c r="A21" t="s">
        <v>18613</v>
      </c>
      <c r="B21" t="s">
        <v>8973</v>
      </c>
      <c r="C21" t="s">
        <v>13</v>
      </c>
      <c r="D21" t="s">
        <v>8974</v>
      </c>
      <c r="E21" s="1">
        <v>44182</v>
      </c>
      <c r="F21" t="s">
        <v>10656</v>
      </c>
      <c r="G21" t="s">
        <v>10773</v>
      </c>
      <c r="H21" t="s">
        <v>37</v>
      </c>
      <c r="I21" t="s">
        <v>37</v>
      </c>
      <c r="J21" t="s">
        <v>37</v>
      </c>
      <c r="K21" t="s">
        <v>2744</v>
      </c>
      <c r="L21" t="s">
        <v>15</v>
      </c>
      <c r="M21">
        <v>42</v>
      </c>
      <c r="N21" t="s">
        <v>16</v>
      </c>
      <c r="O21" t="s">
        <v>2141</v>
      </c>
      <c r="P21" t="s">
        <v>12075</v>
      </c>
      <c r="Q21" t="s">
        <v>2142</v>
      </c>
      <c r="R21" s="1">
        <v>44352</v>
      </c>
      <c r="S21" t="s">
        <v>2744</v>
      </c>
      <c r="T21" t="s">
        <v>14701</v>
      </c>
    </row>
    <row r="22" spans="1:20" x14ac:dyDescent="0.25">
      <c r="A22" t="s">
        <v>18614</v>
      </c>
      <c r="B22" t="s">
        <v>4782</v>
      </c>
      <c r="C22" t="s">
        <v>13</v>
      </c>
      <c r="D22" t="s">
        <v>4783</v>
      </c>
      <c r="E22" s="1">
        <v>44182</v>
      </c>
      <c r="F22" t="s">
        <v>10658</v>
      </c>
      <c r="G22" t="s">
        <v>10685</v>
      </c>
      <c r="H22" t="s">
        <v>10892</v>
      </c>
      <c r="I22" t="s">
        <v>37</v>
      </c>
      <c r="J22" t="s">
        <v>37</v>
      </c>
      <c r="K22" t="s">
        <v>2744</v>
      </c>
      <c r="L22" t="s">
        <v>15</v>
      </c>
      <c r="M22">
        <v>67</v>
      </c>
      <c r="N22" t="s">
        <v>26</v>
      </c>
      <c r="O22" t="s">
        <v>2141</v>
      </c>
      <c r="P22" t="s">
        <v>12075</v>
      </c>
      <c r="Q22" t="s">
        <v>2142</v>
      </c>
      <c r="R22" s="1">
        <v>44352</v>
      </c>
      <c r="S22" t="s">
        <v>2744</v>
      </c>
      <c r="T22" t="s">
        <v>14706</v>
      </c>
    </row>
    <row r="23" spans="1:20" x14ac:dyDescent="0.25">
      <c r="A23" t="s">
        <v>18615</v>
      </c>
      <c r="B23" t="s">
        <v>5222</v>
      </c>
      <c r="C23" t="s">
        <v>13</v>
      </c>
      <c r="D23" t="s">
        <v>5223</v>
      </c>
      <c r="E23" s="1">
        <v>44182</v>
      </c>
      <c r="F23" t="s">
        <v>10656</v>
      </c>
      <c r="G23" t="s">
        <v>10726</v>
      </c>
      <c r="H23" t="s">
        <v>10882</v>
      </c>
      <c r="I23" t="s">
        <v>37</v>
      </c>
      <c r="J23" t="s">
        <v>37</v>
      </c>
      <c r="K23" t="s">
        <v>2744</v>
      </c>
      <c r="L23" t="s">
        <v>15</v>
      </c>
      <c r="M23">
        <v>11</v>
      </c>
      <c r="N23" t="s">
        <v>16</v>
      </c>
      <c r="O23" t="s">
        <v>2141</v>
      </c>
      <c r="P23" t="s">
        <v>12075</v>
      </c>
      <c r="Q23" t="s">
        <v>2142</v>
      </c>
      <c r="R23" s="1">
        <v>44352</v>
      </c>
      <c r="S23" t="s">
        <v>2744</v>
      </c>
      <c r="T23" t="s">
        <v>14707</v>
      </c>
    </row>
    <row r="24" spans="1:20" x14ac:dyDescent="0.25">
      <c r="A24" t="s">
        <v>18616</v>
      </c>
      <c r="B24" t="s">
        <v>9871</v>
      </c>
      <c r="C24" t="s">
        <v>13</v>
      </c>
      <c r="D24" t="s">
        <v>9872</v>
      </c>
      <c r="E24" s="1">
        <v>44183</v>
      </c>
      <c r="F24" t="s">
        <v>10656</v>
      </c>
      <c r="G24" t="s">
        <v>10668</v>
      </c>
      <c r="H24" t="s">
        <v>11172</v>
      </c>
      <c r="I24" t="s">
        <v>11525</v>
      </c>
      <c r="J24" t="s">
        <v>37</v>
      </c>
      <c r="K24" t="s">
        <v>2744</v>
      </c>
      <c r="L24" t="s">
        <v>15</v>
      </c>
      <c r="M24">
        <v>76</v>
      </c>
      <c r="N24" t="s">
        <v>16</v>
      </c>
      <c r="O24" t="s">
        <v>2141</v>
      </c>
      <c r="P24" t="s">
        <v>12075</v>
      </c>
      <c r="Q24" t="s">
        <v>2142</v>
      </c>
      <c r="R24" s="1">
        <v>44352</v>
      </c>
      <c r="S24" t="s">
        <v>2744</v>
      </c>
      <c r="T24" t="s">
        <v>14732</v>
      </c>
    </row>
    <row r="25" spans="1:20" x14ac:dyDescent="0.25">
      <c r="A25" t="s">
        <v>18617</v>
      </c>
      <c r="B25" t="s">
        <v>4814</v>
      </c>
      <c r="C25" t="s">
        <v>13</v>
      </c>
      <c r="D25" t="s">
        <v>4815</v>
      </c>
      <c r="E25" s="1">
        <v>44186</v>
      </c>
      <c r="F25" t="s">
        <v>10658</v>
      </c>
      <c r="G25" t="s">
        <v>10685</v>
      </c>
      <c r="H25" t="s">
        <v>11159</v>
      </c>
      <c r="I25" t="s">
        <v>37</v>
      </c>
      <c r="J25" t="s">
        <v>37</v>
      </c>
      <c r="K25" t="s">
        <v>2744</v>
      </c>
      <c r="L25" t="s">
        <v>15</v>
      </c>
      <c r="M25">
        <v>29</v>
      </c>
      <c r="N25" t="s">
        <v>16</v>
      </c>
      <c r="O25" t="s">
        <v>2141</v>
      </c>
      <c r="P25" t="s">
        <v>12075</v>
      </c>
      <c r="Q25" t="s">
        <v>2142</v>
      </c>
      <c r="R25" s="1">
        <v>44352</v>
      </c>
      <c r="S25" t="s">
        <v>2744</v>
      </c>
      <c r="T25" t="s">
        <v>14779</v>
      </c>
    </row>
    <row r="26" spans="1:20" x14ac:dyDescent="0.25">
      <c r="A26" t="s">
        <v>18618</v>
      </c>
      <c r="B26" t="s">
        <v>5486</v>
      </c>
      <c r="C26" t="s">
        <v>13</v>
      </c>
      <c r="D26" t="s">
        <v>5487</v>
      </c>
      <c r="E26" s="1">
        <v>44187</v>
      </c>
      <c r="F26" t="s">
        <v>10656</v>
      </c>
      <c r="G26" t="s">
        <v>10752</v>
      </c>
      <c r="H26" t="s">
        <v>10970</v>
      </c>
      <c r="I26" t="s">
        <v>11533</v>
      </c>
      <c r="J26" t="s">
        <v>37</v>
      </c>
      <c r="K26" t="s">
        <v>5488</v>
      </c>
      <c r="L26" t="s">
        <v>15</v>
      </c>
      <c r="M26">
        <v>44</v>
      </c>
      <c r="N26" t="s">
        <v>26</v>
      </c>
      <c r="O26" t="s">
        <v>2141</v>
      </c>
      <c r="P26" t="s">
        <v>12075</v>
      </c>
      <c r="Q26" t="s">
        <v>2142</v>
      </c>
      <c r="R26" s="1">
        <v>44352</v>
      </c>
      <c r="S26" t="s">
        <v>2744</v>
      </c>
      <c r="T26" t="s">
        <v>14817</v>
      </c>
    </row>
    <row r="27" spans="1:20" x14ac:dyDescent="0.25">
      <c r="A27" t="s">
        <v>18619</v>
      </c>
      <c r="B27" t="s">
        <v>8489</v>
      </c>
      <c r="C27" t="s">
        <v>13</v>
      </c>
      <c r="D27" t="s">
        <v>8490</v>
      </c>
      <c r="E27" s="1">
        <v>44188</v>
      </c>
      <c r="F27" t="s">
        <v>10656</v>
      </c>
      <c r="G27" t="s">
        <v>10774</v>
      </c>
      <c r="H27" t="s">
        <v>37</v>
      </c>
      <c r="I27" t="s">
        <v>37</v>
      </c>
      <c r="J27" t="s">
        <v>37</v>
      </c>
      <c r="K27" t="s">
        <v>2744</v>
      </c>
      <c r="L27" t="s">
        <v>15</v>
      </c>
      <c r="M27" t="s">
        <v>37</v>
      </c>
      <c r="N27" t="s">
        <v>37</v>
      </c>
      <c r="O27" t="s">
        <v>2141</v>
      </c>
      <c r="P27" t="s">
        <v>12075</v>
      </c>
      <c r="Q27" t="s">
        <v>2142</v>
      </c>
      <c r="R27" s="1">
        <v>44352</v>
      </c>
      <c r="S27" t="s">
        <v>2744</v>
      </c>
      <c r="T27" t="s">
        <v>14831</v>
      </c>
    </row>
    <row r="28" spans="1:20" x14ac:dyDescent="0.25">
      <c r="A28" t="s">
        <v>18620</v>
      </c>
      <c r="B28" t="s">
        <v>9964</v>
      </c>
      <c r="C28" t="s">
        <v>13</v>
      </c>
      <c r="D28" t="s">
        <v>9965</v>
      </c>
      <c r="E28" s="1">
        <v>44188</v>
      </c>
      <c r="F28" t="s">
        <v>10656</v>
      </c>
      <c r="G28" t="s">
        <v>10671</v>
      </c>
      <c r="H28" t="s">
        <v>10982</v>
      </c>
      <c r="I28" t="s">
        <v>37</v>
      </c>
      <c r="J28" t="s">
        <v>37</v>
      </c>
      <c r="K28" t="s">
        <v>2744</v>
      </c>
      <c r="L28" t="s">
        <v>15</v>
      </c>
      <c r="M28" t="s">
        <v>37</v>
      </c>
      <c r="N28" t="s">
        <v>37</v>
      </c>
      <c r="O28" t="s">
        <v>2141</v>
      </c>
      <c r="P28" t="s">
        <v>12075</v>
      </c>
      <c r="Q28" t="s">
        <v>2142</v>
      </c>
      <c r="R28" s="1">
        <v>44352</v>
      </c>
      <c r="S28" t="s">
        <v>2744</v>
      </c>
      <c r="T28" t="s">
        <v>14833</v>
      </c>
    </row>
    <row r="29" spans="1:20" x14ac:dyDescent="0.25">
      <c r="A29" t="s">
        <v>18621</v>
      </c>
      <c r="B29" t="s">
        <v>4992</v>
      </c>
      <c r="C29" t="s">
        <v>13</v>
      </c>
      <c r="D29" t="s">
        <v>4993</v>
      </c>
      <c r="E29" s="1">
        <v>44189</v>
      </c>
      <c r="F29" t="s">
        <v>10654</v>
      </c>
      <c r="G29" t="s">
        <v>10673</v>
      </c>
      <c r="H29" t="s">
        <v>11193</v>
      </c>
      <c r="I29" t="s">
        <v>37</v>
      </c>
      <c r="J29" t="s">
        <v>37</v>
      </c>
      <c r="K29" t="s">
        <v>2744</v>
      </c>
      <c r="L29" t="s">
        <v>15</v>
      </c>
      <c r="M29">
        <v>29</v>
      </c>
      <c r="N29" t="s">
        <v>26</v>
      </c>
      <c r="O29" t="s">
        <v>2141</v>
      </c>
      <c r="P29" t="s">
        <v>12075</v>
      </c>
      <c r="Q29" t="s">
        <v>2142</v>
      </c>
      <c r="R29" s="1">
        <v>44352</v>
      </c>
      <c r="S29" t="s">
        <v>2744</v>
      </c>
      <c r="T29" t="s">
        <v>14854</v>
      </c>
    </row>
    <row r="30" spans="1:20" x14ac:dyDescent="0.25">
      <c r="A30" t="s">
        <v>18622</v>
      </c>
      <c r="B30" t="s">
        <v>9962</v>
      </c>
      <c r="C30" t="s">
        <v>13</v>
      </c>
      <c r="D30" t="s">
        <v>9963</v>
      </c>
      <c r="E30" s="1">
        <v>44190</v>
      </c>
      <c r="F30" t="s">
        <v>10656</v>
      </c>
      <c r="G30" t="s">
        <v>10671</v>
      </c>
      <c r="H30" t="s">
        <v>10982</v>
      </c>
      <c r="I30" t="s">
        <v>37</v>
      </c>
      <c r="J30" t="s">
        <v>37</v>
      </c>
      <c r="K30" t="s">
        <v>2744</v>
      </c>
      <c r="L30" t="s">
        <v>15</v>
      </c>
      <c r="M30" t="s">
        <v>37</v>
      </c>
      <c r="N30" t="s">
        <v>37</v>
      </c>
      <c r="O30" t="s">
        <v>2141</v>
      </c>
      <c r="P30" t="s">
        <v>12075</v>
      </c>
      <c r="Q30" t="s">
        <v>2142</v>
      </c>
      <c r="R30" s="1">
        <v>44352</v>
      </c>
      <c r="S30" t="s">
        <v>2744</v>
      </c>
      <c r="T30" t="s">
        <v>14865</v>
      </c>
    </row>
    <row r="31" spans="1:20" x14ac:dyDescent="0.25">
      <c r="A31" t="s">
        <v>18623</v>
      </c>
      <c r="B31" t="s">
        <v>4780</v>
      </c>
      <c r="C31" t="s">
        <v>13</v>
      </c>
      <c r="D31" t="s">
        <v>4781</v>
      </c>
      <c r="E31" s="1">
        <v>44190</v>
      </c>
      <c r="F31" t="s">
        <v>10654</v>
      </c>
      <c r="G31" t="s">
        <v>10662</v>
      </c>
      <c r="H31" t="s">
        <v>37</v>
      </c>
      <c r="I31" t="s">
        <v>37</v>
      </c>
      <c r="J31" t="s">
        <v>37</v>
      </c>
      <c r="K31" t="s">
        <v>3802</v>
      </c>
      <c r="L31" t="s">
        <v>15</v>
      </c>
      <c r="M31" t="s">
        <v>37</v>
      </c>
      <c r="N31" t="s">
        <v>37</v>
      </c>
      <c r="O31" t="s">
        <v>2141</v>
      </c>
      <c r="P31" t="s">
        <v>12075</v>
      </c>
      <c r="Q31" t="s">
        <v>2142</v>
      </c>
      <c r="R31" s="1">
        <v>44352</v>
      </c>
      <c r="S31" t="s">
        <v>2744</v>
      </c>
      <c r="T31" t="s">
        <v>14867</v>
      </c>
    </row>
    <row r="32" spans="1:20" x14ac:dyDescent="0.25">
      <c r="A32" t="s">
        <v>18624</v>
      </c>
      <c r="B32" t="s">
        <v>6523</v>
      </c>
      <c r="C32" t="s">
        <v>13</v>
      </c>
      <c r="D32" t="s">
        <v>6524</v>
      </c>
      <c r="E32" s="1">
        <v>44191</v>
      </c>
      <c r="F32" t="s">
        <v>10656</v>
      </c>
      <c r="G32" t="s">
        <v>10765</v>
      </c>
      <c r="H32" t="s">
        <v>11199</v>
      </c>
      <c r="I32" t="s">
        <v>37</v>
      </c>
      <c r="J32" t="s">
        <v>37</v>
      </c>
      <c r="K32" t="s">
        <v>2744</v>
      </c>
      <c r="L32" t="s">
        <v>15</v>
      </c>
      <c r="M32" t="s">
        <v>37</v>
      </c>
      <c r="N32" t="s">
        <v>37</v>
      </c>
      <c r="O32" t="s">
        <v>2141</v>
      </c>
      <c r="P32" t="s">
        <v>12075</v>
      </c>
      <c r="Q32" t="s">
        <v>2142</v>
      </c>
      <c r="R32" s="1">
        <v>44352</v>
      </c>
      <c r="S32" t="s">
        <v>2744</v>
      </c>
      <c r="T32" t="s">
        <v>14903</v>
      </c>
    </row>
    <row r="33" spans="1:20" x14ac:dyDescent="0.25">
      <c r="A33" t="s">
        <v>18625</v>
      </c>
      <c r="B33" t="s">
        <v>5248</v>
      </c>
      <c r="C33" t="s">
        <v>13</v>
      </c>
      <c r="D33" t="s">
        <v>5249</v>
      </c>
      <c r="E33" s="1">
        <v>44193</v>
      </c>
      <c r="F33" t="s">
        <v>10656</v>
      </c>
      <c r="G33" t="s">
        <v>10669</v>
      </c>
      <c r="H33" t="s">
        <v>11212</v>
      </c>
      <c r="I33" t="s">
        <v>37</v>
      </c>
      <c r="J33" t="s">
        <v>37</v>
      </c>
      <c r="K33" t="s">
        <v>2744</v>
      </c>
      <c r="L33" t="s">
        <v>15</v>
      </c>
      <c r="M33">
        <v>89</v>
      </c>
      <c r="N33" t="s">
        <v>26</v>
      </c>
      <c r="O33" t="s">
        <v>2141</v>
      </c>
      <c r="P33" t="s">
        <v>12075</v>
      </c>
      <c r="Q33" t="s">
        <v>2142</v>
      </c>
      <c r="R33" s="1">
        <v>44352</v>
      </c>
      <c r="S33" t="s">
        <v>2744</v>
      </c>
      <c r="T33" t="s">
        <v>14959</v>
      </c>
    </row>
    <row r="34" spans="1:20" x14ac:dyDescent="0.25">
      <c r="A34" t="s">
        <v>18626</v>
      </c>
      <c r="B34" t="s">
        <v>5755</v>
      </c>
      <c r="C34" t="s">
        <v>13</v>
      </c>
      <c r="D34" t="s">
        <v>5756</v>
      </c>
      <c r="E34" s="1">
        <v>44193</v>
      </c>
      <c r="F34" t="s">
        <v>10656</v>
      </c>
      <c r="G34" t="s">
        <v>10686</v>
      </c>
      <c r="H34" t="s">
        <v>11203</v>
      </c>
      <c r="I34" t="s">
        <v>37</v>
      </c>
      <c r="J34" t="s">
        <v>37</v>
      </c>
      <c r="K34" t="s">
        <v>2744</v>
      </c>
      <c r="L34" t="s">
        <v>15</v>
      </c>
      <c r="M34" t="s">
        <v>37</v>
      </c>
      <c r="N34" t="s">
        <v>37</v>
      </c>
      <c r="O34" t="s">
        <v>2141</v>
      </c>
      <c r="P34" t="s">
        <v>12075</v>
      </c>
      <c r="Q34" t="s">
        <v>2142</v>
      </c>
      <c r="R34" s="1">
        <v>44352</v>
      </c>
      <c r="S34" t="s">
        <v>2744</v>
      </c>
      <c r="T34" t="s">
        <v>14960</v>
      </c>
    </row>
    <row r="35" spans="1:20" x14ac:dyDescent="0.25">
      <c r="A35" t="s">
        <v>18627</v>
      </c>
      <c r="B35" t="s">
        <v>7718</v>
      </c>
      <c r="C35" t="s">
        <v>13</v>
      </c>
      <c r="D35" t="s">
        <v>7719</v>
      </c>
      <c r="E35" s="1">
        <v>44194</v>
      </c>
      <c r="F35" t="s">
        <v>10656</v>
      </c>
      <c r="G35" t="s">
        <v>10783</v>
      </c>
      <c r="H35" t="s">
        <v>11169</v>
      </c>
      <c r="I35" t="s">
        <v>37</v>
      </c>
      <c r="J35" t="s">
        <v>37</v>
      </c>
      <c r="K35" t="s">
        <v>2744</v>
      </c>
      <c r="L35" t="s">
        <v>15</v>
      </c>
      <c r="M35">
        <v>50</v>
      </c>
      <c r="N35" t="s">
        <v>16</v>
      </c>
      <c r="O35" t="s">
        <v>2141</v>
      </c>
      <c r="P35" t="s">
        <v>12075</v>
      </c>
      <c r="Q35" t="s">
        <v>2142</v>
      </c>
      <c r="R35" s="1">
        <v>44343</v>
      </c>
      <c r="S35" t="s">
        <v>2744</v>
      </c>
      <c r="T35" t="s">
        <v>14979</v>
      </c>
    </row>
    <row r="36" spans="1:20" x14ac:dyDescent="0.25">
      <c r="A36" t="s">
        <v>18628</v>
      </c>
      <c r="B36" t="s">
        <v>4919</v>
      </c>
      <c r="C36" t="s">
        <v>13</v>
      </c>
      <c r="D36" t="s">
        <v>4920</v>
      </c>
      <c r="E36" s="1">
        <v>44194</v>
      </c>
      <c r="F36" t="s">
        <v>10656</v>
      </c>
      <c r="G36" t="s">
        <v>10767</v>
      </c>
      <c r="H36" t="s">
        <v>11024</v>
      </c>
      <c r="I36" t="s">
        <v>37</v>
      </c>
      <c r="J36" t="s">
        <v>37</v>
      </c>
      <c r="K36" t="s">
        <v>2744</v>
      </c>
      <c r="L36" t="s">
        <v>15</v>
      </c>
      <c r="M36" t="s">
        <v>37</v>
      </c>
      <c r="N36" t="s">
        <v>37</v>
      </c>
      <c r="O36" t="s">
        <v>2141</v>
      </c>
      <c r="P36" t="s">
        <v>12075</v>
      </c>
      <c r="Q36" t="s">
        <v>2142</v>
      </c>
      <c r="R36" s="1">
        <v>44352</v>
      </c>
      <c r="S36" t="s">
        <v>2744</v>
      </c>
      <c r="T36" t="s">
        <v>14990</v>
      </c>
    </row>
    <row r="37" spans="1:20" x14ac:dyDescent="0.25">
      <c r="A37" t="s">
        <v>18629</v>
      </c>
      <c r="B37" t="s">
        <v>5502</v>
      </c>
      <c r="C37" t="s">
        <v>13</v>
      </c>
      <c r="D37" t="s">
        <v>5503</v>
      </c>
      <c r="E37" s="1">
        <v>44198</v>
      </c>
      <c r="F37" t="s">
        <v>10657</v>
      </c>
      <c r="G37" t="s">
        <v>10666</v>
      </c>
      <c r="H37" t="s">
        <v>10804</v>
      </c>
      <c r="I37" t="s">
        <v>11377</v>
      </c>
      <c r="J37" t="s">
        <v>37</v>
      </c>
      <c r="K37" t="s">
        <v>2744</v>
      </c>
      <c r="L37" t="s">
        <v>15</v>
      </c>
      <c r="M37" t="s">
        <v>37</v>
      </c>
      <c r="N37" t="s">
        <v>37</v>
      </c>
      <c r="O37" t="s">
        <v>2141</v>
      </c>
      <c r="P37" t="s">
        <v>12075</v>
      </c>
      <c r="Q37" t="s">
        <v>2142</v>
      </c>
      <c r="R37" s="1">
        <v>44352</v>
      </c>
      <c r="S37" t="s">
        <v>2744</v>
      </c>
      <c r="T37" t="s">
        <v>15082</v>
      </c>
    </row>
    <row r="38" spans="1:20" x14ac:dyDescent="0.25">
      <c r="A38" t="s">
        <v>18630</v>
      </c>
      <c r="B38" t="s">
        <v>7759</v>
      </c>
      <c r="C38" t="s">
        <v>13</v>
      </c>
      <c r="D38" t="s">
        <v>7760</v>
      </c>
      <c r="E38" s="1">
        <v>44200</v>
      </c>
      <c r="F38" t="s">
        <v>10658</v>
      </c>
      <c r="G38" t="s">
        <v>10685</v>
      </c>
      <c r="H38" t="s">
        <v>11232</v>
      </c>
      <c r="I38" t="s">
        <v>37</v>
      </c>
      <c r="J38" t="s">
        <v>37</v>
      </c>
      <c r="K38" t="s">
        <v>2744</v>
      </c>
      <c r="L38" t="s">
        <v>15</v>
      </c>
      <c r="M38">
        <v>41</v>
      </c>
      <c r="N38" t="s">
        <v>26</v>
      </c>
      <c r="O38" t="s">
        <v>2141</v>
      </c>
      <c r="P38" t="s">
        <v>12075</v>
      </c>
      <c r="Q38" t="s">
        <v>2142</v>
      </c>
      <c r="R38" s="1">
        <v>44343</v>
      </c>
      <c r="S38" t="s">
        <v>2744</v>
      </c>
      <c r="T38" t="s">
        <v>15107</v>
      </c>
    </row>
    <row r="39" spans="1:20" x14ac:dyDescent="0.25">
      <c r="A39" t="s">
        <v>18631</v>
      </c>
      <c r="B39" t="s">
        <v>7603</v>
      </c>
      <c r="C39" t="s">
        <v>13</v>
      </c>
      <c r="D39" t="s">
        <v>7604</v>
      </c>
      <c r="E39" s="1">
        <v>44201</v>
      </c>
      <c r="F39" t="s">
        <v>10658</v>
      </c>
      <c r="G39" t="s">
        <v>10685</v>
      </c>
      <c r="H39" t="s">
        <v>11232</v>
      </c>
      <c r="I39" t="s">
        <v>37</v>
      </c>
      <c r="J39" t="s">
        <v>37</v>
      </c>
      <c r="K39" t="s">
        <v>2744</v>
      </c>
      <c r="L39" t="s">
        <v>15</v>
      </c>
      <c r="M39">
        <v>37</v>
      </c>
      <c r="N39" t="s">
        <v>16</v>
      </c>
      <c r="O39" t="s">
        <v>2141</v>
      </c>
      <c r="P39" t="s">
        <v>12075</v>
      </c>
      <c r="Q39" t="s">
        <v>2142</v>
      </c>
      <c r="R39" s="1">
        <v>44343</v>
      </c>
      <c r="S39" t="s">
        <v>2744</v>
      </c>
      <c r="T39" t="s">
        <v>15126</v>
      </c>
    </row>
    <row r="40" spans="1:20" x14ac:dyDescent="0.25">
      <c r="A40" t="s">
        <v>18632</v>
      </c>
      <c r="B40" t="s">
        <v>4879</v>
      </c>
      <c r="C40" t="s">
        <v>13</v>
      </c>
      <c r="D40" t="s">
        <v>4880</v>
      </c>
      <c r="E40" s="1">
        <v>44202</v>
      </c>
      <c r="F40" t="s">
        <v>10658</v>
      </c>
      <c r="G40" t="s">
        <v>10705</v>
      </c>
      <c r="H40" t="s">
        <v>10849</v>
      </c>
      <c r="I40" t="s">
        <v>37</v>
      </c>
      <c r="J40" t="s">
        <v>37</v>
      </c>
      <c r="K40" t="s">
        <v>2744</v>
      </c>
      <c r="L40" t="s">
        <v>15</v>
      </c>
      <c r="M40">
        <v>25</v>
      </c>
      <c r="N40" t="s">
        <v>16</v>
      </c>
      <c r="O40" t="s">
        <v>2141</v>
      </c>
      <c r="P40" t="s">
        <v>12075</v>
      </c>
      <c r="Q40" t="s">
        <v>2142</v>
      </c>
      <c r="R40" s="1">
        <v>44352</v>
      </c>
      <c r="S40" t="s">
        <v>2744</v>
      </c>
      <c r="T40" t="s">
        <v>15159</v>
      </c>
    </row>
    <row r="41" spans="1:20" x14ac:dyDescent="0.25">
      <c r="A41" t="s">
        <v>18633</v>
      </c>
      <c r="B41" t="s">
        <v>5353</v>
      </c>
      <c r="C41" t="s">
        <v>13</v>
      </c>
      <c r="D41" t="s">
        <v>5354</v>
      </c>
      <c r="E41" s="1">
        <v>44202</v>
      </c>
      <c r="F41" t="s">
        <v>10658</v>
      </c>
      <c r="G41" t="s">
        <v>10789</v>
      </c>
      <c r="H41" t="s">
        <v>11233</v>
      </c>
      <c r="I41" t="s">
        <v>37</v>
      </c>
      <c r="J41" t="s">
        <v>37</v>
      </c>
      <c r="K41" t="s">
        <v>2744</v>
      </c>
      <c r="L41" t="s">
        <v>15</v>
      </c>
      <c r="M41">
        <v>40</v>
      </c>
      <c r="N41" t="s">
        <v>16</v>
      </c>
      <c r="O41" t="s">
        <v>2141</v>
      </c>
      <c r="P41" t="s">
        <v>12075</v>
      </c>
      <c r="Q41" t="s">
        <v>2142</v>
      </c>
      <c r="R41" s="1">
        <v>44352</v>
      </c>
      <c r="S41" t="s">
        <v>2744</v>
      </c>
      <c r="T41" t="s">
        <v>15161</v>
      </c>
    </row>
    <row r="42" spans="1:20" x14ac:dyDescent="0.25">
      <c r="A42" t="s">
        <v>18634</v>
      </c>
      <c r="B42" t="s">
        <v>6117</v>
      </c>
      <c r="C42" t="s">
        <v>13</v>
      </c>
      <c r="D42" t="s">
        <v>6118</v>
      </c>
      <c r="E42" s="1">
        <v>44202</v>
      </c>
      <c r="F42" t="s">
        <v>10658</v>
      </c>
      <c r="G42" t="s">
        <v>10719</v>
      </c>
      <c r="H42" t="s">
        <v>37</v>
      </c>
      <c r="I42" t="s">
        <v>37</v>
      </c>
      <c r="J42" t="s">
        <v>37</v>
      </c>
      <c r="K42" t="s">
        <v>2744</v>
      </c>
      <c r="L42" t="s">
        <v>15</v>
      </c>
      <c r="M42" t="s">
        <v>37</v>
      </c>
      <c r="N42" t="s">
        <v>37</v>
      </c>
      <c r="O42" t="s">
        <v>2141</v>
      </c>
      <c r="P42" t="s">
        <v>12075</v>
      </c>
      <c r="Q42" t="s">
        <v>2142</v>
      </c>
      <c r="R42" s="1">
        <v>44352</v>
      </c>
      <c r="S42" t="s">
        <v>2744</v>
      </c>
      <c r="T42" t="s">
        <v>15169</v>
      </c>
    </row>
    <row r="43" spans="1:20" x14ac:dyDescent="0.25">
      <c r="A43" t="s">
        <v>18635</v>
      </c>
      <c r="B43" t="s">
        <v>6113</v>
      </c>
      <c r="C43" t="s">
        <v>13</v>
      </c>
      <c r="D43" t="s">
        <v>6114</v>
      </c>
      <c r="E43" s="1">
        <v>44202</v>
      </c>
      <c r="F43" t="s">
        <v>10658</v>
      </c>
      <c r="G43" t="s">
        <v>10719</v>
      </c>
      <c r="H43" t="s">
        <v>37</v>
      </c>
      <c r="I43" t="s">
        <v>37</v>
      </c>
      <c r="J43" t="s">
        <v>37</v>
      </c>
      <c r="K43" t="s">
        <v>2744</v>
      </c>
      <c r="L43" t="s">
        <v>15</v>
      </c>
      <c r="M43" t="s">
        <v>37</v>
      </c>
      <c r="N43" t="s">
        <v>37</v>
      </c>
      <c r="O43" t="s">
        <v>2141</v>
      </c>
      <c r="P43" t="s">
        <v>12075</v>
      </c>
      <c r="Q43" t="s">
        <v>2142</v>
      </c>
      <c r="R43" s="1">
        <v>44352</v>
      </c>
      <c r="S43" t="s">
        <v>2744</v>
      </c>
      <c r="T43" t="s">
        <v>15170</v>
      </c>
    </row>
    <row r="44" spans="1:20" x14ac:dyDescent="0.25">
      <c r="A44" t="s">
        <v>18636</v>
      </c>
      <c r="B44" t="s">
        <v>7818</v>
      </c>
      <c r="C44" t="s">
        <v>13</v>
      </c>
      <c r="D44" t="s">
        <v>7819</v>
      </c>
      <c r="E44" s="1">
        <v>44203</v>
      </c>
      <c r="F44" t="s">
        <v>10658</v>
      </c>
      <c r="G44" t="s">
        <v>10789</v>
      </c>
      <c r="H44" t="s">
        <v>11233</v>
      </c>
      <c r="I44" t="s">
        <v>37</v>
      </c>
      <c r="J44" t="s">
        <v>37</v>
      </c>
      <c r="K44" t="s">
        <v>2744</v>
      </c>
      <c r="L44" t="s">
        <v>15</v>
      </c>
      <c r="M44">
        <v>51</v>
      </c>
      <c r="N44" t="s">
        <v>26</v>
      </c>
      <c r="O44" t="s">
        <v>2141</v>
      </c>
      <c r="P44" t="s">
        <v>12075</v>
      </c>
      <c r="Q44" t="s">
        <v>2142</v>
      </c>
      <c r="R44" s="1">
        <v>44343</v>
      </c>
      <c r="S44" t="s">
        <v>2744</v>
      </c>
      <c r="T44" t="s">
        <v>15189</v>
      </c>
    </row>
    <row r="45" spans="1:20" x14ac:dyDescent="0.25">
      <c r="A45" t="s">
        <v>18637</v>
      </c>
      <c r="B45" t="s">
        <v>8842</v>
      </c>
      <c r="C45" t="s">
        <v>13</v>
      </c>
      <c r="D45" t="s">
        <v>8843</v>
      </c>
      <c r="E45" s="1">
        <v>44203</v>
      </c>
      <c r="F45" t="s">
        <v>10658</v>
      </c>
      <c r="G45" t="s">
        <v>10722</v>
      </c>
      <c r="H45" t="s">
        <v>11238</v>
      </c>
      <c r="I45" t="s">
        <v>37</v>
      </c>
      <c r="J45" t="s">
        <v>37</v>
      </c>
      <c r="K45" t="s">
        <v>2744</v>
      </c>
      <c r="L45" t="s">
        <v>15</v>
      </c>
      <c r="M45">
        <v>35</v>
      </c>
      <c r="N45" t="s">
        <v>16</v>
      </c>
      <c r="O45" t="s">
        <v>2141</v>
      </c>
      <c r="P45" t="s">
        <v>12075</v>
      </c>
      <c r="Q45" t="s">
        <v>2142</v>
      </c>
      <c r="R45" s="1">
        <v>44352</v>
      </c>
      <c r="S45" t="s">
        <v>2744</v>
      </c>
      <c r="T45" t="s">
        <v>15199</v>
      </c>
    </row>
    <row r="46" spans="1:20" x14ac:dyDescent="0.25">
      <c r="A46" t="s">
        <v>18638</v>
      </c>
      <c r="B46" t="s">
        <v>10354</v>
      </c>
      <c r="C46" t="s">
        <v>13</v>
      </c>
      <c r="D46" t="s">
        <v>10355</v>
      </c>
      <c r="E46" s="1">
        <v>44203</v>
      </c>
      <c r="F46" t="s">
        <v>10658</v>
      </c>
      <c r="G46" t="s">
        <v>10722</v>
      </c>
      <c r="H46" t="s">
        <v>37</v>
      </c>
      <c r="I46" t="s">
        <v>37</v>
      </c>
      <c r="J46" t="s">
        <v>37</v>
      </c>
      <c r="K46" t="s">
        <v>2744</v>
      </c>
      <c r="L46" t="s">
        <v>15</v>
      </c>
      <c r="M46">
        <v>35</v>
      </c>
      <c r="N46" t="s">
        <v>16</v>
      </c>
      <c r="O46" t="s">
        <v>2141</v>
      </c>
      <c r="P46" t="s">
        <v>12075</v>
      </c>
      <c r="Q46" t="s">
        <v>2142</v>
      </c>
      <c r="R46" s="1">
        <v>44352</v>
      </c>
      <c r="S46" t="s">
        <v>2744</v>
      </c>
      <c r="T46" t="s">
        <v>15199</v>
      </c>
    </row>
    <row r="47" spans="1:20" x14ac:dyDescent="0.25">
      <c r="A47" t="s">
        <v>18639</v>
      </c>
      <c r="B47" t="s">
        <v>8829</v>
      </c>
      <c r="C47" t="s">
        <v>13</v>
      </c>
      <c r="D47" t="s">
        <v>8830</v>
      </c>
      <c r="E47" s="1">
        <v>44204</v>
      </c>
      <c r="F47" t="s">
        <v>10658</v>
      </c>
      <c r="G47" t="s">
        <v>10722</v>
      </c>
      <c r="H47" t="s">
        <v>11238</v>
      </c>
      <c r="I47" t="s">
        <v>37</v>
      </c>
      <c r="J47" t="s">
        <v>37</v>
      </c>
      <c r="K47" t="s">
        <v>2744</v>
      </c>
      <c r="L47" t="s">
        <v>15</v>
      </c>
      <c r="M47">
        <v>23</v>
      </c>
      <c r="N47" t="s">
        <v>16</v>
      </c>
      <c r="O47" t="s">
        <v>2141</v>
      </c>
      <c r="P47" t="s">
        <v>12075</v>
      </c>
      <c r="Q47" t="s">
        <v>2142</v>
      </c>
      <c r="R47" s="1">
        <v>44352</v>
      </c>
      <c r="S47" t="s">
        <v>2744</v>
      </c>
      <c r="T47" t="s">
        <v>15231</v>
      </c>
    </row>
    <row r="48" spans="1:20" x14ac:dyDescent="0.25">
      <c r="A48" t="s">
        <v>18640</v>
      </c>
      <c r="B48" t="s">
        <v>4923</v>
      </c>
      <c r="C48" t="s">
        <v>13</v>
      </c>
      <c r="D48" t="s">
        <v>4924</v>
      </c>
      <c r="E48" s="1">
        <v>44204</v>
      </c>
      <c r="F48" t="s">
        <v>10658</v>
      </c>
      <c r="G48" t="s">
        <v>10705</v>
      </c>
      <c r="H48" t="s">
        <v>11118</v>
      </c>
      <c r="I48" t="s">
        <v>37</v>
      </c>
      <c r="J48" t="s">
        <v>37</v>
      </c>
      <c r="K48" t="s">
        <v>2744</v>
      </c>
      <c r="L48" t="s">
        <v>15</v>
      </c>
      <c r="M48">
        <v>70</v>
      </c>
      <c r="N48" t="s">
        <v>16</v>
      </c>
      <c r="O48" t="s">
        <v>2141</v>
      </c>
      <c r="P48" t="s">
        <v>12075</v>
      </c>
      <c r="Q48" t="s">
        <v>2142</v>
      </c>
      <c r="R48" s="1">
        <v>44352</v>
      </c>
      <c r="S48" t="s">
        <v>2744</v>
      </c>
      <c r="T48" t="s">
        <v>15236</v>
      </c>
    </row>
    <row r="49" spans="1:20" x14ac:dyDescent="0.25">
      <c r="A49" t="s">
        <v>18641</v>
      </c>
      <c r="B49" t="s">
        <v>4925</v>
      </c>
      <c r="C49" t="s">
        <v>13</v>
      </c>
      <c r="D49" t="s">
        <v>4926</v>
      </c>
      <c r="E49" s="1">
        <v>44204</v>
      </c>
      <c r="F49" t="s">
        <v>10658</v>
      </c>
      <c r="G49" t="s">
        <v>10705</v>
      </c>
      <c r="H49" t="s">
        <v>11118</v>
      </c>
      <c r="I49" t="s">
        <v>37</v>
      </c>
      <c r="J49" t="s">
        <v>37</v>
      </c>
      <c r="K49" t="s">
        <v>2744</v>
      </c>
      <c r="L49" t="s">
        <v>15</v>
      </c>
      <c r="M49">
        <v>21</v>
      </c>
      <c r="N49" t="s">
        <v>26</v>
      </c>
      <c r="O49" t="s">
        <v>2141</v>
      </c>
      <c r="P49" t="s">
        <v>12075</v>
      </c>
      <c r="Q49" t="s">
        <v>2142</v>
      </c>
      <c r="R49" s="1">
        <v>44352</v>
      </c>
      <c r="S49" t="s">
        <v>2744</v>
      </c>
      <c r="T49" t="s">
        <v>15237</v>
      </c>
    </row>
    <row r="50" spans="1:20" x14ac:dyDescent="0.25">
      <c r="A50" t="s">
        <v>18642</v>
      </c>
      <c r="B50" t="s">
        <v>7720</v>
      </c>
      <c r="C50" t="s">
        <v>13</v>
      </c>
      <c r="D50" t="s">
        <v>7721</v>
      </c>
      <c r="E50" s="1">
        <v>44206</v>
      </c>
      <c r="F50" t="s">
        <v>10656</v>
      </c>
      <c r="G50" t="s">
        <v>10783</v>
      </c>
      <c r="H50" t="s">
        <v>11169</v>
      </c>
      <c r="I50" t="s">
        <v>37</v>
      </c>
      <c r="J50" t="s">
        <v>37</v>
      </c>
      <c r="K50" t="s">
        <v>2744</v>
      </c>
      <c r="L50" t="s">
        <v>15</v>
      </c>
      <c r="M50">
        <v>54</v>
      </c>
      <c r="N50" t="s">
        <v>16</v>
      </c>
      <c r="O50" t="s">
        <v>2141</v>
      </c>
      <c r="P50" t="s">
        <v>12075</v>
      </c>
      <c r="Q50" t="s">
        <v>2142</v>
      </c>
      <c r="R50" s="1">
        <v>44343</v>
      </c>
      <c r="S50" t="s">
        <v>2744</v>
      </c>
      <c r="T50" t="s">
        <v>14979</v>
      </c>
    </row>
    <row r="51" spans="1:20" x14ac:dyDescent="0.25">
      <c r="A51" t="s">
        <v>18643</v>
      </c>
      <c r="B51" t="s">
        <v>8836</v>
      </c>
      <c r="C51" t="s">
        <v>13</v>
      </c>
      <c r="D51" t="s">
        <v>8837</v>
      </c>
      <c r="E51" s="1">
        <v>44207</v>
      </c>
      <c r="F51" t="s">
        <v>10658</v>
      </c>
      <c r="G51" t="s">
        <v>10722</v>
      </c>
      <c r="H51" t="s">
        <v>11238</v>
      </c>
      <c r="I51" t="s">
        <v>37</v>
      </c>
      <c r="J51" t="s">
        <v>37</v>
      </c>
      <c r="K51" t="s">
        <v>2744</v>
      </c>
      <c r="L51" t="s">
        <v>15</v>
      </c>
      <c r="M51">
        <v>32</v>
      </c>
      <c r="N51" t="s">
        <v>16</v>
      </c>
      <c r="O51" t="s">
        <v>2141</v>
      </c>
      <c r="P51" t="s">
        <v>12075</v>
      </c>
      <c r="Q51" t="s">
        <v>2142</v>
      </c>
      <c r="R51" s="1">
        <v>44352</v>
      </c>
      <c r="S51" t="s">
        <v>2744</v>
      </c>
      <c r="T51" t="s">
        <v>15284</v>
      </c>
    </row>
    <row r="52" spans="1:20" x14ac:dyDescent="0.25">
      <c r="A52" t="s">
        <v>18644</v>
      </c>
      <c r="B52" t="s">
        <v>10346</v>
      </c>
      <c r="C52" t="s">
        <v>13</v>
      </c>
      <c r="D52" t="s">
        <v>10347</v>
      </c>
      <c r="E52" s="1">
        <v>44207</v>
      </c>
      <c r="F52" t="s">
        <v>10658</v>
      </c>
      <c r="G52" t="s">
        <v>10722</v>
      </c>
      <c r="H52" t="s">
        <v>37</v>
      </c>
      <c r="I52" t="s">
        <v>37</v>
      </c>
      <c r="J52" t="s">
        <v>37</v>
      </c>
      <c r="K52" t="s">
        <v>2744</v>
      </c>
      <c r="L52" t="s">
        <v>15</v>
      </c>
      <c r="M52">
        <v>32</v>
      </c>
      <c r="N52" t="s">
        <v>16</v>
      </c>
      <c r="O52" t="s">
        <v>2141</v>
      </c>
      <c r="P52" t="s">
        <v>12075</v>
      </c>
      <c r="Q52" t="s">
        <v>2142</v>
      </c>
      <c r="R52" s="1">
        <v>44352</v>
      </c>
      <c r="S52" t="s">
        <v>2744</v>
      </c>
      <c r="T52" t="s">
        <v>15286</v>
      </c>
    </row>
    <row r="53" spans="1:20" x14ac:dyDescent="0.25">
      <c r="A53" t="s">
        <v>18645</v>
      </c>
      <c r="B53" t="s">
        <v>5949</v>
      </c>
      <c r="C53" t="s">
        <v>13</v>
      </c>
      <c r="D53" t="s">
        <v>5950</v>
      </c>
      <c r="E53" s="1">
        <v>44208</v>
      </c>
      <c r="F53" t="s">
        <v>10658</v>
      </c>
      <c r="G53" t="s">
        <v>10756</v>
      </c>
      <c r="H53" t="s">
        <v>10967</v>
      </c>
      <c r="I53" t="s">
        <v>37</v>
      </c>
      <c r="J53" t="s">
        <v>37</v>
      </c>
      <c r="K53" t="s">
        <v>2744</v>
      </c>
      <c r="L53" t="s">
        <v>15</v>
      </c>
      <c r="M53">
        <v>51</v>
      </c>
      <c r="N53" t="s">
        <v>26</v>
      </c>
      <c r="O53" t="s">
        <v>2141</v>
      </c>
      <c r="P53" t="s">
        <v>12075</v>
      </c>
      <c r="Q53" t="s">
        <v>2142</v>
      </c>
      <c r="R53" s="1">
        <v>44352</v>
      </c>
      <c r="S53" t="s">
        <v>2744</v>
      </c>
      <c r="T53" t="s">
        <v>15331</v>
      </c>
    </row>
    <row r="54" spans="1:20" x14ac:dyDescent="0.25">
      <c r="A54" t="s">
        <v>18646</v>
      </c>
      <c r="B54" t="s">
        <v>5789</v>
      </c>
      <c r="C54" t="s">
        <v>13</v>
      </c>
      <c r="D54" t="s">
        <v>5790</v>
      </c>
      <c r="E54" s="1">
        <v>44210</v>
      </c>
      <c r="F54" t="s">
        <v>10658</v>
      </c>
      <c r="G54" t="s">
        <v>10789</v>
      </c>
      <c r="H54" t="s">
        <v>11233</v>
      </c>
      <c r="I54" t="s">
        <v>37</v>
      </c>
      <c r="J54" t="s">
        <v>37</v>
      </c>
      <c r="K54" t="s">
        <v>2744</v>
      </c>
      <c r="L54" t="s">
        <v>15</v>
      </c>
      <c r="M54">
        <v>40</v>
      </c>
      <c r="N54" t="s">
        <v>16</v>
      </c>
      <c r="O54" t="s">
        <v>2141</v>
      </c>
      <c r="P54" t="s">
        <v>12075</v>
      </c>
      <c r="Q54" t="s">
        <v>2142</v>
      </c>
      <c r="R54" s="1">
        <v>44352</v>
      </c>
      <c r="S54" t="s">
        <v>2744</v>
      </c>
      <c r="T54" t="s">
        <v>15371</v>
      </c>
    </row>
    <row r="55" spans="1:20" x14ac:dyDescent="0.25">
      <c r="A55" t="s">
        <v>18647</v>
      </c>
      <c r="B55" t="s">
        <v>9134</v>
      </c>
      <c r="C55" t="s">
        <v>13</v>
      </c>
      <c r="D55" t="s">
        <v>9135</v>
      </c>
      <c r="E55" s="1">
        <v>44211</v>
      </c>
      <c r="F55" t="s">
        <v>10656</v>
      </c>
      <c r="G55" t="s">
        <v>10669</v>
      </c>
      <c r="H55" t="s">
        <v>11111</v>
      </c>
      <c r="I55" t="s">
        <v>37</v>
      </c>
      <c r="J55" t="s">
        <v>37</v>
      </c>
      <c r="K55" t="s">
        <v>2744</v>
      </c>
      <c r="L55" t="s">
        <v>15</v>
      </c>
      <c r="M55">
        <v>31</v>
      </c>
      <c r="N55" t="s">
        <v>16</v>
      </c>
      <c r="O55" t="s">
        <v>2141</v>
      </c>
      <c r="P55" t="s">
        <v>12075</v>
      </c>
      <c r="Q55" t="s">
        <v>2142</v>
      </c>
      <c r="R55" s="1">
        <v>44352</v>
      </c>
      <c r="S55" t="s">
        <v>2744</v>
      </c>
      <c r="T55" t="s">
        <v>15396</v>
      </c>
    </row>
    <row r="56" spans="1:20" x14ac:dyDescent="0.25">
      <c r="A56" t="s">
        <v>18648</v>
      </c>
      <c r="B56" t="s">
        <v>10026</v>
      </c>
      <c r="C56" t="s">
        <v>13</v>
      </c>
      <c r="D56" t="s">
        <v>10027</v>
      </c>
      <c r="E56" s="1">
        <v>44214</v>
      </c>
      <c r="F56" t="s">
        <v>10658</v>
      </c>
      <c r="G56" t="s">
        <v>10722</v>
      </c>
      <c r="H56" t="s">
        <v>37</v>
      </c>
      <c r="I56" t="s">
        <v>37</v>
      </c>
      <c r="J56" t="s">
        <v>37</v>
      </c>
      <c r="K56" t="s">
        <v>2744</v>
      </c>
      <c r="L56" t="s">
        <v>15</v>
      </c>
      <c r="M56">
        <v>20</v>
      </c>
      <c r="N56" t="s">
        <v>16</v>
      </c>
      <c r="O56" t="s">
        <v>2141</v>
      </c>
      <c r="P56" t="s">
        <v>12075</v>
      </c>
      <c r="Q56" t="s">
        <v>2142</v>
      </c>
      <c r="R56" s="1">
        <v>44352</v>
      </c>
      <c r="S56" t="s">
        <v>2744</v>
      </c>
      <c r="T56" t="s">
        <v>15433</v>
      </c>
    </row>
    <row r="57" spans="1:20" x14ac:dyDescent="0.25">
      <c r="A57" t="s">
        <v>18649</v>
      </c>
      <c r="B57" t="s">
        <v>5508</v>
      </c>
      <c r="C57" t="s">
        <v>13</v>
      </c>
      <c r="D57" t="s">
        <v>5509</v>
      </c>
      <c r="E57" s="1">
        <v>44214</v>
      </c>
      <c r="F57" t="s">
        <v>10657</v>
      </c>
      <c r="G57" t="s">
        <v>10666</v>
      </c>
      <c r="H57" t="s">
        <v>10804</v>
      </c>
      <c r="I57" t="s">
        <v>11377</v>
      </c>
      <c r="J57" t="s">
        <v>37</v>
      </c>
      <c r="K57" t="s">
        <v>2744</v>
      </c>
      <c r="L57" t="s">
        <v>15</v>
      </c>
      <c r="M57" t="s">
        <v>37</v>
      </c>
      <c r="N57" t="s">
        <v>37</v>
      </c>
      <c r="O57" t="s">
        <v>2141</v>
      </c>
      <c r="P57" t="s">
        <v>12075</v>
      </c>
      <c r="Q57" t="s">
        <v>2142</v>
      </c>
      <c r="R57" s="1">
        <v>44352</v>
      </c>
      <c r="S57" t="s">
        <v>2744</v>
      </c>
      <c r="T57" t="s">
        <v>15436</v>
      </c>
    </row>
    <row r="58" spans="1:20" x14ac:dyDescent="0.25">
      <c r="A58" t="s">
        <v>18650</v>
      </c>
      <c r="B58" t="s">
        <v>10024</v>
      </c>
      <c r="C58" t="s">
        <v>13</v>
      </c>
      <c r="D58" t="s">
        <v>10025</v>
      </c>
      <c r="E58" s="1">
        <v>44215</v>
      </c>
      <c r="F58" t="s">
        <v>10658</v>
      </c>
      <c r="G58" t="s">
        <v>10722</v>
      </c>
      <c r="H58" t="s">
        <v>37</v>
      </c>
      <c r="I58" t="s">
        <v>37</v>
      </c>
      <c r="J58" t="s">
        <v>37</v>
      </c>
      <c r="K58" t="s">
        <v>2744</v>
      </c>
      <c r="L58" t="s">
        <v>15</v>
      </c>
      <c r="M58">
        <v>33</v>
      </c>
      <c r="N58" t="s">
        <v>26</v>
      </c>
      <c r="O58" t="s">
        <v>2141</v>
      </c>
      <c r="P58" t="s">
        <v>12075</v>
      </c>
      <c r="Q58" t="s">
        <v>2142</v>
      </c>
      <c r="R58" s="1">
        <v>44352</v>
      </c>
      <c r="S58" t="s">
        <v>2744</v>
      </c>
      <c r="T58" t="s">
        <v>15433</v>
      </c>
    </row>
    <row r="59" spans="1:20" x14ac:dyDescent="0.25">
      <c r="A59" t="s">
        <v>18651</v>
      </c>
      <c r="B59" t="s">
        <v>10366</v>
      </c>
      <c r="C59" t="s">
        <v>13</v>
      </c>
      <c r="D59" t="s">
        <v>10367</v>
      </c>
      <c r="E59" s="1">
        <v>44215</v>
      </c>
      <c r="F59" t="s">
        <v>10658</v>
      </c>
      <c r="G59" t="s">
        <v>10722</v>
      </c>
      <c r="H59" t="s">
        <v>37</v>
      </c>
      <c r="I59" t="s">
        <v>37</v>
      </c>
      <c r="J59" t="s">
        <v>37</v>
      </c>
      <c r="K59" t="s">
        <v>2744</v>
      </c>
      <c r="L59" t="s">
        <v>15</v>
      </c>
      <c r="M59">
        <v>28</v>
      </c>
      <c r="N59" t="s">
        <v>26</v>
      </c>
      <c r="O59" t="s">
        <v>2141</v>
      </c>
      <c r="P59" t="s">
        <v>12075</v>
      </c>
      <c r="Q59" t="s">
        <v>2142</v>
      </c>
      <c r="R59" s="1">
        <v>44352</v>
      </c>
      <c r="S59" t="s">
        <v>2744</v>
      </c>
      <c r="T59" t="s">
        <v>15467</v>
      </c>
    </row>
    <row r="60" spans="1:20" x14ac:dyDescent="0.25">
      <c r="A60" t="s">
        <v>18652</v>
      </c>
      <c r="B60" t="s">
        <v>9136</v>
      </c>
      <c r="C60" t="s">
        <v>13</v>
      </c>
      <c r="D60" t="s">
        <v>9137</v>
      </c>
      <c r="E60" s="1">
        <v>44216</v>
      </c>
      <c r="F60" t="s">
        <v>10656</v>
      </c>
      <c r="G60" t="s">
        <v>10669</v>
      </c>
      <c r="H60" t="s">
        <v>11111</v>
      </c>
      <c r="I60" t="s">
        <v>37</v>
      </c>
      <c r="J60" t="s">
        <v>37</v>
      </c>
      <c r="K60" t="s">
        <v>2744</v>
      </c>
      <c r="L60" t="s">
        <v>15</v>
      </c>
      <c r="M60">
        <v>88</v>
      </c>
      <c r="N60" t="s">
        <v>16</v>
      </c>
      <c r="O60" t="s">
        <v>2141</v>
      </c>
      <c r="P60" t="s">
        <v>12075</v>
      </c>
      <c r="Q60" t="s">
        <v>2142</v>
      </c>
      <c r="R60" s="1">
        <v>44352</v>
      </c>
      <c r="S60" t="s">
        <v>2744</v>
      </c>
      <c r="T60" t="s">
        <v>15487</v>
      </c>
    </row>
    <row r="61" spans="1:20" x14ac:dyDescent="0.25">
      <c r="A61" t="s">
        <v>18653</v>
      </c>
      <c r="B61" t="s">
        <v>10054</v>
      </c>
      <c r="C61" t="s">
        <v>13</v>
      </c>
      <c r="D61" t="s">
        <v>10055</v>
      </c>
      <c r="E61" s="1">
        <v>44216</v>
      </c>
      <c r="F61" t="s">
        <v>10658</v>
      </c>
      <c r="G61" t="s">
        <v>10722</v>
      </c>
      <c r="H61" t="s">
        <v>37</v>
      </c>
      <c r="I61" t="s">
        <v>37</v>
      </c>
      <c r="J61" t="s">
        <v>37</v>
      </c>
      <c r="K61" t="s">
        <v>2744</v>
      </c>
      <c r="L61" t="s">
        <v>15</v>
      </c>
      <c r="M61">
        <v>37</v>
      </c>
      <c r="N61" t="s">
        <v>26</v>
      </c>
      <c r="O61" t="s">
        <v>2141</v>
      </c>
      <c r="P61" t="s">
        <v>12075</v>
      </c>
      <c r="Q61" t="s">
        <v>2142</v>
      </c>
      <c r="R61" s="1">
        <v>44352</v>
      </c>
      <c r="S61" t="s">
        <v>2744</v>
      </c>
      <c r="T61" t="s">
        <v>15489</v>
      </c>
    </row>
    <row r="62" spans="1:20" x14ac:dyDescent="0.25">
      <c r="A62" t="s">
        <v>18654</v>
      </c>
      <c r="B62" t="s">
        <v>7722</v>
      </c>
      <c r="C62" t="s">
        <v>13</v>
      </c>
      <c r="D62" t="s">
        <v>7723</v>
      </c>
      <c r="E62" s="1">
        <v>44217</v>
      </c>
      <c r="F62" t="s">
        <v>10656</v>
      </c>
      <c r="G62" t="s">
        <v>10783</v>
      </c>
      <c r="H62" t="s">
        <v>11262</v>
      </c>
      <c r="I62" t="s">
        <v>37</v>
      </c>
      <c r="J62" t="s">
        <v>37</v>
      </c>
      <c r="K62" t="s">
        <v>2744</v>
      </c>
      <c r="L62" t="s">
        <v>15</v>
      </c>
      <c r="M62">
        <v>81</v>
      </c>
      <c r="N62" t="s">
        <v>26</v>
      </c>
      <c r="O62" t="s">
        <v>2141</v>
      </c>
      <c r="P62" t="s">
        <v>12075</v>
      </c>
      <c r="Q62" t="s">
        <v>2142</v>
      </c>
      <c r="R62" s="1">
        <v>44343</v>
      </c>
      <c r="S62" t="s">
        <v>2744</v>
      </c>
      <c r="T62" t="s">
        <v>15494</v>
      </c>
    </row>
    <row r="63" spans="1:20" x14ac:dyDescent="0.25">
      <c r="A63" t="s">
        <v>18655</v>
      </c>
      <c r="B63" t="s">
        <v>9131</v>
      </c>
      <c r="C63" t="s">
        <v>13</v>
      </c>
      <c r="D63" t="s">
        <v>9132</v>
      </c>
      <c r="E63" s="1">
        <v>44217</v>
      </c>
      <c r="F63" t="s">
        <v>10656</v>
      </c>
      <c r="G63" t="s">
        <v>10752</v>
      </c>
      <c r="H63" t="s">
        <v>10970</v>
      </c>
      <c r="I63" t="s">
        <v>11574</v>
      </c>
      <c r="J63" t="s">
        <v>37</v>
      </c>
      <c r="K63" t="s">
        <v>9133</v>
      </c>
      <c r="L63" t="s">
        <v>15</v>
      </c>
      <c r="M63">
        <v>80</v>
      </c>
      <c r="N63" t="s">
        <v>16</v>
      </c>
      <c r="O63" t="s">
        <v>2141</v>
      </c>
      <c r="P63" t="s">
        <v>12075</v>
      </c>
      <c r="Q63" t="s">
        <v>2142</v>
      </c>
      <c r="R63" s="1">
        <v>44352</v>
      </c>
      <c r="S63" t="s">
        <v>2744</v>
      </c>
      <c r="T63" t="s">
        <v>15511</v>
      </c>
    </row>
    <row r="64" spans="1:20" x14ac:dyDescent="0.25">
      <c r="A64" t="s">
        <v>18656</v>
      </c>
      <c r="B64" t="s">
        <v>8455</v>
      </c>
      <c r="C64" t="s">
        <v>13</v>
      </c>
      <c r="D64" t="s">
        <v>8456</v>
      </c>
      <c r="E64" s="1">
        <v>44218</v>
      </c>
      <c r="F64" t="s">
        <v>10656</v>
      </c>
      <c r="G64" t="s">
        <v>10669</v>
      </c>
      <c r="H64" t="s">
        <v>11111</v>
      </c>
      <c r="I64" t="s">
        <v>37</v>
      </c>
      <c r="J64" t="s">
        <v>37</v>
      </c>
      <c r="K64" t="s">
        <v>2744</v>
      </c>
      <c r="L64" t="s">
        <v>15</v>
      </c>
      <c r="M64">
        <v>60</v>
      </c>
      <c r="N64" t="s">
        <v>26</v>
      </c>
      <c r="O64" t="s">
        <v>2141</v>
      </c>
      <c r="P64" t="s">
        <v>12075</v>
      </c>
      <c r="Q64" t="s">
        <v>2142</v>
      </c>
      <c r="R64" s="1">
        <v>44343</v>
      </c>
      <c r="S64" t="s">
        <v>2744</v>
      </c>
      <c r="T64" t="s">
        <v>15528</v>
      </c>
    </row>
    <row r="65" spans="1:20" x14ac:dyDescent="0.25">
      <c r="A65" t="s">
        <v>18657</v>
      </c>
      <c r="B65" t="s">
        <v>10040</v>
      </c>
      <c r="C65" t="s">
        <v>13</v>
      </c>
      <c r="D65" t="s">
        <v>10041</v>
      </c>
      <c r="E65" s="1">
        <v>44218</v>
      </c>
      <c r="F65" t="s">
        <v>10658</v>
      </c>
      <c r="G65" t="s">
        <v>10722</v>
      </c>
      <c r="H65" t="s">
        <v>37</v>
      </c>
      <c r="I65" t="s">
        <v>37</v>
      </c>
      <c r="J65" t="s">
        <v>37</v>
      </c>
      <c r="K65" t="s">
        <v>2744</v>
      </c>
      <c r="L65" t="s">
        <v>15</v>
      </c>
      <c r="M65">
        <v>63</v>
      </c>
      <c r="N65" t="s">
        <v>26</v>
      </c>
      <c r="O65" t="s">
        <v>2141</v>
      </c>
      <c r="P65" t="s">
        <v>12075</v>
      </c>
      <c r="Q65" t="s">
        <v>2142</v>
      </c>
      <c r="R65" s="1">
        <v>44352</v>
      </c>
      <c r="S65" t="s">
        <v>2744</v>
      </c>
      <c r="T65" t="s">
        <v>15536</v>
      </c>
    </row>
    <row r="66" spans="1:20" x14ac:dyDescent="0.25">
      <c r="A66" t="s">
        <v>18658</v>
      </c>
      <c r="B66" t="s">
        <v>10032</v>
      </c>
      <c r="C66" t="s">
        <v>13</v>
      </c>
      <c r="D66" t="s">
        <v>10033</v>
      </c>
      <c r="E66" s="1">
        <v>44219</v>
      </c>
      <c r="F66" t="s">
        <v>10658</v>
      </c>
      <c r="G66" t="s">
        <v>10722</v>
      </c>
      <c r="H66" t="s">
        <v>37</v>
      </c>
      <c r="I66" t="s">
        <v>37</v>
      </c>
      <c r="J66" t="s">
        <v>37</v>
      </c>
      <c r="K66" t="s">
        <v>2744</v>
      </c>
      <c r="L66" t="s">
        <v>15</v>
      </c>
      <c r="M66">
        <v>14</v>
      </c>
      <c r="N66" t="s">
        <v>16</v>
      </c>
      <c r="O66" t="s">
        <v>2141</v>
      </c>
      <c r="P66" t="s">
        <v>12075</v>
      </c>
      <c r="Q66" t="s">
        <v>2142</v>
      </c>
      <c r="R66" s="1">
        <v>44352</v>
      </c>
      <c r="S66" t="s">
        <v>2744</v>
      </c>
      <c r="T66" t="s">
        <v>15433</v>
      </c>
    </row>
    <row r="67" spans="1:20" x14ac:dyDescent="0.25">
      <c r="A67" t="s">
        <v>18659</v>
      </c>
      <c r="B67" t="s">
        <v>10034</v>
      </c>
      <c r="C67" t="s">
        <v>13</v>
      </c>
      <c r="D67" t="s">
        <v>10035</v>
      </c>
      <c r="E67" s="1">
        <v>44219</v>
      </c>
      <c r="F67" t="s">
        <v>10658</v>
      </c>
      <c r="G67" t="s">
        <v>10722</v>
      </c>
      <c r="H67" t="s">
        <v>37</v>
      </c>
      <c r="I67" t="s">
        <v>37</v>
      </c>
      <c r="J67" t="s">
        <v>37</v>
      </c>
      <c r="K67" t="s">
        <v>2744</v>
      </c>
      <c r="L67" t="s">
        <v>15</v>
      </c>
      <c r="M67">
        <v>33</v>
      </c>
      <c r="N67" t="s">
        <v>16</v>
      </c>
      <c r="O67" t="s">
        <v>2141</v>
      </c>
      <c r="P67" t="s">
        <v>12075</v>
      </c>
      <c r="Q67" t="s">
        <v>2142</v>
      </c>
      <c r="R67" s="1">
        <v>44352</v>
      </c>
      <c r="S67" t="s">
        <v>2744</v>
      </c>
      <c r="T67" t="s">
        <v>15552</v>
      </c>
    </row>
    <row r="68" spans="1:20" x14ac:dyDescent="0.25">
      <c r="A68" t="s">
        <v>18660</v>
      </c>
      <c r="B68" t="s">
        <v>6974</v>
      </c>
      <c r="C68" t="s">
        <v>13</v>
      </c>
      <c r="D68" t="s">
        <v>6975</v>
      </c>
      <c r="E68" s="1">
        <v>44219</v>
      </c>
      <c r="F68" t="s">
        <v>10658</v>
      </c>
      <c r="G68" t="s">
        <v>10789</v>
      </c>
      <c r="H68" t="s">
        <v>11261</v>
      </c>
      <c r="I68" t="s">
        <v>37</v>
      </c>
      <c r="J68" t="s">
        <v>37</v>
      </c>
      <c r="K68" t="s">
        <v>2744</v>
      </c>
      <c r="L68" t="s">
        <v>15</v>
      </c>
      <c r="M68">
        <v>41</v>
      </c>
      <c r="N68" t="s">
        <v>16</v>
      </c>
      <c r="O68" t="s">
        <v>2141</v>
      </c>
      <c r="P68" t="s">
        <v>12075</v>
      </c>
      <c r="Q68" t="s">
        <v>2142</v>
      </c>
      <c r="R68" s="1">
        <v>44352</v>
      </c>
      <c r="S68" t="s">
        <v>2744</v>
      </c>
      <c r="T68" t="s">
        <v>15554</v>
      </c>
    </row>
    <row r="69" spans="1:20" x14ac:dyDescent="0.25">
      <c r="A69" t="s">
        <v>18661</v>
      </c>
      <c r="B69" t="s">
        <v>7660</v>
      </c>
      <c r="C69" t="s">
        <v>13</v>
      </c>
      <c r="D69" t="s">
        <v>7661</v>
      </c>
      <c r="E69" s="1">
        <v>44221</v>
      </c>
      <c r="F69" t="s">
        <v>10656</v>
      </c>
      <c r="G69" t="s">
        <v>10695</v>
      </c>
      <c r="H69" t="s">
        <v>11151</v>
      </c>
      <c r="I69" t="s">
        <v>37</v>
      </c>
      <c r="J69" t="s">
        <v>37</v>
      </c>
      <c r="K69" t="s">
        <v>2744</v>
      </c>
      <c r="L69" t="s">
        <v>15</v>
      </c>
      <c r="M69" t="s">
        <v>37</v>
      </c>
      <c r="N69" t="s">
        <v>37</v>
      </c>
      <c r="O69" t="s">
        <v>2141</v>
      </c>
      <c r="P69" t="s">
        <v>12075</v>
      </c>
      <c r="Q69" t="s">
        <v>2142</v>
      </c>
      <c r="R69" s="1">
        <v>44343</v>
      </c>
      <c r="S69" t="s">
        <v>2744</v>
      </c>
      <c r="T69" t="s">
        <v>15569</v>
      </c>
    </row>
    <row r="70" spans="1:20" x14ac:dyDescent="0.25">
      <c r="A70" t="s">
        <v>18662</v>
      </c>
      <c r="B70" t="s">
        <v>10046</v>
      </c>
      <c r="C70" t="s">
        <v>13</v>
      </c>
      <c r="D70" t="s">
        <v>10047</v>
      </c>
      <c r="E70" s="1">
        <v>44221</v>
      </c>
      <c r="F70" t="s">
        <v>10658</v>
      </c>
      <c r="G70" t="s">
        <v>10722</v>
      </c>
      <c r="H70" t="s">
        <v>37</v>
      </c>
      <c r="I70" t="s">
        <v>37</v>
      </c>
      <c r="J70" t="s">
        <v>37</v>
      </c>
      <c r="K70" t="s">
        <v>2744</v>
      </c>
      <c r="L70" t="s">
        <v>15</v>
      </c>
      <c r="M70">
        <v>35</v>
      </c>
      <c r="N70" t="s">
        <v>26</v>
      </c>
      <c r="O70" t="s">
        <v>2141</v>
      </c>
      <c r="P70" t="s">
        <v>12075</v>
      </c>
      <c r="Q70" t="s">
        <v>2142</v>
      </c>
      <c r="R70" s="1">
        <v>44352</v>
      </c>
      <c r="S70" t="s">
        <v>2744</v>
      </c>
      <c r="T70" t="s">
        <v>15433</v>
      </c>
    </row>
    <row r="71" spans="1:20" x14ac:dyDescent="0.25">
      <c r="A71" t="s">
        <v>18663</v>
      </c>
      <c r="B71" t="s">
        <v>7010</v>
      </c>
      <c r="C71" t="s">
        <v>13</v>
      </c>
      <c r="D71" t="s">
        <v>7011</v>
      </c>
      <c r="E71" s="1">
        <v>44221</v>
      </c>
      <c r="F71" t="s">
        <v>10658</v>
      </c>
      <c r="G71" t="s">
        <v>10789</v>
      </c>
      <c r="H71" t="s">
        <v>11261</v>
      </c>
      <c r="I71" t="s">
        <v>37</v>
      </c>
      <c r="J71" t="s">
        <v>37</v>
      </c>
      <c r="K71" t="s">
        <v>2744</v>
      </c>
      <c r="L71" t="s">
        <v>15</v>
      </c>
      <c r="M71">
        <v>29</v>
      </c>
      <c r="N71" t="s">
        <v>16</v>
      </c>
      <c r="O71" t="s">
        <v>2141</v>
      </c>
      <c r="P71" t="s">
        <v>12075</v>
      </c>
      <c r="Q71" t="s">
        <v>2142</v>
      </c>
      <c r="R71" s="1">
        <v>44352</v>
      </c>
      <c r="S71" t="s">
        <v>2744</v>
      </c>
      <c r="T71" t="s">
        <v>15589</v>
      </c>
    </row>
    <row r="72" spans="1:20" x14ac:dyDescent="0.25">
      <c r="A72" t="s">
        <v>18664</v>
      </c>
      <c r="B72" t="s">
        <v>10332</v>
      </c>
      <c r="C72" t="s">
        <v>13</v>
      </c>
      <c r="D72" t="s">
        <v>10333</v>
      </c>
      <c r="E72" s="1">
        <v>44222</v>
      </c>
      <c r="F72" t="s">
        <v>10658</v>
      </c>
      <c r="G72" t="s">
        <v>10722</v>
      </c>
      <c r="H72" t="s">
        <v>37</v>
      </c>
      <c r="I72" t="s">
        <v>37</v>
      </c>
      <c r="J72" t="s">
        <v>37</v>
      </c>
      <c r="K72" t="s">
        <v>2744</v>
      </c>
      <c r="L72" t="s">
        <v>15</v>
      </c>
      <c r="M72">
        <v>55</v>
      </c>
      <c r="N72" t="s">
        <v>16</v>
      </c>
      <c r="O72" t="s">
        <v>2141</v>
      </c>
      <c r="P72" t="s">
        <v>12075</v>
      </c>
      <c r="Q72" t="s">
        <v>2142</v>
      </c>
      <c r="R72" s="1">
        <v>44352</v>
      </c>
      <c r="S72" t="s">
        <v>2744</v>
      </c>
      <c r="T72" t="s">
        <v>15604</v>
      </c>
    </row>
    <row r="73" spans="1:20" x14ac:dyDescent="0.25">
      <c r="A73" t="s">
        <v>18665</v>
      </c>
      <c r="B73" t="s">
        <v>10338</v>
      </c>
      <c r="C73" t="s">
        <v>13</v>
      </c>
      <c r="D73" t="s">
        <v>10339</v>
      </c>
      <c r="E73" s="1">
        <v>44222</v>
      </c>
      <c r="F73" t="s">
        <v>10658</v>
      </c>
      <c r="G73" t="s">
        <v>10722</v>
      </c>
      <c r="H73" t="s">
        <v>37</v>
      </c>
      <c r="I73" t="s">
        <v>37</v>
      </c>
      <c r="J73" t="s">
        <v>37</v>
      </c>
      <c r="K73" t="s">
        <v>2744</v>
      </c>
      <c r="L73" t="s">
        <v>15</v>
      </c>
      <c r="M73">
        <v>61</v>
      </c>
      <c r="N73" t="s">
        <v>16</v>
      </c>
      <c r="O73" t="s">
        <v>2141</v>
      </c>
      <c r="P73" t="s">
        <v>12075</v>
      </c>
      <c r="Q73" t="s">
        <v>2142</v>
      </c>
      <c r="R73" s="1">
        <v>44352</v>
      </c>
      <c r="S73" t="s">
        <v>2744</v>
      </c>
      <c r="T73" t="s">
        <v>15536</v>
      </c>
    </row>
    <row r="74" spans="1:20" x14ac:dyDescent="0.25">
      <c r="A74" t="s">
        <v>18666</v>
      </c>
      <c r="B74" t="s">
        <v>10342</v>
      </c>
      <c r="C74" t="s">
        <v>13</v>
      </c>
      <c r="D74" t="s">
        <v>10343</v>
      </c>
      <c r="E74" s="1">
        <v>44222</v>
      </c>
      <c r="F74" t="s">
        <v>10658</v>
      </c>
      <c r="G74" t="s">
        <v>10722</v>
      </c>
      <c r="H74" t="s">
        <v>37</v>
      </c>
      <c r="I74" t="s">
        <v>37</v>
      </c>
      <c r="J74" t="s">
        <v>37</v>
      </c>
      <c r="K74" t="s">
        <v>2744</v>
      </c>
      <c r="L74" t="s">
        <v>15</v>
      </c>
      <c r="M74">
        <v>12</v>
      </c>
      <c r="N74" t="s">
        <v>26</v>
      </c>
      <c r="O74" t="s">
        <v>2141</v>
      </c>
      <c r="P74" t="s">
        <v>12075</v>
      </c>
      <c r="Q74" t="s">
        <v>2142</v>
      </c>
      <c r="R74" s="1">
        <v>44352</v>
      </c>
      <c r="S74" t="s">
        <v>2744</v>
      </c>
      <c r="T74" t="s">
        <v>15607</v>
      </c>
    </row>
    <row r="75" spans="1:20" x14ac:dyDescent="0.25">
      <c r="A75" t="s">
        <v>18667</v>
      </c>
      <c r="B75" t="s">
        <v>9875</v>
      </c>
      <c r="C75" t="s">
        <v>13</v>
      </c>
      <c r="D75" t="s">
        <v>9876</v>
      </c>
      <c r="E75" s="1">
        <v>44223</v>
      </c>
      <c r="F75" t="s">
        <v>10656</v>
      </c>
      <c r="G75" t="s">
        <v>10752</v>
      </c>
      <c r="H75" t="s">
        <v>11278</v>
      </c>
      <c r="I75" t="s">
        <v>11578</v>
      </c>
      <c r="J75" t="s">
        <v>37</v>
      </c>
      <c r="K75" t="s">
        <v>9877</v>
      </c>
      <c r="L75" t="s">
        <v>15</v>
      </c>
      <c r="M75">
        <v>11</v>
      </c>
      <c r="N75" t="s">
        <v>26</v>
      </c>
      <c r="O75" t="s">
        <v>2141</v>
      </c>
      <c r="P75" t="s">
        <v>12075</v>
      </c>
      <c r="Q75" t="s">
        <v>2142</v>
      </c>
      <c r="R75" s="1">
        <v>44352</v>
      </c>
      <c r="S75" t="s">
        <v>2744</v>
      </c>
      <c r="T75" t="s">
        <v>15634</v>
      </c>
    </row>
    <row r="76" spans="1:20" x14ac:dyDescent="0.25">
      <c r="A76" t="s">
        <v>18668</v>
      </c>
      <c r="B76" t="s">
        <v>10068</v>
      </c>
      <c r="C76" t="s">
        <v>13</v>
      </c>
      <c r="D76" t="s">
        <v>10069</v>
      </c>
      <c r="E76" s="1">
        <v>44223</v>
      </c>
      <c r="F76" t="s">
        <v>10658</v>
      </c>
      <c r="G76" t="s">
        <v>10722</v>
      </c>
      <c r="H76" t="s">
        <v>37</v>
      </c>
      <c r="I76" t="s">
        <v>37</v>
      </c>
      <c r="J76" t="s">
        <v>37</v>
      </c>
      <c r="K76" t="s">
        <v>2744</v>
      </c>
      <c r="L76" t="s">
        <v>15</v>
      </c>
      <c r="M76">
        <v>64</v>
      </c>
      <c r="N76" t="s">
        <v>16</v>
      </c>
      <c r="O76" t="s">
        <v>2141</v>
      </c>
      <c r="P76" t="s">
        <v>12075</v>
      </c>
      <c r="Q76" t="s">
        <v>2142</v>
      </c>
      <c r="R76" s="1">
        <v>44352</v>
      </c>
      <c r="S76" t="s">
        <v>2744</v>
      </c>
      <c r="T76" t="s">
        <v>15636</v>
      </c>
    </row>
    <row r="77" spans="1:20" x14ac:dyDescent="0.25">
      <c r="A77" t="s">
        <v>18669</v>
      </c>
      <c r="B77" t="s">
        <v>7148</v>
      </c>
      <c r="C77" t="s">
        <v>13</v>
      </c>
      <c r="D77" t="s">
        <v>7149</v>
      </c>
      <c r="E77" s="1">
        <v>44225</v>
      </c>
      <c r="F77" t="s">
        <v>10655</v>
      </c>
      <c r="G77" t="s">
        <v>10700</v>
      </c>
      <c r="H77" t="s">
        <v>11276</v>
      </c>
      <c r="I77" t="s">
        <v>37</v>
      </c>
      <c r="J77" t="s">
        <v>37</v>
      </c>
      <c r="K77" t="s">
        <v>2744</v>
      </c>
      <c r="L77" t="s">
        <v>15</v>
      </c>
      <c r="M77">
        <v>41</v>
      </c>
      <c r="N77" t="s">
        <v>26</v>
      </c>
      <c r="O77" t="s">
        <v>2141</v>
      </c>
      <c r="P77" t="s">
        <v>12075</v>
      </c>
      <c r="Q77" t="s">
        <v>2142</v>
      </c>
      <c r="R77" s="1">
        <v>44343</v>
      </c>
      <c r="S77" t="s">
        <v>2744</v>
      </c>
      <c r="T77" t="s">
        <v>15671</v>
      </c>
    </row>
    <row r="78" spans="1:20" x14ac:dyDescent="0.25">
      <c r="A78" t="s">
        <v>18670</v>
      </c>
      <c r="B78" t="s">
        <v>7275</v>
      </c>
      <c r="C78" t="s">
        <v>13</v>
      </c>
      <c r="D78" t="s">
        <v>7276</v>
      </c>
      <c r="E78" s="1">
        <v>44225</v>
      </c>
      <c r="F78" t="s">
        <v>10656</v>
      </c>
      <c r="G78" t="s">
        <v>10752</v>
      </c>
      <c r="H78" t="s">
        <v>10970</v>
      </c>
      <c r="I78" t="s">
        <v>37</v>
      </c>
      <c r="J78" t="s">
        <v>37</v>
      </c>
      <c r="K78" t="s">
        <v>2744</v>
      </c>
      <c r="L78" t="s">
        <v>15</v>
      </c>
      <c r="M78">
        <v>27</v>
      </c>
      <c r="N78" t="s">
        <v>26</v>
      </c>
      <c r="O78" t="s">
        <v>2141</v>
      </c>
      <c r="P78" t="s">
        <v>12075</v>
      </c>
      <c r="Q78" t="s">
        <v>2142</v>
      </c>
      <c r="R78" s="1">
        <v>44343</v>
      </c>
      <c r="S78" t="s">
        <v>2744</v>
      </c>
      <c r="T78" t="s">
        <v>15673</v>
      </c>
    </row>
    <row r="79" spans="1:20" x14ac:dyDescent="0.25">
      <c r="A79" t="s">
        <v>18671</v>
      </c>
      <c r="B79" t="s">
        <v>9836</v>
      </c>
      <c r="C79" t="s">
        <v>13</v>
      </c>
      <c r="D79" t="s">
        <v>9837</v>
      </c>
      <c r="E79" s="1">
        <v>44225</v>
      </c>
      <c r="F79" t="s">
        <v>10656</v>
      </c>
      <c r="G79" t="s">
        <v>10754</v>
      </c>
      <c r="H79" t="s">
        <v>11282</v>
      </c>
      <c r="I79" t="s">
        <v>11579</v>
      </c>
      <c r="J79" t="s">
        <v>11657</v>
      </c>
      <c r="K79" t="s">
        <v>2744</v>
      </c>
      <c r="L79" t="s">
        <v>15</v>
      </c>
      <c r="M79">
        <v>26</v>
      </c>
      <c r="N79" t="s">
        <v>16</v>
      </c>
      <c r="O79" t="s">
        <v>2141</v>
      </c>
      <c r="P79" t="s">
        <v>12075</v>
      </c>
      <c r="Q79" t="s">
        <v>2142</v>
      </c>
      <c r="R79" s="1">
        <v>44352</v>
      </c>
      <c r="S79" t="s">
        <v>2744</v>
      </c>
      <c r="T79" t="s">
        <v>15686</v>
      </c>
    </row>
    <row r="80" spans="1:20" x14ac:dyDescent="0.25">
      <c r="A80" t="s">
        <v>18672</v>
      </c>
      <c r="B80" t="s">
        <v>10072</v>
      </c>
      <c r="C80" t="s">
        <v>13</v>
      </c>
      <c r="D80" t="s">
        <v>10073</v>
      </c>
      <c r="E80" s="1">
        <v>44225</v>
      </c>
      <c r="F80" t="s">
        <v>10658</v>
      </c>
      <c r="G80" t="s">
        <v>10722</v>
      </c>
      <c r="H80" t="s">
        <v>37</v>
      </c>
      <c r="I80" t="s">
        <v>37</v>
      </c>
      <c r="J80" t="s">
        <v>37</v>
      </c>
      <c r="K80" t="s">
        <v>2744</v>
      </c>
      <c r="L80" t="s">
        <v>15</v>
      </c>
      <c r="M80">
        <v>42</v>
      </c>
      <c r="N80" t="s">
        <v>26</v>
      </c>
      <c r="O80" t="s">
        <v>2141</v>
      </c>
      <c r="P80" t="s">
        <v>12075</v>
      </c>
      <c r="Q80" t="s">
        <v>2142</v>
      </c>
      <c r="R80" s="1">
        <v>44352</v>
      </c>
      <c r="S80" t="s">
        <v>2744</v>
      </c>
      <c r="T80" t="s">
        <v>15231</v>
      </c>
    </row>
    <row r="81" spans="1:20" x14ac:dyDescent="0.25">
      <c r="A81" t="s">
        <v>18673</v>
      </c>
      <c r="B81" t="s">
        <v>8176</v>
      </c>
      <c r="C81" t="s">
        <v>13</v>
      </c>
      <c r="D81" t="s">
        <v>8177</v>
      </c>
      <c r="E81" s="1">
        <v>44226</v>
      </c>
      <c r="F81" t="s">
        <v>10656</v>
      </c>
      <c r="G81" t="s">
        <v>10775</v>
      </c>
      <c r="H81" t="s">
        <v>37</v>
      </c>
      <c r="I81" t="s">
        <v>37</v>
      </c>
      <c r="J81" t="s">
        <v>37</v>
      </c>
      <c r="K81" t="s">
        <v>2744</v>
      </c>
      <c r="L81" t="s">
        <v>15</v>
      </c>
      <c r="M81" t="s">
        <v>37</v>
      </c>
      <c r="N81" t="s">
        <v>37</v>
      </c>
      <c r="O81" t="s">
        <v>2141</v>
      </c>
      <c r="P81" t="s">
        <v>12075</v>
      </c>
      <c r="Q81" t="s">
        <v>2142</v>
      </c>
      <c r="R81" s="1">
        <v>44343</v>
      </c>
      <c r="S81" t="s">
        <v>2744</v>
      </c>
      <c r="T81" t="s">
        <v>15694</v>
      </c>
    </row>
    <row r="82" spans="1:20" x14ac:dyDescent="0.25">
      <c r="A82" t="s">
        <v>18674</v>
      </c>
      <c r="B82" t="s">
        <v>10084</v>
      </c>
      <c r="C82" t="s">
        <v>13</v>
      </c>
      <c r="D82" t="s">
        <v>10085</v>
      </c>
      <c r="E82" s="1">
        <v>44228</v>
      </c>
      <c r="F82" t="s">
        <v>10658</v>
      </c>
      <c r="G82" t="s">
        <v>10722</v>
      </c>
      <c r="H82" t="s">
        <v>37</v>
      </c>
      <c r="I82" t="s">
        <v>37</v>
      </c>
      <c r="J82" t="s">
        <v>37</v>
      </c>
      <c r="K82" t="s">
        <v>2744</v>
      </c>
      <c r="L82" t="s">
        <v>15</v>
      </c>
      <c r="M82">
        <v>19</v>
      </c>
      <c r="N82" t="s">
        <v>26</v>
      </c>
      <c r="O82" t="s">
        <v>2141</v>
      </c>
      <c r="P82" t="s">
        <v>12075</v>
      </c>
      <c r="Q82" t="s">
        <v>2142</v>
      </c>
      <c r="R82" s="1">
        <v>44352</v>
      </c>
      <c r="S82" t="s">
        <v>2744</v>
      </c>
      <c r="T82" t="s">
        <v>15231</v>
      </c>
    </row>
    <row r="83" spans="1:20" x14ac:dyDescent="0.25">
      <c r="A83" t="s">
        <v>18675</v>
      </c>
      <c r="B83" t="s">
        <v>10082</v>
      </c>
      <c r="C83" t="s">
        <v>13</v>
      </c>
      <c r="D83" t="s">
        <v>10083</v>
      </c>
      <c r="E83" s="1">
        <v>44229</v>
      </c>
      <c r="F83" t="s">
        <v>10658</v>
      </c>
      <c r="G83" t="s">
        <v>10722</v>
      </c>
      <c r="H83" t="s">
        <v>37</v>
      </c>
      <c r="I83" t="s">
        <v>37</v>
      </c>
      <c r="J83" t="s">
        <v>37</v>
      </c>
      <c r="K83" t="s">
        <v>2744</v>
      </c>
      <c r="L83" t="s">
        <v>15</v>
      </c>
      <c r="M83">
        <v>56</v>
      </c>
      <c r="N83" t="s">
        <v>26</v>
      </c>
      <c r="O83" t="s">
        <v>2141</v>
      </c>
      <c r="P83" t="s">
        <v>12075</v>
      </c>
      <c r="Q83" t="s">
        <v>2142</v>
      </c>
      <c r="R83" s="1">
        <v>44352</v>
      </c>
      <c r="S83" t="s">
        <v>2744</v>
      </c>
      <c r="T83" t="s">
        <v>15231</v>
      </c>
    </row>
    <row r="84" spans="1:20" x14ac:dyDescent="0.25">
      <c r="A84" t="s">
        <v>18676</v>
      </c>
      <c r="B84" t="s">
        <v>7477</v>
      </c>
      <c r="C84" t="s">
        <v>13</v>
      </c>
      <c r="D84" t="s">
        <v>7478</v>
      </c>
      <c r="E84" s="1">
        <v>44232</v>
      </c>
      <c r="F84" t="s">
        <v>10656</v>
      </c>
      <c r="G84" t="s">
        <v>10753</v>
      </c>
      <c r="H84" t="s">
        <v>11292</v>
      </c>
      <c r="I84" t="s">
        <v>37</v>
      </c>
      <c r="J84" t="s">
        <v>37</v>
      </c>
      <c r="K84" t="s">
        <v>7479</v>
      </c>
      <c r="L84" t="s">
        <v>15</v>
      </c>
      <c r="M84">
        <v>18</v>
      </c>
      <c r="N84" t="s">
        <v>26</v>
      </c>
      <c r="O84" t="s">
        <v>2141</v>
      </c>
      <c r="P84" t="s">
        <v>12075</v>
      </c>
      <c r="Q84" t="s">
        <v>2142</v>
      </c>
      <c r="R84" s="1">
        <v>44343</v>
      </c>
      <c r="S84" t="s">
        <v>2744</v>
      </c>
      <c r="T84" t="s">
        <v>15750</v>
      </c>
    </row>
    <row r="85" spans="1:20" x14ac:dyDescent="0.25">
      <c r="A85" t="s">
        <v>18677</v>
      </c>
      <c r="B85" t="s">
        <v>10108</v>
      </c>
      <c r="C85" t="s">
        <v>13</v>
      </c>
      <c r="D85" t="s">
        <v>10109</v>
      </c>
      <c r="E85" s="1">
        <v>44232</v>
      </c>
      <c r="F85" t="s">
        <v>10658</v>
      </c>
      <c r="G85" t="s">
        <v>10722</v>
      </c>
      <c r="H85" t="s">
        <v>37</v>
      </c>
      <c r="I85" t="s">
        <v>37</v>
      </c>
      <c r="J85" t="s">
        <v>37</v>
      </c>
      <c r="K85" t="s">
        <v>2744</v>
      </c>
      <c r="L85" t="s">
        <v>15</v>
      </c>
      <c r="M85">
        <v>8</v>
      </c>
      <c r="N85" t="s">
        <v>16</v>
      </c>
      <c r="O85" t="s">
        <v>2141</v>
      </c>
      <c r="P85" t="s">
        <v>12075</v>
      </c>
      <c r="Q85" t="s">
        <v>2142</v>
      </c>
      <c r="R85" s="1">
        <v>44352</v>
      </c>
      <c r="S85" t="s">
        <v>2744</v>
      </c>
      <c r="T85" t="s">
        <v>15761</v>
      </c>
    </row>
    <row r="86" spans="1:20" x14ac:dyDescent="0.25">
      <c r="A86" t="s">
        <v>18678</v>
      </c>
      <c r="B86" t="s">
        <v>10110</v>
      </c>
      <c r="C86" t="s">
        <v>13</v>
      </c>
      <c r="D86" t="s">
        <v>10111</v>
      </c>
      <c r="E86" s="1">
        <v>44232</v>
      </c>
      <c r="F86" t="s">
        <v>10658</v>
      </c>
      <c r="G86" t="s">
        <v>10722</v>
      </c>
      <c r="H86" t="s">
        <v>37</v>
      </c>
      <c r="I86" t="s">
        <v>37</v>
      </c>
      <c r="J86" t="s">
        <v>37</v>
      </c>
      <c r="K86" t="s">
        <v>2744</v>
      </c>
      <c r="L86" t="s">
        <v>15</v>
      </c>
      <c r="M86">
        <v>15</v>
      </c>
      <c r="N86" t="s">
        <v>16</v>
      </c>
      <c r="O86" t="s">
        <v>2141</v>
      </c>
      <c r="P86" t="s">
        <v>12075</v>
      </c>
      <c r="Q86" t="s">
        <v>2142</v>
      </c>
      <c r="R86" s="1">
        <v>44352</v>
      </c>
      <c r="S86" t="s">
        <v>2744</v>
      </c>
      <c r="T86" t="s">
        <v>15762</v>
      </c>
    </row>
    <row r="87" spans="1:20" x14ac:dyDescent="0.25">
      <c r="A87" t="s">
        <v>18679</v>
      </c>
      <c r="B87" t="s">
        <v>10114</v>
      </c>
      <c r="C87" t="s">
        <v>13</v>
      </c>
      <c r="D87" t="s">
        <v>10115</v>
      </c>
      <c r="E87" s="1">
        <v>44232</v>
      </c>
      <c r="F87" t="s">
        <v>10658</v>
      </c>
      <c r="G87" t="s">
        <v>10722</v>
      </c>
      <c r="H87" t="s">
        <v>37</v>
      </c>
      <c r="I87" t="s">
        <v>37</v>
      </c>
      <c r="J87" t="s">
        <v>37</v>
      </c>
      <c r="K87" t="s">
        <v>2744</v>
      </c>
      <c r="L87" t="s">
        <v>15</v>
      </c>
      <c r="M87">
        <v>54</v>
      </c>
      <c r="N87" t="s">
        <v>16</v>
      </c>
      <c r="O87" t="s">
        <v>2141</v>
      </c>
      <c r="P87" t="s">
        <v>12075</v>
      </c>
      <c r="Q87" t="s">
        <v>2142</v>
      </c>
      <c r="R87" s="1">
        <v>44352</v>
      </c>
      <c r="S87" t="s">
        <v>2744</v>
      </c>
      <c r="T87" t="s">
        <v>15763</v>
      </c>
    </row>
    <row r="88" spans="1:20" x14ac:dyDescent="0.25">
      <c r="A88" t="s">
        <v>18680</v>
      </c>
      <c r="B88" t="s">
        <v>10116</v>
      </c>
      <c r="C88" t="s">
        <v>13</v>
      </c>
      <c r="D88" t="s">
        <v>10117</v>
      </c>
      <c r="E88" s="1">
        <v>44232</v>
      </c>
      <c r="F88" t="s">
        <v>10658</v>
      </c>
      <c r="G88" t="s">
        <v>10722</v>
      </c>
      <c r="H88" t="s">
        <v>37</v>
      </c>
      <c r="I88" t="s">
        <v>37</v>
      </c>
      <c r="J88" t="s">
        <v>37</v>
      </c>
      <c r="K88" t="s">
        <v>2744</v>
      </c>
      <c r="L88" t="s">
        <v>15</v>
      </c>
      <c r="M88">
        <v>69</v>
      </c>
      <c r="N88" t="s">
        <v>16</v>
      </c>
      <c r="O88" t="s">
        <v>2141</v>
      </c>
      <c r="P88" t="s">
        <v>12075</v>
      </c>
      <c r="Q88" t="s">
        <v>2142</v>
      </c>
      <c r="R88" s="1">
        <v>44352</v>
      </c>
      <c r="S88" t="s">
        <v>2744</v>
      </c>
      <c r="T88" t="s">
        <v>15761</v>
      </c>
    </row>
    <row r="89" spans="1:20" x14ac:dyDescent="0.25">
      <c r="A89" t="s">
        <v>18681</v>
      </c>
      <c r="B89" t="s">
        <v>10118</v>
      </c>
      <c r="C89" t="s">
        <v>13</v>
      </c>
      <c r="D89" t="s">
        <v>10119</v>
      </c>
      <c r="E89" s="1">
        <v>44232</v>
      </c>
      <c r="F89" t="s">
        <v>10658</v>
      </c>
      <c r="G89" t="s">
        <v>10722</v>
      </c>
      <c r="H89" t="s">
        <v>37</v>
      </c>
      <c r="I89" t="s">
        <v>37</v>
      </c>
      <c r="J89" t="s">
        <v>37</v>
      </c>
      <c r="K89" t="s">
        <v>2744</v>
      </c>
      <c r="L89" t="s">
        <v>15</v>
      </c>
      <c r="M89">
        <v>48</v>
      </c>
      <c r="N89" t="s">
        <v>26</v>
      </c>
      <c r="O89" t="s">
        <v>33</v>
      </c>
      <c r="P89" t="s">
        <v>12075</v>
      </c>
      <c r="Q89" t="s">
        <v>2142</v>
      </c>
      <c r="R89" s="1">
        <v>44352</v>
      </c>
      <c r="S89" t="s">
        <v>2744</v>
      </c>
      <c r="T89" t="s">
        <v>15764</v>
      </c>
    </row>
    <row r="90" spans="1:20" x14ac:dyDescent="0.25">
      <c r="A90" t="s">
        <v>18682</v>
      </c>
      <c r="B90" t="s">
        <v>10120</v>
      </c>
      <c r="C90" t="s">
        <v>13</v>
      </c>
      <c r="D90" t="s">
        <v>10121</v>
      </c>
      <c r="E90" s="1">
        <v>44232</v>
      </c>
      <c r="F90" t="s">
        <v>10658</v>
      </c>
      <c r="G90" t="s">
        <v>10722</v>
      </c>
      <c r="H90" t="s">
        <v>37</v>
      </c>
      <c r="I90" t="s">
        <v>37</v>
      </c>
      <c r="J90" t="s">
        <v>37</v>
      </c>
      <c r="K90" t="s">
        <v>2744</v>
      </c>
      <c r="L90" t="s">
        <v>15</v>
      </c>
      <c r="M90">
        <v>63</v>
      </c>
      <c r="N90" t="s">
        <v>26</v>
      </c>
      <c r="O90" t="s">
        <v>2141</v>
      </c>
      <c r="P90" t="s">
        <v>12075</v>
      </c>
      <c r="Q90" t="s">
        <v>2142</v>
      </c>
      <c r="R90" s="1">
        <v>44352</v>
      </c>
      <c r="S90" t="s">
        <v>2744</v>
      </c>
      <c r="T90" t="s">
        <v>15433</v>
      </c>
    </row>
    <row r="91" spans="1:20" x14ac:dyDescent="0.25">
      <c r="A91" t="s">
        <v>18683</v>
      </c>
      <c r="B91" t="s">
        <v>10142</v>
      </c>
      <c r="C91" t="s">
        <v>13</v>
      </c>
      <c r="D91" t="s">
        <v>10143</v>
      </c>
      <c r="E91" s="1">
        <v>44232</v>
      </c>
      <c r="F91" t="s">
        <v>10658</v>
      </c>
      <c r="G91" t="s">
        <v>10722</v>
      </c>
      <c r="H91" t="s">
        <v>37</v>
      </c>
      <c r="I91" t="s">
        <v>37</v>
      </c>
      <c r="J91" t="s">
        <v>37</v>
      </c>
      <c r="K91" t="s">
        <v>2744</v>
      </c>
      <c r="L91" t="s">
        <v>15</v>
      </c>
      <c r="M91">
        <v>36</v>
      </c>
      <c r="N91" t="s">
        <v>16</v>
      </c>
      <c r="O91" t="s">
        <v>2141</v>
      </c>
      <c r="P91" t="s">
        <v>12075</v>
      </c>
      <c r="Q91" t="s">
        <v>2142</v>
      </c>
      <c r="R91" s="1">
        <v>44352</v>
      </c>
      <c r="S91" t="s">
        <v>2744</v>
      </c>
      <c r="T91" t="s">
        <v>15762</v>
      </c>
    </row>
    <row r="92" spans="1:20" x14ac:dyDescent="0.25">
      <c r="A92" t="s">
        <v>18684</v>
      </c>
      <c r="B92" t="s">
        <v>10166</v>
      </c>
      <c r="C92" t="s">
        <v>13</v>
      </c>
      <c r="D92" t="s">
        <v>10167</v>
      </c>
      <c r="E92" s="1">
        <v>44232</v>
      </c>
      <c r="F92" t="s">
        <v>10658</v>
      </c>
      <c r="G92" t="s">
        <v>10722</v>
      </c>
      <c r="H92" t="s">
        <v>37</v>
      </c>
      <c r="I92" t="s">
        <v>37</v>
      </c>
      <c r="J92" t="s">
        <v>37</v>
      </c>
      <c r="K92" t="s">
        <v>2744</v>
      </c>
      <c r="L92" t="s">
        <v>15</v>
      </c>
      <c r="M92">
        <v>21</v>
      </c>
      <c r="N92" t="s">
        <v>26</v>
      </c>
      <c r="O92" t="s">
        <v>2141</v>
      </c>
      <c r="P92" t="s">
        <v>12075</v>
      </c>
      <c r="Q92" t="s">
        <v>2142</v>
      </c>
      <c r="R92" s="1">
        <v>44352</v>
      </c>
      <c r="S92" t="s">
        <v>2744</v>
      </c>
      <c r="T92" t="s">
        <v>15767</v>
      </c>
    </row>
    <row r="93" spans="1:20" x14ac:dyDescent="0.25">
      <c r="A93" t="s">
        <v>18685</v>
      </c>
      <c r="B93" t="s">
        <v>10376</v>
      </c>
      <c r="C93" t="s">
        <v>13</v>
      </c>
      <c r="D93" t="s">
        <v>10377</v>
      </c>
      <c r="E93" s="1">
        <v>44232</v>
      </c>
      <c r="F93" t="s">
        <v>10658</v>
      </c>
      <c r="G93" t="s">
        <v>10722</v>
      </c>
      <c r="H93" t="s">
        <v>37</v>
      </c>
      <c r="I93" t="s">
        <v>37</v>
      </c>
      <c r="J93" t="s">
        <v>37</v>
      </c>
      <c r="K93" t="s">
        <v>2744</v>
      </c>
      <c r="L93" t="s">
        <v>15</v>
      </c>
      <c r="M93">
        <v>10</v>
      </c>
      <c r="N93" t="s">
        <v>26</v>
      </c>
      <c r="O93" t="s">
        <v>2141</v>
      </c>
      <c r="P93" t="s">
        <v>12075</v>
      </c>
      <c r="Q93" t="s">
        <v>2142</v>
      </c>
      <c r="R93" s="1">
        <v>44352</v>
      </c>
      <c r="S93" t="s">
        <v>2744</v>
      </c>
      <c r="T93" t="s">
        <v>15768</v>
      </c>
    </row>
    <row r="94" spans="1:20" x14ac:dyDescent="0.25">
      <c r="A94" t="s">
        <v>18686</v>
      </c>
      <c r="B94" t="s">
        <v>10374</v>
      </c>
      <c r="C94" t="s">
        <v>13</v>
      </c>
      <c r="D94" t="s">
        <v>10375</v>
      </c>
      <c r="E94" s="1">
        <v>44233</v>
      </c>
      <c r="F94" t="s">
        <v>10658</v>
      </c>
      <c r="G94" t="s">
        <v>10722</v>
      </c>
      <c r="H94" t="s">
        <v>37</v>
      </c>
      <c r="I94" t="s">
        <v>37</v>
      </c>
      <c r="J94" t="s">
        <v>37</v>
      </c>
      <c r="K94" t="s">
        <v>2744</v>
      </c>
      <c r="L94" t="s">
        <v>15</v>
      </c>
      <c r="M94">
        <v>47</v>
      </c>
      <c r="N94" t="s">
        <v>16</v>
      </c>
      <c r="O94" t="s">
        <v>2141</v>
      </c>
      <c r="P94" t="s">
        <v>12075</v>
      </c>
      <c r="Q94" t="s">
        <v>2142</v>
      </c>
      <c r="R94" s="1">
        <v>44352</v>
      </c>
      <c r="S94" t="s">
        <v>2744</v>
      </c>
      <c r="T94" t="s">
        <v>15767</v>
      </c>
    </row>
    <row r="95" spans="1:20" x14ac:dyDescent="0.25">
      <c r="A95" t="s">
        <v>18687</v>
      </c>
      <c r="B95" t="s">
        <v>10150</v>
      </c>
      <c r="C95" t="s">
        <v>13</v>
      </c>
      <c r="D95" t="s">
        <v>10151</v>
      </c>
      <c r="E95" s="1">
        <v>44234</v>
      </c>
      <c r="F95" t="s">
        <v>10658</v>
      </c>
      <c r="G95" t="s">
        <v>10722</v>
      </c>
      <c r="H95" t="s">
        <v>37</v>
      </c>
      <c r="I95" t="s">
        <v>37</v>
      </c>
      <c r="J95" t="s">
        <v>37</v>
      </c>
      <c r="K95" t="s">
        <v>2744</v>
      </c>
      <c r="L95" t="s">
        <v>15</v>
      </c>
      <c r="M95">
        <v>45</v>
      </c>
      <c r="N95" t="s">
        <v>26</v>
      </c>
      <c r="O95" t="s">
        <v>2141</v>
      </c>
      <c r="P95" t="s">
        <v>12075</v>
      </c>
      <c r="Q95" t="s">
        <v>2142</v>
      </c>
      <c r="R95" s="1">
        <v>44352</v>
      </c>
      <c r="S95" t="s">
        <v>2744</v>
      </c>
      <c r="T95" t="s">
        <v>15762</v>
      </c>
    </row>
    <row r="96" spans="1:20" x14ac:dyDescent="0.25">
      <c r="A96" t="s">
        <v>18688</v>
      </c>
      <c r="B96" t="s">
        <v>10144</v>
      </c>
      <c r="C96" t="s">
        <v>13</v>
      </c>
      <c r="D96" t="s">
        <v>10145</v>
      </c>
      <c r="E96" s="1">
        <v>44235</v>
      </c>
      <c r="F96" t="s">
        <v>10658</v>
      </c>
      <c r="G96" t="s">
        <v>10722</v>
      </c>
      <c r="H96" t="s">
        <v>37</v>
      </c>
      <c r="I96" t="s">
        <v>37</v>
      </c>
      <c r="J96" t="s">
        <v>37</v>
      </c>
      <c r="K96" t="s">
        <v>2744</v>
      </c>
      <c r="L96" t="s">
        <v>15</v>
      </c>
      <c r="M96">
        <v>71</v>
      </c>
      <c r="N96" t="s">
        <v>26</v>
      </c>
      <c r="O96" t="s">
        <v>2141</v>
      </c>
      <c r="P96" t="s">
        <v>12075</v>
      </c>
      <c r="Q96" t="s">
        <v>2142</v>
      </c>
      <c r="R96" s="1">
        <v>44352</v>
      </c>
      <c r="S96" t="s">
        <v>2744</v>
      </c>
      <c r="T96" t="s">
        <v>15231</v>
      </c>
    </row>
    <row r="97" spans="1:20" x14ac:dyDescent="0.25">
      <c r="A97" t="s">
        <v>18689</v>
      </c>
      <c r="B97" t="s">
        <v>10146</v>
      </c>
      <c r="C97" t="s">
        <v>13</v>
      </c>
      <c r="D97" t="s">
        <v>10147</v>
      </c>
      <c r="E97" s="1">
        <v>44235</v>
      </c>
      <c r="F97" t="s">
        <v>10658</v>
      </c>
      <c r="G97" t="s">
        <v>10722</v>
      </c>
      <c r="H97" t="s">
        <v>37</v>
      </c>
      <c r="I97" t="s">
        <v>37</v>
      </c>
      <c r="J97" t="s">
        <v>37</v>
      </c>
      <c r="K97" t="s">
        <v>2744</v>
      </c>
      <c r="L97" t="s">
        <v>15</v>
      </c>
      <c r="M97">
        <v>12</v>
      </c>
      <c r="N97" t="s">
        <v>26</v>
      </c>
      <c r="O97" t="s">
        <v>2141</v>
      </c>
      <c r="P97" t="s">
        <v>12075</v>
      </c>
      <c r="Q97" t="s">
        <v>2142</v>
      </c>
      <c r="R97" s="1">
        <v>44352</v>
      </c>
      <c r="S97" t="s">
        <v>2744</v>
      </c>
      <c r="T97" t="s">
        <v>15761</v>
      </c>
    </row>
    <row r="98" spans="1:20" x14ac:dyDescent="0.25">
      <c r="A98" t="s">
        <v>18690</v>
      </c>
      <c r="B98" t="s">
        <v>10156</v>
      </c>
      <c r="C98" t="s">
        <v>13</v>
      </c>
      <c r="D98" t="s">
        <v>10157</v>
      </c>
      <c r="E98" s="1">
        <v>44236</v>
      </c>
      <c r="F98" t="s">
        <v>10658</v>
      </c>
      <c r="G98" t="s">
        <v>10722</v>
      </c>
      <c r="H98" t="s">
        <v>37</v>
      </c>
      <c r="I98" t="s">
        <v>37</v>
      </c>
      <c r="J98" t="s">
        <v>37</v>
      </c>
      <c r="K98" t="s">
        <v>2744</v>
      </c>
      <c r="L98" t="s">
        <v>15</v>
      </c>
      <c r="M98">
        <v>36</v>
      </c>
      <c r="N98" t="s">
        <v>16</v>
      </c>
      <c r="O98" t="s">
        <v>2141</v>
      </c>
      <c r="P98" t="s">
        <v>12075</v>
      </c>
      <c r="Q98" t="s">
        <v>2142</v>
      </c>
      <c r="R98" s="1">
        <v>44352</v>
      </c>
      <c r="S98" t="s">
        <v>2744</v>
      </c>
      <c r="T98" t="s">
        <v>15761</v>
      </c>
    </row>
    <row r="99" spans="1:20" x14ac:dyDescent="0.25">
      <c r="A99" t="s">
        <v>18691</v>
      </c>
      <c r="B99" t="s">
        <v>10160</v>
      </c>
      <c r="C99" t="s">
        <v>13</v>
      </c>
      <c r="D99" t="s">
        <v>10161</v>
      </c>
      <c r="E99" s="1">
        <v>44236</v>
      </c>
      <c r="F99" t="s">
        <v>10658</v>
      </c>
      <c r="G99" t="s">
        <v>10722</v>
      </c>
      <c r="H99" t="s">
        <v>37</v>
      </c>
      <c r="I99" t="s">
        <v>37</v>
      </c>
      <c r="J99" t="s">
        <v>37</v>
      </c>
      <c r="K99" t="s">
        <v>2744</v>
      </c>
      <c r="L99" t="s">
        <v>15</v>
      </c>
      <c r="M99">
        <v>66</v>
      </c>
      <c r="N99" t="s">
        <v>26</v>
      </c>
      <c r="O99" t="s">
        <v>2141</v>
      </c>
      <c r="P99" t="s">
        <v>12075</v>
      </c>
      <c r="Q99" t="s">
        <v>2142</v>
      </c>
      <c r="R99" s="1">
        <v>44352</v>
      </c>
      <c r="S99" t="s">
        <v>2744</v>
      </c>
      <c r="T99" t="s">
        <v>15767</v>
      </c>
    </row>
    <row r="100" spans="1:20" x14ac:dyDescent="0.25">
      <c r="A100" t="s">
        <v>18692</v>
      </c>
      <c r="B100" t="s">
        <v>10196</v>
      </c>
      <c r="C100" t="s">
        <v>13</v>
      </c>
      <c r="D100" t="s">
        <v>10197</v>
      </c>
      <c r="E100" s="1">
        <v>44237</v>
      </c>
      <c r="F100" t="s">
        <v>10658</v>
      </c>
      <c r="G100" t="s">
        <v>10722</v>
      </c>
      <c r="H100" t="s">
        <v>37</v>
      </c>
      <c r="I100" t="s">
        <v>37</v>
      </c>
      <c r="J100" t="s">
        <v>37</v>
      </c>
      <c r="K100" t="s">
        <v>2744</v>
      </c>
      <c r="L100" t="s">
        <v>15</v>
      </c>
      <c r="M100">
        <v>35</v>
      </c>
      <c r="N100" t="s">
        <v>26</v>
      </c>
      <c r="O100" t="s">
        <v>2141</v>
      </c>
      <c r="P100" t="s">
        <v>12075</v>
      </c>
      <c r="Q100" t="s">
        <v>2142</v>
      </c>
      <c r="R100" s="1">
        <v>44352</v>
      </c>
      <c r="S100" t="s">
        <v>2744</v>
      </c>
      <c r="T100" t="s">
        <v>15813</v>
      </c>
    </row>
    <row r="101" spans="1:20" x14ac:dyDescent="0.25">
      <c r="A101" t="s">
        <v>18693</v>
      </c>
      <c r="B101" t="s">
        <v>8883</v>
      </c>
      <c r="C101" t="s">
        <v>13</v>
      </c>
      <c r="D101" t="s">
        <v>8884</v>
      </c>
      <c r="E101" s="1">
        <v>44238</v>
      </c>
      <c r="F101" t="s">
        <v>10656</v>
      </c>
      <c r="G101" t="s">
        <v>10669</v>
      </c>
      <c r="H101" t="s">
        <v>11111</v>
      </c>
      <c r="I101" t="s">
        <v>37</v>
      </c>
      <c r="J101" t="s">
        <v>37</v>
      </c>
      <c r="K101" t="s">
        <v>2744</v>
      </c>
      <c r="L101" t="s">
        <v>15</v>
      </c>
      <c r="M101" t="s">
        <v>37</v>
      </c>
      <c r="N101" t="s">
        <v>37</v>
      </c>
      <c r="O101" t="s">
        <v>2141</v>
      </c>
      <c r="P101" t="s">
        <v>12075</v>
      </c>
      <c r="Q101" t="s">
        <v>2142</v>
      </c>
      <c r="R101" s="1">
        <v>44352</v>
      </c>
      <c r="S101" t="s">
        <v>2744</v>
      </c>
      <c r="T101" t="s">
        <v>15823</v>
      </c>
    </row>
    <row r="102" spans="1:20" x14ac:dyDescent="0.25">
      <c r="A102" t="s">
        <v>18694</v>
      </c>
      <c r="B102" t="s">
        <v>10172</v>
      </c>
      <c r="C102" t="s">
        <v>13</v>
      </c>
      <c r="D102" t="s">
        <v>10173</v>
      </c>
      <c r="E102" s="1">
        <v>44238</v>
      </c>
      <c r="F102" t="s">
        <v>10658</v>
      </c>
      <c r="G102" t="s">
        <v>10722</v>
      </c>
      <c r="H102" t="s">
        <v>37</v>
      </c>
      <c r="I102" t="s">
        <v>37</v>
      </c>
      <c r="J102" t="s">
        <v>37</v>
      </c>
      <c r="K102" t="s">
        <v>2744</v>
      </c>
      <c r="L102" t="s">
        <v>15</v>
      </c>
      <c r="M102">
        <v>33</v>
      </c>
      <c r="N102" t="s">
        <v>16</v>
      </c>
      <c r="O102" t="s">
        <v>2141</v>
      </c>
      <c r="P102" t="s">
        <v>12075</v>
      </c>
      <c r="Q102" t="s">
        <v>2142</v>
      </c>
      <c r="R102" s="1">
        <v>44352</v>
      </c>
      <c r="S102" t="s">
        <v>2744</v>
      </c>
      <c r="T102" t="s">
        <v>15231</v>
      </c>
    </row>
    <row r="103" spans="1:20" x14ac:dyDescent="0.25">
      <c r="A103" t="s">
        <v>18695</v>
      </c>
      <c r="B103" t="s">
        <v>10176</v>
      </c>
      <c r="C103" t="s">
        <v>13</v>
      </c>
      <c r="D103" t="s">
        <v>10177</v>
      </c>
      <c r="E103" s="1">
        <v>44238</v>
      </c>
      <c r="F103" t="s">
        <v>10658</v>
      </c>
      <c r="G103" t="s">
        <v>10722</v>
      </c>
      <c r="H103" t="s">
        <v>37</v>
      </c>
      <c r="I103" t="s">
        <v>37</v>
      </c>
      <c r="J103" t="s">
        <v>37</v>
      </c>
      <c r="K103" t="s">
        <v>2744</v>
      </c>
      <c r="L103" t="s">
        <v>15</v>
      </c>
      <c r="M103">
        <v>31</v>
      </c>
      <c r="N103" t="s">
        <v>16</v>
      </c>
      <c r="O103" t="s">
        <v>2141</v>
      </c>
      <c r="P103" t="s">
        <v>12075</v>
      </c>
      <c r="Q103" t="s">
        <v>2142</v>
      </c>
      <c r="R103" s="1">
        <v>44352</v>
      </c>
      <c r="S103" t="s">
        <v>2744</v>
      </c>
      <c r="T103" t="s">
        <v>15231</v>
      </c>
    </row>
    <row r="104" spans="1:20" x14ac:dyDescent="0.25">
      <c r="A104" t="s">
        <v>18696</v>
      </c>
      <c r="B104" t="s">
        <v>10178</v>
      </c>
      <c r="C104" t="s">
        <v>13</v>
      </c>
      <c r="D104" t="s">
        <v>10179</v>
      </c>
      <c r="E104" s="1">
        <v>44238</v>
      </c>
      <c r="F104" t="s">
        <v>10658</v>
      </c>
      <c r="G104" t="s">
        <v>10722</v>
      </c>
      <c r="H104" t="s">
        <v>37</v>
      </c>
      <c r="I104" t="s">
        <v>37</v>
      </c>
      <c r="J104" t="s">
        <v>37</v>
      </c>
      <c r="K104" t="s">
        <v>2744</v>
      </c>
      <c r="L104" t="s">
        <v>15</v>
      </c>
      <c r="M104">
        <v>12</v>
      </c>
      <c r="N104" t="s">
        <v>26</v>
      </c>
      <c r="O104" t="s">
        <v>2141</v>
      </c>
      <c r="P104" t="s">
        <v>12075</v>
      </c>
      <c r="Q104" t="s">
        <v>2142</v>
      </c>
      <c r="R104" s="1">
        <v>44352</v>
      </c>
      <c r="S104" t="s">
        <v>2744</v>
      </c>
      <c r="T104" t="s">
        <v>15829</v>
      </c>
    </row>
    <row r="105" spans="1:20" x14ac:dyDescent="0.25">
      <c r="A105" t="s">
        <v>18697</v>
      </c>
      <c r="B105" t="s">
        <v>10180</v>
      </c>
      <c r="C105" t="s">
        <v>13</v>
      </c>
      <c r="D105" t="s">
        <v>10181</v>
      </c>
      <c r="E105" s="1">
        <v>44238</v>
      </c>
      <c r="F105" t="s">
        <v>10658</v>
      </c>
      <c r="G105" t="s">
        <v>10722</v>
      </c>
      <c r="H105" t="s">
        <v>37</v>
      </c>
      <c r="I105" t="s">
        <v>37</v>
      </c>
      <c r="J105" t="s">
        <v>37</v>
      </c>
      <c r="K105" t="s">
        <v>2744</v>
      </c>
      <c r="L105" t="s">
        <v>15</v>
      </c>
      <c r="M105">
        <v>73</v>
      </c>
      <c r="N105" t="s">
        <v>16</v>
      </c>
      <c r="O105" t="s">
        <v>2141</v>
      </c>
      <c r="P105" t="s">
        <v>12075</v>
      </c>
      <c r="Q105" t="s">
        <v>2142</v>
      </c>
      <c r="R105" s="1">
        <v>44352</v>
      </c>
      <c r="S105" t="s">
        <v>2744</v>
      </c>
      <c r="T105" t="s">
        <v>15830</v>
      </c>
    </row>
    <row r="106" spans="1:20" x14ac:dyDescent="0.25">
      <c r="A106" t="s">
        <v>18698</v>
      </c>
      <c r="B106" t="s">
        <v>10184</v>
      </c>
      <c r="C106" t="s">
        <v>13</v>
      </c>
      <c r="D106" t="s">
        <v>10185</v>
      </c>
      <c r="E106" s="1">
        <v>44238</v>
      </c>
      <c r="F106" t="s">
        <v>10658</v>
      </c>
      <c r="G106" t="s">
        <v>10722</v>
      </c>
      <c r="H106" t="s">
        <v>37</v>
      </c>
      <c r="I106" t="s">
        <v>37</v>
      </c>
      <c r="J106" t="s">
        <v>37</v>
      </c>
      <c r="K106" t="s">
        <v>2744</v>
      </c>
      <c r="L106" t="s">
        <v>15</v>
      </c>
      <c r="M106">
        <v>28</v>
      </c>
      <c r="N106" t="s">
        <v>16</v>
      </c>
      <c r="O106" t="s">
        <v>2141</v>
      </c>
      <c r="P106" t="s">
        <v>12075</v>
      </c>
      <c r="Q106" t="s">
        <v>2142</v>
      </c>
      <c r="R106" s="1">
        <v>44352</v>
      </c>
      <c r="S106" t="s">
        <v>2744</v>
      </c>
      <c r="T106" t="s">
        <v>15832</v>
      </c>
    </row>
    <row r="107" spans="1:20" x14ac:dyDescent="0.25">
      <c r="A107" t="s">
        <v>18699</v>
      </c>
      <c r="B107" t="s">
        <v>8144</v>
      </c>
      <c r="C107" t="s">
        <v>13</v>
      </c>
      <c r="D107" t="s">
        <v>8145</v>
      </c>
      <c r="E107" s="1">
        <v>44239</v>
      </c>
      <c r="F107" t="s">
        <v>10656</v>
      </c>
      <c r="G107" t="s">
        <v>10671</v>
      </c>
      <c r="H107" t="s">
        <v>11302</v>
      </c>
      <c r="I107" t="s">
        <v>37</v>
      </c>
      <c r="J107" t="s">
        <v>37</v>
      </c>
      <c r="K107" t="s">
        <v>2744</v>
      </c>
      <c r="L107" t="s">
        <v>15</v>
      </c>
      <c r="M107" t="s">
        <v>37</v>
      </c>
      <c r="N107" t="s">
        <v>37</v>
      </c>
      <c r="O107" t="s">
        <v>2141</v>
      </c>
      <c r="P107" t="s">
        <v>12075</v>
      </c>
      <c r="Q107" t="s">
        <v>2142</v>
      </c>
      <c r="R107" s="1">
        <v>44343</v>
      </c>
      <c r="S107" t="s">
        <v>2744</v>
      </c>
      <c r="T107" t="s">
        <v>15838</v>
      </c>
    </row>
    <row r="108" spans="1:20" x14ac:dyDescent="0.25">
      <c r="A108" t="s">
        <v>18700</v>
      </c>
      <c r="B108" t="s">
        <v>9816</v>
      </c>
      <c r="C108" t="s">
        <v>13</v>
      </c>
      <c r="D108" t="s">
        <v>9817</v>
      </c>
      <c r="E108" s="1">
        <v>44239</v>
      </c>
      <c r="F108" t="s">
        <v>10656</v>
      </c>
      <c r="G108" t="s">
        <v>10669</v>
      </c>
      <c r="H108" t="s">
        <v>11111</v>
      </c>
      <c r="I108" t="s">
        <v>37</v>
      </c>
      <c r="J108" t="s">
        <v>37</v>
      </c>
      <c r="K108" t="s">
        <v>2744</v>
      </c>
      <c r="L108" t="s">
        <v>15</v>
      </c>
      <c r="M108" t="s">
        <v>37</v>
      </c>
      <c r="N108" t="s">
        <v>37</v>
      </c>
      <c r="O108" t="s">
        <v>2141</v>
      </c>
      <c r="P108" t="s">
        <v>12075</v>
      </c>
      <c r="Q108" t="s">
        <v>2142</v>
      </c>
      <c r="R108" s="1">
        <v>44352</v>
      </c>
      <c r="S108" t="s">
        <v>2744</v>
      </c>
      <c r="T108" t="s">
        <v>15841</v>
      </c>
    </row>
    <row r="109" spans="1:20" x14ac:dyDescent="0.25">
      <c r="A109" t="s">
        <v>18701</v>
      </c>
      <c r="B109" t="s">
        <v>10168</v>
      </c>
      <c r="C109" t="s">
        <v>13</v>
      </c>
      <c r="D109" t="s">
        <v>10169</v>
      </c>
      <c r="E109" s="1">
        <v>44239</v>
      </c>
      <c r="F109" t="s">
        <v>10658</v>
      </c>
      <c r="G109" t="s">
        <v>10722</v>
      </c>
      <c r="H109" t="s">
        <v>37</v>
      </c>
      <c r="I109" t="s">
        <v>37</v>
      </c>
      <c r="J109" t="s">
        <v>37</v>
      </c>
      <c r="K109" t="s">
        <v>2744</v>
      </c>
      <c r="L109" t="s">
        <v>15</v>
      </c>
      <c r="M109">
        <v>45</v>
      </c>
      <c r="N109" t="s">
        <v>16</v>
      </c>
      <c r="O109" t="s">
        <v>2141</v>
      </c>
      <c r="P109" t="s">
        <v>12075</v>
      </c>
      <c r="Q109" t="s">
        <v>2142</v>
      </c>
      <c r="R109" s="1">
        <v>44352</v>
      </c>
      <c r="S109" t="s">
        <v>2744</v>
      </c>
      <c r="T109" t="s">
        <v>15231</v>
      </c>
    </row>
    <row r="110" spans="1:20" x14ac:dyDescent="0.25">
      <c r="A110" t="s">
        <v>18702</v>
      </c>
      <c r="B110" t="s">
        <v>10188</v>
      </c>
      <c r="C110" t="s">
        <v>13</v>
      </c>
      <c r="D110" t="s">
        <v>10189</v>
      </c>
      <c r="E110" s="1">
        <v>44239</v>
      </c>
      <c r="F110" t="s">
        <v>10658</v>
      </c>
      <c r="G110" t="s">
        <v>10722</v>
      </c>
      <c r="H110" t="s">
        <v>37</v>
      </c>
      <c r="I110" t="s">
        <v>37</v>
      </c>
      <c r="J110" t="s">
        <v>37</v>
      </c>
      <c r="K110" t="s">
        <v>2744</v>
      </c>
      <c r="L110" t="s">
        <v>15</v>
      </c>
      <c r="M110">
        <v>19</v>
      </c>
      <c r="N110" t="s">
        <v>26</v>
      </c>
      <c r="O110" t="s">
        <v>2141</v>
      </c>
      <c r="P110" t="s">
        <v>12075</v>
      </c>
      <c r="Q110" t="s">
        <v>2142</v>
      </c>
      <c r="R110" s="1">
        <v>44352</v>
      </c>
      <c r="S110" t="s">
        <v>2744</v>
      </c>
      <c r="T110" t="s">
        <v>15842</v>
      </c>
    </row>
    <row r="111" spans="1:20" x14ac:dyDescent="0.25">
      <c r="A111" t="s">
        <v>18703</v>
      </c>
      <c r="B111" t="s">
        <v>10194</v>
      </c>
      <c r="C111" t="s">
        <v>13</v>
      </c>
      <c r="D111" t="s">
        <v>10195</v>
      </c>
      <c r="E111" s="1">
        <v>44240</v>
      </c>
      <c r="F111" t="s">
        <v>10658</v>
      </c>
      <c r="G111" t="s">
        <v>10722</v>
      </c>
      <c r="H111" t="s">
        <v>37</v>
      </c>
      <c r="I111" t="s">
        <v>37</v>
      </c>
      <c r="J111" t="s">
        <v>37</v>
      </c>
      <c r="K111" t="s">
        <v>2744</v>
      </c>
      <c r="L111" t="s">
        <v>15</v>
      </c>
      <c r="M111">
        <v>18</v>
      </c>
      <c r="N111" t="s">
        <v>16</v>
      </c>
      <c r="O111" t="s">
        <v>2141</v>
      </c>
      <c r="P111" t="s">
        <v>12075</v>
      </c>
      <c r="Q111" t="s">
        <v>2142</v>
      </c>
      <c r="R111" s="1">
        <v>44352</v>
      </c>
      <c r="S111" t="s">
        <v>2744</v>
      </c>
      <c r="T111" t="s">
        <v>15231</v>
      </c>
    </row>
    <row r="112" spans="1:20" x14ac:dyDescent="0.25">
      <c r="A112" t="s">
        <v>18704</v>
      </c>
      <c r="B112" t="s">
        <v>10186</v>
      </c>
      <c r="C112" t="s">
        <v>13</v>
      </c>
      <c r="D112" t="s">
        <v>10187</v>
      </c>
      <c r="E112" s="1">
        <v>44241</v>
      </c>
      <c r="F112" t="s">
        <v>10658</v>
      </c>
      <c r="G112" t="s">
        <v>10722</v>
      </c>
      <c r="H112" t="s">
        <v>37</v>
      </c>
      <c r="I112" t="s">
        <v>37</v>
      </c>
      <c r="J112" t="s">
        <v>37</v>
      </c>
      <c r="K112" t="s">
        <v>2744</v>
      </c>
      <c r="L112" t="s">
        <v>15</v>
      </c>
      <c r="M112">
        <v>27</v>
      </c>
      <c r="N112" t="s">
        <v>26</v>
      </c>
      <c r="O112" t="s">
        <v>2141</v>
      </c>
      <c r="P112" t="s">
        <v>12075</v>
      </c>
      <c r="Q112" t="s">
        <v>2142</v>
      </c>
      <c r="R112" s="1">
        <v>44352</v>
      </c>
      <c r="S112" t="s">
        <v>2744</v>
      </c>
      <c r="T112" t="s">
        <v>15767</v>
      </c>
    </row>
    <row r="113" spans="1:20" x14ac:dyDescent="0.25">
      <c r="A113" t="s">
        <v>18705</v>
      </c>
      <c r="B113" t="s">
        <v>8764</v>
      </c>
      <c r="C113" t="s">
        <v>13</v>
      </c>
      <c r="D113" t="s">
        <v>8765</v>
      </c>
      <c r="E113" s="1">
        <v>44243</v>
      </c>
      <c r="F113" t="s">
        <v>10656</v>
      </c>
      <c r="G113" t="s">
        <v>10783</v>
      </c>
      <c r="H113" t="s">
        <v>11158</v>
      </c>
      <c r="I113" t="s">
        <v>37</v>
      </c>
      <c r="J113" t="s">
        <v>37</v>
      </c>
      <c r="K113" t="s">
        <v>2744</v>
      </c>
      <c r="L113" t="s">
        <v>15</v>
      </c>
      <c r="M113">
        <v>41</v>
      </c>
      <c r="N113" t="s">
        <v>26</v>
      </c>
      <c r="O113" t="s">
        <v>2141</v>
      </c>
      <c r="P113" t="s">
        <v>12075</v>
      </c>
      <c r="Q113" t="s">
        <v>2142</v>
      </c>
      <c r="R113" s="1">
        <v>44352</v>
      </c>
      <c r="S113" t="s">
        <v>2744</v>
      </c>
      <c r="T113" t="s">
        <v>15877</v>
      </c>
    </row>
    <row r="114" spans="1:20" x14ac:dyDescent="0.25">
      <c r="A114" t="s">
        <v>18706</v>
      </c>
      <c r="B114" t="s">
        <v>10202</v>
      </c>
      <c r="C114" t="s">
        <v>13</v>
      </c>
      <c r="D114" t="s">
        <v>10203</v>
      </c>
      <c r="E114" s="1">
        <v>44243</v>
      </c>
      <c r="F114" t="s">
        <v>10658</v>
      </c>
      <c r="G114" t="s">
        <v>10722</v>
      </c>
      <c r="H114" t="s">
        <v>37</v>
      </c>
      <c r="I114" t="s">
        <v>37</v>
      </c>
      <c r="J114" t="s">
        <v>37</v>
      </c>
      <c r="K114" t="s">
        <v>2744</v>
      </c>
      <c r="L114" t="s">
        <v>15</v>
      </c>
      <c r="M114">
        <v>61</v>
      </c>
      <c r="N114" t="s">
        <v>26</v>
      </c>
      <c r="O114" t="s">
        <v>2141</v>
      </c>
      <c r="P114" t="s">
        <v>12075</v>
      </c>
      <c r="Q114" t="s">
        <v>2142</v>
      </c>
      <c r="R114" s="1">
        <v>44352</v>
      </c>
      <c r="S114" t="s">
        <v>2744</v>
      </c>
      <c r="T114" t="s">
        <v>15231</v>
      </c>
    </row>
    <row r="115" spans="1:20" x14ac:dyDescent="0.25">
      <c r="A115" t="s">
        <v>18707</v>
      </c>
      <c r="B115" t="s">
        <v>10204</v>
      </c>
      <c r="C115" t="s">
        <v>13</v>
      </c>
      <c r="D115" t="s">
        <v>10205</v>
      </c>
      <c r="E115" s="1">
        <v>44243</v>
      </c>
      <c r="F115" t="s">
        <v>10658</v>
      </c>
      <c r="G115" t="s">
        <v>10722</v>
      </c>
      <c r="H115" t="s">
        <v>37</v>
      </c>
      <c r="I115" t="s">
        <v>37</v>
      </c>
      <c r="J115" t="s">
        <v>37</v>
      </c>
      <c r="K115" t="s">
        <v>2744</v>
      </c>
      <c r="L115" t="s">
        <v>15</v>
      </c>
      <c r="M115">
        <v>16</v>
      </c>
      <c r="N115" t="s">
        <v>16</v>
      </c>
      <c r="O115" t="s">
        <v>2141</v>
      </c>
      <c r="P115" t="s">
        <v>12075</v>
      </c>
      <c r="Q115" t="s">
        <v>2142</v>
      </c>
      <c r="R115" s="1">
        <v>44352</v>
      </c>
      <c r="S115" t="s">
        <v>2744</v>
      </c>
      <c r="T115" t="s">
        <v>15880</v>
      </c>
    </row>
    <row r="116" spans="1:20" x14ac:dyDescent="0.25">
      <c r="A116" t="s">
        <v>18708</v>
      </c>
      <c r="B116" t="s">
        <v>10218</v>
      </c>
      <c r="C116" t="s">
        <v>13</v>
      </c>
      <c r="D116" t="s">
        <v>10219</v>
      </c>
      <c r="E116" s="1">
        <v>44243</v>
      </c>
      <c r="F116" t="s">
        <v>10658</v>
      </c>
      <c r="G116" t="s">
        <v>10722</v>
      </c>
      <c r="H116" t="s">
        <v>37</v>
      </c>
      <c r="I116" t="s">
        <v>37</v>
      </c>
      <c r="J116" t="s">
        <v>37</v>
      </c>
      <c r="K116" t="s">
        <v>2744</v>
      </c>
      <c r="L116" t="s">
        <v>15</v>
      </c>
      <c r="M116">
        <v>7</v>
      </c>
      <c r="N116" t="s">
        <v>26</v>
      </c>
      <c r="O116" t="s">
        <v>2141</v>
      </c>
      <c r="P116" t="s">
        <v>12075</v>
      </c>
      <c r="Q116" t="s">
        <v>2142</v>
      </c>
      <c r="R116" s="1">
        <v>44352</v>
      </c>
      <c r="S116" t="s">
        <v>2744</v>
      </c>
      <c r="T116" t="s">
        <v>15881</v>
      </c>
    </row>
    <row r="117" spans="1:20" x14ac:dyDescent="0.25">
      <c r="A117" t="s">
        <v>18709</v>
      </c>
      <c r="B117" t="s">
        <v>10206</v>
      </c>
      <c r="C117" t="s">
        <v>13</v>
      </c>
      <c r="D117" t="s">
        <v>10207</v>
      </c>
      <c r="E117" s="1">
        <v>44244</v>
      </c>
      <c r="F117" t="s">
        <v>10658</v>
      </c>
      <c r="G117" t="s">
        <v>10722</v>
      </c>
      <c r="H117" t="s">
        <v>37</v>
      </c>
      <c r="I117" t="s">
        <v>37</v>
      </c>
      <c r="J117" t="s">
        <v>37</v>
      </c>
      <c r="K117" t="s">
        <v>2744</v>
      </c>
      <c r="L117" t="s">
        <v>15</v>
      </c>
      <c r="M117">
        <v>12</v>
      </c>
      <c r="N117" t="s">
        <v>16</v>
      </c>
      <c r="O117" t="s">
        <v>2141</v>
      </c>
      <c r="P117" t="s">
        <v>12075</v>
      </c>
      <c r="Q117" t="s">
        <v>2142</v>
      </c>
      <c r="R117" s="1">
        <v>44352</v>
      </c>
      <c r="S117" t="s">
        <v>2744</v>
      </c>
      <c r="T117" t="s">
        <v>15763</v>
      </c>
    </row>
    <row r="118" spans="1:20" x14ac:dyDescent="0.25">
      <c r="A118" t="s">
        <v>18710</v>
      </c>
      <c r="B118" t="s">
        <v>10208</v>
      </c>
      <c r="C118" t="s">
        <v>13</v>
      </c>
      <c r="D118" t="s">
        <v>10209</v>
      </c>
      <c r="E118" s="1">
        <v>44244</v>
      </c>
      <c r="F118" t="s">
        <v>10658</v>
      </c>
      <c r="G118" t="s">
        <v>10722</v>
      </c>
      <c r="H118" t="s">
        <v>37</v>
      </c>
      <c r="I118" t="s">
        <v>37</v>
      </c>
      <c r="J118" t="s">
        <v>37</v>
      </c>
      <c r="K118" t="s">
        <v>2744</v>
      </c>
      <c r="L118" t="s">
        <v>15</v>
      </c>
      <c r="M118">
        <v>56</v>
      </c>
      <c r="N118" t="s">
        <v>16</v>
      </c>
      <c r="O118" t="s">
        <v>2141</v>
      </c>
      <c r="P118" t="s">
        <v>12075</v>
      </c>
      <c r="Q118" t="s">
        <v>2142</v>
      </c>
      <c r="R118" s="1">
        <v>44352</v>
      </c>
      <c r="S118" t="s">
        <v>2744</v>
      </c>
      <c r="T118" t="s">
        <v>15231</v>
      </c>
    </row>
    <row r="119" spans="1:20" x14ac:dyDescent="0.25">
      <c r="A119" t="s">
        <v>18711</v>
      </c>
      <c r="B119" t="s">
        <v>10214</v>
      </c>
      <c r="C119" t="s">
        <v>13</v>
      </c>
      <c r="D119" t="s">
        <v>10215</v>
      </c>
      <c r="E119" s="1">
        <v>44244</v>
      </c>
      <c r="F119" t="s">
        <v>10658</v>
      </c>
      <c r="G119" t="s">
        <v>10722</v>
      </c>
      <c r="H119" t="s">
        <v>37</v>
      </c>
      <c r="I119" t="s">
        <v>37</v>
      </c>
      <c r="J119" t="s">
        <v>37</v>
      </c>
      <c r="K119" t="s">
        <v>2744</v>
      </c>
      <c r="L119" t="s">
        <v>15</v>
      </c>
      <c r="M119">
        <v>43</v>
      </c>
      <c r="N119" t="s">
        <v>16</v>
      </c>
      <c r="O119" t="s">
        <v>2141</v>
      </c>
      <c r="P119" t="s">
        <v>12075</v>
      </c>
      <c r="Q119" t="s">
        <v>2142</v>
      </c>
      <c r="R119" s="1">
        <v>44352</v>
      </c>
      <c r="S119" t="s">
        <v>2744</v>
      </c>
      <c r="T119" t="s">
        <v>15891</v>
      </c>
    </row>
    <row r="120" spans="1:20" x14ac:dyDescent="0.25">
      <c r="A120" t="s">
        <v>18712</v>
      </c>
      <c r="B120" t="s">
        <v>10216</v>
      </c>
      <c r="C120" t="s">
        <v>13</v>
      </c>
      <c r="D120" t="s">
        <v>10217</v>
      </c>
      <c r="E120" s="1">
        <v>44244</v>
      </c>
      <c r="F120" t="s">
        <v>10658</v>
      </c>
      <c r="G120" t="s">
        <v>10722</v>
      </c>
      <c r="H120" t="s">
        <v>37</v>
      </c>
      <c r="I120" t="s">
        <v>37</v>
      </c>
      <c r="J120" t="s">
        <v>37</v>
      </c>
      <c r="K120" t="s">
        <v>2744</v>
      </c>
      <c r="L120" t="s">
        <v>15</v>
      </c>
      <c r="M120">
        <v>47</v>
      </c>
      <c r="N120" t="s">
        <v>16</v>
      </c>
      <c r="O120" t="s">
        <v>2141</v>
      </c>
      <c r="P120" t="s">
        <v>12075</v>
      </c>
      <c r="Q120" t="s">
        <v>2142</v>
      </c>
      <c r="R120" s="1">
        <v>44352</v>
      </c>
      <c r="S120" t="s">
        <v>2744</v>
      </c>
      <c r="T120" t="s">
        <v>15892</v>
      </c>
    </row>
    <row r="121" spans="1:20" x14ac:dyDescent="0.25">
      <c r="A121" t="s">
        <v>18713</v>
      </c>
      <c r="B121" t="s">
        <v>10244</v>
      </c>
      <c r="C121" t="s">
        <v>13</v>
      </c>
      <c r="D121" t="s">
        <v>10245</v>
      </c>
      <c r="E121" s="1">
        <v>44245</v>
      </c>
      <c r="F121" t="s">
        <v>10658</v>
      </c>
      <c r="G121" t="s">
        <v>10722</v>
      </c>
      <c r="H121" t="s">
        <v>37</v>
      </c>
      <c r="I121" t="s">
        <v>37</v>
      </c>
      <c r="J121" t="s">
        <v>37</v>
      </c>
      <c r="K121" t="s">
        <v>2744</v>
      </c>
      <c r="L121" t="s">
        <v>15</v>
      </c>
      <c r="M121">
        <v>34</v>
      </c>
      <c r="N121" t="s">
        <v>16</v>
      </c>
      <c r="O121" t="s">
        <v>2141</v>
      </c>
      <c r="P121" t="s">
        <v>12075</v>
      </c>
      <c r="Q121" t="s">
        <v>2142</v>
      </c>
      <c r="R121" s="1">
        <v>44352</v>
      </c>
      <c r="S121" t="s">
        <v>2744</v>
      </c>
      <c r="T121" t="s">
        <v>15231</v>
      </c>
    </row>
    <row r="122" spans="1:20" x14ac:dyDescent="0.25">
      <c r="A122" t="s">
        <v>18714</v>
      </c>
      <c r="B122" t="s">
        <v>10254</v>
      </c>
      <c r="C122" t="s">
        <v>13</v>
      </c>
      <c r="D122" t="s">
        <v>10255</v>
      </c>
      <c r="E122" s="1">
        <v>44245</v>
      </c>
      <c r="F122" t="s">
        <v>10658</v>
      </c>
      <c r="G122" t="s">
        <v>10722</v>
      </c>
      <c r="H122" t="s">
        <v>37</v>
      </c>
      <c r="I122" t="s">
        <v>37</v>
      </c>
      <c r="J122" t="s">
        <v>37</v>
      </c>
      <c r="K122" t="s">
        <v>2744</v>
      </c>
      <c r="L122" t="s">
        <v>15</v>
      </c>
      <c r="M122">
        <v>41</v>
      </c>
      <c r="N122" t="s">
        <v>16</v>
      </c>
      <c r="O122" t="s">
        <v>2141</v>
      </c>
      <c r="P122" t="s">
        <v>12075</v>
      </c>
      <c r="Q122" t="s">
        <v>2142</v>
      </c>
      <c r="R122" s="1">
        <v>44352</v>
      </c>
      <c r="S122" t="s">
        <v>2744</v>
      </c>
      <c r="T122" t="s">
        <v>15880</v>
      </c>
    </row>
    <row r="123" spans="1:20" x14ac:dyDescent="0.25">
      <c r="A123" t="s">
        <v>18715</v>
      </c>
      <c r="B123" t="s">
        <v>10226</v>
      </c>
      <c r="C123" t="s">
        <v>13</v>
      </c>
      <c r="D123" t="s">
        <v>10227</v>
      </c>
      <c r="E123" s="1">
        <v>44246</v>
      </c>
      <c r="F123" t="s">
        <v>10658</v>
      </c>
      <c r="G123" t="s">
        <v>10722</v>
      </c>
      <c r="H123" t="s">
        <v>37</v>
      </c>
      <c r="I123" t="s">
        <v>37</v>
      </c>
      <c r="J123" t="s">
        <v>37</v>
      </c>
      <c r="K123" t="s">
        <v>2744</v>
      </c>
      <c r="L123" t="s">
        <v>15</v>
      </c>
      <c r="M123">
        <v>84</v>
      </c>
      <c r="N123" t="s">
        <v>26</v>
      </c>
      <c r="O123" t="s">
        <v>2141</v>
      </c>
      <c r="P123" t="s">
        <v>12075</v>
      </c>
      <c r="Q123" t="s">
        <v>2142</v>
      </c>
      <c r="R123" s="1">
        <v>44352</v>
      </c>
      <c r="S123" t="s">
        <v>2744</v>
      </c>
      <c r="T123" t="s">
        <v>15914</v>
      </c>
    </row>
    <row r="124" spans="1:20" x14ac:dyDescent="0.25">
      <c r="A124" t="s">
        <v>18716</v>
      </c>
      <c r="B124" t="s">
        <v>10232</v>
      </c>
      <c r="C124" t="s">
        <v>13</v>
      </c>
      <c r="D124" t="s">
        <v>10233</v>
      </c>
      <c r="E124" s="1">
        <v>44246</v>
      </c>
      <c r="F124" t="s">
        <v>10658</v>
      </c>
      <c r="G124" t="s">
        <v>10722</v>
      </c>
      <c r="H124" t="s">
        <v>37</v>
      </c>
      <c r="I124" t="s">
        <v>37</v>
      </c>
      <c r="J124" t="s">
        <v>37</v>
      </c>
      <c r="K124" t="s">
        <v>2744</v>
      </c>
      <c r="L124" t="s">
        <v>15</v>
      </c>
      <c r="M124">
        <v>29</v>
      </c>
      <c r="N124" t="s">
        <v>16</v>
      </c>
      <c r="O124" t="s">
        <v>2141</v>
      </c>
      <c r="P124" t="s">
        <v>12075</v>
      </c>
      <c r="Q124" t="s">
        <v>2142</v>
      </c>
      <c r="R124" s="1">
        <v>44352</v>
      </c>
      <c r="S124" t="s">
        <v>2744</v>
      </c>
      <c r="T124" t="s">
        <v>15881</v>
      </c>
    </row>
    <row r="125" spans="1:20" x14ac:dyDescent="0.25">
      <c r="A125" t="s">
        <v>18717</v>
      </c>
      <c r="B125" t="s">
        <v>10270</v>
      </c>
      <c r="C125" t="s">
        <v>13</v>
      </c>
      <c r="D125" t="s">
        <v>10271</v>
      </c>
      <c r="E125" s="1">
        <v>44246</v>
      </c>
      <c r="F125" t="s">
        <v>10658</v>
      </c>
      <c r="G125" t="s">
        <v>10722</v>
      </c>
      <c r="H125" t="s">
        <v>37</v>
      </c>
      <c r="I125" t="s">
        <v>37</v>
      </c>
      <c r="J125" t="s">
        <v>37</v>
      </c>
      <c r="K125" t="s">
        <v>2744</v>
      </c>
      <c r="L125" t="s">
        <v>15</v>
      </c>
      <c r="M125">
        <v>55</v>
      </c>
      <c r="N125" t="s">
        <v>16</v>
      </c>
      <c r="O125" t="s">
        <v>2141</v>
      </c>
      <c r="P125" t="s">
        <v>12075</v>
      </c>
      <c r="Q125" t="s">
        <v>2142</v>
      </c>
      <c r="R125" s="1">
        <v>44352</v>
      </c>
      <c r="S125" t="s">
        <v>2744</v>
      </c>
      <c r="T125" t="s">
        <v>15830</v>
      </c>
    </row>
    <row r="126" spans="1:20" x14ac:dyDescent="0.25">
      <c r="A126" t="s">
        <v>18718</v>
      </c>
      <c r="B126" t="s">
        <v>10264</v>
      </c>
      <c r="C126" t="s">
        <v>13</v>
      </c>
      <c r="D126" t="s">
        <v>10265</v>
      </c>
      <c r="E126" s="1">
        <v>44247</v>
      </c>
      <c r="F126" t="s">
        <v>10658</v>
      </c>
      <c r="G126" t="s">
        <v>10722</v>
      </c>
      <c r="H126" t="s">
        <v>37</v>
      </c>
      <c r="I126" t="s">
        <v>37</v>
      </c>
      <c r="J126" t="s">
        <v>37</v>
      </c>
      <c r="K126" t="s">
        <v>2744</v>
      </c>
      <c r="L126" t="s">
        <v>15</v>
      </c>
      <c r="M126">
        <v>15</v>
      </c>
      <c r="N126" t="s">
        <v>26</v>
      </c>
      <c r="O126" t="s">
        <v>2141</v>
      </c>
      <c r="P126" t="s">
        <v>12075</v>
      </c>
      <c r="Q126" t="s">
        <v>2142</v>
      </c>
      <c r="R126" s="1">
        <v>44352</v>
      </c>
      <c r="S126" t="s">
        <v>2744</v>
      </c>
      <c r="T126" t="s">
        <v>15880</v>
      </c>
    </row>
    <row r="127" spans="1:20" x14ac:dyDescent="0.25">
      <c r="A127" t="s">
        <v>18719</v>
      </c>
      <c r="B127" t="s">
        <v>10260</v>
      </c>
      <c r="C127" t="s">
        <v>13</v>
      </c>
      <c r="D127" t="s">
        <v>10261</v>
      </c>
      <c r="E127" s="1">
        <v>44249</v>
      </c>
      <c r="F127" t="s">
        <v>10658</v>
      </c>
      <c r="G127" t="s">
        <v>10722</v>
      </c>
      <c r="H127" t="s">
        <v>37</v>
      </c>
      <c r="I127" t="s">
        <v>37</v>
      </c>
      <c r="J127" t="s">
        <v>37</v>
      </c>
      <c r="K127" t="s">
        <v>2744</v>
      </c>
      <c r="L127" t="s">
        <v>15</v>
      </c>
      <c r="M127">
        <v>0</v>
      </c>
      <c r="N127" t="s">
        <v>26</v>
      </c>
      <c r="O127" t="s">
        <v>2141</v>
      </c>
      <c r="P127" t="s">
        <v>12075</v>
      </c>
      <c r="Q127" t="s">
        <v>2142</v>
      </c>
      <c r="R127" s="1">
        <v>44352</v>
      </c>
      <c r="S127" t="s">
        <v>2744</v>
      </c>
      <c r="T127" t="s">
        <v>15891</v>
      </c>
    </row>
    <row r="128" spans="1:20" x14ac:dyDescent="0.25">
      <c r="A128" t="s">
        <v>18720</v>
      </c>
      <c r="B128" t="s">
        <v>10390</v>
      </c>
      <c r="C128" t="s">
        <v>13</v>
      </c>
      <c r="D128" t="s">
        <v>10391</v>
      </c>
      <c r="E128" s="1">
        <v>44266</v>
      </c>
      <c r="F128" t="s">
        <v>10658</v>
      </c>
      <c r="G128" t="s">
        <v>10722</v>
      </c>
      <c r="H128" t="s">
        <v>37</v>
      </c>
      <c r="I128" t="s">
        <v>37</v>
      </c>
      <c r="J128" t="s">
        <v>37</v>
      </c>
      <c r="K128" t="s">
        <v>2744</v>
      </c>
      <c r="L128" t="s">
        <v>15</v>
      </c>
      <c r="M128">
        <v>52</v>
      </c>
      <c r="N128" t="s">
        <v>16</v>
      </c>
      <c r="O128" t="s">
        <v>2141</v>
      </c>
      <c r="P128" t="s">
        <v>12075</v>
      </c>
      <c r="Q128" t="s">
        <v>2142</v>
      </c>
      <c r="R128" s="1">
        <v>44352</v>
      </c>
      <c r="S128" t="s">
        <v>2744</v>
      </c>
      <c r="T128" t="s">
        <v>16094</v>
      </c>
    </row>
    <row r="129" spans="1:21" x14ac:dyDescent="0.25">
      <c r="A129" t="s">
        <v>18721</v>
      </c>
      <c r="B129" t="s">
        <v>9691</v>
      </c>
      <c r="C129" t="s">
        <v>13</v>
      </c>
      <c r="D129" t="s">
        <v>9692</v>
      </c>
      <c r="E129" s="1">
        <v>44271</v>
      </c>
      <c r="F129" t="s">
        <v>10658</v>
      </c>
      <c r="G129" t="s">
        <v>10722</v>
      </c>
      <c r="H129" t="s">
        <v>11238</v>
      </c>
      <c r="I129" t="s">
        <v>37</v>
      </c>
      <c r="J129" t="s">
        <v>37</v>
      </c>
      <c r="K129" t="s">
        <v>2744</v>
      </c>
      <c r="L129" t="s">
        <v>15</v>
      </c>
      <c r="M129">
        <v>28</v>
      </c>
      <c r="N129" t="s">
        <v>16</v>
      </c>
      <c r="O129" t="s">
        <v>2141</v>
      </c>
      <c r="P129" t="s">
        <v>12075</v>
      </c>
      <c r="Q129" t="s">
        <v>2142</v>
      </c>
      <c r="R129" s="1">
        <v>44352</v>
      </c>
      <c r="S129" t="s">
        <v>2744</v>
      </c>
      <c r="T129" t="s">
        <v>16130</v>
      </c>
    </row>
    <row r="130" spans="1:21" x14ac:dyDescent="0.25">
      <c r="A130" t="s">
        <v>18722</v>
      </c>
      <c r="B130" t="s">
        <v>10322</v>
      </c>
      <c r="C130" t="s">
        <v>13</v>
      </c>
      <c r="D130" t="s">
        <v>10323</v>
      </c>
      <c r="E130" s="1">
        <v>44271</v>
      </c>
      <c r="F130" t="s">
        <v>10658</v>
      </c>
      <c r="G130" t="s">
        <v>10722</v>
      </c>
      <c r="H130" t="s">
        <v>37</v>
      </c>
      <c r="I130" t="s">
        <v>37</v>
      </c>
      <c r="J130" t="s">
        <v>37</v>
      </c>
      <c r="K130" t="s">
        <v>2744</v>
      </c>
      <c r="L130" t="s">
        <v>15</v>
      </c>
      <c r="M130">
        <v>60</v>
      </c>
      <c r="N130" t="s">
        <v>16</v>
      </c>
      <c r="O130" t="s">
        <v>2141</v>
      </c>
      <c r="P130" t="s">
        <v>12075</v>
      </c>
      <c r="Q130" t="s">
        <v>2142</v>
      </c>
      <c r="R130" s="1">
        <v>44352</v>
      </c>
      <c r="S130" t="s">
        <v>2744</v>
      </c>
      <c r="T130" t="s">
        <v>16132</v>
      </c>
    </row>
    <row r="131" spans="1:21" x14ac:dyDescent="0.25">
      <c r="A131" t="s">
        <v>18723</v>
      </c>
      <c r="B131" t="s">
        <v>10330</v>
      </c>
      <c r="C131" t="s">
        <v>13</v>
      </c>
      <c r="D131" t="s">
        <v>10331</v>
      </c>
      <c r="E131" s="1">
        <v>44271</v>
      </c>
      <c r="F131" t="s">
        <v>10658</v>
      </c>
      <c r="G131" t="s">
        <v>10722</v>
      </c>
      <c r="H131" t="s">
        <v>37</v>
      </c>
      <c r="I131" t="s">
        <v>37</v>
      </c>
      <c r="J131" t="s">
        <v>37</v>
      </c>
      <c r="K131" t="s">
        <v>2744</v>
      </c>
      <c r="L131" t="s">
        <v>15</v>
      </c>
      <c r="M131">
        <v>49</v>
      </c>
      <c r="N131" t="s">
        <v>16</v>
      </c>
      <c r="O131" t="s">
        <v>2141</v>
      </c>
      <c r="P131" t="s">
        <v>12075</v>
      </c>
      <c r="Q131" t="s">
        <v>2142</v>
      </c>
      <c r="R131" s="1">
        <v>44352</v>
      </c>
      <c r="S131" t="s">
        <v>2744</v>
      </c>
      <c r="T131" t="s">
        <v>16134</v>
      </c>
    </row>
    <row r="132" spans="1:21" x14ac:dyDescent="0.25">
      <c r="A132" t="s">
        <v>18724</v>
      </c>
      <c r="B132" t="s">
        <v>10328</v>
      </c>
      <c r="C132" t="s">
        <v>13</v>
      </c>
      <c r="D132" t="s">
        <v>10329</v>
      </c>
      <c r="E132" s="1">
        <v>44274</v>
      </c>
      <c r="F132" t="s">
        <v>10658</v>
      </c>
      <c r="G132" t="s">
        <v>10722</v>
      </c>
      <c r="H132" t="s">
        <v>37</v>
      </c>
      <c r="I132" t="s">
        <v>37</v>
      </c>
      <c r="J132" t="s">
        <v>37</v>
      </c>
      <c r="K132" t="s">
        <v>2744</v>
      </c>
      <c r="L132" t="s">
        <v>15</v>
      </c>
      <c r="M132">
        <v>34</v>
      </c>
      <c r="N132" t="s">
        <v>16</v>
      </c>
      <c r="O132" t="s">
        <v>2141</v>
      </c>
      <c r="P132" t="s">
        <v>12075</v>
      </c>
      <c r="Q132" t="s">
        <v>2142</v>
      </c>
      <c r="R132" s="1">
        <v>44352</v>
      </c>
      <c r="S132" t="s">
        <v>2744</v>
      </c>
      <c r="T132" t="s">
        <v>16146</v>
      </c>
    </row>
    <row r="133" spans="1:21" x14ac:dyDescent="0.25">
      <c r="A133" t="s">
        <v>16623</v>
      </c>
      <c r="B133" t="s">
        <v>16391</v>
      </c>
      <c r="C133" t="s">
        <v>13</v>
      </c>
      <c r="D133" t="s">
        <v>11753</v>
      </c>
      <c r="E133" s="4" t="s">
        <v>11881</v>
      </c>
      <c r="F133" t="s">
        <v>10658</v>
      </c>
      <c r="G133" t="s">
        <v>10690</v>
      </c>
      <c r="H133" t="s">
        <v>10829</v>
      </c>
      <c r="I133" t="s">
        <v>10829</v>
      </c>
      <c r="J133" t="s">
        <v>37</v>
      </c>
      <c r="K133" s="2" t="s">
        <v>12090</v>
      </c>
      <c r="L133" t="s">
        <v>15</v>
      </c>
      <c r="M133" s="3">
        <v>25</v>
      </c>
      <c r="N133" s="2" t="s">
        <v>26</v>
      </c>
      <c r="O133" t="s">
        <v>2141</v>
      </c>
      <c r="P133" t="s">
        <v>12075</v>
      </c>
      <c r="Q133" t="s">
        <v>2142</v>
      </c>
      <c r="R133" s="1">
        <v>44352</v>
      </c>
      <c r="S133" t="s">
        <v>2744</v>
      </c>
      <c r="T133" t="s">
        <v>11973</v>
      </c>
      <c r="U133" t="s">
        <v>12096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BB0A2-7888-450D-946C-7E247F26A3B8}">
  <dimension ref="A1:U106"/>
  <sheetViews>
    <sheetView workbookViewId="0">
      <selection activeCell="L35" sqref="L35"/>
    </sheetView>
  </sheetViews>
  <sheetFormatPr defaultRowHeight="15" x14ac:dyDescent="0.25"/>
  <sheetData>
    <row r="1" spans="1:21" x14ac:dyDescent="0.25">
      <c r="A1" s="6" t="s">
        <v>11667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11663</v>
      </c>
      <c r="G1" s="6" t="s">
        <v>11664</v>
      </c>
      <c r="H1" s="6" t="s">
        <v>12127</v>
      </c>
      <c r="I1" s="6" t="s">
        <v>11665</v>
      </c>
      <c r="J1" s="6" t="s">
        <v>11666</v>
      </c>
      <c r="K1" s="6" t="s">
        <v>4</v>
      </c>
      <c r="L1" s="6" t="s">
        <v>5</v>
      </c>
      <c r="M1" s="6" t="s">
        <v>6</v>
      </c>
      <c r="N1" s="6" t="s">
        <v>7</v>
      </c>
      <c r="O1" s="6" t="s">
        <v>11668</v>
      </c>
      <c r="P1" s="6" t="s">
        <v>11669</v>
      </c>
      <c r="Q1" s="6" t="s">
        <v>8</v>
      </c>
      <c r="R1" s="6" t="s">
        <v>9</v>
      </c>
      <c r="S1" s="6" t="s">
        <v>10</v>
      </c>
      <c r="T1" s="6" t="s">
        <v>11</v>
      </c>
      <c r="U1" s="6" t="s">
        <v>12095</v>
      </c>
    </row>
    <row r="2" spans="1:21" x14ac:dyDescent="0.25">
      <c r="A2" t="s">
        <v>18490</v>
      </c>
      <c r="B2" t="s">
        <v>9536</v>
      </c>
      <c r="C2" t="s">
        <v>13</v>
      </c>
      <c r="D2" t="s">
        <v>9537</v>
      </c>
      <c r="E2" s="1">
        <v>44074</v>
      </c>
      <c r="F2" t="s">
        <v>10656</v>
      </c>
      <c r="G2" t="s">
        <v>10748</v>
      </c>
      <c r="H2" t="s">
        <v>37</v>
      </c>
      <c r="I2" t="s">
        <v>37</v>
      </c>
      <c r="J2" t="s">
        <v>37</v>
      </c>
      <c r="K2" t="s">
        <v>2744</v>
      </c>
      <c r="L2" t="s">
        <v>15</v>
      </c>
      <c r="M2">
        <v>41</v>
      </c>
      <c r="N2" t="s">
        <v>26</v>
      </c>
      <c r="O2" t="s">
        <v>70</v>
      </c>
      <c r="P2" t="s">
        <v>11927</v>
      </c>
      <c r="Q2" t="s">
        <v>2723</v>
      </c>
      <c r="R2" s="1">
        <v>44352</v>
      </c>
      <c r="S2" t="s">
        <v>2744</v>
      </c>
      <c r="T2" t="s">
        <v>13854</v>
      </c>
    </row>
    <row r="3" spans="1:21" x14ac:dyDescent="0.25">
      <c r="A3" t="s">
        <v>18491</v>
      </c>
      <c r="B3" t="s">
        <v>5376</v>
      </c>
      <c r="C3" t="s">
        <v>13</v>
      </c>
      <c r="D3" t="s">
        <v>5377</v>
      </c>
      <c r="E3" s="1">
        <v>44087</v>
      </c>
      <c r="F3" t="s">
        <v>10658</v>
      </c>
      <c r="G3" t="s">
        <v>10705</v>
      </c>
      <c r="H3" t="s">
        <v>10849</v>
      </c>
      <c r="I3" t="s">
        <v>10849</v>
      </c>
      <c r="J3" t="s">
        <v>37</v>
      </c>
      <c r="K3" t="s">
        <v>2744</v>
      </c>
      <c r="L3" t="s">
        <v>15</v>
      </c>
      <c r="M3">
        <v>53</v>
      </c>
      <c r="N3" t="s">
        <v>16</v>
      </c>
      <c r="O3" t="s">
        <v>70</v>
      </c>
      <c r="P3" t="s">
        <v>11927</v>
      </c>
      <c r="Q3" t="s">
        <v>2723</v>
      </c>
      <c r="R3" s="1">
        <v>44352</v>
      </c>
      <c r="S3" t="s">
        <v>2744</v>
      </c>
      <c r="T3" t="s">
        <v>14010</v>
      </c>
    </row>
    <row r="4" spans="1:21" x14ac:dyDescent="0.25">
      <c r="A4" t="s">
        <v>18492</v>
      </c>
      <c r="B4" t="s">
        <v>5388</v>
      </c>
      <c r="C4" t="s">
        <v>13</v>
      </c>
      <c r="D4" t="s">
        <v>5389</v>
      </c>
      <c r="E4" s="1">
        <v>44088</v>
      </c>
      <c r="F4" t="s">
        <v>10658</v>
      </c>
      <c r="G4" t="s">
        <v>10705</v>
      </c>
      <c r="H4" t="s">
        <v>10849</v>
      </c>
      <c r="I4" t="s">
        <v>10849</v>
      </c>
      <c r="J4" t="s">
        <v>37</v>
      </c>
      <c r="K4" t="s">
        <v>2744</v>
      </c>
      <c r="L4" t="s">
        <v>15</v>
      </c>
      <c r="M4">
        <v>58</v>
      </c>
      <c r="N4" t="s">
        <v>26</v>
      </c>
      <c r="O4" t="s">
        <v>70</v>
      </c>
      <c r="P4" t="s">
        <v>11927</v>
      </c>
      <c r="Q4" t="s">
        <v>2723</v>
      </c>
      <c r="R4" s="1">
        <v>44352</v>
      </c>
      <c r="S4" t="s">
        <v>2744</v>
      </c>
      <c r="T4" t="s">
        <v>14023</v>
      </c>
    </row>
    <row r="5" spans="1:21" x14ac:dyDescent="0.25">
      <c r="A5" t="s">
        <v>18493</v>
      </c>
      <c r="B5" t="s">
        <v>2721</v>
      </c>
      <c r="C5" t="s">
        <v>13</v>
      </c>
      <c r="D5" t="s">
        <v>2722</v>
      </c>
      <c r="E5" s="1">
        <v>44090</v>
      </c>
      <c r="F5" t="s">
        <v>10656</v>
      </c>
      <c r="G5" t="s">
        <v>10745</v>
      </c>
      <c r="H5" t="s">
        <v>11088</v>
      </c>
      <c r="I5" t="s">
        <v>37</v>
      </c>
      <c r="J5" t="s">
        <v>37</v>
      </c>
      <c r="K5" t="s">
        <v>2744</v>
      </c>
      <c r="L5" t="s">
        <v>15</v>
      </c>
      <c r="M5">
        <v>33</v>
      </c>
      <c r="N5" t="s">
        <v>26</v>
      </c>
      <c r="O5" t="s">
        <v>70</v>
      </c>
      <c r="P5" t="s">
        <v>11927</v>
      </c>
      <c r="Q5" t="s">
        <v>2723</v>
      </c>
      <c r="R5" s="1">
        <v>44352</v>
      </c>
      <c r="S5" t="s">
        <v>2744</v>
      </c>
      <c r="T5" t="s">
        <v>14030</v>
      </c>
    </row>
    <row r="6" spans="1:21" x14ac:dyDescent="0.25">
      <c r="A6" t="s">
        <v>18494</v>
      </c>
      <c r="B6" t="s">
        <v>3253</v>
      </c>
      <c r="C6" t="s">
        <v>13</v>
      </c>
      <c r="D6" t="s">
        <v>3254</v>
      </c>
      <c r="E6" s="1">
        <v>44095</v>
      </c>
      <c r="F6" t="s">
        <v>10656</v>
      </c>
      <c r="G6" t="s">
        <v>10738</v>
      </c>
      <c r="H6" t="s">
        <v>10915</v>
      </c>
      <c r="I6" t="s">
        <v>37</v>
      </c>
      <c r="J6" t="s">
        <v>37</v>
      </c>
      <c r="K6" t="s">
        <v>2744</v>
      </c>
      <c r="L6" t="s">
        <v>15</v>
      </c>
      <c r="M6" t="s">
        <v>37</v>
      </c>
      <c r="N6" t="s">
        <v>37</v>
      </c>
      <c r="O6" t="s">
        <v>70</v>
      </c>
      <c r="P6" t="s">
        <v>11927</v>
      </c>
      <c r="Q6" t="s">
        <v>2723</v>
      </c>
      <c r="R6" s="1">
        <v>44352</v>
      </c>
      <c r="S6" t="s">
        <v>2744</v>
      </c>
      <c r="T6" t="s">
        <v>14049</v>
      </c>
    </row>
    <row r="7" spans="1:21" x14ac:dyDescent="0.25">
      <c r="A7" t="s">
        <v>18495</v>
      </c>
      <c r="B7" t="s">
        <v>3805</v>
      </c>
      <c r="C7" t="s">
        <v>13</v>
      </c>
      <c r="D7" t="s">
        <v>3806</v>
      </c>
      <c r="E7" s="1">
        <v>44108</v>
      </c>
      <c r="F7" t="s">
        <v>10656</v>
      </c>
      <c r="G7" t="s">
        <v>10718</v>
      </c>
      <c r="H7" t="s">
        <v>11098</v>
      </c>
      <c r="I7" t="s">
        <v>37</v>
      </c>
      <c r="J7" t="s">
        <v>37</v>
      </c>
      <c r="K7" t="s">
        <v>2744</v>
      </c>
      <c r="L7" t="s">
        <v>15</v>
      </c>
      <c r="M7">
        <v>30</v>
      </c>
      <c r="N7" t="s">
        <v>26</v>
      </c>
      <c r="O7" t="s">
        <v>70</v>
      </c>
      <c r="P7" t="s">
        <v>11927</v>
      </c>
      <c r="Q7" t="s">
        <v>2723</v>
      </c>
      <c r="R7" s="1">
        <v>44352</v>
      </c>
      <c r="S7" t="s">
        <v>2744</v>
      </c>
      <c r="T7" t="s">
        <v>14128</v>
      </c>
    </row>
    <row r="8" spans="1:21" x14ac:dyDescent="0.25">
      <c r="A8" t="s">
        <v>18496</v>
      </c>
      <c r="B8" t="s">
        <v>3558</v>
      </c>
      <c r="C8" t="s">
        <v>13</v>
      </c>
      <c r="D8" t="s">
        <v>3559</v>
      </c>
      <c r="E8" s="1">
        <v>44130</v>
      </c>
      <c r="F8" t="s">
        <v>10658</v>
      </c>
      <c r="G8" t="s">
        <v>10705</v>
      </c>
      <c r="H8" t="s">
        <v>10858</v>
      </c>
      <c r="I8" t="s">
        <v>37</v>
      </c>
      <c r="J8" t="s">
        <v>37</v>
      </c>
      <c r="K8" t="s">
        <v>2744</v>
      </c>
      <c r="L8" t="s">
        <v>15</v>
      </c>
      <c r="M8">
        <v>34</v>
      </c>
      <c r="N8" t="s">
        <v>26</v>
      </c>
      <c r="O8" t="s">
        <v>70</v>
      </c>
      <c r="P8" t="s">
        <v>11927</v>
      </c>
      <c r="Q8" t="s">
        <v>2723</v>
      </c>
      <c r="R8" s="1">
        <v>44352</v>
      </c>
      <c r="S8" t="s">
        <v>2744</v>
      </c>
      <c r="T8" t="s">
        <v>14284</v>
      </c>
    </row>
    <row r="9" spans="1:21" x14ac:dyDescent="0.25">
      <c r="A9" t="s">
        <v>18497</v>
      </c>
      <c r="B9" t="s">
        <v>3402</v>
      </c>
      <c r="C9" t="s">
        <v>13</v>
      </c>
      <c r="D9" t="s">
        <v>3403</v>
      </c>
      <c r="E9" s="1">
        <v>44137</v>
      </c>
      <c r="F9" t="s">
        <v>10658</v>
      </c>
      <c r="G9" t="s">
        <v>10705</v>
      </c>
      <c r="H9" t="s">
        <v>10849</v>
      </c>
      <c r="I9" t="s">
        <v>37</v>
      </c>
      <c r="J9" t="s">
        <v>37</v>
      </c>
      <c r="K9" t="s">
        <v>2744</v>
      </c>
      <c r="L9" t="s">
        <v>15</v>
      </c>
      <c r="M9">
        <v>24</v>
      </c>
      <c r="N9" t="s">
        <v>16</v>
      </c>
      <c r="O9" t="s">
        <v>70</v>
      </c>
      <c r="P9" t="s">
        <v>11927</v>
      </c>
      <c r="Q9" t="s">
        <v>2723</v>
      </c>
      <c r="R9" s="1">
        <v>44352</v>
      </c>
      <c r="S9" t="s">
        <v>2744</v>
      </c>
      <c r="T9" t="s">
        <v>14339</v>
      </c>
    </row>
    <row r="10" spans="1:21" x14ac:dyDescent="0.25">
      <c r="A10" t="s">
        <v>18498</v>
      </c>
      <c r="B10" t="s">
        <v>3564</v>
      </c>
      <c r="C10" t="s">
        <v>13</v>
      </c>
      <c r="D10" t="s">
        <v>3565</v>
      </c>
      <c r="E10" s="1">
        <v>44137</v>
      </c>
      <c r="F10" t="s">
        <v>10658</v>
      </c>
      <c r="G10" t="s">
        <v>10705</v>
      </c>
      <c r="H10" t="s">
        <v>10858</v>
      </c>
      <c r="I10" t="s">
        <v>37</v>
      </c>
      <c r="J10" t="s">
        <v>37</v>
      </c>
      <c r="K10" t="s">
        <v>2744</v>
      </c>
      <c r="L10" t="s">
        <v>15</v>
      </c>
      <c r="M10">
        <v>23</v>
      </c>
      <c r="N10" t="s">
        <v>16</v>
      </c>
      <c r="O10" t="s">
        <v>70</v>
      </c>
      <c r="P10" t="s">
        <v>11927</v>
      </c>
      <c r="Q10" t="s">
        <v>2723</v>
      </c>
      <c r="R10" s="1">
        <v>44352</v>
      </c>
      <c r="S10" t="s">
        <v>2744</v>
      </c>
      <c r="T10" t="s">
        <v>14341</v>
      </c>
    </row>
    <row r="11" spans="1:21" x14ac:dyDescent="0.25">
      <c r="A11" t="s">
        <v>18499</v>
      </c>
      <c r="B11" t="s">
        <v>9064</v>
      </c>
      <c r="C11" t="s">
        <v>13</v>
      </c>
      <c r="D11" t="s">
        <v>9065</v>
      </c>
      <c r="E11" s="1">
        <v>44138</v>
      </c>
      <c r="F11" t="s">
        <v>10655</v>
      </c>
      <c r="G11" t="s">
        <v>10697</v>
      </c>
      <c r="H11" t="s">
        <v>11084</v>
      </c>
      <c r="I11" t="s">
        <v>37</v>
      </c>
      <c r="J11" t="s">
        <v>37</v>
      </c>
      <c r="K11" t="s">
        <v>2744</v>
      </c>
      <c r="L11" t="s">
        <v>15</v>
      </c>
      <c r="M11">
        <v>13</v>
      </c>
      <c r="N11" t="s">
        <v>26</v>
      </c>
      <c r="O11" t="s">
        <v>70</v>
      </c>
      <c r="P11" t="s">
        <v>11927</v>
      </c>
      <c r="Q11" t="s">
        <v>2723</v>
      </c>
      <c r="R11" s="1">
        <v>44352</v>
      </c>
      <c r="S11" t="s">
        <v>2744</v>
      </c>
      <c r="T11" t="s">
        <v>14353</v>
      </c>
    </row>
    <row r="12" spans="1:21" x14ac:dyDescent="0.25">
      <c r="A12" t="s">
        <v>18500</v>
      </c>
      <c r="B12" t="s">
        <v>4181</v>
      </c>
      <c r="C12" t="s">
        <v>13</v>
      </c>
      <c r="D12" t="s">
        <v>4182</v>
      </c>
      <c r="E12" s="1">
        <v>44143</v>
      </c>
      <c r="F12" t="s">
        <v>10658</v>
      </c>
      <c r="G12" t="s">
        <v>10705</v>
      </c>
      <c r="H12" t="s">
        <v>11073</v>
      </c>
      <c r="I12" t="s">
        <v>37</v>
      </c>
      <c r="J12" t="s">
        <v>37</v>
      </c>
      <c r="K12" t="s">
        <v>2744</v>
      </c>
      <c r="L12" t="s">
        <v>15</v>
      </c>
      <c r="M12" t="s">
        <v>37</v>
      </c>
      <c r="N12" t="s">
        <v>37</v>
      </c>
      <c r="O12" t="s">
        <v>70</v>
      </c>
      <c r="P12" t="s">
        <v>11927</v>
      </c>
      <c r="Q12" t="s">
        <v>2723</v>
      </c>
      <c r="R12" s="1">
        <v>44352</v>
      </c>
      <c r="S12" t="s">
        <v>2744</v>
      </c>
      <c r="T12" t="s">
        <v>14401</v>
      </c>
    </row>
    <row r="13" spans="1:21" x14ac:dyDescent="0.25">
      <c r="A13" t="s">
        <v>18501</v>
      </c>
      <c r="B13" t="s">
        <v>4179</v>
      </c>
      <c r="C13" t="s">
        <v>13</v>
      </c>
      <c r="D13" t="s">
        <v>4180</v>
      </c>
      <c r="E13" s="1">
        <v>44143</v>
      </c>
      <c r="F13" t="s">
        <v>10658</v>
      </c>
      <c r="G13" t="s">
        <v>10705</v>
      </c>
      <c r="H13" t="s">
        <v>11073</v>
      </c>
      <c r="I13" t="s">
        <v>37</v>
      </c>
      <c r="J13" t="s">
        <v>37</v>
      </c>
      <c r="K13" t="s">
        <v>2744</v>
      </c>
      <c r="L13" t="s">
        <v>15</v>
      </c>
      <c r="M13" t="s">
        <v>37</v>
      </c>
      <c r="N13" t="s">
        <v>37</v>
      </c>
      <c r="O13" t="s">
        <v>70</v>
      </c>
      <c r="P13" t="s">
        <v>11927</v>
      </c>
      <c r="Q13" t="s">
        <v>2723</v>
      </c>
      <c r="R13" s="1">
        <v>44352</v>
      </c>
      <c r="S13" t="s">
        <v>2744</v>
      </c>
      <c r="T13" t="s">
        <v>14402</v>
      </c>
    </row>
    <row r="14" spans="1:21" x14ac:dyDescent="0.25">
      <c r="A14" t="s">
        <v>18502</v>
      </c>
      <c r="B14" t="s">
        <v>5296</v>
      </c>
      <c r="C14" t="s">
        <v>13</v>
      </c>
      <c r="D14" t="s">
        <v>5297</v>
      </c>
      <c r="E14" s="1">
        <v>44152</v>
      </c>
      <c r="F14" t="s">
        <v>10658</v>
      </c>
      <c r="G14" t="s">
        <v>10761</v>
      </c>
      <c r="H14" t="s">
        <v>11181</v>
      </c>
      <c r="I14" t="s">
        <v>37</v>
      </c>
      <c r="J14" t="s">
        <v>37</v>
      </c>
      <c r="K14" t="s">
        <v>2744</v>
      </c>
      <c r="L14" t="s">
        <v>15</v>
      </c>
      <c r="M14">
        <v>58</v>
      </c>
      <c r="N14" t="s">
        <v>16</v>
      </c>
      <c r="O14" t="s">
        <v>70</v>
      </c>
      <c r="P14" t="s">
        <v>11927</v>
      </c>
      <c r="Q14" t="s">
        <v>2723</v>
      </c>
      <c r="R14" s="1">
        <v>44352</v>
      </c>
      <c r="S14" t="s">
        <v>2744</v>
      </c>
      <c r="T14" t="s">
        <v>14461</v>
      </c>
    </row>
    <row r="15" spans="1:21" x14ac:dyDescent="0.25">
      <c r="A15" t="s">
        <v>18503</v>
      </c>
      <c r="B15" t="s">
        <v>4159</v>
      </c>
      <c r="C15" t="s">
        <v>13</v>
      </c>
      <c r="D15" t="s">
        <v>4160</v>
      </c>
      <c r="E15" s="1">
        <v>44158</v>
      </c>
      <c r="F15" t="s">
        <v>10658</v>
      </c>
      <c r="G15" t="s">
        <v>10705</v>
      </c>
      <c r="H15" t="s">
        <v>11118</v>
      </c>
      <c r="I15" t="s">
        <v>37</v>
      </c>
      <c r="J15" t="s">
        <v>37</v>
      </c>
      <c r="K15" t="s">
        <v>2744</v>
      </c>
      <c r="L15" t="s">
        <v>15</v>
      </c>
      <c r="M15">
        <v>35</v>
      </c>
      <c r="N15" t="s">
        <v>16</v>
      </c>
      <c r="O15" t="s">
        <v>70</v>
      </c>
      <c r="P15" t="s">
        <v>11927</v>
      </c>
      <c r="Q15" t="s">
        <v>2723</v>
      </c>
      <c r="R15" s="1">
        <v>44352</v>
      </c>
      <c r="S15" t="s">
        <v>2744</v>
      </c>
      <c r="T15" t="s">
        <v>14490</v>
      </c>
    </row>
    <row r="16" spans="1:21" x14ac:dyDescent="0.25">
      <c r="A16" t="s">
        <v>18504</v>
      </c>
      <c r="B16" t="s">
        <v>5808</v>
      </c>
      <c r="C16" t="s">
        <v>13</v>
      </c>
      <c r="D16" t="s">
        <v>5809</v>
      </c>
      <c r="E16" s="1">
        <v>44170</v>
      </c>
      <c r="F16" t="s">
        <v>10656</v>
      </c>
      <c r="G16" t="s">
        <v>10773</v>
      </c>
      <c r="H16" t="s">
        <v>37</v>
      </c>
      <c r="I16" t="s">
        <v>37</v>
      </c>
      <c r="J16" t="s">
        <v>37</v>
      </c>
      <c r="K16" t="s">
        <v>2744</v>
      </c>
      <c r="L16" t="s">
        <v>15</v>
      </c>
      <c r="M16">
        <v>21</v>
      </c>
      <c r="N16" t="s">
        <v>16</v>
      </c>
      <c r="O16" t="s">
        <v>70</v>
      </c>
      <c r="P16" t="s">
        <v>11927</v>
      </c>
      <c r="Q16" t="s">
        <v>2723</v>
      </c>
      <c r="R16" s="1">
        <v>44352</v>
      </c>
      <c r="S16" t="s">
        <v>2744</v>
      </c>
      <c r="T16" t="s">
        <v>14570</v>
      </c>
    </row>
    <row r="17" spans="1:20" x14ac:dyDescent="0.25">
      <c r="A17" t="s">
        <v>18505</v>
      </c>
      <c r="B17" t="s">
        <v>8942</v>
      </c>
      <c r="C17" t="s">
        <v>13</v>
      </c>
      <c r="D17" t="s">
        <v>8943</v>
      </c>
      <c r="E17" s="1">
        <v>44172</v>
      </c>
      <c r="F17" t="s">
        <v>10657</v>
      </c>
      <c r="G17" t="s">
        <v>10782</v>
      </c>
      <c r="H17" t="s">
        <v>11152</v>
      </c>
      <c r="I17" t="s">
        <v>11517</v>
      </c>
      <c r="J17" t="s">
        <v>37</v>
      </c>
      <c r="K17" t="s">
        <v>2744</v>
      </c>
      <c r="L17" t="s">
        <v>15</v>
      </c>
      <c r="M17">
        <v>40</v>
      </c>
      <c r="N17" t="s">
        <v>26</v>
      </c>
      <c r="O17" t="s">
        <v>70</v>
      </c>
      <c r="P17" t="s">
        <v>11927</v>
      </c>
      <c r="Q17" t="s">
        <v>2723</v>
      </c>
      <c r="R17" s="1">
        <v>44352</v>
      </c>
      <c r="S17" t="s">
        <v>2744</v>
      </c>
      <c r="T17" t="s">
        <v>14585</v>
      </c>
    </row>
    <row r="18" spans="1:20" x14ac:dyDescent="0.25">
      <c r="A18" t="s">
        <v>18506</v>
      </c>
      <c r="B18" t="s">
        <v>5753</v>
      </c>
      <c r="C18" t="s">
        <v>13</v>
      </c>
      <c r="D18" t="s">
        <v>5754</v>
      </c>
      <c r="E18" s="1">
        <v>44176</v>
      </c>
      <c r="F18" t="s">
        <v>10656</v>
      </c>
      <c r="G18" t="s">
        <v>10770</v>
      </c>
      <c r="H18" t="s">
        <v>11157</v>
      </c>
      <c r="I18" t="s">
        <v>37</v>
      </c>
      <c r="J18" t="s">
        <v>37</v>
      </c>
      <c r="K18" t="s">
        <v>2744</v>
      </c>
      <c r="L18" t="s">
        <v>15</v>
      </c>
      <c r="M18" t="s">
        <v>37</v>
      </c>
      <c r="N18" t="s">
        <v>37</v>
      </c>
      <c r="O18" t="s">
        <v>70</v>
      </c>
      <c r="P18" t="s">
        <v>11927</v>
      </c>
      <c r="Q18" t="s">
        <v>2723</v>
      </c>
      <c r="R18" s="1">
        <v>44352</v>
      </c>
      <c r="S18" t="s">
        <v>2744</v>
      </c>
      <c r="T18" t="s">
        <v>14651</v>
      </c>
    </row>
    <row r="19" spans="1:20" x14ac:dyDescent="0.25">
      <c r="A19" t="s">
        <v>18507</v>
      </c>
      <c r="B19" t="s">
        <v>5810</v>
      </c>
      <c r="C19" t="s">
        <v>13</v>
      </c>
      <c r="D19" t="s">
        <v>5811</v>
      </c>
      <c r="E19" s="1">
        <v>44176</v>
      </c>
      <c r="F19" t="s">
        <v>10656</v>
      </c>
      <c r="G19" t="s">
        <v>10773</v>
      </c>
      <c r="H19" t="s">
        <v>37</v>
      </c>
      <c r="I19" t="s">
        <v>37</v>
      </c>
      <c r="J19" t="s">
        <v>37</v>
      </c>
      <c r="K19" t="s">
        <v>2744</v>
      </c>
      <c r="L19" t="s">
        <v>15</v>
      </c>
      <c r="M19">
        <v>40</v>
      </c>
      <c r="N19" t="s">
        <v>26</v>
      </c>
      <c r="O19" t="s">
        <v>70</v>
      </c>
      <c r="P19" t="s">
        <v>11927</v>
      </c>
      <c r="Q19" t="s">
        <v>2723</v>
      </c>
      <c r="R19" s="1">
        <v>44352</v>
      </c>
      <c r="S19" t="s">
        <v>2744</v>
      </c>
      <c r="T19" t="s">
        <v>14652</v>
      </c>
    </row>
    <row r="20" spans="1:20" x14ac:dyDescent="0.25">
      <c r="A20" t="s">
        <v>18508</v>
      </c>
      <c r="B20" t="s">
        <v>4810</v>
      </c>
      <c r="C20" t="s">
        <v>13</v>
      </c>
      <c r="D20" t="s">
        <v>4811</v>
      </c>
      <c r="E20" s="1">
        <v>44180</v>
      </c>
      <c r="F20" t="s">
        <v>10658</v>
      </c>
      <c r="G20" t="s">
        <v>10685</v>
      </c>
      <c r="H20" t="s">
        <v>11159</v>
      </c>
      <c r="I20" t="s">
        <v>37</v>
      </c>
      <c r="J20" t="s">
        <v>37</v>
      </c>
      <c r="K20" t="s">
        <v>2744</v>
      </c>
      <c r="L20" t="s">
        <v>15</v>
      </c>
      <c r="M20">
        <v>69</v>
      </c>
      <c r="N20" t="s">
        <v>16</v>
      </c>
      <c r="O20" t="s">
        <v>70</v>
      </c>
      <c r="P20" t="s">
        <v>11927</v>
      </c>
      <c r="Q20" t="s">
        <v>2723</v>
      </c>
      <c r="R20" s="1">
        <v>44352</v>
      </c>
      <c r="S20" t="s">
        <v>2744</v>
      </c>
      <c r="T20" t="s">
        <v>14676</v>
      </c>
    </row>
    <row r="21" spans="1:20" x14ac:dyDescent="0.25">
      <c r="A21" t="s">
        <v>18509</v>
      </c>
      <c r="B21" t="s">
        <v>5660</v>
      </c>
      <c r="C21" t="s">
        <v>13</v>
      </c>
      <c r="D21" t="s">
        <v>5661</v>
      </c>
      <c r="E21" s="1">
        <v>44180</v>
      </c>
      <c r="F21" t="s">
        <v>10658</v>
      </c>
      <c r="G21" t="s">
        <v>10766</v>
      </c>
      <c r="H21" t="s">
        <v>11136</v>
      </c>
      <c r="I21" t="s">
        <v>37</v>
      </c>
      <c r="J21" t="s">
        <v>37</v>
      </c>
      <c r="K21" t="s">
        <v>5662</v>
      </c>
      <c r="L21" t="s">
        <v>15</v>
      </c>
      <c r="M21">
        <v>43</v>
      </c>
      <c r="N21" t="s">
        <v>26</v>
      </c>
      <c r="O21" t="s">
        <v>70</v>
      </c>
      <c r="P21" t="s">
        <v>11927</v>
      </c>
      <c r="Q21" t="s">
        <v>2723</v>
      </c>
      <c r="R21" s="1">
        <v>44352</v>
      </c>
      <c r="S21" t="s">
        <v>2744</v>
      </c>
      <c r="T21" t="s">
        <v>14679</v>
      </c>
    </row>
    <row r="22" spans="1:20" x14ac:dyDescent="0.25">
      <c r="A22" t="s">
        <v>18510</v>
      </c>
      <c r="B22" t="s">
        <v>5345</v>
      </c>
      <c r="C22" t="s">
        <v>13</v>
      </c>
      <c r="D22" t="s">
        <v>5346</v>
      </c>
      <c r="E22" s="1">
        <v>44187</v>
      </c>
      <c r="F22" t="s">
        <v>10656</v>
      </c>
      <c r="G22" t="s">
        <v>10664</v>
      </c>
      <c r="H22" t="s">
        <v>11185</v>
      </c>
      <c r="I22" t="s">
        <v>11532</v>
      </c>
      <c r="J22" t="s">
        <v>37</v>
      </c>
      <c r="K22" t="s">
        <v>2744</v>
      </c>
      <c r="L22" t="s">
        <v>15</v>
      </c>
      <c r="M22">
        <v>47</v>
      </c>
      <c r="N22" t="s">
        <v>26</v>
      </c>
      <c r="O22" t="s">
        <v>70</v>
      </c>
      <c r="P22" t="s">
        <v>11927</v>
      </c>
      <c r="Q22" t="s">
        <v>2723</v>
      </c>
      <c r="R22" s="1">
        <v>44352</v>
      </c>
      <c r="S22" t="s">
        <v>2744</v>
      </c>
      <c r="T22" t="s">
        <v>14816</v>
      </c>
    </row>
    <row r="23" spans="1:20" x14ac:dyDescent="0.25">
      <c r="A23" t="s">
        <v>18511</v>
      </c>
      <c r="B23" t="s">
        <v>5633</v>
      </c>
      <c r="C23" t="s">
        <v>13</v>
      </c>
      <c r="D23" t="s">
        <v>5634</v>
      </c>
      <c r="E23" s="1">
        <v>44191</v>
      </c>
      <c r="F23" t="s">
        <v>10658</v>
      </c>
      <c r="G23" t="s">
        <v>10766</v>
      </c>
      <c r="H23" t="s">
        <v>11136</v>
      </c>
      <c r="I23" t="s">
        <v>37</v>
      </c>
      <c r="J23" t="s">
        <v>37</v>
      </c>
      <c r="K23" t="s">
        <v>5635</v>
      </c>
      <c r="L23" t="s">
        <v>15</v>
      </c>
      <c r="M23">
        <v>43</v>
      </c>
      <c r="N23" t="s">
        <v>16</v>
      </c>
      <c r="O23" t="s">
        <v>70</v>
      </c>
      <c r="P23" t="s">
        <v>11927</v>
      </c>
      <c r="Q23" t="s">
        <v>2723</v>
      </c>
      <c r="R23" s="1">
        <v>44352</v>
      </c>
      <c r="S23" t="s">
        <v>2744</v>
      </c>
      <c r="T23" t="s">
        <v>14895</v>
      </c>
    </row>
    <row r="24" spans="1:20" x14ac:dyDescent="0.25">
      <c r="A24" t="s">
        <v>18512</v>
      </c>
      <c r="B24" t="s">
        <v>8936</v>
      </c>
      <c r="C24" t="s">
        <v>13</v>
      </c>
      <c r="D24" t="s">
        <v>8937</v>
      </c>
      <c r="E24" s="1">
        <v>44193</v>
      </c>
      <c r="F24" t="s">
        <v>10657</v>
      </c>
      <c r="G24" t="s">
        <v>10782</v>
      </c>
      <c r="H24" t="s">
        <v>11152</v>
      </c>
      <c r="I24" t="s">
        <v>11517</v>
      </c>
      <c r="J24" t="s">
        <v>37</v>
      </c>
      <c r="K24" t="s">
        <v>2744</v>
      </c>
      <c r="L24" t="s">
        <v>15</v>
      </c>
      <c r="M24">
        <v>71</v>
      </c>
      <c r="N24" t="s">
        <v>26</v>
      </c>
      <c r="O24" t="s">
        <v>70</v>
      </c>
      <c r="P24" t="s">
        <v>11927</v>
      </c>
      <c r="Q24" t="s">
        <v>2723</v>
      </c>
      <c r="R24" s="1">
        <v>44352</v>
      </c>
      <c r="S24" t="s">
        <v>2744</v>
      </c>
      <c r="T24" t="s">
        <v>14942</v>
      </c>
    </row>
    <row r="25" spans="1:20" x14ac:dyDescent="0.25">
      <c r="A25" t="s">
        <v>18513</v>
      </c>
      <c r="B25" t="s">
        <v>4800</v>
      </c>
      <c r="C25" t="s">
        <v>13</v>
      </c>
      <c r="D25" t="s">
        <v>4801</v>
      </c>
      <c r="E25" s="1">
        <v>44193</v>
      </c>
      <c r="F25" t="s">
        <v>10656</v>
      </c>
      <c r="G25" t="s">
        <v>10773</v>
      </c>
      <c r="H25" t="s">
        <v>37</v>
      </c>
      <c r="I25" t="s">
        <v>37</v>
      </c>
      <c r="J25" t="s">
        <v>37</v>
      </c>
      <c r="K25" t="s">
        <v>2744</v>
      </c>
      <c r="L25" t="s">
        <v>15</v>
      </c>
      <c r="M25">
        <v>42</v>
      </c>
      <c r="N25" t="s">
        <v>26</v>
      </c>
      <c r="O25" t="s">
        <v>70</v>
      </c>
      <c r="P25" t="s">
        <v>11927</v>
      </c>
      <c r="Q25" t="s">
        <v>2723</v>
      </c>
      <c r="R25" s="1">
        <v>44352</v>
      </c>
      <c r="S25" t="s">
        <v>2744</v>
      </c>
      <c r="T25" t="s">
        <v>14949</v>
      </c>
    </row>
    <row r="26" spans="1:20" x14ac:dyDescent="0.25">
      <c r="A26" t="s">
        <v>18514</v>
      </c>
      <c r="B26" t="s">
        <v>8940</v>
      </c>
      <c r="C26" t="s">
        <v>13</v>
      </c>
      <c r="D26" t="s">
        <v>8941</v>
      </c>
      <c r="E26" s="1">
        <v>44195</v>
      </c>
      <c r="F26" t="s">
        <v>10657</v>
      </c>
      <c r="G26" t="s">
        <v>10782</v>
      </c>
      <c r="H26" t="s">
        <v>11152</v>
      </c>
      <c r="I26" t="s">
        <v>11517</v>
      </c>
      <c r="J26" t="s">
        <v>37</v>
      </c>
      <c r="K26" t="s">
        <v>2744</v>
      </c>
      <c r="L26" t="s">
        <v>15</v>
      </c>
      <c r="M26">
        <v>55</v>
      </c>
      <c r="N26" t="s">
        <v>26</v>
      </c>
      <c r="O26" t="s">
        <v>70</v>
      </c>
      <c r="P26" t="s">
        <v>11927</v>
      </c>
      <c r="Q26" t="s">
        <v>2723</v>
      </c>
      <c r="R26" s="1">
        <v>44352</v>
      </c>
      <c r="S26" t="s">
        <v>2744</v>
      </c>
      <c r="T26" t="s">
        <v>15017</v>
      </c>
    </row>
    <row r="27" spans="1:20" x14ac:dyDescent="0.25">
      <c r="A27" t="s">
        <v>18515</v>
      </c>
      <c r="B27" t="s">
        <v>5740</v>
      </c>
      <c r="C27" t="s">
        <v>13</v>
      </c>
      <c r="D27" t="s">
        <v>5741</v>
      </c>
      <c r="E27" s="1">
        <v>44196</v>
      </c>
      <c r="F27" t="s">
        <v>10656</v>
      </c>
      <c r="G27" t="s">
        <v>10776</v>
      </c>
      <c r="H27" t="s">
        <v>11079</v>
      </c>
      <c r="I27" t="s">
        <v>37</v>
      </c>
      <c r="J27" t="s">
        <v>37</v>
      </c>
      <c r="K27" t="s">
        <v>2744</v>
      </c>
      <c r="L27" t="s">
        <v>15</v>
      </c>
      <c r="M27">
        <v>75</v>
      </c>
      <c r="N27" t="s">
        <v>26</v>
      </c>
      <c r="O27" t="s">
        <v>70</v>
      </c>
      <c r="P27" t="s">
        <v>11927</v>
      </c>
      <c r="Q27" t="s">
        <v>2723</v>
      </c>
      <c r="R27" s="1">
        <v>44352</v>
      </c>
      <c r="S27" t="s">
        <v>2744</v>
      </c>
      <c r="T27" t="s">
        <v>14353</v>
      </c>
    </row>
    <row r="28" spans="1:20" x14ac:dyDescent="0.25">
      <c r="A28" t="s">
        <v>18516</v>
      </c>
      <c r="B28" t="s">
        <v>5806</v>
      </c>
      <c r="C28" t="s">
        <v>13</v>
      </c>
      <c r="D28" t="s">
        <v>5807</v>
      </c>
      <c r="E28" s="1">
        <v>44196</v>
      </c>
      <c r="F28" t="s">
        <v>10656</v>
      </c>
      <c r="G28" t="s">
        <v>10773</v>
      </c>
      <c r="H28" t="s">
        <v>37</v>
      </c>
      <c r="I28" t="s">
        <v>37</v>
      </c>
      <c r="J28" t="s">
        <v>37</v>
      </c>
      <c r="K28" t="s">
        <v>2744</v>
      </c>
      <c r="L28" t="s">
        <v>15</v>
      </c>
      <c r="M28">
        <v>35</v>
      </c>
      <c r="N28" t="s">
        <v>16</v>
      </c>
      <c r="O28" t="s">
        <v>70</v>
      </c>
      <c r="P28" t="s">
        <v>11927</v>
      </c>
      <c r="Q28" t="s">
        <v>2723</v>
      </c>
      <c r="R28" s="1">
        <v>44352</v>
      </c>
      <c r="S28" t="s">
        <v>2744</v>
      </c>
      <c r="T28" t="s">
        <v>15040</v>
      </c>
    </row>
    <row r="29" spans="1:20" x14ac:dyDescent="0.25">
      <c r="A29" t="s">
        <v>18517</v>
      </c>
      <c r="B29" t="s">
        <v>5840</v>
      </c>
      <c r="C29" t="s">
        <v>13</v>
      </c>
      <c r="D29" t="s">
        <v>5841</v>
      </c>
      <c r="E29" s="1">
        <v>44196</v>
      </c>
      <c r="F29" t="s">
        <v>10656</v>
      </c>
      <c r="G29" t="s">
        <v>10664</v>
      </c>
      <c r="H29" t="s">
        <v>37</v>
      </c>
      <c r="I29" t="s">
        <v>37</v>
      </c>
      <c r="J29" t="s">
        <v>37</v>
      </c>
      <c r="K29" t="s">
        <v>2744</v>
      </c>
      <c r="L29" t="s">
        <v>15</v>
      </c>
      <c r="M29">
        <v>58</v>
      </c>
      <c r="N29" t="s">
        <v>26</v>
      </c>
      <c r="O29" t="s">
        <v>70</v>
      </c>
      <c r="P29" t="s">
        <v>11927</v>
      </c>
      <c r="Q29" t="s">
        <v>2723</v>
      </c>
      <c r="R29" s="1">
        <v>44352</v>
      </c>
      <c r="S29" t="s">
        <v>2744</v>
      </c>
      <c r="T29" t="s">
        <v>15041</v>
      </c>
    </row>
    <row r="30" spans="1:20" x14ac:dyDescent="0.25">
      <c r="A30" t="s">
        <v>18518</v>
      </c>
      <c r="B30" t="s">
        <v>9652</v>
      </c>
      <c r="C30" t="s">
        <v>13</v>
      </c>
      <c r="D30" t="s">
        <v>9653</v>
      </c>
      <c r="E30" s="1">
        <v>44198</v>
      </c>
      <c r="F30" t="s">
        <v>10655</v>
      </c>
      <c r="G30" t="s">
        <v>10697</v>
      </c>
      <c r="H30" t="s">
        <v>11084</v>
      </c>
      <c r="I30" t="s">
        <v>37</v>
      </c>
      <c r="J30" t="s">
        <v>37</v>
      </c>
      <c r="K30" t="s">
        <v>2744</v>
      </c>
      <c r="L30" t="s">
        <v>15</v>
      </c>
      <c r="M30">
        <v>48</v>
      </c>
      <c r="N30" t="s">
        <v>16</v>
      </c>
      <c r="O30" t="s">
        <v>70</v>
      </c>
      <c r="P30" t="s">
        <v>11927</v>
      </c>
      <c r="Q30" t="s">
        <v>2723</v>
      </c>
      <c r="R30" s="1">
        <v>44352</v>
      </c>
      <c r="S30" t="s">
        <v>2744</v>
      </c>
      <c r="T30" t="s">
        <v>15074</v>
      </c>
    </row>
    <row r="31" spans="1:20" x14ac:dyDescent="0.25">
      <c r="A31" t="s">
        <v>18519</v>
      </c>
      <c r="B31" t="s">
        <v>4869</v>
      </c>
      <c r="C31" t="s">
        <v>13</v>
      </c>
      <c r="D31" t="s">
        <v>4870</v>
      </c>
      <c r="E31" s="1">
        <v>44198</v>
      </c>
      <c r="F31" t="s">
        <v>10657</v>
      </c>
      <c r="G31" t="s">
        <v>10681</v>
      </c>
      <c r="H31" t="s">
        <v>10820</v>
      </c>
      <c r="I31" t="s">
        <v>37</v>
      </c>
      <c r="J31" t="s">
        <v>37</v>
      </c>
      <c r="K31" t="s">
        <v>2744</v>
      </c>
      <c r="L31" t="s">
        <v>15</v>
      </c>
      <c r="M31" t="s">
        <v>37</v>
      </c>
      <c r="N31" t="s">
        <v>26</v>
      </c>
      <c r="O31" t="s">
        <v>38</v>
      </c>
      <c r="P31" t="s">
        <v>11920</v>
      </c>
      <c r="Q31" t="s">
        <v>2723</v>
      </c>
      <c r="R31" s="1">
        <v>44352</v>
      </c>
      <c r="S31" t="s">
        <v>2744</v>
      </c>
      <c r="T31" t="s">
        <v>15076</v>
      </c>
    </row>
    <row r="32" spans="1:20" x14ac:dyDescent="0.25">
      <c r="A32" t="s">
        <v>18520</v>
      </c>
      <c r="B32" t="s">
        <v>8844</v>
      </c>
      <c r="C32" t="s">
        <v>13</v>
      </c>
      <c r="D32" t="s">
        <v>8845</v>
      </c>
      <c r="E32" s="1">
        <v>44201</v>
      </c>
      <c r="F32" t="s">
        <v>10658</v>
      </c>
      <c r="G32" t="s">
        <v>10722</v>
      </c>
      <c r="H32" t="s">
        <v>11238</v>
      </c>
      <c r="I32" t="s">
        <v>37</v>
      </c>
      <c r="J32" t="s">
        <v>37</v>
      </c>
      <c r="K32" t="s">
        <v>2744</v>
      </c>
      <c r="L32" t="s">
        <v>15</v>
      </c>
      <c r="M32">
        <v>57</v>
      </c>
      <c r="N32" t="s">
        <v>26</v>
      </c>
      <c r="O32" t="s">
        <v>70</v>
      </c>
      <c r="P32" t="s">
        <v>11927</v>
      </c>
      <c r="Q32" t="s">
        <v>2723</v>
      </c>
      <c r="R32" s="1">
        <v>44352</v>
      </c>
      <c r="S32" t="s">
        <v>2744</v>
      </c>
      <c r="T32" t="s">
        <v>14353</v>
      </c>
    </row>
    <row r="33" spans="1:20" x14ac:dyDescent="0.25">
      <c r="A33" t="s">
        <v>18521</v>
      </c>
      <c r="B33" t="s">
        <v>10356</v>
      </c>
      <c r="C33" t="s">
        <v>13</v>
      </c>
      <c r="D33" t="s">
        <v>10357</v>
      </c>
      <c r="E33" s="1">
        <v>44201</v>
      </c>
      <c r="F33" t="s">
        <v>10658</v>
      </c>
      <c r="G33" t="s">
        <v>10722</v>
      </c>
      <c r="H33" t="s">
        <v>37</v>
      </c>
      <c r="I33" t="s">
        <v>37</v>
      </c>
      <c r="J33" t="s">
        <v>37</v>
      </c>
      <c r="K33" t="s">
        <v>2744</v>
      </c>
      <c r="L33" t="s">
        <v>15</v>
      </c>
      <c r="M33">
        <v>57</v>
      </c>
      <c r="N33" t="s">
        <v>26</v>
      </c>
      <c r="O33" t="s">
        <v>70</v>
      </c>
      <c r="P33" t="s">
        <v>11927</v>
      </c>
      <c r="Q33" t="s">
        <v>2723</v>
      </c>
      <c r="R33" s="1">
        <v>44352</v>
      </c>
      <c r="S33" t="s">
        <v>2744</v>
      </c>
      <c r="T33" t="s">
        <v>14353</v>
      </c>
    </row>
    <row r="34" spans="1:20" x14ac:dyDescent="0.25">
      <c r="A34" t="s">
        <v>18522</v>
      </c>
      <c r="B34" t="s">
        <v>5355</v>
      </c>
      <c r="C34" t="s">
        <v>13</v>
      </c>
      <c r="D34" t="s">
        <v>5356</v>
      </c>
      <c r="E34" s="1">
        <v>44201</v>
      </c>
      <c r="F34" t="s">
        <v>10658</v>
      </c>
      <c r="G34" t="s">
        <v>10789</v>
      </c>
      <c r="H34" t="s">
        <v>11233</v>
      </c>
      <c r="I34" t="s">
        <v>37</v>
      </c>
      <c r="J34" t="s">
        <v>37</v>
      </c>
      <c r="K34" t="s">
        <v>2744</v>
      </c>
      <c r="L34" t="s">
        <v>15</v>
      </c>
      <c r="M34">
        <v>26</v>
      </c>
      <c r="N34" t="s">
        <v>16</v>
      </c>
      <c r="O34" t="s">
        <v>70</v>
      </c>
      <c r="P34" t="s">
        <v>11927</v>
      </c>
      <c r="Q34" t="s">
        <v>2723</v>
      </c>
      <c r="R34" s="1">
        <v>44352</v>
      </c>
      <c r="S34" t="s">
        <v>2744</v>
      </c>
      <c r="T34" t="s">
        <v>15135</v>
      </c>
    </row>
    <row r="35" spans="1:20" x14ac:dyDescent="0.25">
      <c r="A35" t="s">
        <v>18523</v>
      </c>
      <c r="B35" t="s">
        <v>5757</v>
      </c>
      <c r="C35" t="s">
        <v>13</v>
      </c>
      <c r="D35" t="s">
        <v>5758</v>
      </c>
      <c r="E35" s="1">
        <v>44201</v>
      </c>
      <c r="F35" t="s">
        <v>10656</v>
      </c>
      <c r="G35" t="s">
        <v>10686</v>
      </c>
      <c r="H35" t="s">
        <v>11234</v>
      </c>
      <c r="I35" t="s">
        <v>37</v>
      </c>
      <c r="J35" t="s">
        <v>37</v>
      </c>
      <c r="K35" t="s">
        <v>2744</v>
      </c>
      <c r="L35" t="s">
        <v>15</v>
      </c>
      <c r="M35">
        <v>22</v>
      </c>
      <c r="N35" t="s">
        <v>37</v>
      </c>
      <c r="O35" t="s">
        <v>70</v>
      </c>
      <c r="P35" t="s">
        <v>11927</v>
      </c>
      <c r="Q35" t="s">
        <v>2723</v>
      </c>
      <c r="R35" s="1">
        <v>44352</v>
      </c>
      <c r="S35" t="s">
        <v>2744</v>
      </c>
      <c r="T35" t="s">
        <v>15140</v>
      </c>
    </row>
    <row r="36" spans="1:20" x14ac:dyDescent="0.25">
      <c r="A36" t="s">
        <v>18524</v>
      </c>
      <c r="B36" t="s">
        <v>8938</v>
      </c>
      <c r="C36" t="s">
        <v>13</v>
      </c>
      <c r="D36" t="s">
        <v>8939</v>
      </c>
      <c r="E36" s="1">
        <v>44202</v>
      </c>
      <c r="F36" t="s">
        <v>10657</v>
      </c>
      <c r="G36" t="s">
        <v>10782</v>
      </c>
      <c r="H36" t="s">
        <v>11152</v>
      </c>
      <c r="I36" t="s">
        <v>11517</v>
      </c>
      <c r="J36" t="s">
        <v>37</v>
      </c>
      <c r="K36" t="s">
        <v>2744</v>
      </c>
      <c r="L36" t="s">
        <v>15</v>
      </c>
      <c r="M36">
        <v>43</v>
      </c>
      <c r="N36" t="s">
        <v>26</v>
      </c>
      <c r="O36" t="s">
        <v>70</v>
      </c>
      <c r="P36" t="s">
        <v>11927</v>
      </c>
      <c r="Q36" t="s">
        <v>2723</v>
      </c>
      <c r="R36" s="1">
        <v>44352</v>
      </c>
      <c r="S36" t="s">
        <v>2744</v>
      </c>
      <c r="T36" t="s">
        <v>15153</v>
      </c>
    </row>
    <row r="37" spans="1:20" x14ac:dyDescent="0.25">
      <c r="A37" t="s">
        <v>18525</v>
      </c>
      <c r="B37" t="s">
        <v>4877</v>
      </c>
      <c r="C37" t="s">
        <v>13</v>
      </c>
      <c r="D37" t="s">
        <v>4878</v>
      </c>
      <c r="E37" s="1">
        <v>44202</v>
      </c>
      <c r="F37" t="s">
        <v>10658</v>
      </c>
      <c r="G37" t="s">
        <v>10705</v>
      </c>
      <c r="H37" t="s">
        <v>10849</v>
      </c>
      <c r="I37" t="s">
        <v>37</v>
      </c>
      <c r="J37" t="s">
        <v>37</v>
      </c>
      <c r="K37" t="s">
        <v>2744</v>
      </c>
      <c r="L37" t="s">
        <v>15</v>
      </c>
      <c r="M37">
        <v>33</v>
      </c>
      <c r="N37" t="s">
        <v>16</v>
      </c>
      <c r="O37" t="s">
        <v>70</v>
      </c>
      <c r="P37" t="s">
        <v>11927</v>
      </c>
      <c r="Q37" t="s">
        <v>2723</v>
      </c>
      <c r="R37" s="1">
        <v>44352</v>
      </c>
      <c r="S37" t="s">
        <v>2744</v>
      </c>
      <c r="T37" t="s">
        <v>15158</v>
      </c>
    </row>
    <row r="38" spans="1:20" x14ac:dyDescent="0.25">
      <c r="A38" t="s">
        <v>18526</v>
      </c>
      <c r="B38" t="s">
        <v>5372</v>
      </c>
      <c r="C38" t="s">
        <v>13</v>
      </c>
      <c r="D38" t="s">
        <v>5373</v>
      </c>
      <c r="E38" s="1">
        <v>44202</v>
      </c>
      <c r="F38" t="s">
        <v>10658</v>
      </c>
      <c r="G38" t="s">
        <v>10789</v>
      </c>
      <c r="H38" t="s">
        <v>11233</v>
      </c>
      <c r="I38" t="s">
        <v>37</v>
      </c>
      <c r="J38" t="s">
        <v>37</v>
      </c>
      <c r="K38" t="s">
        <v>2744</v>
      </c>
      <c r="L38" t="s">
        <v>15</v>
      </c>
      <c r="M38">
        <v>53</v>
      </c>
      <c r="N38" t="s">
        <v>16</v>
      </c>
      <c r="O38" t="s">
        <v>70</v>
      </c>
      <c r="P38" t="s">
        <v>11927</v>
      </c>
      <c r="Q38" t="s">
        <v>2723</v>
      </c>
      <c r="R38" s="1">
        <v>44352</v>
      </c>
      <c r="S38" t="s">
        <v>2744</v>
      </c>
      <c r="T38" t="s">
        <v>15164</v>
      </c>
    </row>
    <row r="39" spans="1:20" x14ac:dyDescent="0.25">
      <c r="A39" t="s">
        <v>18527</v>
      </c>
      <c r="B39" t="s">
        <v>7814</v>
      </c>
      <c r="C39" t="s">
        <v>13</v>
      </c>
      <c r="D39" t="s">
        <v>7815</v>
      </c>
      <c r="E39" s="1">
        <v>44203</v>
      </c>
      <c r="F39" t="s">
        <v>10658</v>
      </c>
      <c r="G39" t="s">
        <v>10789</v>
      </c>
      <c r="H39" t="s">
        <v>11233</v>
      </c>
      <c r="I39" t="s">
        <v>37</v>
      </c>
      <c r="J39" t="s">
        <v>37</v>
      </c>
      <c r="K39" t="s">
        <v>2744</v>
      </c>
      <c r="L39" t="s">
        <v>15</v>
      </c>
      <c r="M39">
        <v>48</v>
      </c>
      <c r="N39" t="s">
        <v>16</v>
      </c>
      <c r="O39" t="s">
        <v>70</v>
      </c>
      <c r="P39" t="s">
        <v>11927</v>
      </c>
      <c r="Q39" t="s">
        <v>2723</v>
      </c>
      <c r="R39" s="1">
        <v>44343</v>
      </c>
      <c r="S39" t="s">
        <v>2744</v>
      </c>
      <c r="T39" t="s">
        <v>15187</v>
      </c>
    </row>
    <row r="40" spans="1:20" x14ac:dyDescent="0.25">
      <c r="A40" t="s">
        <v>18528</v>
      </c>
      <c r="B40" t="s">
        <v>7826</v>
      </c>
      <c r="C40" t="s">
        <v>13</v>
      </c>
      <c r="D40" t="s">
        <v>7827</v>
      </c>
      <c r="E40" s="1">
        <v>44203</v>
      </c>
      <c r="F40" t="s">
        <v>10658</v>
      </c>
      <c r="G40" t="s">
        <v>10789</v>
      </c>
      <c r="H40" t="s">
        <v>11233</v>
      </c>
      <c r="I40" t="s">
        <v>37</v>
      </c>
      <c r="J40" t="s">
        <v>37</v>
      </c>
      <c r="K40" t="s">
        <v>2744</v>
      </c>
      <c r="L40" t="s">
        <v>15</v>
      </c>
      <c r="M40">
        <v>46</v>
      </c>
      <c r="N40" t="s">
        <v>16</v>
      </c>
      <c r="O40" t="s">
        <v>70</v>
      </c>
      <c r="P40" t="s">
        <v>11927</v>
      </c>
      <c r="Q40" t="s">
        <v>2723</v>
      </c>
      <c r="R40" s="1">
        <v>44343</v>
      </c>
      <c r="S40" t="s">
        <v>2744</v>
      </c>
      <c r="T40" t="s">
        <v>15191</v>
      </c>
    </row>
    <row r="41" spans="1:20" x14ac:dyDescent="0.25">
      <c r="A41" t="s">
        <v>18529</v>
      </c>
      <c r="B41" t="s">
        <v>4921</v>
      </c>
      <c r="C41" t="s">
        <v>13</v>
      </c>
      <c r="D41" t="s">
        <v>4922</v>
      </c>
      <c r="E41" s="1">
        <v>44203</v>
      </c>
      <c r="F41" t="s">
        <v>10658</v>
      </c>
      <c r="G41" t="s">
        <v>10705</v>
      </c>
      <c r="H41" t="s">
        <v>10858</v>
      </c>
      <c r="I41" t="s">
        <v>37</v>
      </c>
      <c r="J41" t="s">
        <v>37</v>
      </c>
      <c r="K41" t="s">
        <v>2744</v>
      </c>
      <c r="L41" t="s">
        <v>15</v>
      </c>
      <c r="M41">
        <v>22</v>
      </c>
      <c r="N41" t="s">
        <v>16</v>
      </c>
      <c r="O41" t="s">
        <v>70</v>
      </c>
      <c r="P41" t="s">
        <v>11927</v>
      </c>
      <c r="Q41" t="s">
        <v>2723</v>
      </c>
      <c r="R41" s="1">
        <v>44352</v>
      </c>
      <c r="S41" t="s">
        <v>2744</v>
      </c>
      <c r="T41" t="s">
        <v>15204</v>
      </c>
    </row>
    <row r="42" spans="1:20" x14ac:dyDescent="0.25">
      <c r="A42" t="s">
        <v>18530</v>
      </c>
      <c r="B42" t="s">
        <v>5366</v>
      </c>
      <c r="C42" t="s">
        <v>13</v>
      </c>
      <c r="D42" t="s">
        <v>5367</v>
      </c>
      <c r="E42" s="1">
        <v>44203</v>
      </c>
      <c r="F42" t="s">
        <v>10658</v>
      </c>
      <c r="G42" t="s">
        <v>10789</v>
      </c>
      <c r="H42" t="s">
        <v>11233</v>
      </c>
      <c r="I42" t="s">
        <v>37</v>
      </c>
      <c r="J42" t="s">
        <v>37</v>
      </c>
      <c r="K42" t="s">
        <v>2744</v>
      </c>
      <c r="L42" t="s">
        <v>15</v>
      </c>
      <c r="M42">
        <v>45</v>
      </c>
      <c r="N42" t="s">
        <v>16</v>
      </c>
      <c r="O42" t="s">
        <v>70</v>
      </c>
      <c r="P42" t="s">
        <v>11927</v>
      </c>
      <c r="Q42" t="s">
        <v>2723</v>
      </c>
      <c r="R42" s="1">
        <v>44352</v>
      </c>
      <c r="S42" t="s">
        <v>2744</v>
      </c>
      <c r="T42" t="s">
        <v>15207</v>
      </c>
    </row>
    <row r="43" spans="1:20" x14ac:dyDescent="0.25">
      <c r="A43" t="s">
        <v>18531</v>
      </c>
      <c r="B43" t="s">
        <v>7828</v>
      </c>
      <c r="C43" t="s">
        <v>13</v>
      </c>
      <c r="D43" t="s">
        <v>7829</v>
      </c>
      <c r="E43" s="1">
        <v>44204</v>
      </c>
      <c r="F43" t="s">
        <v>10658</v>
      </c>
      <c r="G43" t="s">
        <v>10789</v>
      </c>
      <c r="H43" t="s">
        <v>11233</v>
      </c>
      <c r="I43" t="s">
        <v>37</v>
      </c>
      <c r="J43" t="s">
        <v>37</v>
      </c>
      <c r="K43" t="s">
        <v>2744</v>
      </c>
      <c r="L43" t="s">
        <v>15</v>
      </c>
      <c r="M43">
        <v>46</v>
      </c>
      <c r="N43" t="s">
        <v>16</v>
      </c>
      <c r="O43" t="s">
        <v>70</v>
      </c>
      <c r="P43" t="s">
        <v>11927</v>
      </c>
      <c r="Q43" t="s">
        <v>2723</v>
      </c>
      <c r="R43" s="1">
        <v>44343</v>
      </c>
      <c r="S43" t="s">
        <v>2744</v>
      </c>
      <c r="T43" t="s">
        <v>15223</v>
      </c>
    </row>
    <row r="44" spans="1:20" x14ac:dyDescent="0.25">
      <c r="A44" t="s">
        <v>18532</v>
      </c>
      <c r="B44" t="s">
        <v>7830</v>
      </c>
      <c r="C44" t="s">
        <v>13</v>
      </c>
      <c r="D44" t="s">
        <v>7831</v>
      </c>
      <c r="E44" s="1">
        <v>44204</v>
      </c>
      <c r="F44" t="s">
        <v>10658</v>
      </c>
      <c r="G44" t="s">
        <v>10789</v>
      </c>
      <c r="H44" t="s">
        <v>11233</v>
      </c>
      <c r="I44" t="s">
        <v>37</v>
      </c>
      <c r="J44" t="s">
        <v>37</v>
      </c>
      <c r="K44" t="s">
        <v>2744</v>
      </c>
      <c r="L44" t="s">
        <v>15</v>
      </c>
      <c r="M44">
        <v>32</v>
      </c>
      <c r="N44" t="s">
        <v>16</v>
      </c>
      <c r="O44" t="s">
        <v>70</v>
      </c>
      <c r="P44" t="s">
        <v>11927</v>
      </c>
      <c r="Q44" t="s">
        <v>2723</v>
      </c>
      <c r="R44" s="1">
        <v>44343</v>
      </c>
      <c r="S44" t="s">
        <v>2744</v>
      </c>
      <c r="T44" t="s">
        <v>15224</v>
      </c>
    </row>
    <row r="45" spans="1:20" x14ac:dyDescent="0.25">
      <c r="A45" t="s">
        <v>18533</v>
      </c>
      <c r="B45" t="s">
        <v>7834</v>
      </c>
      <c r="C45" t="s">
        <v>13</v>
      </c>
      <c r="D45" t="s">
        <v>7835</v>
      </c>
      <c r="E45" s="1">
        <v>44204</v>
      </c>
      <c r="F45" t="s">
        <v>10658</v>
      </c>
      <c r="G45" t="s">
        <v>10789</v>
      </c>
      <c r="H45" t="s">
        <v>11233</v>
      </c>
      <c r="I45" t="s">
        <v>37</v>
      </c>
      <c r="J45" t="s">
        <v>37</v>
      </c>
      <c r="K45" t="s">
        <v>2744</v>
      </c>
      <c r="L45" t="s">
        <v>15</v>
      </c>
      <c r="M45">
        <v>52</v>
      </c>
      <c r="N45" t="s">
        <v>16</v>
      </c>
      <c r="O45" t="s">
        <v>70</v>
      </c>
      <c r="P45" t="s">
        <v>11927</v>
      </c>
      <c r="Q45" t="s">
        <v>2723</v>
      </c>
      <c r="R45" s="1">
        <v>44343</v>
      </c>
      <c r="S45" t="s">
        <v>2744</v>
      </c>
      <c r="T45" t="s">
        <v>15226</v>
      </c>
    </row>
    <row r="46" spans="1:20" x14ac:dyDescent="0.25">
      <c r="A46" t="s">
        <v>18534</v>
      </c>
      <c r="B46" t="s">
        <v>7836</v>
      </c>
      <c r="C46" t="s">
        <v>13</v>
      </c>
      <c r="D46" t="s">
        <v>7837</v>
      </c>
      <c r="E46" s="1">
        <v>44204</v>
      </c>
      <c r="F46" t="s">
        <v>10658</v>
      </c>
      <c r="G46" t="s">
        <v>10789</v>
      </c>
      <c r="H46" t="s">
        <v>11233</v>
      </c>
      <c r="I46" t="s">
        <v>37</v>
      </c>
      <c r="J46" t="s">
        <v>37</v>
      </c>
      <c r="K46" t="s">
        <v>2744</v>
      </c>
      <c r="L46" t="s">
        <v>15</v>
      </c>
      <c r="M46">
        <v>41</v>
      </c>
      <c r="N46" t="s">
        <v>16</v>
      </c>
      <c r="O46" t="s">
        <v>70</v>
      </c>
      <c r="P46" t="s">
        <v>11927</v>
      </c>
      <c r="Q46" t="s">
        <v>2723</v>
      </c>
      <c r="R46" s="1">
        <v>44343</v>
      </c>
      <c r="S46" t="s">
        <v>2744</v>
      </c>
      <c r="T46" t="s">
        <v>15227</v>
      </c>
    </row>
    <row r="47" spans="1:20" x14ac:dyDescent="0.25">
      <c r="A47" t="s">
        <v>18535</v>
      </c>
      <c r="B47" t="s">
        <v>8838</v>
      </c>
      <c r="C47" t="s">
        <v>13</v>
      </c>
      <c r="D47" t="s">
        <v>8839</v>
      </c>
      <c r="E47" s="1">
        <v>44204</v>
      </c>
      <c r="F47" t="s">
        <v>10658</v>
      </c>
      <c r="G47" t="s">
        <v>10722</v>
      </c>
      <c r="H47" t="s">
        <v>11238</v>
      </c>
      <c r="I47" t="s">
        <v>37</v>
      </c>
      <c r="J47" t="s">
        <v>37</v>
      </c>
      <c r="K47" t="s">
        <v>2744</v>
      </c>
      <c r="L47" t="s">
        <v>15</v>
      </c>
      <c r="M47">
        <v>80</v>
      </c>
      <c r="N47" t="s">
        <v>16</v>
      </c>
      <c r="O47" t="s">
        <v>70</v>
      </c>
      <c r="P47" t="s">
        <v>11927</v>
      </c>
      <c r="Q47" t="s">
        <v>2723</v>
      </c>
      <c r="R47" s="1">
        <v>44352</v>
      </c>
      <c r="S47" t="s">
        <v>2744</v>
      </c>
      <c r="T47" t="s">
        <v>15232</v>
      </c>
    </row>
    <row r="48" spans="1:20" x14ac:dyDescent="0.25">
      <c r="A48" t="s">
        <v>18536</v>
      </c>
      <c r="B48" t="s">
        <v>10350</v>
      </c>
      <c r="C48" t="s">
        <v>13</v>
      </c>
      <c r="D48" t="s">
        <v>10351</v>
      </c>
      <c r="E48" s="1">
        <v>44204</v>
      </c>
      <c r="F48" t="s">
        <v>10658</v>
      </c>
      <c r="G48" t="s">
        <v>10722</v>
      </c>
      <c r="H48" t="s">
        <v>37</v>
      </c>
      <c r="I48" t="s">
        <v>37</v>
      </c>
      <c r="J48" t="s">
        <v>37</v>
      </c>
      <c r="K48" t="s">
        <v>2744</v>
      </c>
      <c r="L48" t="s">
        <v>15</v>
      </c>
      <c r="M48">
        <v>80</v>
      </c>
      <c r="N48" t="s">
        <v>16</v>
      </c>
      <c r="O48" t="s">
        <v>70</v>
      </c>
      <c r="P48" t="s">
        <v>11927</v>
      </c>
      <c r="Q48" t="s">
        <v>2723</v>
      </c>
      <c r="R48" s="1">
        <v>44352</v>
      </c>
      <c r="S48" t="s">
        <v>2744</v>
      </c>
      <c r="T48" t="s">
        <v>15233</v>
      </c>
    </row>
    <row r="49" spans="1:20" x14ac:dyDescent="0.25">
      <c r="A49" t="s">
        <v>18537</v>
      </c>
      <c r="B49" t="s">
        <v>10348</v>
      </c>
      <c r="C49" t="s">
        <v>13</v>
      </c>
      <c r="D49" t="s">
        <v>10349</v>
      </c>
      <c r="E49" s="1">
        <v>44205</v>
      </c>
      <c r="F49" t="s">
        <v>10658</v>
      </c>
      <c r="G49" t="s">
        <v>10722</v>
      </c>
      <c r="H49" t="s">
        <v>37</v>
      </c>
      <c r="I49" t="s">
        <v>37</v>
      </c>
      <c r="J49" t="s">
        <v>37</v>
      </c>
      <c r="K49" t="s">
        <v>2744</v>
      </c>
      <c r="L49" t="s">
        <v>15</v>
      </c>
      <c r="M49">
        <v>46</v>
      </c>
      <c r="N49" t="s">
        <v>16</v>
      </c>
      <c r="O49" t="s">
        <v>70</v>
      </c>
      <c r="P49" t="s">
        <v>11927</v>
      </c>
      <c r="Q49" t="s">
        <v>2723</v>
      </c>
      <c r="R49" s="1">
        <v>44352</v>
      </c>
      <c r="S49" t="s">
        <v>2744</v>
      </c>
      <c r="T49" t="s">
        <v>15232</v>
      </c>
    </row>
    <row r="50" spans="1:20" x14ac:dyDescent="0.25">
      <c r="A50" t="s">
        <v>18538</v>
      </c>
      <c r="B50" t="s">
        <v>7739</v>
      </c>
      <c r="C50" t="s">
        <v>13</v>
      </c>
      <c r="D50" t="s">
        <v>7740</v>
      </c>
      <c r="E50" s="1">
        <v>44206</v>
      </c>
      <c r="F50" t="s">
        <v>10658</v>
      </c>
      <c r="G50" t="s">
        <v>10705</v>
      </c>
      <c r="H50" t="s">
        <v>11073</v>
      </c>
      <c r="I50" t="s">
        <v>37</v>
      </c>
      <c r="J50" t="s">
        <v>37</v>
      </c>
      <c r="K50" t="s">
        <v>2744</v>
      </c>
      <c r="L50" t="s">
        <v>15</v>
      </c>
      <c r="M50">
        <v>0</v>
      </c>
      <c r="N50" t="s">
        <v>26</v>
      </c>
      <c r="O50" t="s">
        <v>70</v>
      </c>
      <c r="P50" t="s">
        <v>11927</v>
      </c>
      <c r="Q50" t="s">
        <v>2723</v>
      </c>
      <c r="R50" s="1">
        <v>44343</v>
      </c>
      <c r="S50" t="s">
        <v>2744</v>
      </c>
      <c r="T50" t="s">
        <v>15268</v>
      </c>
    </row>
    <row r="51" spans="1:20" x14ac:dyDescent="0.25">
      <c r="A51" t="s">
        <v>18539</v>
      </c>
      <c r="B51" t="s">
        <v>5498</v>
      </c>
      <c r="C51" t="s">
        <v>13</v>
      </c>
      <c r="D51" t="s">
        <v>5499</v>
      </c>
      <c r="E51" s="1">
        <v>44206</v>
      </c>
      <c r="F51" t="s">
        <v>10658</v>
      </c>
      <c r="G51" t="s">
        <v>10789</v>
      </c>
      <c r="H51" t="s">
        <v>11233</v>
      </c>
      <c r="I51" t="s">
        <v>37</v>
      </c>
      <c r="J51" t="s">
        <v>37</v>
      </c>
      <c r="K51" t="s">
        <v>2744</v>
      </c>
      <c r="L51" t="s">
        <v>15</v>
      </c>
      <c r="M51">
        <v>44</v>
      </c>
      <c r="N51" t="s">
        <v>26</v>
      </c>
      <c r="O51" t="s">
        <v>70</v>
      </c>
      <c r="P51" t="s">
        <v>11927</v>
      </c>
      <c r="Q51" t="s">
        <v>2723</v>
      </c>
      <c r="R51" s="1">
        <v>44352</v>
      </c>
      <c r="S51" t="s">
        <v>2744</v>
      </c>
      <c r="T51" t="s">
        <v>15271</v>
      </c>
    </row>
    <row r="52" spans="1:20" x14ac:dyDescent="0.25">
      <c r="A52" t="s">
        <v>18540</v>
      </c>
      <c r="B52" t="s">
        <v>7056</v>
      </c>
      <c r="C52" t="s">
        <v>13</v>
      </c>
      <c r="D52" t="s">
        <v>7057</v>
      </c>
      <c r="E52" s="1">
        <v>44207</v>
      </c>
      <c r="F52" t="s">
        <v>10658</v>
      </c>
      <c r="G52" t="s">
        <v>10789</v>
      </c>
      <c r="H52" t="s">
        <v>11233</v>
      </c>
      <c r="I52" t="s">
        <v>37</v>
      </c>
      <c r="J52" t="s">
        <v>37</v>
      </c>
      <c r="K52" t="s">
        <v>2744</v>
      </c>
      <c r="L52" t="s">
        <v>15</v>
      </c>
      <c r="M52">
        <v>22</v>
      </c>
      <c r="N52" t="s">
        <v>16</v>
      </c>
      <c r="O52" t="s">
        <v>70</v>
      </c>
      <c r="P52" t="s">
        <v>11927</v>
      </c>
      <c r="Q52" t="s">
        <v>2723</v>
      </c>
      <c r="R52" s="1">
        <v>44343</v>
      </c>
      <c r="S52" t="s">
        <v>2744</v>
      </c>
      <c r="T52" t="s">
        <v>15271</v>
      </c>
    </row>
    <row r="53" spans="1:20" x14ac:dyDescent="0.25">
      <c r="A53" t="s">
        <v>18541</v>
      </c>
      <c r="B53" t="s">
        <v>7058</v>
      </c>
      <c r="C53" t="s">
        <v>13</v>
      </c>
      <c r="D53" t="s">
        <v>7059</v>
      </c>
      <c r="E53" s="1">
        <v>44207</v>
      </c>
      <c r="F53" t="s">
        <v>10658</v>
      </c>
      <c r="G53" t="s">
        <v>10789</v>
      </c>
      <c r="H53" t="s">
        <v>11233</v>
      </c>
      <c r="I53" t="s">
        <v>37</v>
      </c>
      <c r="J53" t="s">
        <v>37</v>
      </c>
      <c r="K53" t="s">
        <v>2744</v>
      </c>
      <c r="L53" t="s">
        <v>15</v>
      </c>
      <c r="M53">
        <v>51</v>
      </c>
      <c r="N53" t="s">
        <v>16</v>
      </c>
      <c r="O53" t="s">
        <v>70</v>
      </c>
      <c r="P53" t="s">
        <v>11927</v>
      </c>
      <c r="Q53" t="s">
        <v>2723</v>
      </c>
      <c r="R53" s="1">
        <v>44343</v>
      </c>
      <c r="S53" t="s">
        <v>2744</v>
      </c>
      <c r="T53" t="s">
        <v>15279</v>
      </c>
    </row>
    <row r="54" spans="1:20" x14ac:dyDescent="0.25">
      <c r="A54" t="s">
        <v>18542</v>
      </c>
      <c r="B54" t="s">
        <v>10467</v>
      </c>
      <c r="C54" t="s">
        <v>13</v>
      </c>
      <c r="D54" t="s">
        <v>10468</v>
      </c>
      <c r="E54" s="1">
        <v>44207</v>
      </c>
      <c r="F54" t="s">
        <v>10656</v>
      </c>
      <c r="G54" t="s">
        <v>10770</v>
      </c>
      <c r="H54" t="s">
        <v>11129</v>
      </c>
      <c r="I54" t="s">
        <v>37</v>
      </c>
      <c r="J54" t="s">
        <v>37</v>
      </c>
      <c r="K54" t="s">
        <v>2744</v>
      </c>
      <c r="L54" t="s">
        <v>15</v>
      </c>
      <c r="M54" t="s">
        <v>37</v>
      </c>
      <c r="N54" t="s">
        <v>37</v>
      </c>
      <c r="O54" t="s">
        <v>70</v>
      </c>
      <c r="P54" t="s">
        <v>11927</v>
      </c>
      <c r="Q54" t="s">
        <v>2723</v>
      </c>
      <c r="R54" s="1">
        <v>44352</v>
      </c>
      <c r="S54" t="s">
        <v>2744</v>
      </c>
      <c r="T54" t="s">
        <v>15287</v>
      </c>
    </row>
    <row r="55" spans="1:20" x14ac:dyDescent="0.25">
      <c r="A55" t="s">
        <v>18543</v>
      </c>
      <c r="B55" t="s">
        <v>10508</v>
      </c>
      <c r="C55" t="s">
        <v>13</v>
      </c>
      <c r="D55" t="s">
        <v>10509</v>
      </c>
      <c r="E55" s="1">
        <v>44207</v>
      </c>
      <c r="F55" t="s">
        <v>10658</v>
      </c>
      <c r="G55" t="s">
        <v>10715</v>
      </c>
      <c r="H55" t="s">
        <v>11089</v>
      </c>
      <c r="I55" t="s">
        <v>10866</v>
      </c>
      <c r="J55" t="s">
        <v>11650</v>
      </c>
      <c r="K55" t="s">
        <v>2744</v>
      </c>
      <c r="L55" t="s">
        <v>15</v>
      </c>
      <c r="M55">
        <v>57</v>
      </c>
      <c r="N55" t="s">
        <v>16</v>
      </c>
      <c r="O55" t="s">
        <v>70</v>
      </c>
      <c r="P55" t="s">
        <v>11927</v>
      </c>
      <c r="Q55" t="s">
        <v>2723</v>
      </c>
      <c r="R55" s="1">
        <v>44352</v>
      </c>
      <c r="S55" t="s">
        <v>2744</v>
      </c>
      <c r="T55" t="s">
        <v>14353</v>
      </c>
    </row>
    <row r="56" spans="1:20" x14ac:dyDescent="0.25">
      <c r="A56" t="s">
        <v>18544</v>
      </c>
      <c r="B56" t="s">
        <v>5492</v>
      </c>
      <c r="C56" t="s">
        <v>13</v>
      </c>
      <c r="D56" t="s">
        <v>5493</v>
      </c>
      <c r="E56" s="1">
        <v>44207</v>
      </c>
      <c r="F56" t="s">
        <v>10658</v>
      </c>
      <c r="G56" t="s">
        <v>10789</v>
      </c>
      <c r="H56" t="s">
        <v>11233</v>
      </c>
      <c r="I56" t="s">
        <v>37</v>
      </c>
      <c r="J56" t="s">
        <v>37</v>
      </c>
      <c r="K56" t="s">
        <v>2744</v>
      </c>
      <c r="L56" t="s">
        <v>15</v>
      </c>
      <c r="M56">
        <v>56</v>
      </c>
      <c r="N56" t="s">
        <v>26</v>
      </c>
      <c r="O56" t="s">
        <v>70</v>
      </c>
      <c r="P56" t="s">
        <v>11927</v>
      </c>
      <c r="Q56" t="s">
        <v>2723</v>
      </c>
      <c r="R56" s="1">
        <v>44352</v>
      </c>
      <c r="S56" t="s">
        <v>2744</v>
      </c>
      <c r="T56" t="s">
        <v>15293</v>
      </c>
    </row>
    <row r="57" spans="1:20" x14ac:dyDescent="0.25">
      <c r="A57" t="s">
        <v>18545</v>
      </c>
      <c r="B57" t="s">
        <v>5494</v>
      </c>
      <c r="C57" t="s">
        <v>13</v>
      </c>
      <c r="D57" t="s">
        <v>5495</v>
      </c>
      <c r="E57" s="1">
        <v>44207</v>
      </c>
      <c r="F57" t="s">
        <v>10658</v>
      </c>
      <c r="G57" t="s">
        <v>10789</v>
      </c>
      <c r="H57" t="s">
        <v>11233</v>
      </c>
      <c r="I57" t="s">
        <v>37</v>
      </c>
      <c r="J57" t="s">
        <v>37</v>
      </c>
      <c r="K57" t="s">
        <v>2744</v>
      </c>
      <c r="L57" t="s">
        <v>15</v>
      </c>
      <c r="M57">
        <v>44</v>
      </c>
      <c r="N57" t="s">
        <v>16</v>
      </c>
      <c r="O57" t="s">
        <v>70</v>
      </c>
      <c r="P57" t="s">
        <v>11927</v>
      </c>
      <c r="Q57" t="s">
        <v>2723</v>
      </c>
      <c r="R57" s="1">
        <v>44352</v>
      </c>
      <c r="S57" t="s">
        <v>2744</v>
      </c>
      <c r="T57" t="s">
        <v>15191</v>
      </c>
    </row>
    <row r="58" spans="1:20" x14ac:dyDescent="0.25">
      <c r="A58" t="s">
        <v>18546</v>
      </c>
      <c r="B58" t="s">
        <v>7062</v>
      </c>
      <c r="C58" t="s">
        <v>13</v>
      </c>
      <c r="D58" t="s">
        <v>7063</v>
      </c>
      <c r="E58" s="1">
        <v>44208</v>
      </c>
      <c r="F58" t="s">
        <v>10658</v>
      </c>
      <c r="G58" t="s">
        <v>10789</v>
      </c>
      <c r="H58" t="s">
        <v>11233</v>
      </c>
      <c r="I58" t="s">
        <v>37</v>
      </c>
      <c r="J58" t="s">
        <v>37</v>
      </c>
      <c r="K58" t="s">
        <v>2744</v>
      </c>
      <c r="L58" t="s">
        <v>15</v>
      </c>
      <c r="M58">
        <v>39</v>
      </c>
      <c r="N58" t="s">
        <v>16</v>
      </c>
      <c r="O58" t="s">
        <v>70</v>
      </c>
      <c r="P58" t="s">
        <v>11927</v>
      </c>
      <c r="Q58" t="s">
        <v>2723</v>
      </c>
      <c r="R58" s="1">
        <v>44343</v>
      </c>
      <c r="S58" t="s">
        <v>2744</v>
      </c>
      <c r="T58" t="s">
        <v>15271</v>
      </c>
    </row>
    <row r="59" spans="1:20" x14ac:dyDescent="0.25">
      <c r="A59" t="s">
        <v>18547</v>
      </c>
      <c r="B59" t="s">
        <v>8834</v>
      </c>
      <c r="C59" t="s">
        <v>13</v>
      </c>
      <c r="D59" t="s">
        <v>8835</v>
      </c>
      <c r="E59" s="1">
        <v>44208</v>
      </c>
      <c r="F59" t="s">
        <v>10658</v>
      </c>
      <c r="G59" t="s">
        <v>10722</v>
      </c>
      <c r="H59" t="s">
        <v>11238</v>
      </c>
      <c r="I59" t="s">
        <v>37</v>
      </c>
      <c r="J59" t="s">
        <v>37</v>
      </c>
      <c r="K59" t="s">
        <v>2744</v>
      </c>
      <c r="L59" t="s">
        <v>15</v>
      </c>
      <c r="M59">
        <v>37</v>
      </c>
      <c r="N59" t="s">
        <v>26</v>
      </c>
      <c r="O59" t="s">
        <v>70</v>
      </c>
      <c r="P59" t="s">
        <v>11927</v>
      </c>
      <c r="Q59" t="s">
        <v>2723</v>
      </c>
      <c r="R59" s="1">
        <v>44352</v>
      </c>
      <c r="S59" t="s">
        <v>2744</v>
      </c>
      <c r="T59" t="s">
        <v>15322</v>
      </c>
    </row>
    <row r="60" spans="1:20" x14ac:dyDescent="0.25">
      <c r="A60" t="s">
        <v>18548</v>
      </c>
      <c r="B60" t="s">
        <v>10360</v>
      </c>
      <c r="C60" t="s">
        <v>13</v>
      </c>
      <c r="D60" t="s">
        <v>10361</v>
      </c>
      <c r="E60" s="1">
        <v>44208</v>
      </c>
      <c r="F60" t="s">
        <v>10658</v>
      </c>
      <c r="G60" t="s">
        <v>10722</v>
      </c>
      <c r="H60" t="s">
        <v>37</v>
      </c>
      <c r="I60" t="s">
        <v>37</v>
      </c>
      <c r="J60" t="s">
        <v>37</v>
      </c>
      <c r="K60" t="s">
        <v>2744</v>
      </c>
      <c r="L60" t="s">
        <v>15</v>
      </c>
      <c r="M60">
        <v>35</v>
      </c>
      <c r="N60" t="s">
        <v>16</v>
      </c>
      <c r="O60" t="s">
        <v>70</v>
      </c>
      <c r="P60" t="s">
        <v>11927</v>
      </c>
      <c r="Q60" t="s">
        <v>2723</v>
      </c>
      <c r="R60" s="1">
        <v>44352</v>
      </c>
      <c r="S60" t="s">
        <v>2744</v>
      </c>
      <c r="T60" t="s">
        <v>15325</v>
      </c>
    </row>
    <row r="61" spans="1:20" x14ac:dyDescent="0.25">
      <c r="A61" t="s">
        <v>18549</v>
      </c>
      <c r="B61" t="s">
        <v>7043</v>
      </c>
      <c r="C61" t="s">
        <v>13</v>
      </c>
      <c r="D61" t="s">
        <v>7044</v>
      </c>
      <c r="E61" s="1">
        <v>44209</v>
      </c>
      <c r="F61" t="s">
        <v>10656</v>
      </c>
      <c r="G61" t="s">
        <v>10784</v>
      </c>
      <c r="H61" t="s">
        <v>37</v>
      </c>
      <c r="I61" t="s">
        <v>37</v>
      </c>
      <c r="J61" t="s">
        <v>37</v>
      </c>
      <c r="K61" t="s">
        <v>2744</v>
      </c>
      <c r="L61" t="s">
        <v>2743</v>
      </c>
      <c r="M61" t="s">
        <v>37</v>
      </c>
      <c r="N61" t="s">
        <v>37</v>
      </c>
      <c r="O61" t="s">
        <v>33</v>
      </c>
      <c r="P61" t="s">
        <v>11921</v>
      </c>
      <c r="Q61" t="s">
        <v>2723</v>
      </c>
      <c r="R61" s="1">
        <v>44343</v>
      </c>
      <c r="S61" t="s">
        <v>2744</v>
      </c>
      <c r="T61" t="s">
        <v>37</v>
      </c>
    </row>
    <row r="62" spans="1:20" x14ac:dyDescent="0.25">
      <c r="A62" t="s">
        <v>18550</v>
      </c>
      <c r="B62" t="s">
        <v>7076</v>
      </c>
      <c r="C62" t="s">
        <v>13</v>
      </c>
      <c r="D62" t="s">
        <v>7077</v>
      </c>
      <c r="E62" s="1">
        <v>44209</v>
      </c>
      <c r="F62" t="s">
        <v>10658</v>
      </c>
      <c r="G62" t="s">
        <v>10789</v>
      </c>
      <c r="H62" t="s">
        <v>11233</v>
      </c>
      <c r="I62" t="s">
        <v>37</v>
      </c>
      <c r="J62" t="s">
        <v>37</v>
      </c>
      <c r="K62" t="s">
        <v>2744</v>
      </c>
      <c r="L62" t="s">
        <v>15</v>
      </c>
      <c r="M62">
        <v>42</v>
      </c>
      <c r="N62" t="s">
        <v>16</v>
      </c>
      <c r="O62" t="s">
        <v>70</v>
      </c>
      <c r="P62" t="s">
        <v>11927</v>
      </c>
      <c r="Q62" t="s">
        <v>2723</v>
      </c>
      <c r="R62" s="1">
        <v>44343</v>
      </c>
      <c r="S62" t="s">
        <v>2744</v>
      </c>
      <c r="T62" t="s">
        <v>15336</v>
      </c>
    </row>
    <row r="63" spans="1:20" x14ac:dyDescent="0.25">
      <c r="A63" t="s">
        <v>18551</v>
      </c>
      <c r="B63" t="s">
        <v>7082</v>
      </c>
      <c r="C63" t="s">
        <v>13</v>
      </c>
      <c r="D63" t="s">
        <v>7083</v>
      </c>
      <c r="E63" s="1">
        <v>44209</v>
      </c>
      <c r="F63" t="s">
        <v>10658</v>
      </c>
      <c r="G63" t="s">
        <v>10789</v>
      </c>
      <c r="H63" t="s">
        <v>11233</v>
      </c>
      <c r="I63" t="s">
        <v>37</v>
      </c>
      <c r="J63" t="s">
        <v>37</v>
      </c>
      <c r="K63" t="s">
        <v>2744</v>
      </c>
      <c r="L63" t="s">
        <v>15</v>
      </c>
      <c r="M63">
        <v>21</v>
      </c>
      <c r="N63" t="s">
        <v>16</v>
      </c>
      <c r="O63" t="s">
        <v>70</v>
      </c>
      <c r="P63" t="s">
        <v>11927</v>
      </c>
      <c r="Q63" t="s">
        <v>2723</v>
      </c>
      <c r="R63" s="1">
        <v>44343</v>
      </c>
      <c r="S63" t="s">
        <v>2744</v>
      </c>
      <c r="T63" t="s">
        <v>15337</v>
      </c>
    </row>
    <row r="64" spans="1:20" x14ac:dyDescent="0.25">
      <c r="A64" t="s">
        <v>18552</v>
      </c>
      <c r="B64" t="s">
        <v>7084</v>
      </c>
      <c r="C64" t="s">
        <v>13</v>
      </c>
      <c r="D64" t="s">
        <v>7085</v>
      </c>
      <c r="E64" s="1">
        <v>44209</v>
      </c>
      <c r="F64" t="s">
        <v>10658</v>
      </c>
      <c r="G64" t="s">
        <v>10789</v>
      </c>
      <c r="H64" t="s">
        <v>11233</v>
      </c>
      <c r="I64" t="s">
        <v>37</v>
      </c>
      <c r="J64" t="s">
        <v>37</v>
      </c>
      <c r="K64" t="s">
        <v>2744</v>
      </c>
      <c r="L64" t="s">
        <v>15</v>
      </c>
      <c r="M64">
        <v>52</v>
      </c>
      <c r="N64" t="s">
        <v>16</v>
      </c>
      <c r="O64" t="s">
        <v>70</v>
      </c>
      <c r="P64" t="s">
        <v>11927</v>
      </c>
      <c r="Q64" t="s">
        <v>2723</v>
      </c>
      <c r="R64" s="1">
        <v>44343</v>
      </c>
      <c r="S64" t="s">
        <v>2744</v>
      </c>
      <c r="T64" t="s">
        <v>15271</v>
      </c>
    </row>
    <row r="65" spans="1:20" x14ac:dyDescent="0.25">
      <c r="A65" t="s">
        <v>18553</v>
      </c>
      <c r="B65" t="s">
        <v>8934</v>
      </c>
      <c r="C65" t="s">
        <v>13</v>
      </c>
      <c r="D65" t="s">
        <v>8935</v>
      </c>
      <c r="E65" s="1">
        <v>44210</v>
      </c>
      <c r="F65" t="s">
        <v>10657</v>
      </c>
      <c r="G65" t="s">
        <v>10782</v>
      </c>
      <c r="H65" t="s">
        <v>11152</v>
      </c>
      <c r="I65" t="s">
        <v>11517</v>
      </c>
      <c r="J65" t="s">
        <v>37</v>
      </c>
      <c r="K65" t="s">
        <v>2744</v>
      </c>
      <c r="L65" t="s">
        <v>15</v>
      </c>
      <c r="M65">
        <v>76</v>
      </c>
      <c r="N65" t="s">
        <v>26</v>
      </c>
      <c r="O65" t="s">
        <v>70</v>
      </c>
      <c r="P65" t="s">
        <v>11927</v>
      </c>
      <c r="Q65" t="s">
        <v>2723</v>
      </c>
      <c r="R65" s="1">
        <v>44352</v>
      </c>
      <c r="S65" t="s">
        <v>2744</v>
      </c>
      <c r="T65" t="s">
        <v>15370</v>
      </c>
    </row>
    <row r="66" spans="1:20" x14ac:dyDescent="0.25">
      <c r="A66" t="s">
        <v>18554</v>
      </c>
      <c r="B66" t="s">
        <v>7027</v>
      </c>
      <c r="C66" t="s">
        <v>13</v>
      </c>
      <c r="D66" t="s">
        <v>7028</v>
      </c>
      <c r="E66" s="1">
        <v>44210</v>
      </c>
      <c r="F66" t="s">
        <v>10656</v>
      </c>
      <c r="G66" t="s">
        <v>10776</v>
      </c>
      <c r="H66" t="s">
        <v>11079</v>
      </c>
      <c r="I66" t="s">
        <v>37</v>
      </c>
      <c r="J66" t="s">
        <v>37</v>
      </c>
      <c r="K66" t="s">
        <v>2744</v>
      </c>
      <c r="L66" t="s">
        <v>15</v>
      </c>
      <c r="M66">
        <v>66</v>
      </c>
      <c r="N66" t="s">
        <v>26</v>
      </c>
      <c r="O66" t="s">
        <v>70</v>
      </c>
      <c r="P66" t="s">
        <v>11927</v>
      </c>
      <c r="Q66" t="s">
        <v>2723</v>
      </c>
      <c r="R66" s="1">
        <v>44352</v>
      </c>
      <c r="S66" t="s">
        <v>2744</v>
      </c>
      <c r="T66" t="s">
        <v>14353</v>
      </c>
    </row>
    <row r="67" spans="1:20" x14ac:dyDescent="0.25">
      <c r="A67" t="s">
        <v>18555</v>
      </c>
      <c r="B67" t="s">
        <v>9202</v>
      </c>
      <c r="C67" t="s">
        <v>13</v>
      </c>
      <c r="D67" t="s">
        <v>9203</v>
      </c>
      <c r="E67" s="1">
        <v>44211</v>
      </c>
      <c r="F67" t="s">
        <v>10656</v>
      </c>
      <c r="G67" t="s">
        <v>10718</v>
      </c>
      <c r="H67" t="s">
        <v>11254</v>
      </c>
      <c r="I67" t="s">
        <v>37</v>
      </c>
      <c r="J67" t="s">
        <v>37</v>
      </c>
      <c r="K67" t="s">
        <v>2744</v>
      </c>
      <c r="L67" t="s">
        <v>15</v>
      </c>
      <c r="M67">
        <v>73</v>
      </c>
      <c r="N67" t="s">
        <v>16</v>
      </c>
      <c r="O67" t="s">
        <v>70</v>
      </c>
      <c r="P67" t="s">
        <v>11927</v>
      </c>
      <c r="Q67" t="s">
        <v>2723</v>
      </c>
      <c r="R67" s="1">
        <v>44352</v>
      </c>
      <c r="S67" t="s">
        <v>2744</v>
      </c>
      <c r="T67" t="s">
        <v>15397</v>
      </c>
    </row>
    <row r="68" spans="1:20" x14ac:dyDescent="0.25">
      <c r="A68" t="s">
        <v>18556</v>
      </c>
      <c r="B68" t="s">
        <v>5795</v>
      </c>
      <c r="C68" t="s">
        <v>13</v>
      </c>
      <c r="D68" t="s">
        <v>5796</v>
      </c>
      <c r="E68" s="1">
        <v>44211</v>
      </c>
      <c r="F68" t="s">
        <v>10658</v>
      </c>
      <c r="G68" t="s">
        <v>10789</v>
      </c>
      <c r="H68" t="s">
        <v>11233</v>
      </c>
      <c r="I68" t="s">
        <v>37</v>
      </c>
      <c r="J68" t="s">
        <v>37</v>
      </c>
      <c r="K68" t="s">
        <v>2744</v>
      </c>
      <c r="L68" t="s">
        <v>15</v>
      </c>
      <c r="M68">
        <v>71</v>
      </c>
      <c r="N68" t="s">
        <v>26</v>
      </c>
      <c r="O68" t="s">
        <v>70</v>
      </c>
      <c r="P68" t="s">
        <v>11927</v>
      </c>
      <c r="Q68" t="s">
        <v>2723</v>
      </c>
      <c r="R68" s="1">
        <v>44352</v>
      </c>
      <c r="S68" t="s">
        <v>2744</v>
      </c>
      <c r="T68" t="s">
        <v>15402</v>
      </c>
    </row>
    <row r="69" spans="1:20" x14ac:dyDescent="0.25">
      <c r="A69" t="s">
        <v>18557</v>
      </c>
      <c r="B69" t="s">
        <v>5797</v>
      </c>
      <c r="C69" t="s">
        <v>13</v>
      </c>
      <c r="D69" t="s">
        <v>5798</v>
      </c>
      <c r="E69" s="1">
        <v>44211</v>
      </c>
      <c r="F69" t="s">
        <v>10658</v>
      </c>
      <c r="G69" t="s">
        <v>10789</v>
      </c>
      <c r="H69" t="s">
        <v>11233</v>
      </c>
      <c r="I69" t="s">
        <v>37</v>
      </c>
      <c r="J69" t="s">
        <v>37</v>
      </c>
      <c r="K69" t="s">
        <v>2744</v>
      </c>
      <c r="L69" t="s">
        <v>15</v>
      </c>
      <c r="M69">
        <v>11</v>
      </c>
      <c r="N69" t="s">
        <v>26</v>
      </c>
      <c r="O69" t="s">
        <v>70</v>
      </c>
      <c r="P69" t="s">
        <v>11927</v>
      </c>
      <c r="Q69" t="s">
        <v>2723</v>
      </c>
      <c r="R69" s="1">
        <v>44352</v>
      </c>
      <c r="S69" t="s">
        <v>2744</v>
      </c>
      <c r="T69" t="s">
        <v>15135</v>
      </c>
    </row>
    <row r="70" spans="1:20" x14ac:dyDescent="0.25">
      <c r="A70" t="s">
        <v>18558</v>
      </c>
      <c r="B70" t="s">
        <v>7854</v>
      </c>
      <c r="C70" t="s">
        <v>13</v>
      </c>
      <c r="D70" t="s">
        <v>7855</v>
      </c>
      <c r="E70" s="1">
        <v>44214</v>
      </c>
      <c r="F70" t="s">
        <v>10658</v>
      </c>
      <c r="G70" t="s">
        <v>10789</v>
      </c>
      <c r="H70" t="s">
        <v>11233</v>
      </c>
      <c r="I70" t="s">
        <v>37</v>
      </c>
      <c r="J70" t="s">
        <v>37</v>
      </c>
      <c r="K70" t="s">
        <v>2744</v>
      </c>
      <c r="L70" t="s">
        <v>15</v>
      </c>
      <c r="M70">
        <v>23</v>
      </c>
      <c r="N70" t="s">
        <v>26</v>
      </c>
      <c r="O70" t="s">
        <v>70</v>
      </c>
      <c r="P70" t="s">
        <v>11927</v>
      </c>
      <c r="Q70" t="s">
        <v>2723</v>
      </c>
      <c r="R70" s="1">
        <v>44343</v>
      </c>
      <c r="S70" t="s">
        <v>2744</v>
      </c>
      <c r="T70" t="s">
        <v>15271</v>
      </c>
    </row>
    <row r="71" spans="1:20" x14ac:dyDescent="0.25">
      <c r="A71" t="s">
        <v>18559</v>
      </c>
      <c r="B71" t="s">
        <v>7850</v>
      </c>
      <c r="C71" t="s">
        <v>13</v>
      </c>
      <c r="D71" t="s">
        <v>7851</v>
      </c>
      <c r="E71" s="1">
        <v>44215</v>
      </c>
      <c r="F71" t="s">
        <v>10658</v>
      </c>
      <c r="G71" t="s">
        <v>10789</v>
      </c>
      <c r="H71" t="s">
        <v>11233</v>
      </c>
      <c r="I71" t="s">
        <v>37</v>
      </c>
      <c r="J71" t="s">
        <v>37</v>
      </c>
      <c r="K71" t="s">
        <v>2744</v>
      </c>
      <c r="L71" t="s">
        <v>15</v>
      </c>
      <c r="M71">
        <v>53</v>
      </c>
      <c r="N71" t="s">
        <v>16</v>
      </c>
      <c r="O71" t="s">
        <v>70</v>
      </c>
      <c r="P71" t="s">
        <v>11927</v>
      </c>
      <c r="Q71" t="s">
        <v>2723</v>
      </c>
      <c r="R71" s="1">
        <v>44343</v>
      </c>
      <c r="S71" t="s">
        <v>2744</v>
      </c>
      <c r="T71" t="s">
        <v>15447</v>
      </c>
    </row>
    <row r="72" spans="1:20" x14ac:dyDescent="0.25">
      <c r="A72" t="s">
        <v>18560</v>
      </c>
      <c r="B72" t="s">
        <v>7866</v>
      </c>
      <c r="C72" t="s">
        <v>13</v>
      </c>
      <c r="D72" t="s">
        <v>7867</v>
      </c>
      <c r="E72" s="1">
        <v>44215</v>
      </c>
      <c r="F72" t="s">
        <v>10658</v>
      </c>
      <c r="G72" t="s">
        <v>10789</v>
      </c>
      <c r="H72" t="s">
        <v>11233</v>
      </c>
      <c r="I72" t="s">
        <v>37</v>
      </c>
      <c r="J72" t="s">
        <v>37</v>
      </c>
      <c r="K72" t="s">
        <v>2744</v>
      </c>
      <c r="L72" t="s">
        <v>15</v>
      </c>
      <c r="M72">
        <v>45</v>
      </c>
      <c r="N72" t="s">
        <v>26</v>
      </c>
      <c r="O72" t="s">
        <v>70</v>
      </c>
      <c r="P72" t="s">
        <v>11927</v>
      </c>
      <c r="Q72" t="s">
        <v>2723</v>
      </c>
      <c r="R72" s="1">
        <v>44343</v>
      </c>
      <c r="S72" t="s">
        <v>2744</v>
      </c>
      <c r="T72" t="s">
        <v>15135</v>
      </c>
    </row>
    <row r="73" spans="1:20" x14ac:dyDescent="0.25">
      <c r="A73" t="s">
        <v>18561</v>
      </c>
      <c r="B73" t="s">
        <v>7870</v>
      </c>
      <c r="C73" t="s">
        <v>13</v>
      </c>
      <c r="D73" t="s">
        <v>7871</v>
      </c>
      <c r="E73" s="1">
        <v>44215</v>
      </c>
      <c r="F73" t="s">
        <v>10658</v>
      </c>
      <c r="G73" t="s">
        <v>10789</v>
      </c>
      <c r="H73" t="s">
        <v>11233</v>
      </c>
      <c r="I73" t="s">
        <v>37</v>
      </c>
      <c r="J73" t="s">
        <v>37</v>
      </c>
      <c r="K73" t="s">
        <v>2744</v>
      </c>
      <c r="L73" t="s">
        <v>15</v>
      </c>
      <c r="M73">
        <v>62</v>
      </c>
      <c r="N73" t="s">
        <v>26</v>
      </c>
      <c r="O73" t="s">
        <v>70</v>
      </c>
      <c r="P73" t="s">
        <v>11927</v>
      </c>
      <c r="Q73" t="s">
        <v>2723</v>
      </c>
      <c r="R73" s="1">
        <v>44343</v>
      </c>
      <c r="S73" t="s">
        <v>2744</v>
      </c>
      <c r="T73" t="s">
        <v>15135</v>
      </c>
    </row>
    <row r="74" spans="1:20" x14ac:dyDescent="0.25">
      <c r="A74" t="s">
        <v>18562</v>
      </c>
      <c r="B74" t="s">
        <v>7874</v>
      </c>
      <c r="C74" t="s">
        <v>13</v>
      </c>
      <c r="D74" t="s">
        <v>7875</v>
      </c>
      <c r="E74" s="1">
        <v>44215</v>
      </c>
      <c r="F74" t="s">
        <v>10658</v>
      </c>
      <c r="G74" t="s">
        <v>10789</v>
      </c>
      <c r="H74" t="s">
        <v>11233</v>
      </c>
      <c r="I74" t="s">
        <v>37</v>
      </c>
      <c r="J74" t="s">
        <v>37</v>
      </c>
      <c r="K74" t="s">
        <v>2744</v>
      </c>
      <c r="L74" t="s">
        <v>15</v>
      </c>
      <c r="M74">
        <v>47</v>
      </c>
      <c r="N74" t="s">
        <v>16</v>
      </c>
      <c r="O74" t="s">
        <v>70</v>
      </c>
      <c r="P74" t="s">
        <v>11927</v>
      </c>
      <c r="Q74" t="s">
        <v>2723</v>
      </c>
      <c r="R74" s="1">
        <v>44343</v>
      </c>
      <c r="S74" t="s">
        <v>2744</v>
      </c>
      <c r="T74" t="s">
        <v>15135</v>
      </c>
    </row>
    <row r="75" spans="1:20" x14ac:dyDescent="0.25">
      <c r="A75" t="s">
        <v>18563</v>
      </c>
      <c r="B75" t="s">
        <v>7872</v>
      </c>
      <c r="C75" t="s">
        <v>13</v>
      </c>
      <c r="D75" t="s">
        <v>7873</v>
      </c>
      <c r="E75" s="1">
        <v>44216</v>
      </c>
      <c r="F75" t="s">
        <v>10658</v>
      </c>
      <c r="G75" t="s">
        <v>10789</v>
      </c>
      <c r="H75" t="s">
        <v>11233</v>
      </c>
      <c r="I75" t="s">
        <v>37</v>
      </c>
      <c r="J75" t="s">
        <v>37</v>
      </c>
      <c r="K75" t="s">
        <v>2744</v>
      </c>
      <c r="L75" t="s">
        <v>15</v>
      </c>
      <c r="M75">
        <v>21</v>
      </c>
      <c r="N75" t="s">
        <v>16</v>
      </c>
      <c r="O75" t="s">
        <v>70</v>
      </c>
      <c r="P75" t="s">
        <v>11927</v>
      </c>
      <c r="Q75" t="s">
        <v>2723</v>
      </c>
      <c r="R75" s="1">
        <v>44343</v>
      </c>
      <c r="S75" t="s">
        <v>2744</v>
      </c>
      <c r="T75" t="s">
        <v>15480</v>
      </c>
    </row>
    <row r="76" spans="1:20" x14ac:dyDescent="0.25">
      <c r="A76" t="s">
        <v>18564</v>
      </c>
      <c r="B76" t="s">
        <v>10364</v>
      </c>
      <c r="C76" t="s">
        <v>13</v>
      </c>
      <c r="D76" t="s">
        <v>10365</v>
      </c>
      <c r="E76" s="1">
        <v>44216</v>
      </c>
      <c r="F76" t="s">
        <v>10658</v>
      </c>
      <c r="G76" t="s">
        <v>10722</v>
      </c>
      <c r="H76" t="s">
        <v>37</v>
      </c>
      <c r="I76" t="s">
        <v>37</v>
      </c>
      <c r="J76" t="s">
        <v>37</v>
      </c>
      <c r="K76" t="s">
        <v>2744</v>
      </c>
      <c r="L76" t="s">
        <v>15</v>
      </c>
      <c r="M76">
        <v>34</v>
      </c>
      <c r="N76" t="s">
        <v>16</v>
      </c>
      <c r="O76" t="s">
        <v>70</v>
      </c>
      <c r="P76" t="s">
        <v>11927</v>
      </c>
      <c r="Q76" t="s">
        <v>2723</v>
      </c>
      <c r="R76" s="1">
        <v>44352</v>
      </c>
      <c r="S76" t="s">
        <v>2744</v>
      </c>
      <c r="T76" t="s">
        <v>15271</v>
      </c>
    </row>
    <row r="77" spans="1:20" x14ac:dyDescent="0.25">
      <c r="A77" t="s">
        <v>18565</v>
      </c>
      <c r="B77" t="s">
        <v>8576</v>
      </c>
      <c r="C77" t="s">
        <v>13</v>
      </c>
      <c r="D77" t="s">
        <v>8577</v>
      </c>
      <c r="E77" s="1">
        <v>44217</v>
      </c>
      <c r="F77" t="s">
        <v>10656</v>
      </c>
      <c r="G77" t="s">
        <v>10787</v>
      </c>
      <c r="H77" t="s">
        <v>37</v>
      </c>
      <c r="I77" t="s">
        <v>37</v>
      </c>
      <c r="J77" t="s">
        <v>37</v>
      </c>
      <c r="K77" t="s">
        <v>2744</v>
      </c>
      <c r="L77" t="s">
        <v>15</v>
      </c>
      <c r="M77" t="s">
        <v>37</v>
      </c>
      <c r="N77" t="s">
        <v>16</v>
      </c>
      <c r="O77" t="s">
        <v>70</v>
      </c>
      <c r="P77" t="s">
        <v>11927</v>
      </c>
      <c r="Q77" t="s">
        <v>2723</v>
      </c>
      <c r="R77" s="1">
        <v>44352</v>
      </c>
      <c r="S77" t="s">
        <v>2744</v>
      </c>
      <c r="T77" t="s">
        <v>15501</v>
      </c>
    </row>
    <row r="78" spans="1:20" x14ac:dyDescent="0.25">
      <c r="A78" t="s">
        <v>18566</v>
      </c>
      <c r="B78" t="s">
        <v>8932</v>
      </c>
      <c r="C78" t="s">
        <v>13</v>
      </c>
      <c r="D78" t="s">
        <v>8933</v>
      </c>
      <c r="E78" s="1">
        <v>44217</v>
      </c>
      <c r="F78" t="s">
        <v>10656</v>
      </c>
      <c r="G78" t="s">
        <v>10664</v>
      </c>
      <c r="H78" t="s">
        <v>11265</v>
      </c>
      <c r="I78" t="s">
        <v>11572</v>
      </c>
      <c r="J78" t="s">
        <v>37</v>
      </c>
      <c r="K78" t="s">
        <v>2744</v>
      </c>
      <c r="L78" t="s">
        <v>15</v>
      </c>
      <c r="M78">
        <v>22</v>
      </c>
      <c r="N78" t="s">
        <v>26</v>
      </c>
      <c r="O78" t="s">
        <v>70</v>
      </c>
      <c r="P78" t="s">
        <v>11927</v>
      </c>
      <c r="Q78" t="s">
        <v>2723</v>
      </c>
      <c r="R78" s="1">
        <v>44352</v>
      </c>
      <c r="S78" t="s">
        <v>2744</v>
      </c>
      <c r="T78" t="s">
        <v>15508</v>
      </c>
    </row>
    <row r="79" spans="1:20" x14ac:dyDescent="0.25">
      <c r="A79" t="s">
        <v>18567</v>
      </c>
      <c r="B79" t="s">
        <v>10042</v>
      </c>
      <c r="C79" t="s">
        <v>13</v>
      </c>
      <c r="D79" t="s">
        <v>10043</v>
      </c>
      <c r="E79" s="1">
        <v>44218</v>
      </c>
      <c r="F79" t="s">
        <v>10658</v>
      </c>
      <c r="G79" t="s">
        <v>10722</v>
      </c>
      <c r="H79" t="s">
        <v>37</v>
      </c>
      <c r="I79" t="s">
        <v>37</v>
      </c>
      <c r="J79" t="s">
        <v>37</v>
      </c>
      <c r="K79" t="s">
        <v>2744</v>
      </c>
      <c r="L79" t="s">
        <v>15</v>
      </c>
      <c r="M79">
        <v>55</v>
      </c>
      <c r="N79" t="s">
        <v>26</v>
      </c>
      <c r="O79" t="s">
        <v>70</v>
      </c>
      <c r="P79" t="s">
        <v>11927</v>
      </c>
      <c r="Q79" t="s">
        <v>2723</v>
      </c>
      <c r="R79" s="1">
        <v>44352</v>
      </c>
      <c r="S79" t="s">
        <v>2744</v>
      </c>
      <c r="T79" t="s">
        <v>15537</v>
      </c>
    </row>
    <row r="80" spans="1:20" x14ac:dyDescent="0.25">
      <c r="A80" t="s">
        <v>18568</v>
      </c>
      <c r="B80" t="s">
        <v>10044</v>
      </c>
      <c r="C80" t="s">
        <v>13</v>
      </c>
      <c r="D80" t="s">
        <v>10045</v>
      </c>
      <c r="E80" s="1">
        <v>44218</v>
      </c>
      <c r="F80" t="s">
        <v>10658</v>
      </c>
      <c r="G80" t="s">
        <v>10722</v>
      </c>
      <c r="H80" t="s">
        <v>37</v>
      </c>
      <c r="I80" t="s">
        <v>37</v>
      </c>
      <c r="J80" t="s">
        <v>37</v>
      </c>
      <c r="K80" t="s">
        <v>2744</v>
      </c>
      <c r="L80" t="s">
        <v>15</v>
      </c>
      <c r="M80">
        <v>73</v>
      </c>
      <c r="N80" t="s">
        <v>26</v>
      </c>
      <c r="O80" t="s">
        <v>70</v>
      </c>
      <c r="P80" t="s">
        <v>11927</v>
      </c>
      <c r="Q80" t="s">
        <v>2723</v>
      </c>
      <c r="R80" s="1">
        <v>44352</v>
      </c>
      <c r="S80" t="s">
        <v>2744</v>
      </c>
      <c r="T80" t="s">
        <v>15538</v>
      </c>
    </row>
    <row r="81" spans="1:20" x14ac:dyDescent="0.25">
      <c r="A81" t="s">
        <v>18569</v>
      </c>
      <c r="B81" t="s">
        <v>10048</v>
      </c>
      <c r="C81" t="s">
        <v>13</v>
      </c>
      <c r="D81" t="s">
        <v>10049</v>
      </c>
      <c r="E81" s="1">
        <v>44218</v>
      </c>
      <c r="F81" t="s">
        <v>10658</v>
      </c>
      <c r="G81" t="s">
        <v>10722</v>
      </c>
      <c r="H81" t="s">
        <v>37</v>
      </c>
      <c r="I81" t="s">
        <v>37</v>
      </c>
      <c r="J81" t="s">
        <v>37</v>
      </c>
      <c r="K81" t="s">
        <v>2744</v>
      </c>
      <c r="L81" t="s">
        <v>15</v>
      </c>
      <c r="M81">
        <v>42</v>
      </c>
      <c r="N81" t="s">
        <v>26</v>
      </c>
      <c r="O81" t="s">
        <v>70</v>
      </c>
      <c r="P81" t="s">
        <v>11927</v>
      </c>
      <c r="Q81" t="s">
        <v>2723</v>
      </c>
      <c r="R81" s="1">
        <v>44352</v>
      </c>
      <c r="S81" t="s">
        <v>2744</v>
      </c>
      <c r="T81" t="s">
        <v>15539</v>
      </c>
    </row>
    <row r="82" spans="1:20" x14ac:dyDescent="0.25">
      <c r="A82" t="s">
        <v>18570</v>
      </c>
      <c r="B82" t="s">
        <v>10036</v>
      </c>
      <c r="C82" t="s">
        <v>13</v>
      </c>
      <c r="D82" t="s">
        <v>10037</v>
      </c>
      <c r="E82" s="1">
        <v>44219</v>
      </c>
      <c r="F82" t="s">
        <v>10658</v>
      </c>
      <c r="G82" t="s">
        <v>10722</v>
      </c>
      <c r="H82" t="s">
        <v>37</v>
      </c>
      <c r="I82" t="s">
        <v>37</v>
      </c>
      <c r="J82" t="s">
        <v>37</v>
      </c>
      <c r="K82" t="s">
        <v>2744</v>
      </c>
      <c r="L82" t="s">
        <v>15</v>
      </c>
      <c r="M82">
        <v>28</v>
      </c>
      <c r="N82" t="s">
        <v>16</v>
      </c>
      <c r="O82" t="s">
        <v>70</v>
      </c>
      <c r="P82" t="s">
        <v>11927</v>
      </c>
      <c r="Q82" t="s">
        <v>2723</v>
      </c>
      <c r="R82" s="1">
        <v>44352</v>
      </c>
      <c r="S82" t="s">
        <v>2744</v>
      </c>
      <c r="T82" t="s">
        <v>15553</v>
      </c>
    </row>
    <row r="83" spans="1:20" x14ac:dyDescent="0.25">
      <c r="A83" t="s">
        <v>18571</v>
      </c>
      <c r="B83" t="s">
        <v>6980</v>
      </c>
      <c r="C83" t="s">
        <v>13</v>
      </c>
      <c r="D83" t="s">
        <v>6981</v>
      </c>
      <c r="E83" s="1">
        <v>44221</v>
      </c>
      <c r="F83" t="s">
        <v>10658</v>
      </c>
      <c r="G83" t="s">
        <v>10789</v>
      </c>
      <c r="H83" t="s">
        <v>11261</v>
      </c>
      <c r="I83" t="s">
        <v>37</v>
      </c>
      <c r="J83" t="s">
        <v>37</v>
      </c>
      <c r="K83" t="s">
        <v>2744</v>
      </c>
      <c r="L83" t="s">
        <v>15</v>
      </c>
      <c r="M83">
        <v>32</v>
      </c>
      <c r="N83" t="s">
        <v>16</v>
      </c>
      <c r="O83" t="s">
        <v>70</v>
      </c>
      <c r="P83" t="s">
        <v>11927</v>
      </c>
      <c r="Q83" t="s">
        <v>2723</v>
      </c>
      <c r="R83" s="1">
        <v>44352</v>
      </c>
      <c r="S83" t="s">
        <v>2744</v>
      </c>
      <c r="T83" t="s">
        <v>15582</v>
      </c>
    </row>
    <row r="84" spans="1:20" x14ac:dyDescent="0.25">
      <c r="A84" t="s">
        <v>18572</v>
      </c>
      <c r="B84" t="s">
        <v>6986</v>
      </c>
      <c r="C84" t="s">
        <v>13</v>
      </c>
      <c r="D84" t="s">
        <v>6987</v>
      </c>
      <c r="E84" s="1">
        <v>44221</v>
      </c>
      <c r="F84" t="s">
        <v>10658</v>
      </c>
      <c r="G84" t="s">
        <v>10789</v>
      </c>
      <c r="H84" t="s">
        <v>11261</v>
      </c>
      <c r="I84" t="s">
        <v>37</v>
      </c>
      <c r="J84" t="s">
        <v>37</v>
      </c>
      <c r="K84" t="s">
        <v>2744</v>
      </c>
      <c r="L84" t="s">
        <v>15</v>
      </c>
      <c r="M84">
        <v>26</v>
      </c>
      <c r="N84" t="s">
        <v>16</v>
      </c>
      <c r="O84" t="s">
        <v>70</v>
      </c>
      <c r="P84" t="s">
        <v>11927</v>
      </c>
      <c r="Q84" t="s">
        <v>2723</v>
      </c>
      <c r="R84" s="1">
        <v>44352</v>
      </c>
      <c r="S84" t="s">
        <v>2744</v>
      </c>
      <c r="T84" t="s">
        <v>15583</v>
      </c>
    </row>
    <row r="85" spans="1:20" x14ac:dyDescent="0.25">
      <c r="A85" t="s">
        <v>18573</v>
      </c>
      <c r="B85" t="s">
        <v>6988</v>
      </c>
      <c r="C85" t="s">
        <v>13</v>
      </c>
      <c r="D85" t="s">
        <v>6989</v>
      </c>
      <c r="E85" s="1">
        <v>44221</v>
      </c>
      <c r="F85" t="s">
        <v>10658</v>
      </c>
      <c r="G85" t="s">
        <v>10789</v>
      </c>
      <c r="H85" t="s">
        <v>11261</v>
      </c>
      <c r="I85" t="s">
        <v>37</v>
      </c>
      <c r="J85" t="s">
        <v>37</v>
      </c>
      <c r="K85" t="s">
        <v>2744</v>
      </c>
      <c r="L85" t="s">
        <v>15</v>
      </c>
      <c r="M85">
        <v>60</v>
      </c>
      <c r="N85" t="s">
        <v>26</v>
      </c>
      <c r="O85" t="s">
        <v>70</v>
      </c>
      <c r="P85" t="s">
        <v>11927</v>
      </c>
      <c r="Q85" t="s">
        <v>2723</v>
      </c>
      <c r="R85" s="1">
        <v>44352</v>
      </c>
      <c r="S85" t="s">
        <v>2744</v>
      </c>
      <c r="T85" t="s">
        <v>15584</v>
      </c>
    </row>
    <row r="86" spans="1:20" x14ac:dyDescent="0.25">
      <c r="A86" t="s">
        <v>18574</v>
      </c>
      <c r="B86" t="s">
        <v>7008</v>
      </c>
      <c r="C86" t="s">
        <v>13</v>
      </c>
      <c r="D86" t="s">
        <v>7009</v>
      </c>
      <c r="E86" s="1">
        <v>44221</v>
      </c>
      <c r="F86" t="s">
        <v>10658</v>
      </c>
      <c r="G86" t="s">
        <v>10789</v>
      </c>
      <c r="H86" t="s">
        <v>11261</v>
      </c>
      <c r="I86" t="s">
        <v>37</v>
      </c>
      <c r="J86" t="s">
        <v>37</v>
      </c>
      <c r="K86" t="s">
        <v>2744</v>
      </c>
      <c r="L86" t="s">
        <v>15</v>
      </c>
      <c r="M86">
        <v>38</v>
      </c>
      <c r="N86" t="s">
        <v>26</v>
      </c>
      <c r="O86" t="s">
        <v>70</v>
      </c>
      <c r="P86" t="s">
        <v>11927</v>
      </c>
      <c r="Q86" t="s">
        <v>2723</v>
      </c>
      <c r="R86" s="1">
        <v>44352</v>
      </c>
      <c r="S86" t="s">
        <v>2744</v>
      </c>
      <c r="T86" t="s">
        <v>15135</v>
      </c>
    </row>
    <row r="87" spans="1:20" x14ac:dyDescent="0.25">
      <c r="A87" t="s">
        <v>18575</v>
      </c>
      <c r="B87" t="s">
        <v>7014</v>
      </c>
      <c r="C87" t="s">
        <v>13</v>
      </c>
      <c r="D87" t="s">
        <v>7015</v>
      </c>
      <c r="E87" s="1">
        <v>44221</v>
      </c>
      <c r="F87" t="s">
        <v>10658</v>
      </c>
      <c r="G87" t="s">
        <v>10789</v>
      </c>
      <c r="H87" t="s">
        <v>11261</v>
      </c>
      <c r="I87" t="s">
        <v>37</v>
      </c>
      <c r="J87" t="s">
        <v>37</v>
      </c>
      <c r="K87" t="s">
        <v>2744</v>
      </c>
      <c r="L87" t="s">
        <v>15</v>
      </c>
      <c r="M87">
        <v>28</v>
      </c>
      <c r="N87" t="s">
        <v>16</v>
      </c>
      <c r="O87" t="s">
        <v>70</v>
      </c>
      <c r="P87" t="s">
        <v>11927</v>
      </c>
      <c r="Q87" t="s">
        <v>2723</v>
      </c>
      <c r="R87" s="1">
        <v>44352</v>
      </c>
      <c r="S87" t="s">
        <v>2744</v>
      </c>
      <c r="T87" t="s">
        <v>15271</v>
      </c>
    </row>
    <row r="88" spans="1:20" x14ac:dyDescent="0.25">
      <c r="A88" t="s">
        <v>18576</v>
      </c>
      <c r="B88" t="s">
        <v>7130</v>
      </c>
      <c r="C88" t="s">
        <v>13</v>
      </c>
      <c r="D88" t="s">
        <v>7131</v>
      </c>
      <c r="E88" s="1">
        <v>44223</v>
      </c>
      <c r="F88" t="s">
        <v>10658</v>
      </c>
      <c r="G88" t="s">
        <v>10789</v>
      </c>
      <c r="H88" t="s">
        <v>11233</v>
      </c>
      <c r="I88" t="s">
        <v>37</v>
      </c>
      <c r="J88" t="s">
        <v>37</v>
      </c>
      <c r="K88" t="s">
        <v>2744</v>
      </c>
      <c r="L88" t="s">
        <v>15</v>
      </c>
      <c r="M88">
        <v>27</v>
      </c>
      <c r="N88" t="s">
        <v>16</v>
      </c>
      <c r="O88" t="s">
        <v>70</v>
      </c>
      <c r="P88" t="s">
        <v>11927</v>
      </c>
      <c r="Q88" t="s">
        <v>2723</v>
      </c>
      <c r="R88" s="1">
        <v>44343</v>
      </c>
      <c r="S88" t="s">
        <v>2744</v>
      </c>
      <c r="T88" t="s">
        <v>15617</v>
      </c>
    </row>
    <row r="89" spans="1:20" x14ac:dyDescent="0.25">
      <c r="A89" t="s">
        <v>18577</v>
      </c>
      <c r="B89" t="s">
        <v>7300</v>
      </c>
      <c r="C89" t="s">
        <v>13</v>
      </c>
      <c r="D89" t="s">
        <v>7301</v>
      </c>
      <c r="E89" s="1">
        <v>44223</v>
      </c>
      <c r="F89" t="s">
        <v>10659</v>
      </c>
      <c r="G89" t="s">
        <v>10694</v>
      </c>
      <c r="H89" t="s">
        <v>10694</v>
      </c>
      <c r="I89" t="s">
        <v>37</v>
      </c>
      <c r="J89" t="s">
        <v>37</v>
      </c>
      <c r="K89" t="s">
        <v>2744</v>
      </c>
      <c r="L89" t="s">
        <v>15</v>
      </c>
      <c r="M89">
        <v>66</v>
      </c>
      <c r="N89" t="s">
        <v>37</v>
      </c>
      <c r="O89" t="s">
        <v>70</v>
      </c>
      <c r="P89" t="s">
        <v>11927</v>
      </c>
      <c r="Q89" t="s">
        <v>2723</v>
      </c>
      <c r="R89" s="1">
        <v>44343</v>
      </c>
      <c r="S89" t="s">
        <v>2744</v>
      </c>
      <c r="T89" t="s">
        <v>15620</v>
      </c>
    </row>
    <row r="90" spans="1:20" x14ac:dyDescent="0.25">
      <c r="A90" t="s">
        <v>18578</v>
      </c>
      <c r="B90" t="s">
        <v>7668</v>
      </c>
      <c r="C90" t="s">
        <v>13</v>
      </c>
      <c r="D90" t="s">
        <v>7669</v>
      </c>
      <c r="E90" s="1">
        <v>44224</v>
      </c>
      <c r="F90" t="s">
        <v>10658</v>
      </c>
      <c r="G90" t="s">
        <v>10705</v>
      </c>
      <c r="H90" t="s">
        <v>11073</v>
      </c>
      <c r="I90" t="s">
        <v>37</v>
      </c>
      <c r="J90" t="s">
        <v>37</v>
      </c>
      <c r="K90" t="s">
        <v>2744</v>
      </c>
      <c r="L90" t="s">
        <v>15</v>
      </c>
      <c r="M90">
        <v>31</v>
      </c>
      <c r="N90" t="s">
        <v>16</v>
      </c>
      <c r="O90" t="s">
        <v>70</v>
      </c>
      <c r="P90" t="s">
        <v>11927</v>
      </c>
      <c r="Q90" t="s">
        <v>2723</v>
      </c>
      <c r="R90" s="1">
        <v>44343</v>
      </c>
      <c r="S90" t="s">
        <v>2744</v>
      </c>
      <c r="T90" t="s">
        <v>15650</v>
      </c>
    </row>
    <row r="91" spans="1:20" x14ac:dyDescent="0.25">
      <c r="A91" t="s">
        <v>18579</v>
      </c>
      <c r="B91" t="s">
        <v>7120</v>
      </c>
      <c r="C91" t="s">
        <v>13</v>
      </c>
      <c r="D91" t="s">
        <v>7121</v>
      </c>
      <c r="E91" s="1">
        <v>44225</v>
      </c>
      <c r="F91" t="s">
        <v>10658</v>
      </c>
      <c r="G91" t="s">
        <v>10789</v>
      </c>
      <c r="H91" t="s">
        <v>11233</v>
      </c>
      <c r="I91" t="s">
        <v>37</v>
      </c>
      <c r="J91" t="s">
        <v>37</v>
      </c>
      <c r="K91" t="s">
        <v>2744</v>
      </c>
      <c r="L91" t="s">
        <v>15</v>
      </c>
      <c r="M91">
        <v>54</v>
      </c>
      <c r="N91" t="s">
        <v>26</v>
      </c>
      <c r="O91" t="s">
        <v>70</v>
      </c>
      <c r="P91" t="s">
        <v>11927</v>
      </c>
      <c r="Q91" t="s">
        <v>2723</v>
      </c>
      <c r="R91" s="1">
        <v>44343</v>
      </c>
      <c r="S91" t="s">
        <v>2744</v>
      </c>
      <c r="T91" t="s">
        <v>15665</v>
      </c>
    </row>
    <row r="92" spans="1:20" x14ac:dyDescent="0.25">
      <c r="A92" t="s">
        <v>18580</v>
      </c>
      <c r="B92" t="s">
        <v>7142</v>
      </c>
      <c r="C92" t="s">
        <v>13</v>
      </c>
      <c r="D92" t="s">
        <v>7143</v>
      </c>
      <c r="E92" s="1">
        <v>44225</v>
      </c>
      <c r="F92" t="s">
        <v>10658</v>
      </c>
      <c r="G92" t="s">
        <v>10789</v>
      </c>
      <c r="H92" t="s">
        <v>11233</v>
      </c>
      <c r="I92" t="s">
        <v>37</v>
      </c>
      <c r="J92" t="s">
        <v>37</v>
      </c>
      <c r="K92" t="s">
        <v>2744</v>
      </c>
      <c r="L92" t="s">
        <v>15</v>
      </c>
      <c r="M92">
        <v>25</v>
      </c>
      <c r="N92" t="s">
        <v>26</v>
      </c>
      <c r="O92" t="s">
        <v>70</v>
      </c>
      <c r="P92" t="s">
        <v>11927</v>
      </c>
      <c r="Q92" t="s">
        <v>2723</v>
      </c>
      <c r="R92" s="1">
        <v>44343</v>
      </c>
      <c r="S92" t="s">
        <v>2744</v>
      </c>
      <c r="T92" t="s">
        <v>15669</v>
      </c>
    </row>
    <row r="93" spans="1:20" x14ac:dyDescent="0.25">
      <c r="A93" t="s">
        <v>18581</v>
      </c>
      <c r="B93" t="s">
        <v>8481</v>
      </c>
      <c r="C93" t="s">
        <v>13</v>
      </c>
      <c r="D93" t="s">
        <v>8482</v>
      </c>
      <c r="E93" s="1">
        <v>44227</v>
      </c>
      <c r="F93" t="s">
        <v>10658</v>
      </c>
      <c r="G93" t="s">
        <v>10795</v>
      </c>
      <c r="H93" t="s">
        <v>11273</v>
      </c>
      <c r="I93" t="s">
        <v>37</v>
      </c>
      <c r="J93" t="s">
        <v>37</v>
      </c>
      <c r="K93" t="s">
        <v>2744</v>
      </c>
      <c r="L93" t="s">
        <v>15</v>
      </c>
      <c r="M93" t="s">
        <v>37</v>
      </c>
      <c r="N93" t="s">
        <v>16</v>
      </c>
      <c r="O93" t="s">
        <v>70</v>
      </c>
      <c r="P93" t="s">
        <v>11927</v>
      </c>
      <c r="Q93" t="s">
        <v>2723</v>
      </c>
      <c r="R93" s="1">
        <v>44343</v>
      </c>
      <c r="S93" t="s">
        <v>2744</v>
      </c>
      <c r="T93" t="s">
        <v>14353</v>
      </c>
    </row>
    <row r="94" spans="1:20" x14ac:dyDescent="0.25">
      <c r="A94" t="s">
        <v>18582</v>
      </c>
      <c r="B94" t="s">
        <v>7539</v>
      </c>
      <c r="C94" t="s">
        <v>13</v>
      </c>
      <c r="D94" t="s">
        <v>7540</v>
      </c>
      <c r="E94" s="1">
        <v>44230</v>
      </c>
      <c r="F94" t="s">
        <v>10656</v>
      </c>
      <c r="G94" t="s">
        <v>10686</v>
      </c>
      <c r="H94" t="s">
        <v>11234</v>
      </c>
      <c r="I94" t="s">
        <v>37</v>
      </c>
      <c r="J94" t="s">
        <v>37</v>
      </c>
      <c r="K94" t="s">
        <v>2744</v>
      </c>
      <c r="L94" t="s">
        <v>15</v>
      </c>
      <c r="M94">
        <v>90</v>
      </c>
      <c r="N94" t="s">
        <v>37</v>
      </c>
      <c r="O94" t="s">
        <v>70</v>
      </c>
      <c r="P94" t="s">
        <v>11927</v>
      </c>
      <c r="Q94" t="s">
        <v>2723</v>
      </c>
      <c r="R94" s="1">
        <v>44343</v>
      </c>
      <c r="S94" t="s">
        <v>2744</v>
      </c>
      <c r="T94" t="s">
        <v>15729</v>
      </c>
    </row>
    <row r="95" spans="1:20" x14ac:dyDescent="0.25">
      <c r="A95" t="s">
        <v>18583</v>
      </c>
      <c r="B95" t="s">
        <v>10126</v>
      </c>
      <c r="C95" t="s">
        <v>13</v>
      </c>
      <c r="D95" t="s">
        <v>10127</v>
      </c>
      <c r="E95" s="1">
        <v>44231</v>
      </c>
      <c r="F95" t="s">
        <v>10658</v>
      </c>
      <c r="G95" t="s">
        <v>10722</v>
      </c>
      <c r="H95" t="s">
        <v>37</v>
      </c>
      <c r="I95" t="s">
        <v>37</v>
      </c>
      <c r="J95" t="s">
        <v>37</v>
      </c>
      <c r="K95" t="s">
        <v>2744</v>
      </c>
      <c r="L95" t="s">
        <v>15</v>
      </c>
      <c r="M95">
        <v>33</v>
      </c>
      <c r="N95" t="s">
        <v>16</v>
      </c>
      <c r="O95" t="s">
        <v>70</v>
      </c>
      <c r="P95" t="s">
        <v>11927</v>
      </c>
      <c r="Q95" t="s">
        <v>2723</v>
      </c>
      <c r="R95" s="1">
        <v>44352</v>
      </c>
      <c r="S95" t="s">
        <v>2744</v>
      </c>
      <c r="T95" t="s">
        <v>15271</v>
      </c>
    </row>
    <row r="96" spans="1:20" x14ac:dyDescent="0.25">
      <c r="A96" t="s">
        <v>18584</v>
      </c>
      <c r="B96" t="s">
        <v>10124</v>
      </c>
      <c r="C96" t="s">
        <v>13</v>
      </c>
      <c r="D96" t="s">
        <v>10125</v>
      </c>
      <c r="E96" s="1">
        <v>44233</v>
      </c>
      <c r="F96" t="s">
        <v>10658</v>
      </c>
      <c r="G96" t="s">
        <v>10722</v>
      </c>
      <c r="H96" t="s">
        <v>37</v>
      </c>
      <c r="I96" t="s">
        <v>37</v>
      </c>
      <c r="J96" t="s">
        <v>37</v>
      </c>
      <c r="K96" t="s">
        <v>2744</v>
      </c>
      <c r="L96" t="s">
        <v>15</v>
      </c>
      <c r="M96">
        <v>37</v>
      </c>
      <c r="N96" t="s">
        <v>26</v>
      </c>
      <c r="O96" t="s">
        <v>70</v>
      </c>
      <c r="P96" t="s">
        <v>11927</v>
      </c>
      <c r="Q96" t="s">
        <v>2723</v>
      </c>
      <c r="R96" s="1">
        <v>44352</v>
      </c>
      <c r="S96" t="s">
        <v>2744</v>
      </c>
      <c r="T96" t="s">
        <v>15777</v>
      </c>
    </row>
    <row r="97" spans="1:21" x14ac:dyDescent="0.25">
      <c r="A97" t="s">
        <v>18585</v>
      </c>
      <c r="B97" t="s">
        <v>10140</v>
      </c>
      <c r="C97" t="s">
        <v>13</v>
      </c>
      <c r="D97" t="s">
        <v>10141</v>
      </c>
      <c r="E97" s="1">
        <v>44233</v>
      </c>
      <c r="F97" t="s">
        <v>10658</v>
      </c>
      <c r="G97" t="s">
        <v>10722</v>
      </c>
      <c r="H97" t="s">
        <v>37</v>
      </c>
      <c r="I97" t="s">
        <v>37</v>
      </c>
      <c r="J97" t="s">
        <v>37</v>
      </c>
      <c r="K97" t="s">
        <v>2744</v>
      </c>
      <c r="L97" t="s">
        <v>15</v>
      </c>
      <c r="M97">
        <v>16</v>
      </c>
      <c r="N97" t="s">
        <v>16</v>
      </c>
      <c r="O97" t="s">
        <v>70</v>
      </c>
      <c r="P97" t="s">
        <v>11927</v>
      </c>
      <c r="Q97" t="s">
        <v>2723</v>
      </c>
      <c r="R97" s="1">
        <v>44352</v>
      </c>
      <c r="S97" t="s">
        <v>2744</v>
      </c>
      <c r="T97" t="s">
        <v>15779</v>
      </c>
    </row>
    <row r="98" spans="1:21" x14ac:dyDescent="0.25">
      <c r="A98" t="s">
        <v>18586</v>
      </c>
      <c r="B98" t="s">
        <v>8971</v>
      </c>
      <c r="C98" t="s">
        <v>13</v>
      </c>
      <c r="D98" t="s">
        <v>8972</v>
      </c>
      <c r="E98" s="1">
        <v>44236</v>
      </c>
      <c r="F98" t="s">
        <v>10656</v>
      </c>
      <c r="G98" t="s">
        <v>10773</v>
      </c>
      <c r="H98" t="s">
        <v>37</v>
      </c>
      <c r="I98" t="s">
        <v>37</v>
      </c>
      <c r="J98" t="s">
        <v>37</v>
      </c>
      <c r="K98" t="s">
        <v>2744</v>
      </c>
      <c r="L98" t="s">
        <v>15</v>
      </c>
      <c r="M98">
        <v>55</v>
      </c>
      <c r="N98" t="s">
        <v>26</v>
      </c>
      <c r="O98" t="s">
        <v>70</v>
      </c>
      <c r="P98" t="s">
        <v>11927</v>
      </c>
      <c r="Q98" t="s">
        <v>2723</v>
      </c>
      <c r="R98" s="1">
        <v>44352</v>
      </c>
      <c r="S98" t="s">
        <v>2744</v>
      </c>
      <c r="T98" t="s">
        <v>15804</v>
      </c>
    </row>
    <row r="99" spans="1:21" x14ac:dyDescent="0.25">
      <c r="A99" t="s">
        <v>18587</v>
      </c>
      <c r="B99" t="s">
        <v>7656</v>
      </c>
      <c r="C99" t="s">
        <v>13</v>
      </c>
      <c r="D99" t="s">
        <v>7657</v>
      </c>
      <c r="E99" s="1">
        <v>44237</v>
      </c>
      <c r="F99" t="s">
        <v>10656</v>
      </c>
      <c r="G99" t="s">
        <v>10765</v>
      </c>
      <c r="H99" t="s">
        <v>37</v>
      </c>
      <c r="I99" t="s">
        <v>37</v>
      </c>
      <c r="J99" t="s">
        <v>37</v>
      </c>
      <c r="K99" t="s">
        <v>2744</v>
      </c>
      <c r="L99" t="s">
        <v>15</v>
      </c>
      <c r="M99" t="s">
        <v>37</v>
      </c>
      <c r="N99" t="s">
        <v>37</v>
      </c>
      <c r="O99" t="s">
        <v>70</v>
      </c>
      <c r="P99" t="s">
        <v>11927</v>
      </c>
      <c r="Q99" t="s">
        <v>2723</v>
      </c>
      <c r="R99" s="1">
        <v>44343</v>
      </c>
      <c r="S99" t="s">
        <v>2744</v>
      </c>
      <c r="T99" t="s">
        <v>15809</v>
      </c>
    </row>
    <row r="100" spans="1:21" x14ac:dyDescent="0.25">
      <c r="A100" t="s">
        <v>18588</v>
      </c>
      <c r="B100" t="s">
        <v>10222</v>
      </c>
      <c r="C100" t="s">
        <v>13</v>
      </c>
      <c r="D100" t="s">
        <v>10223</v>
      </c>
      <c r="E100" s="1">
        <v>44242</v>
      </c>
      <c r="F100" t="s">
        <v>10658</v>
      </c>
      <c r="G100" t="s">
        <v>10722</v>
      </c>
      <c r="H100" t="s">
        <v>37</v>
      </c>
      <c r="I100" t="s">
        <v>37</v>
      </c>
      <c r="J100" t="s">
        <v>37</v>
      </c>
      <c r="K100" t="s">
        <v>2744</v>
      </c>
      <c r="L100" t="s">
        <v>15</v>
      </c>
      <c r="M100">
        <v>37</v>
      </c>
      <c r="N100" t="s">
        <v>16</v>
      </c>
      <c r="O100" t="s">
        <v>70</v>
      </c>
      <c r="P100" t="s">
        <v>11927</v>
      </c>
      <c r="Q100" t="s">
        <v>2723</v>
      </c>
      <c r="R100" s="1">
        <v>44352</v>
      </c>
      <c r="S100" t="s">
        <v>2744</v>
      </c>
      <c r="T100" t="s">
        <v>15868</v>
      </c>
    </row>
    <row r="101" spans="1:21" x14ac:dyDescent="0.25">
      <c r="A101" t="s">
        <v>18589</v>
      </c>
      <c r="B101" t="s">
        <v>8468</v>
      </c>
      <c r="C101" t="s">
        <v>13</v>
      </c>
      <c r="D101" t="s">
        <v>8469</v>
      </c>
      <c r="E101" s="1">
        <v>44243</v>
      </c>
      <c r="F101" t="s">
        <v>10655</v>
      </c>
      <c r="G101" t="s">
        <v>10700</v>
      </c>
      <c r="H101" t="s">
        <v>11305</v>
      </c>
      <c r="I101" t="s">
        <v>37</v>
      </c>
      <c r="J101" t="s">
        <v>37</v>
      </c>
      <c r="K101" t="s">
        <v>2744</v>
      </c>
      <c r="L101" t="s">
        <v>15</v>
      </c>
      <c r="M101">
        <v>93</v>
      </c>
      <c r="N101" t="s">
        <v>16</v>
      </c>
      <c r="O101" t="s">
        <v>70</v>
      </c>
      <c r="P101" t="s">
        <v>11927</v>
      </c>
      <c r="Q101" t="s">
        <v>2723</v>
      </c>
      <c r="R101" s="1">
        <v>44343</v>
      </c>
      <c r="S101" t="s">
        <v>2744</v>
      </c>
      <c r="T101" t="s">
        <v>15876</v>
      </c>
    </row>
    <row r="102" spans="1:21" x14ac:dyDescent="0.25">
      <c r="A102" t="s">
        <v>18590</v>
      </c>
      <c r="B102" t="s">
        <v>10210</v>
      </c>
      <c r="C102" t="s">
        <v>13</v>
      </c>
      <c r="D102" t="s">
        <v>10211</v>
      </c>
      <c r="E102" s="1">
        <v>44244</v>
      </c>
      <c r="F102" t="s">
        <v>10658</v>
      </c>
      <c r="G102" t="s">
        <v>10722</v>
      </c>
      <c r="H102" t="s">
        <v>37</v>
      </c>
      <c r="I102" t="s">
        <v>37</v>
      </c>
      <c r="J102" t="s">
        <v>37</v>
      </c>
      <c r="K102" t="s">
        <v>2744</v>
      </c>
      <c r="L102" t="s">
        <v>15</v>
      </c>
      <c r="M102">
        <v>56</v>
      </c>
      <c r="N102" t="s">
        <v>26</v>
      </c>
      <c r="O102" t="s">
        <v>70</v>
      </c>
      <c r="P102" t="s">
        <v>11927</v>
      </c>
      <c r="Q102" t="s">
        <v>2723</v>
      </c>
      <c r="R102" s="1">
        <v>44352</v>
      </c>
      <c r="S102" t="s">
        <v>2744</v>
      </c>
      <c r="T102" t="s">
        <v>15868</v>
      </c>
    </row>
    <row r="103" spans="1:21" x14ac:dyDescent="0.25">
      <c r="A103" t="s">
        <v>18591</v>
      </c>
      <c r="B103" t="s">
        <v>8483</v>
      </c>
      <c r="C103" t="s">
        <v>13</v>
      </c>
      <c r="D103" t="s">
        <v>8484</v>
      </c>
      <c r="E103" s="1">
        <v>44250</v>
      </c>
      <c r="F103" t="s">
        <v>10658</v>
      </c>
      <c r="G103" t="s">
        <v>10722</v>
      </c>
      <c r="H103" t="s">
        <v>11315</v>
      </c>
      <c r="I103" t="s">
        <v>37</v>
      </c>
      <c r="J103" t="s">
        <v>37</v>
      </c>
      <c r="K103" t="s">
        <v>2744</v>
      </c>
      <c r="L103" t="s">
        <v>15</v>
      </c>
      <c r="M103">
        <v>47</v>
      </c>
      <c r="N103" t="s">
        <v>26</v>
      </c>
      <c r="O103" t="s">
        <v>70</v>
      </c>
      <c r="P103" t="s">
        <v>11927</v>
      </c>
      <c r="Q103" t="s">
        <v>2723</v>
      </c>
      <c r="R103" s="1">
        <v>44343</v>
      </c>
      <c r="S103" t="s">
        <v>2744</v>
      </c>
      <c r="T103" t="s">
        <v>15777</v>
      </c>
    </row>
    <row r="104" spans="1:21" x14ac:dyDescent="0.25">
      <c r="A104" t="s">
        <v>18592</v>
      </c>
      <c r="B104" t="s">
        <v>9114</v>
      </c>
      <c r="C104" t="s">
        <v>13</v>
      </c>
      <c r="D104" t="s">
        <v>9115</v>
      </c>
      <c r="E104" s="1">
        <v>44250</v>
      </c>
      <c r="F104" t="s">
        <v>10655</v>
      </c>
      <c r="G104" t="s">
        <v>10700</v>
      </c>
      <c r="H104" t="s">
        <v>11276</v>
      </c>
      <c r="I104" t="s">
        <v>37</v>
      </c>
      <c r="J104" t="s">
        <v>37</v>
      </c>
      <c r="K104" t="s">
        <v>2744</v>
      </c>
      <c r="L104" t="s">
        <v>15</v>
      </c>
      <c r="M104">
        <v>69</v>
      </c>
      <c r="N104" t="s">
        <v>26</v>
      </c>
      <c r="O104" t="s">
        <v>70</v>
      </c>
      <c r="P104" t="s">
        <v>11927</v>
      </c>
      <c r="Q104" t="s">
        <v>2723</v>
      </c>
      <c r="R104" s="1">
        <v>44352</v>
      </c>
      <c r="S104" t="s">
        <v>2744</v>
      </c>
      <c r="T104" t="s">
        <v>15965</v>
      </c>
    </row>
    <row r="105" spans="1:21" x14ac:dyDescent="0.25">
      <c r="A105" t="s">
        <v>18593</v>
      </c>
      <c r="B105" t="s">
        <v>10302</v>
      </c>
      <c r="C105" t="s">
        <v>13</v>
      </c>
      <c r="D105" t="s">
        <v>10303</v>
      </c>
      <c r="E105" s="1">
        <v>44270</v>
      </c>
      <c r="F105" t="s">
        <v>10658</v>
      </c>
      <c r="G105" t="s">
        <v>10722</v>
      </c>
      <c r="H105" t="s">
        <v>37</v>
      </c>
      <c r="I105" t="s">
        <v>37</v>
      </c>
      <c r="J105" t="s">
        <v>37</v>
      </c>
      <c r="K105" t="s">
        <v>2744</v>
      </c>
      <c r="L105" t="s">
        <v>15</v>
      </c>
      <c r="M105">
        <v>59</v>
      </c>
      <c r="N105" t="s">
        <v>16</v>
      </c>
      <c r="O105" t="s">
        <v>70</v>
      </c>
      <c r="P105" t="s">
        <v>11927</v>
      </c>
      <c r="Q105" t="s">
        <v>2723</v>
      </c>
      <c r="R105" s="1">
        <v>44352</v>
      </c>
      <c r="S105" t="s">
        <v>2744</v>
      </c>
      <c r="T105" t="s">
        <v>16116</v>
      </c>
    </row>
    <row r="106" spans="1:21" x14ac:dyDescent="0.25">
      <c r="A106" t="s">
        <v>16674</v>
      </c>
      <c r="B106" t="s">
        <v>16442</v>
      </c>
      <c r="C106" t="s">
        <v>13</v>
      </c>
      <c r="D106" t="s">
        <v>11739</v>
      </c>
      <c r="E106" s="4" t="s">
        <v>11886</v>
      </c>
      <c r="F106" t="s">
        <v>10658</v>
      </c>
      <c r="G106" t="s">
        <v>10690</v>
      </c>
      <c r="H106" t="s">
        <v>10829</v>
      </c>
      <c r="I106" t="s">
        <v>10829</v>
      </c>
      <c r="J106" t="s">
        <v>37</v>
      </c>
      <c r="K106" s="2" t="s">
        <v>12090</v>
      </c>
      <c r="L106" t="s">
        <v>15</v>
      </c>
      <c r="M106" s="3">
        <v>67</v>
      </c>
      <c r="N106" s="2" t="s">
        <v>16</v>
      </c>
      <c r="O106" t="s">
        <v>70</v>
      </c>
      <c r="P106" t="s">
        <v>11927</v>
      </c>
      <c r="Q106" t="s">
        <v>2723</v>
      </c>
      <c r="R106" s="1">
        <v>44352</v>
      </c>
      <c r="S106" t="s">
        <v>2744</v>
      </c>
      <c r="T106" t="s">
        <v>11960</v>
      </c>
      <c r="U106" t="s">
        <v>12096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54A18-3EF2-46C7-812F-AD7854A0552F}">
  <dimension ref="A1:U94"/>
  <sheetViews>
    <sheetView workbookViewId="0">
      <selection activeCell="H26" sqref="H26"/>
    </sheetView>
  </sheetViews>
  <sheetFormatPr defaultRowHeight="15" x14ac:dyDescent="0.25"/>
  <sheetData>
    <row r="1" spans="1:21" x14ac:dyDescent="0.25">
      <c r="A1" s="6" t="s">
        <v>11667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11663</v>
      </c>
      <c r="G1" s="6" t="s">
        <v>11664</v>
      </c>
      <c r="H1" s="6" t="s">
        <v>12127</v>
      </c>
      <c r="I1" s="6" t="s">
        <v>11665</v>
      </c>
      <c r="J1" s="6" t="s">
        <v>11666</v>
      </c>
      <c r="K1" s="6" t="s">
        <v>4</v>
      </c>
      <c r="L1" s="6" t="s">
        <v>5</v>
      </c>
      <c r="M1" s="6" t="s">
        <v>6</v>
      </c>
      <c r="N1" s="6" t="s">
        <v>7</v>
      </c>
      <c r="O1" s="6" t="s">
        <v>11668</v>
      </c>
      <c r="P1" s="6" t="s">
        <v>11669</v>
      </c>
      <c r="Q1" s="6" t="s">
        <v>8</v>
      </c>
      <c r="R1" s="6" t="s">
        <v>9</v>
      </c>
      <c r="S1" s="6" t="s">
        <v>10</v>
      </c>
      <c r="T1" s="6" t="s">
        <v>11</v>
      </c>
      <c r="U1" s="6" t="s">
        <v>12095</v>
      </c>
    </row>
    <row r="2" spans="1:21" x14ac:dyDescent="0.25">
      <c r="A2" t="s">
        <v>18402</v>
      </c>
      <c r="B2" t="s">
        <v>4979</v>
      </c>
      <c r="C2" t="s">
        <v>13</v>
      </c>
      <c r="D2" t="s">
        <v>4980</v>
      </c>
      <c r="E2" s="1">
        <v>44041</v>
      </c>
      <c r="F2" t="s">
        <v>10655</v>
      </c>
      <c r="G2" t="s">
        <v>10661</v>
      </c>
      <c r="H2" t="s">
        <v>11046</v>
      </c>
      <c r="I2" t="s">
        <v>37</v>
      </c>
      <c r="J2" t="s">
        <v>37</v>
      </c>
      <c r="K2" t="s">
        <v>2744</v>
      </c>
      <c r="L2" t="s">
        <v>15</v>
      </c>
      <c r="M2">
        <v>33</v>
      </c>
      <c r="N2" t="s">
        <v>26</v>
      </c>
      <c r="O2" t="s">
        <v>70</v>
      </c>
      <c r="P2" t="s">
        <v>11931</v>
      </c>
      <c r="Q2" t="s">
        <v>2676</v>
      </c>
      <c r="R2" s="1">
        <v>44352</v>
      </c>
      <c r="S2" t="s">
        <v>2744</v>
      </c>
      <c r="T2" t="s">
        <v>13471</v>
      </c>
    </row>
    <row r="3" spans="1:21" x14ac:dyDescent="0.25">
      <c r="A3" t="s">
        <v>18403</v>
      </c>
      <c r="B3" t="s">
        <v>5277</v>
      </c>
      <c r="C3" t="s">
        <v>13</v>
      </c>
      <c r="D3" t="s">
        <v>5278</v>
      </c>
      <c r="E3" s="1">
        <v>44041</v>
      </c>
      <c r="F3" t="s">
        <v>10655</v>
      </c>
      <c r="G3" t="s">
        <v>10735</v>
      </c>
      <c r="H3" t="s">
        <v>11047</v>
      </c>
      <c r="I3" t="s">
        <v>37</v>
      </c>
      <c r="J3" t="s">
        <v>37</v>
      </c>
      <c r="K3" t="s">
        <v>2744</v>
      </c>
      <c r="L3" t="s">
        <v>15</v>
      </c>
      <c r="M3">
        <v>48</v>
      </c>
      <c r="N3" t="s">
        <v>26</v>
      </c>
      <c r="O3" t="s">
        <v>70</v>
      </c>
      <c r="P3" t="s">
        <v>11931</v>
      </c>
      <c r="Q3" t="s">
        <v>2676</v>
      </c>
      <c r="R3" s="1">
        <v>44352</v>
      </c>
      <c r="S3" t="s">
        <v>2744</v>
      </c>
      <c r="T3" t="s">
        <v>13472</v>
      </c>
    </row>
    <row r="4" spans="1:21" x14ac:dyDescent="0.25">
      <c r="A4" t="s">
        <v>18404</v>
      </c>
      <c r="B4" t="s">
        <v>4981</v>
      </c>
      <c r="C4" t="s">
        <v>13</v>
      </c>
      <c r="D4" t="s">
        <v>4982</v>
      </c>
      <c r="E4" s="1">
        <v>44050</v>
      </c>
      <c r="F4" t="s">
        <v>10655</v>
      </c>
      <c r="G4" t="s">
        <v>10661</v>
      </c>
      <c r="H4" t="s">
        <v>11046</v>
      </c>
      <c r="I4" t="s">
        <v>37</v>
      </c>
      <c r="J4" t="s">
        <v>37</v>
      </c>
      <c r="K4" t="s">
        <v>2744</v>
      </c>
      <c r="L4" t="s">
        <v>15</v>
      </c>
      <c r="M4">
        <v>24</v>
      </c>
      <c r="N4" t="s">
        <v>26</v>
      </c>
      <c r="O4" t="s">
        <v>70</v>
      </c>
      <c r="P4" t="s">
        <v>11931</v>
      </c>
      <c r="Q4" t="s">
        <v>2676</v>
      </c>
      <c r="R4" s="1">
        <v>44352</v>
      </c>
      <c r="S4" t="s">
        <v>2744</v>
      </c>
      <c r="T4" t="s">
        <v>13471</v>
      </c>
    </row>
    <row r="5" spans="1:21" x14ac:dyDescent="0.25">
      <c r="A5" t="s">
        <v>18405</v>
      </c>
      <c r="B5" t="s">
        <v>7773</v>
      </c>
      <c r="C5" t="s">
        <v>13</v>
      </c>
      <c r="D5" t="s">
        <v>7774</v>
      </c>
      <c r="E5" s="1">
        <v>44063</v>
      </c>
      <c r="F5" t="s">
        <v>10656</v>
      </c>
      <c r="G5" t="s">
        <v>10724</v>
      </c>
      <c r="H5" t="s">
        <v>37</v>
      </c>
      <c r="I5" t="s">
        <v>37</v>
      </c>
      <c r="J5" t="s">
        <v>37</v>
      </c>
      <c r="K5" t="s">
        <v>2744</v>
      </c>
      <c r="L5" t="s">
        <v>15</v>
      </c>
      <c r="M5" t="s">
        <v>37</v>
      </c>
      <c r="N5" t="s">
        <v>37</v>
      </c>
      <c r="O5" t="s">
        <v>70</v>
      </c>
      <c r="P5" t="s">
        <v>11931</v>
      </c>
      <c r="Q5" t="s">
        <v>2676</v>
      </c>
      <c r="R5" s="1">
        <v>44343</v>
      </c>
      <c r="S5" t="s">
        <v>2744</v>
      </c>
      <c r="T5" t="s">
        <v>13723</v>
      </c>
    </row>
    <row r="6" spans="1:21" x14ac:dyDescent="0.25">
      <c r="A6" t="s">
        <v>18406</v>
      </c>
      <c r="B6" t="s">
        <v>8885</v>
      </c>
      <c r="C6" t="s">
        <v>13</v>
      </c>
      <c r="D6" t="s">
        <v>8886</v>
      </c>
      <c r="E6" s="1">
        <v>44074</v>
      </c>
      <c r="F6" t="s">
        <v>10655</v>
      </c>
      <c r="G6" t="s">
        <v>10661</v>
      </c>
      <c r="H6" t="s">
        <v>10941</v>
      </c>
      <c r="I6" t="s">
        <v>37</v>
      </c>
      <c r="J6" t="s">
        <v>37</v>
      </c>
      <c r="K6" t="s">
        <v>2744</v>
      </c>
      <c r="L6" t="s">
        <v>15</v>
      </c>
      <c r="M6" t="s">
        <v>37</v>
      </c>
      <c r="N6" t="s">
        <v>37</v>
      </c>
      <c r="O6" t="s">
        <v>70</v>
      </c>
      <c r="P6" t="s">
        <v>11931</v>
      </c>
      <c r="Q6" t="s">
        <v>2676</v>
      </c>
      <c r="R6" s="1">
        <v>44352</v>
      </c>
      <c r="S6" t="s">
        <v>2744</v>
      </c>
      <c r="T6" t="s">
        <v>13853</v>
      </c>
    </row>
    <row r="7" spans="1:21" x14ac:dyDescent="0.25">
      <c r="A7" t="s">
        <v>18407</v>
      </c>
      <c r="B7" t="s">
        <v>2674</v>
      </c>
      <c r="C7" t="s">
        <v>13</v>
      </c>
      <c r="D7" t="s">
        <v>2675</v>
      </c>
      <c r="E7" s="1">
        <v>44090</v>
      </c>
      <c r="F7" t="s">
        <v>10655</v>
      </c>
      <c r="G7" t="s">
        <v>10661</v>
      </c>
      <c r="H7" t="s">
        <v>10957</v>
      </c>
      <c r="I7" t="s">
        <v>37</v>
      </c>
      <c r="J7" t="s">
        <v>37</v>
      </c>
      <c r="K7" t="s">
        <v>2744</v>
      </c>
      <c r="L7" t="s">
        <v>15</v>
      </c>
      <c r="M7" t="s">
        <v>37</v>
      </c>
      <c r="N7" t="s">
        <v>37</v>
      </c>
      <c r="O7" t="s">
        <v>70</v>
      </c>
      <c r="P7" t="s">
        <v>11931</v>
      </c>
      <c r="Q7" t="s">
        <v>2676</v>
      </c>
      <c r="R7" s="1">
        <v>44352</v>
      </c>
      <c r="S7" t="s">
        <v>2744</v>
      </c>
      <c r="T7" t="s">
        <v>14028</v>
      </c>
    </row>
    <row r="8" spans="1:21" x14ac:dyDescent="0.25">
      <c r="A8" t="s">
        <v>18408</v>
      </c>
      <c r="B8" t="s">
        <v>2702</v>
      </c>
      <c r="C8" t="s">
        <v>13</v>
      </c>
      <c r="D8" t="s">
        <v>2703</v>
      </c>
      <c r="E8" s="1">
        <v>44095</v>
      </c>
      <c r="F8" t="s">
        <v>10657</v>
      </c>
      <c r="G8" t="s">
        <v>10681</v>
      </c>
      <c r="H8" t="s">
        <v>10874</v>
      </c>
      <c r="I8" t="s">
        <v>37</v>
      </c>
      <c r="J8" t="s">
        <v>37</v>
      </c>
      <c r="K8" t="s">
        <v>2744</v>
      </c>
      <c r="L8" t="s">
        <v>15</v>
      </c>
      <c r="M8" t="s">
        <v>37</v>
      </c>
      <c r="N8" t="s">
        <v>26</v>
      </c>
      <c r="O8" t="s">
        <v>70</v>
      </c>
      <c r="P8" t="s">
        <v>11931</v>
      </c>
      <c r="Q8" t="s">
        <v>2676</v>
      </c>
      <c r="R8" s="1">
        <v>44352</v>
      </c>
      <c r="S8" t="s">
        <v>2744</v>
      </c>
      <c r="T8" t="s">
        <v>14048</v>
      </c>
    </row>
    <row r="9" spans="1:21" x14ac:dyDescent="0.25">
      <c r="A9" t="s">
        <v>18409</v>
      </c>
      <c r="B9" t="s">
        <v>3183</v>
      </c>
      <c r="C9" t="s">
        <v>13</v>
      </c>
      <c r="D9" t="s">
        <v>3184</v>
      </c>
      <c r="E9" s="1">
        <v>44102</v>
      </c>
      <c r="F9" t="s">
        <v>10655</v>
      </c>
      <c r="G9" t="s">
        <v>10661</v>
      </c>
      <c r="H9" t="s">
        <v>10959</v>
      </c>
      <c r="I9" t="s">
        <v>11483</v>
      </c>
      <c r="J9" t="s">
        <v>37</v>
      </c>
      <c r="K9" t="s">
        <v>2744</v>
      </c>
      <c r="L9" t="s">
        <v>15</v>
      </c>
      <c r="M9" t="s">
        <v>37</v>
      </c>
      <c r="N9" t="s">
        <v>37</v>
      </c>
      <c r="O9" t="s">
        <v>70</v>
      </c>
      <c r="P9" t="s">
        <v>11931</v>
      </c>
      <c r="Q9" t="s">
        <v>2676</v>
      </c>
      <c r="R9" s="1">
        <v>44352</v>
      </c>
      <c r="S9" t="s">
        <v>2744</v>
      </c>
      <c r="T9" t="s">
        <v>14096</v>
      </c>
    </row>
    <row r="10" spans="1:21" x14ac:dyDescent="0.25">
      <c r="A10" t="s">
        <v>18410</v>
      </c>
      <c r="B10" t="s">
        <v>8952</v>
      </c>
      <c r="C10" t="s">
        <v>13</v>
      </c>
      <c r="D10" t="s">
        <v>8953</v>
      </c>
      <c r="E10" s="1">
        <v>44108</v>
      </c>
      <c r="F10" t="s">
        <v>10655</v>
      </c>
      <c r="G10" t="s">
        <v>10661</v>
      </c>
      <c r="H10" t="s">
        <v>10958</v>
      </c>
      <c r="I10" t="s">
        <v>11423</v>
      </c>
      <c r="J10" t="s">
        <v>11642</v>
      </c>
      <c r="K10" t="s">
        <v>2744</v>
      </c>
      <c r="L10" t="s">
        <v>15</v>
      </c>
      <c r="M10" t="s">
        <v>37</v>
      </c>
      <c r="N10" t="s">
        <v>37</v>
      </c>
      <c r="O10" t="s">
        <v>70</v>
      </c>
      <c r="P10" t="s">
        <v>11931</v>
      </c>
      <c r="Q10" t="s">
        <v>2676</v>
      </c>
      <c r="R10" s="1">
        <v>44352</v>
      </c>
      <c r="S10" t="s">
        <v>2744</v>
      </c>
      <c r="T10" t="s">
        <v>14125</v>
      </c>
    </row>
    <row r="11" spans="1:21" x14ac:dyDescent="0.25">
      <c r="A11" t="s">
        <v>18411</v>
      </c>
      <c r="B11" t="s">
        <v>3285</v>
      </c>
      <c r="C11" t="s">
        <v>13</v>
      </c>
      <c r="D11" t="s">
        <v>3286</v>
      </c>
      <c r="E11" s="1">
        <v>44114</v>
      </c>
      <c r="F11" t="s">
        <v>10657</v>
      </c>
      <c r="G11" t="s">
        <v>10666</v>
      </c>
      <c r="H11" t="s">
        <v>10804</v>
      </c>
      <c r="I11" t="s">
        <v>11377</v>
      </c>
      <c r="J11" t="s">
        <v>37</v>
      </c>
      <c r="K11" t="s">
        <v>2744</v>
      </c>
      <c r="L11" t="s">
        <v>15</v>
      </c>
      <c r="M11">
        <v>18</v>
      </c>
      <c r="N11" t="s">
        <v>37</v>
      </c>
      <c r="O11" t="s">
        <v>70</v>
      </c>
      <c r="P11" t="s">
        <v>11931</v>
      </c>
      <c r="Q11" t="s">
        <v>2676</v>
      </c>
      <c r="R11" s="1">
        <v>44352</v>
      </c>
      <c r="S11" t="s">
        <v>2744</v>
      </c>
      <c r="T11" t="s">
        <v>14159</v>
      </c>
    </row>
    <row r="12" spans="1:21" x14ac:dyDescent="0.25">
      <c r="A12" t="s">
        <v>18412</v>
      </c>
      <c r="B12" t="s">
        <v>4374</v>
      </c>
      <c r="C12" t="s">
        <v>13</v>
      </c>
      <c r="D12" t="s">
        <v>4375</v>
      </c>
      <c r="E12" s="1">
        <v>44127</v>
      </c>
      <c r="F12" t="s">
        <v>10655</v>
      </c>
      <c r="G12" t="s">
        <v>10661</v>
      </c>
      <c r="H12" t="s">
        <v>10863</v>
      </c>
      <c r="I12" t="s">
        <v>11493</v>
      </c>
      <c r="J12" t="s">
        <v>37</v>
      </c>
      <c r="K12" t="s">
        <v>2744</v>
      </c>
      <c r="L12" t="s">
        <v>15</v>
      </c>
      <c r="M12">
        <v>65</v>
      </c>
      <c r="N12" t="s">
        <v>37</v>
      </c>
      <c r="O12" t="s">
        <v>70</v>
      </c>
      <c r="P12" t="s">
        <v>11931</v>
      </c>
      <c r="Q12" t="s">
        <v>2676</v>
      </c>
      <c r="R12" s="1">
        <v>44352</v>
      </c>
      <c r="S12" t="s">
        <v>2744</v>
      </c>
      <c r="T12" t="s">
        <v>14266</v>
      </c>
    </row>
    <row r="13" spans="1:21" x14ac:dyDescent="0.25">
      <c r="A13" t="s">
        <v>18413</v>
      </c>
      <c r="B13" t="s">
        <v>4804</v>
      </c>
      <c r="C13" t="s">
        <v>13</v>
      </c>
      <c r="D13" t="s">
        <v>4805</v>
      </c>
      <c r="E13" s="1">
        <v>44154</v>
      </c>
      <c r="F13" t="s">
        <v>10655</v>
      </c>
      <c r="G13" t="s">
        <v>10661</v>
      </c>
      <c r="H13" t="s">
        <v>11131</v>
      </c>
      <c r="I13" t="s">
        <v>37</v>
      </c>
      <c r="J13" t="s">
        <v>37</v>
      </c>
      <c r="K13" t="s">
        <v>2744</v>
      </c>
      <c r="L13" t="s">
        <v>15</v>
      </c>
      <c r="M13" t="s">
        <v>37</v>
      </c>
      <c r="N13" t="s">
        <v>37</v>
      </c>
      <c r="O13" t="s">
        <v>70</v>
      </c>
      <c r="P13" t="s">
        <v>11931</v>
      </c>
      <c r="Q13" t="s">
        <v>2676</v>
      </c>
      <c r="R13" s="1">
        <v>44352</v>
      </c>
      <c r="S13" t="s">
        <v>2744</v>
      </c>
      <c r="T13" t="s">
        <v>14470</v>
      </c>
    </row>
    <row r="14" spans="1:21" x14ac:dyDescent="0.25">
      <c r="A14" t="s">
        <v>18414</v>
      </c>
      <c r="B14" t="s">
        <v>9761</v>
      </c>
      <c r="C14" t="s">
        <v>13</v>
      </c>
      <c r="D14" t="s">
        <v>9762</v>
      </c>
      <c r="E14" s="1">
        <v>44158</v>
      </c>
      <c r="F14" t="s">
        <v>10659</v>
      </c>
      <c r="G14" t="s">
        <v>10696</v>
      </c>
      <c r="H14" t="s">
        <v>10838</v>
      </c>
      <c r="I14" t="s">
        <v>37</v>
      </c>
      <c r="J14" t="s">
        <v>37</v>
      </c>
      <c r="K14" t="s">
        <v>2744</v>
      </c>
      <c r="L14" t="s">
        <v>15</v>
      </c>
      <c r="M14">
        <v>41</v>
      </c>
      <c r="N14" t="s">
        <v>16</v>
      </c>
      <c r="O14" t="s">
        <v>70</v>
      </c>
      <c r="P14" t="s">
        <v>11931</v>
      </c>
      <c r="Q14" t="s">
        <v>2676</v>
      </c>
      <c r="R14" s="1">
        <v>44352</v>
      </c>
      <c r="S14" t="s">
        <v>2744</v>
      </c>
      <c r="T14" t="s">
        <v>14486</v>
      </c>
    </row>
    <row r="15" spans="1:21" x14ac:dyDescent="0.25">
      <c r="A15" t="s">
        <v>18415</v>
      </c>
      <c r="B15" t="s">
        <v>5234</v>
      </c>
      <c r="C15" t="s">
        <v>13</v>
      </c>
      <c r="D15" t="s">
        <v>5235</v>
      </c>
      <c r="E15" s="1">
        <v>44167</v>
      </c>
      <c r="F15" t="s">
        <v>10655</v>
      </c>
      <c r="G15" t="s">
        <v>10661</v>
      </c>
      <c r="H15" t="s">
        <v>11046</v>
      </c>
      <c r="I15" t="s">
        <v>37</v>
      </c>
      <c r="J15" t="s">
        <v>37</v>
      </c>
      <c r="K15" t="s">
        <v>2744</v>
      </c>
      <c r="L15" t="s">
        <v>15</v>
      </c>
      <c r="M15">
        <v>23</v>
      </c>
      <c r="N15" t="s">
        <v>26</v>
      </c>
      <c r="O15" t="s">
        <v>70</v>
      </c>
      <c r="P15" t="s">
        <v>11931</v>
      </c>
      <c r="Q15" t="s">
        <v>2676</v>
      </c>
      <c r="R15" s="1">
        <v>44352</v>
      </c>
      <c r="S15" t="s">
        <v>2744</v>
      </c>
      <c r="T15" t="s">
        <v>14547</v>
      </c>
    </row>
    <row r="16" spans="1:21" x14ac:dyDescent="0.25">
      <c r="A16" t="s">
        <v>18416</v>
      </c>
      <c r="B16" t="s">
        <v>5746</v>
      </c>
      <c r="C16" t="s">
        <v>13</v>
      </c>
      <c r="D16" t="s">
        <v>5747</v>
      </c>
      <c r="E16" s="1">
        <v>44174</v>
      </c>
      <c r="F16" t="s">
        <v>10655</v>
      </c>
      <c r="G16" t="s">
        <v>10661</v>
      </c>
      <c r="H16" t="s">
        <v>11154</v>
      </c>
      <c r="I16" t="s">
        <v>37</v>
      </c>
      <c r="J16" t="s">
        <v>37</v>
      </c>
      <c r="K16" t="s">
        <v>2744</v>
      </c>
      <c r="L16" t="s">
        <v>15</v>
      </c>
      <c r="M16">
        <v>0</v>
      </c>
      <c r="N16" t="s">
        <v>37</v>
      </c>
      <c r="O16" t="s">
        <v>70</v>
      </c>
      <c r="P16" t="s">
        <v>11931</v>
      </c>
      <c r="Q16" t="s">
        <v>2676</v>
      </c>
      <c r="R16" s="1">
        <v>44352</v>
      </c>
      <c r="S16" t="s">
        <v>2744</v>
      </c>
      <c r="T16" t="s">
        <v>14628</v>
      </c>
    </row>
    <row r="17" spans="1:20" x14ac:dyDescent="0.25">
      <c r="A17" t="s">
        <v>18417</v>
      </c>
      <c r="B17" t="s">
        <v>4368</v>
      </c>
      <c r="C17" t="s">
        <v>13</v>
      </c>
      <c r="D17" t="s">
        <v>4369</v>
      </c>
      <c r="E17" s="1">
        <v>44178</v>
      </c>
      <c r="F17" t="s">
        <v>10657</v>
      </c>
      <c r="G17" t="s">
        <v>10681</v>
      </c>
      <c r="H17" t="s">
        <v>10874</v>
      </c>
      <c r="I17" t="s">
        <v>37</v>
      </c>
      <c r="J17" t="s">
        <v>37</v>
      </c>
      <c r="K17" t="s">
        <v>2744</v>
      </c>
      <c r="L17" t="s">
        <v>15</v>
      </c>
      <c r="M17" t="s">
        <v>37</v>
      </c>
      <c r="N17" t="s">
        <v>16</v>
      </c>
      <c r="O17" t="s">
        <v>70</v>
      </c>
      <c r="P17" t="s">
        <v>11931</v>
      </c>
      <c r="Q17" t="s">
        <v>2676</v>
      </c>
      <c r="R17" s="1">
        <v>44352</v>
      </c>
      <c r="S17" t="s">
        <v>2744</v>
      </c>
      <c r="T17" t="s">
        <v>14657</v>
      </c>
    </row>
    <row r="18" spans="1:20" x14ac:dyDescent="0.25">
      <c r="A18" t="s">
        <v>18418</v>
      </c>
      <c r="B18" t="s">
        <v>5951</v>
      </c>
      <c r="C18" t="s">
        <v>13</v>
      </c>
      <c r="D18" t="s">
        <v>5952</v>
      </c>
      <c r="E18" s="1">
        <v>44181</v>
      </c>
      <c r="F18" t="s">
        <v>10658</v>
      </c>
      <c r="G18" t="s">
        <v>10756</v>
      </c>
      <c r="H18" t="s">
        <v>10967</v>
      </c>
      <c r="I18" t="s">
        <v>37</v>
      </c>
      <c r="J18" t="s">
        <v>37</v>
      </c>
      <c r="K18" t="s">
        <v>2744</v>
      </c>
      <c r="L18" t="s">
        <v>15</v>
      </c>
      <c r="M18">
        <v>21</v>
      </c>
      <c r="N18" t="s">
        <v>16</v>
      </c>
      <c r="O18" t="s">
        <v>70</v>
      </c>
      <c r="P18" t="s">
        <v>11931</v>
      </c>
      <c r="Q18" t="s">
        <v>2676</v>
      </c>
      <c r="R18" s="1">
        <v>44352</v>
      </c>
      <c r="S18" t="s">
        <v>2744</v>
      </c>
      <c r="T18" t="s">
        <v>14691</v>
      </c>
    </row>
    <row r="19" spans="1:20" x14ac:dyDescent="0.25">
      <c r="A19" t="s">
        <v>18419</v>
      </c>
      <c r="B19" t="s">
        <v>8309</v>
      </c>
      <c r="C19" t="s">
        <v>13</v>
      </c>
      <c r="D19" t="s">
        <v>8310</v>
      </c>
      <c r="E19" s="1">
        <v>44182</v>
      </c>
      <c r="F19" t="s">
        <v>10655</v>
      </c>
      <c r="G19" t="s">
        <v>10661</v>
      </c>
      <c r="H19" t="s">
        <v>11164</v>
      </c>
      <c r="I19" t="s">
        <v>37</v>
      </c>
      <c r="J19" t="s">
        <v>37</v>
      </c>
      <c r="K19" t="s">
        <v>2744</v>
      </c>
      <c r="L19" t="s">
        <v>15</v>
      </c>
      <c r="M19" t="s">
        <v>37</v>
      </c>
      <c r="N19" t="s">
        <v>37</v>
      </c>
      <c r="O19" t="s">
        <v>70</v>
      </c>
      <c r="P19" t="s">
        <v>11931</v>
      </c>
      <c r="Q19" t="s">
        <v>2676</v>
      </c>
      <c r="R19" s="1">
        <v>44343</v>
      </c>
      <c r="S19" t="s">
        <v>2744</v>
      </c>
      <c r="T19" t="s">
        <v>14697</v>
      </c>
    </row>
    <row r="20" spans="1:20" x14ac:dyDescent="0.25">
      <c r="A20" t="s">
        <v>18420</v>
      </c>
      <c r="B20" t="s">
        <v>4731</v>
      </c>
      <c r="C20" t="s">
        <v>13</v>
      </c>
      <c r="D20" t="s">
        <v>4732</v>
      </c>
      <c r="E20" s="1">
        <v>44183</v>
      </c>
      <c r="F20" t="s">
        <v>10655</v>
      </c>
      <c r="G20" t="s">
        <v>10661</v>
      </c>
      <c r="H20" t="s">
        <v>11166</v>
      </c>
      <c r="I20" t="s">
        <v>37</v>
      </c>
      <c r="J20" t="s">
        <v>37</v>
      </c>
      <c r="K20" t="s">
        <v>2744</v>
      </c>
      <c r="L20" t="s">
        <v>15</v>
      </c>
      <c r="M20">
        <v>59</v>
      </c>
      <c r="N20" t="s">
        <v>26</v>
      </c>
      <c r="O20" t="s">
        <v>70</v>
      </c>
      <c r="P20" t="s">
        <v>11931</v>
      </c>
      <c r="Q20" t="s">
        <v>2676</v>
      </c>
      <c r="R20" s="1">
        <v>44352</v>
      </c>
      <c r="S20" t="s">
        <v>2744</v>
      </c>
      <c r="T20" t="s">
        <v>14734</v>
      </c>
    </row>
    <row r="21" spans="1:20" x14ac:dyDescent="0.25">
      <c r="A21" t="s">
        <v>18421</v>
      </c>
      <c r="B21" t="s">
        <v>8511</v>
      </c>
      <c r="C21" t="s">
        <v>13</v>
      </c>
      <c r="D21" t="s">
        <v>8512</v>
      </c>
      <c r="E21" s="1">
        <v>44184</v>
      </c>
      <c r="F21" t="s">
        <v>10657</v>
      </c>
      <c r="G21" t="s">
        <v>10779</v>
      </c>
      <c r="H21" t="s">
        <v>37</v>
      </c>
      <c r="I21" t="s">
        <v>37</v>
      </c>
      <c r="J21" t="s">
        <v>37</v>
      </c>
      <c r="K21" t="s">
        <v>2744</v>
      </c>
      <c r="L21" t="s">
        <v>15</v>
      </c>
      <c r="M21">
        <v>28</v>
      </c>
      <c r="N21" t="s">
        <v>16</v>
      </c>
      <c r="O21" t="s">
        <v>70</v>
      </c>
      <c r="P21" t="s">
        <v>11931</v>
      </c>
      <c r="Q21" t="s">
        <v>2676</v>
      </c>
      <c r="R21" s="1">
        <v>44352</v>
      </c>
      <c r="S21" t="s">
        <v>2744</v>
      </c>
      <c r="T21" t="s">
        <v>14745</v>
      </c>
    </row>
    <row r="22" spans="1:20" x14ac:dyDescent="0.25">
      <c r="A22" t="s">
        <v>18422</v>
      </c>
      <c r="B22" t="s">
        <v>4683</v>
      </c>
      <c r="C22" t="s">
        <v>13</v>
      </c>
      <c r="D22" t="s">
        <v>4684</v>
      </c>
      <c r="E22" s="1">
        <v>44184</v>
      </c>
      <c r="F22" t="s">
        <v>10657</v>
      </c>
      <c r="G22" t="s">
        <v>10681</v>
      </c>
      <c r="H22" t="s">
        <v>10874</v>
      </c>
      <c r="I22" t="s">
        <v>37</v>
      </c>
      <c r="J22" t="s">
        <v>37</v>
      </c>
      <c r="K22" t="s">
        <v>2744</v>
      </c>
      <c r="L22" t="s">
        <v>15</v>
      </c>
      <c r="M22" t="s">
        <v>37</v>
      </c>
      <c r="N22" t="s">
        <v>26</v>
      </c>
      <c r="O22" t="s">
        <v>70</v>
      </c>
      <c r="P22" t="s">
        <v>11931</v>
      </c>
      <c r="Q22" t="s">
        <v>2676</v>
      </c>
      <c r="R22" s="1">
        <v>44352</v>
      </c>
      <c r="S22" t="s">
        <v>2744</v>
      </c>
      <c r="T22" t="s">
        <v>14657</v>
      </c>
    </row>
    <row r="23" spans="1:20" x14ac:dyDescent="0.25">
      <c r="A23" t="s">
        <v>18423</v>
      </c>
      <c r="B23" t="s">
        <v>5232</v>
      </c>
      <c r="C23" t="s">
        <v>13</v>
      </c>
      <c r="D23" t="s">
        <v>5233</v>
      </c>
      <c r="E23" s="1">
        <v>44186</v>
      </c>
      <c r="F23" t="s">
        <v>10655</v>
      </c>
      <c r="G23" t="s">
        <v>10661</v>
      </c>
      <c r="H23" t="s">
        <v>10901</v>
      </c>
      <c r="I23" t="s">
        <v>37</v>
      </c>
      <c r="J23" t="s">
        <v>37</v>
      </c>
      <c r="K23" t="s">
        <v>2744</v>
      </c>
      <c r="L23" t="s">
        <v>15</v>
      </c>
      <c r="M23">
        <v>43</v>
      </c>
      <c r="N23" t="s">
        <v>26</v>
      </c>
      <c r="O23" t="s">
        <v>70</v>
      </c>
      <c r="P23" t="s">
        <v>11931</v>
      </c>
      <c r="Q23" t="s">
        <v>2676</v>
      </c>
      <c r="R23" s="1">
        <v>44352</v>
      </c>
      <c r="S23" t="s">
        <v>2744</v>
      </c>
      <c r="T23" t="s">
        <v>14785</v>
      </c>
    </row>
    <row r="24" spans="1:20" x14ac:dyDescent="0.25">
      <c r="A24" t="s">
        <v>12099</v>
      </c>
      <c r="B24" t="s">
        <v>37</v>
      </c>
      <c r="C24" t="s">
        <v>13</v>
      </c>
      <c r="D24" t="s">
        <v>12107</v>
      </c>
      <c r="E24" s="1">
        <v>44186</v>
      </c>
      <c r="F24" t="s">
        <v>10655</v>
      </c>
      <c r="G24" t="s">
        <v>10661</v>
      </c>
      <c r="H24" t="s">
        <v>37</v>
      </c>
      <c r="I24" t="s">
        <v>37</v>
      </c>
      <c r="J24" t="s">
        <v>37</v>
      </c>
      <c r="K24" t="s">
        <v>2744</v>
      </c>
      <c r="L24" t="s">
        <v>15</v>
      </c>
      <c r="M24" t="s">
        <v>37</v>
      </c>
      <c r="N24" t="s">
        <v>37</v>
      </c>
      <c r="O24" t="s">
        <v>70</v>
      </c>
      <c r="P24" t="s">
        <v>11931</v>
      </c>
      <c r="Q24" t="s">
        <v>2676</v>
      </c>
      <c r="R24" s="1">
        <v>44352</v>
      </c>
      <c r="S24" t="s">
        <v>2744</v>
      </c>
      <c r="T24" t="s">
        <v>37</v>
      </c>
    </row>
    <row r="25" spans="1:20" x14ac:dyDescent="0.25">
      <c r="A25" t="s">
        <v>18424</v>
      </c>
      <c r="B25" t="s">
        <v>8212</v>
      </c>
      <c r="C25" t="s">
        <v>13</v>
      </c>
      <c r="D25" t="s">
        <v>8213</v>
      </c>
      <c r="E25" s="1">
        <v>44187</v>
      </c>
      <c r="F25" t="s">
        <v>10655</v>
      </c>
      <c r="G25" t="s">
        <v>10661</v>
      </c>
      <c r="H25" t="s">
        <v>11054</v>
      </c>
      <c r="I25" t="s">
        <v>37</v>
      </c>
      <c r="J25" t="s">
        <v>37</v>
      </c>
      <c r="K25" t="s">
        <v>2744</v>
      </c>
      <c r="L25" t="s">
        <v>15</v>
      </c>
      <c r="M25">
        <v>8</v>
      </c>
      <c r="N25" t="s">
        <v>26</v>
      </c>
      <c r="O25" t="s">
        <v>70</v>
      </c>
      <c r="P25" t="s">
        <v>11931</v>
      </c>
      <c r="Q25" t="s">
        <v>2676</v>
      </c>
      <c r="R25" s="1">
        <v>44343</v>
      </c>
      <c r="S25" t="s">
        <v>2744</v>
      </c>
      <c r="T25" t="s">
        <v>14800</v>
      </c>
    </row>
    <row r="26" spans="1:20" x14ac:dyDescent="0.25">
      <c r="A26" t="s">
        <v>18425</v>
      </c>
      <c r="B26" t="s">
        <v>4708</v>
      </c>
      <c r="C26" t="s">
        <v>13</v>
      </c>
      <c r="D26" t="s">
        <v>4709</v>
      </c>
      <c r="E26" s="1">
        <v>44187</v>
      </c>
      <c r="F26" t="s">
        <v>10655</v>
      </c>
      <c r="G26" t="s">
        <v>10661</v>
      </c>
      <c r="H26" t="s">
        <v>11182</v>
      </c>
      <c r="I26" t="s">
        <v>11531</v>
      </c>
      <c r="J26" t="s">
        <v>37</v>
      </c>
      <c r="K26" t="s">
        <v>2744</v>
      </c>
      <c r="L26" t="s">
        <v>15</v>
      </c>
      <c r="M26" t="s">
        <v>37</v>
      </c>
      <c r="N26" t="s">
        <v>37</v>
      </c>
      <c r="O26" t="s">
        <v>70</v>
      </c>
      <c r="P26" t="s">
        <v>11931</v>
      </c>
      <c r="Q26" t="s">
        <v>2676</v>
      </c>
      <c r="R26" s="1">
        <v>44352</v>
      </c>
      <c r="S26" t="s">
        <v>2744</v>
      </c>
      <c r="T26" t="s">
        <v>14809</v>
      </c>
    </row>
    <row r="27" spans="1:20" x14ac:dyDescent="0.25">
      <c r="A27" t="s">
        <v>18426</v>
      </c>
      <c r="B27" t="s">
        <v>5244</v>
      </c>
      <c r="C27" t="s">
        <v>13</v>
      </c>
      <c r="D27" t="s">
        <v>5245</v>
      </c>
      <c r="E27" s="1">
        <v>44187</v>
      </c>
      <c r="F27" t="s">
        <v>10655</v>
      </c>
      <c r="G27" t="s">
        <v>10661</v>
      </c>
      <c r="H27" t="s">
        <v>11184</v>
      </c>
      <c r="I27" t="s">
        <v>37</v>
      </c>
      <c r="J27" t="s">
        <v>37</v>
      </c>
      <c r="K27" t="s">
        <v>2744</v>
      </c>
      <c r="L27" t="s">
        <v>15</v>
      </c>
      <c r="M27" t="s">
        <v>37</v>
      </c>
      <c r="N27" t="s">
        <v>37</v>
      </c>
      <c r="O27" t="s">
        <v>70</v>
      </c>
      <c r="P27" t="s">
        <v>11931</v>
      </c>
      <c r="Q27" t="s">
        <v>2676</v>
      </c>
      <c r="R27" s="1">
        <v>44352</v>
      </c>
      <c r="S27" t="s">
        <v>2744</v>
      </c>
      <c r="T27" t="s">
        <v>14815</v>
      </c>
    </row>
    <row r="28" spans="1:20" x14ac:dyDescent="0.25">
      <c r="A28" t="s">
        <v>18427</v>
      </c>
      <c r="B28" t="s">
        <v>6570</v>
      </c>
      <c r="C28" t="s">
        <v>13</v>
      </c>
      <c r="D28" t="s">
        <v>6571</v>
      </c>
      <c r="E28" s="1">
        <v>44190</v>
      </c>
      <c r="F28" t="s">
        <v>10655</v>
      </c>
      <c r="G28" t="s">
        <v>10697</v>
      </c>
      <c r="H28" t="s">
        <v>11064</v>
      </c>
      <c r="I28" t="s">
        <v>37</v>
      </c>
      <c r="J28" t="s">
        <v>37</v>
      </c>
      <c r="K28" t="s">
        <v>2744</v>
      </c>
      <c r="L28" t="s">
        <v>15</v>
      </c>
      <c r="M28" t="s">
        <v>37</v>
      </c>
      <c r="N28" t="s">
        <v>37</v>
      </c>
      <c r="O28" t="s">
        <v>70</v>
      </c>
      <c r="P28" t="s">
        <v>11931</v>
      </c>
      <c r="Q28" t="s">
        <v>2676</v>
      </c>
      <c r="R28" s="1">
        <v>44352</v>
      </c>
      <c r="S28" t="s">
        <v>2744</v>
      </c>
      <c r="T28" t="s">
        <v>14882</v>
      </c>
    </row>
    <row r="29" spans="1:20" x14ac:dyDescent="0.25">
      <c r="A29" t="s">
        <v>18428</v>
      </c>
      <c r="B29" t="s">
        <v>5700</v>
      </c>
      <c r="C29" t="s">
        <v>13</v>
      </c>
      <c r="D29" t="s">
        <v>5701</v>
      </c>
      <c r="E29" s="1">
        <v>44191</v>
      </c>
      <c r="F29" t="s">
        <v>10655</v>
      </c>
      <c r="G29" t="s">
        <v>10661</v>
      </c>
      <c r="H29" t="s">
        <v>11154</v>
      </c>
      <c r="I29" t="s">
        <v>37</v>
      </c>
      <c r="J29" t="s">
        <v>37</v>
      </c>
      <c r="K29" t="s">
        <v>2744</v>
      </c>
      <c r="L29" t="s">
        <v>15</v>
      </c>
      <c r="M29">
        <v>71</v>
      </c>
      <c r="N29" t="s">
        <v>16</v>
      </c>
      <c r="O29" t="s">
        <v>70</v>
      </c>
      <c r="P29" t="s">
        <v>11931</v>
      </c>
      <c r="Q29" t="s">
        <v>2676</v>
      </c>
      <c r="R29" s="1">
        <v>44352</v>
      </c>
      <c r="S29" t="s">
        <v>2744</v>
      </c>
      <c r="T29" t="s">
        <v>14266</v>
      </c>
    </row>
    <row r="30" spans="1:20" x14ac:dyDescent="0.25">
      <c r="A30" t="s">
        <v>18429</v>
      </c>
      <c r="B30" t="s">
        <v>7277</v>
      </c>
      <c r="C30" t="s">
        <v>13</v>
      </c>
      <c r="D30" t="s">
        <v>7278</v>
      </c>
      <c r="E30" s="1">
        <v>44193</v>
      </c>
      <c r="F30" t="s">
        <v>10655</v>
      </c>
      <c r="G30" t="s">
        <v>10661</v>
      </c>
      <c r="H30" t="s">
        <v>10834</v>
      </c>
      <c r="I30" t="s">
        <v>37</v>
      </c>
      <c r="J30" t="s">
        <v>37</v>
      </c>
      <c r="K30" t="s">
        <v>2744</v>
      </c>
      <c r="L30" t="s">
        <v>15</v>
      </c>
      <c r="M30" t="s">
        <v>37</v>
      </c>
      <c r="N30" t="s">
        <v>16</v>
      </c>
      <c r="O30" t="s">
        <v>70</v>
      </c>
      <c r="P30" t="s">
        <v>11931</v>
      </c>
      <c r="Q30" t="s">
        <v>2676</v>
      </c>
      <c r="R30" s="1">
        <v>44343</v>
      </c>
      <c r="S30" t="s">
        <v>2744</v>
      </c>
      <c r="T30" t="s">
        <v>14930</v>
      </c>
    </row>
    <row r="31" spans="1:20" x14ac:dyDescent="0.25">
      <c r="A31" t="s">
        <v>18430</v>
      </c>
      <c r="B31" t="s">
        <v>7279</v>
      </c>
      <c r="C31" t="s">
        <v>13</v>
      </c>
      <c r="D31" t="s">
        <v>7280</v>
      </c>
      <c r="E31" s="1">
        <v>44193</v>
      </c>
      <c r="F31" t="s">
        <v>10655</v>
      </c>
      <c r="G31" t="s">
        <v>10661</v>
      </c>
      <c r="H31" t="s">
        <v>10831</v>
      </c>
      <c r="I31" t="s">
        <v>37</v>
      </c>
      <c r="J31" t="s">
        <v>37</v>
      </c>
      <c r="K31" t="s">
        <v>2744</v>
      </c>
      <c r="L31" t="s">
        <v>15</v>
      </c>
      <c r="M31" t="s">
        <v>37</v>
      </c>
      <c r="N31" t="s">
        <v>16</v>
      </c>
      <c r="O31" t="s">
        <v>70</v>
      </c>
      <c r="P31" t="s">
        <v>11931</v>
      </c>
      <c r="Q31" t="s">
        <v>2676</v>
      </c>
      <c r="R31" s="1">
        <v>44343</v>
      </c>
      <c r="S31" t="s">
        <v>2744</v>
      </c>
      <c r="T31" t="s">
        <v>14931</v>
      </c>
    </row>
    <row r="32" spans="1:20" x14ac:dyDescent="0.25">
      <c r="A32" t="s">
        <v>18431</v>
      </c>
      <c r="B32" t="s">
        <v>9992</v>
      </c>
      <c r="C32" t="s">
        <v>13</v>
      </c>
      <c r="D32" t="s">
        <v>9993</v>
      </c>
      <c r="E32" s="1">
        <v>44193</v>
      </c>
      <c r="F32" t="s">
        <v>10655</v>
      </c>
      <c r="G32" t="s">
        <v>10661</v>
      </c>
      <c r="H32" t="s">
        <v>11154</v>
      </c>
      <c r="I32" t="s">
        <v>37</v>
      </c>
      <c r="J32" t="s">
        <v>37</v>
      </c>
      <c r="K32" t="s">
        <v>2744</v>
      </c>
      <c r="L32" t="s">
        <v>15</v>
      </c>
      <c r="M32">
        <v>34</v>
      </c>
      <c r="N32" t="s">
        <v>16</v>
      </c>
      <c r="O32" t="s">
        <v>70</v>
      </c>
      <c r="P32" t="s">
        <v>11931</v>
      </c>
      <c r="Q32" t="s">
        <v>2676</v>
      </c>
      <c r="R32" s="1">
        <v>44352</v>
      </c>
      <c r="S32" t="s">
        <v>2744</v>
      </c>
      <c r="T32" t="s">
        <v>14947</v>
      </c>
    </row>
    <row r="33" spans="1:20" x14ac:dyDescent="0.25">
      <c r="A33" t="s">
        <v>18432</v>
      </c>
      <c r="B33" t="s">
        <v>4962</v>
      </c>
      <c r="C33" t="s">
        <v>13</v>
      </c>
      <c r="D33" t="s">
        <v>4963</v>
      </c>
      <c r="E33" s="1">
        <v>44193</v>
      </c>
      <c r="F33" t="s">
        <v>10655</v>
      </c>
      <c r="G33" t="s">
        <v>10661</v>
      </c>
      <c r="H33" t="s">
        <v>11211</v>
      </c>
      <c r="I33" t="s">
        <v>11546</v>
      </c>
      <c r="J33" t="s">
        <v>37</v>
      </c>
      <c r="K33" t="s">
        <v>2744</v>
      </c>
      <c r="L33" t="s">
        <v>15</v>
      </c>
      <c r="M33" t="s">
        <v>37</v>
      </c>
      <c r="N33" t="s">
        <v>37</v>
      </c>
      <c r="O33" t="s">
        <v>70</v>
      </c>
      <c r="P33" t="s">
        <v>11931</v>
      </c>
      <c r="Q33" t="s">
        <v>2676</v>
      </c>
      <c r="R33" s="1">
        <v>44352</v>
      </c>
      <c r="S33" t="s">
        <v>2744</v>
      </c>
      <c r="T33" t="s">
        <v>14956</v>
      </c>
    </row>
    <row r="34" spans="1:20" x14ac:dyDescent="0.25">
      <c r="A34" t="s">
        <v>18433</v>
      </c>
      <c r="B34" t="s">
        <v>5720</v>
      </c>
      <c r="C34" t="s">
        <v>13</v>
      </c>
      <c r="D34" t="s">
        <v>5721</v>
      </c>
      <c r="E34" s="1">
        <v>44194</v>
      </c>
      <c r="F34" t="s">
        <v>10655</v>
      </c>
      <c r="G34" t="s">
        <v>10661</v>
      </c>
      <c r="H34" t="s">
        <v>10948</v>
      </c>
      <c r="I34" t="s">
        <v>11548</v>
      </c>
      <c r="J34" t="s">
        <v>37</v>
      </c>
      <c r="K34" t="s">
        <v>2744</v>
      </c>
      <c r="L34" t="s">
        <v>15</v>
      </c>
      <c r="M34">
        <v>61</v>
      </c>
      <c r="N34" t="s">
        <v>26</v>
      </c>
      <c r="O34" t="s">
        <v>70</v>
      </c>
      <c r="P34" t="s">
        <v>11931</v>
      </c>
      <c r="Q34" t="s">
        <v>2676</v>
      </c>
      <c r="R34" s="1">
        <v>44352</v>
      </c>
      <c r="S34" t="s">
        <v>2744</v>
      </c>
      <c r="T34" t="s">
        <v>14995</v>
      </c>
    </row>
    <row r="35" spans="1:20" x14ac:dyDescent="0.25">
      <c r="A35" t="s">
        <v>18434</v>
      </c>
      <c r="B35" t="s">
        <v>7443</v>
      </c>
      <c r="C35" t="s">
        <v>13</v>
      </c>
      <c r="D35" t="s">
        <v>7444</v>
      </c>
      <c r="E35" s="1">
        <v>44195</v>
      </c>
      <c r="F35" t="s">
        <v>10655</v>
      </c>
      <c r="G35" t="s">
        <v>10661</v>
      </c>
      <c r="H35" t="s">
        <v>11054</v>
      </c>
      <c r="I35" t="s">
        <v>11459</v>
      </c>
      <c r="J35" t="s">
        <v>37</v>
      </c>
      <c r="K35" t="s">
        <v>2744</v>
      </c>
      <c r="L35" t="s">
        <v>15</v>
      </c>
      <c r="M35" t="s">
        <v>37</v>
      </c>
      <c r="N35" t="s">
        <v>37</v>
      </c>
      <c r="O35" t="s">
        <v>70</v>
      </c>
      <c r="P35" t="s">
        <v>11931</v>
      </c>
      <c r="Q35" t="s">
        <v>2676</v>
      </c>
      <c r="R35" s="1">
        <v>44343</v>
      </c>
      <c r="S35" t="s">
        <v>2744</v>
      </c>
      <c r="T35" t="s">
        <v>15005</v>
      </c>
    </row>
    <row r="36" spans="1:20" x14ac:dyDescent="0.25">
      <c r="A36" t="s">
        <v>18435</v>
      </c>
      <c r="B36" t="s">
        <v>9932</v>
      </c>
      <c r="C36" t="s">
        <v>13</v>
      </c>
      <c r="D36" t="s">
        <v>9933</v>
      </c>
      <c r="E36" s="1">
        <v>44195</v>
      </c>
      <c r="F36" t="s">
        <v>10655</v>
      </c>
      <c r="G36" t="s">
        <v>10661</v>
      </c>
      <c r="H36" t="s">
        <v>10954</v>
      </c>
      <c r="I36" t="s">
        <v>11550</v>
      </c>
      <c r="J36" t="s">
        <v>37</v>
      </c>
      <c r="K36" t="s">
        <v>2744</v>
      </c>
      <c r="L36" t="s">
        <v>15</v>
      </c>
      <c r="M36" t="s">
        <v>37</v>
      </c>
      <c r="N36" t="s">
        <v>37</v>
      </c>
      <c r="O36" t="s">
        <v>70</v>
      </c>
      <c r="P36" t="s">
        <v>11931</v>
      </c>
      <c r="Q36" t="s">
        <v>2676</v>
      </c>
      <c r="R36" s="1">
        <v>44352</v>
      </c>
      <c r="S36" t="s">
        <v>2744</v>
      </c>
      <c r="T36" t="s">
        <v>15022</v>
      </c>
    </row>
    <row r="37" spans="1:20" x14ac:dyDescent="0.25">
      <c r="A37" t="s">
        <v>18436</v>
      </c>
      <c r="B37" t="s">
        <v>5744</v>
      </c>
      <c r="C37" t="s">
        <v>13</v>
      </c>
      <c r="D37" t="s">
        <v>5745</v>
      </c>
      <c r="E37" s="1">
        <v>44195</v>
      </c>
      <c r="F37" t="s">
        <v>10655</v>
      </c>
      <c r="G37" t="s">
        <v>10661</v>
      </c>
      <c r="H37" t="s">
        <v>11195</v>
      </c>
      <c r="I37" t="s">
        <v>37</v>
      </c>
      <c r="J37" t="s">
        <v>37</v>
      </c>
      <c r="K37" t="s">
        <v>2744</v>
      </c>
      <c r="L37" t="s">
        <v>15</v>
      </c>
      <c r="M37">
        <v>30</v>
      </c>
      <c r="N37" t="s">
        <v>16</v>
      </c>
      <c r="O37" t="s">
        <v>70</v>
      </c>
      <c r="P37" t="s">
        <v>11931</v>
      </c>
      <c r="Q37" t="s">
        <v>2676</v>
      </c>
      <c r="R37" s="1">
        <v>44352</v>
      </c>
      <c r="S37" t="s">
        <v>2744</v>
      </c>
      <c r="T37" t="s">
        <v>15029</v>
      </c>
    </row>
    <row r="38" spans="1:20" x14ac:dyDescent="0.25">
      <c r="A38" t="s">
        <v>18437</v>
      </c>
      <c r="B38" t="s">
        <v>6339</v>
      </c>
      <c r="C38" t="s">
        <v>13</v>
      </c>
      <c r="D38" t="s">
        <v>6340</v>
      </c>
      <c r="E38" s="1">
        <v>44199</v>
      </c>
      <c r="F38" t="s">
        <v>10654</v>
      </c>
      <c r="G38" t="s">
        <v>10665</v>
      </c>
      <c r="H38" t="s">
        <v>11052</v>
      </c>
      <c r="I38" t="s">
        <v>37</v>
      </c>
      <c r="J38" t="s">
        <v>37</v>
      </c>
      <c r="K38" t="s">
        <v>2744</v>
      </c>
      <c r="L38" t="s">
        <v>15</v>
      </c>
      <c r="M38" t="s">
        <v>37</v>
      </c>
      <c r="N38" t="s">
        <v>16</v>
      </c>
      <c r="O38" t="s">
        <v>70</v>
      </c>
      <c r="P38" t="s">
        <v>11931</v>
      </c>
      <c r="Q38" t="s">
        <v>2676</v>
      </c>
      <c r="R38" s="1">
        <v>44352</v>
      </c>
      <c r="S38" t="s">
        <v>2744</v>
      </c>
      <c r="T38" t="s">
        <v>15104</v>
      </c>
    </row>
    <row r="39" spans="1:20" x14ac:dyDescent="0.25">
      <c r="A39" t="s">
        <v>18438</v>
      </c>
      <c r="B39" t="s">
        <v>7575</v>
      </c>
      <c r="C39" t="s">
        <v>13</v>
      </c>
      <c r="D39" t="s">
        <v>7576</v>
      </c>
      <c r="E39" s="1">
        <v>44200</v>
      </c>
      <c r="F39" t="s">
        <v>10655</v>
      </c>
      <c r="G39" t="s">
        <v>10661</v>
      </c>
      <c r="H39" t="s">
        <v>11200</v>
      </c>
      <c r="I39" t="s">
        <v>37</v>
      </c>
      <c r="J39" t="s">
        <v>37</v>
      </c>
      <c r="K39" t="s">
        <v>2744</v>
      </c>
      <c r="L39" t="s">
        <v>15</v>
      </c>
      <c r="M39">
        <v>40</v>
      </c>
      <c r="N39" t="s">
        <v>26</v>
      </c>
      <c r="O39" t="s">
        <v>70</v>
      </c>
      <c r="P39" t="s">
        <v>11931</v>
      </c>
      <c r="Q39" t="s">
        <v>2676</v>
      </c>
      <c r="R39" s="1">
        <v>44343</v>
      </c>
      <c r="S39" t="s">
        <v>2744</v>
      </c>
      <c r="T39" t="s">
        <v>15105</v>
      </c>
    </row>
    <row r="40" spans="1:20" x14ac:dyDescent="0.25">
      <c r="A40" t="s">
        <v>18439</v>
      </c>
      <c r="B40" t="s">
        <v>8695</v>
      </c>
      <c r="C40" t="s">
        <v>13</v>
      </c>
      <c r="D40" t="s">
        <v>8696</v>
      </c>
      <c r="E40" s="1">
        <v>44200</v>
      </c>
      <c r="F40" t="s">
        <v>10658</v>
      </c>
      <c r="G40" t="s">
        <v>10756</v>
      </c>
      <c r="H40" t="s">
        <v>10967</v>
      </c>
      <c r="I40" t="s">
        <v>37</v>
      </c>
      <c r="J40" t="s">
        <v>37</v>
      </c>
      <c r="K40" t="s">
        <v>2744</v>
      </c>
      <c r="L40" t="s">
        <v>15</v>
      </c>
      <c r="M40">
        <v>42</v>
      </c>
      <c r="N40" t="s">
        <v>16</v>
      </c>
      <c r="O40" t="s">
        <v>70</v>
      </c>
      <c r="P40" t="s">
        <v>11931</v>
      </c>
      <c r="Q40" t="s">
        <v>2676</v>
      </c>
      <c r="R40" s="1">
        <v>44352</v>
      </c>
      <c r="S40" t="s">
        <v>2744</v>
      </c>
      <c r="T40" t="s">
        <v>15111</v>
      </c>
    </row>
    <row r="41" spans="1:20" x14ac:dyDescent="0.25">
      <c r="A41" t="s">
        <v>18440</v>
      </c>
      <c r="B41" t="s">
        <v>8505</v>
      </c>
      <c r="C41" t="s">
        <v>13</v>
      </c>
      <c r="D41" t="s">
        <v>8506</v>
      </c>
      <c r="E41" s="1">
        <v>44204</v>
      </c>
      <c r="F41" t="s">
        <v>10657</v>
      </c>
      <c r="G41" t="s">
        <v>10779</v>
      </c>
      <c r="H41" t="s">
        <v>37</v>
      </c>
      <c r="I41" t="s">
        <v>37</v>
      </c>
      <c r="J41" t="s">
        <v>37</v>
      </c>
      <c r="K41" t="s">
        <v>2744</v>
      </c>
      <c r="L41" t="s">
        <v>15</v>
      </c>
      <c r="M41">
        <v>26</v>
      </c>
      <c r="N41" t="s">
        <v>16</v>
      </c>
      <c r="O41" t="s">
        <v>70</v>
      </c>
      <c r="P41" t="s">
        <v>11931</v>
      </c>
      <c r="Q41" t="s">
        <v>2676</v>
      </c>
      <c r="R41" s="1">
        <v>44352</v>
      </c>
      <c r="S41" t="s">
        <v>2744</v>
      </c>
      <c r="T41" t="s">
        <v>15230</v>
      </c>
    </row>
    <row r="42" spans="1:20" x14ac:dyDescent="0.25">
      <c r="A42" t="s">
        <v>18441</v>
      </c>
      <c r="B42" t="s">
        <v>5626</v>
      </c>
      <c r="C42" t="s">
        <v>13</v>
      </c>
      <c r="D42" t="s">
        <v>5627</v>
      </c>
      <c r="E42" s="1">
        <v>44205</v>
      </c>
      <c r="F42" t="s">
        <v>10655</v>
      </c>
      <c r="G42" t="s">
        <v>10661</v>
      </c>
      <c r="H42" t="s">
        <v>11087</v>
      </c>
      <c r="I42" t="s">
        <v>37</v>
      </c>
      <c r="J42" t="s">
        <v>37</v>
      </c>
      <c r="K42" t="s">
        <v>2744</v>
      </c>
      <c r="L42" t="s">
        <v>15</v>
      </c>
      <c r="M42">
        <v>1</v>
      </c>
      <c r="N42" t="s">
        <v>16</v>
      </c>
      <c r="O42" t="s">
        <v>70</v>
      </c>
      <c r="P42" t="s">
        <v>11931</v>
      </c>
      <c r="Q42" t="s">
        <v>2676</v>
      </c>
      <c r="R42" s="1">
        <v>44352</v>
      </c>
      <c r="S42" t="s">
        <v>2744</v>
      </c>
      <c r="T42" t="s">
        <v>15258</v>
      </c>
    </row>
    <row r="43" spans="1:20" x14ac:dyDescent="0.25">
      <c r="A43" t="s">
        <v>18442</v>
      </c>
      <c r="B43" t="s">
        <v>5631</v>
      </c>
      <c r="C43" t="s">
        <v>13</v>
      </c>
      <c r="D43" t="s">
        <v>5632</v>
      </c>
      <c r="E43" s="1">
        <v>44206</v>
      </c>
      <c r="F43" t="s">
        <v>10655</v>
      </c>
      <c r="G43" t="s">
        <v>10661</v>
      </c>
      <c r="H43" t="s">
        <v>11243</v>
      </c>
      <c r="I43" t="s">
        <v>37</v>
      </c>
      <c r="J43" t="s">
        <v>37</v>
      </c>
      <c r="K43" t="s">
        <v>2744</v>
      </c>
      <c r="L43" t="s">
        <v>15</v>
      </c>
      <c r="M43">
        <v>10</v>
      </c>
      <c r="N43" t="s">
        <v>16</v>
      </c>
      <c r="O43" t="s">
        <v>70</v>
      </c>
      <c r="P43" t="s">
        <v>11931</v>
      </c>
      <c r="Q43" t="s">
        <v>2676</v>
      </c>
      <c r="R43" s="1">
        <v>44352</v>
      </c>
      <c r="S43" t="s">
        <v>2744</v>
      </c>
      <c r="T43" t="s">
        <v>15273</v>
      </c>
    </row>
    <row r="44" spans="1:20" x14ac:dyDescent="0.25">
      <c r="A44" t="s">
        <v>18443</v>
      </c>
      <c r="B44" t="s">
        <v>7228</v>
      </c>
      <c r="C44" t="s">
        <v>13</v>
      </c>
      <c r="D44" t="s">
        <v>7229</v>
      </c>
      <c r="E44" s="1">
        <v>44208</v>
      </c>
      <c r="F44" t="s">
        <v>10658</v>
      </c>
      <c r="G44" t="s">
        <v>10719</v>
      </c>
      <c r="H44" t="s">
        <v>37</v>
      </c>
      <c r="I44" t="s">
        <v>37</v>
      </c>
      <c r="J44" t="s">
        <v>37</v>
      </c>
      <c r="K44" t="s">
        <v>2744</v>
      </c>
      <c r="L44" t="s">
        <v>15</v>
      </c>
      <c r="M44" t="s">
        <v>37</v>
      </c>
      <c r="N44" t="s">
        <v>37</v>
      </c>
      <c r="O44" t="s">
        <v>70</v>
      </c>
      <c r="P44" t="s">
        <v>11931</v>
      </c>
      <c r="Q44" t="s">
        <v>2676</v>
      </c>
      <c r="R44" s="1">
        <v>44343</v>
      </c>
      <c r="S44" t="s">
        <v>2744</v>
      </c>
      <c r="T44" t="s">
        <v>15308</v>
      </c>
    </row>
    <row r="45" spans="1:20" x14ac:dyDescent="0.25">
      <c r="A45" t="s">
        <v>18444</v>
      </c>
      <c r="B45" t="s">
        <v>8474</v>
      </c>
      <c r="C45" t="s">
        <v>13</v>
      </c>
      <c r="D45" t="s">
        <v>8475</v>
      </c>
      <c r="E45" s="1">
        <v>44208</v>
      </c>
      <c r="F45" t="s">
        <v>10655</v>
      </c>
      <c r="G45" t="s">
        <v>10661</v>
      </c>
      <c r="H45" t="s">
        <v>10683</v>
      </c>
      <c r="I45" t="s">
        <v>37</v>
      </c>
      <c r="J45" t="s">
        <v>37</v>
      </c>
      <c r="K45" t="s">
        <v>2744</v>
      </c>
      <c r="L45" t="s">
        <v>15</v>
      </c>
      <c r="M45" t="s">
        <v>37</v>
      </c>
      <c r="N45" t="s">
        <v>37</v>
      </c>
      <c r="O45" t="s">
        <v>70</v>
      </c>
      <c r="P45" t="s">
        <v>11931</v>
      </c>
      <c r="Q45" t="s">
        <v>2676</v>
      </c>
      <c r="R45" s="1">
        <v>44343</v>
      </c>
      <c r="S45" t="s">
        <v>2744</v>
      </c>
      <c r="T45" t="s">
        <v>15318</v>
      </c>
    </row>
    <row r="46" spans="1:20" x14ac:dyDescent="0.25">
      <c r="A46" t="s">
        <v>18445</v>
      </c>
      <c r="B46" t="s">
        <v>7246</v>
      </c>
      <c r="C46" t="s">
        <v>13</v>
      </c>
      <c r="D46" t="s">
        <v>7247</v>
      </c>
      <c r="E46" s="1">
        <v>44209</v>
      </c>
      <c r="F46" t="s">
        <v>10658</v>
      </c>
      <c r="G46" t="s">
        <v>10719</v>
      </c>
      <c r="H46" t="s">
        <v>37</v>
      </c>
      <c r="I46" t="s">
        <v>37</v>
      </c>
      <c r="J46" t="s">
        <v>37</v>
      </c>
      <c r="K46" t="s">
        <v>2744</v>
      </c>
      <c r="L46" t="s">
        <v>15</v>
      </c>
      <c r="M46" t="s">
        <v>37</v>
      </c>
      <c r="N46" t="s">
        <v>37</v>
      </c>
      <c r="O46" t="s">
        <v>70</v>
      </c>
      <c r="P46" t="s">
        <v>11931</v>
      </c>
      <c r="Q46" t="s">
        <v>2676</v>
      </c>
      <c r="R46" s="1">
        <v>44343</v>
      </c>
      <c r="S46" t="s">
        <v>2744</v>
      </c>
      <c r="T46" t="s">
        <v>15339</v>
      </c>
    </row>
    <row r="47" spans="1:20" x14ac:dyDescent="0.25">
      <c r="A47" t="s">
        <v>18446</v>
      </c>
      <c r="B47" t="s">
        <v>8214</v>
      </c>
      <c r="C47" t="s">
        <v>13</v>
      </c>
      <c r="D47" t="s">
        <v>8215</v>
      </c>
      <c r="E47" s="1">
        <v>44209</v>
      </c>
      <c r="F47" t="s">
        <v>10655</v>
      </c>
      <c r="G47" t="s">
        <v>10661</v>
      </c>
      <c r="H47" t="s">
        <v>11249</v>
      </c>
      <c r="I47" t="s">
        <v>37</v>
      </c>
      <c r="J47" t="s">
        <v>37</v>
      </c>
      <c r="K47" t="s">
        <v>2744</v>
      </c>
      <c r="L47" t="s">
        <v>15</v>
      </c>
      <c r="M47">
        <v>17</v>
      </c>
      <c r="N47" t="s">
        <v>26</v>
      </c>
      <c r="O47" t="s">
        <v>70</v>
      </c>
      <c r="P47" t="s">
        <v>11931</v>
      </c>
      <c r="Q47" t="s">
        <v>2676</v>
      </c>
      <c r="R47" s="1">
        <v>44343</v>
      </c>
      <c r="S47" t="s">
        <v>2744</v>
      </c>
      <c r="T47" t="s">
        <v>15343</v>
      </c>
    </row>
    <row r="48" spans="1:20" x14ac:dyDescent="0.25">
      <c r="A48" t="s">
        <v>18447</v>
      </c>
      <c r="B48" t="s">
        <v>7583</v>
      </c>
      <c r="C48" t="s">
        <v>13</v>
      </c>
      <c r="D48" t="s">
        <v>7584</v>
      </c>
      <c r="E48" s="1">
        <v>44211</v>
      </c>
      <c r="F48" t="s">
        <v>10655</v>
      </c>
      <c r="G48" t="s">
        <v>10661</v>
      </c>
      <c r="H48" t="s">
        <v>11182</v>
      </c>
      <c r="I48" t="s">
        <v>37</v>
      </c>
      <c r="J48" t="s">
        <v>37</v>
      </c>
      <c r="K48" t="s">
        <v>2744</v>
      </c>
      <c r="L48" t="s">
        <v>15</v>
      </c>
      <c r="M48">
        <v>40</v>
      </c>
      <c r="N48" t="s">
        <v>16</v>
      </c>
      <c r="O48" t="s">
        <v>70</v>
      </c>
      <c r="P48" t="s">
        <v>11931</v>
      </c>
      <c r="Q48" t="s">
        <v>2676</v>
      </c>
      <c r="R48" s="1">
        <v>44343</v>
      </c>
      <c r="S48" t="s">
        <v>2744</v>
      </c>
      <c r="T48" t="s">
        <v>15379</v>
      </c>
    </row>
    <row r="49" spans="1:20" x14ac:dyDescent="0.25">
      <c r="A49" t="s">
        <v>18448</v>
      </c>
      <c r="B49" t="s">
        <v>8554</v>
      </c>
      <c r="C49" t="s">
        <v>13</v>
      </c>
      <c r="D49" t="s">
        <v>8555</v>
      </c>
      <c r="E49" s="1">
        <v>44213</v>
      </c>
      <c r="F49" t="s">
        <v>10655</v>
      </c>
      <c r="G49" t="s">
        <v>10661</v>
      </c>
      <c r="H49" t="s">
        <v>10875</v>
      </c>
      <c r="I49" t="s">
        <v>37</v>
      </c>
      <c r="J49" t="s">
        <v>37</v>
      </c>
      <c r="K49" t="s">
        <v>2744</v>
      </c>
      <c r="L49" t="s">
        <v>15</v>
      </c>
      <c r="M49" t="s">
        <v>37</v>
      </c>
      <c r="N49" t="s">
        <v>37</v>
      </c>
      <c r="O49" t="s">
        <v>70</v>
      </c>
      <c r="P49" t="s">
        <v>11931</v>
      </c>
      <c r="Q49" t="s">
        <v>2676</v>
      </c>
      <c r="R49" s="1">
        <v>44352</v>
      </c>
      <c r="S49" t="s">
        <v>2744</v>
      </c>
      <c r="T49" t="s">
        <v>15415</v>
      </c>
    </row>
    <row r="50" spans="1:20" x14ac:dyDescent="0.25">
      <c r="A50" t="s">
        <v>18449</v>
      </c>
      <c r="B50" t="s">
        <v>7791</v>
      </c>
      <c r="C50" t="s">
        <v>13</v>
      </c>
      <c r="D50" t="s">
        <v>7792</v>
      </c>
      <c r="E50" s="1">
        <v>44217</v>
      </c>
      <c r="F50" t="s">
        <v>10655</v>
      </c>
      <c r="G50" t="s">
        <v>10661</v>
      </c>
      <c r="H50" t="s">
        <v>11263</v>
      </c>
      <c r="I50" t="s">
        <v>37</v>
      </c>
      <c r="J50" t="s">
        <v>37</v>
      </c>
      <c r="K50" t="s">
        <v>2744</v>
      </c>
      <c r="L50" t="s">
        <v>15</v>
      </c>
      <c r="M50">
        <v>36</v>
      </c>
      <c r="N50" t="s">
        <v>16</v>
      </c>
      <c r="O50" t="s">
        <v>70</v>
      </c>
      <c r="P50" t="s">
        <v>11931</v>
      </c>
      <c r="Q50" t="s">
        <v>2676</v>
      </c>
      <c r="R50" s="1">
        <v>44343</v>
      </c>
      <c r="S50" t="s">
        <v>2744</v>
      </c>
      <c r="T50" t="s">
        <v>15495</v>
      </c>
    </row>
    <row r="51" spans="1:20" x14ac:dyDescent="0.25">
      <c r="A51" t="s">
        <v>18450</v>
      </c>
      <c r="B51" t="s">
        <v>7039</v>
      </c>
      <c r="C51" t="s">
        <v>13</v>
      </c>
      <c r="D51" t="s">
        <v>7040</v>
      </c>
      <c r="E51" s="1">
        <v>44218</v>
      </c>
      <c r="F51" t="s">
        <v>10657</v>
      </c>
      <c r="G51" t="s">
        <v>10666</v>
      </c>
      <c r="H51" t="s">
        <v>10804</v>
      </c>
      <c r="I51" t="s">
        <v>11377</v>
      </c>
      <c r="J51" t="s">
        <v>37</v>
      </c>
      <c r="K51" t="s">
        <v>2744</v>
      </c>
      <c r="L51" t="s">
        <v>15</v>
      </c>
      <c r="M51">
        <v>39</v>
      </c>
      <c r="N51" t="s">
        <v>26</v>
      </c>
      <c r="O51" t="s">
        <v>70</v>
      </c>
      <c r="P51" t="s">
        <v>11931</v>
      </c>
      <c r="Q51" t="s">
        <v>2676</v>
      </c>
      <c r="R51" s="1">
        <v>44343</v>
      </c>
      <c r="S51" t="s">
        <v>2744</v>
      </c>
      <c r="T51" t="s">
        <v>15520</v>
      </c>
    </row>
    <row r="52" spans="1:20" x14ac:dyDescent="0.25">
      <c r="A52" t="s">
        <v>18451</v>
      </c>
      <c r="B52" t="s">
        <v>8472</v>
      </c>
      <c r="C52" t="s">
        <v>13</v>
      </c>
      <c r="D52" t="s">
        <v>8473</v>
      </c>
      <c r="E52" s="1">
        <v>44219</v>
      </c>
      <c r="F52" t="s">
        <v>10655</v>
      </c>
      <c r="G52" t="s">
        <v>10661</v>
      </c>
      <c r="H52" t="s">
        <v>11182</v>
      </c>
      <c r="I52" t="s">
        <v>37</v>
      </c>
      <c r="J52" t="s">
        <v>37</v>
      </c>
      <c r="K52" t="s">
        <v>2744</v>
      </c>
      <c r="L52" t="s">
        <v>15</v>
      </c>
      <c r="M52">
        <v>25</v>
      </c>
      <c r="N52" t="s">
        <v>26</v>
      </c>
      <c r="O52" t="s">
        <v>70</v>
      </c>
      <c r="P52" t="s">
        <v>11931</v>
      </c>
      <c r="Q52" t="s">
        <v>2676</v>
      </c>
      <c r="R52" s="1">
        <v>44343</v>
      </c>
      <c r="S52" t="s">
        <v>2744</v>
      </c>
      <c r="T52" t="s">
        <v>15548</v>
      </c>
    </row>
    <row r="53" spans="1:20" x14ac:dyDescent="0.25">
      <c r="A53" t="s">
        <v>18452</v>
      </c>
      <c r="B53" t="s">
        <v>7577</v>
      </c>
      <c r="C53" t="s">
        <v>13</v>
      </c>
      <c r="D53" t="s">
        <v>7578</v>
      </c>
      <c r="E53" s="1">
        <v>44221</v>
      </c>
      <c r="F53" t="s">
        <v>10655</v>
      </c>
      <c r="G53" t="s">
        <v>10661</v>
      </c>
      <c r="H53" t="s">
        <v>11164</v>
      </c>
      <c r="I53" t="s">
        <v>37</v>
      </c>
      <c r="J53" t="s">
        <v>37</v>
      </c>
      <c r="K53" t="s">
        <v>2744</v>
      </c>
      <c r="L53" t="s">
        <v>15</v>
      </c>
      <c r="M53">
        <v>58</v>
      </c>
      <c r="N53" t="s">
        <v>26</v>
      </c>
      <c r="O53" t="s">
        <v>70</v>
      </c>
      <c r="P53" t="s">
        <v>11931</v>
      </c>
      <c r="Q53" t="s">
        <v>2676</v>
      </c>
      <c r="R53" s="1">
        <v>44343</v>
      </c>
      <c r="S53" t="s">
        <v>2744</v>
      </c>
      <c r="T53" t="s">
        <v>15568</v>
      </c>
    </row>
    <row r="54" spans="1:20" x14ac:dyDescent="0.25">
      <c r="A54" t="s">
        <v>12101</v>
      </c>
      <c r="B54" t="s">
        <v>37</v>
      </c>
      <c r="C54" t="s">
        <v>13</v>
      </c>
      <c r="D54" t="s">
        <v>12109</v>
      </c>
      <c r="E54" s="1">
        <v>44221</v>
      </c>
      <c r="F54" t="s">
        <v>10655</v>
      </c>
      <c r="G54" t="s">
        <v>10661</v>
      </c>
      <c r="H54" t="s">
        <v>37</v>
      </c>
      <c r="I54" t="s">
        <v>37</v>
      </c>
      <c r="J54" t="s">
        <v>37</v>
      </c>
      <c r="K54" t="s">
        <v>2744</v>
      </c>
      <c r="L54" t="s">
        <v>15</v>
      </c>
      <c r="M54" t="s">
        <v>37</v>
      </c>
      <c r="N54" t="s">
        <v>37</v>
      </c>
      <c r="O54" t="s">
        <v>70</v>
      </c>
      <c r="P54" t="s">
        <v>11931</v>
      </c>
      <c r="Q54" t="s">
        <v>2676</v>
      </c>
      <c r="R54" s="1">
        <v>44352</v>
      </c>
      <c r="S54" t="s">
        <v>2744</v>
      </c>
      <c r="T54" t="s">
        <v>37</v>
      </c>
    </row>
    <row r="55" spans="1:20" x14ac:dyDescent="0.25">
      <c r="A55" t="s">
        <v>18453</v>
      </c>
      <c r="B55" t="s">
        <v>8531</v>
      </c>
      <c r="C55" t="s">
        <v>13</v>
      </c>
      <c r="D55" t="s">
        <v>8532</v>
      </c>
      <c r="E55" s="1">
        <v>44221</v>
      </c>
      <c r="F55" t="s">
        <v>10656</v>
      </c>
      <c r="G55" t="s">
        <v>10776</v>
      </c>
      <c r="H55" t="s">
        <v>11079</v>
      </c>
      <c r="I55" t="s">
        <v>37</v>
      </c>
      <c r="J55" t="s">
        <v>37</v>
      </c>
      <c r="K55" t="s">
        <v>2744</v>
      </c>
      <c r="L55" t="s">
        <v>15</v>
      </c>
      <c r="M55">
        <v>72</v>
      </c>
      <c r="N55" t="s">
        <v>16</v>
      </c>
      <c r="O55" t="s">
        <v>70</v>
      </c>
      <c r="P55" t="s">
        <v>11931</v>
      </c>
      <c r="Q55" t="s">
        <v>2676</v>
      </c>
      <c r="R55" s="1">
        <v>44352</v>
      </c>
      <c r="S55" t="s">
        <v>2744</v>
      </c>
      <c r="T55" t="s">
        <v>15575</v>
      </c>
    </row>
    <row r="56" spans="1:20" x14ac:dyDescent="0.25">
      <c r="A56" t="s">
        <v>18454</v>
      </c>
      <c r="B56" t="s">
        <v>9100</v>
      </c>
      <c r="C56" t="s">
        <v>13</v>
      </c>
      <c r="D56" t="s">
        <v>9101</v>
      </c>
      <c r="E56" s="1">
        <v>44221</v>
      </c>
      <c r="F56" t="s">
        <v>10655</v>
      </c>
      <c r="G56" t="s">
        <v>10733</v>
      </c>
      <c r="H56" t="s">
        <v>37</v>
      </c>
      <c r="I56" t="s">
        <v>37</v>
      </c>
      <c r="J56" t="s">
        <v>37</v>
      </c>
      <c r="K56" t="s">
        <v>2744</v>
      </c>
      <c r="L56" t="s">
        <v>15</v>
      </c>
      <c r="M56" t="s">
        <v>37</v>
      </c>
      <c r="N56" t="s">
        <v>37</v>
      </c>
      <c r="O56" t="s">
        <v>70</v>
      </c>
      <c r="P56" t="s">
        <v>11931</v>
      </c>
      <c r="Q56" t="s">
        <v>2676</v>
      </c>
      <c r="R56" s="1">
        <v>44352</v>
      </c>
      <c r="S56" t="s">
        <v>2744</v>
      </c>
      <c r="T56" t="s">
        <v>15578</v>
      </c>
    </row>
    <row r="57" spans="1:20" x14ac:dyDescent="0.25">
      <c r="A57" t="s">
        <v>18455</v>
      </c>
      <c r="B57" t="s">
        <v>7581</v>
      </c>
      <c r="C57" t="s">
        <v>13</v>
      </c>
      <c r="D57" t="s">
        <v>7582</v>
      </c>
      <c r="E57" s="1">
        <v>44222</v>
      </c>
      <c r="F57" t="s">
        <v>10655</v>
      </c>
      <c r="G57" t="s">
        <v>10661</v>
      </c>
      <c r="H57" t="s">
        <v>10937</v>
      </c>
      <c r="I57" t="s">
        <v>37</v>
      </c>
      <c r="J57" t="s">
        <v>37</v>
      </c>
      <c r="K57" t="s">
        <v>2744</v>
      </c>
      <c r="L57" t="s">
        <v>15</v>
      </c>
      <c r="M57">
        <v>46</v>
      </c>
      <c r="N57" t="s">
        <v>16</v>
      </c>
      <c r="O57" t="s">
        <v>70</v>
      </c>
      <c r="P57" t="s">
        <v>11931</v>
      </c>
      <c r="Q57" t="s">
        <v>2676</v>
      </c>
      <c r="R57" s="1">
        <v>44343</v>
      </c>
      <c r="S57" t="s">
        <v>2744</v>
      </c>
      <c r="T57" t="s">
        <v>15595</v>
      </c>
    </row>
    <row r="58" spans="1:20" x14ac:dyDescent="0.25">
      <c r="A58" t="s">
        <v>18456</v>
      </c>
      <c r="B58" t="s">
        <v>6562</v>
      </c>
      <c r="C58" t="s">
        <v>13</v>
      </c>
      <c r="D58" t="s">
        <v>6563</v>
      </c>
      <c r="E58" s="1">
        <v>44222</v>
      </c>
      <c r="F58" t="s">
        <v>10655</v>
      </c>
      <c r="G58" t="s">
        <v>10661</v>
      </c>
      <c r="H58" t="s">
        <v>10958</v>
      </c>
      <c r="I58" t="s">
        <v>37</v>
      </c>
      <c r="J58" t="s">
        <v>37</v>
      </c>
      <c r="K58" t="s">
        <v>2744</v>
      </c>
      <c r="L58" t="s">
        <v>15</v>
      </c>
      <c r="M58">
        <v>31</v>
      </c>
      <c r="N58" t="s">
        <v>26</v>
      </c>
      <c r="O58" t="s">
        <v>70</v>
      </c>
      <c r="P58" t="s">
        <v>11931</v>
      </c>
      <c r="Q58" t="s">
        <v>2676</v>
      </c>
      <c r="R58" s="1">
        <v>44352</v>
      </c>
      <c r="S58" t="s">
        <v>2744</v>
      </c>
      <c r="T58" t="s">
        <v>15609</v>
      </c>
    </row>
    <row r="59" spans="1:20" x14ac:dyDescent="0.25">
      <c r="A59" t="s">
        <v>18457</v>
      </c>
      <c r="B59" t="s">
        <v>7182</v>
      </c>
      <c r="C59" t="s">
        <v>13</v>
      </c>
      <c r="D59" t="s">
        <v>7183</v>
      </c>
      <c r="E59" s="1">
        <v>44224</v>
      </c>
      <c r="F59" t="s">
        <v>10659</v>
      </c>
      <c r="G59" t="s">
        <v>10772</v>
      </c>
      <c r="H59" t="s">
        <v>10772</v>
      </c>
      <c r="I59" t="s">
        <v>37</v>
      </c>
      <c r="J59" t="s">
        <v>37</v>
      </c>
      <c r="K59" t="s">
        <v>2744</v>
      </c>
      <c r="L59" t="s">
        <v>15</v>
      </c>
      <c r="M59" t="s">
        <v>37</v>
      </c>
      <c r="N59" t="s">
        <v>37</v>
      </c>
      <c r="O59" t="s">
        <v>70</v>
      </c>
      <c r="P59" t="s">
        <v>11931</v>
      </c>
      <c r="Q59" t="s">
        <v>2676</v>
      </c>
      <c r="R59" s="1">
        <v>44343</v>
      </c>
      <c r="S59" t="s">
        <v>2744</v>
      </c>
      <c r="T59" t="s">
        <v>15645</v>
      </c>
    </row>
    <row r="60" spans="1:20" x14ac:dyDescent="0.25">
      <c r="A60" t="s">
        <v>18458</v>
      </c>
      <c r="B60" t="s">
        <v>7184</v>
      </c>
      <c r="C60" t="s">
        <v>13</v>
      </c>
      <c r="D60" t="s">
        <v>7185</v>
      </c>
      <c r="E60" s="1">
        <v>44224</v>
      </c>
      <c r="F60" t="s">
        <v>10659</v>
      </c>
      <c r="G60" t="s">
        <v>10772</v>
      </c>
      <c r="H60" t="s">
        <v>10772</v>
      </c>
      <c r="I60" t="s">
        <v>37</v>
      </c>
      <c r="J60" t="s">
        <v>37</v>
      </c>
      <c r="K60" t="s">
        <v>2744</v>
      </c>
      <c r="L60" t="s">
        <v>15</v>
      </c>
      <c r="M60" t="s">
        <v>37</v>
      </c>
      <c r="N60" t="s">
        <v>37</v>
      </c>
      <c r="O60" t="s">
        <v>70</v>
      </c>
      <c r="P60" t="s">
        <v>11931</v>
      </c>
      <c r="Q60" t="s">
        <v>2676</v>
      </c>
      <c r="R60" s="1">
        <v>44343</v>
      </c>
      <c r="S60" t="s">
        <v>2744</v>
      </c>
      <c r="T60" t="s">
        <v>15645</v>
      </c>
    </row>
    <row r="61" spans="1:20" x14ac:dyDescent="0.25">
      <c r="A61" t="s">
        <v>18459</v>
      </c>
      <c r="B61" t="s">
        <v>7186</v>
      </c>
      <c r="C61" t="s">
        <v>13</v>
      </c>
      <c r="D61" t="s">
        <v>7187</v>
      </c>
      <c r="E61" s="1">
        <v>44224</v>
      </c>
      <c r="F61" t="s">
        <v>10659</v>
      </c>
      <c r="G61" t="s">
        <v>10772</v>
      </c>
      <c r="H61" t="s">
        <v>10772</v>
      </c>
      <c r="I61" t="s">
        <v>37</v>
      </c>
      <c r="J61" t="s">
        <v>37</v>
      </c>
      <c r="K61" t="s">
        <v>2744</v>
      </c>
      <c r="L61" t="s">
        <v>15</v>
      </c>
      <c r="M61" t="s">
        <v>37</v>
      </c>
      <c r="N61" t="s">
        <v>37</v>
      </c>
      <c r="O61" t="s">
        <v>70</v>
      </c>
      <c r="P61" t="s">
        <v>11931</v>
      </c>
      <c r="Q61" t="s">
        <v>2676</v>
      </c>
      <c r="R61" s="1">
        <v>44343</v>
      </c>
      <c r="S61" t="s">
        <v>2744</v>
      </c>
      <c r="T61" t="s">
        <v>15646</v>
      </c>
    </row>
    <row r="62" spans="1:20" x14ac:dyDescent="0.25">
      <c r="A62" t="s">
        <v>18460</v>
      </c>
      <c r="B62" t="s">
        <v>9540</v>
      </c>
      <c r="C62" t="s">
        <v>13</v>
      </c>
      <c r="D62" t="s">
        <v>9541</v>
      </c>
      <c r="E62" s="1">
        <v>44224</v>
      </c>
      <c r="F62" t="s">
        <v>10655</v>
      </c>
      <c r="G62" t="s">
        <v>10661</v>
      </c>
      <c r="H62" t="s">
        <v>10863</v>
      </c>
      <c r="I62" t="s">
        <v>11493</v>
      </c>
      <c r="J62" t="s">
        <v>37</v>
      </c>
      <c r="K62" t="s">
        <v>2744</v>
      </c>
      <c r="L62" t="s">
        <v>15</v>
      </c>
      <c r="M62">
        <v>52</v>
      </c>
      <c r="N62" t="s">
        <v>26</v>
      </c>
      <c r="O62" t="s">
        <v>70</v>
      </c>
      <c r="P62" t="s">
        <v>11931</v>
      </c>
      <c r="Q62" t="s">
        <v>2676</v>
      </c>
      <c r="R62" s="1">
        <v>44352</v>
      </c>
      <c r="S62" t="s">
        <v>2744</v>
      </c>
      <c r="T62" t="s">
        <v>15660</v>
      </c>
    </row>
    <row r="63" spans="1:20" x14ac:dyDescent="0.25">
      <c r="A63" t="s">
        <v>18461</v>
      </c>
      <c r="B63" t="s">
        <v>9774</v>
      </c>
      <c r="C63" t="s">
        <v>13</v>
      </c>
      <c r="D63" t="s">
        <v>9775</v>
      </c>
      <c r="E63" s="1">
        <v>44225</v>
      </c>
      <c r="F63" t="s">
        <v>10655</v>
      </c>
      <c r="G63" t="s">
        <v>10661</v>
      </c>
      <c r="H63" t="s">
        <v>11056</v>
      </c>
      <c r="I63" t="s">
        <v>11462</v>
      </c>
      <c r="J63" t="s">
        <v>37</v>
      </c>
      <c r="K63" t="s">
        <v>2744</v>
      </c>
      <c r="L63" t="s">
        <v>15</v>
      </c>
      <c r="M63" t="s">
        <v>37</v>
      </c>
      <c r="N63" t="s">
        <v>26</v>
      </c>
      <c r="O63" t="s">
        <v>70</v>
      </c>
      <c r="P63" t="s">
        <v>11931</v>
      </c>
      <c r="Q63" t="s">
        <v>2676</v>
      </c>
      <c r="R63" s="1">
        <v>44352</v>
      </c>
      <c r="S63" t="s">
        <v>2744</v>
      </c>
      <c r="T63" t="s">
        <v>15685</v>
      </c>
    </row>
    <row r="64" spans="1:20" x14ac:dyDescent="0.25">
      <c r="A64" t="s">
        <v>18462</v>
      </c>
      <c r="B64" t="s">
        <v>8497</v>
      </c>
      <c r="C64" t="s">
        <v>13</v>
      </c>
      <c r="D64" t="s">
        <v>8498</v>
      </c>
      <c r="E64" s="1">
        <v>44227</v>
      </c>
      <c r="F64" t="s">
        <v>10655</v>
      </c>
      <c r="G64" t="s">
        <v>10661</v>
      </c>
      <c r="H64" t="s">
        <v>10979</v>
      </c>
      <c r="I64" t="s">
        <v>37</v>
      </c>
      <c r="J64" t="s">
        <v>37</v>
      </c>
      <c r="K64" t="s">
        <v>2744</v>
      </c>
      <c r="L64" t="s">
        <v>15</v>
      </c>
      <c r="M64">
        <v>80</v>
      </c>
      <c r="N64" t="s">
        <v>26</v>
      </c>
      <c r="O64" t="s">
        <v>70</v>
      </c>
      <c r="P64" t="s">
        <v>11931</v>
      </c>
      <c r="Q64" t="s">
        <v>2676</v>
      </c>
      <c r="R64" s="1">
        <v>44352</v>
      </c>
      <c r="S64" t="s">
        <v>2744</v>
      </c>
      <c r="T64" t="s">
        <v>15696</v>
      </c>
    </row>
    <row r="65" spans="1:20" x14ac:dyDescent="0.25">
      <c r="A65" t="s">
        <v>18463</v>
      </c>
      <c r="B65" t="s">
        <v>7685</v>
      </c>
      <c r="C65" t="s">
        <v>13</v>
      </c>
      <c r="D65" t="s">
        <v>7686</v>
      </c>
      <c r="E65" s="1">
        <v>44232</v>
      </c>
      <c r="F65" t="s">
        <v>10657</v>
      </c>
      <c r="G65" t="s">
        <v>10666</v>
      </c>
      <c r="H65" t="s">
        <v>10804</v>
      </c>
      <c r="I65" t="s">
        <v>11377</v>
      </c>
      <c r="J65" t="s">
        <v>37</v>
      </c>
      <c r="K65" t="s">
        <v>2744</v>
      </c>
      <c r="L65" t="s">
        <v>15</v>
      </c>
      <c r="M65" t="s">
        <v>37</v>
      </c>
      <c r="N65" t="s">
        <v>37</v>
      </c>
      <c r="O65" t="s">
        <v>70</v>
      </c>
      <c r="P65" t="s">
        <v>11931</v>
      </c>
      <c r="Q65" t="s">
        <v>2676</v>
      </c>
      <c r="R65" s="1">
        <v>44343</v>
      </c>
      <c r="S65" t="s">
        <v>2744</v>
      </c>
      <c r="T65" t="s">
        <v>15751</v>
      </c>
    </row>
    <row r="66" spans="1:20" x14ac:dyDescent="0.25">
      <c r="A66" t="s">
        <v>18464</v>
      </c>
      <c r="B66" t="s">
        <v>8820</v>
      </c>
      <c r="C66" t="s">
        <v>13</v>
      </c>
      <c r="D66" t="s">
        <v>8821</v>
      </c>
      <c r="E66" s="1">
        <v>44232</v>
      </c>
      <c r="F66" t="s">
        <v>10655</v>
      </c>
      <c r="G66" t="s">
        <v>10661</v>
      </c>
      <c r="H66" t="s">
        <v>10948</v>
      </c>
      <c r="I66" t="s">
        <v>11548</v>
      </c>
      <c r="J66" t="s">
        <v>37</v>
      </c>
      <c r="K66" t="s">
        <v>2744</v>
      </c>
      <c r="L66" t="s">
        <v>15</v>
      </c>
      <c r="M66">
        <v>74</v>
      </c>
      <c r="N66" t="s">
        <v>16</v>
      </c>
      <c r="O66" t="s">
        <v>70</v>
      </c>
      <c r="P66" t="s">
        <v>11931</v>
      </c>
      <c r="Q66" t="s">
        <v>2676</v>
      </c>
      <c r="R66" s="1">
        <v>44352</v>
      </c>
      <c r="S66" t="s">
        <v>2744</v>
      </c>
      <c r="T66" t="s">
        <v>15755</v>
      </c>
    </row>
    <row r="67" spans="1:20" x14ac:dyDescent="0.25">
      <c r="A67" t="s">
        <v>18465</v>
      </c>
      <c r="B67" t="s">
        <v>8749</v>
      </c>
      <c r="C67" t="s">
        <v>13</v>
      </c>
      <c r="D67" t="s">
        <v>8750</v>
      </c>
      <c r="E67" s="1">
        <v>44235</v>
      </c>
      <c r="F67" t="s">
        <v>10655</v>
      </c>
      <c r="G67" t="s">
        <v>10661</v>
      </c>
      <c r="H67" t="s">
        <v>11164</v>
      </c>
      <c r="I67" t="s">
        <v>37</v>
      </c>
      <c r="J67" t="s">
        <v>37</v>
      </c>
      <c r="K67" t="s">
        <v>2744</v>
      </c>
      <c r="L67" t="s">
        <v>15</v>
      </c>
      <c r="M67" t="s">
        <v>37</v>
      </c>
      <c r="N67" t="s">
        <v>37</v>
      </c>
      <c r="O67" t="s">
        <v>70</v>
      </c>
      <c r="P67" t="s">
        <v>11931</v>
      </c>
      <c r="Q67" t="s">
        <v>2676</v>
      </c>
      <c r="R67" s="1">
        <v>44352</v>
      </c>
      <c r="S67" t="s">
        <v>2744</v>
      </c>
      <c r="T67" t="s">
        <v>15788</v>
      </c>
    </row>
    <row r="68" spans="1:20" x14ac:dyDescent="0.25">
      <c r="A68" t="s">
        <v>18466</v>
      </c>
      <c r="B68" t="s">
        <v>7767</v>
      </c>
      <c r="C68" t="s">
        <v>13</v>
      </c>
      <c r="D68" t="s">
        <v>7768</v>
      </c>
      <c r="E68" s="1">
        <v>44236</v>
      </c>
      <c r="F68" t="s">
        <v>10655</v>
      </c>
      <c r="G68" t="s">
        <v>10661</v>
      </c>
      <c r="H68" t="s">
        <v>11131</v>
      </c>
      <c r="I68" t="s">
        <v>37</v>
      </c>
      <c r="J68" t="s">
        <v>37</v>
      </c>
      <c r="K68" t="s">
        <v>2744</v>
      </c>
      <c r="L68" t="s">
        <v>15</v>
      </c>
      <c r="M68">
        <v>43</v>
      </c>
      <c r="N68" t="s">
        <v>16</v>
      </c>
      <c r="O68" t="s">
        <v>70</v>
      </c>
      <c r="P68" t="s">
        <v>11931</v>
      </c>
      <c r="Q68" t="s">
        <v>2676</v>
      </c>
      <c r="R68" s="1">
        <v>44343</v>
      </c>
      <c r="S68" t="s">
        <v>2744</v>
      </c>
      <c r="T68" t="s">
        <v>15799</v>
      </c>
    </row>
    <row r="69" spans="1:20" x14ac:dyDescent="0.25">
      <c r="A69" t="s">
        <v>18467</v>
      </c>
      <c r="B69" t="s">
        <v>7205</v>
      </c>
      <c r="C69" t="s">
        <v>13</v>
      </c>
      <c r="D69" t="s">
        <v>7206</v>
      </c>
      <c r="E69" s="1">
        <v>44238</v>
      </c>
      <c r="F69" t="s">
        <v>10657</v>
      </c>
      <c r="G69" t="s">
        <v>10681</v>
      </c>
      <c r="H69" t="s">
        <v>11298</v>
      </c>
      <c r="I69" t="s">
        <v>37</v>
      </c>
      <c r="J69" t="s">
        <v>37</v>
      </c>
      <c r="K69" t="s">
        <v>2744</v>
      </c>
      <c r="L69" t="s">
        <v>15</v>
      </c>
      <c r="M69" t="s">
        <v>37</v>
      </c>
      <c r="N69" t="s">
        <v>16</v>
      </c>
      <c r="O69" t="s">
        <v>70</v>
      </c>
      <c r="P69" t="s">
        <v>11931</v>
      </c>
      <c r="Q69" t="s">
        <v>2676</v>
      </c>
      <c r="R69" s="1">
        <v>44343</v>
      </c>
      <c r="S69" t="s">
        <v>2744</v>
      </c>
      <c r="T69" t="s">
        <v>15815</v>
      </c>
    </row>
    <row r="70" spans="1:20" x14ac:dyDescent="0.25">
      <c r="A70" t="s">
        <v>18468</v>
      </c>
      <c r="B70" t="s">
        <v>8542</v>
      </c>
      <c r="C70" t="s">
        <v>13</v>
      </c>
      <c r="D70" t="s">
        <v>8543</v>
      </c>
      <c r="E70" s="1">
        <v>44238</v>
      </c>
      <c r="F70" t="s">
        <v>10655</v>
      </c>
      <c r="G70" t="s">
        <v>10735</v>
      </c>
      <c r="H70" t="s">
        <v>10993</v>
      </c>
      <c r="I70" t="s">
        <v>37</v>
      </c>
      <c r="J70" t="s">
        <v>37</v>
      </c>
      <c r="K70" t="s">
        <v>2744</v>
      </c>
      <c r="L70" t="s">
        <v>15</v>
      </c>
      <c r="M70">
        <v>35</v>
      </c>
      <c r="N70" t="s">
        <v>26</v>
      </c>
      <c r="O70" t="s">
        <v>70</v>
      </c>
      <c r="P70" t="s">
        <v>11931</v>
      </c>
      <c r="Q70" t="s">
        <v>2676</v>
      </c>
      <c r="R70" s="1">
        <v>44352</v>
      </c>
      <c r="S70" t="s">
        <v>2744</v>
      </c>
      <c r="T70" t="s">
        <v>15822</v>
      </c>
    </row>
    <row r="71" spans="1:20" x14ac:dyDescent="0.25">
      <c r="A71" t="s">
        <v>18469</v>
      </c>
      <c r="B71" t="s">
        <v>8131</v>
      </c>
      <c r="C71" t="s">
        <v>13</v>
      </c>
      <c r="D71" t="s">
        <v>8132</v>
      </c>
      <c r="E71" s="1">
        <v>44239</v>
      </c>
      <c r="F71" t="s">
        <v>10655</v>
      </c>
      <c r="G71" t="s">
        <v>10691</v>
      </c>
      <c r="H71" t="s">
        <v>11086</v>
      </c>
      <c r="I71" t="s">
        <v>37</v>
      </c>
      <c r="J71" t="s">
        <v>37</v>
      </c>
      <c r="K71" t="s">
        <v>2744</v>
      </c>
      <c r="L71" t="s">
        <v>15</v>
      </c>
      <c r="M71" t="s">
        <v>37</v>
      </c>
      <c r="N71" t="s">
        <v>26</v>
      </c>
      <c r="O71" t="s">
        <v>70</v>
      </c>
      <c r="P71" t="s">
        <v>11931</v>
      </c>
      <c r="Q71" t="s">
        <v>2676</v>
      </c>
      <c r="R71" s="1">
        <v>44343</v>
      </c>
      <c r="S71" t="s">
        <v>2744</v>
      </c>
      <c r="T71" t="s">
        <v>15836</v>
      </c>
    </row>
    <row r="72" spans="1:20" x14ac:dyDescent="0.25">
      <c r="A72" t="s">
        <v>18470</v>
      </c>
      <c r="B72" t="s">
        <v>7445</v>
      </c>
      <c r="C72" t="s">
        <v>13</v>
      </c>
      <c r="D72" t="s">
        <v>7446</v>
      </c>
      <c r="E72" s="1">
        <v>44242</v>
      </c>
      <c r="F72" t="s">
        <v>10655</v>
      </c>
      <c r="G72" t="s">
        <v>10661</v>
      </c>
      <c r="H72" t="s">
        <v>11166</v>
      </c>
      <c r="I72" t="s">
        <v>37</v>
      </c>
      <c r="J72" t="s">
        <v>37</v>
      </c>
      <c r="K72" t="s">
        <v>2744</v>
      </c>
      <c r="L72" t="s">
        <v>15</v>
      </c>
      <c r="M72">
        <v>46</v>
      </c>
      <c r="N72" t="s">
        <v>26</v>
      </c>
      <c r="O72" t="s">
        <v>70</v>
      </c>
      <c r="P72" t="s">
        <v>11931</v>
      </c>
      <c r="Q72" t="s">
        <v>2676</v>
      </c>
      <c r="R72" s="1">
        <v>44343</v>
      </c>
      <c r="S72" t="s">
        <v>2744</v>
      </c>
      <c r="T72" t="s">
        <v>15855</v>
      </c>
    </row>
    <row r="73" spans="1:20" x14ac:dyDescent="0.25">
      <c r="A73" t="s">
        <v>18471</v>
      </c>
      <c r="B73" t="s">
        <v>9052</v>
      </c>
      <c r="C73" t="s">
        <v>13</v>
      </c>
      <c r="D73" t="s">
        <v>9053</v>
      </c>
      <c r="E73" s="1">
        <v>44245</v>
      </c>
      <c r="F73" t="s">
        <v>10655</v>
      </c>
      <c r="G73" t="s">
        <v>10735</v>
      </c>
      <c r="H73" t="s">
        <v>11044</v>
      </c>
      <c r="I73" t="s">
        <v>37</v>
      </c>
      <c r="J73" t="s">
        <v>37</v>
      </c>
      <c r="K73" t="s">
        <v>2744</v>
      </c>
      <c r="L73" t="s">
        <v>15</v>
      </c>
      <c r="M73">
        <v>41</v>
      </c>
      <c r="N73" t="s">
        <v>26</v>
      </c>
      <c r="O73" t="s">
        <v>70</v>
      </c>
      <c r="P73" t="s">
        <v>11931</v>
      </c>
      <c r="Q73" t="s">
        <v>2676</v>
      </c>
      <c r="R73" s="1">
        <v>44352</v>
      </c>
      <c r="S73" t="s">
        <v>2744</v>
      </c>
      <c r="T73" t="s">
        <v>15902</v>
      </c>
    </row>
    <row r="74" spans="1:20" x14ac:dyDescent="0.25">
      <c r="A74" t="s">
        <v>18472</v>
      </c>
      <c r="B74" t="s">
        <v>8193</v>
      </c>
      <c r="C74" t="s">
        <v>13</v>
      </c>
      <c r="D74" t="s">
        <v>8194</v>
      </c>
      <c r="E74" s="1">
        <v>44250</v>
      </c>
      <c r="F74" t="s">
        <v>10655</v>
      </c>
      <c r="G74" t="s">
        <v>10661</v>
      </c>
      <c r="H74" t="s">
        <v>10979</v>
      </c>
      <c r="I74" t="s">
        <v>37</v>
      </c>
      <c r="J74" t="s">
        <v>37</v>
      </c>
      <c r="K74" t="s">
        <v>2744</v>
      </c>
      <c r="L74" t="s">
        <v>15</v>
      </c>
      <c r="M74">
        <v>20</v>
      </c>
      <c r="N74" t="s">
        <v>16</v>
      </c>
      <c r="O74" t="s">
        <v>70</v>
      </c>
      <c r="P74" t="s">
        <v>11931</v>
      </c>
      <c r="Q74" t="s">
        <v>2676</v>
      </c>
      <c r="R74" s="1">
        <v>44343</v>
      </c>
      <c r="S74" t="s">
        <v>2744</v>
      </c>
      <c r="T74" t="s">
        <v>15960</v>
      </c>
    </row>
    <row r="75" spans="1:20" x14ac:dyDescent="0.25">
      <c r="A75" t="s">
        <v>18473</v>
      </c>
      <c r="B75" t="s">
        <v>9058</v>
      </c>
      <c r="C75" t="s">
        <v>13</v>
      </c>
      <c r="D75" t="s">
        <v>9059</v>
      </c>
      <c r="E75" s="1">
        <v>44250</v>
      </c>
      <c r="F75" t="s">
        <v>10655</v>
      </c>
      <c r="G75" t="s">
        <v>10661</v>
      </c>
      <c r="H75" t="s">
        <v>11020</v>
      </c>
      <c r="I75" t="s">
        <v>37</v>
      </c>
      <c r="J75" t="s">
        <v>37</v>
      </c>
      <c r="K75" t="s">
        <v>2744</v>
      </c>
      <c r="L75" t="s">
        <v>15</v>
      </c>
      <c r="M75">
        <v>16</v>
      </c>
      <c r="N75" t="s">
        <v>16</v>
      </c>
      <c r="O75" t="s">
        <v>70</v>
      </c>
      <c r="P75" t="s">
        <v>11931</v>
      </c>
      <c r="Q75" t="s">
        <v>2676</v>
      </c>
      <c r="R75" s="1">
        <v>44352</v>
      </c>
      <c r="S75" t="s">
        <v>2744</v>
      </c>
      <c r="T75" t="s">
        <v>15963</v>
      </c>
    </row>
    <row r="76" spans="1:20" x14ac:dyDescent="0.25">
      <c r="A76" t="s">
        <v>18474</v>
      </c>
      <c r="B76" t="s">
        <v>9060</v>
      </c>
      <c r="C76" t="s">
        <v>13</v>
      </c>
      <c r="D76" t="s">
        <v>9061</v>
      </c>
      <c r="E76" s="1">
        <v>44250</v>
      </c>
      <c r="F76" t="s">
        <v>10655</v>
      </c>
      <c r="G76" t="s">
        <v>10661</v>
      </c>
      <c r="H76" t="s">
        <v>11020</v>
      </c>
      <c r="I76" t="s">
        <v>37</v>
      </c>
      <c r="J76" t="s">
        <v>37</v>
      </c>
      <c r="K76" t="s">
        <v>2744</v>
      </c>
      <c r="L76" t="s">
        <v>15</v>
      </c>
      <c r="M76">
        <v>55</v>
      </c>
      <c r="N76" t="s">
        <v>16</v>
      </c>
      <c r="O76" t="s">
        <v>70</v>
      </c>
      <c r="P76" t="s">
        <v>11931</v>
      </c>
      <c r="Q76" t="s">
        <v>2676</v>
      </c>
      <c r="R76" s="1">
        <v>44352</v>
      </c>
      <c r="S76" t="s">
        <v>2744</v>
      </c>
      <c r="T76" t="s">
        <v>15964</v>
      </c>
    </row>
    <row r="77" spans="1:20" x14ac:dyDescent="0.25">
      <c r="A77" t="s">
        <v>18475</v>
      </c>
      <c r="B77" t="s">
        <v>8189</v>
      </c>
      <c r="C77" t="s">
        <v>13</v>
      </c>
      <c r="D77" t="s">
        <v>8190</v>
      </c>
      <c r="E77" s="1">
        <v>44258</v>
      </c>
      <c r="F77" t="s">
        <v>10655</v>
      </c>
      <c r="G77" t="s">
        <v>10661</v>
      </c>
      <c r="H77" t="s">
        <v>11195</v>
      </c>
      <c r="I77" t="s">
        <v>11610</v>
      </c>
      <c r="J77" t="s">
        <v>37</v>
      </c>
      <c r="K77" t="s">
        <v>2744</v>
      </c>
      <c r="L77" t="s">
        <v>15</v>
      </c>
      <c r="M77" t="s">
        <v>37</v>
      </c>
      <c r="N77" t="s">
        <v>37</v>
      </c>
      <c r="O77" t="s">
        <v>70</v>
      </c>
      <c r="P77" t="s">
        <v>11931</v>
      </c>
      <c r="Q77" t="s">
        <v>2676</v>
      </c>
      <c r="R77" s="1">
        <v>44343</v>
      </c>
      <c r="S77" t="s">
        <v>2744</v>
      </c>
      <c r="T77" t="s">
        <v>16040</v>
      </c>
    </row>
    <row r="78" spans="1:20" x14ac:dyDescent="0.25">
      <c r="A78" t="s">
        <v>18476</v>
      </c>
      <c r="B78" t="s">
        <v>9068</v>
      </c>
      <c r="C78" t="s">
        <v>13</v>
      </c>
      <c r="D78" t="s">
        <v>9069</v>
      </c>
      <c r="E78" s="1">
        <v>44259</v>
      </c>
      <c r="F78" t="s">
        <v>10655</v>
      </c>
      <c r="G78" t="s">
        <v>10661</v>
      </c>
      <c r="H78" t="s">
        <v>11243</v>
      </c>
      <c r="I78" t="s">
        <v>11611</v>
      </c>
      <c r="J78" t="s">
        <v>37</v>
      </c>
      <c r="K78" t="s">
        <v>2744</v>
      </c>
      <c r="L78" t="s">
        <v>15</v>
      </c>
      <c r="M78">
        <v>29</v>
      </c>
      <c r="N78" t="s">
        <v>26</v>
      </c>
      <c r="O78" t="s">
        <v>70</v>
      </c>
      <c r="P78" t="s">
        <v>11931</v>
      </c>
      <c r="Q78" t="s">
        <v>2676</v>
      </c>
      <c r="R78" s="1">
        <v>44352</v>
      </c>
      <c r="S78" t="s">
        <v>2744</v>
      </c>
      <c r="T78" t="s">
        <v>16054</v>
      </c>
    </row>
    <row r="79" spans="1:20" x14ac:dyDescent="0.25">
      <c r="A79" t="s">
        <v>18477</v>
      </c>
      <c r="B79" t="s">
        <v>9707</v>
      </c>
      <c r="C79" t="s">
        <v>13</v>
      </c>
      <c r="D79" t="s">
        <v>9708</v>
      </c>
      <c r="E79" s="1">
        <v>44264</v>
      </c>
      <c r="F79" t="s">
        <v>10655</v>
      </c>
      <c r="G79" t="s">
        <v>10661</v>
      </c>
      <c r="H79" t="s">
        <v>11301</v>
      </c>
      <c r="I79" t="s">
        <v>37</v>
      </c>
      <c r="J79" t="s">
        <v>37</v>
      </c>
      <c r="K79" t="s">
        <v>2744</v>
      </c>
      <c r="L79" t="s">
        <v>15</v>
      </c>
      <c r="M79">
        <v>22</v>
      </c>
      <c r="N79" t="s">
        <v>26</v>
      </c>
      <c r="O79" t="s">
        <v>70</v>
      </c>
      <c r="P79" t="s">
        <v>11931</v>
      </c>
      <c r="Q79" t="s">
        <v>2676</v>
      </c>
      <c r="R79" s="1">
        <v>44352</v>
      </c>
      <c r="S79" t="s">
        <v>2744</v>
      </c>
      <c r="T79" t="s">
        <v>14266</v>
      </c>
    </row>
    <row r="80" spans="1:20" x14ac:dyDescent="0.25">
      <c r="A80" t="s">
        <v>18478</v>
      </c>
      <c r="B80" t="s">
        <v>8922</v>
      </c>
      <c r="C80" t="s">
        <v>13</v>
      </c>
      <c r="D80" t="s">
        <v>8923</v>
      </c>
      <c r="E80" s="1">
        <v>44265</v>
      </c>
      <c r="F80" t="s">
        <v>10655</v>
      </c>
      <c r="G80" t="s">
        <v>10661</v>
      </c>
      <c r="H80" t="s">
        <v>11339</v>
      </c>
      <c r="I80" t="s">
        <v>37</v>
      </c>
      <c r="J80" t="s">
        <v>37</v>
      </c>
      <c r="K80" t="s">
        <v>2744</v>
      </c>
      <c r="L80" t="s">
        <v>15</v>
      </c>
      <c r="M80">
        <v>41</v>
      </c>
      <c r="N80" t="s">
        <v>16</v>
      </c>
      <c r="O80" t="s">
        <v>70</v>
      </c>
      <c r="P80" t="s">
        <v>11931</v>
      </c>
      <c r="Q80" t="s">
        <v>2676</v>
      </c>
      <c r="R80" s="1">
        <v>44352</v>
      </c>
      <c r="S80" t="s">
        <v>2744</v>
      </c>
      <c r="T80" t="s">
        <v>16085</v>
      </c>
    </row>
    <row r="81" spans="1:21" x14ac:dyDescent="0.25">
      <c r="A81" t="s">
        <v>18479</v>
      </c>
      <c r="B81" t="s">
        <v>9453</v>
      </c>
      <c r="C81" t="s">
        <v>13</v>
      </c>
      <c r="D81" t="s">
        <v>9454</v>
      </c>
      <c r="E81" s="1">
        <v>44266</v>
      </c>
      <c r="F81" t="s">
        <v>10655</v>
      </c>
      <c r="G81" t="s">
        <v>10661</v>
      </c>
      <c r="H81" t="s">
        <v>11342</v>
      </c>
      <c r="I81" t="s">
        <v>37</v>
      </c>
      <c r="J81" t="s">
        <v>37</v>
      </c>
      <c r="K81" t="s">
        <v>2744</v>
      </c>
      <c r="L81" t="s">
        <v>15</v>
      </c>
      <c r="M81">
        <v>38</v>
      </c>
      <c r="N81" t="s">
        <v>16</v>
      </c>
      <c r="O81" t="s">
        <v>70</v>
      </c>
      <c r="P81" t="s">
        <v>11931</v>
      </c>
      <c r="Q81" t="s">
        <v>2676</v>
      </c>
      <c r="R81" s="1">
        <v>44352</v>
      </c>
      <c r="S81" t="s">
        <v>2744</v>
      </c>
      <c r="T81" t="s">
        <v>16093</v>
      </c>
    </row>
    <row r="82" spans="1:21" x14ac:dyDescent="0.25">
      <c r="A82" t="s">
        <v>18480</v>
      </c>
      <c r="B82" t="s">
        <v>9810</v>
      </c>
      <c r="C82" t="s">
        <v>13</v>
      </c>
      <c r="D82" t="s">
        <v>9811</v>
      </c>
      <c r="E82" s="1">
        <v>44267</v>
      </c>
      <c r="F82" t="s">
        <v>10655</v>
      </c>
      <c r="G82" t="s">
        <v>10661</v>
      </c>
      <c r="H82" t="s">
        <v>10899</v>
      </c>
      <c r="I82" t="s">
        <v>37</v>
      </c>
      <c r="J82" t="s">
        <v>37</v>
      </c>
      <c r="K82" t="s">
        <v>2744</v>
      </c>
      <c r="L82" t="s">
        <v>15</v>
      </c>
      <c r="M82">
        <v>6</v>
      </c>
      <c r="N82" t="s">
        <v>16</v>
      </c>
      <c r="O82" t="s">
        <v>70</v>
      </c>
      <c r="P82" t="s">
        <v>11931</v>
      </c>
      <c r="Q82" t="s">
        <v>2676</v>
      </c>
      <c r="R82" s="1">
        <v>44352</v>
      </c>
      <c r="S82" t="s">
        <v>2744</v>
      </c>
      <c r="T82" t="s">
        <v>16097</v>
      </c>
    </row>
    <row r="83" spans="1:21" x14ac:dyDescent="0.25">
      <c r="A83" t="s">
        <v>18481</v>
      </c>
      <c r="B83" t="s">
        <v>9596</v>
      </c>
      <c r="C83" t="s">
        <v>13</v>
      </c>
      <c r="D83" t="s">
        <v>9597</v>
      </c>
      <c r="E83" s="1">
        <v>44268</v>
      </c>
      <c r="F83" t="s">
        <v>10657</v>
      </c>
      <c r="G83" t="s">
        <v>10798</v>
      </c>
      <c r="H83" t="s">
        <v>37</v>
      </c>
      <c r="I83" t="s">
        <v>37</v>
      </c>
      <c r="J83" t="s">
        <v>37</v>
      </c>
      <c r="K83" t="s">
        <v>2744</v>
      </c>
      <c r="L83" t="s">
        <v>15</v>
      </c>
      <c r="M83">
        <v>10</v>
      </c>
      <c r="N83" t="s">
        <v>26</v>
      </c>
      <c r="O83" t="s">
        <v>70</v>
      </c>
      <c r="P83" t="s">
        <v>11931</v>
      </c>
      <c r="Q83" t="s">
        <v>2676</v>
      </c>
      <c r="R83" s="1">
        <v>44352</v>
      </c>
      <c r="S83" t="s">
        <v>2744</v>
      </c>
      <c r="T83" t="s">
        <v>16101</v>
      </c>
    </row>
    <row r="84" spans="1:21" x14ac:dyDescent="0.25">
      <c r="A84" t="s">
        <v>18482</v>
      </c>
      <c r="B84" t="s">
        <v>9594</v>
      </c>
      <c r="C84" t="s">
        <v>13</v>
      </c>
      <c r="D84" t="s">
        <v>9595</v>
      </c>
      <c r="E84" s="1">
        <v>44270</v>
      </c>
      <c r="F84" t="s">
        <v>10655</v>
      </c>
      <c r="G84" t="s">
        <v>10661</v>
      </c>
      <c r="H84" t="s">
        <v>10941</v>
      </c>
      <c r="I84" t="s">
        <v>37</v>
      </c>
      <c r="J84" t="s">
        <v>37</v>
      </c>
      <c r="K84" t="s">
        <v>2744</v>
      </c>
      <c r="L84" t="s">
        <v>15</v>
      </c>
      <c r="M84">
        <v>18</v>
      </c>
      <c r="N84" t="s">
        <v>26</v>
      </c>
      <c r="O84" t="s">
        <v>70</v>
      </c>
      <c r="P84" t="s">
        <v>11931</v>
      </c>
      <c r="Q84" t="s">
        <v>2676</v>
      </c>
      <c r="R84" s="1">
        <v>44352</v>
      </c>
      <c r="S84" t="s">
        <v>2744</v>
      </c>
      <c r="T84" t="s">
        <v>16112</v>
      </c>
    </row>
    <row r="85" spans="1:21" x14ac:dyDescent="0.25">
      <c r="A85" t="s">
        <v>18483</v>
      </c>
      <c r="B85" t="s">
        <v>8950</v>
      </c>
      <c r="C85" t="s">
        <v>13</v>
      </c>
      <c r="D85" t="s">
        <v>8951</v>
      </c>
      <c r="E85" s="1">
        <v>44271</v>
      </c>
      <c r="F85" t="s">
        <v>10655</v>
      </c>
      <c r="G85" t="s">
        <v>10661</v>
      </c>
      <c r="H85" t="s">
        <v>11184</v>
      </c>
      <c r="I85" t="s">
        <v>37</v>
      </c>
      <c r="J85" t="s">
        <v>37</v>
      </c>
      <c r="K85" t="s">
        <v>2744</v>
      </c>
      <c r="L85" t="s">
        <v>15</v>
      </c>
      <c r="M85" t="s">
        <v>37</v>
      </c>
      <c r="N85" t="s">
        <v>37</v>
      </c>
      <c r="O85" t="s">
        <v>70</v>
      </c>
      <c r="P85" t="s">
        <v>11931</v>
      </c>
      <c r="Q85" t="s">
        <v>2676</v>
      </c>
      <c r="R85" s="1">
        <v>44352</v>
      </c>
      <c r="S85" t="s">
        <v>2744</v>
      </c>
      <c r="T85" t="s">
        <v>16121</v>
      </c>
    </row>
    <row r="86" spans="1:21" x14ac:dyDescent="0.25">
      <c r="A86" t="s">
        <v>18484</v>
      </c>
      <c r="B86" t="s">
        <v>10442</v>
      </c>
      <c r="C86" t="s">
        <v>13</v>
      </c>
      <c r="D86" t="s">
        <v>10443</v>
      </c>
      <c r="E86" s="1">
        <v>44273</v>
      </c>
      <c r="F86" t="s">
        <v>10655</v>
      </c>
      <c r="G86" t="s">
        <v>10661</v>
      </c>
      <c r="H86" t="s">
        <v>10937</v>
      </c>
      <c r="I86" t="s">
        <v>37</v>
      </c>
      <c r="J86" t="s">
        <v>37</v>
      </c>
      <c r="K86" t="s">
        <v>2744</v>
      </c>
      <c r="L86" t="s">
        <v>15</v>
      </c>
      <c r="M86">
        <v>30</v>
      </c>
      <c r="N86" t="s">
        <v>26</v>
      </c>
      <c r="O86" t="s">
        <v>70</v>
      </c>
      <c r="P86" t="s">
        <v>11931</v>
      </c>
      <c r="Q86" t="s">
        <v>2676</v>
      </c>
      <c r="R86" s="1">
        <v>44352</v>
      </c>
      <c r="S86" t="s">
        <v>2744</v>
      </c>
      <c r="T86" t="s">
        <v>16143</v>
      </c>
    </row>
    <row r="87" spans="1:21" x14ac:dyDescent="0.25">
      <c r="A87" t="s">
        <v>18485</v>
      </c>
      <c r="B87" t="s">
        <v>9451</v>
      </c>
      <c r="C87" t="s">
        <v>13</v>
      </c>
      <c r="D87" t="s">
        <v>9452</v>
      </c>
      <c r="E87" s="1">
        <v>44275</v>
      </c>
      <c r="F87" t="s">
        <v>10655</v>
      </c>
      <c r="G87" t="s">
        <v>10661</v>
      </c>
      <c r="H87" t="s">
        <v>10957</v>
      </c>
      <c r="I87" t="s">
        <v>37</v>
      </c>
      <c r="J87" t="s">
        <v>37</v>
      </c>
      <c r="K87" t="s">
        <v>2744</v>
      </c>
      <c r="L87" t="s">
        <v>15</v>
      </c>
      <c r="M87">
        <v>42</v>
      </c>
      <c r="N87" t="s">
        <v>26</v>
      </c>
      <c r="O87" t="s">
        <v>70</v>
      </c>
      <c r="P87" t="s">
        <v>11931</v>
      </c>
      <c r="Q87" t="s">
        <v>2676</v>
      </c>
      <c r="R87" s="1">
        <v>44352</v>
      </c>
      <c r="S87" t="s">
        <v>2744</v>
      </c>
      <c r="T87" t="s">
        <v>16148</v>
      </c>
    </row>
    <row r="88" spans="1:21" x14ac:dyDescent="0.25">
      <c r="A88" t="s">
        <v>18486</v>
      </c>
      <c r="B88" t="s">
        <v>10446</v>
      </c>
      <c r="C88" t="s">
        <v>13</v>
      </c>
      <c r="D88" t="s">
        <v>10447</v>
      </c>
      <c r="E88" s="1">
        <v>44280</v>
      </c>
      <c r="F88" t="s">
        <v>10655</v>
      </c>
      <c r="G88" t="s">
        <v>10661</v>
      </c>
      <c r="H88" t="s">
        <v>10941</v>
      </c>
      <c r="I88" t="s">
        <v>37</v>
      </c>
      <c r="J88" t="s">
        <v>37</v>
      </c>
      <c r="K88" t="s">
        <v>2744</v>
      </c>
      <c r="L88" t="s">
        <v>15</v>
      </c>
      <c r="M88">
        <v>21</v>
      </c>
      <c r="N88" t="s">
        <v>16</v>
      </c>
      <c r="O88" t="s">
        <v>70</v>
      </c>
      <c r="P88" t="s">
        <v>11931</v>
      </c>
      <c r="Q88" t="s">
        <v>2676</v>
      </c>
      <c r="R88" s="1">
        <v>44352</v>
      </c>
      <c r="S88" t="s">
        <v>2744</v>
      </c>
      <c r="T88" t="s">
        <v>16166</v>
      </c>
    </row>
    <row r="89" spans="1:21" x14ac:dyDescent="0.25">
      <c r="A89" t="s">
        <v>18487</v>
      </c>
      <c r="B89" t="s">
        <v>9946</v>
      </c>
      <c r="C89" t="s">
        <v>13</v>
      </c>
      <c r="D89" t="s">
        <v>9947</v>
      </c>
      <c r="E89" s="1">
        <v>44288</v>
      </c>
      <c r="F89" t="s">
        <v>10655</v>
      </c>
      <c r="G89" t="s">
        <v>10661</v>
      </c>
      <c r="H89" t="s">
        <v>10941</v>
      </c>
      <c r="I89" t="s">
        <v>37</v>
      </c>
      <c r="J89" t="s">
        <v>37</v>
      </c>
      <c r="K89" t="s">
        <v>2744</v>
      </c>
      <c r="L89" t="s">
        <v>15</v>
      </c>
      <c r="M89">
        <v>19</v>
      </c>
      <c r="N89" t="s">
        <v>26</v>
      </c>
      <c r="O89" t="s">
        <v>70</v>
      </c>
      <c r="P89" t="s">
        <v>11931</v>
      </c>
      <c r="Q89" t="s">
        <v>2676</v>
      </c>
      <c r="R89" s="1">
        <v>44352</v>
      </c>
      <c r="S89" t="s">
        <v>2744</v>
      </c>
      <c r="T89" t="s">
        <v>16213</v>
      </c>
    </row>
    <row r="90" spans="1:21" x14ac:dyDescent="0.25">
      <c r="A90" t="s">
        <v>18488</v>
      </c>
      <c r="B90" t="s">
        <v>9818</v>
      </c>
      <c r="C90" t="s">
        <v>13</v>
      </c>
      <c r="D90" t="s">
        <v>9819</v>
      </c>
      <c r="E90" s="1">
        <v>44291</v>
      </c>
      <c r="F90" t="s">
        <v>10655</v>
      </c>
      <c r="G90" t="s">
        <v>10661</v>
      </c>
      <c r="H90" t="s">
        <v>11249</v>
      </c>
      <c r="I90" t="s">
        <v>37</v>
      </c>
      <c r="J90" t="s">
        <v>37</v>
      </c>
      <c r="K90" t="s">
        <v>2744</v>
      </c>
      <c r="L90" t="s">
        <v>15</v>
      </c>
      <c r="M90" t="s">
        <v>37</v>
      </c>
      <c r="N90" t="s">
        <v>37</v>
      </c>
      <c r="O90" t="s">
        <v>70</v>
      </c>
      <c r="P90" t="s">
        <v>11931</v>
      </c>
      <c r="Q90" t="s">
        <v>2676</v>
      </c>
      <c r="R90" s="1">
        <v>44352</v>
      </c>
      <c r="S90" t="s">
        <v>2744</v>
      </c>
      <c r="T90" t="s">
        <v>16232</v>
      </c>
    </row>
    <row r="91" spans="1:21" x14ac:dyDescent="0.25">
      <c r="A91" t="s">
        <v>18489</v>
      </c>
      <c r="B91" t="s">
        <v>9891</v>
      </c>
      <c r="C91" t="s">
        <v>13</v>
      </c>
      <c r="D91" t="s">
        <v>9892</v>
      </c>
      <c r="E91" s="1">
        <v>44291</v>
      </c>
      <c r="F91" t="s">
        <v>10655</v>
      </c>
      <c r="G91" t="s">
        <v>10661</v>
      </c>
      <c r="H91" t="s">
        <v>10957</v>
      </c>
      <c r="I91" t="s">
        <v>37</v>
      </c>
      <c r="J91" t="s">
        <v>37</v>
      </c>
      <c r="K91" t="s">
        <v>2744</v>
      </c>
      <c r="L91" t="s">
        <v>15</v>
      </c>
      <c r="M91" t="s">
        <v>37</v>
      </c>
      <c r="N91" t="s">
        <v>37</v>
      </c>
      <c r="O91" t="s">
        <v>70</v>
      </c>
      <c r="P91" t="s">
        <v>11931</v>
      </c>
      <c r="Q91" t="s">
        <v>2676</v>
      </c>
      <c r="R91" s="1">
        <v>44352</v>
      </c>
      <c r="S91" t="s">
        <v>2744</v>
      </c>
      <c r="T91" t="s">
        <v>16233</v>
      </c>
    </row>
    <row r="92" spans="1:21" x14ac:dyDescent="0.25">
      <c r="A92" t="s">
        <v>16604</v>
      </c>
      <c r="B92" t="s">
        <v>16372</v>
      </c>
      <c r="C92" t="s">
        <v>13</v>
      </c>
      <c r="D92" s="2" t="s">
        <v>11817</v>
      </c>
      <c r="E92" s="4" t="s">
        <v>11887</v>
      </c>
      <c r="F92" t="s">
        <v>10658</v>
      </c>
      <c r="G92" t="s">
        <v>10690</v>
      </c>
      <c r="H92" t="s">
        <v>12077</v>
      </c>
      <c r="I92" t="s">
        <v>12077</v>
      </c>
      <c r="J92" t="s">
        <v>37</v>
      </c>
      <c r="K92" s="2" t="s">
        <v>12086</v>
      </c>
      <c r="L92" t="s">
        <v>15</v>
      </c>
      <c r="M92" s="3" t="s">
        <v>37</v>
      </c>
      <c r="N92" s="2" t="s">
        <v>26</v>
      </c>
      <c r="O92" t="s">
        <v>33</v>
      </c>
      <c r="P92" t="s">
        <v>11931</v>
      </c>
      <c r="Q92" t="s">
        <v>2676</v>
      </c>
      <c r="R92" s="1">
        <v>44352</v>
      </c>
      <c r="S92" t="s">
        <v>2744</v>
      </c>
      <c r="T92" t="s">
        <v>12027</v>
      </c>
      <c r="U92" t="s">
        <v>12096</v>
      </c>
    </row>
    <row r="93" spans="1:21" x14ac:dyDescent="0.25">
      <c r="A93" t="s">
        <v>16635</v>
      </c>
      <c r="B93" t="s">
        <v>16403</v>
      </c>
      <c r="C93" t="s">
        <v>13</v>
      </c>
      <c r="D93" s="2" t="s">
        <v>11855</v>
      </c>
      <c r="E93" s="4" t="s">
        <v>11882</v>
      </c>
      <c r="F93" t="s">
        <v>10658</v>
      </c>
      <c r="G93" t="s">
        <v>10690</v>
      </c>
      <c r="H93" t="s">
        <v>12077</v>
      </c>
      <c r="I93" t="s">
        <v>12085</v>
      </c>
      <c r="J93" t="s">
        <v>37</v>
      </c>
      <c r="K93" s="2" t="s">
        <v>12086</v>
      </c>
      <c r="L93" t="s">
        <v>15</v>
      </c>
      <c r="M93" s="3">
        <v>50</v>
      </c>
      <c r="N93" s="2" t="s">
        <v>26</v>
      </c>
      <c r="O93" t="s">
        <v>33</v>
      </c>
      <c r="P93" t="s">
        <v>11921</v>
      </c>
      <c r="Q93" t="s">
        <v>2676</v>
      </c>
      <c r="R93" s="1">
        <v>44352</v>
      </c>
      <c r="S93" t="s">
        <v>2744</v>
      </c>
      <c r="T93" t="s">
        <v>12064</v>
      </c>
      <c r="U93" t="s">
        <v>12096</v>
      </c>
    </row>
    <row r="94" spans="1:21" x14ac:dyDescent="0.25">
      <c r="A94" t="s">
        <v>16663</v>
      </c>
      <c r="B94" t="s">
        <v>16431</v>
      </c>
      <c r="C94" t="s">
        <v>13</v>
      </c>
      <c r="D94" s="2" t="s">
        <v>11825</v>
      </c>
      <c r="E94" s="4" t="s">
        <v>11885</v>
      </c>
      <c r="F94" t="s">
        <v>10658</v>
      </c>
      <c r="G94" t="s">
        <v>10690</v>
      </c>
      <c r="H94" t="s">
        <v>12077</v>
      </c>
      <c r="I94" t="s">
        <v>12077</v>
      </c>
      <c r="J94" t="s">
        <v>37</v>
      </c>
      <c r="K94" s="2" t="s">
        <v>12091</v>
      </c>
      <c r="L94" t="s">
        <v>15</v>
      </c>
      <c r="M94" s="3">
        <v>26</v>
      </c>
      <c r="N94" s="2" t="s">
        <v>26</v>
      </c>
      <c r="O94" t="s">
        <v>70</v>
      </c>
      <c r="P94" t="s">
        <v>11929</v>
      </c>
      <c r="Q94" t="s">
        <v>2676</v>
      </c>
      <c r="R94" s="1">
        <v>44352</v>
      </c>
      <c r="S94" t="s">
        <v>2744</v>
      </c>
      <c r="T94" t="s">
        <v>12034</v>
      </c>
      <c r="U94" t="s">
        <v>12096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FEC58-B3A0-4E49-A723-BDC6E1688AD9}">
  <dimension ref="A1:U44"/>
  <sheetViews>
    <sheetView workbookViewId="0">
      <selection activeCell="I35" sqref="I35"/>
    </sheetView>
  </sheetViews>
  <sheetFormatPr defaultRowHeight="15" x14ac:dyDescent="0.25"/>
  <sheetData>
    <row r="1" spans="1:21" x14ac:dyDescent="0.25">
      <c r="A1" t="s">
        <v>11667</v>
      </c>
      <c r="B1" t="s">
        <v>0</v>
      </c>
      <c r="C1" t="s">
        <v>1</v>
      </c>
      <c r="D1" t="s">
        <v>2</v>
      </c>
      <c r="E1" t="s">
        <v>3</v>
      </c>
      <c r="F1" t="s">
        <v>11663</v>
      </c>
      <c r="G1" t="s">
        <v>11664</v>
      </c>
      <c r="H1" t="s">
        <v>12127</v>
      </c>
      <c r="I1" t="s">
        <v>11665</v>
      </c>
      <c r="J1" t="s">
        <v>11666</v>
      </c>
      <c r="K1" t="s">
        <v>4</v>
      </c>
      <c r="L1" t="s">
        <v>5</v>
      </c>
      <c r="M1" t="s">
        <v>6</v>
      </c>
      <c r="N1" t="s">
        <v>7</v>
      </c>
      <c r="O1" t="s">
        <v>11668</v>
      </c>
      <c r="P1" t="s">
        <v>11669</v>
      </c>
      <c r="Q1" t="s">
        <v>8</v>
      </c>
      <c r="R1" t="s">
        <v>9</v>
      </c>
      <c r="S1" t="s">
        <v>10</v>
      </c>
      <c r="T1" t="s">
        <v>11</v>
      </c>
      <c r="U1" t="s">
        <v>12095</v>
      </c>
    </row>
    <row r="2" spans="1:21" x14ac:dyDescent="0.25">
      <c r="A2" t="s">
        <v>16511</v>
      </c>
      <c r="B2" t="s">
        <v>7933</v>
      </c>
      <c r="C2" t="s">
        <v>13</v>
      </c>
      <c r="D2" t="s">
        <v>7934</v>
      </c>
      <c r="E2" s="1">
        <v>44221</v>
      </c>
      <c r="F2" t="s">
        <v>10658</v>
      </c>
      <c r="G2" t="s">
        <v>10690</v>
      </c>
      <c r="H2" t="s">
        <v>10829</v>
      </c>
      <c r="I2" t="s">
        <v>37</v>
      </c>
      <c r="J2" t="s">
        <v>37</v>
      </c>
      <c r="K2" t="s">
        <v>2744</v>
      </c>
      <c r="L2" t="s">
        <v>15</v>
      </c>
      <c r="M2">
        <v>35</v>
      </c>
      <c r="N2" t="s">
        <v>26</v>
      </c>
      <c r="O2" t="s">
        <v>17</v>
      </c>
      <c r="P2" t="s">
        <v>11920</v>
      </c>
      <c r="Q2" t="s">
        <v>7892</v>
      </c>
      <c r="R2" s="1">
        <v>44343</v>
      </c>
      <c r="S2" t="s">
        <v>2744</v>
      </c>
      <c r="T2" t="s">
        <v>15573</v>
      </c>
    </row>
    <row r="3" spans="1:21" x14ac:dyDescent="0.25">
      <c r="A3" t="s">
        <v>16517</v>
      </c>
      <c r="B3" t="s">
        <v>7890</v>
      </c>
      <c r="C3" t="s">
        <v>13</v>
      </c>
      <c r="D3" t="s">
        <v>7891</v>
      </c>
      <c r="E3" s="1">
        <v>44225</v>
      </c>
      <c r="F3" t="s">
        <v>10658</v>
      </c>
      <c r="G3" t="s">
        <v>10690</v>
      </c>
      <c r="H3" t="s">
        <v>10829</v>
      </c>
      <c r="I3" t="s">
        <v>37</v>
      </c>
      <c r="J3" t="s">
        <v>37</v>
      </c>
      <c r="K3" t="s">
        <v>2744</v>
      </c>
      <c r="L3" t="s">
        <v>15</v>
      </c>
      <c r="M3">
        <v>36</v>
      </c>
      <c r="N3" t="s">
        <v>26</v>
      </c>
      <c r="O3" t="s">
        <v>17</v>
      </c>
      <c r="P3" t="s">
        <v>11920</v>
      </c>
      <c r="Q3" t="s">
        <v>7892</v>
      </c>
      <c r="R3" s="1">
        <v>44343</v>
      </c>
      <c r="S3" t="s">
        <v>2744</v>
      </c>
      <c r="T3" t="s">
        <v>15675</v>
      </c>
    </row>
    <row r="4" spans="1:21" x14ac:dyDescent="0.25">
      <c r="A4" t="s">
        <v>16596</v>
      </c>
      <c r="B4" t="s">
        <v>16364</v>
      </c>
      <c r="C4" t="s">
        <v>13</v>
      </c>
      <c r="D4" s="2" t="s">
        <v>11723</v>
      </c>
      <c r="E4" s="4" t="s">
        <v>11878</v>
      </c>
      <c r="F4" t="s">
        <v>10658</v>
      </c>
      <c r="G4" t="s">
        <v>10690</v>
      </c>
      <c r="H4" t="s">
        <v>10829</v>
      </c>
      <c r="I4" t="s">
        <v>10829</v>
      </c>
      <c r="J4" t="s">
        <v>37</v>
      </c>
      <c r="K4" s="2" t="s">
        <v>12090</v>
      </c>
      <c r="L4" t="s">
        <v>15</v>
      </c>
      <c r="M4" s="3">
        <v>53</v>
      </c>
      <c r="N4" s="2" t="s">
        <v>16</v>
      </c>
      <c r="O4" t="s">
        <v>38</v>
      </c>
      <c r="P4" t="s">
        <v>11920</v>
      </c>
      <c r="Q4" t="s">
        <v>7892</v>
      </c>
      <c r="R4" s="1">
        <v>44352</v>
      </c>
      <c r="S4" t="s">
        <v>2744</v>
      </c>
      <c r="T4" t="s">
        <v>11945</v>
      </c>
      <c r="U4" t="s">
        <v>12096</v>
      </c>
    </row>
    <row r="5" spans="1:21" x14ac:dyDescent="0.25">
      <c r="A5" t="s">
        <v>16600</v>
      </c>
      <c r="B5" t="s">
        <v>16368</v>
      </c>
      <c r="C5" t="s">
        <v>13</v>
      </c>
      <c r="D5" s="2" t="s">
        <v>11743</v>
      </c>
      <c r="E5" s="4" t="s">
        <v>11870</v>
      </c>
      <c r="F5" t="s">
        <v>10658</v>
      </c>
      <c r="G5" t="s">
        <v>10690</v>
      </c>
      <c r="H5" t="s">
        <v>10829</v>
      </c>
      <c r="I5" t="s">
        <v>10829</v>
      </c>
      <c r="J5" t="s">
        <v>37</v>
      </c>
      <c r="K5" s="2" t="s">
        <v>12090</v>
      </c>
      <c r="L5" t="s">
        <v>15</v>
      </c>
      <c r="M5" s="3">
        <v>36</v>
      </c>
      <c r="N5" s="2" t="s">
        <v>26</v>
      </c>
      <c r="O5" t="s">
        <v>38</v>
      </c>
      <c r="P5" t="s">
        <v>11920</v>
      </c>
      <c r="Q5" t="s">
        <v>7892</v>
      </c>
      <c r="R5" s="1">
        <v>44352</v>
      </c>
      <c r="S5" t="s">
        <v>2744</v>
      </c>
      <c r="T5" t="s">
        <v>11963</v>
      </c>
      <c r="U5" t="s">
        <v>12096</v>
      </c>
    </row>
    <row r="6" spans="1:21" x14ac:dyDescent="0.25">
      <c r="A6" t="s">
        <v>16603</v>
      </c>
      <c r="B6" t="s">
        <v>16371</v>
      </c>
      <c r="C6" t="s">
        <v>13</v>
      </c>
      <c r="D6" s="2" t="s">
        <v>11758</v>
      </c>
      <c r="E6" s="4" t="s">
        <v>11887</v>
      </c>
      <c r="F6" t="s">
        <v>10658</v>
      </c>
      <c r="G6" t="s">
        <v>10690</v>
      </c>
      <c r="H6" t="s">
        <v>10829</v>
      </c>
      <c r="I6" t="s">
        <v>10829</v>
      </c>
      <c r="J6" t="s">
        <v>37</v>
      </c>
      <c r="K6" s="2" t="s">
        <v>12090</v>
      </c>
      <c r="L6" t="s">
        <v>15</v>
      </c>
      <c r="M6" s="3">
        <v>53</v>
      </c>
      <c r="N6" s="2" t="s">
        <v>26</v>
      </c>
      <c r="O6" t="s">
        <v>38</v>
      </c>
      <c r="P6" t="s">
        <v>11920</v>
      </c>
      <c r="Q6" t="s">
        <v>7892</v>
      </c>
      <c r="R6" s="1">
        <v>44352</v>
      </c>
      <c r="S6" t="s">
        <v>2744</v>
      </c>
      <c r="T6" t="s">
        <v>11945</v>
      </c>
      <c r="U6" t="s">
        <v>12096</v>
      </c>
    </row>
    <row r="7" spans="1:21" x14ac:dyDescent="0.25">
      <c r="A7" t="s">
        <v>16608</v>
      </c>
      <c r="B7" t="s">
        <v>16376</v>
      </c>
      <c r="C7" t="s">
        <v>13</v>
      </c>
      <c r="D7" s="2" t="s">
        <v>11829</v>
      </c>
      <c r="E7" s="4" t="s">
        <v>11871</v>
      </c>
      <c r="F7" t="s">
        <v>10658</v>
      </c>
      <c r="G7" t="s">
        <v>10690</v>
      </c>
      <c r="H7" t="s">
        <v>12077</v>
      </c>
      <c r="I7" t="s">
        <v>12080</v>
      </c>
      <c r="J7" t="s">
        <v>37</v>
      </c>
      <c r="K7" s="2" t="s">
        <v>12086</v>
      </c>
      <c r="L7" t="s">
        <v>15</v>
      </c>
      <c r="M7" s="3">
        <v>26</v>
      </c>
      <c r="N7" s="2" t="s">
        <v>26</v>
      </c>
      <c r="O7" t="s">
        <v>38</v>
      </c>
      <c r="P7" t="s">
        <v>11920</v>
      </c>
      <c r="Q7" t="s">
        <v>7892</v>
      </c>
      <c r="R7" s="1">
        <v>44352</v>
      </c>
      <c r="S7" t="s">
        <v>2744</v>
      </c>
      <c r="T7" t="s">
        <v>12038</v>
      </c>
      <c r="U7" t="s">
        <v>12096</v>
      </c>
    </row>
    <row r="8" spans="1:21" x14ac:dyDescent="0.25">
      <c r="A8" t="s">
        <v>16611</v>
      </c>
      <c r="B8" t="s">
        <v>16379</v>
      </c>
      <c r="C8" t="s">
        <v>13</v>
      </c>
      <c r="D8" s="2" t="s">
        <v>11750</v>
      </c>
      <c r="E8" s="4" t="s">
        <v>11876</v>
      </c>
      <c r="F8" t="s">
        <v>10658</v>
      </c>
      <c r="G8" t="s">
        <v>10690</v>
      </c>
      <c r="H8" t="s">
        <v>10829</v>
      </c>
      <c r="I8" t="s">
        <v>10829</v>
      </c>
      <c r="J8" t="s">
        <v>37</v>
      </c>
      <c r="K8" s="2" t="s">
        <v>12090</v>
      </c>
      <c r="L8" t="s">
        <v>15</v>
      </c>
      <c r="M8" s="3">
        <v>49</v>
      </c>
      <c r="N8" s="2" t="s">
        <v>26</v>
      </c>
      <c r="O8" t="s">
        <v>38</v>
      </c>
      <c r="P8" t="s">
        <v>11920</v>
      </c>
      <c r="Q8" t="s">
        <v>7892</v>
      </c>
      <c r="R8" s="1">
        <v>44352</v>
      </c>
      <c r="S8" t="s">
        <v>2744</v>
      </c>
      <c r="T8" t="s">
        <v>11970</v>
      </c>
      <c r="U8" t="s">
        <v>12096</v>
      </c>
    </row>
    <row r="9" spans="1:21" x14ac:dyDescent="0.25">
      <c r="A9" t="s">
        <v>16612</v>
      </c>
      <c r="B9" t="s">
        <v>16380</v>
      </c>
      <c r="C9" t="s">
        <v>13</v>
      </c>
      <c r="D9" s="2" t="s">
        <v>11751</v>
      </c>
      <c r="E9" s="4" t="s">
        <v>11876</v>
      </c>
      <c r="F9" t="s">
        <v>10658</v>
      </c>
      <c r="G9" t="s">
        <v>10690</v>
      </c>
      <c r="H9" t="s">
        <v>10829</v>
      </c>
      <c r="I9" t="s">
        <v>10829</v>
      </c>
      <c r="J9" t="s">
        <v>37</v>
      </c>
      <c r="K9" s="2" t="s">
        <v>12090</v>
      </c>
      <c r="L9" t="s">
        <v>15</v>
      </c>
      <c r="M9" s="3">
        <v>64</v>
      </c>
      <c r="N9" s="2" t="s">
        <v>26</v>
      </c>
      <c r="O9" t="s">
        <v>38</v>
      </c>
      <c r="P9" t="s">
        <v>11920</v>
      </c>
      <c r="Q9" t="s">
        <v>7892</v>
      </c>
      <c r="R9" s="1">
        <v>44352</v>
      </c>
      <c r="S9" t="s">
        <v>2744</v>
      </c>
      <c r="T9" t="s">
        <v>11971</v>
      </c>
      <c r="U9" t="s">
        <v>12096</v>
      </c>
    </row>
    <row r="10" spans="1:21" x14ac:dyDescent="0.25">
      <c r="A10" t="s">
        <v>16614</v>
      </c>
      <c r="B10" t="s">
        <v>16382</v>
      </c>
      <c r="C10" t="s">
        <v>13</v>
      </c>
      <c r="D10" s="2" t="s">
        <v>11752</v>
      </c>
      <c r="E10" s="4" t="s">
        <v>11889</v>
      </c>
      <c r="F10" t="s">
        <v>10658</v>
      </c>
      <c r="G10" t="s">
        <v>10690</v>
      </c>
      <c r="H10" t="s">
        <v>10829</v>
      </c>
      <c r="I10" t="s">
        <v>10829</v>
      </c>
      <c r="J10" t="s">
        <v>37</v>
      </c>
      <c r="K10" s="2" t="s">
        <v>12090</v>
      </c>
      <c r="L10" t="s">
        <v>15</v>
      </c>
      <c r="M10" s="3">
        <v>59</v>
      </c>
      <c r="N10" s="2" t="s">
        <v>16</v>
      </c>
      <c r="O10" t="s">
        <v>38</v>
      </c>
      <c r="P10" t="s">
        <v>11920</v>
      </c>
      <c r="Q10" t="s">
        <v>7892</v>
      </c>
      <c r="R10" s="1">
        <v>44352</v>
      </c>
      <c r="S10" t="s">
        <v>2744</v>
      </c>
      <c r="T10" t="s">
        <v>11972</v>
      </c>
      <c r="U10" t="s">
        <v>12096</v>
      </c>
    </row>
    <row r="11" spans="1:21" x14ac:dyDescent="0.25">
      <c r="A11" t="s">
        <v>16615</v>
      </c>
      <c r="B11" t="s">
        <v>16383</v>
      </c>
      <c r="C11" t="s">
        <v>13</v>
      </c>
      <c r="D11" s="2" t="s">
        <v>11757</v>
      </c>
      <c r="E11" s="4" t="s">
        <v>11889</v>
      </c>
      <c r="F11" t="s">
        <v>10658</v>
      </c>
      <c r="G11" t="s">
        <v>10690</v>
      </c>
      <c r="H11" t="s">
        <v>10829</v>
      </c>
      <c r="I11" t="s">
        <v>10829</v>
      </c>
      <c r="J11" t="s">
        <v>37</v>
      </c>
      <c r="K11" s="2" t="s">
        <v>12090</v>
      </c>
      <c r="L11" t="s">
        <v>15</v>
      </c>
      <c r="M11" s="3">
        <v>36</v>
      </c>
      <c r="N11" s="2" t="s">
        <v>26</v>
      </c>
      <c r="O11" t="s">
        <v>38</v>
      </c>
      <c r="P11" t="s">
        <v>11920</v>
      </c>
      <c r="Q11" t="s">
        <v>7892</v>
      </c>
      <c r="R11" s="1">
        <v>44352</v>
      </c>
      <c r="S11" t="s">
        <v>2744</v>
      </c>
      <c r="T11" t="s">
        <v>11977</v>
      </c>
      <c r="U11" t="s">
        <v>12096</v>
      </c>
    </row>
    <row r="12" spans="1:21" x14ac:dyDescent="0.25">
      <c r="A12" t="s">
        <v>16617</v>
      </c>
      <c r="B12" t="s">
        <v>16385</v>
      </c>
      <c r="C12" t="s">
        <v>13</v>
      </c>
      <c r="D12" s="2" t="s">
        <v>11768</v>
      </c>
      <c r="E12" s="4" t="s">
        <v>11890</v>
      </c>
      <c r="F12" t="s">
        <v>10658</v>
      </c>
      <c r="G12" t="s">
        <v>10690</v>
      </c>
      <c r="H12" t="s">
        <v>10829</v>
      </c>
      <c r="I12" t="s">
        <v>10829</v>
      </c>
      <c r="J12" t="s">
        <v>37</v>
      </c>
      <c r="K12" s="2" t="s">
        <v>12090</v>
      </c>
      <c r="L12" t="s">
        <v>15</v>
      </c>
      <c r="M12" s="3">
        <v>33</v>
      </c>
      <c r="N12" s="2" t="s">
        <v>16</v>
      </c>
      <c r="O12" t="s">
        <v>38</v>
      </c>
      <c r="P12" t="s">
        <v>11920</v>
      </c>
      <c r="Q12" t="s">
        <v>7892</v>
      </c>
      <c r="R12" s="1">
        <v>44352</v>
      </c>
      <c r="S12" t="s">
        <v>2744</v>
      </c>
      <c r="T12" t="s">
        <v>11986</v>
      </c>
      <c r="U12" t="s">
        <v>12096</v>
      </c>
    </row>
    <row r="13" spans="1:21" x14ac:dyDescent="0.25">
      <c r="A13" t="s">
        <v>16618</v>
      </c>
      <c r="B13" t="s">
        <v>16386</v>
      </c>
      <c r="C13" t="s">
        <v>13</v>
      </c>
      <c r="D13" s="2" t="s">
        <v>11820</v>
      </c>
      <c r="E13" s="4" t="s">
        <v>11890</v>
      </c>
      <c r="F13" t="s">
        <v>10658</v>
      </c>
      <c r="G13" t="s">
        <v>10690</v>
      </c>
      <c r="H13" t="s">
        <v>12077</v>
      </c>
      <c r="I13" t="s">
        <v>12077</v>
      </c>
      <c r="J13" t="s">
        <v>37</v>
      </c>
      <c r="K13" s="2" t="s">
        <v>12093</v>
      </c>
      <c r="L13" t="s">
        <v>15</v>
      </c>
      <c r="M13" s="3">
        <v>36</v>
      </c>
      <c r="N13" s="2" t="s">
        <v>26</v>
      </c>
      <c r="O13" t="s">
        <v>38</v>
      </c>
      <c r="P13" t="s">
        <v>11920</v>
      </c>
      <c r="Q13" t="s">
        <v>7892</v>
      </c>
      <c r="R13" s="1">
        <v>44352</v>
      </c>
      <c r="S13" t="s">
        <v>2744</v>
      </c>
      <c r="T13" t="s">
        <v>11958</v>
      </c>
      <c r="U13" t="s">
        <v>12096</v>
      </c>
    </row>
    <row r="14" spans="1:21" x14ac:dyDescent="0.25">
      <c r="A14" t="s">
        <v>16619</v>
      </c>
      <c r="B14" t="s">
        <v>16387</v>
      </c>
      <c r="C14" t="s">
        <v>13</v>
      </c>
      <c r="D14" s="2" t="s">
        <v>11854</v>
      </c>
      <c r="E14" s="4" t="s">
        <v>11890</v>
      </c>
      <c r="F14" t="s">
        <v>10658</v>
      </c>
      <c r="G14" t="s">
        <v>10690</v>
      </c>
      <c r="H14" t="s">
        <v>12077</v>
      </c>
      <c r="I14" t="s">
        <v>12085</v>
      </c>
      <c r="J14" t="s">
        <v>37</v>
      </c>
      <c r="K14" s="2" t="s">
        <v>12091</v>
      </c>
      <c r="L14" t="s">
        <v>15</v>
      </c>
      <c r="M14" s="3">
        <v>29</v>
      </c>
      <c r="N14" s="2" t="s">
        <v>26</v>
      </c>
      <c r="O14" t="s">
        <v>38</v>
      </c>
      <c r="P14" t="s">
        <v>11920</v>
      </c>
      <c r="Q14" t="s">
        <v>7892</v>
      </c>
      <c r="R14" s="1">
        <v>44352</v>
      </c>
      <c r="S14" t="s">
        <v>2744</v>
      </c>
      <c r="T14" t="s">
        <v>12063</v>
      </c>
      <c r="U14" t="s">
        <v>12096</v>
      </c>
    </row>
    <row r="15" spans="1:21" x14ac:dyDescent="0.25">
      <c r="A15" s="6" t="s">
        <v>16621</v>
      </c>
      <c r="B15" s="6" t="s">
        <v>16389</v>
      </c>
      <c r="C15" s="6" t="s">
        <v>13</v>
      </c>
      <c r="D15" s="7" t="s">
        <v>11789</v>
      </c>
      <c r="E15" s="8" t="s">
        <v>11880</v>
      </c>
      <c r="F15" s="6" t="s">
        <v>10658</v>
      </c>
      <c r="G15" s="6" t="s">
        <v>10690</v>
      </c>
      <c r="H15" s="6" t="s">
        <v>12077</v>
      </c>
      <c r="I15" s="6" t="s">
        <v>12079</v>
      </c>
      <c r="J15" s="6" t="s">
        <v>37</v>
      </c>
      <c r="K15" s="7" t="s">
        <v>12086</v>
      </c>
      <c r="L15" s="6" t="s">
        <v>15</v>
      </c>
      <c r="M15" s="9">
        <v>79</v>
      </c>
      <c r="N15" s="7" t="s">
        <v>26</v>
      </c>
      <c r="O15" s="6" t="s">
        <v>38</v>
      </c>
      <c r="P15" s="6" t="s">
        <v>11920</v>
      </c>
      <c r="Q15" s="6" t="s">
        <v>7892</v>
      </c>
      <c r="R15" s="10">
        <v>44352</v>
      </c>
      <c r="S15" s="6" t="s">
        <v>2744</v>
      </c>
      <c r="T15" s="6" t="s">
        <v>12003</v>
      </c>
      <c r="U15" s="6" t="s">
        <v>12096</v>
      </c>
    </row>
    <row r="16" spans="1:21" x14ac:dyDescent="0.25">
      <c r="A16" t="s">
        <v>16624</v>
      </c>
      <c r="B16" t="s">
        <v>16392</v>
      </c>
      <c r="C16" t="s">
        <v>13</v>
      </c>
      <c r="D16" s="2" t="s">
        <v>11754</v>
      </c>
      <c r="E16" s="4" t="s">
        <v>11881</v>
      </c>
      <c r="F16" t="s">
        <v>10658</v>
      </c>
      <c r="G16" t="s">
        <v>10690</v>
      </c>
      <c r="H16" t="s">
        <v>10829</v>
      </c>
      <c r="I16" t="s">
        <v>10829</v>
      </c>
      <c r="J16" t="s">
        <v>37</v>
      </c>
      <c r="K16" s="2" t="s">
        <v>12090</v>
      </c>
      <c r="L16" t="s">
        <v>15</v>
      </c>
      <c r="M16" s="3">
        <v>57</v>
      </c>
      <c r="N16" s="2" t="s">
        <v>16</v>
      </c>
      <c r="O16" t="s">
        <v>17</v>
      </c>
      <c r="P16" t="s">
        <v>11920</v>
      </c>
      <c r="Q16" t="s">
        <v>7892</v>
      </c>
      <c r="R16" s="1">
        <v>44352</v>
      </c>
      <c r="S16" t="s">
        <v>2744</v>
      </c>
      <c r="T16" t="s">
        <v>11974</v>
      </c>
      <c r="U16" t="s">
        <v>12096</v>
      </c>
    </row>
    <row r="17" spans="1:21" x14ac:dyDescent="0.25">
      <c r="A17" t="s">
        <v>16629</v>
      </c>
      <c r="B17" t="s">
        <v>16397</v>
      </c>
      <c r="C17" t="s">
        <v>13</v>
      </c>
      <c r="D17" s="2" t="s">
        <v>11730</v>
      </c>
      <c r="E17" s="4" t="s">
        <v>11882</v>
      </c>
      <c r="F17" t="s">
        <v>10658</v>
      </c>
      <c r="G17" t="s">
        <v>10690</v>
      </c>
      <c r="H17" t="s">
        <v>10829</v>
      </c>
      <c r="I17" t="s">
        <v>10829</v>
      </c>
      <c r="J17" t="s">
        <v>37</v>
      </c>
      <c r="K17" s="2" t="s">
        <v>12090</v>
      </c>
      <c r="L17" t="s">
        <v>15</v>
      </c>
      <c r="M17" s="3">
        <v>35</v>
      </c>
      <c r="N17" s="2" t="s">
        <v>26</v>
      </c>
      <c r="O17" t="s">
        <v>38</v>
      </c>
      <c r="P17" t="s">
        <v>11920</v>
      </c>
      <c r="Q17" t="s">
        <v>7892</v>
      </c>
      <c r="R17" s="1">
        <v>44352</v>
      </c>
      <c r="S17" t="s">
        <v>2744</v>
      </c>
      <c r="T17" t="s">
        <v>11952</v>
      </c>
      <c r="U17" t="s">
        <v>12096</v>
      </c>
    </row>
    <row r="18" spans="1:21" x14ac:dyDescent="0.25">
      <c r="A18" t="s">
        <v>16630</v>
      </c>
      <c r="B18" t="s">
        <v>16398</v>
      </c>
      <c r="C18" t="s">
        <v>13</v>
      </c>
      <c r="D18" s="2" t="s">
        <v>11746</v>
      </c>
      <c r="E18" s="4" t="s">
        <v>11882</v>
      </c>
      <c r="F18" t="s">
        <v>10658</v>
      </c>
      <c r="G18" t="s">
        <v>10690</v>
      </c>
      <c r="H18" t="s">
        <v>10829</v>
      </c>
      <c r="I18" t="s">
        <v>10829</v>
      </c>
      <c r="J18" t="s">
        <v>37</v>
      </c>
      <c r="K18" s="2" t="s">
        <v>12090</v>
      </c>
      <c r="L18" t="s">
        <v>15</v>
      </c>
      <c r="M18" s="3">
        <v>49</v>
      </c>
      <c r="N18" s="2" t="s">
        <v>26</v>
      </c>
      <c r="O18" t="s">
        <v>38</v>
      </c>
      <c r="P18" t="s">
        <v>11920</v>
      </c>
      <c r="Q18" t="s">
        <v>7892</v>
      </c>
      <c r="R18" s="1">
        <v>44352</v>
      </c>
      <c r="S18" t="s">
        <v>2744</v>
      </c>
      <c r="T18" t="s">
        <v>11966</v>
      </c>
      <c r="U18" t="s">
        <v>12096</v>
      </c>
    </row>
    <row r="19" spans="1:21" x14ac:dyDescent="0.25">
      <c r="A19" t="s">
        <v>16631</v>
      </c>
      <c r="B19" t="s">
        <v>16399</v>
      </c>
      <c r="C19" t="s">
        <v>13</v>
      </c>
      <c r="D19" s="2" t="s">
        <v>11755</v>
      </c>
      <c r="E19" s="4" t="s">
        <v>11882</v>
      </c>
      <c r="F19" t="s">
        <v>10658</v>
      </c>
      <c r="G19" t="s">
        <v>10690</v>
      </c>
      <c r="H19" t="s">
        <v>10829</v>
      </c>
      <c r="I19" t="s">
        <v>10829</v>
      </c>
      <c r="J19" t="s">
        <v>37</v>
      </c>
      <c r="K19" s="2" t="s">
        <v>12090</v>
      </c>
      <c r="L19" t="s">
        <v>15</v>
      </c>
      <c r="M19" s="3">
        <v>14</v>
      </c>
      <c r="N19" s="2" t="s">
        <v>16</v>
      </c>
      <c r="O19" t="s">
        <v>38</v>
      </c>
      <c r="P19" t="s">
        <v>11920</v>
      </c>
      <c r="Q19" t="s">
        <v>7892</v>
      </c>
      <c r="R19" s="1">
        <v>44352</v>
      </c>
      <c r="S19" t="s">
        <v>2744</v>
      </c>
      <c r="T19" t="s">
        <v>11975</v>
      </c>
      <c r="U19" t="s">
        <v>12096</v>
      </c>
    </row>
    <row r="20" spans="1:21" x14ac:dyDescent="0.25">
      <c r="A20" t="s">
        <v>16632</v>
      </c>
      <c r="B20" t="s">
        <v>16400</v>
      </c>
      <c r="C20" t="s">
        <v>13</v>
      </c>
      <c r="D20" s="2" t="s">
        <v>11761</v>
      </c>
      <c r="E20" s="4" t="s">
        <v>11882</v>
      </c>
      <c r="F20" t="s">
        <v>10658</v>
      </c>
      <c r="G20" t="s">
        <v>10690</v>
      </c>
      <c r="H20" t="s">
        <v>10829</v>
      </c>
      <c r="I20" t="s">
        <v>10829</v>
      </c>
      <c r="J20" t="s">
        <v>37</v>
      </c>
      <c r="K20" s="2" t="s">
        <v>12090</v>
      </c>
      <c r="L20" t="s">
        <v>15</v>
      </c>
      <c r="M20" s="3">
        <v>67</v>
      </c>
      <c r="N20" s="2" t="s">
        <v>26</v>
      </c>
      <c r="O20" t="s">
        <v>38</v>
      </c>
      <c r="P20" t="s">
        <v>11920</v>
      </c>
      <c r="Q20" t="s">
        <v>7892</v>
      </c>
      <c r="R20" s="1">
        <v>44352</v>
      </c>
      <c r="S20" t="s">
        <v>2744</v>
      </c>
      <c r="T20" t="s">
        <v>11980</v>
      </c>
      <c r="U20" t="s">
        <v>12096</v>
      </c>
    </row>
    <row r="21" spans="1:21" x14ac:dyDescent="0.25">
      <c r="A21" t="s">
        <v>16633</v>
      </c>
      <c r="B21" t="s">
        <v>16401</v>
      </c>
      <c r="C21" t="s">
        <v>13</v>
      </c>
      <c r="D21" s="2" t="s">
        <v>11762</v>
      </c>
      <c r="E21" s="4" t="s">
        <v>11882</v>
      </c>
      <c r="F21" t="s">
        <v>10658</v>
      </c>
      <c r="G21" t="s">
        <v>10690</v>
      </c>
      <c r="H21" t="s">
        <v>10829</v>
      </c>
      <c r="I21" t="s">
        <v>10829</v>
      </c>
      <c r="J21" t="s">
        <v>37</v>
      </c>
      <c r="K21" s="2" t="s">
        <v>12090</v>
      </c>
      <c r="L21" t="s">
        <v>15</v>
      </c>
      <c r="M21" s="3">
        <v>70</v>
      </c>
      <c r="N21" s="2" t="s">
        <v>16</v>
      </c>
      <c r="O21" t="s">
        <v>38</v>
      </c>
      <c r="P21" t="s">
        <v>11920</v>
      </c>
      <c r="Q21" t="s">
        <v>7892</v>
      </c>
      <c r="R21" s="1">
        <v>44352</v>
      </c>
      <c r="S21" t="s">
        <v>2744</v>
      </c>
      <c r="T21" t="s">
        <v>11981</v>
      </c>
      <c r="U21" t="s">
        <v>12096</v>
      </c>
    </row>
    <row r="22" spans="1:21" s="6" customFormat="1" x14ac:dyDescent="0.25">
      <c r="A22" s="6" t="s">
        <v>16634</v>
      </c>
      <c r="B22" s="6" t="s">
        <v>16402</v>
      </c>
      <c r="C22" s="6" t="s">
        <v>13</v>
      </c>
      <c r="D22" s="7" t="s">
        <v>11763</v>
      </c>
      <c r="E22" s="8" t="s">
        <v>11882</v>
      </c>
      <c r="F22" s="6" t="s">
        <v>10658</v>
      </c>
      <c r="G22" s="6" t="s">
        <v>10690</v>
      </c>
      <c r="H22" s="6" t="s">
        <v>10829</v>
      </c>
      <c r="I22" s="6" t="s">
        <v>10829</v>
      </c>
      <c r="J22" s="6" t="s">
        <v>37</v>
      </c>
      <c r="K22" s="7" t="s">
        <v>12090</v>
      </c>
      <c r="L22" s="6" t="s">
        <v>15</v>
      </c>
      <c r="M22" s="9">
        <v>40</v>
      </c>
      <c r="N22" s="7" t="s">
        <v>26</v>
      </c>
      <c r="O22" s="6" t="s">
        <v>38</v>
      </c>
      <c r="P22" s="6" t="s">
        <v>11920</v>
      </c>
      <c r="Q22" s="6" t="s">
        <v>7892</v>
      </c>
      <c r="R22" s="10">
        <v>44352</v>
      </c>
      <c r="S22" s="6" t="s">
        <v>2744</v>
      </c>
      <c r="T22" s="6" t="s">
        <v>11945</v>
      </c>
      <c r="U22" s="6" t="s">
        <v>12096</v>
      </c>
    </row>
    <row r="23" spans="1:21" x14ac:dyDescent="0.25">
      <c r="A23" t="s">
        <v>16636</v>
      </c>
      <c r="B23" t="s">
        <v>16404</v>
      </c>
      <c r="C23" t="s">
        <v>13</v>
      </c>
      <c r="D23" s="2" t="s">
        <v>11731</v>
      </c>
      <c r="E23" s="4" t="s">
        <v>11883</v>
      </c>
      <c r="F23" t="s">
        <v>10658</v>
      </c>
      <c r="G23" t="s">
        <v>10690</v>
      </c>
      <c r="H23" t="s">
        <v>10829</v>
      </c>
      <c r="I23" t="s">
        <v>10829</v>
      </c>
      <c r="J23" t="s">
        <v>37</v>
      </c>
      <c r="K23" s="2" t="s">
        <v>12090</v>
      </c>
      <c r="L23" t="s">
        <v>15</v>
      </c>
      <c r="M23" s="3">
        <v>41</v>
      </c>
      <c r="N23" s="2" t="s">
        <v>26</v>
      </c>
      <c r="O23" t="s">
        <v>38</v>
      </c>
      <c r="P23" t="s">
        <v>11920</v>
      </c>
      <c r="Q23" t="s">
        <v>7892</v>
      </c>
      <c r="R23" s="1">
        <v>44352</v>
      </c>
      <c r="S23" t="s">
        <v>2744</v>
      </c>
      <c r="T23" t="s">
        <v>11953</v>
      </c>
      <c r="U23" t="s">
        <v>12096</v>
      </c>
    </row>
    <row r="24" spans="1:21" x14ac:dyDescent="0.25">
      <c r="A24" t="s">
        <v>16637</v>
      </c>
      <c r="B24" t="s">
        <v>16405</v>
      </c>
      <c r="C24" t="s">
        <v>13</v>
      </c>
      <c r="D24" s="2" t="s">
        <v>11722</v>
      </c>
      <c r="E24" s="4" t="s">
        <v>11877</v>
      </c>
      <c r="F24" t="s">
        <v>10658</v>
      </c>
      <c r="G24" t="s">
        <v>10690</v>
      </c>
      <c r="H24" t="s">
        <v>10829</v>
      </c>
      <c r="I24" t="s">
        <v>10829</v>
      </c>
      <c r="J24" t="s">
        <v>37</v>
      </c>
      <c r="K24" s="2" t="s">
        <v>12086</v>
      </c>
      <c r="L24" t="s">
        <v>15</v>
      </c>
      <c r="M24" s="3">
        <v>58</v>
      </c>
      <c r="N24" s="2" t="s">
        <v>16</v>
      </c>
      <c r="O24" t="s">
        <v>38</v>
      </c>
      <c r="P24" t="s">
        <v>11920</v>
      </c>
      <c r="Q24" t="s">
        <v>7892</v>
      </c>
      <c r="R24" s="1">
        <v>44352</v>
      </c>
      <c r="S24" t="s">
        <v>2744</v>
      </c>
      <c r="T24" t="s">
        <v>11944</v>
      </c>
      <c r="U24" t="s">
        <v>12096</v>
      </c>
    </row>
    <row r="25" spans="1:21" x14ac:dyDescent="0.25">
      <c r="A25" t="s">
        <v>16638</v>
      </c>
      <c r="B25" t="s">
        <v>16406</v>
      </c>
      <c r="C25" t="s">
        <v>13</v>
      </c>
      <c r="D25" s="2" t="s">
        <v>11732</v>
      </c>
      <c r="E25" s="4" t="s">
        <v>11877</v>
      </c>
      <c r="F25" t="s">
        <v>10658</v>
      </c>
      <c r="G25" t="s">
        <v>10690</v>
      </c>
      <c r="H25" t="s">
        <v>10829</v>
      </c>
      <c r="I25" t="s">
        <v>10829</v>
      </c>
      <c r="J25" t="s">
        <v>37</v>
      </c>
      <c r="K25" s="2" t="s">
        <v>12090</v>
      </c>
      <c r="L25" t="s">
        <v>15</v>
      </c>
      <c r="M25" s="3">
        <v>18</v>
      </c>
      <c r="N25" s="2" t="s">
        <v>16</v>
      </c>
      <c r="O25" t="s">
        <v>38</v>
      </c>
      <c r="P25" t="s">
        <v>11920</v>
      </c>
      <c r="Q25" t="s">
        <v>7892</v>
      </c>
      <c r="R25" s="1">
        <v>44352</v>
      </c>
      <c r="S25" t="s">
        <v>2744</v>
      </c>
      <c r="T25" t="s">
        <v>11954</v>
      </c>
      <c r="U25" t="s">
        <v>12096</v>
      </c>
    </row>
    <row r="26" spans="1:21" x14ac:dyDescent="0.25">
      <c r="A26" t="s">
        <v>16639</v>
      </c>
      <c r="B26" t="s">
        <v>16407</v>
      </c>
      <c r="C26" t="s">
        <v>13</v>
      </c>
      <c r="D26" s="2" t="s">
        <v>11764</v>
      </c>
      <c r="E26" s="4" t="s">
        <v>11877</v>
      </c>
      <c r="F26" t="s">
        <v>10658</v>
      </c>
      <c r="G26" t="s">
        <v>10690</v>
      </c>
      <c r="H26" t="s">
        <v>10829</v>
      </c>
      <c r="I26" t="s">
        <v>10829</v>
      </c>
      <c r="J26" t="s">
        <v>37</v>
      </c>
      <c r="K26" s="2" t="s">
        <v>12090</v>
      </c>
      <c r="L26" t="s">
        <v>15</v>
      </c>
      <c r="M26" s="3">
        <v>42</v>
      </c>
      <c r="N26" s="2" t="s">
        <v>16</v>
      </c>
      <c r="O26" t="s">
        <v>38</v>
      </c>
      <c r="P26" t="s">
        <v>11920</v>
      </c>
      <c r="Q26" t="s">
        <v>7892</v>
      </c>
      <c r="R26" s="1">
        <v>44352</v>
      </c>
      <c r="S26" t="s">
        <v>2744</v>
      </c>
      <c r="T26" t="s">
        <v>11982</v>
      </c>
      <c r="U26" t="s">
        <v>12096</v>
      </c>
    </row>
    <row r="27" spans="1:21" x14ac:dyDescent="0.25">
      <c r="A27" t="s">
        <v>16640</v>
      </c>
      <c r="B27" t="s">
        <v>16408</v>
      </c>
      <c r="C27" t="s">
        <v>13</v>
      </c>
      <c r="D27" s="2" t="s">
        <v>11765</v>
      </c>
      <c r="E27" s="4" t="s">
        <v>11877</v>
      </c>
      <c r="F27" t="s">
        <v>10658</v>
      </c>
      <c r="G27" t="s">
        <v>10690</v>
      </c>
      <c r="H27" t="s">
        <v>10829</v>
      </c>
      <c r="I27" t="s">
        <v>10829</v>
      </c>
      <c r="J27" t="s">
        <v>37</v>
      </c>
      <c r="K27" s="2" t="s">
        <v>12090</v>
      </c>
      <c r="L27" t="s">
        <v>15</v>
      </c>
      <c r="M27" s="3">
        <v>68</v>
      </c>
      <c r="N27" s="2" t="s">
        <v>16</v>
      </c>
      <c r="O27" t="s">
        <v>38</v>
      </c>
      <c r="P27" t="s">
        <v>11920</v>
      </c>
      <c r="Q27" t="s">
        <v>7892</v>
      </c>
      <c r="R27" s="1">
        <v>44352</v>
      </c>
      <c r="S27" t="s">
        <v>2744</v>
      </c>
      <c r="T27" t="s">
        <v>11983</v>
      </c>
      <c r="U27" t="s">
        <v>12096</v>
      </c>
    </row>
    <row r="28" spans="1:21" x14ac:dyDescent="0.25">
      <c r="A28" t="s">
        <v>16641</v>
      </c>
      <c r="B28" t="s">
        <v>16409</v>
      </c>
      <c r="C28" t="s">
        <v>13</v>
      </c>
      <c r="D28" s="2" t="s">
        <v>11790</v>
      </c>
      <c r="E28" s="4" t="s">
        <v>11877</v>
      </c>
      <c r="F28" t="s">
        <v>10658</v>
      </c>
      <c r="G28" t="s">
        <v>10690</v>
      </c>
      <c r="H28" t="s">
        <v>12077</v>
      </c>
      <c r="I28" t="s">
        <v>12079</v>
      </c>
      <c r="J28" t="s">
        <v>37</v>
      </c>
      <c r="K28" s="2" t="s">
        <v>12086</v>
      </c>
      <c r="L28" t="s">
        <v>15</v>
      </c>
      <c r="M28" s="3">
        <v>61</v>
      </c>
      <c r="N28" s="2" t="s">
        <v>16</v>
      </c>
      <c r="O28" t="s">
        <v>38</v>
      </c>
      <c r="P28" t="s">
        <v>11920</v>
      </c>
      <c r="Q28" t="s">
        <v>7892</v>
      </c>
      <c r="R28" s="1">
        <v>44352</v>
      </c>
      <c r="S28" t="s">
        <v>2744</v>
      </c>
      <c r="T28" t="s">
        <v>12004</v>
      </c>
      <c r="U28" t="s">
        <v>12096</v>
      </c>
    </row>
    <row r="29" spans="1:21" x14ac:dyDescent="0.25">
      <c r="A29" t="s">
        <v>16642</v>
      </c>
      <c r="B29" t="s">
        <v>16410</v>
      </c>
      <c r="C29" t="s">
        <v>13</v>
      </c>
      <c r="D29" s="2" t="s">
        <v>11733</v>
      </c>
      <c r="E29" s="4" t="s">
        <v>11884</v>
      </c>
      <c r="F29" t="s">
        <v>10658</v>
      </c>
      <c r="G29" t="s">
        <v>10690</v>
      </c>
      <c r="H29" t="s">
        <v>10829</v>
      </c>
      <c r="I29" t="s">
        <v>10829</v>
      </c>
      <c r="J29" t="s">
        <v>37</v>
      </c>
      <c r="K29" s="2" t="s">
        <v>12090</v>
      </c>
      <c r="L29" t="s">
        <v>15</v>
      </c>
      <c r="M29" s="3">
        <v>35</v>
      </c>
      <c r="N29" s="2" t="s">
        <v>16</v>
      </c>
      <c r="O29" t="s">
        <v>38</v>
      </c>
      <c r="P29" t="s">
        <v>11920</v>
      </c>
      <c r="Q29" t="s">
        <v>7892</v>
      </c>
      <c r="R29" s="1">
        <v>44352</v>
      </c>
      <c r="S29" t="s">
        <v>2744</v>
      </c>
      <c r="T29" t="s">
        <v>11955</v>
      </c>
      <c r="U29" t="s">
        <v>12096</v>
      </c>
    </row>
    <row r="30" spans="1:21" x14ac:dyDescent="0.25">
      <c r="A30" t="s">
        <v>16647</v>
      </c>
      <c r="B30" t="s">
        <v>16415</v>
      </c>
      <c r="C30" t="s">
        <v>13</v>
      </c>
      <c r="D30" s="2" t="s">
        <v>11787</v>
      </c>
      <c r="E30" s="4" t="s">
        <v>11884</v>
      </c>
      <c r="F30" t="s">
        <v>10658</v>
      </c>
      <c r="G30" t="s">
        <v>10690</v>
      </c>
      <c r="H30" t="s">
        <v>12077</v>
      </c>
      <c r="I30" t="s">
        <v>12079</v>
      </c>
      <c r="J30" t="s">
        <v>37</v>
      </c>
      <c r="K30" s="2" t="s">
        <v>12088</v>
      </c>
      <c r="L30" t="s">
        <v>15</v>
      </c>
      <c r="M30" s="3">
        <v>56</v>
      </c>
      <c r="N30" s="2" t="s">
        <v>26</v>
      </c>
      <c r="O30" t="s">
        <v>17</v>
      </c>
      <c r="P30" t="s">
        <v>11920</v>
      </c>
      <c r="Q30" t="s">
        <v>7892</v>
      </c>
      <c r="R30" s="1">
        <v>44352</v>
      </c>
      <c r="S30" t="s">
        <v>2744</v>
      </c>
      <c r="T30" t="s">
        <v>12001</v>
      </c>
      <c r="U30" t="s">
        <v>12096</v>
      </c>
    </row>
    <row r="31" spans="1:21" x14ac:dyDescent="0.25">
      <c r="A31" t="s">
        <v>16650</v>
      </c>
      <c r="B31" t="s">
        <v>16418</v>
      </c>
      <c r="C31" t="s">
        <v>13</v>
      </c>
      <c r="D31" s="2" t="s">
        <v>11838</v>
      </c>
      <c r="E31" s="4" t="s">
        <v>11888</v>
      </c>
      <c r="F31" t="s">
        <v>10658</v>
      </c>
      <c r="G31" t="s">
        <v>10690</v>
      </c>
      <c r="H31" t="s">
        <v>12077</v>
      </c>
      <c r="I31" t="s">
        <v>12083</v>
      </c>
      <c r="J31" t="s">
        <v>37</v>
      </c>
      <c r="K31" s="2" t="s">
        <v>12091</v>
      </c>
      <c r="L31" t="s">
        <v>15</v>
      </c>
      <c r="M31" s="3">
        <v>49</v>
      </c>
      <c r="N31" s="2" t="s">
        <v>16</v>
      </c>
      <c r="O31" t="s">
        <v>38</v>
      </c>
      <c r="P31" t="s">
        <v>11920</v>
      </c>
      <c r="Q31" t="s">
        <v>7892</v>
      </c>
      <c r="R31" s="1">
        <v>44352</v>
      </c>
      <c r="S31" t="s">
        <v>2744</v>
      </c>
      <c r="T31" t="s">
        <v>12047</v>
      </c>
      <c r="U31" t="s">
        <v>12096</v>
      </c>
    </row>
    <row r="32" spans="1:21" x14ac:dyDescent="0.25">
      <c r="A32" t="s">
        <v>16651</v>
      </c>
      <c r="B32" t="s">
        <v>16419</v>
      </c>
      <c r="C32" t="s">
        <v>13</v>
      </c>
      <c r="D32" s="2" t="s">
        <v>11856</v>
      </c>
      <c r="E32" s="4" t="s">
        <v>11888</v>
      </c>
      <c r="F32" t="s">
        <v>10658</v>
      </c>
      <c r="G32" t="s">
        <v>10690</v>
      </c>
      <c r="H32" t="s">
        <v>12077</v>
      </c>
      <c r="I32" t="s">
        <v>12085</v>
      </c>
      <c r="J32" t="s">
        <v>37</v>
      </c>
      <c r="K32" s="2" t="s">
        <v>12091</v>
      </c>
      <c r="L32" t="s">
        <v>15</v>
      </c>
      <c r="M32" s="3">
        <v>58</v>
      </c>
      <c r="N32" s="2" t="s">
        <v>26</v>
      </c>
      <c r="O32" t="s">
        <v>38</v>
      </c>
      <c r="P32" t="s">
        <v>11920</v>
      </c>
      <c r="Q32" t="s">
        <v>7892</v>
      </c>
      <c r="R32" s="1">
        <v>44352</v>
      </c>
      <c r="S32" t="s">
        <v>2744</v>
      </c>
      <c r="T32" t="s">
        <v>12065</v>
      </c>
      <c r="U32" t="s">
        <v>12096</v>
      </c>
    </row>
    <row r="33" spans="1:21" x14ac:dyDescent="0.25">
      <c r="A33" t="s">
        <v>16652</v>
      </c>
      <c r="B33" t="s">
        <v>16420</v>
      </c>
      <c r="C33" t="s">
        <v>13</v>
      </c>
      <c r="D33" s="2" t="s">
        <v>11857</v>
      </c>
      <c r="E33" s="4" t="s">
        <v>11888</v>
      </c>
      <c r="F33" t="s">
        <v>10658</v>
      </c>
      <c r="G33" t="s">
        <v>10690</v>
      </c>
      <c r="H33" t="s">
        <v>12077</v>
      </c>
      <c r="I33" t="s">
        <v>12085</v>
      </c>
      <c r="J33" t="s">
        <v>37</v>
      </c>
      <c r="K33" s="2" t="s">
        <v>12091</v>
      </c>
      <c r="L33" t="s">
        <v>15</v>
      </c>
      <c r="M33" s="3">
        <v>58</v>
      </c>
      <c r="N33" s="2" t="s">
        <v>26</v>
      </c>
      <c r="O33" t="s">
        <v>38</v>
      </c>
      <c r="P33" t="s">
        <v>11920</v>
      </c>
      <c r="Q33" t="s">
        <v>7892</v>
      </c>
      <c r="R33" s="1">
        <v>44352</v>
      </c>
      <c r="S33" t="s">
        <v>2744</v>
      </c>
      <c r="T33" t="s">
        <v>12066</v>
      </c>
      <c r="U33" t="s">
        <v>12096</v>
      </c>
    </row>
    <row r="34" spans="1:21" x14ac:dyDescent="0.25">
      <c r="A34" t="s">
        <v>16653</v>
      </c>
      <c r="B34" t="s">
        <v>16421</v>
      </c>
      <c r="C34" t="s">
        <v>13</v>
      </c>
      <c r="D34" s="2" t="s">
        <v>11839</v>
      </c>
      <c r="E34" s="4" t="s">
        <v>11915</v>
      </c>
      <c r="F34" t="s">
        <v>10658</v>
      </c>
      <c r="G34" t="s">
        <v>10690</v>
      </c>
      <c r="H34" t="s">
        <v>12077</v>
      </c>
      <c r="I34" t="s">
        <v>12077</v>
      </c>
      <c r="J34" t="s">
        <v>37</v>
      </c>
      <c r="K34" s="2" t="s">
        <v>12086</v>
      </c>
      <c r="L34" t="s">
        <v>15</v>
      </c>
      <c r="M34" s="3">
        <v>40</v>
      </c>
      <c r="N34" s="2" t="s">
        <v>26</v>
      </c>
      <c r="O34" t="s">
        <v>38</v>
      </c>
      <c r="P34" t="s">
        <v>11920</v>
      </c>
      <c r="Q34" t="s">
        <v>7892</v>
      </c>
      <c r="R34" s="1">
        <v>44352</v>
      </c>
      <c r="S34" t="s">
        <v>2744</v>
      </c>
      <c r="T34" t="s">
        <v>12048</v>
      </c>
      <c r="U34" t="s">
        <v>12096</v>
      </c>
    </row>
    <row r="35" spans="1:21" x14ac:dyDescent="0.25">
      <c r="A35" t="s">
        <v>16655</v>
      </c>
      <c r="B35" t="s">
        <v>16423</v>
      </c>
      <c r="C35" t="s">
        <v>13</v>
      </c>
      <c r="D35" s="2" t="s">
        <v>11736</v>
      </c>
      <c r="E35" s="4" t="s">
        <v>11885</v>
      </c>
      <c r="F35" t="s">
        <v>10658</v>
      </c>
      <c r="G35" t="s">
        <v>10690</v>
      </c>
      <c r="H35" t="s">
        <v>10829</v>
      </c>
      <c r="I35" t="s">
        <v>10829</v>
      </c>
      <c r="J35" t="s">
        <v>37</v>
      </c>
      <c r="K35" s="2" t="s">
        <v>12090</v>
      </c>
      <c r="L35" t="s">
        <v>15</v>
      </c>
      <c r="M35" s="3">
        <v>46</v>
      </c>
      <c r="N35" s="2" t="s">
        <v>26</v>
      </c>
      <c r="O35" t="s">
        <v>38</v>
      </c>
      <c r="P35" t="s">
        <v>11920</v>
      </c>
      <c r="Q35" t="s">
        <v>7892</v>
      </c>
      <c r="R35" s="1">
        <v>44352</v>
      </c>
      <c r="S35" t="s">
        <v>2744</v>
      </c>
      <c r="T35" t="s">
        <v>11958</v>
      </c>
      <c r="U35" t="s">
        <v>12096</v>
      </c>
    </row>
    <row r="36" spans="1:21" x14ac:dyDescent="0.25">
      <c r="A36" t="s">
        <v>16659</v>
      </c>
      <c r="B36" t="s">
        <v>16427</v>
      </c>
      <c r="C36" t="s">
        <v>13</v>
      </c>
      <c r="D36" s="2" t="s">
        <v>11793</v>
      </c>
      <c r="E36" s="4" t="s">
        <v>11885</v>
      </c>
      <c r="F36" t="s">
        <v>10658</v>
      </c>
      <c r="G36" t="s">
        <v>10690</v>
      </c>
      <c r="H36" t="s">
        <v>12077</v>
      </c>
      <c r="I36" t="s">
        <v>12079</v>
      </c>
      <c r="J36" t="s">
        <v>37</v>
      </c>
      <c r="K36" s="2" t="s">
        <v>12086</v>
      </c>
      <c r="L36" t="s">
        <v>15</v>
      </c>
      <c r="M36" s="3">
        <v>54</v>
      </c>
      <c r="N36" s="2" t="s">
        <v>26</v>
      </c>
      <c r="O36" t="s">
        <v>38</v>
      </c>
      <c r="P36" t="s">
        <v>11920</v>
      </c>
      <c r="Q36" t="s">
        <v>7892</v>
      </c>
      <c r="R36" s="1">
        <v>44352</v>
      </c>
      <c r="S36" t="s">
        <v>2744</v>
      </c>
      <c r="T36" t="s">
        <v>12007</v>
      </c>
      <c r="U36" t="s">
        <v>12096</v>
      </c>
    </row>
    <row r="37" spans="1:21" x14ac:dyDescent="0.25">
      <c r="A37" t="s">
        <v>16660</v>
      </c>
      <c r="B37" t="s">
        <v>16428</v>
      </c>
      <c r="C37" t="s">
        <v>13</v>
      </c>
      <c r="D37" s="2" t="s">
        <v>11822</v>
      </c>
      <c r="E37" s="4" t="s">
        <v>11885</v>
      </c>
      <c r="F37" t="s">
        <v>10658</v>
      </c>
      <c r="G37" t="s">
        <v>10690</v>
      </c>
      <c r="H37" t="s">
        <v>12077</v>
      </c>
      <c r="I37" t="s">
        <v>12077</v>
      </c>
      <c r="J37" t="s">
        <v>37</v>
      </c>
      <c r="K37" s="2" t="s">
        <v>12086</v>
      </c>
      <c r="L37" t="s">
        <v>15</v>
      </c>
      <c r="M37" s="3">
        <v>48</v>
      </c>
      <c r="N37" s="2" t="s">
        <v>16</v>
      </c>
      <c r="O37" t="s">
        <v>38</v>
      </c>
      <c r="P37" t="s">
        <v>11920</v>
      </c>
      <c r="Q37" t="s">
        <v>7892</v>
      </c>
      <c r="R37" s="1">
        <v>44352</v>
      </c>
      <c r="S37" t="s">
        <v>2744</v>
      </c>
      <c r="T37" t="s">
        <v>12031</v>
      </c>
      <c r="U37" t="s">
        <v>12096</v>
      </c>
    </row>
    <row r="38" spans="1:21" x14ac:dyDescent="0.25">
      <c r="A38" t="s">
        <v>16664</v>
      </c>
      <c r="B38" t="s">
        <v>16432</v>
      </c>
      <c r="C38" t="s">
        <v>13</v>
      </c>
      <c r="D38" s="2" t="s">
        <v>11830</v>
      </c>
      <c r="E38" s="4" t="s">
        <v>11885</v>
      </c>
      <c r="F38" t="s">
        <v>10658</v>
      </c>
      <c r="G38" t="s">
        <v>10690</v>
      </c>
      <c r="H38" t="s">
        <v>12077</v>
      </c>
      <c r="I38" t="s">
        <v>12081</v>
      </c>
      <c r="J38" t="s">
        <v>37</v>
      </c>
      <c r="K38" s="2" t="s">
        <v>12086</v>
      </c>
      <c r="L38" t="s">
        <v>15</v>
      </c>
      <c r="M38" s="3">
        <v>47</v>
      </c>
      <c r="N38" s="2" t="s">
        <v>16</v>
      </c>
      <c r="O38" t="s">
        <v>38</v>
      </c>
      <c r="P38" t="s">
        <v>11920</v>
      </c>
      <c r="Q38" t="s">
        <v>7892</v>
      </c>
      <c r="R38" s="1">
        <v>44352</v>
      </c>
      <c r="S38" t="s">
        <v>2744</v>
      </c>
      <c r="T38" t="s">
        <v>12039</v>
      </c>
      <c r="U38" t="s">
        <v>12096</v>
      </c>
    </row>
    <row r="39" spans="1:21" x14ac:dyDescent="0.25">
      <c r="A39" t="s">
        <v>16666</v>
      </c>
      <c r="B39" t="s">
        <v>16434</v>
      </c>
      <c r="C39" t="s">
        <v>13</v>
      </c>
      <c r="D39" s="2" t="s">
        <v>11769</v>
      </c>
      <c r="E39" s="4" t="s">
        <v>11891</v>
      </c>
      <c r="F39" t="s">
        <v>10658</v>
      </c>
      <c r="G39" t="s">
        <v>10690</v>
      </c>
      <c r="H39" t="s">
        <v>12077</v>
      </c>
      <c r="I39" t="s">
        <v>12079</v>
      </c>
      <c r="J39" t="s">
        <v>37</v>
      </c>
      <c r="K39" s="2" t="s">
        <v>12090</v>
      </c>
      <c r="L39" t="s">
        <v>15</v>
      </c>
      <c r="M39" s="3">
        <v>36</v>
      </c>
      <c r="N39" s="2" t="s">
        <v>26</v>
      </c>
      <c r="O39" t="s">
        <v>38</v>
      </c>
      <c r="P39" t="s">
        <v>11920</v>
      </c>
      <c r="Q39" t="s">
        <v>7892</v>
      </c>
      <c r="R39" s="1">
        <v>44352</v>
      </c>
      <c r="S39" t="s">
        <v>2744</v>
      </c>
      <c r="T39" t="s">
        <v>11987</v>
      </c>
      <c r="U39" t="s">
        <v>12096</v>
      </c>
    </row>
    <row r="40" spans="1:21" x14ac:dyDescent="0.25">
      <c r="A40" t="s">
        <v>16671</v>
      </c>
      <c r="B40" t="s">
        <v>16439</v>
      </c>
      <c r="C40" t="s">
        <v>13</v>
      </c>
      <c r="D40" s="2" t="s">
        <v>11841</v>
      </c>
      <c r="E40" s="4" t="s">
        <v>11891</v>
      </c>
      <c r="F40" t="s">
        <v>10658</v>
      </c>
      <c r="G40" t="s">
        <v>10690</v>
      </c>
      <c r="H40" t="s">
        <v>12077</v>
      </c>
      <c r="I40" t="s">
        <v>12084</v>
      </c>
      <c r="J40" t="s">
        <v>37</v>
      </c>
      <c r="K40" s="2" t="s">
        <v>12086</v>
      </c>
      <c r="L40" t="s">
        <v>15</v>
      </c>
      <c r="M40" s="3">
        <v>35</v>
      </c>
      <c r="N40" s="2" t="s">
        <v>16</v>
      </c>
      <c r="O40" t="s">
        <v>38</v>
      </c>
      <c r="P40" t="s">
        <v>11920</v>
      </c>
      <c r="Q40" t="s">
        <v>7892</v>
      </c>
      <c r="R40" s="1">
        <v>44352</v>
      </c>
      <c r="S40" t="s">
        <v>2744</v>
      </c>
      <c r="T40" t="s">
        <v>12050</v>
      </c>
      <c r="U40" t="s">
        <v>12096</v>
      </c>
    </row>
    <row r="41" spans="1:21" x14ac:dyDescent="0.25">
      <c r="A41" t="s">
        <v>16672</v>
      </c>
      <c r="B41" t="s">
        <v>16440</v>
      </c>
      <c r="C41" t="s">
        <v>13</v>
      </c>
      <c r="D41" s="2" t="s">
        <v>11858</v>
      </c>
      <c r="E41" s="4" t="s">
        <v>11891</v>
      </c>
      <c r="F41" t="s">
        <v>10658</v>
      </c>
      <c r="G41" t="s">
        <v>10690</v>
      </c>
      <c r="H41" t="s">
        <v>12077</v>
      </c>
      <c r="I41" t="s">
        <v>12085</v>
      </c>
      <c r="J41" t="s">
        <v>37</v>
      </c>
      <c r="K41" s="2" t="s">
        <v>12086</v>
      </c>
      <c r="L41" t="s">
        <v>15</v>
      </c>
      <c r="M41" s="3">
        <v>55</v>
      </c>
      <c r="N41" s="2" t="s">
        <v>26</v>
      </c>
      <c r="O41" t="s">
        <v>38</v>
      </c>
      <c r="P41" t="s">
        <v>11920</v>
      </c>
      <c r="Q41" t="s">
        <v>7892</v>
      </c>
      <c r="R41" s="1">
        <v>44352</v>
      </c>
      <c r="S41" t="s">
        <v>2744</v>
      </c>
      <c r="T41" t="s">
        <v>12067</v>
      </c>
      <c r="U41" t="s">
        <v>12096</v>
      </c>
    </row>
    <row r="42" spans="1:21" x14ac:dyDescent="0.25">
      <c r="A42" t="s">
        <v>16675</v>
      </c>
      <c r="B42" t="s">
        <v>16443</v>
      </c>
      <c r="C42" t="s">
        <v>13</v>
      </c>
      <c r="D42" s="2" t="s">
        <v>11740</v>
      </c>
      <c r="E42" s="4" t="s">
        <v>11886</v>
      </c>
      <c r="F42" t="s">
        <v>10658</v>
      </c>
      <c r="G42" t="s">
        <v>10690</v>
      </c>
      <c r="H42" t="s">
        <v>10829</v>
      </c>
      <c r="I42" t="s">
        <v>10829</v>
      </c>
      <c r="J42" t="s">
        <v>37</v>
      </c>
      <c r="K42" s="2" t="s">
        <v>12090</v>
      </c>
      <c r="L42" t="s">
        <v>15</v>
      </c>
      <c r="M42" s="3">
        <v>45</v>
      </c>
      <c r="N42" s="2" t="s">
        <v>26</v>
      </c>
      <c r="O42" t="s">
        <v>38</v>
      </c>
      <c r="P42" t="s">
        <v>11920</v>
      </c>
      <c r="Q42" t="s">
        <v>7892</v>
      </c>
      <c r="R42" s="1">
        <v>44352</v>
      </c>
      <c r="S42" t="s">
        <v>2744</v>
      </c>
      <c r="T42" t="s">
        <v>11961</v>
      </c>
      <c r="U42" t="s">
        <v>12096</v>
      </c>
    </row>
    <row r="43" spans="1:21" x14ac:dyDescent="0.25">
      <c r="A43" t="s">
        <v>16680</v>
      </c>
      <c r="B43" t="s">
        <v>16448</v>
      </c>
      <c r="C43" t="s">
        <v>13</v>
      </c>
      <c r="D43" s="2" t="s">
        <v>11840</v>
      </c>
      <c r="E43" s="4" t="s">
        <v>11886</v>
      </c>
      <c r="F43" t="s">
        <v>10658</v>
      </c>
      <c r="G43" t="s">
        <v>10690</v>
      </c>
      <c r="H43" t="s">
        <v>12077</v>
      </c>
      <c r="I43" t="s">
        <v>12079</v>
      </c>
      <c r="J43" t="s">
        <v>37</v>
      </c>
      <c r="K43" s="2" t="s">
        <v>12086</v>
      </c>
      <c r="L43" t="s">
        <v>15</v>
      </c>
      <c r="M43" s="3">
        <v>38</v>
      </c>
      <c r="N43" s="2" t="s">
        <v>16</v>
      </c>
      <c r="O43" t="s">
        <v>38</v>
      </c>
      <c r="P43" t="s">
        <v>11920</v>
      </c>
      <c r="Q43" t="s">
        <v>7892</v>
      </c>
      <c r="R43" s="1">
        <v>44352</v>
      </c>
      <c r="S43" t="s">
        <v>2744</v>
      </c>
      <c r="T43" t="s">
        <v>12049</v>
      </c>
      <c r="U43" t="s">
        <v>12096</v>
      </c>
    </row>
    <row r="44" spans="1:21" x14ac:dyDescent="0.25">
      <c r="A44" t="s">
        <v>16681</v>
      </c>
      <c r="B44" t="s">
        <v>16449</v>
      </c>
      <c r="C44" t="s">
        <v>13</v>
      </c>
      <c r="D44" s="2" t="s">
        <v>11791</v>
      </c>
      <c r="E44" s="4" t="s">
        <v>11903</v>
      </c>
      <c r="F44" t="s">
        <v>10658</v>
      </c>
      <c r="G44" t="s">
        <v>10690</v>
      </c>
      <c r="H44" t="s">
        <v>12077</v>
      </c>
      <c r="I44" t="s">
        <v>12079</v>
      </c>
      <c r="J44" t="s">
        <v>37</v>
      </c>
      <c r="K44" s="2" t="s">
        <v>12088</v>
      </c>
      <c r="L44" t="s">
        <v>15</v>
      </c>
      <c r="M44" s="3">
        <v>86</v>
      </c>
      <c r="N44" s="2" t="s">
        <v>16</v>
      </c>
      <c r="O44" t="s">
        <v>38</v>
      </c>
      <c r="P44" t="s">
        <v>11920</v>
      </c>
      <c r="Q44" t="s">
        <v>7892</v>
      </c>
      <c r="R44" s="1">
        <v>44352</v>
      </c>
      <c r="S44" t="s">
        <v>2744</v>
      </c>
      <c r="T44" t="s">
        <v>12005</v>
      </c>
      <c r="U44" t="s">
        <v>12096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DB150-AD0D-40E9-9AE7-0AD1008C7DDE}">
  <dimension ref="A1:U2"/>
  <sheetViews>
    <sheetView workbookViewId="0">
      <selection activeCell="J35" sqref="J35"/>
    </sheetView>
  </sheetViews>
  <sheetFormatPr defaultRowHeight="15" x14ac:dyDescent="0.25"/>
  <sheetData>
    <row r="1" spans="1:21" x14ac:dyDescent="0.25">
      <c r="A1" t="s">
        <v>11667</v>
      </c>
      <c r="B1" t="s">
        <v>0</v>
      </c>
      <c r="C1" t="s">
        <v>1</v>
      </c>
      <c r="D1" t="s">
        <v>2</v>
      </c>
      <c r="E1" t="s">
        <v>3</v>
      </c>
      <c r="F1" t="s">
        <v>11663</v>
      </c>
      <c r="G1" t="s">
        <v>11664</v>
      </c>
      <c r="H1" t="s">
        <v>12127</v>
      </c>
      <c r="I1" t="s">
        <v>11665</v>
      </c>
      <c r="J1" t="s">
        <v>11666</v>
      </c>
      <c r="K1" t="s">
        <v>4</v>
      </c>
      <c r="L1" t="s">
        <v>5</v>
      </c>
      <c r="M1" t="s">
        <v>6</v>
      </c>
      <c r="N1" t="s">
        <v>7</v>
      </c>
      <c r="O1" t="s">
        <v>11668</v>
      </c>
      <c r="P1" t="s">
        <v>11669</v>
      </c>
      <c r="Q1" t="s">
        <v>8</v>
      </c>
      <c r="R1" t="s">
        <v>9</v>
      </c>
      <c r="S1" t="s">
        <v>10</v>
      </c>
      <c r="T1" t="s">
        <v>11</v>
      </c>
      <c r="U1" t="s">
        <v>12095</v>
      </c>
    </row>
    <row r="2" spans="1:21" x14ac:dyDescent="0.25">
      <c r="A2" t="s">
        <v>16628</v>
      </c>
      <c r="B2" t="s">
        <v>16396</v>
      </c>
      <c r="C2" t="s">
        <v>13</v>
      </c>
      <c r="D2" s="2" t="s">
        <v>11729</v>
      </c>
      <c r="E2" s="4" t="s">
        <v>11882</v>
      </c>
      <c r="F2" t="s">
        <v>10658</v>
      </c>
      <c r="G2" t="s">
        <v>10690</v>
      </c>
      <c r="H2" t="s">
        <v>10829</v>
      </c>
      <c r="I2" t="s">
        <v>10829</v>
      </c>
      <c r="J2" t="s">
        <v>37</v>
      </c>
      <c r="K2" s="2" t="s">
        <v>12090</v>
      </c>
      <c r="L2" t="s">
        <v>15</v>
      </c>
      <c r="M2" s="3">
        <v>73</v>
      </c>
      <c r="N2" s="2" t="s">
        <v>26</v>
      </c>
      <c r="O2" t="s">
        <v>38</v>
      </c>
      <c r="P2" t="s">
        <v>11920</v>
      </c>
      <c r="Q2" t="s">
        <v>11926</v>
      </c>
      <c r="R2" s="1">
        <v>44352</v>
      </c>
      <c r="S2" t="s">
        <v>2744</v>
      </c>
      <c r="T2" t="s">
        <v>11951</v>
      </c>
      <c r="U2" t="s">
        <v>12096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BA1B2-D5F2-4F01-85F7-92F00433718E}">
  <dimension ref="A1:U9"/>
  <sheetViews>
    <sheetView workbookViewId="0">
      <selection activeCell="K28" sqref="K28"/>
    </sheetView>
  </sheetViews>
  <sheetFormatPr defaultRowHeight="15" x14ac:dyDescent="0.25"/>
  <sheetData>
    <row r="1" spans="1:21" x14ac:dyDescent="0.25">
      <c r="A1" t="s">
        <v>11667</v>
      </c>
      <c r="B1" t="s">
        <v>0</v>
      </c>
      <c r="C1" t="s">
        <v>1</v>
      </c>
      <c r="D1" t="s">
        <v>2</v>
      </c>
      <c r="E1" t="s">
        <v>3</v>
      </c>
      <c r="F1" t="s">
        <v>11663</v>
      </c>
      <c r="G1" t="s">
        <v>11664</v>
      </c>
      <c r="H1" t="s">
        <v>12127</v>
      </c>
      <c r="I1" t="s">
        <v>11665</v>
      </c>
      <c r="J1" t="s">
        <v>11666</v>
      </c>
      <c r="K1" t="s">
        <v>4</v>
      </c>
      <c r="L1" t="s">
        <v>5</v>
      </c>
      <c r="M1" t="s">
        <v>6</v>
      </c>
      <c r="N1" t="s">
        <v>7</v>
      </c>
      <c r="O1" t="s">
        <v>11668</v>
      </c>
      <c r="P1" t="s">
        <v>11669</v>
      </c>
      <c r="Q1" t="s">
        <v>8</v>
      </c>
      <c r="R1" t="s">
        <v>9</v>
      </c>
      <c r="S1" t="s">
        <v>10</v>
      </c>
      <c r="T1" t="s">
        <v>11</v>
      </c>
      <c r="U1" t="s">
        <v>12095</v>
      </c>
    </row>
    <row r="2" spans="1:21" x14ac:dyDescent="0.25">
      <c r="A2" t="s">
        <v>18395</v>
      </c>
      <c r="B2" t="s">
        <v>3933</v>
      </c>
      <c r="C2" t="s">
        <v>13</v>
      </c>
      <c r="D2" t="s">
        <v>3934</v>
      </c>
      <c r="E2" s="1">
        <v>43922</v>
      </c>
      <c r="F2" t="s">
        <v>10659</v>
      </c>
      <c r="G2" t="s">
        <v>10687</v>
      </c>
      <c r="H2" t="s">
        <v>10896</v>
      </c>
      <c r="I2" t="s">
        <v>10896</v>
      </c>
      <c r="J2" t="s">
        <v>37</v>
      </c>
      <c r="K2" t="s">
        <v>2744</v>
      </c>
      <c r="L2" t="s">
        <v>15</v>
      </c>
      <c r="M2">
        <v>78</v>
      </c>
      <c r="N2" t="s">
        <v>16</v>
      </c>
      <c r="O2" t="s">
        <v>38</v>
      </c>
      <c r="P2" t="s">
        <v>11920</v>
      </c>
      <c r="Q2" t="s">
        <v>3935</v>
      </c>
      <c r="R2" s="1">
        <v>44352</v>
      </c>
      <c r="S2" t="s">
        <v>2744</v>
      </c>
      <c r="T2" t="s">
        <v>12315</v>
      </c>
    </row>
    <row r="3" spans="1:21" x14ac:dyDescent="0.25">
      <c r="A3" t="s">
        <v>18396</v>
      </c>
      <c r="B3" t="s">
        <v>8855</v>
      </c>
      <c r="C3" t="s">
        <v>13</v>
      </c>
      <c r="D3" t="s">
        <v>8856</v>
      </c>
      <c r="E3" s="1">
        <v>43956</v>
      </c>
      <c r="F3" t="s">
        <v>10659</v>
      </c>
      <c r="G3" t="s">
        <v>10749</v>
      </c>
      <c r="H3" t="s">
        <v>37</v>
      </c>
      <c r="I3" t="s">
        <v>37</v>
      </c>
      <c r="J3" t="s">
        <v>37</v>
      </c>
      <c r="K3" t="s">
        <v>2744</v>
      </c>
      <c r="L3" t="s">
        <v>15</v>
      </c>
      <c r="M3" t="s">
        <v>37</v>
      </c>
      <c r="N3" t="s">
        <v>37</v>
      </c>
      <c r="O3" t="s">
        <v>38</v>
      </c>
      <c r="P3" t="s">
        <v>11920</v>
      </c>
      <c r="Q3" t="s">
        <v>3935</v>
      </c>
      <c r="R3" s="1">
        <v>44352</v>
      </c>
      <c r="S3" t="s">
        <v>2744</v>
      </c>
      <c r="T3" t="s">
        <v>12516</v>
      </c>
    </row>
    <row r="4" spans="1:21" x14ac:dyDescent="0.25">
      <c r="A4" t="s">
        <v>18397</v>
      </c>
      <c r="B4" t="s">
        <v>5462</v>
      </c>
      <c r="C4" t="s">
        <v>13</v>
      </c>
      <c r="D4" t="s">
        <v>5463</v>
      </c>
      <c r="E4" s="1">
        <v>43972</v>
      </c>
      <c r="F4" t="s">
        <v>10659</v>
      </c>
      <c r="G4" t="s">
        <v>10687</v>
      </c>
      <c r="H4" t="s">
        <v>10961</v>
      </c>
      <c r="I4" t="s">
        <v>10961</v>
      </c>
      <c r="J4" t="s">
        <v>37</v>
      </c>
      <c r="K4" t="s">
        <v>2744</v>
      </c>
      <c r="L4" t="s">
        <v>15</v>
      </c>
      <c r="M4">
        <v>33</v>
      </c>
      <c r="N4" t="s">
        <v>26</v>
      </c>
      <c r="O4" t="s">
        <v>38</v>
      </c>
      <c r="P4" t="s">
        <v>11920</v>
      </c>
      <c r="Q4" t="s">
        <v>3935</v>
      </c>
      <c r="R4" s="1">
        <v>44352</v>
      </c>
      <c r="S4" t="s">
        <v>2744</v>
      </c>
      <c r="T4" t="s">
        <v>12630</v>
      </c>
    </row>
    <row r="5" spans="1:21" x14ac:dyDescent="0.25">
      <c r="A5" t="s">
        <v>18398</v>
      </c>
      <c r="B5" t="s">
        <v>4381</v>
      </c>
      <c r="C5" t="s">
        <v>13</v>
      </c>
      <c r="D5" t="s">
        <v>4382</v>
      </c>
      <c r="E5" s="1">
        <v>44013</v>
      </c>
      <c r="F5" t="s">
        <v>10659</v>
      </c>
      <c r="G5" t="s">
        <v>10687</v>
      </c>
      <c r="H5" t="s">
        <v>10896</v>
      </c>
      <c r="I5" t="s">
        <v>11442</v>
      </c>
      <c r="J5" t="s">
        <v>37</v>
      </c>
      <c r="K5" t="s">
        <v>2744</v>
      </c>
      <c r="L5" t="s">
        <v>15</v>
      </c>
      <c r="M5">
        <v>56</v>
      </c>
      <c r="N5" t="s">
        <v>16</v>
      </c>
      <c r="O5" t="s">
        <v>38</v>
      </c>
      <c r="P5" t="s">
        <v>11920</v>
      </c>
      <c r="Q5" t="s">
        <v>3935</v>
      </c>
      <c r="R5" s="1">
        <v>44352</v>
      </c>
      <c r="S5" t="s">
        <v>2744</v>
      </c>
      <c r="T5" t="s">
        <v>12947</v>
      </c>
    </row>
    <row r="6" spans="1:21" x14ac:dyDescent="0.25">
      <c r="A6" t="s">
        <v>18399</v>
      </c>
      <c r="B6" t="s">
        <v>9429</v>
      </c>
      <c r="C6" t="s">
        <v>13</v>
      </c>
      <c r="D6" t="s">
        <v>9430</v>
      </c>
      <c r="E6" s="1">
        <v>44050</v>
      </c>
      <c r="F6" t="s">
        <v>10659</v>
      </c>
      <c r="G6" t="s">
        <v>10687</v>
      </c>
      <c r="H6" t="s">
        <v>10975</v>
      </c>
      <c r="I6" t="s">
        <v>11465</v>
      </c>
      <c r="J6" t="s">
        <v>37</v>
      </c>
      <c r="K6" t="s">
        <v>2744</v>
      </c>
      <c r="L6" t="s">
        <v>15</v>
      </c>
      <c r="M6">
        <v>66</v>
      </c>
      <c r="N6" t="s">
        <v>26</v>
      </c>
      <c r="O6" t="s">
        <v>38</v>
      </c>
      <c r="P6" t="s">
        <v>11920</v>
      </c>
      <c r="Q6" t="s">
        <v>3935</v>
      </c>
      <c r="R6" s="1">
        <v>44352</v>
      </c>
      <c r="S6" t="s">
        <v>2744</v>
      </c>
      <c r="T6" t="s">
        <v>13604</v>
      </c>
    </row>
    <row r="7" spans="1:21" x14ac:dyDescent="0.25">
      <c r="A7" t="s">
        <v>18400</v>
      </c>
      <c r="B7" t="s">
        <v>8851</v>
      </c>
      <c r="C7" t="s">
        <v>13</v>
      </c>
      <c r="D7" t="s">
        <v>8852</v>
      </c>
      <c r="E7" s="1">
        <v>44110</v>
      </c>
      <c r="F7" t="s">
        <v>10659</v>
      </c>
      <c r="G7" t="s">
        <v>10749</v>
      </c>
      <c r="H7" t="s">
        <v>37</v>
      </c>
      <c r="I7" t="s">
        <v>37</v>
      </c>
      <c r="J7" t="s">
        <v>37</v>
      </c>
      <c r="K7" t="s">
        <v>2744</v>
      </c>
      <c r="L7" t="s">
        <v>15</v>
      </c>
      <c r="M7" t="s">
        <v>37</v>
      </c>
      <c r="N7" t="s">
        <v>37</v>
      </c>
      <c r="O7" t="s">
        <v>38</v>
      </c>
      <c r="P7" t="s">
        <v>11920</v>
      </c>
      <c r="Q7" t="s">
        <v>3935</v>
      </c>
      <c r="R7" s="1">
        <v>44352</v>
      </c>
      <c r="S7" t="s">
        <v>2744</v>
      </c>
      <c r="T7" t="s">
        <v>14139</v>
      </c>
    </row>
    <row r="8" spans="1:21" x14ac:dyDescent="0.25">
      <c r="A8" t="s">
        <v>18401</v>
      </c>
      <c r="B8" t="s">
        <v>6012</v>
      </c>
      <c r="C8" t="s">
        <v>13</v>
      </c>
      <c r="D8" t="s">
        <v>6013</v>
      </c>
      <c r="E8" s="1">
        <v>44186</v>
      </c>
      <c r="F8" t="s">
        <v>10659</v>
      </c>
      <c r="G8" t="s">
        <v>10687</v>
      </c>
      <c r="H8" t="s">
        <v>10945</v>
      </c>
      <c r="I8" t="s">
        <v>37</v>
      </c>
      <c r="J8" t="s">
        <v>37</v>
      </c>
      <c r="K8" t="s">
        <v>2744</v>
      </c>
      <c r="L8" t="s">
        <v>15</v>
      </c>
      <c r="M8">
        <v>33</v>
      </c>
      <c r="N8" t="s">
        <v>16</v>
      </c>
      <c r="O8" t="s">
        <v>38</v>
      </c>
      <c r="P8" t="s">
        <v>11920</v>
      </c>
      <c r="Q8" t="s">
        <v>3935</v>
      </c>
      <c r="R8" s="1">
        <v>44352</v>
      </c>
      <c r="S8" t="s">
        <v>2744</v>
      </c>
      <c r="T8" t="s">
        <v>14791</v>
      </c>
    </row>
    <row r="9" spans="1:21" x14ac:dyDescent="0.25">
      <c r="A9" t="s">
        <v>16607</v>
      </c>
      <c r="B9" t="s">
        <v>16375</v>
      </c>
      <c r="C9" t="s">
        <v>13</v>
      </c>
      <c r="D9" s="2" t="s">
        <v>11819</v>
      </c>
      <c r="E9" s="4" t="s">
        <v>11871</v>
      </c>
      <c r="F9" t="s">
        <v>10658</v>
      </c>
      <c r="G9" t="s">
        <v>10690</v>
      </c>
      <c r="H9" t="s">
        <v>12077</v>
      </c>
      <c r="I9" t="s">
        <v>12077</v>
      </c>
      <c r="J9" t="s">
        <v>37</v>
      </c>
      <c r="K9" s="2" t="s">
        <v>12086</v>
      </c>
      <c r="L9" t="s">
        <v>15</v>
      </c>
      <c r="M9" s="3">
        <v>16</v>
      </c>
      <c r="N9" s="2" t="s">
        <v>16</v>
      </c>
      <c r="O9" t="s">
        <v>38</v>
      </c>
      <c r="P9" t="s">
        <v>11920</v>
      </c>
      <c r="Q9" t="s">
        <v>3935</v>
      </c>
      <c r="R9" s="1">
        <v>44352</v>
      </c>
      <c r="S9" t="s">
        <v>2744</v>
      </c>
      <c r="T9" t="s">
        <v>12029</v>
      </c>
      <c r="U9" t="s">
        <v>12096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D41FB-2FC8-4CC9-805B-5A1340D2ACF5}">
  <dimension ref="A1:U529"/>
  <sheetViews>
    <sheetView workbookViewId="0">
      <selection activeCell="L35" sqref="L35"/>
    </sheetView>
  </sheetViews>
  <sheetFormatPr defaultRowHeight="15" x14ac:dyDescent="0.25"/>
  <sheetData>
    <row r="1" spans="1:21" x14ac:dyDescent="0.25">
      <c r="A1" t="s">
        <v>11667</v>
      </c>
      <c r="B1" t="s">
        <v>0</v>
      </c>
      <c r="C1" t="s">
        <v>1</v>
      </c>
      <c r="D1" t="s">
        <v>2</v>
      </c>
      <c r="E1" t="s">
        <v>3</v>
      </c>
      <c r="F1" t="s">
        <v>11663</v>
      </c>
      <c r="G1" t="s">
        <v>11664</v>
      </c>
      <c r="H1" t="s">
        <v>12127</v>
      </c>
      <c r="I1" t="s">
        <v>11665</v>
      </c>
      <c r="J1" t="s">
        <v>11666</v>
      </c>
      <c r="K1" t="s">
        <v>4</v>
      </c>
      <c r="L1" t="s">
        <v>5</v>
      </c>
      <c r="M1" t="s">
        <v>6</v>
      </c>
      <c r="N1" t="s">
        <v>7</v>
      </c>
      <c r="O1" t="s">
        <v>11668</v>
      </c>
      <c r="P1" t="s">
        <v>11669</v>
      </c>
      <c r="Q1" t="s">
        <v>8</v>
      </c>
      <c r="R1" t="s">
        <v>9</v>
      </c>
      <c r="S1" t="s">
        <v>10</v>
      </c>
      <c r="T1" t="s">
        <v>11</v>
      </c>
      <c r="U1" t="s">
        <v>12095</v>
      </c>
    </row>
    <row r="2" spans="1:21" x14ac:dyDescent="0.25">
      <c r="A2" t="s">
        <v>17873</v>
      </c>
      <c r="B2" t="s">
        <v>7252</v>
      </c>
      <c r="C2" t="s">
        <v>13</v>
      </c>
      <c r="D2" t="s">
        <v>7253</v>
      </c>
      <c r="E2" s="1">
        <v>44175</v>
      </c>
      <c r="F2" t="s">
        <v>10658</v>
      </c>
      <c r="G2" t="s">
        <v>10719</v>
      </c>
      <c r="H2" t="s">
        <v>37</v>
      </c>
      <c r="I2" t="s">
        <v>37</v>
      </c>
      <c r="J2" t="s">
        <v>37</v>
      </c>
      <c r="K2" t="s">
        <v>2744</v>
      </c>
      <c r="L2" t="s">
        <v>15</v>
      </c>
      <c r="M2" t="s">
        <v>37</v>
      </c>
      <c r="N2" t="s">
        <v>37</v>
      </c>
      <c r="O2" t="s">
        <v>17</v>
      </c>
      <c r="P2" t="s">
        <v>12076</v>
      </c>
      <c r="Q2" t="s">
        <v>4661</v>
      </c>
      <c r="R2" s="1">
        <v>44343</v>
      </c>
      <c r="S2" t="s">
        <v>4662</v>
      </c>
      <c r="T2" t="s">
        <v>14630</v>
      </c>
    </row>
    <row r="3" spans="1:21" x14ac:dyDescent="0.25">
      <c r="A3" t="s">
        <v>17874</v>
      </c>
      <c r="B3" t="s">
        <v>4727</v>
      </c>
      <c r="C3" t="s">
        <v>13</v>
      </c>
      <c r="D3" t="s">
        <v>4728</v>
      </c>
      <c r="E3" s="1">
        <v>44182</v>
      </c>
      <c r="F3" t="s">
        <v>10656</v>
      </c>
      <c r="G3" t="s">
        <v>10767</v>
      </c>
      <c r="H3" t="s">
        <v>11024</v>
      </c>
      <c r="I3" t="s">
        <v>37</v>
      </c>
      <c r="J3" t="s">
        <v>37</v>
      </c>
      <c r="K3" t="s">
        <v>2744</v>
      </c>
      <c r="L3" t="s">
        <v>15</v>
      </c>
      <c r="M3" t="s">
        <v>37</v>
      </c>
      <c r="N3" t="s">
        <v>37</v>
      </c>
      <c r="O3" t="s">
        <v>4660</v>
      </c>
      <c r="P3" t="s">
        <v>12076</v>
      </c>
      <c r="Q3" t="s">
        <v>4661</v>
      </c>
      <c r="R3" s="1">
        <v>44352</v>
      </c>
      <c r="S3" t="s">
        <v>4662</v>
      </c>
      <c r="T3" t="s">
        <v>14704</v>
      </c>
    </row>
    <row r="4" spans="1:21" x14ac:dyDescent="0.25">
      <c r="A4" t="s">
        <v>17875</v>
      </c>
      <c r="B4" t="s">
        <v>4685</v>
      </c>
      <c r="C4" t="s">
        <v>13</v>
      </c>
      <c r="D4" t="s">
        <v>4686</v>
      </c>
      <c r="E4" s="1">
        <v>44184</v>
      </c>
      <c r="F4" t="s">
        <v>10657</v>
      </c>
      <c r="G4" t="s">
        <v>10681</v>
      </c>
      <c r="H4" t="s">
        <v>11173</v>
      </c>
      <c r="I4" t="s">
        <v>37</v>
      </c>
      <c r="J4" t="s">
        <v>37</v>
      </c>
      <c r="K4" t="s">
        <v>2744</v>
      </c>
      <c r="L4" t="s">
        <v>15</v>
      </c>
      <c r="M4" t="s">
        <v>37</v>
      </c>
      <c r="N4" t="s">
        <v>26</v>
      </c>
      <c r="O4" t="s">
        <v>4660</v>
      </c>
      <c r="P4" t="s">
        <v>12076</v>
      </c>
      <c r="Q4" t="s">
        <v>4661</v>
      </c>
      <c r="R4" s="1">
        <v>44352</v>
      </c>
      <c r="S4" t="s">
        <v>4662</v>
      </c>
      <c r="T4" t="s">
        <v>14747</v>
      </c>
    </row>
    <row r="5" spans="1:21" x14ac:dyDescent="0.25">
      <c r="A5" t="s">
        <v>17876</v>
      </c>
      <c r="B5" t="s">
        <v>4687</v>
      </c>
      <c r="C5" t="s">
        <v>13</v>
      </c>
      <c r="D5" t="s">
        <v>4688</v>
      </c>
      <c r="E5" s="1">
        <v>44185</v>
      </c>
      <c r="F5" t="s">
        <v>10657</v>
      </c>
      <c r="G5" t="s">
        <v>10681</v>
      </c>
      <c r="H5" t="s">
        <v>10820</v>
      </c>
      <c r="I5" t="s">
        <v>37</v>
      </c>
      <c r="J5" t="s">
        <v>37</v>
      </c>
      <c r="K5" t="s">
        <v>2744</v>
      </c>
      <c r="L5" t="s">
        <v>15</v>
      </c>
      <c r="M5" t="s">
        <v>37</v>
      </c>
      <c r="N5" t="s">
        <v>26</v>
      </c>
      <c r="O5" t="s">
        <v>4660</v>
      </c>
      <c r="P5" t="s">
        <v>12076</v>
      </c>
      <c r="Q5" t="s">
        <v>4661</v>
      </c>
      <c r="R5" s="1">
        <v>44352</v>
      </c>
      <c r="S5" t="s">
        <v>4662</v>
      </c>
      <c r="T5" t="s">
        <v>14747</v>
      </c>
    </row>
    <row r="6" spans="1:21" x14ac:dyDescent="0.25">
      <c r="A6" t="s">
        <v>17877</v>
      </c>
      <c r="B6" t="s">
        <v>4891</v>
      </c>
      <c r="C6" t="s">
        <v>13</v>
      </c>
      <c r="D6" t="s">
        <v>4892</v>
      </c>
      <c r="E6" s="1">
        <v>44185</v>
      </c>
      <c r="F6" t="s">
        <v>10656</v>
      </c>
      <c r="G6" t="s">
        <v>10765</v>
      </c>
      <c r="H6" t="s">
        <v>37</v>
      </c>
      <c r="I6" t="s">
        <v>37</v>
      </c>
      <c r="J6" t="s">
        <v>37</v>
      </c>
      <c r="K6" t="s">
        <v>2744</v>
      </c>
      <c r="L6" t="s">
        <v>15</v>
      </c>
      <c r="M6" t="s">
        <v>37</v>
      </c>
      <c r="N6" t="s">
        <v>37</v>
      </c>
      <c r="O6" t="s">
        <v>4660</v>
      </c>
      <c r="P6" t="s">
        <v>12076</v>
      </c>
      <c r="Q6" t="s">
        <v>4661</v>
      </c>
      <c r="R6" s="1">
        <v>44352</v>
      </c>
      <c r="S6" t="s">
        <v>4662</v>
      </c>
      <c r="T6" t="s">
        <v>14757</v>
      </c>
    </row>
    <row r="7" spans="1:21" x14ac:dyDescent="0.25">
      <c r="A7" t="s">
        <v>17878</v>
      </c>
      <c r="B7" t="s">
        <v>5279</v>
      </c>
      <c r="C7" t="s">
        <v>13</v>
      </c>
      <c r="D7" t="s">
        <v>5280</v>
      </c>
      <c r="E7" s="1">
        <v>44186</v>
      </c>
      <c r="F7" t="s">
        <v>10659</v>
      </c>
      <c r="G7" t="s">
        <v>10729</v>
      </c>
      <c r="H7" t="s">
        <v>10943</v>
      </c>
      <c r="I7" t="s">
        <v>37</v>
      </c>
      <c r="J7" t="s">
        <v>37</v>
      </c>
      <c r="K7" t="s">
        <v>5281</v>
      </c>
      <c r="L7" t="s">
        <v>15</v>
      </c>
      <c r="M7">
        <v>41</v>
      </c>
      <c r="N7" t="s">
        <v>26</v>
      </c>
      <c r="O7" t="s">
        <v>4660</v>
      </c>
      <c r="P7" t="s">
        <v>12076</v>
      </c>
      <c r="Q7" t="s">
        <v>4661</v>
      </c>
      <c r="R7" s="1">
        <v>44352</v>
      </c>
      <c r="S7" t="s">
        <v>4662</v>
      </c>
      <c r="T7" t="s">
        <v>14786</v>
      </c>
    </row>
    <row r="8" spans="1:21" x14ac:dyDescent="0.25">
      <c r="A8" t="s">
        <v>17879</v>
      </c>
      <c r="B8" t="s">
        <v>6056</v>
      </c>
      <c r="C8" t="s">
        <v>13</v>
      </c>
      <c r="D8" t="s">
        <v>6057</v>
      </c>
      <c r="E8" s="1">
        <v>44186</v>
      </c>
      <c r="F8" t="s">
        <v>10658</v>
      </c>
      <c r="G8" t="s">
        <v>10676</v>
      </c>
      <c r="H8" t="s">
        <v>10903</v>
      </c>
      <c r="I8" t="s">
        <v>37</v>
      </c>
      <c r="J8" t="s">
        <v>37</v>
      </c>
      <c r="K8" t="s">
        <v>2744</v>
      </c>
      <c r="L8" t="s">
        <v>15</v>
      </c>
      <c r="M8">
        <v>26</v>
      </c>
      <c r="N8" t="s">
        <v>16</v>
      </c>
      <c r="O8" t="s">
        <v>4660</v>
      </c>
      <c r="P8" t="s">
        <v>12076</v>
      </c>
      <c r="Q8" t="s">
        <v>4661</v>
      </c>
      <c r="R8" s="1">
        <v>44352</v>
      </c>
      <c r="S8" t="s">
        <v>4662</v>
      </c>
      <c r="T8" t="s">
        <v>14792</v>
      </c>
    </row>
    <row r="9" spans="1:21" x14ac:dyDescent="0.25">
      <c r="A9" t="s">
        <v>17880</v>
      </c>
      <c r="B9" t="s">
        <v>4719</v>
      </c>
      <c r="C9" t="s">
        <v>13</v>
      </c>
      <c r="D9" t="s">
        <v>4720</v>
      </c>
      <c r="E9" s="1">
        <v>44187</v>
      </c>
      <c r="F9" t="s">
        <v>10656</v>
      </c>
      <c r="G9" t="s">
        <v>10767</v>
      </c>
      <c r="H9" t="s">
        <v>11024</v>
      </c>
      <c r="I9" t="s">
        <v>37</v>
      </c>
      <c r="J9" t="s">
        <v>37</v>
      </c>
      <c r="K9" t="s">
        <v>2744</v>
      </c>
      <c r="L9" t="s">
        <v>15</v>
      </c>
      <c r="M9" t="s">
        <v>37</v>
      </c>
      <c r="N9" t="s">
        <v>37</v>
      </c>
      <c r="O9" t="s">
        <v>4660</v>
      </c>
      <c r="P9" t="s">
        <v>12076</v>
      </c>
      <c r="Q9" t="s">
        <v>4661</v>
      </c>
      <c r="R9" s="1">
        <v>44352</v>
      </c>
      <c r="S9" t="s">
        <v>4662</v>
      </c>
      <c r="T9" t="s">
        <v>14810</v>
      </c>
    </row>
    <row r="10" spans="1:21" x14ac:dyDescent="0.25">
      <c r="A10" t="s">
        <v>17881</v>
      </c>
      <c r="B10" t="s">
        <v>4729</v>
      </c>
      <c r="C10" t="s">
        <v>13</v>
      </c>
      <c r="D10" t="s">
        <v>4730</v>
      </c>
      <c r="E10" s="1">
        <v>44187</v>
      </c>
      <c r="F10" t="s">
        <v>10654</v>
      </c>
      <c r="G10" t="s">
        <v>10677</v>
      </c>
      <c r="H10" t="s">
        <v>10817</v>
      </c>
      <c r="I10" t="s">
        <v>37</v>
      </c>
      <c r="J10" t="s">
        <v>37</v>
      </c>
      <c r="K10" t="s">
        <v>2744</v>
      </c>
      <c r="L10" t="s">
        <v>15</v>
      </c>
      <c r="M10">
        <v>53</v>
      </c>
      <c r="N10" t="s">
        <v>26</v>
      </c>
      <c r="O10" t="s">
        <v>4660</v>
      </c>
      <c r="P10" t="s">
        <v>12076</v>
      </c>
      <c r="Q10" t="s">
        <v>4661</v>
      </c>
      <c r="R10" s="1">
        <v>44352</v>
      </c>
      <c r="S10" t="s">
        <v>4662</v>
      </c>
      <c r="T10" t="s">
        <v>14811</v>
      </c>
    </row>
    <row r="11" spans="1:21" x14ac:dyDescent="0.25">
      <c r="A11" t="s">
        <v>17882</v>
      </c>
      <c r="B11" t="s">
        <v>7240</v>
      </c>
      <c r="C11" t="s">
        <v>13</v>
      </c>
      <c r="D11" t="s">
        <v>7241</v>
      </c>
      <c r="E11" s="1">
        <v>44188</v>
      </c>
      <c r="F11" t="s">
        <v>10658</v>
      </c>
      <c r="G11" t="s">
        <v>10719</v>
      </c>
      <c r="H11" t="s">
        <v>37</v>
      </c>
      <c r="I11" t="s">
        <v>37</v>
      </c>
      <c r="J11" t="s">
        <v>37</v>
      </c>
      <c r="K11" t="s">
        <v>2744</v>
      </c>
      <c r="L11" t="s">
        <v>15</v>
      </c>
      <c r="M11" t="s">
        <v>37</v>
      </c>
      <c r="N11" t="s">
        <v>37</v>
      </c>
      <c r="O11" t="s">
        <v>4660</v>
      </c>
      <c r="P11" t="s">
        <v>12076</v>
      </c>
      <c r="Q11" t="s">
        <v>4661</v>
      </c>
      <c r="R11" s="1">
        <v>44343</v>
      </c>
      <c r="S11" t="s">
        <v>4662</v>
      </c>
      <c r="T11" t="s">
        <v>14792</v>
      </c>
    </row>
    <row r="12" spans="1:21" x14ac:dyDescent="0.25">
      <c r="A12" t="s">
        <v>17883</v>
      </c>
      <c r="B12" t="s">
        <v>7296</v>
      </c>
      <c r="C12" t="s">
        <v>13</v>
      </c>
      <c r="D12" t="s">
        <v>7297</v>
      </c>
      <c r="E12" s="1">
        <v>44188</v>
      </c>
      <c r="F12" t="s">
        <v>10654</v>
      </c>
      <c r="G12" t="s">
        <v>10667</v>
      </c>
      <c r="H12" t="s">
        <v>11189</v>
      </c>
      <c r="I12" t="s">
        <v>37</v>
      </c>
      <c r="J12" t="s">
        <v>37</v>
      </c>
      <c r="K12" t="s">
        <v>2744</v>
      </c>
      <c r="L12" t="s">
        <v>15</v>
      </c>
      <c r="M12">
        <v>35</v>
      </c>
      <c r="N12" t="s">
        <v>26</v>
      </c>
      <c r="O12" t="s">
        <v>38</v>
      </c>
      <c r="P12" t="s">
        <v>12076</v>
      </c>
      <c r="Q12" t="s">
        <v>4661</v>
      </c>
      <c r="R12" s="1">
        <v>44343</v>
      </c>
      <c r="S12" t="s">
        <v>4662</v>
      </c>
      <c r="T12" t="s">
        <v>14822</v>
      </c>
    </row>
    <row r="13" spans="1:21" x14ac:dyDescent="0.25">
      <c r="A13" t="s">
        <v>17884</v>
      </c>
      <c r="B13" t="s">
        <v>5570</v>
      </c>
      <c r="C13" t="s">
        <v>13</v>
      </c>
      <c r="D13" t="s">
        <v>5571</v>
      </c>
      <c r="E13" s="1">
        <v>44189</v>
      </c>
      <c r="F13" t="s">
        <v>10654</v>
      </c>
      <c r="G13" t="s">
        <v>10701</v>
      </c>
      <c r="H13" t="s">
        <v>10843</v>
      </c>
      <c r="I13" t="s">
        <v>37</v>
      </c>
      <c r="J13" t="s">
        <v>37</v>
      </c>
      <c r="K13" t="s">
        <v>2744</v>
      </c>
      <c r="L13" t="s">
        <v>15</v>
      </c>
      <c r="M13" t="s">
        <v>37</v>
      </c>
      <c r="N13" t="s">
        <v>37</v>
      </c>
      <c r="O13" t="s">
        <v>4660</v>
      </c>
      <c r="P13" t="s">
        <v>12076</v>
      </c>
      <c r="Q13" t="s">
        <v>4661</v>
      </c>
      <c r="R13" s="1">
        <v>44352</v>
      </c>
      <c r="S13" t="s">
        <v>4662</v>
      </c>
      <c r="T13" t="s">
        <v>14856</v>
      </c>
    </row>
    <row r="14" spans="1:21" x14ac:dyDescent="0.25">
      <c r="A14" t="s">
        <v>17885</v>
      </c>
      <c r="B14" t="s">
        <v>7207</v>
      </c>
      <c r="C14" t="s">
        <v>13</v>
      </c>
      <c r="D14" t="s">
        <v>7208</v>
      </c>
      <c r="E14" s="1">
        <v>44190</v>
      </c>
      <c r="F14" t="s">
        <v>10656</v>
      </c>
      <c r="G14" t="s">
        <v>10721</v>
      </c>
      <c r="H14" t="s">
        <v>11101</v>
      </c>
      <c r="I14" t="s">
        <v>37</v>
      </c>
      <c r="J14" t="s">
        <v>37</v>
      </c>
      <c r="K14" t="s">
        <v>2744</v>
      </c>
      <c r="L14" t="s">
        <v>15</v>
      </c>
      <c r="M14">
        <v>27</v>
      </c>
      <c r="N14" t="s">
        <v>26</v>
      </c>
      <c r="O14" t="s">
        <v>4660</v>
      </c>
      <c r="P14" t="s">
        <v>12076</v>
      </c>
      <c r="Q14" t="s">
        <v>4661</v>
      </c>
      <c r="R14" s="1">
        <v>44343</v>
      </c>
      <c r="S14" t="s">
        <v>4662</v>
      </c>
      <c r="T14" t="s">
        <v>14860</v>
      </c>
    </row>
    <row r="15" spans="1:21" x14ac:dyDescent="0.25">
      <c r="A15" t="s">
        <v>17886</v>
      </c>
      <c r="B15" t="s">
        <v>4697</v>
      </c>
      <c r="C15" t="s">
        <v>13</v>
      </c>
      <c r="D15" t="s">
        <v>4698</v>
      </c>
      <c r="E15" s="1">
        <v>44190</v>
      </c>
      <c r="F15" t="s">
        <v>10654</v>
      </c>
      <c r="G15" t="s">
        <v>10703</v>
      </c>
      <c r="H15" t="s">
        <v>11196</v>
      </c>
      <c r="I15" t="s">
        <v>37</v>
      </c>
      <c r="J15" t="s">
        <v>37</v>
      </c>
      <c r="K15" t="s">
        <v>2744</v>
      </c>
      <c r="L15" t="s">
        <v>15</v>
      </c>
      <c r="M15">
        <v>25</v>
      </c>
      <c r="N15" t="s">
        <v>16</v>
      </c>
      <c r="O15" t="s">
        <v>4660</v>
      </c>
      <c r="P15" t="s">
        <v>12076</v>
      </c>
      <c r="Q15" t="s">
        <v>4661</v>
      </c>
      <c r="R15" s="1">
        <v>44352</v>
      </c>
      <c r="S15" t="s">
        <v>4662</v>
      </c>
      <c r="T15" t="s">
        <v>14866</v>
      </c>
    </row>
    <row r="16" spans="1:21" x14ac:dyDescent="0.25">
      <c r="A16" t="s">
        <v>17887</v>
      </c>
      <c r="B16" t="s">
        <v>5165</v>
      </c>
      <c r="C16" t="s">
        <v>13</v>
      </c>
      <c r="D16" t="s">
        <v>5166</v>
      </c>
      <c r="E16" s="1">
        <v>44190</v>
      </c>
      <c r="F16" t="s">
        <v>10654</v>
      </c>
      <c r="G16" t="s">
        <v>10667</v>
      </c>
      <c r="H16" t="s">
        <v>11187</v>
      </c>
      <c r="I16" t="s">
        <v>11535</v>
      </c>
      <c r="J16" t="s">
        <v>37</v>
      </c>
      <c r="K16" t="s">
        <v>5167</v>
      </c>
      <c r="L16" t="s">
        <v>15</v>
      </c>
      <c r="M16">
        <v>32</v>
      </c>
      <c r="N16" t="s">
        <v>26</v>
      </c>
      <c r="O16" t="s">
        <v>38</v>
      </c>
      <c r="P16" t="s">
        <v>12076</v>
      </c>
      <c r="Q16" t="s">
        <v>4661</v>
      </c>
      <c r="R16" s="1">
        <v>44352</v>
      </c>
      <c r="S16" t="s">
        <v>4662</v>
      </c>
      <c r="T16" t="s">
        <v>14868</v>
      </c>
    </row>
    <row r="17" spans="1:20" x14ac:dyDescent="0.25">
      <c r="A17" t="s">
        <v>17888</v>
      </c>
      <c r="B17" t="s">
        <v>5568</v>
      </c>
      <c r="C17" t="s">
        <v>13</v>
      </c>
      <c r="D17" t="s">
        <v>5569</v>
      </c>
      <c r="E17" s="1">
        <v>44190</v>
      </c>
      <c r="F17" t="s">
        <v>10654</v>
      </c>
      <c r="G17" t="s">
        <v>10701</v>
      </c>
      <c r="H17" t="s">
        <v>10843</v>
      </c>
      <c r="I17" t="s">
        <v>37</v>
      </c>
      <c r="J17" t="s">
        <v>37</v>
      </c>
      <c r="K17" t="s">
        <v>2744</v>
      </c>
      <c r="L17" t="s">
        <v>15</v>
      </c>
      <c r="M17" t="s">
        <v>37</v>
      </c>
      <c r="N17" t="s">
        <v>37</v>
      </c>
      <c r="O17" t="s">
        <v>4660</v>
      </c>
      <c r="P17" t="s">
        <v>12076</v>
      </c>
      <c r="Q17" t="s">
        <v>4661</v>
      </c>
      <c r="R17" s="1">
        <v>44352</v>
      </c>
      <c r="S17" t="s">
        <v>4662</v>
      </c>
      <c r="T17" t="s">
        <v>14876</v>
      </c>
    </row>
    <row r="18" spans="1:20" x14ac:dyDescent="0.25">
      <c r="A18" t="s">
        <v>17889</v>
      </c>
      <c r="B18" t="s">
        <v>6313</v>
      </c>
      <c r="C18" t="s">
        <v>13</v>
      </c>
      <c r="D18" t="s">
        <v>6314</v>
      </c>
      <c r="E18" s="1">
        <v>44190</v>
      </c>
      <c r="F18" t="s">
        <v>10656</v>
      </c>
      <c r="G18" t="s">
        <v>10721</v>
      </c>
      <c r="H18" t="s">
        <v>11101</v>
      </c>
      <c r="I18" t="s">
        <v>37</v>
      </c>
      <c r="J18" t="s">
        <v>37</v>
      </c>
      <c r="K18" t="s">
        <v>6315</v>
      </c>
      <c r="L18" t="s">
        <v>15</v>
      </c>
      <c r="M18">
        <v>24</v>
      </c>
      <c r="N18" t="s">
        <v>16</v>
      </c>
      <c r="O18" t="s">
        <v>4660</v>
      </c>
      <c r="P18" t="s">
        <v>12076</v>
      </c>
      <c r="Q18" t="s">
        <v>4661</v>
      </c>
      <c r="R18" s="1">
        <v>44352</v>
      </c>
      <c r="S18" t="s">
        <v>4662</v>
      </c>
      <c r="T18" t="s">
        <v>14881</v>
      </c>
    </row>
    <row r="19" spans="1:20" x14ac:dyDescent="0.25">
      <c r="A19" t="s">
        <v>17890</v>
      </c>
      <c r="B19" t="s">
        <v>4658</v>
      </c>
      <c r="C19" t="s">
        <v>13</v>
      </c>
      <c r="D19" t="s">
        <v>4659</v>
      </c>
      <c r="E19" s="1">
        <v>44191</v>
      </c>
      <c r="F19" t="s">
        <v>10657</v>
      </c>
      <c r="G19" t="s">
        <v>10666</v>
      </c>
      <c r="H19" t="s">
        <v>10810</v>
      </c>
      <c r="I19" t="s">
        <v>37</v>
      </c>
      <c r="J19" t="s">
        <v>37</v>
      </c>
      <c r="K19" t="s">
        <v>2744</v>
      </c>
      <c r="L19" t="s">
        <v>15</v>
      </c>
      <c r="M19">
        <v>33</v>
      </c>
      <c r="N19" t="s">
        <v>26</v>
      </c>
      <c r="O19" t="s">
        <v>4660</v>
      </c>
      <c r="P19" t="s">
        <v>12076</v>
      </c>
      <c r="Q19" t="s">
        <v>4661</v>
      </c>
      <c r="R19" s="1">
        <v>44352</v>
      </c>
      <c r="S19" t="s">
        <v>4662</v>
      </c>
      <c r="T19" t="s">
        <v>14891</v>
      </c>
    </row>
    <row r="20" spans="1:20" x14ac:dyDescent="0.25">
      <c r="A20" t="s">
        <v>17891</v>
      </c>
      <c r="B20" t="s">
        <v>7230</v>
      </c>
      <c r="C20" t="s">
        <v>13</v>
      </c>
      <c r="D20" t="s">
        <v>7231</v>
      </c>
      <c r="E20" s="1">
        <v>44192</v>
      </c>
      <c r="F20" t="s">
        <v>10658</v>
      </c>
      <c r="G20" t="s">
        <v>10719</v>
      </c>
      <c r="H20" t="s">
        <v>37</v>
      </c>
      <c r="I20" t="s">
        <v>37</v>
      </c>
      <c r="J20" t="s">
        <v>37</v>
      </c>
      <c r="K20" t="s">
        <v>2744</v>
      </c>
      <c r="L20" t="s">
        <v>15</v>
      </c>
      <c r="M20" t="s">
        <v>37</v>
      </c>
      <c r="N20" t="s">
        <v>37</v>
      </c>
      <c r="O20" t="s">
        <v>4660</v>
      </c>
      <c r="P20" t="s">
        <v>12076</v>
      </c>
      <c r="Q20" t="s">
        <v>4661</v>
      </c>
      <c r="R20" s="1">
        <v>44343</v>
      </c>
      <c r="S20" t="s">
        <v>4662</v>
      </c>
      <c r="T20" t="s">
        <v>14905</v>
      </c>
    </row>
    <row r="21" spans="1:20" x14ac:dyDescent="0.25">
      <c r="A21" t="s">
        <v>17892</v>
      </c>
      <c r="B21" t="s">
        <v>9661</v>
      </c>
      <c r="C21" t="s">
        <v>13</v>
      </c>
      <c r="D21" t="s">
        <v>9662</v>
      </c>
      <c r="E21" s="1">
        <v>44192</v>
      </c>
      <c r="F21" t="s">
        <v>10654</v>
      </c>
      <c r="G21" t="s">
        <v>10777</v>
      </c>
      <c r="H21" t="s">
        <v>11208</v>
      </c>
      <c r="I21" t="s">
        <v>11544</v>
      </c>
      <c r="J21" t="s">
        <v>37</v>
      </c>
      <c r="K21" t="s">
        <v>2744</v>
      </c>
      <c r="L21" t="s">
        <v>15</v>
      </c>
      <c r="M21">
        <v>38</v>
      </c>
      <c r="N21" t="s">
        <v>26</v>
      </c>
      <c r="O21" t="s">
        <v>4660</v>
      </c>
      <c r="P21" t="s">
        <v>12076</v>
      </c>
      <c r="Q21" t="s">
        <v>4661</v>
      </c>
      <c r="R21" s="1">
        <v>44352</v>
      </c>
      <c r="S21" t="s">
        <v>4662</v>
      </c>
      <c r="T21" t="s">
        <v>14910</v>
      </c>
    </row>
    <row r="22" spans="1:20" x14ac:dyDescent="0.25">
      <c r="A22" t="s">
        <v>17893</v>
      </c>
      <c r="B22" t="s">
        <v>5444</v>
      </c>
      <c r="C22" t="s">
        <v>13</v>
      </c>
      <c r="D22" t="s">
        <v>5445</v>
      </c>
      <c r="E22" s="1">
        <v>44192</v>
      </c>
      <c r="F22" t="s">
        <v>10654</v>
      </c>
      <c r="G22" t="s">
        <v>10678</v>
      </c>
      <c r="H22" t="s">
        <v>10944</v>
      </c>
      <c r="I22" t="s">
        <v>37</v>
      </c>
      <c r="J22" t="s">
        <v>37</v>
      </c>
      <c r="K22" t="s">
        <v>2744</v>
      </c>
      <c r="L22" t="s">
        <v>15</v>
      </c>
      <c r="M22">
        <v>36</v>
      </c>
      <c r="N22" t="s">
        <v>16</v>
      </c>
      <c r="O22" t="s">
        <v>4660</v>
      </c>
      <c r="P22" t="s">
        <v>12076</v>
      </c>
      <c r="Q22" t="s">
        <v>4661</v>
      </c>
      <c r="R22" s="1">
        <v>44352</v>
      </c>
      <c r="S22" t="s">
        <v>4662</v>
      </c>
      <c r="T22" t="s">
        <v>14914</v>
      </c>
    </row>
    <row r="23" spans="1:20" x14ac:dyDescent="0.25">
      <c r="A23" t="s">
        <v>17894</v>
      </c>
      <c r="B23" t="s">
        <v>5779</v>
      </c>
      <c r="C23" t="s">
        <v>13</v>
      </c>
      <c r="D23" t="s">
        <v>5780</v>
      </c>
      <c r="E23" s="1">
        <v>44192</v>
      </c>
      <c r="F23" t="s">
        <v>10655</v>
      </c>
      <c r="G23" t="s">
        <v>10785</v>
      </c>
      <c r="H23" t="s">
        <v>37</v>
      </c>
      <c r="I23" t="s">
        <v>37</v>
      </c>
      <c r="J23" t="s">
        <v>37</v>
      </c>
      <c r="K23" t="s">
        <v>2744</v>
      </c>
      <c r="L23" t="s">
        <v>15</v>
      </c>
      <c r="M23" t="s">
        <v>37</v>
      </c>
      <c r="N23" t="s">
        <v>37</v>
      </c>
      <c r="O23" t="s">
        <v>4660</v>
      </c>
      <c r="P23" t="s">
        <v>12076</v>
      </c>
      <c r="Q23" t="s">
        <v>4661</v>
      </c>
      <c r="R23" s="1">
        <v>44352</v>
      </c>
      <c r="S23" t="s">
        <v>4662</v>
      </c>
      <c r="T23" t="s">
        <v>14920</v>
      </c>
    </row>
    <row r="24" spans="1:20" x14ac:dyDescent="0.25">
      <c r="A24" t="s">
        <v>17895</v>
      </c>
      <c r="B24" t="s">
        <v>8963</v>
      </c>
      <c r="C24" t="s">
        <v>13</v>
      </c>
      <c r="D24" t="s">
        <v>8964</v>
      </c>
      <c r="E24" s="1">
        <v>44193</v>
      </c>
      <c r="F24" t="s">
        <v>10654</v>
      </c>
      <c r="G24" t="s">
        <v>10665</v>
      </c>
      <c r="H24" t="s">
        <v>37</v>
      </c>
      <c r="I24" t="s">
        <v>37</v>
      </c>
      <c r="J24" t="s">
        <v>37</v>
      </c>
      <c r="K24" t="s">
        <v>2744</v>
      </c>
      <c r="L24" t="s">
        <v>15</v>
      </c>
      <c r="M24">
        <v>20</v>
      </c>
      <c r="N24" t="s">
        <v>26</v>
      </c>
      <c r="O24" t="s">
        <v>4660</v>
      </c>
      <c r="P24" t="s">
        <v>12076</v>
      </c>
      <c r="Q24" t="s">
        <v>4661</v>
      </c>
      <c r="R24" s="1">
        <v>44352</v>
      </c>
      <c r="S24" t="s">
        <v>4662</v>
      </c>
      <c r="T24" t="s">
        <v>14943</v>
      </c>
    </row>
    <row r="25" spans="1:20" x14ac:dyDescent="0.25">
      <c r="A25" t="s">
        <v>17896</v>
      </c>
      <c r="B25" t="s">
        <v>4695</v>
      </c>
      <c r="C25" t="s">
        <v>13</v>
      </c>
      <c r="D25" t="s">
        <v>4696</v>
      </c>
      <c r="E25" s="1">
        <v>44193</v>
      </c>
      <c r="F25" t="s">
        <v>10654</v>
      </c>
      <c r="G25" t="s">
        <v>10703</v>
      </c>
      <c r="H25" t="s">
        <v>11209</v>
      </c>
      <c r="I25" t="s">
        <v>37</v>
      </c>
      <c r="J25" t="s">
        <v>37</v>
      </c>
      <c r="K25" t="s">
        <v>2744</v>
      </c>
      <c r="L25" t="s">
        <v>15</v>
      </c>
      <c r="M25" t="s">
        <v>37</v>
      </c>
      <c r="N25" t="s">
        <v>16</v>
      </c>
      <c r="O25" t="s">
        <v>4660</v>
      </c>
      <c r="P25" t="s">
        <v>12076</v>
      </c>
      <c r="Q25" t="s">
        <v>4661</v>
      </c>
      <c r="R25" s="1">
        <v>44352</v>
      </c>
      <c r="S25" t="s">
        <v>4662</v>
      </c>
      <c r="T25" t="s">
        <v>14948</v>
      </c>
    </row>
    <row r="26" spans="1:20" x14ac:dyDescent="0.25">
      <c r="A26" t="s">
        <v>17897</v>
      </c>
      <c r="B26" t="s">
        <v>9667</v>
      </c>
      <c r="C26" t="s">
        <v>13</v>
      </c>
      <c r="D26" t="s">
        <v>9668</v>
      </c>
      <c r="E26" s="1">
        <v>44194</v>
      </c>
      <c r="F26" t="s">
        <v>10654</v>
      </c>
      <c r="G26" t="s">
        <v>10777</v>
      </c>
      <c r="H26" t="s">
        <v>11208</v>
      </c>
      <c r="I26" t="s">
        <v>11544</v>
      </c>
      <c r="J26" t="s">
        <v>37</v>
      </c>
      <c r="K26" t="s">
        <v>2744</v>
      </c>
      <c r="L26" t="s">
        <v>15</v>
      </c>
      <c r="M26">
        <v>38</v>
      </c>
      <c r="N26" t="s">
        <v>26</v>
      </c>
      <c r="O26" t="s">
        <v>4660</v>
      </c>
      <c r="P26" t="s">
        <v>12076</v>
      </c>
      <c r="Q26" t="s">
        <v>4661</v>
      </c>
      <c r="R26" s="1">
        <v>44352</v>
      </c>
      <c r="S26" t="s">
        <v>4662</v>
      </c>
      <c r="T26" t="s">
        <v>14986</v>
      </c>
    </row>
    <row r="27" spans="1:20" x14ac:dyDescent="0.25">
      <c r="A27" t="s">
        <v>17898</v>
      </c>
      <c r="B27" t="s">
        <v>5440</v>
      </c>
      <c r="C27" t="s">
        <v>13</v>
      </c>
      <c r="D27" t="s">
        <v>5441</v>
      </c>
      <c r="E27" s="1">
        <v>44194</v>
      </c>
      <c r="F27" t="s">
        <v>10654</v>
      </c>
      <c r="G27" t="s">
        <v>10678</v>
      </c>
      <c r="H27" t="s">
        <v>10944</v>
      </c>
      <c r="I27" t="s">
        <v>37</v>
      </c>
      <c r="J27" t="s">
        <v>37</v>
      </c>
      <c r="K27" t="s">
        <v>2744</v>
      </c>
      <c r="L27" t="s">
        <v>15</v>
      </c>
      <c r="M27">
        <v>14</v>
      </c>
      <c r="N27" t="s">
        <v>16</v>
      </c>
      <c r="O27" t="s">
        <v>4660</v>
      </c>
      <c r="P27" t="s">
        <v>12076</v>
      </c>
      <c r="Q27" t="s">
        <v>4661</v>
      </c>
      <c r="R27" s="1">
        <v>44352</v>
      </c>
      <c r="S27" t="s">
        <v>4662</v>
      </c>
      <c r="T27" t="s">
        <v>14991</v>
      </c>
    </row>
    <row r="28" spans="1:20" x14ac:dyDescent="0.25">
      <c r="A28" t="s">
        <v>17899</v>
      </c>
      <c r="B28" t="s">
        <v>5534</v>
      </c>
      <c r="C28" t="s">
        <v>13</v>
      </c>
      <c r="D28" t="s">
        <v>5535</v>
      </c>
      <c r="E28" s="1">
        <v>44194</v>
      </c>
      <c r="F28" t="s">
        <v>10658</v>
      </c>
      <c r="G28" t="s">
        <v>10676</v>
      </c>
      <c r="H28" t="s">
        <v>10978</v>
      </c>
      <c r="I28" t="s">
        <v>37</v>
      </c>
      <c r="J28" t="s">
        <v>37</v>
      </c>
      <c r="K28" t="s">
        <v>2744</v>
      </c>
      <c r="L28" t="s">
        <v>15</v>
      </c>
      <c r="M28">
        <v>39</v>
      </c>
      <c r="N28" t="s">
        <v>26</v>
      </c>
      <c r="O28" t="s">
        <v>4660</v>
      </c>
      <c r="P28" t="s">
        <v>12076</v>
      </c>
      <c r="Q28" t="s">
        <v>4661</v>
      </c>
      <c r="R28" s="1">
        <v>44352</v>
      </c>
      <c r="S28" t="s">
        <v>4662</v>
      </c>
      <c r="T28" t="s">
        <v>14993</v>
      </c>
    </row>
    <row r="29" spans="1:20" x14ac:dyDescent="0.25">
      <c r="A29" t="s">
        <v>17900</v>
      </c>
      <c r="B29" t="s">
        <v>6058</v>
      </c>
      <c r="C29" t="s">
        <v>13</v>
      </c>
      <c r="D29" t="s">
        <v>6059</v>
      </c>
      <c r="E29" s="1">
        <v>44194</v>
      </c>
      <c r="F29" t="s">
        <v>10658</v>
      </c>
      <c r="G29" t="s">
        <v>10676</v>
      </c>
      <c r="H29" t="s">
        <v>10903</v>
      </c>
      <c r="I29" t="s">
        <v>37</v>
      </c>
      <c r="J29" t="s">
        <v>37</v>
      </c>
      <c r="K29" t="s">
        <v>2744</v>
      </c>
      <c r="L29" t="s">
        <v>15</v>
      </c>
      <c r="M29">
        <v>68</v>
      </c>
      <c r="N29" t="s">
        <v>26</v>
      </c>
      <c r="O29" t="s">
        <v>4660</v>
      </c>
      <c r="P29" t="s">
        <v>12076</v>
      </c>
      <c r="Q29" t="s">
        <v>4661</v>
      </c>
      <c r="R29" s="1">
        <v>44352</v>
      </c>
      <c r="S29" t="s">
        <v>4662</v>
      </c>
      <c r="T29" t="s">
        <v>14996</v>
      </c>
    </row>
    <row r="30" spans="1:20" x14ac:dyDescent="0.25">
      <c r="A30" t="s">
        <v>17901</v>
      </c>
      <c r="B30" t="s">
        <v>6060</v>
      </c>
      <c r="C30" t="s">
        <v>13</v>
      </c>
      <c r="D30" t="s">
        <v>6061</v>
      </c>
      <c r="E30" s="1">
        <v>44194</v>
      </c>
      <c r="F30" t="s">
        <v>10658</v>
      </c>
      <c r="G30" t="s">
        <v>10676</v>
      </c>
      <c r="H30" t="s">
        <v>10903</v>
      </c>
      <c r="I30" t="s">
        <v>37</v>
      </c>
      <c r="J30" t="s">
        <v>37</v>
      </c>
      <c r="K30" t="s">
        <v>2744</v>
      </c>
      <c r="L30" t="s">
        <v>15</v>
      </c>
      <c r="M30">
        <v>38</v>
      </c>
      <c r="N30" t="s">
        <v>26</v>
      </c>
      <c r="O30" t="s">
        <v>4660</v>
      </c>
      <c r="P30" t="s">
        <v>12076</v>
      </c>
      <c r="Q30" t="s">
        <v>4661</v>
      </c>
      <c r="R30" s="1">
        <v>44352</v>
      </c>
      <c r="S30" t="s">
        <v>4662</v>
      </c>
      <c r="T30" t="s">
        <v>14997</v>
      </c>
    </row>
    <row r="31" spans="1:20" x14ac:dyDescent="0.25">
      <c r="A31" t="s">
        <v>17902</v>
      </c>
      <c r="B31" t="s">
        <v>7555</v>
      </c>
      <c r="C31" t="s">
        <v>13</v>
      </c>
      <c r="D31" t="s">
        <v>7556</v>
      </c>
      <c r="E31" s="1">
        <v>44195</v>
      </c>
      <c r="F31" t="s">
        <v>10658</v>
      </c>
      <c r="G31" t="s">
        <v>10676</v>
      </c>
      <c r="H31" t="s">
        <v>11148</v>
      </c>
      <c r="I31" t="s">
        <v>37</v>
      </c>
      <c r="J31" t="s">
        <v>37</v>
      </c>
      <c r="K31" t="s">
        <v>2744</v>
      </c>
      <c r="L31" t="s">
        <v>15</v>
      </c>
      <c r="M31">
        <v>50</v>
      </c>
      <c r="N31" t="s">
        <v>26</v>
      </c>
      <c r="O31" t="s">
        <v>4660</v>
      </c>
      <c r="P31" t="s">
        <v>12076</v>
      </c>
      <c r="Q31" t="s">
        <v>4661</v>
      </c>
      <c r="R31" s="1">
        <v>44343</v>
      </c>
      <c r="S31" t="s">
        <v>4662</v>
      </c>
      <c r="T31" t="s">
        <v>15007</v>
      </c>
    </row>
    <row r="32" spans="1:20" x14ac:dyDescent="0.25">
      <c r="A32" t="s">
        <v>17903</v>
      </c>
      <c r="B32" t="s">
        <v>8582</v>
      </c>
      <c r="C32" t="s">
        <v>13</v>
      </c>
      <c r="D32" t="s">
        <v>8583</v>
      </c>
      <c r="E32" s="1">
        <v>44195</v>
      </c>
      <c r="F32" t="s">
        <v>10656</v>
      </c>
      <c r="G32" t="s">
        <v>10787</v>
      </c>
      <c r="H32" t="s">
        <v>37</v>
      </c>
      <c r="I32" t="s">
        <v>37</v>
      </c>
      <c r="J32" t="s">
        <v>37</v>
      </c>
      <c r="K32" t="s">
        <v>2744</v>
      </c>
      <c r="L32" t="s">
        <v>15</v>
      </c>
      <c r="M32">
        <v>66</v>
      </c>
      <c r="N32" t="s">
        <v>16</v>
      </c>
      <c r="O32" t="s">
        <v>4660</v>
      </c>
      <c r="P32" t="s">
        <v>12076</v>
      </c>
      <c r="Q32" t="s">
        <v>4661</v>
      </c>
      <c r="R32" s="1">
        <v>44352</v>
      </c>
      <c r="S32" t="s">
        <v>4662</v>
      </c>
      <c r="T32" t="s">
        <v>15015</v>
      </c>
    </row>
    <row r="33" spans="1:20" x14ac:dyDescent="0.25">
      <c r="A33" t="s">
        <v>17904</v>
      </c>
      <c r="B33" t="s">
        <v>4871</v>
      </c>
      <c r="C33" t="s">
        <v>13</v>
      </c>
      <c r="D33" t="s">
        <v>4872</v>
      </c>
      <c r="E33" s="1">
        <v>44195</v>
      </c>
      <c r="F33" t="s">
        <v>10657</v>
      </c>
      <c r="G33" t="s">
        <v>10681</v>
      </c>
      <c r="H33" t="s">
        <v>11173</v>
      </c>
      <c r="I33" t="s">
        <v>37</v>
      </c>
      <c r="J33" t="s">
        <v>37</v>
      </c>
      <c r="K33" t="s">
        <v>2744</v>
      </c>
      <c r="L33" t="s">
        <v>15</v>
      </c>
      <c r="M33" t="s">
        <v>37</v>
      </c>
      <c r="N33" t="s">
        <v>16</v>
      </c>
      <c r="O33" t="s">
        <v>4660</v>
      </c>
      <c r="P33" t="s">
        <v>12076</v>
      </c>
      <c r="Q33" t="s">
        <v>4661</v>
      </c>
      <c r="R33" s="1">
        <v>44352</v>
      </c>
      <c r="S33" t="s">
        <v>4662</v>
      </c>
      <c r="T33" t="s">
        <v>15024</v>
      </c>
    </row>
    <row r="34" spans="1:20" x14ac:dyDescent="0.25">
      <c r="A34" t="s">
        <v>17905</v>
      </c>
      <c r="B34" t="s">
        <v>4884</v>
      </c>
      <c r="C34" t="s">
        <v>13</v>
      </c>
      <c r="D34" t="s">
        <v>4885</v>
      </c>
      <c r="E34" s="1">
        <v>44195</v>
      </c>
      <c r="F34" t="s">
        <v>10656</v>
      </c>
      <c r="G34" t="s">
        <v>10778</v>
      </c>
      <c r="H34" t="s">
        <v>11217</v>
      </c>
      <c r="I34" t="s">
        <v>37</v>
      </c>
      <c r="J34" t="s">
        <v>37</v>
      </c>
      <c r="K34" t="s">
        <v>4883</v>
      </c>
      <c r="L34" t="s">
        <v>15</v>
      </c>
      <c r="M34">
        <v>27</v>
      </c>
      <c r="N34" t="s">
        <v>16</v>
      </c>
      <c r="O34" t="s">
        <v>4660</v>
      </c>
      <c r="P34" t="s">
        <v>12076</v>
      </c>
      <c r="Q34" t="s">
        <v>4661</v>
      </c>
      <c r="R34" s="1">
        <v>44352</v>
      </c>
      <c r="S34" t="s">
        <v>4662</v>
      </c>
      <c r="T34" t="s">
        <v>14881</v>
      </c>
    </row>
    <row r="35" spans="1:20" x14ac:dyDescent="0.25">
      <c r="A35" t="s">
        <v>17906</v>
      </c>
      <c r="B35" t="s">
        <v>4881</v>
      </c>
      <c r="C35" t="s">
        <v>13</v>
      </c>
      <c r="D35" t="s">
        <v>4882</v>
      </c>
      <c r="E35" s="1">
        <v>44195</v>
      </c>
      <c r="F35" t="s">
        <v>10656</v>
      </c>
      <c r="G35" t="s">
        <v>10778</v>
      </c>
      <c r="H35" t="s">
        <v>11217</v>
      </c>
      <c r="I35" t="s">
        <v>37</v>
      </c>
      <c r="J35" t="s">
        <v>37</v>
      </c>
      <c r="K35" t="s">
        <v>4883</v>
      </c>
      <c r="L35" t="s">
        <v>15</v>
      </c>
      <c r="M35">
        <v>23</v>
      </c>
      <c r="N35" t="s">
        <v>16</v>
      </c>
      <c r="O35" t="s">
        <v>4660</v>
      </c>
      <c r="P35" t="s">
        <v>12076</v>
      </c>
      <c r="Q35" t="s">
        <v>4661</v>
      </c>
      <c r="R35" s="1">
        <v>44352</v>
      </c>
      <c r="S35" t="s">
        <v>4662</v>
      </c>
      <c r="T35" t="s">
        <v>14881</v>
      </c>
    </row>
    <row r="36" spans="1:20" x14ac:dyDescent="0.25">
      <c r="A36" t="s">
        <v>17907</v>
      </c>
      <c r="B36" t="s">
        <v>4917</v>
      </c>
      <c r="C36" t="s">
        <v>13</v>
      </c>
      <c r="D36" t="s">
        <v>4918</v>
      </c>
      <c r="E36" s="1">
        <v>44195</v>
      </c>
      <c r="F36" t="s">
        <v>10656</v>
      </c>
      <c r="G36" t="s">
        <v>10767</v>
      </c>
      <c r="H36" t="s">
        <v>11024</v>
      </c>
      <c r="I36" t="s">
        <v>37</v>
      </c>
      <c r="J36" t="s">
        <v>37</v>
      </c>
      <c r="K36" t="s">
        <v>2744</v>
      </c>
      <c r="L36" t="s">
        <v>15</v>
      </c>
      <c r="M36" t="s">
        <v>37</v>
      </c>
      <c r="N36" t="s">
        <v>37</v>
      </c>
      <c r="O36" t="s">
        <v>4660</v>
      </c>
      <c r="P36" t="s">
        <v>12076</v>
      </c>
      <c r="Q36" t="s">
        <v>4661</v>
      </c>
      <c r="R36" s="1">
        <v>44352</v>
      </c>
      <c r="S36" t="s">
        <v>4662</v>
      </c>
      <c r="T36" t="s">
        <v>15025</v>
      </c>
    </row>
    <row r="37" spans="1:20" x14ac:dyDescent="0.25">
      <c r="A37" t="s">
        <v>17908</v>
      </c>
      <c r="B37" t="s">
        <v>4898</v>
      </c>
      <c r="C37" t="s">
        <v>13</v>
      </c>
      <c r="D37" t="s">
        <v>4899</v>
      </c>
      <c r="E37" s="1">
        <v>44195</v>
      </c>
      <c r="F37" t="s">
        <v>10656</v>
      </c>
      <c r="G37" t="s">
        <v>10765</v>
      </c>
      <c r="H37" t="s">
        <v>37</v>
      </c>
      <c r="I37" t="s">
        <v>37</v>
      </c>
      <c r="J37" t="s">
        <v>37</v>
      </c>
      <c r="K37" t="s">
        <v>2744</v>
      </c>
      <c r="L37" t="s">
        <v>15</v>
      </c>
      <c r="M37" t="s">
        <v>37</v>
      </c>
      <c r="N37" t="s">
        <v>37</v>
      </c>
      <c r="O37" t="s">
        <v>4660</v>
      </c>
      <c r="P37" t="s">
        <v>12076</v>
      </c>
      <c r="Q37" t="s">
        <v>4661</v>
      </c>
      <c r="R37" s="1">
        <v>44352</v>
      </c>
      <c r="S37" t="s">
        <v>4662</v>
      </c>
      <c r="T37" t="s">
        <v>15026</v>
      </c>
    </row>
    <row r="38" spans="1:20" x14ac:dyDescent="0.25">
      <c r="A38" t="s">
        <v>17909</v>
      </c>
      <c r="B38" t="s">
        <v>8164</v>
      </c>
      <c r="C38" t="s">
        <v>13</v>
      </c>
      <c r="D38" t="s">
        <v>8165</v>
      </c>
      <c r="E38" s="1">
        <v>44196</v>
      </c>
      <c r="F38" t="s">
        <v>10654</v>
      </c>
      <c r="G38" t="s">
        <v>10728</v>
      </c>
      <c r="H38" t="s">
        <v>11206</v>
      </c>
      <c r="I38" t="s">
        <v>37</v>
      </c>
      <c r="J38" t="s">
        <v>37</v>
      </c>
      <c r="K38" t="s">
        <v>2744</v>
      </c>
      <c r="L38" t="s">
        <v>15</v>
      </c>
      <c r="M38" t="s">
        <v>37</v>
      </c>
      <c r="N38" t="s">
        <v>37</v>
      </c>
      <c r="O38" t="s">
        <v>4660</v>
      </c>
      <c r="P38" t="s">
        <v>11920</v>
      </c>
      <c r="Q38" t="s">
        <v>4661</v>
      </c>
      <c r="R38" s="1">
        <v>44343</v>
      </c>
      <c r="S38" t="s">
        <v>4662</v>
      </c>
      <c r="T38" t="s">
        <v>15034</v>
      </c>
    </row>
    <row r="39" spans="1:20" x14ac:dyDescent="0.25">
      <c r="A39" t="s">
        <v>17910</v>
      </c>
      <c r="B39" t="s">
        <v>4856</v>
      </c>
      <c r="C39" t="s">
        <v>13</v>
      </c>
      <c r="D39" t="s">
        <v>4857</v>
      </c>
      <c r="E39" s="1">
        <v>44196</v>
      </c>
      <c r="F39" t="s">
        <v>10655</v>
      </c>
      <c r="G39" t="s">
        <v>10735</v>
      </c>
      <c r="H39" t="s">
        <v>11044</v>
      </c>
      <c r="I39" t="s">
        <v>37</v>
      </c>
      <c r="J39" t="s">
        <v>37</v>
      </c>
      <c r="K39" t="s">
        <v>4858</v>
      </c>
      <c r="L39" t="s">
        <v>15</v>
      </c>
      <c r="M39">
        <v>56</v>
      </c>
      <c r="N39" t="s">
        <v>26</v>
      </c>
      <c r="O39" t="s">
        <v>4660</v>
      </c>
      <c r="P39" t="s">
        <v>12076</v>
      </c>
      <c r="Q39" t="s">
        <v>4661</v>
      </c>
      <c r="R39" s="1">
        <v>44352</v>
      </c>
      <c r="S39" t="s">
        <v>4662</v>
      </c>
      <c r="T39" t="s">
        <v>14792</v>
      </c>
    </row>
    <row r="40" spans="1:20" x14ac:dyDescent="0.25">
      <c r="A40" t="s">
        <v>17911</v>
      </c>
      <c r="B40" t="s">
        <v>5714</v>
      </c>
      <c r="C40" t="s">
        <v>13</v>
      </c>
      <c r="D40" t="s">
        <v>5715</v>
      </c>
      <c r="E40" s="1">
        <v>44196</v>
      </c>
      <c r="F40" t="s">
        <v>10654</v>
      </c>
      <c r="G40" t="s">
        <v>10728</v>
      </c>
      <c r="H40" t="s">
        <v>11223</v>
      </c>
      <c r="I40" t="s">
        <v>11551</v>
      </c>
      <c r="J40" t="s">
        <v>37</v>
      </c>
      <c r="K40" t="s">
        <v>2744</v>
      </c>
      <c r="L40" t="s">
        <v>15</v>
      </c>
      <c r="M40">
        <v>20</v>
      </c>
      <c r="N40" t="s">
        <v>37</v>
      </c>
      <c r="O40" t="s">
        <v>4660</v>
      </c>
      <c r="P40" t="s">
        <v>12076</v>
      </c>
      <c r="Q40" t="s">
        <v>4661</v>
      </c>
      <c r="R40" s="1">
        <v>44352</v>
      </c>
      <c r="S40" t="s">
        <v>4662</v>
      </c>
      <c r="T40" t="s">
        <v>15038</v>
      </c>
    </row>
    <row r="41" spans="1:20" x14ac:dyDescent="0.25">
      <c r="A41" t="s">
        <v>17912</v>
      </c>
      <c r="B41" t="s">
        <v>7561</v>
      </c>
      <c r="C41" t="s">
        <v>13</v>
      </c>
      <c r="D41" t="s">
        <v>7562</v>
      </c>
      <c r="E41" s="1">
        <v>44197</v>
      </c>
      <c r="F41" t="s">
        <v>10658</v>
      </c>
      <c r="G41" t="s">
        <v>10676</v>
      </c>
      <c r="H41" t="s">
        <v>11148</v>
      </c>
      <c r="I41" t="s">
        <v>37</v>
      </c>
      <c r="J41" t="s">
        <v>37</v>
      </c>
      <c r="K41" t="s">
        <v>2744</v>
      </c>
      <c r="L41" t="s">
        <v>15</v>
      </c>
      <c r="M41">
        <v>29</v>
      </c>
      <c r="N41" t="s">
        <v>16</v>
      </c>
      <c r="O41" t="s">
        <v>4660</v>
      </c>
      <c r="P41" t="s">
        <v>12076</v>
      </c>
      <c r="Q41" t="s">
        <v>4661</v>
      </c>
      <c r="R41" s="1">
        <v>44343</v>
      </c>
      <c r="S41" t="s">
        <v>4662</v>
      </c>
      <c r="T41" t="s">
        <v>15055</v>
      </c>
    </row>
    <row r="42" spans="1:20" x14ac:dyDescent="0.25">
      <c r="A42" t="s">
        <v>17913</v>
      </c>
      <c r="B42" t="s">
        <v>4863</v>
      </c>
      <c r="C42" t="s">
        <v>13</v>
      </c>
      <c r="D42" t="s">
        <v>4864</v>
      </c>
      <c r="E42" s="1">
        <v>44197</v>
      </c>
      <c r="F42" t="s">
        <v>10657</v>
      </c>
      <c r="G42" t="s">
        <v>10681</v>
      </c>
      <c r="H42" t="s">
        <v>10820</v>
      </c>
      <c r="I42" t="s">
        <v>37</v>
      </c>
      <c r="J42" t="s">
        <v>37</v>
      </c>
      <c r="K42" t="s">
        <v>2744</v>
      </c>
      <c r="L42" t="s">
        <v>15</v>
      </c>
      <c r="M42" t="s">
        <v>37</v>
      </c>
      <c r="N42" t="s">
        <v>26</v>
      </c>
      <c r="O42" t="s">
        <v>4660</v>
      </c>
      <c r="P42" t="s">
        <v>12076</v>
      </c>
      <c r="Q42" t="s">
        <v>4661</v>
      </c>
      <c r="R42" s="1">
        <v>44352</v>
      </c>
      <c r="S42" t="s">
        <v>4662</v>
      </c>
      <c r="T42" t="s">
        <v>15059</v>
      </c>
    </row>
    <row r="43" spans="1:20" x14ac:dyDescent="0.25">
      <c r="A43" t="s">
        <v>17914</v>
      </c>
      <c r="B43" t="s">
        <v>4865</v>
      </c>
      <c r="C43" t="s">
        <v>13</v>
      </c>
      <c r="D43" t="s">
        <v>4866</v>
      </c>
      <c r="E43" s="1">
        <v>44197</v>
      </c>
      <c r="F43" t="s">
        <v>10657</v>
      </c>
      <c r="G43" t="s">
        <v>10681</v>
      </c>
      <c r="H43" t="s">
        <v>10820</v>
      </c>
      <c r="I43" t="s">
        <v>37</v>
      </c>
      <c r="J43" t="s">
        <v>37</v>
      </c>
      <c r="K43" t="s">
        <v>2744</v>
      </c>
      <c r="L43" t="s">
        <v>15</v>
      </c>
      <c r="M43" t="s">
        <v>37</v>
      </c>
      <c r="N43" t="s">
        <v>16</v>
      </c>
      <c r="O43" t="s">
        <v>4660</v>
      </c>
      <c r="P43" t="s">
        <v>12076</v>
      </c>
      <c r="Q43" t="s">
        <v>4661</v>
      </c>
      <c r="R43" s="1">
        <v>44352</v>
      </c>
      <c r="S43" t="s">
        <v>4662</v>
      </c>
      <c r="T43" t="s">
        <v>15060</v>
      </c>
    </row>
    <row r="44" spans="1:20" x14ac:dyDescent="0.25">
      <c r="A44" t="s">
        <v>17915</v>
      </c>
      <c r="B44" t="s">
        <v>6107</v>
      </c>
      <c r="C44" t="s">
        <v>13</v>
      </c>
      <c r="D44" t="s">
        <v>6108</v>
      </c>
      <c r="E44" s="1">
        <v>44197</v>
      </c>
      <c r="F44" t="s">
        <v>10658</v>
      </c>
      <c r="G44" t="s">
        <v>10719</v>
      </c>
      <c r="H44" t="s">
        <v>37</v>
      </c>
      <c r="I44" t="s">
        <v>37</v>
      </c>
      <c r="J44" t="s">
        <v>37</v>
      </c>
      <c r="K44" t="s">
        <v>2744</v>
      </c>
      <c r="L44" t="s">
        <v>15</v>
      </c>
      <c r="M44" t="s">
        <v>37</v>
      </c>
      <c r="N44" t="s">
        <v>37</v>
      </c>
      <c r="O44" t="s">
        <v>38</v>
      </c>
      <c r="P44" t="s">
        <v>12076</v>
      </c>
      <c r="Q44" t="s">
        <v>4661</v>
      </c>
      <c r="R44" s="1">
        <v>44352</v>
      </c>
      <c r="S44" t="s">
        <v>4662</v>
      </c>
      <c r="T44" t="s">
        <v>15063</v>
      </c>
    </row>
    <row r="45" spans="1:20" x14ac:dyDescent="0.25">
      <c r="A45" t="s">
        <v>17916</v>
      </c>
      <c r="B45" t="s">
        <v>6162</v>
      </c>
      <c r="C45" t="s">
        <v>13</v>
      </c>
      <c r="D45" t="s">
        <v>6163</v>
      </c>
      <c r="E45" s="1">
        <v>44197</v>
      </c>
      <c r="F45" t="s">
        <v>10658</v>
      </c>
      <c r="G45" t="s">
        <v>10719</v>
      </c>
      <c r="H45" t="s">
        <v>37</v>
      </c>
      <c r="I45" t="s">
        <v>37</v>
      </c>
      <c r="J45" t="s">
        <v>37</v>
      </c>
      <c r="K45" t="s">
        <v>2744</v>
      </c>
      <c r="L45" t="s">
        <v>15</v>
      </c>
      <c r="M45" t="s">
        <v>37</v>
      </c>
      <c r="N45" t="s">
        <v>37</v>
      </c>
      <c r="O45" t="s">
        <v>38</v>
      </c>
      <c r="P45" t="s">
        <v>12076</v>
      </c>
      <c r="Q45" t="s">
        <v>4661</v>
      </c>
      <c r="R45" s="1">
        <v>44352</v>
      </c>
      <c r="S45" t="s">
        <v>4662</v>
      </c>
      <c r="T45" t="s">
        <v>15064</v>
      </c>
    </row>
    <row r="46" spans="1:20" x14ac:dyDescent="0.25">
      <c r="A46" t="s">
        <v>17917</v>
      </c>
      <c r="B46" t="s">
        <v>6131</v>
      </c>
      <c r="C46" t="s">
        <v>13</v>
      </c>
      <c r="D46" t="s">
        <v>6132</v>
      </c>
      <c r="E46" s="1">
        <v>44198</v>
      </c>
      <c r="F46" t="s">
        <v>10658</v>
      </c>
      <c r="G46" t="s">
        <v>10719</v>
      </c>
      <c r="H46" t="s">
        <v>37</v>
      </c>
      <c r="I46" t="s">
        <v>37</v>
      </c>
      <c r="J46" t="s">
        <v>37</v>
      </c>
      <c r="K46" t="s">
        <v>2744</v>
      </c>
      <c r="L46" t="s">
        <v>15</v>
      </c>
      <c r="M46" t="s">
        <v>37</v>
      </c>
      <c r="N46" t="s">
        <v>37</v>
      </c>
      <c r="O46" t="s">
        <v>38</v>
      </c>
      <c r="P46" t="s">
        <v>12076</v>
      </c>
      <c r="Q46" t="s">
        <v>4661</v>
      </c>
      <c r="R46" s="1">
        <v>44352</v>
      </c>
      <c r="S46" t="s">
        <v>4662</v>
      </c>
      <c r="T46" t="s">
        <v>15063</v>
      </c>
    </row>
    <row r="47" spans="1:20" x14ac:dyDescent="0.25">
      <c r="A47" t="s">
        <v>17918</v>
      </c>
      <c r="B47" t="s">
        <v>6105</v>
      </c>
      <c r="C47" t="s">
        <v>13</v>
      </c>
      <c r="D47" t="s">
        <v>6106</v>
      </c>
      <c r="E47" s="1">
        <v>44198</v>
      </c>
      <c r="F47" t="s">
        <v>10658</v>
      </c>
      <c r="G47" t="s">
        <v>10719</v>
      </c>
      <c r="H47" t="s">
        <v>37</v>
      </c>
      <c r="I47" t="s">
        <v>37</v>
      </c>
      <c r="J47" t="s">
        <v>37</v>
      </c>
      <c r="K47" t="s">
        <v>2744</v>
      </c>
      <c r="L47" t="s">
        <v>15</v>
      </c>
      <c r="M47" t="s">
        <v>37</v>
      </c>
      <c r="N47" t="s">
        <v>37</v>
      </c>
      <c r="O47" t="s">
        <v>38</v>
      </c>
      <c r="P47" t="s">
        <v>12076</v>
      </c>
      <c r="Q47" t="s">
        <v>4661</v>
      </c>
      <c r="R47" s="1">
        <v>44352</v>
      </c>
      <c r="S47" t="s">
        <v>4662</v>
      </c>
      <c r="T47" t="s">
        <v>15087</v>
      </c>
    </row>
    <row r="48" spans="1:20" x14ac:dyDescent="0.25">
      <c r="A48" t="s">
        <v>17919</v>
      </c>
      <c r="B48" t="s">
        <v>6948</v>
      </c>
      <c r="C48" t="s">
        <v>13</v>
      </c>
      <c r="D48" t="s">
        <v>6949</v>
      </c>
      <c r="E48" s="1">
        <v>44198</v>
      </c>
      <c r="F48" t="s">
        <v>10658</v>
      </c>
      <c r="G48" t="s">
        <v>10676</v>
      </c>
      <c r="H48" t="s">
        <v>10987</v>
      </c>
      <c r="I48" t="s">
        <v>37</v>
      </c>
      <c r="J48" t="s">
        <v>37</v>
      </c>
      <c r="K48" t="s">
        <v>2744</v>
      </c>
      <c r="L48" t="s">
        <v>15</v>
      </c>
      <c r="M48" t="s">
        <v>37</v>
      </c>
      <c r="N48" t="s">
        <v>37</v>
      </c>
      <c r="O48" t="s">
        <v>4660</v>
      </c>
      <c r="P48" t="s">
        <v>12076</v>
      </c>
      <c r="Q48" t="s">
        <v>4661</v>
      </c>
      <c r="R48" s="1">
        <v>44352</v>
      </c>
      <c r="S48" t="s">
        <v>4662</v>
      </c>
      <c r="T48" t="s">
        <v>14997</v>
      </c>
    </row>
    <row r="49" spans="1:20" x14ac:dyDescent="0.25">
      <c r="A49" t="s">
        <v>17920</v>
      </c>
      <c r="B49" t="s">
        <v>7559</v>
      </c>
      <c r="C49" t="s">
        <v>13</v>
      </c>
      <c r="D49" t="s">
        <v>7560</v>
      </c>
      <c r="E49" s="1">
        <v>44199</v>
      </c>
      <c r="F49" t="s">
        <v>10658</v>
      </c>
      <c r="G49" t="s">
        <v>10676</v>
      </c>
      <c r="H49" t="s">
        <v>11148</v>
      </c>
      <c r="I49" t="s">
        <v>37</v>
      </c>
      <c r="J49" t="s">
        <v>37</v>
      </c>
      <c r="K49" t="s">
        <v>2744</v>
      </c>
      <c r="L49" t="s">
        <v>15</v>
      </c>
      <c r="M49">
        <v>33</v>
      </c>
      <c r="N49" t="s">
        <v>26</v>
      </c>
      <c r="O49" t="s">
        <v>4660</v>
      </c>
      <c r="P49" t="s">
        <v>12076</v>
      </c>
      <c r="Q49" t="s">
        <v>4661</v>
      </c>
      <c r="R49" s="1">
        <v>44343</v>
      </c>
      <c r="S49" t="s">
        <v>4662</v>
      </c>
      <c r="T49" t="s">
        <v>15091</v>
      </c>
    </row>
    <row r="50" spans="1:20" x14ac:dyDescent="0.25">
      <c r="A50" t="s">
        <v>17921</v>
      </c>
      <c r="B50" t="s">
        <v>6331</v>
      </c>
      <c r="C50" t="s">
        <v>13</v>
      </c>
      <c r="D50" t="s">
        <v>6332</v>
      </c>
      <c r="E50" s="1">
        <v>44199</v>
      </c>
      <c r="F50" t="s">
        <v>10654</v>
      </c>
      <c r="G50" t="s">
        <v>10663</v>
      </c>
      <c r="H50" t="s">
        <v>37</v>
      </c>
      <c r="I50" t="s">
        <v>37</v>
      </c>
      <c r="J50" t="s">
        <v>37</v>
      </c>
      <c r="K50" t="s">
        <v>2744</v>
      </c>
      <c r="L50" t="s">
        <v>15</v>
      </c>
      <c r="M50">
        <v>40</v>
      </c>
      <c r="N50" t="s">
        <v>16</v>
      </c>
      <c r="O50" t="s">
        <v>4660</v>
      </c>
      <c r="P50" t="s">
        <v>12076</v>
      </c>
      <c r="Q50" t="s">
        <v>4661</v>
      </c>
      <c r="R50" s="1">
        <v>44352</v>
      </c>
      <c r="S50" t="s">
        <v>4662</v>
      </c>
      <c r="T50" t="s">
        <v>15103</v>
      </c>
    </row>
    <row r="51" spans="1:20" x14ac:dyDescent="0.25">
      <c r="A51" t="s">
        <v>17922</v>
      </c>
      <c r="B51" t="s">
        <v>5560</v>
      </c>
      <c r="C51" t="s">
        <v>13</v>
      </c>
      <c r="D51" t="s">
        <v>5561</v>
      </c>
      <c r="E51" s="1">
        <v>44200</v>
      </c>
      <c r="F51" t="s">
        <v>10654</v>
      </c>
      <c r="G51" t="s">
        <v>10701</v>
      </c>
      <c r="H51" t="s">
        <v>10843</v>
      </c>
      <c r="I51" t="s">
        <v>37</v>
      </c>
      <c r="J51" t="s">
        <v>37</v>
      </c>
      <c r="K51" t="s">
        <v>2744</v>
      </c>
      <c r="L51" t="s">
        <v>15</v>
      </c>
      <c r="M51" t="s">
        <v>37</v>
      </c>
      <c r="N51" t="s">
        <v>37</v>
      </c>
      <c r="O51" t="s">
        <v>4660</v>
      </c>
      <c r="P51" t="s">
        <v>12076</v>
      </c>
      <c r="Q51" t="s">
        <v>4661</v>
      </c>
      <c r="R51" s="1">
        <v>44352</v>
      </c>
      <c r="S51" t="s">
        <v>4662</v>
      </c>
      <c r="T51" t="s">
        <v>14881</v>
      </c>
    </row>
    <row r="52" spans="1:20" x14ac:dyDescent="0.25">
      <c r="A52" t="s">
        <v>17923</v>
      </c>
      <c r="B52" t="s">
        <v>5877</v>
      </c>
      <c r="C52" t="s">
        <v>13</v>
      </c>
      <c r="D52" t="s">
        <v>5878</v>
      </c>
      <c r="E52" s="1">
        <v>44200</v>
      </c>
      <c r="F52" t="s">
        <v>10656</v>
      </c>
      <c r="G52" t="s">
        <v>10712</v>
      </c>
      <c r="H52" t="s">
        <v>10913</v>
      </c>
      <c r="I52" t="s">
        <v>37</v>
      </c>
      <c r="J52" t="s">
        <v>37</v>
      </c>
      <c r="K52" t="s">
        <v>2744</v>
      </c>
      <c r="L52" t="s">
        <v>15</v>
      </c>
      <c r="M52">
        <v>68</v>
      </c>
      <c r="N52" t="s">
        <v>16</v>
      </c>
      <c r="O52" t="s">
        <v>4660</v>
      </c>
      <c r="P52" t="s">
        <v>12076</v>
      </c>
      <c r="Q52" t="s">
        <v>4661</v>
      </c>
      <c r="R52" s="1">
        <v>44352</v>
      </c>
      <c r="S52" t="s">
        <v>4662</v>
      </c>
      <c r="T52" t="s">
        <v>15123</v>
      </c>
    </row>
    <row r="53" spans="1:20" x14ac:dyDescent="0.25">
      <c r="A53" t="s">
        <v>17924</v>
      </c>
      <c r="B53" t="s">
        <v>6076</v>
      </c>
      <c r="C53" t="s">
        <v>13</v>
      </c>
      <c r="D53" t="s">
        <v>6077</v>
      </c>
      <c r="E53" s="1">
        <v>44200</v>
      </c>
      <c r="F53" t="s">
        <v>10658</v>
      </c>
      <c r="G53" t="s">
        <v>10676</v>
      </c>
      <c r="H53" t="s">
        <v>10903</v>
      </c>
      <c r="I53" t="s">
        <v>37</v>
      </c>
      <c r="J53" t="s">
        <v>37</v>
      </c>
      <c r="K53" t="s">
        <v>2744</v>
      </c>
      <c r="L53" t="s">
        <v>15</v>
      </c>
      <c r="M53">
        <v>54</v>
      </c>
      <c r="N53" t="s">
        <v>16</v>
      </c>
      <c r="O53" t="s">
        <v>4660</v>
      </c>
      <c r="P53" t="s">
        <v>12076</v>
      </c>
      <c r="Q53" t="s">
        <v>4661</v>
      </c>
      <c r="R53" s="1">
        <v>44352</v>
      </c>
      <c r="S53" t="s">
        <v>4662</v>
      </c>
      <c r="T53" t="s">
        <v>15125</v>
      </c>
    </row>
    <row r="54" spans="1:20" x14ac:dyDescent="0.25">
      <c r="A54" t="s">
        <v>17925</v>
      </c>
      <c r="B54" t="s">
        <v>6164</v>
      </c>
      <c r="C54" t="s">
        <v>13</v>
      </c>
      <c r="D54" t="s">
        <v>6165</v>
      </c>
      <c r="E54" s="1">
        <v>44200</v>
      </c>
      <c r="F54" t="s">
        <v>10658</v>
      </c>
      <c r="G54" t="s">
        <v>10719</v>
      </c>
      <c r="H54" t="s">
        <v>37</v>
      </c>
      <c r="I54" t="s">
        <v>37</v>
      </c>
      <c r="J54" t="s">
        <v>37</v>
      </c>
      <c r="K54" t="s">
        <v>2744</v>
      </c>
      <c r="L54" t="s">
        <v>15</v>
      </c>
      <c r="M54" t="s">
        <v>37</v>
      </c>
      <c r="N54" t="s">
        <v>37</v>
      </c>
      <c r="O54" t="s">
        <v>38</v>
      </c>
      <c r="P54" t="s">
        <v>12076</v>
      </c>
      <c r="Q54" t="s">
        <v>4661</v>
      </c>
      <c r="R54" s="1">
        <v>44352</v>
      </c>
      <c r="S54" t="s">
        <v>4662</v>
      </c>
      <c r="T54" t="s">
        <v>15063</v>
      </c>
    </row>
    <row r="55" spans="1:20" x14ac:dyDescent="0.25">
      <c r="A55" t="s">
        <v>17926</v>
      </c>
      <c r="B55" t="s">
        <v>6137</v>
      </c>
      <c r="C55" t="s">
        <v>13</v>
      </c>
      <c r="D55" t="s">
        <v>6138</v>
      </c>
      <c r="E55" s="1">
        <v>44200</v>
      </c>
      <c r="F55" t="s">
        <v>10658</v>
      </c>
      <c r="G55" t="s">
        <v>10719</v>
      </c>
      <c r="H55" t="s">
        <v>37</v>
      </c>
      <c r="I55" t="s">
        <v>37</v>
      </c>
      <c r="J55" t="s">
        <v>37</v>
      </c>
      <c r="K55" t="s">
        <v>2744</v>
      </c>
      <c r="L55" t="s">
        <v>15</v>
      </c>
      <c r="M55" t="s">
        <v>37</v>
      </c>
      <c r="N55" t="s">
        <v>37</v>
      </c>
      <c r="O55" t="s">
        <v>38</v>
      </c>
      <c r="P55" t="s">
        <v>12076</v>
      </c>
      <c r="Q55" t="s">
        <v>4661</v>
      </c>
      <c r="R55" s="1">
        <v>44352</v>
      </c>
      <c r="S55" t="s">
        <v>4662</v>
      </c>
      <c r="T55" t="s">
        <v>15063</v>
      </c>
    </row>
    <row r="56" spans="1:20" x14ac:dyDescent="0.25">
      <c r="A56" t="s">
        <v>17927</v>
      </c>
      <c r="B56" t="s">
        <v>7979</v>
      </c>
      <c r="C56" t="s">
        <v>13</v>
      </c>
      <c r="D56" t="s">
        <v>7980</v>
      </c>
      <c r="E56" s="1">
        <v>44201</v>
      </c>
      <c r="F56" t="s">
        <v>10654</v>
      </c>
      <c r="G56" t="s">
        <v>10725</v>
      </c>
      <c r="H56" t="s">
        <v>11236</v>
      </c>
      <c r="I56" t="s">
        <v>37</v>
      </c>
      <c r="J56" t="s">
        <v>37</v>
      </c>
      <c r="K56" t="s">
        <v>2744</v>
      </c>
      <c r="L56" t="s">
        <v>15</v>
      </c>
      <c r="M56">
        <v>44</v>
      </c>
      <c r="N56" t="s">
        <v>16</v>
      </c>
      <c r="O56" t="s">
        <v>38</v>
      </c>
      <c r="P56" t="s">
        <v>11920</v>
      </c>
      <c r="Q56" t="s">
        <v>4661</v>
      </c>
      <c r="R56" s="1">
        <v>44343</v>
      </c>
      <c r="S56" t="s">
        <v>4662</v>
      </c>
      <c r="T56" t="s">
        <v>15128</v>
      </c>
    </row>
    <row r="57" spans="1:20" x14ac:dyDescent="0.25">
      <c r="A57" t="s">
        <v>17928</v>
      </c>
      <c r="B57" t="s">
        <v>5562</v>
      </c>
      <c r="C57" t="s">
        <v>13</v>
      </c>
      <c r="D57" t="s">
        <v>5563</v>
      </c>
      <c r="E57" s="1">
        <v>44201</v>
      </c>
      <c r="F57" t="s">
        <v>10654</v>
      </c>
      <c r="G57" t="s">
        <v>10701</v>
      </c>
      <c r="H57" t="s">
        <v>10843</v>
      </c>
      <c r="I57" t="s">
        <v>37</v>
      </c>
      <c r="J57" t="s">
        <v>37</v>
      </c>
      <c r="K57" t="s">
        <v>2744</v>
      </c>
      <c r="L57" t="s">
        <v>15</v>
      </c>
      <c r="M57" t="s">
        <v>37</v>
      </c>
      <c r="N57" t="s">
        <v>37</v>
      </c>
      <c r="O57" t="s">
        <v>4660</v>
      </c>
      <c r="P57" t="s">
        <v>12076</v>
      </c>
      <c r="Q57" t="s">
        <v>4661</v>
      </c>
      <c r="R57" s="1">
        <v>44352</v>
      </c>
      <c r="S57" t="s">
        <v>4662</v>
      </c>
      <c r="T57" t="s">
        <v>14881</v>
      </c>
    </row>
    <row r="58" spans="1:20" x14ac:dyDescent="0.25">
      <c r="A58" t="s">
        <v>17929</v>
      </c>
      <c r="B58" t="s">
        <v>6101</v>
      </c>
      <c r="C58" t="s">
        <v>13</v>
      </c>
      <c r="D58" t="s">
        <v>6102</v>
      </c>
      <c r="E58" s="1">
        <v>44201</v>
      </c>
      <c r="F58" t="s">
        <v>10654</v>
      </c>
      <c r="G58" t="s">
        <v>10728</v>
      </c>
      <c r="H58" t="s">
        <v>11235</v>
      </c>
      <c r="I58" t="s">
        <v>37</v>
      </c>
      <c r="J58" t="s">
        <v>37</v>
      </c>
      <c r="K58" t="s">
        <v>2744</v>
      </c>
      <c r="L58" t="s">
        <v>15</v>
      </c>
      <c r="M58" t="s">
        <v>37</v>
      </c>
      <c r="N58" t="s">
        <v>37</v>
      </c>
      <c r="O58" t="s">
        <v>4660</v>
      </c>
      <c r="P58" t="s">
        <v>11920</v>
      </c>
      <c r="Q58" t="s">
        <v>4661</v>
      </c>
      <c r="R58" s="1">
        <v>44352</v>
      </c>
      <c r="S58" t="s">
        <v>4662</v>
      </c>
      <c r="T58" t="s">
        <v>15142</v>
      </c>
    </row>
    <row r="59" spans="1:20" x14ac:dyDescent="0.25">
      <c r="A59" t="s">
        <v>17930</v>
      </c>
      <c r="B59" t="s">
        <v>6133</v>
      </c>
      <c r="C59" t="s">
        <v>13</v>
      </c>
      <c r="D59" t="s">
        <v>6134</v>
      </c>
      <c r="E59" s="1">
        <v>44201</v>
      </c>
      <c r="F59" t="s">
        <v>10658</v>
      </c>
      <c r="G59" t="s">
        <v>10719</v>
      </c>
      <c r="H59" t="s">
        <v>37</v>
      </c>
      <c r="I59" t="s">
        <v>37</v>
      </c>
      <c r="J59" t="s">
        <v>37</v>
      </c>
      <c r="K59" t="s">
        <v>2744</v>
      </c>
      <c r="L59" t="s">
        <v>15</v>
      </c>
      <c r="M59" t="s">
        <v>37</v>
      </c>
      <c r="N59" t="s">
        <v>37</v>
      </c>
      <c r="O59" t="s">
        <v>38</v>
      </c>
      <c r="P59" t="s">
        <v>12076</v>
      </c>
      <c r="Q59" t="s">
        <v>4661</v>
      </c>
      <c r="R59" s="1">
        <v>44352</v>
      </c>
      <c r="S59" t="s">
        <v>4662</v>
      </c>
      <c r="T59" t="s">
        <v>15063</v>
      </c>
    </row>
    <row r="60" spans="1:20" x14ac:dyDescent="0.25">
      <c r="A60" t="s">
        <v>17931</v>
      </c>
      <c r="B60" t="s">
        <v>6186</v>
      </c>
      <c r="C60" t="s">
        <v>13</v>
      </c>
      <c r="D60" t="s">
        <v>6187</v>
      </c>
      <c r="E60" s="1">
        <v>44201</v>
      </c>
      <c r="F60" t="s">
        <v>10658</v>
      </c>
      <c r="G60" t="s">
        <v>10719</v>
      </c>
      <c r="H60" t="s">
        <v>37</v>
      </c>
      <c r="I60" t="s">
        <v>37</v>
      </c>
      <c r="J60" t="s">
        <v>37</v>
      </c>
      <c r="K60" t="s">
        <v>2744</v>
      </c>
      <c r="L60" t="s">
        <v>15</v>
      </c>
      <c r="M60" t="s">
        <v>37</v>
      </c>
      <c r="N60" t="s">
        <v>37</v>
      </c>
      <c r="O60" t="s">
        <v>38</v>
      </c>
      <c r="P60" t="s">
        <v>12076</v>
      </c>
      <c r="Q60" t="s">
        <v>4661</v>
      </c>
      <c r="R60" s="1">
        <v>44352</v>
      </c>
      <c r="S60" t="s">
        <v>4662</v>
      </c>
      <c r="T60" t="s">
        <v>15063</v>
      </c>
    </row>
    <row r="61" spans="1:20" x14ac:dyDescent="0.25">
      <c r="A61" t="s">
        <v>17932</v>
      </c>
      <c r="B61" t="s">
        <v>6141</v>
      </c>
      <c r="C61" t="s">
        <v>13</v>
      </c>
      <c r="D61" t="s">
        <v>6142</v>
      </c>
      <c r="E61" s="1">
        <v>44201</v>
      </c>
      <c r="F61" t="s">
        <v>10658</v>
      </c>
      <c r="G61" t="s">
        <v>10719</v>
      </c>
      <c r="H61" t="s">
        <v>37</v>
      </c>
      <c r="I61" t="s">
        <v>37</v>
      </c>
      <c r="J61" t="s">
        <v>37</v>
      </c>
      <c r="K61" t="s">
        <v>2744</v>
      </c>
      <c r="L61" t="s">
        <v>15</v>
      </c>
      <c r="M61" t="s">
        <v>37</v>
      </c>
      <c r="N61" t="s">
        <v>37</v>
      </c>
      <c r="O61" t="s">
        <v>38</v>
      </c>
      <c r="P61" t="s">
        <v>12076</v>
      </c>
      <c r="Q61" t="s">
        <v>4661</v>
      </c>
      <c r="R61" s="1">
        <v>44352</v>
      </c>
      <c r="S61" t="s">
        <v>4662</v>
      </c>
      <c r="T61" t="s">
        <v>15143</v>
      </c>
    </row>
    <row r="62" spans="1:20" x14ac:dyDescent="0.25">
      <c r="A62" t="s">
        <v>17933</v>
      </c>
      <c r="B62" t="s">
        <v>7431</v>
      </c>
      <c r="C62" t="s">
        <v>13</v>
      </c>
      <c r="D62" t="s">
        <v>7432</v>
      </c>
      <c r="E62" s="1">
        <v>44202</v>
      </c>
      <c r="F62" t="s">
        <v>10654</v>
      </c>
      <c r="G62" t="s">
        <v>10665</v>
      </c>
      <c r="H62" t="s">
        <v>10803</v>
      </c>
      <c r="I62" t="s">
        <v>37</v>
      </c>
      <c r="J62" t="s">
        <v>37</v>
      </c>
      <c r="K62" t="s">
        <v>7326</v>
      </c>
      <c r="L62" t="s">
        <v>15</v>
      </c>
      <c r="M62" t="s">
        <v>37</v>
      </c>
      <c r="N62" t="s">
        <v>26</v>
      </c>
      <c r="O62" t="s">
        <v>4660</v>
      </c>
      <c r="P62" t="s">
        <v>12076</v>
      </c>
      <c r="Q62" t="s">
        <v>4661</v>
      </c>
      <c r="R62" s="1">
        <v>44343</v>
      </c>
      <c r="S62" t="s">
        <v>4662</v>
      </c>
      <c r="T62" t="s">
        <v>15144</v>
      </c>
    </row>
    <row r="63" spans="1:20" x14ac:dyDescent="0.25">
      <c r="A63" t="s">
        <v>17934</v>
      </c>
      <c r="B63" t="s">
        <v>8742</v>
      </c>
      <c r="C63" t="s">
        <v>13</v>
      </c>
      <c r="D63" t="s">
        <v>8743</v>
      </c>
      <c r="E63" s="1">
        <v>44202</v>
      </c>
      <c r="F63" t="s">
        <v>10657</v>
      </c>
      <c r="G63" t="s">
        <v>10666</v>
      </c>
      <c r="H63" t="s">
        <v>10807</v>
      </c>
      <c r="I63" t="s">
        <v>37</v>
      </c>
      <c r="J63" t="s">
        <v>37</v>
      </c>
      <c r="K63" t="s">
        <v>2744</v>
      </c>
      <c r="L63" t="s">
        <v>15</v>
      </c>
      <c r="M63" t="s">
        <v>37</v>
      </c>
      <c r="N63" t="s">
        <v>37</v>
      </c>
      <c r="O63" t="s">
        <v>4660</v>
      </c>
      <c r="P63" t="s">
        <v>12076</v>
      </c>
      <c r="Q63" t="s">
        <v>4661</v>
      </c>
      <c r="R63" s="1">
        <v>44352</v>
      </c>
      <c r="S63" t="s">
        <v>4662</v>
      </c>
      <c r="T63" t="s">
        <v>15149</v>
      </c>
    </row>
    <row r="64" spans="1:20" x14ac:dyDescent="0.25">
      <c r="A64" t="s">
        <v>17935</v>
      </c>
      <c r="B64" t="s">
        <v>5332</v>
      </c>
      <c r="C64" t="s">
        <v>13</v>
      </c>
      <c r="D64" t="s">
        <v>5333</v>
      </c>
      <c r="E64" s="1">
        <v>44202</v>
      </c>
      <c r="F64" t="s">
        <v>10657</v>
      </c>
      <c r="G64" t="s">
        <v>10666</v>
      </c>
      <c r="H64" t="s">
        <v>37</v>
      </c>
      <c r="I64" t="s">
        <v>37</v>
      </c>
      <c r="J64" t="s">
        <v>37</v>
      </c>
      <c r="K64" t="s">
        <v>2744</v>
      </c>
      <c r="L64" t="s">
        <v>15</v>
      </c>
      <c r="M64" t="s">
        <v>37</v>
      </c>
      <c r="N64" t="s">
        <v>37</v>
      </c>
      <c r="O64" t="s">
        <v>4660</v>
      </c>
      <c r="P64" t="s">
        <v>12076</v>
      </c>
      <c r="Q64" t="s">
        <v>4661</v>
      </c>
      <c r="R64" s="1">
        <v>44343</v>
      </c>
      <c r="S64" t="s">
        <v>4662</v>
      </c>
      <c r="T64" t="s">
        <v>15160</v>
      </c>
    </row>
    <row r="65" spans="1:20" x14ac:dyDescent="0.25">
      <c r="A65" t="s">
        <v>17936</v>
      </c>
      <c r="B65" t="s">
        <v>5564</v>
      </c>
      <c r="C65" t="s">
        <v>13</v>
      </c>
      <c r="D65" t="s">
        <v>5565</v>
      </c>
      <c r="E65" s="1">
        <v>44202</v>
      </c>
      <c r="F65" t="s">
        <v>10654</v>
      </c>
      <c r="G65" t="s">
        <v>10701</v>
      </c>
      <c r="H65" t="s">
        <v>10843</v>
      </c>
      <c r="I65" t="s">
        <v>37</v>
      </c>
      <c r="J65" t="s">
        <v>37</v>
      </c>
      <c r="K65" t="s">
        <v>2744</v>
      </c>
      <c r="L65" t="s">
        <v>15</v>
      </c>
      <c r="M65" t="s">
        <v>37</v>
      </c>
      <c r="N65" t="s">
        <v>37</v>
      </c>
      <c r="O65" t="s">
        <v>4660</v>
      </c>
      <c r="P65" t="s">
        <v>12076</v>
      </c>
      <c r="Q65" t="s">
        <v>4661</v>
      </c>
      <c r="R65" s="1">
        <v>44352</v>
      </c>
      <c r="S65" t="s">
        <v>4662</v>
      </c>
      <c r="T65" t="s">
        <v>15165</v>
      </c>
    </row>
    <row r="66" spans="1:20" x14ac:dyDescent="0.25">
      <c r="A66" t="s">
        <v>17937</v>
      </c>
      <c r="B66" t="s">
        <v>5566</v>
      </c>
      <c r="C66" t="s">
        <v>13</v>
      </c>
      <c r="D66" t="s">
        <v>5567</v>
      </c>
      <c r="E66" s="1">
        <v>44202</v>
      </c>
      <c r="F66" t="s">
        <v>10654</v>
      </c>
      <c r="G66" t="s">
        <v>10701</v>
      </c>
      <c r="H66" t="s">
        <v>10843</v>
      </c>
      <c r="I66" t="s">
        <v>37</v>
      </c>
      <c r="J66" t="s">
        <v>37</v>
      </c>
      <c r="K66" t="s">
        <v>2744</v>
      </c>
      <c r="L66" t="s">
        <v>15</v>
      </c>
      <c r="M66" t="s">
        <v>37</v>
      </c>
      <c r="N66" t="s">
        <v>37</v>
      </c>
      <c r="O66" t="s">
        <v>4660</v>
      </c>
      <c r="P66" t="s">
        <v>12076</v>
      </c>
      <c r="Q66" t="s">
        <v>4661</v>
      </c>
      <c r="R66" s="1">
        <v>44352</v>
      </c>
      <c r="S66" t="s">
        <v>4662</v>
      </c>
      <c r="T66" t="s">
        <v>15166</v>
      </c>
    </row>
    <row r="67" spans="1:20" x14ac:dyDescent="0.25">
      <c r="A67" t="s">
        <v>17938</v>
      </c>
      <c r="B67" t="s">
        <v>6147</v>
      </c>
      <c r="C67" t="s">
        <v>13</v>
      </c>
      <c r="D67" t="s">
        <v>6148</v>
      </c>
      <c r="E67" s="1">
        <v>44202</v>
      </c>
      <c r="F67" t="s">
        <v>10658</v>
      </c>
      <c r="G67" t="s">
        <v>10719</v>
      </c>
      <c r="H67" t="s">
        <v>37</v>
      </c>
      <c r="I67" t="s">
        <v>37</v>
      </c>
      <c r="J67" t="s">
        <v>37</v>
      </c>
      <c r="K67" t="s">
        <v>2744</v>
      </c>
      <c r="L67" t="s">
        <v>15</v>
      </c>
      <c r="M67" t="s">
        <v>37</v>
      </c>
      <c r="N67" t="s">
        <v>37</v>
      </c>
      <c r="O67" t="s">
        <v>38</v>
      </c>
      <c r="P67" t="s">
        <v>12076</v>
      </c>
      <c r="Q67" t="s">
        <v>4661</v>
      </c>
      <c r="R67" s="1">
        <v>44352</v>
      </c>
      <c r="S67" t="s">
        <v>4662</v>
      </c>
      <c r="T67" t="s">
        <v>15173</v>
      </c>
    </row>
    <row r="68" spans="1:20" x14ac:dyDescent="0.25">
      <c r="A68" t="s">
        <v>17939</v>
      </c>
      <c r="B68" t="s">
        <v>6155</v>
      </c>
      <c r="C68" t="s">
        <v>13</v>
      </c>
      <c r="D68" t="s">
        <v>6156</v>
      </c>
      <c r="E68" s="1">
        <v>44202</v>
      </c>
      <c r="F68" t="s">
        <v>10658</v>
      </c>
      <c r="G68" t="s">
        <v>10719</v>
      </c>
      <c r="H68" t="s">
        <v>37</v>
      </c>
      <c r="I68" t="s">
        <v>37</v>
      </c>
      <c r="J68" t="s">
        <v>37</v>
      </c>
      <c r="K68" t="s">
        <v>2744</v>
      </c>
      <c r="L68" t="s">
        <v>15</v>
      </c>
      <c r="M68" t="s">
        <v>37</v>
      </c>
      <c r="N68" t="s">
        <v>37</v>
      </c>
      <c r="O68" t="s">
        <v>38</v>
      </c>
      <c r="P68" t="s">
        <v>12076</v>
      </c>
      <c r="Q68" t="s">
        <v>4661</v>
      </c>
      <c r="R68" s="1">
        <v>44352</v>
      </c>
      <c r="S68" t="s">
        <v>4662</v>
      </c>
      <c r="T68" t="s">
        <v>15063</v>
      </c>
    </row>
    <row r="69" spans="1:20" x14ac:dyDescent="0.25">
      <c r="A69" t="s">
        <v>17940</v>
      </c>
      <c r="B69" t="s">
        <v>6151</v>
      </c>
      <c r="C69" t="s">
        <v>13</v>
      </c>
      <c r="D69" t="s">
        <v>6152</v>
      </c>
      <c r="E69" s="1">
        <v>44202</v>
      </c>
      <c r="F69" t="s">
        <v>10658</v>
      </c>
      <c r="G69" t="s">
        <v>10719</v>
      </c>
      <c r="H69" t="s">
        <v>37</v>
      </c>
      <c r="I69" t="s">
        <v>37</v>
      </c>
      <c r="J69" t="s">
        <v>37</v>
      </c>
      <c r="K69" t="s">
        <v>2744</v>
      </c>
      <c r="L69" t="s">
        <v>15</v>
      </c>
      <c r="M69" t="s">
        <v>37</v>
      </c>
      <c r="N69" t="s">
        <v>37</v>
      </c>
      <c r="O69" t="s">
        <v>38</v>
      </c>
      <c r="P69" t="s">
        <v>12076</v>
      </c>
      <c r="Q69" t="s">
        <v>4661</v>
      </c>
      <c r="R69" s="1">
        <v>44352</v>
      </c>
      <c r="S69" t="s">
        <v>4662</v>
      </c>
      <c r="T69" t="s">
        <v>15063</v>
      </c>
    </row>
    <row r="70" spans="1:20" x14ac:dyDescent="0.25">
      <c r="A70" t="s">
        <v>17941</v>
      </c>
      <c r="B70" t="s">
        <v>6119</v>
      </c>
      <c r="C70" t="s">
        <v>13</v>
      </c>
      <c r="D70" t="s">
        <v>6120</v>
      </c>
      <c r="E70" s="1">
        <v>44202</v>
      </c>
      <c r="F70" t="s">
        <v>10658</v>
      </c>
      <c r="G70" t="s">
        <v>10719</v>
      </c>
      <c r="H70" t="s">
        <v>37</v>
      </c>
      <c r="I70" t="s">
        <v>37</v>
      </c>
      <c r="J70" t="s">
        <v>37</v>
      </c>
      <c r="K70" t="s">
        <v>2744</v>
      </c>
      <c r="L70" t="s">
        <v>15</v>
      </c>
      <c r="M70" t="s">
        <v>37</v>
      </c>
      <c r="N70" t="s">
        <v>37</v>
      </c>
      <c r="O70" t="s">
        <v>38</v>
      </c>
      <c r="P70" t="s">
        <v>12076</v>
      </c>
      <c r="Q70" t="s">
        <v>4661</v>
      </c>
      <c r="R70" s="1">
        <v>44352</v>
      </c>
      <c r="S70" t="s">
        <v>4662</v>
      </c>
      <c r="T70" t="s">
        <v>15174</v>
      </c>
    </row>
    <row r="71" spans="1:20" x14ac:dyDescent="0.25">
      <c r="A71" t="s">
        <v>17942</v>
      </c>
      <c r="B71" t="s">
        <v>6176</v>
      </c>
      <c r="C71" t="s">
        <v>13</v>
      </c>
      <c r="D71" t="s">
        <v>6177</v>
      </c>
      <c r="E71" s="1">
        <v>44202</v>
      </c>
      <c r="F71" t="s">
        <v>10658</v>
      </c>
      <c r="G71" t="s">
        <v>10719</v>
      </c>
      <c r="H71" t="s">
        <v>37</v>
      </c>
      <c r="I71" t="s">
        <v>37</v>
      </c>
      <c r="J71" t="s">
        <v>37</v>
      </c>
      <c r="K71" t="s">
        <v>2744</v>
      </c>
      <c r="L71" t="s">
        <v>15</v>
      </c>
      <c r="M71" t="s">
        <v>37</v>
      </c>
      <c r="N71" t="s">
        <v>37</v>
      </c>
      <c r="O71" t="s">
        <v>38</v>
      </c>
      <c r="P71" t="s">
        <v>12076</v>
      </c>
      <c r="Q71" t="s">
        <v>4661</v>
      </c>
      <c r="R71" s="1">
        <v>44352</v>
      </c>
      <c r="S71" t="s">
        <v>4662</v>
      </c>
      <c r="T71" t="s">
        <v>15063</v>
      </c>
    </row>
    <row r="72" spans="1:20" x14ac:dyDescent="0.25">
      <c r="A72" t="s">
        <v>17943</v>
      </c>
      <c r="B72" t="s">
        <v>6172</v>
      </c>
      <c r="C72" t="s">
        <v>13</v>
      </c>
      <c r="D72" t="s">
        <v>6173</v>
      </c>
      <c r="E72" s="1">
        <v>44202</v>
      </c>
      <c r="F72" t="s">
        <v>10658</v>
      </c>
      <c r="G72" t="s">
        <v>10719</v>
      </c>
      <c r="H72" t="s">
        <v>37</v>
      </c>
      <c r="I72" t="s">
        <v>37</v>
      </c>
      <c r="J72" t="s">
        <v>37</v>
      </c>
      <c r="K72" t="s">
        <v>2744</v>
      </c>
      <c r="L72" t="s">
        <v>15</v>
      </c>
      <c r="M72" t="s">
        <v>37</v>
      </c>
      <c r="N72" t="s">
        <v>37</v>
      </c>
      <c r="O72" t="s">
        <v>38</v>
      </c>
      <c r="P72" t="s">
        <v>12076</v>
      </c>
      <c r="Q72" t="s">
        <v>4661</v>
      </c>
      <c r="R72" s="1">
        <v>44352</v>
      </c>
      <c r="S72" t="s">
        <v>4662</v>
      </c>
      <c r="T72" t="s">
        <v>15175</v>
      </c>
    </row>
    <row r="73" spans="1:20" x14ac:dyDescent="0.25">
      <c r="A73" t="s">
        <v>17944</v>
      </c>
      <c r="B73" t="s">
        <v>6170</v>
      </c>
      <c r="C73" t="s">
        <v>13</v>
      </c>
      <c r="D73" t="s">
        <v>6171</v>
      </c>
      <c r="E73" s="1">
        <v>44202</v>
      </c>
      <c r="F73" t="s">
        <v>10658</v>
      </c>
      <c r="G73" t="s">
        <v>10719</v>
      </c>
      <c r="H73" t="s">
        <v>37</v>
      </c>
      <c r="I73" t="s">
        <v>37</v>
      </c>
      <c r="J73" t="s">
        <v>37</v>
      </c>
      <c r="K73" t="s">
        <v>2744</v>
      </c>
      <c r="L73" t="s">
        <v>15</v>
      </c>
      <c r="M73" t="s">
        <v>37</v>
      </c>
      <c r="N73" t="s">
        <v>37</v>
      </c>
      <c r="O73" t="s">
        <v>38</v>
      </c>
      <c r="P73" t="s">
        <v>12076</v>
      </c>
      <c r="Q73" t="s">
        <v>4661</v>
      </c>
      <c r="R73" s="1">
        <v>44352</v>
      </c>
      <c r="S73" t="s">
        <v>4662</v>
      </c>
      <c r="T73" t="s">
        <v>15063</v>
      </c>
    </row>
    <row r="74" spans="1:20" x14ac:dyDescent="0.25">
      <c r="A74" t="s">
        <v>17945</v>
      </c>
      <c r="B74" t="s">
        <v>6157</v>
      </c>
      <c r="C74" t="s">
        <v>13</v>
      </c>
      <c r="D74" t="s">
        <v>6158</v>
      </c>
      <c r="E74" s="1">
        <v>44202</v>
      </c>
      <c r="F74" t="s">
        <v>10658</v>
      </c>
      <c r="G74" t="s">
        <v>10719</v>
      </c>
      <c r="H74" t="s">
        <v>37</v>
      </c>
      <c r="I74" t="s">
        <v>37</v>
      </c>
      <c r="J74" t="s">
        <v>37</v>
      </c>
      <c r="K74" t="s">
        <v>2744</v>
      </c>
      <c r="L74" t="s">
        <v>15</v>
      </c>
      <c r="M74" t="s">
        <v>37</v>
      </c>
      <c r="N74" t="s">
        <v>37</v>
      </c>
      <c r="O74" t="s">
        <v>38</v>
      </c>
      <c r="P74" t="s">
        <v>12076</v>
      </c>
      <c r="Q74" t="s">
        <v>4661</v>
      </c>
      <c r="R74" s="1">
        <v>44352</v>
      </c>
      <c r="S74" t="s">
        <v>4662</v>
      </c>
      <c r="T74" t="s">
        <v>15176</v>
      </c>
    </row>
    <row r="75" spans="1:20" x14ac:dyDescent="0.25">
      <c r="A75" t="s">
        <v>17946</v>
      </c>
      <c r="B75" t="s">
        <v>6153</v>
      </c>
      <c r="C75" t="s">
        <v>13</v>
      </c>
      <c r="D75" t="s">
        <v>6154</v>
      </c>
      <c r="E75" s="1">
        <v>44202</v>
      </c>
      <c r="F75" t="s">
        <v>10658</v>
      </c>
      <c r="G75" t="s">
        <v>10719</v>
      </c>
      <c r="H75" t="s">
        <v>37</v>
      </c>
      <c r="I75" t="s">
        <v>37</v>
      </c>
      <c r="J75" t="s">
        <v>37</v>
      </c>
      <c r="K75" t="s">
        <v>2744</v>
      </c>
      <c r="L75" t="s">
        <v>15</v>
      </c>
      <c r="M75" t="s">
        <v>37</v>
      </c>
      <c r="N75" t="s">
        <v>37</v>
      </c>
      <c r="O75" t="s">
        <v>38</v>
      </c>
      <c r="P75" t="s">
        <v>12076</v>
      </c>
      <c r="Q75" t="s">
        <v>4661</v>
      </c>
      <c r="R75" s="1">
        <v>44352</v>
      </c>
      <c r="S75" t="s">
        <v>4662</v>
      </c>
      <c r="T75" t="s">
        <v>15177</v>
      </c>
    </row>
    <row r="76" spans="1:20" x14ac:dyDescent="0.25">
      <c r="A76" t="s">
        <v>17947</v>
      </c>
      <c r="B76" t="s">
        <v>6149</v>
      </c>
      <c r="C76" t="s">
        <v>13</v>
      </c>
      <c r="D76" t="s">
        <v>6150</v>
      </c>
      <c r="E76" s="1">
        <v>44202</v>
      </c>
      <c r="F76" t="s">
        <v>10658</v>
      </c>
      <c r="G76" t="s">
        <v>10719</v>
      </c>
      <c r="H76" t="s">
        <v>37</v>
      </c>
      <c r="I76" t="s">
        <v>37</v>
      </c>
      <c r="J76" t="s">
        <v>37</v>
      </c>
      <c r="K76" t="s">
        <v>2744</v>
      </c>
      <c r="L76" t="s">
        <v>15</v>
      </c>
      <c r="M76" t="s">
        <v>37</v>
      </c>
      <c r="N76" t="s">
        <v>37</v>
      </c>
      <c r="O76" t="s">
        <v>38</v>
      </c>
      <c r="P76" t="s">
        <v>12076</v>
      </c>
      <c r="Q76" t="s">
        <v>4661</v>
      </c>
      <c r="R76" s="1">
        <v>44352</v>
      </c>
      <c r="S76" t="s">
        <v>4662</v>
      </c>
      <c r="T76" t="s">
        <v>15178</v>
      </c>
    </row>
    <row r="77" spans="1:20" x14ac:dyDescent="0.25">
      <c r="A77" t="s">
        <v>17948</v>
      </c>
      <c r="B77" t="s">
        <v>6127</v>
      </c>
      <c r="C77" t="s">
        <v>13</v>
      </c>
      <c r="D77" t="s">
        <v>6128</v>
      </c>
      <c r="E77" s="1">
        <v>44202</v>
      </c>
      <c r="F77" t="s">
        <v>10658</v>
      </c>
      <c r="G77" t="s">
        <v>10719</v>
      </c>
      <c r="H77" t="s">
        <v>37</v>
      </c>
      <c r="I77" t="s">
        <v>37</v>
      </c>
      <c r="J77" t="s">
        <v>37</v>
      </c>
      <c r="K77" t="s">
        <v>2744</v>
      </c>
      <c r="L77" t="s">
        <v>15</v>
      </c>
      <c r="M77" t="s">
        <v>37</v>
      </c>
      <c r="N77" t="s">
        <v>37</v>
      </c>
      <c r="O77" t="s">
        <v>38</v>
      </c>
      <c r="P77" t="s">
        <v>12076</v>
      </c>
      <c r="Q77" t="s">
        <v>4661</v>
      </c>
      <c r="R77" s="1">
        <v>44352</v>
      </c>
      <c r="S77" t="s">
        <v>4662</v>
      </c>
      <c r="T77" t="s">
        <v>15179</v>
      </c>
    </row>
    <row r="78" spans="1:20" x14ac:dyDescent="0.25">
      <c r="A78" t="s">
        <v>17949</v>
      </c>
      <c r="B78" t="s">
        <v>6103</v>
      </c>
      <c r="C78" t="s">
        <v>13</v>
      </c>
      <c r="D78" t="s">
        <v>6104</v>
      </c>
      <c r="E78" s="1">
        <v>44202</v>
      </c>
      <c r="F78" t="s">
        <v>10658</v>
      </c>
      <c r="G78" t="s">
        <v>10719</v>
      </c>
      <c r="H78" t="s">
        <v>37</v>
      </c>
      <c r="I78" t="s">
        <v>37</v>
      </c>
      <c r="J78" t="s">
        <v>37</v>
      </c>
      <c r="K78" t="s">
        <v>2744</v>
      </c>
      <c r="L78" t="s">
        <v>15</v>
      </c>
      <c r="M78" t="s">
        <v>37</v>
      </c>
      <c r="N78" t="s">
        <v>37</v>
      </c>
      <c r="O78" t="s">
        <v>38</v>
      </c>
      <c r="P78" t="s">
        <v>12076</v>
      </c>
      <c r="Q78" t="s">
        <v>4661</v>
      </c>
      <c r="R78" s="1">
        <v>44352</v>
      </c>
      <c r="S78" t="s">
        <v>4662</v>
      </c>
      <c r="T78" t="s">
        <v>15180</v>
      </c>
    </row>
    <row r="79" spans="1:20" x14ac:dyDescent="0.25">
      <c r="A79" t="s">
        <v>17950</v>
      </c>
      <c r="B79" t="s">
        <v>6111</v>
      </c>
      <c r="C79" t="s">
        <v>13</v>
      </c>
      <c r="D79" t="s">
        <v>6112</v>
      </c>
      <c r="E79" s="1">
        <v>44202</v>
      </c>
      <c r="F79" t="s">
        <v>10658</v>
      </c>
      <c r="G79" t="s">
        <v>10719</v>
      </c>
      <c r="H79" t="s">
        <v>37</v>
      </c>
      <c r="I79" t="s">
        <v>37</v>
      </c>
      <c r="J79" t="s">
        <v>37</v>
      </c>
      <c r="K79" t="s">
        <v>2744</v>
      </c>
      <c r="L79" t="s">
        <v>15</v>
      </c>
      <c r="M79" t="s">
        <v>37</v>
      </c>
      <c r="N79" t="s">
        <v>37</v>
      </c>
      <c r="O79" t="s">
        <v>38</v>
      </c>
      <c r="P79" t="s">
        <v>12076</v>
      </c>
      <c r="Q79" t="s">
        <v>4661</v>
      </c>
      <c r="R79" s="1">
        <v>44352</v>
      </c>
      <c r="S79" t="s">
        <v>4662</v>
      </c>
      <c r="T79" t="s">
        <v>15181</v>
      </c>
    </row>
    <row r="80" spans="1:20" x14ac:dyDescent="0.25">
      <c r="A80" t="s">
        <v>17951</v>
      </c>
      <c r="B80" t="s">
        <v>7563</v>
      </c>
      <c r="C80" t="s">
        <v>13</v>
      </c>
      <c r="D80" t="s">
        <v>7564</v>
      </c>
      <c r="E80" s="1">
        <v>44203</v>
      </c>
      <c r="F80" t="s">
        <v>10658</v>
      </c>
      <c r="G80" t="s">
        <v>10676</v>
      </c>
      <c r="H80" t="s">
        <v>10898</v>
      </c>
      <c r="I80" t="s">
        <v>37</v>
      </c>
      <c r="J80" t="s">
        <v>37</v>
      </c>
      <c r="K80" t="s">
        <v>2744</v>
      </c>
      <c r="L80" t="s">
        <v>15</v>
      </c>
      <c r="M80">
        <v>65</v>
      </c>
      <c r="N80" t="s">
        <v>16</v>
      </c>
      <c r="O80" t="s">
        <v>4660</v>
      </c>
      <c r="P80" t="s">
        <v>12076</v>
      </c>
      <c r="Q80" t="s">
        <v>4661</v>
      </c>
      <c r="R80" s="1">
        <v>44343</v>
      </c>
      <c r="S80" t="s">
        <v>4662</v>
      </c>
      <c r="T80" t="s">
        <v>15182</v>
      </c>
    </row>
    <row r="81" spans="1:20" x14ac:dyDescent="0.25">
      <c r="A81" t="s">
        <v>17952</v>
      </c>
      <c r="B81" t="s">
        <v>7569</v>
      </c>
      <c r="C81" t="s">
        <v>13</v>
      </c>
      <c r="D81" t="s">
        <v>7570</v>
      </c>
      <c r="E81" s="1">
        <v>44203</v>
      </c>
      <c r="F81" t="s">
        <v>10658</v>
      </c>
      <c r="G81" t="s">
        <v>10676</v>
      </c>
      <c r="H81" t="s">
        <v>10898</v>
      </c>
      <c r="I81" t="s">
        <v>37</v>
      </c>
      <c r="J81" t="s">
        <v>37</v>
      </c>
      <c r="K81" t="s">
        <v>2744</v>
      </c>
      <c r="L81" t="s">
        <v>15</v>
      </c>
      <c r="M81">
        <v>40</v>
      </c>
      <c r="N81" t="s">
        <v>16</v>
      </c>
      <c r="O81" t="s">
        <v>4660</v>
      </c>
      <c r="P81" t="s">
        <v>12076</v>
      </c>
      <c r="Q81" t="s">
        <v>4661</v>
      </c>
      <c r="R81" s="1">
        <v>44343</v>
      </c>
      <c r="S81" t="s">
        <v>4662</v>
      </c>
      <c r="T81" t="s">
        <v>15183</v>
      </c>
    </row>
    <row r="82" spans="1:20" x14ac:dyDescent="0.25">
      <c r="A82" t="s">
        <v>17953</v>
      </c>
      <c r="B82" t="s">
        <v>7571</v>
      </c>
      <c r="C82" t="s">
        <v>13</v>
      </c>
      <c r="D82" t="s">
        <v>7572</v>
      </c>
      <c r="E82" s="1">
        <v>44203</v>
      </c>
      <c r="F82" t="s">
        <v>10658</v>
      </c>
      <c r="G82" t="s">
        <v>10676</v>
      </c>
      <c r="H82" t="s">
        <v>10898</v>
      </c>
      <c r="I82" t="s">
        <v>37</v>
      </c>
      <c r="J82" t="s">
        <v>37</v>
      </c>
      <c r="K82" t="s">
        <v>2744</v>
      </c>
      <c r="L82" t="s">
        <v>15</v>
      </c>
      <c r="M82">
        <v>29</v>
      </c>
      <c r="N82" t="s">
        <v>16</v>
      </c>
      <c r="O82" t="s">
        <v>4660</v>
      </c>
      <c r="P82" t="s">
        <v>12076</v>
      </c>
      <c r="Q82" t="s">
        <v>4661</v>
      </c>
      <c r="R82" s="1">
        <v>44343</v>
      </c>
      <c r="S82" t="s">
        <v>4662</v>
      </c>
      <c r="T82" t="s">
        <v>15184</v>
      </c>
    </row>
    <row r="83" spans="1:20" x14ac:dyDescent="0.25">
      <c r="A83" t="s">
        <v>17954</v>
      </c>
      <c r="B83" t="s">
        <v>8335</v>
      </c>
      <c r="C83" t="s">
        <v>13</v>
      </c>
      <c r="D83" t="s">
        <v>8336</v>
      </c>
      <c r="E83" s="1">
        <v>44203</v>
      </c>
      <c r="F83" t="s">
        <v>10658</v>
      </c>
      <c r="G83" t="s">
        <v>10719</v>
      </c>
      <c r="H83" t="s">
        <v>37</v>
      </c>
      <c r="I83" t="s">
        <v>37</v>
      </c>
      <c r="J83" t="s">
        <v>37</v>
      </c>
      <c r="K83" t="s">
        <v>2744</v>
      </c>
      <c r="L83" t="s">
        <v>15</v>
      </c>
      <c r="M83" t="s">
        <v>37</v>
      </c>
      <c r="N83" t="s">
        <v>37</v>
      </c>
      <c r="O83" t="s">
        <v>4660</v>
      </c>
      <c r="P83" t="s">
        <v>12076</v>
      </c>
      <c r="Q83" t="s">
        <v>4661</v>
      </c>
      <c r="R83" s="1">
        <v>44343</v>
      </c>
      <c r="S83" t="s">
        <v>4662</v>
      </c>
      <c r="T83" t="s">
        <v>15195</v>
      </c>
    </row>
    <row r="84" spans="1:20" x14ac:dyDescent="0.25">
      <c r="A84" t="s">
        <v>17955</v>
      </c>
      <c r="B84" t="s">
        <v>8337</v>
      </c>
      <c r="C84" t="s">
        <v>13</v>
      </c>
      <c r="D84" t="s">
        <v>8338</v>
      </c>
      <c r="E84" s="1">
        <v>44203</v>
      </c>
      <c r="F84" t="s">
        <v>10658</v>
      </c>
      <c r="G84" t="s">
        <v>10719</v>
      </c>
      <c r="H84" t="s">
        <v>37</v>
      </c>
      <c r="I84" t="s">
        <v>37</v>
      </c>
      <c r="J84" t="s">
        <v>37</v>
      </c>
      <c r="K84" t="s">
        <v>2744</v>
      </c>
      <c r="L84" t="s">
        <v>15</v>
      </c>
      <c r="M84" t="s">
        <v>37</v>
      </c>
      <c r="N84" t="s">
        <v>37</v>
      </c>
      <c r="O84" t="s">
        <v>4660</v>
      </c>
      <c r="P84" t="s">
        <v>12076</v>
      </c>
      <c r="Q84" t="s">
        <v>4661</v>
      </c>
      <c r="R84" s="1">
        <v>44343</v>
      </c>
      <c r="S84" t="s">
        <v>4662</v>
      </c>
      <c r="T84" t="s">
        <v>14792</v>
      </c>
    </row>
    <row r="85" spans="1:20" x14ac:dyDescent="0.25">
      <c r="A85" t="s">
        <v>17956</v>
      </c>
      <c r="B85" t="s">
        <v>8339</v>
      </c>
      <c r="C85" t="s">
        <v>13</v>
      </c>
      <c r="D85" t="s">
        <v>8340</v>
      </c>
      <c r="E85" s="1">
        <v>44203</v>
      </c>
      <c r="F85" t="s">
        <v>10658</v>
      </c>
      <c r="G85" t="s">
        <v>10719</v>
      </c>
      <c r="H85" t="s">
        <v>37</v>
      </c>
      <c r="I85" t="s">
        <v>37</v>
      </c>
      <c r="J85" t="s">
        <v>37</v>
      </c>
      <c r="K85" t="s">
        <v>2744</v>
      </c>
      <c r="L85" t="s">
        <v>15</v>
      </c>
      <c r="M85" t="s">
        <v>37</v>
      </c>
      <c r="N85" t="s">
        <v>37</v>
      </c>
      <c r="O85" t="s">
        <v>4660</v>
      </c>
      <c r="P85" t="s">
        <v>12076</v>
      </c>
      <c r="Q85" t="s">
        <v>4661</v>
      </c>
      <c r="R85" s="1">
        <v>44343</v>
      </c>
      <c r="S85" t="s">
        <v>4662</v>
      </c>
      <c r="T85" t="s">
        <v>15196</v>
      </c>
    </row>
    <row r="86" spans="1:20" x14ac:dyDescent="0.25">
      <c r="A86" t="s">
        <v>17957</v>
      </c>
      <c r="B86" t="s">
        <v>8392</v>
      </c>
      <c r="C86" t="s">
        <v>13</v>
      </c>
      <c r="D86" t="s">
        <v>8393</v>
      </c>
      <c r="E86" s="1">
        <v>44203</v>
      </c>
      <c r="F86" t="s">
        <v>10658</v>
      </c>
      <c r="G86" t="s">
        <v>10719</v>
      </c>
      <c r="H86" t="s">
        <v>11240</v>
      </c>
      <c r="I86" t="s">
        <v>37</v>
      </c>
      <c r="J86" t="s">
        <v>37</v>
      </c>
      <c r="K86" t="s">
        <v>2744</v>
      </c>
      <c r="L86" t="s">
        <v>15</v>
      </c>
      <c r="M86">
        <v>22</v>
      </c>
      <c r="N86" t="s">
        <v>26</v>
      </c>
      <c r="O86" t="s">
        <v>4660</v>
      </c>
      <c r="P86" t="s">
        <v>12076</v>
      </c>
      <c r="Q86" t="s">
        <v>4661</v>
      </c>
      <c r="R86" s="1">
        <v>44343</v>
      </c>
      <c r="S86" t="s">
        <v>4662</v>
      </c>
      <c r="T86" t="s">
        <v>15197</v>
      </c>
    </row>
    <row r="87" spans="1:20" x14ac:dyDescent="0.25">
      <c r="A87" t="s">
        <v>17958</v>
      </c>
      <c r="B87" t="s">
        <v>8416</v>
      </c>
      <c r="C87" t="s">
        <v>13</v>
      </c>
      <c r="D87" t="s">
        <v>8417</v>
      </c>
      <c r="E87" s="1">
        <v>44203</v>
      </c>
      <c r="F87" t="s">
        <v>10658</v>
      </c>
      <c r="G87" t="s">
        <v>10719</v>
      </c>
      <c r="H87" t="s">
        <v>11240</v>
      </c>
      <c r="I87" t="s">
        <v>37</v>
      </c>
      <c r="J87" t="s">
        <v>37</v>
      </c>
      <c r="K87" t="s">
        <v>2744</v>
      </c>
      <c r="L87" t="s">
        <v>15</v>
      </c>
      <c r="M87">
        <v>53</v>
      </c>
      <c r="N87" t="s">
        <v>16</v>
      </c>
      <c r="O87" t="s">
        <v>4660</v>
      </c>
      <c r="P87" t="s">
        <v>12076</v>
      </c>
      <c r="Q87" t="s">
        <v>4661</v>
      </c>
      <c r="R87" s="1">
        <v>44343</v>
      </c>
      <c r="S87" t="s">
        <v>4662</v>
      </c>
      <c r="T87" t="s">
        <v>15198</v>
      </c>
    </row>
    <row r="88" spans="1:20" x14ac:dyDescent="0.25">
      <c r="A88" t="s">
        <v>17959</v>
      </c>
      <c r="B88" t="s">
        <v>5544</v>
      </c>
      <c r="C88" t="s">
        <v>13</v>
      </c>
      <c r="D88" t="s">
        <v>5545</v>
      </c>
      <c r="E88" s="1">
        <v>44203</v>
      </c>
      <c r="F88" t="s">
        <v>10656</v>
      </c>
      <c r="G88" t="s">
        <v>10745</v>
      </c>
      <c r="H88" t="s">
        <v>11241</v>
      </c>
      <c r="I88" t="s">
        <v>37</v>
      </c>
      <c r="J88" t="s">
        <v>37</v>
      </c>
      <c r="K88" t="s">
        <v>2744</v>
      </c>
      <c r="L88" t="s">
        <v>15</v>
      </c>
      <c r="M88">
        <v>86</v>
      </c>
      <c r="N88" t="s">
        <v>16</v>
      </c>
      <c r="O88" t="s">
        <v>4660</v>
      </c>
      <c r="P88" t="s">
        <v>12076</v>
      </c>
      <c r="Q88" t="s">
        <v>4661</v>
      </c>
      <c r="R88" s="1">
        <v>44352</v>
      </c>
      <c r="S88" t="s">
        <v>4662</v>
      </c>
      <c r="T88" t="s">
        <v>15208</v>
      </c>
    </row>
    <row r="89" spans="1:20" x14ac:dyDescent="0.25">
      <c r="A89" t="s">
        <v>17960</v>
      </c>
      <c r="B89" t="s">
        <v>6115</v>
      </c>
      <c r="C89" t="s">
        <v>13</v>
      </c>
      <c r="D89" t="s">
        <v>6116</v>
      </c>
      <c r="E89" s="1">
        <v>44203</v>
      </c>
      <c r="F89" t="s">
        <v>10658</v>
      </c>
      <c r="G89" t="s">
        <v>10719</v>
      </c>
      <c r="H89" t="s">
        <v>37</v>
      </c>
      <c r="I89" t="s">
        <v>37</v>
      </c>
      <c r="J89" t="s">
        <v>37</v>
      </c>
      <c r="K89" t="s">
        <v>2744</v>
      </c>
      <c r="L89" t="s">
        <v>15</v>
      </c>
      <c r="M89" t="s">
        <v>37</v>
      </c>
      <c r="N89" t="s">
        <v>37</v>
      </c>
      <c r="O89" t="s">
        <v>38</v>
      </c>
      <c r="P89" t="s">
        <v>12076</v>
      </c>
      <c r="Q89" t="s">
        <v>4661</v>
      </c>
      <c r="R89" s="1">
        <v>44352</v>
      </c>
      <c r="S89" t="s">
        <v>4662</v>
      </c>
      <c r="T89" t="s">
        <v>15063</v>
      </c>
    </row>
    <row r="90" spans="1:20" x14ac:dyDescent="0.25">
      <c r="A90" t="s">
        <v>17961</v>
      </c>
      <c r="B90" t="s">
        <v>6857</v>
      </c>
      <c r="C90" t="s">
        <v>13</v>
      </c>
      <c r="D90" t="s">
        <v>6858</v>
      </c>
      <c r="E90" s="1">
        <v>44203</v>
      </c>
      <c r="F90" t="s">
        <v>10658</v>
      </c>
      <c r="G90" t="s">
        <v>10676</v>
      </c>
      <c r="H90" t="s">
        <v>10898</v>
      </c>
      <c r="I90" t="s">
        <v>37</v>
      </c>
      <c r="J90" t="s">
        <v>37</v>
      </c>
      <c r="K90" t="s">
        <v>2744</v>
      </c>
      <c r="L90" t="s">
        <v>15</v>
      </c>
      <c r="M90">
        <v>28</v>
      </c>
      <c r="N90" t="s">
        <v>16</v>
      </c>
      <c r="O90" t="s">
        <v>4660</v>
      </c>
      <c r="P90" t="s">
        <v>12076</v>
      </c>
      <c r="Q90" t="s">
        <v>4661</v>
      </c>
      <c r="R90" s="1">
        <v>44352</v>
      </c>
      <c r="S90" t="s">
        <v>4662</v>
      </c>
      <c r="T90" t="s">
        <v>15216</v>
      </c>
    </row>
    <row r="91" spans="1:20" x14ac:dyDescent="0.25">
      <c r="A91" t="s">
        <v>17962</v>
      </c>
      <c r="B91" t="s">
        <v>6865</v>
      </c>
      <c r="C91" t="s">
        <v>13</v>
      </c>
      <c r="D91" t="s">
        <v>6866</v>
      </c>
      <c r="E91" s="1">
        <v>44203</v>
      </c>
      <c r="F91" t="s">
        <v>10658</v>
      </c>
      <c r="G91" t="s">
        <v>10676</v>
      </c>
      <c r="H91" t="s">
        <v>10898</v>
      </c>
      <c r="I91" t="s">
        <v>37</v>
      </c>
      <c r="J91" t="s">
        <v>37</v>
      </c>
      <c r="K91" t="s">
        <v>2744</v>
      </c>
      <c r="L91" t="s">
        <v>15</v>
      </c>
      <c r="M91">
        <v>43</v>
      </c>
      <c r="N91" t="s">
        <v>37</v>
      </c>
      <c r="O91" t="s">
        <v>4660</v>
      </c>
      <c r="P91" t="s">
        <v>12076</v>
      </c>
      <c r="Q91" t="s">
        <v>4661</v>
      </c>
      <c r="R91" s="1">
        <v>44352</v>
      </c>
      <c r="S91" t="s">
        <v>4662</v>
      </c>
      <c r="T91" t="s">
        <v>15217</v>
      </c>
    </row>
    <row r="92" spans="1:20" x14ac:dyDescent="0.25">
      <c r="A92" t="s">
        <v>17963</v>
      </c>
      <c r="B92" t="s">
        <v>6867</v>
      </c>
      <c r="C92" t="s">
        <v>13</v>
      </c>
      <c r="D92" t="s">
        <v>6868</v>
      </c>
      <c r="E92" s="1">
        <v>44203</v>
      </c>
      <c r="F92" t="s">
        <v>10658</v>
      </c>
      <c r="G92" t="s">
        <v>10676</v>
      </c>
      <c r="H92" t="s">
        <v>10898</v>
      </c>
      <c r="I92" t="s">
        <v>37</v>
      </c>
      <c r="J92" t="s">
        <v>37</v>
      </c>
      <c r="K92" t="s">
        <v>2744</v>
      </c>
      <c r="L92" t="s">
        <v>15</v>
      </c>
      <c r="M92">
        <v>28</v>
      </c>
      <c r="N92" t="s">
        <v>16</v>
      </c>
      <c r="O92" t="s">
        <v>4660</v>
      </c>
      <c r="P92" t="s">
        <v>12076</v>
      </c>
      <c r="Q92" t="s">
        <v>4661</v>
      </c>
      <c r="R92" s="1">
        <v>44352</v>
      </c>
      <c r="S92" t="s">
        <v>4662</v>
      </c>
      <c r="T92" t="s">
        <v>15184</v>
      </c>
    </row>
    <row r="93" spans="1:20" x14ac:dyDescent="0.25">
      <c r="A93" t="s">
        <v>17964</v>
      </c>
      <c r="B93" t="s">
        <v>6940</v>
      </c>
      <c r="C93" t="s">
        <v>13</v>
      </c>
      <c r="D93" t="s">
        <v>6941</v>
      </c>
      <c r="E93" s="1">
        <v>44203</v>
      </c>
      <c r="F93" t="s">
        <v>10658</v>
      </c>
      <c r="G93" t="s">
        <v>10676</v>
      </c>
      <c r="H93" t="s">
        <v>10987</v>
      </c>
      <c r="I93" t="s">
        <v>37</v>
      </c>
      <c r="J93" t="s">
        <v>37</v>
      </c>
      <c r="K93" t="s">
        <v>2744</v>
      </c>
      <c r="L93" t="s">
        <v>15</v>
      </c>
      <c r="M93" t="s">
        <v>37</v>
      </c>
      <c r="N93" t="s">
        <v>37</v>
      </c>
      <c r="O93" t="s">
        <v>4660</v>
      </c>
      <c r="P93" t="s">
        <v>12076</v>
      </c>
      <c r="Q93" t="s">
        <v>4661</v>
      </c>
      <c r="R93" s="1">
        <v>44352</v>
      </c>
      <c r="S93" t="s">
        <v>4662</v>
      </c>
      <c r="T93" t="s">
        <v>15184</v>
      </c>
    </row>
    <row r="94" spans="1:20" x14ac:dyDescent="0.25">
      <c r="A94" t="s">
        <v>17965</v>
      </c>
      <c r="B94" t="s">
        <v>6942</v>
      </c>
      <c r="C94" t="s">
        <v>13</v>
      </c>
      <c r="D94" t="s">
        <v>6943</v>
      </c>
      <c r="E94" s="1">
        <v>44203</v>
      </c>
      <c r="F94" t="s">
        <v>10658</v>
      </c>
      <c r="G94" t="s">
        <v>10676</v>
      </c>
      <c r="H94" t="s">
        <v>10987</v>
      </c>
      <c r="I94" t="s">
        <v>37</v>
      </c>
      <c r="J94" t="s">
        <v>37</v>
      </c>
      <c r="K94" t="s">
        <v>2744</v>
      </c>
      <c r="L94" t="s">
        <v>15</v>
      </c>
      <c r="M94" t="s">
        <v>37</v>
      </c>
      <c r="N94" t="s">
        <v>37</v>
      </c>
      <c r="O94" t="s">
        <v>4660</v>
      </c>
      <c r="P94" t="s">
        <v>12076</v>
      </c>
      <c r="Q94" t="s">
        <v>4661</v>
      </c>
      <c r="R94" s="1">
        <v>44352</v>
      </c>
      <c r="S94" t="s">
        <v>4662</v>
      </c>
      <c r="T94" t="s">
        <v>15184</v>
      </c>
    </row>
    <row r="95" spans="1:20" x14ac:dyDescent="0.25">
      <c r="A95" t="s">
        <v>17966</v>
      </c>
      <c r="B95" t="s">
        <v>6944</v>
      </c>
      <c r="C95" t="s">
        <v>13</v>
      </c>
      <c r="D95" t="s">
        <v>6945</v>
      </c>
      <c r="E95" s="1">
        <v>44203</v>
      </c>
      <c r="F95" t="s">
        <v>10658</v>
      </c>
      <c r="G95" t="s">
        <v>10676</v>
      </c>
      <c r="H95" t="s">
        <v>10987</v>
      </c>
      <c r="I95" t="s">
        <v>37</v>
      </c>
      <c r="J95" t="s">
        <v>37</v>
      </c>
      <c r="K95" t="s">
        <v>2744</v>
      </c>
      <c r="L95" t="s">
        <v>15</v>
      </c>
      <c r="M95" t="s">
        <v>37</v>
      </c>
      <c r="N95" t="s">
        <v>37</v>
      </c>
      <c r="O95" t="s">
        <v>4660</v>
      </c>
      <c r="P95" t="s">
        <v>12076</v>
      </c>
      <c r="Q95" t="s">
        <v>4661</v>
      </c>
      <c r="R95" s="1">
        <v>44352</v>
      </c>
      <c r="S95" t="s">
        <v>4662</v>
      </c>
      <c r="T95" t="s">
        <v>15217</v>
      </c>
    </row>
    <row r="96" spans="1:20" x14ac:dyDescent="0.25">
      <c r="A96" t="s">
        <v>17967</v>
      </c>
      <c r="B96" t="s">
        <v>6946</v>
      </c>
      <c r="C96" t="s">
        <v>13</v>
      </c>
      <c r="D96" t="s">
        <v>6947</v>
      </c>
      <c r="E96" s="1">
        <v>44203</v>
      </c>
      <c r="F96" t="s">
        <v>10658</v>
      </c>
      <c r="G96" t="s">
        <v>10676</v>
      </c>
      <c r="H96" t="s">
        <v>10987</v>
      </c>
      <c r="I96" t="s">
        <v>37</v>
      </c>
      <c r="J96" t="s">
        <v>37</v>
      </c>
      <c r="K96" t="s">
        <v>2744</v>
      </c>
      <c r="L96" t="s">
        <v>15</v>
      </c>
      <c r="M96" t="s">
        <v>37</v>
      </c>
      <c r="N96" t="s">
        <v>37</v>
      </c>
      <c r="O96" t="s">
        <v>4660</v>
      </c>
      <c r="P96" t="s">
        <v>12076</v>
      </c>
      <c r="Q96" t="s">
        <v>4661</v>
      </c>
      <c r="R96" s="1">
        <v>44352</v>
      </c>
      <c r="S96" t="s">
        <v>4662</v>
      </c>
      <c r="T96" t="s">
        <v>15183</v>
      </c>
    </row>
    <row r="97" spans="1:20" x14ac:dyDescent="0.25">
      <c r="A97" t="s">
        <v>17968</v>
      </c>
      <c r="B97" t="s">
        <v>7324</v>
      </c>
      <c r="C97" t="s">
        <v>13</v>
      </c>
      <c r="D97" t="s">
        <v>7325</v>
      </c>
      <c r="E97" s="1">
        <v>44204</v>
      </c>
      <c r="F97" t="s">
        <v>10654</v>
      </c>
      <c r="G97" t="s">
        <v>10665</v>
      </c>
      <c r="H97" t="s">
        <v>10803</v>
      </c>
      <c r="I97" t="s">
        <v>37</v>
      </c>
      <c r="J97" t="s">
        <v>37</v>
      </c>
      <c r="K97" t="s">
        <v>7326</v>
      </c>
      <c r="L97" t="s">
        <v>15</v>
      </c>
      <c r="M97" t="s">
        <v>37</v>
      </c>
      <c r="N97" t="s">
        <v>26</v>
      </c>
      <c r="O97" t="s">
        <v>4660</v>
      </c>
      <c r="P97" t="s">
        <v>12076</v>
      </c>
      <c r="Q97" t="s">
        <v>4661</v>
      </c>
      <c r="R97" s="1">
        <v>44343</v>
      </c>
      <c r="S97" t="s">
        <v>4662</v>
      </c>
      <c r="T97" t="s">
        <v>15220</v>
      </c>
    </row>
    <row r="98" spans="1:20" x14ac:dyDescent="0.25">
      <c r="A98" t="s">
        <v>17969</v>
      </c>
      <c r="B98" t="s">
        <v>7565</v>
      </c>
      <c r="C98" t="s">
        <v>13</v>
      </c>
      <c r="D98" t="s">
        <v>7566</v>
      </c>
      <c r="E98" s="1">
        <v>44204</v>
      </c>
      <c r="F98" t="s">
        <v>10658</v>
      </c>
      <c r="G98" t="s">
        <v>10676</v>
      </c>
      <c r="H98" t="s">
        <v>10898</v>
      </c>
      <c r="I98" t="s">
        <v>37</v>
      </c>
      <c r="J98" t="s">
        <v>37</v>
      </c>
      <c r="K98" t="s">
        <v>2744</v>
      </c>
      <c r="L98" t="s">
        <v>15</v>
      </c>
      <c r="M98">
        <v>31</v>
      </c>
      <c r="N98" t="s">
        <v>26</v>
      </c>
      <c r="O98" t="s">
        <v>4660</v>
      </c>
      <c r="P98" t="s">
        <v>12076</v>
      </c>
      <c r="Q98" t="s">
        <v>4661</v>
      </c>
      <c r="R98" s="1">
        <v>44343</v>
      </c>
      <c r="S98" t="s">
        <v>4662</v>
      </c>
      <c r="T98" t="s">
        <v>14997</v>
      </c>
    </row>
    <row r="99" spans="1:20" x14ac:dyDescent="0.25">
      <c r="A99" t="s">
        <v>17970</v>
      </c>
      <c r="B99" t="s">
        <v>7567</v>
      </c>
      <c r="C99" t="s">
        <v>13</v>
      </c>
      <c r="D99" t="s">
        <v>7568</v>
      </c>
      <c r="E99" s="1">
        <v>44204</v>
      </c>
      <c r="F99" t="s">
        <v>10658</v>
      </c>
      <c r="G99" t="s">
        <v>10676</v>
      </c>
      <c r="H99" t="s">
        <v>10898</v>
      </c>
      <c r="I99" t="s">
        <v>37</v>
      </c>
      <c r="J99" t="s">
        <v>37</v>
      </c>
      <c r="K99" t="s">
        <v>2744</v>
      </c>
      <c r="L99" t="s">
        <v>15</v>
      </c>
      <c r="M99">
        <v>33</v>
      </c>
      <c r="N99" t="s">
        <v>26</v>
      </c>
      <c r="O99" t="s">
        <v>4660</v>
      </c>
      <c r="P99" t="s">
        <v>12076</v>
      </c>
      <c r="Q99" t="s">
        <v>4661</v>
      </c>
      <c r="R99" s="1">
        <v>44343</v>
      </c>
      <c r="S99" t="s">
        <v>4662</v>
      </c>
      <c r="T99" t="s">
        <v>14997</v>
      </c>
    </row>
    <row r="100" spans="1:20" x14ac:dyDescent="0.25">
      <c r="A100" t="s">
        <v>17971</v>
      </c>
      <c r="B100" t="s">
        <v>7733</v>
      </c>
      <c r="C100" t="s">
        <v>13</v>
      </c>
      <c r="D100" t="s">
        <v>7734</v>
      </c>
      <c r="E100" s="1">
        <v>44204</v>
      </c>
      <c r="F100" t="s">
        <v>10658</v>
      </c>
      <c r="G100" t="s">
        <v>10685</v>
      </c>
      <c r="H100" t="s">
        <v>11232</v>
      </c>
      <c r="I100" t="s">
        <v>37</v>
      </c>
      <c r="J100" t="s">
        <v>37</v>
      </c>
      <c r="K100" t="s">
        <v>2744</v>
      </c>
      <c r="L100" t="s">
        <v>15</v>
      </c>
      <c r="M100">
        <v>48</v>
      </c>
      <c r="N100" t="s">
        <v>16</v>
      </c>
      <c r="O100" t="s">
        <v>4660</v>
      </c>
      <c r="P100" t="s">
        <v>12076</v>
      </c>
      <c r="Q100" t="s">
        <v>4661</v>
      </c>
      <c r="R100" s="1">
        <v>44343</v>
      </c>
      <c r="S100" t="s">
        <v>4662</v>
      </c>
      <c r="T100" t="s">
        <v>15221</v>
      </c>
    </row>
    <row r="101" spans="1:20" x14ac:dyDescent="0.25">
      <c r="A101" t="s">
        <v>17972</v>
      </c>
      <c r="B101" t="s">
        <v>4971</v>
      </c>
      <c r="C101" t="s">
        <v>13</v>
      </c>
      <c r="D101" t="s">
        <v>4972</v>
      </c>
      <c r="E101" s="1">
        <v>44204</v>
      </c>
      <c r="F101" t="s">
        <v>10657</v>
      </c>
      <c r="G101" t="s">
        <v>10666</v>
      </c>
      <c r="H101" t="s">
        <v>10805</v>
      </c>
      <c r="I101" t="s">
        <v>37</v>
      </c>
      <c r="J101" t="s">
        <v>37</v>
      </c>
      <c r="K101" t="s">
        <v>2744</v>
      </c>
      <c r="L101" t="s">
        <v>15</v>
      </c>
      <c r="M101">
        <v>39</v>
      </c>
      <c r="N101" t="s">
        <v>16</v>
      </c>
      <c r="O101" t="s">
        <v>4660</v>
      </c>
      <c r="P101" t="s">
        <v>12076</v>
      </c>
      <c r="Q101" t="s">
        <v>4661</v>
      </c>
      <c r="R101" s="1">
        <v>44352</v>
      </c>
      <c r="S101" t="s">
        <v>4662</v>
      </c>
      <c r="T101" t="s">
        <v>15238</v>
      </c>
    </row>
    <row r="102" spans="1:20" x14ac:dyDescent="0.25">
      <c r="A102" t="s">
        <v>17973</v>
      </c>
      <c r="B102" t="s">
        <v>5553</v>
      </c>
      <c r="C102" t="s">
        <v>13</v>
      </c>
      <c r="D102" t="s">
        <v>5554</v>
      </c>
      <c r="E102" s="1">
        <v>44204</v>
      </c>
      <c r="F102" t="s">
        <v>10654</v>
      </c>
      <c r="G102" t="s">
        <v>10670</v>
      </c>
      <c r="H102" t="s">
        <v>37</v>
      </c>
      <c r="I102" t="s">
        <v>37</v>
      </c>
      <c r="J102" t="s">
        <v>37</v>
      </c>
      <c r="K102" t="s">
        <v>5555</v>
      </c>
      <c r="L102" t="s">
        <v>15</v>
      </c>
      <c r="M102">
        <v>41</v>
      </c>
      <c r="N102" t="s">
        <v>16</v>
      </c>
      <c r="O102" t="s">
        <v>4660</v>
      </c>
      <c r="P102" t="s">
        <v>12076</v>
      </c>
      <c r="Q102" t="s">
        <v>4661</v>
      </c>
      <c r="R102" s="1">
        <v>44352</v>
      </c>
      <c r="S102" t="s">
        <v>4662</v>
      </c>
      <c r="T102" t="s">
        <v>15239</v>
      </c>
    </row>
    <row r="103" spans="1:20" x14ac:dyDescent="0.25">
      <c r="A103" t="s">
        <v>17974</v>
      </c>
      <c r="B103" t="s">
        <v>6139</v>
      </c>
      <c r="C103" t="s">
        <v>13</v>
      </c>
      <c r="D103" t="s">
        <v>6140</v>
      </c>
      <c r="E103" s="1">
        <v>44204</v>
      </c>
      <c r="F103" t="s">
        <v>10658</v>
      </c>
      <c r="G103" t="s">
        <v>10719</v>
      </c>
      <c r="H103" t="s">
        <v>37</v>
      </c>
      <c r="I103" t="s">
        <v>37</v>
      </c>
      <c r="J103" t="s">
        <v>37</v>
      </c>
      <c r="K103" t="s">
        <v>2744</v>
      </c>
      <c r="L103" t="s">
        <v>15</v>
      </c>
      <c r="M103" t="s">
        <v>37</v>
      </c>
      <c r="N103" t="s">
        <v>37</v>
      </c>
      <c r="O103" t="s">
        <v>38</v>
      </c>
      <c r="P103" t="s">
        <v>12076</v>
      </c>
      <c r="Q103" t="s">
        <v>4661</v>
      </c>
      <c r="R103" s="1">
        <v>44352</v>
      </c>
      <c r="S103" t="s">
        <v>4662</v>
      </c>
      <c r="T103" t="s">
        <v>15063</v>
      </c>
    </row>
    <row r="104" spans="1:20" x14ac:dyDescent="0.25">
      <c r="A104" t="s">
        <v>17975</v>
      </c>
      <c r="B104" t="s">
        <v>6174</v>
      </c>
      <c r="C104" t="s">
        <v>13</v>
      </c>
      <c r="D104" t="s">
        <v>6175</v>
      </c>
      <c r="E104" s="1">
        <v>44204</v>
      </c>
      <c r="F104" t="s">
        <v>10658</v>
      </c>
      <c r="G104" t="s">
        <v>10719</v>
      </c>
      <c r="H104" t="s">
        <v>37</v>
      </c>
      <c r="I104" t="s">
        <v>37</v>
      </c>
      <c r="J104" t="s">
        <v>37</v>
      </c>
      <c r="K104" t="s">
        <v>2744</v>
      </c>
      <c r="L104" t="s">
        <v>15</v>
      </c>
      <c r="M104" t="s">
        <v>37</v>
      </c>
      <c r="N104" t="s">
        <v>37</v>
      </c>
      <c r="O104" t="s">
        <v>38</v>
      </c>
      <c r="P104" t="s">
        <v>12076</v>
      </c>
      <c r="Q104" t="s">
        <v>4661</v>
      </c>
      <c r="R104" s="1">
        <v>44352</v>
      </c>
      <c r="S104" t="s">
        <v>4662</v>
      </c>
      <c r="T104" t="s">
        <v>15241</v>
      </c>
    </row>
    <row r="105" spans="1:20" x14ac:dyDescent="0.25">
      <c r="A105" t="s">
        <v>17976</v>
      </c>
      <c r="B105" t="s">
        <v>6123</v>
      </c>
      <c r="C105" t="s">
        <v>13</v>
      </c>
      <c r="D105" t="s">
        <v>6124</v>
      </c>
      <c r="E105" s="1">
        <v>44204</v>
      </c>
      <c r="F105" t="s">
        <v>10658</v>
      </c>
      <c r="G105" t="s">
        <v>10719</v>
      </c>
      <c r="H105" t="s">
        <v>37</v>
      </c>
      <c r="I105" t="s">
        <v>37</v>
      </c>
      <c r="J105" t="s">
        <v>37</v>
      </c>
      <c r="K105" t="s">
        <v>2744</v>
      </c>
      <c r="L105" t="s">
        <v>15</v>
      </c>
      <c r="M105" t="s">
        <v>37</v>
      </c>
      <c r="N105" t="s">
        <v>37</v>
      </c>
      <c r="O105" t="s">
        <v>38</v>
      </c>
      <c r="P105" t="s">
        <v>12076</v>
      </c>
      <c r="Q105" t="s">
        <v>4661</v>
      </c>
      <c r="R105" s="1">
        <v>44352</v>
      </c>
      <c r="S105" t="s">
        <v>4662</v>
      </c>
      <c r="T105" t="s">
        <v>15242</v>
      </c>
    </row>
    <row r="106" spans="1:20" x14ac:dyDescent="0.25">
      <c r="A106" t="s">
        <v>17977</v>
      </c>
      <c r="B106" t="s">
        <v>6143</v>
      </c>
      <c r="C106" t="s">
        <v>13</v>
      </c>
      <c r="D106" t="s">
        <v>6144</v>
      </c>
      <c r="E106" s="1">
        <v>44204</v>
      </c>
      <c r="F106" t="s">
        <v>10658</v>
      </c>
      <c r="G106" t="s">
        <v>10719</v>
      </c>
      <c r="H106" t="s">
        <v>37</v>
      </c>
      <c r="I106" t="s">
        <v>37</v>
      </c>
      <c r="J106" t="s">
        <v>37</v>
      </c>
      <c r="K106" t="s">
        <v>2744</v>
      </c>
      <c r="L106" t="s">
        <v>15</v>
      </c>
      <c r="M106" t="s">
        <v>37</v>
      </c>
      <c r="N106" t="s">
        <v>37</v>
      </c>
      <c r="O106" t="s">
        <v>38</v>
      </c>
      <c r="P106" t="s">
        <v>12076</v>
      </c>
      <c r="Q106" t="s">
        <v>4661</v>
      </c>
      <c r="R106" s="1">
        <v>44352</v>
      </c>
      <c r="S106" t="s">
        <v>4662</v>
      </c>
      <c r="T106" t="s">
        <v>15243</v>
      </c>
    </row>
    <row r="107" spans="1:20" x14ac:dyDescent="0.25">
      <c r="A107" t="s">
        <v>17978</v>
      </c>
      <c r="B107" t="s">
        <v>6934</v>
      </c>
      <c r="C107" t="s">
        <v>13</v>
      </c>
      <c r="D107" t="s">
        <v>6935</v>
      </c>
      <c r="E107" s="1">
        <v>44204</v>
      </c>
      <c r="F107" t="s">
        <v>10658</v>
      </c>
      <c r="G107" t="s">
        <v>10676</v>
      </c>
      <c r="H107" t="s">
        <v>10987</v>
      </c>
      <c r="I107" t="s">
        <v>37</v>
      </c>
      <c r="J107" t="s">
        <v>37</v>
      </c>
      <c r="K107" t="s">
        <v>2744</v>
      </c>
      <c r="L107" t="s">
        <v>15</v>
      </c>
      <c r="M107" t="s">
        <v>37</v>
      </c>
      <c r="N107" t="s">
        <v>37</v>
      </c>
      <c r="O107" t="s">
        <v>4660</v>
      </c>
      <c r="P107" t="s">
        <v>12076</v>
      </c>
      <c r="Q107" t="s">
        <v>4661</v>
      </c>
      <c r="R107" s="1">
        <v>44352</v>
      </c>
      <c r="S107" t="s">
        <v>4662</v>
      </c>
      <c r="T107" t="s">
        <v>15245</v>
      </c>
    </row>
    <row r="108" spans="1:20" x14ac:dyDescent="0.25">
      <c r="A108" t="s">
        <v>17979</v>
      </c>
      <c r="B108" t="s">
        <v>6936</v>
      </c>
      <c r="C108" t="s">
        <v>13</v>
      </c>
      <c r="D108" t="s">
        <v>6937</v>
      </c>
      <c r="E108" s="1">
        <v>44204</v>
      </c>
      <c r="F108" t="s">
        <v>10658</v>
      </c>
      <c r="G108" t="s">
        <v>10676</v>
      </c>
      <c r="H108" t="s">
        <v>10987</v>
      </c>
      <c r="I108" t="s">
        <v>37</v>
      </c>
      <c r="J108" t="s">
        <v>37</v>
      </c>
      <c r="K108" t="s">
        <v>2744</v>
      </c>
      <c r="L108" t="s">
        <v>15</v>
      </c>
      <c r="M108" t="s">
        <v>37</v>
      </c>
      <c r="N108" t="s">
        <v>37</v>
      </c>
      <c r="O108" t="s">
        <v>4660</v>
      </c>
      <c r="P108" t="s">
        <v>12076</v>
      </c>
      <c r="Q108" t="s">
        <v>4661</v>
      </c>
      <c r="R108" s="1">
        <v>44352</v>
      </c>
      <c r="S108" t="s">
        <v>4662</v>
      </c>
      <c r="T108" t="s">
        <v>15246</v>
      </c>
    </row>
    <row r="109" spans="1:20" x14ac:dyDescent="0.25">
      <c r="A109" t="s">
        <v>17980</v>
      </c>
      <c r="B109" t="s">
        <v>6938</v>
      </c>
      <c r="C109" t="s">
        <v>13</v>
      </c>
      <c r="D109" t="s">
        <v>6939</v>
      </c>
      <c r="E109" s="1">
        <v>44204</v>
      </c>
      <c r="F109" t="s">
        <v>10658</v>
      </c>
      <c r="G109" t="s">
        <v>10676</v>
      </c>
      <c r="H109" t="s">
        <v>10987</v>
      </c>
      <c r="I109" t="s">
        <v>37</v>
      </c>
      <c r="J109" t="s">
        <v>37</v>
      </c>
      <c r="K109" t="s">
        <v>2744</v>
      </c>
      <c r="L109" t="s">
        <v>15</v>
      </c>
      <c r="M109" t="s">
        <v>37</v>
      </c>
      <c r="N109" t="s">
        <v>37</v>
      </c>
      <c r="O109" t="s">
        <v>4660</v>
      </c>
      <c r="P109" t="s">
        <v>12076</v>
      </c>
      <c r="Q109" t="s">
        <v>4661</v>
      </c>
      <c r="R109" s="1">
        <v>44352</v>
      </c>
      <c r="S109" t="s">
        <v>4662</v>
      </c>
      <c r="T109" t="s">
        <v>15184</v>
      </c>
    </row>
    <row r="110" spans="1:20" x14ac:dyDescent="0.25">
      <c r="A110" t="s">
        <v>17981</v>
      </c>
      <c r="B110" t="s">
        <v>6109</v>
      </c>
      <c r="C110" t="s">
        <v>13</v>
      </c>
      <c r="D110" t="s">
        <v>6110</v>
      </c>
      <c r="E110" s="1">
        <v>44205</v>
      </c>
      <c r="F110" t="s">
        <v>10658</v>
      </c>
      <c r="G110" t="s">
        <v>10719</v>
      </c>
      <c r="H110" t="s">
        <v>37</v>
      </c>
      <c r="I110" t="s">
        <v>37</v>
      </c>
      <c r="J110" t="s">
        <v>37</v>
      </c>
      <c r="K110" t="s">
        <v>2744</v>
      </c>
      <c r="L110" t="s">
        <v>15</v>
      </c>
      <c r="M110" t="s">
        <v>37</v>
      </c>
      <c r="N110" t="s">
        <v>37</v>
      </c>
      <c r="O110" t="s">
        <v>38</v>
      </c>
      <c r="P110" t="s">
        <v>12076</v>
      </c>
      <c r="Q110" t="s">
        <v>4661</v>
      </c>
      <c r="R110" s="1">
        <v>44352</v>
      </c>
      <c r="S110" t="s">
        <v>4662</v>
      </c>
      <c r="T110" t="s">
        <v>15063</v>
      </c>
    </row>
    <row r="111" spans="1:20" x14ac:dyDescent="0.25">
      <c r="A111" t="s">
        <v>17982</v>
      </c>
      <c r="B111" t="s">
        <v>6178</v>
      </c>
      <c r="C111" t="s">
        <v>13</v>
      </c>
      <c r="D111" t="s">
        <v>6179</v>
      </c>
      <c r="E111" s="1">
        <v>44205</v>
      </c>
      <c r="F111" t="s">
        <v>10658</v>
      </c>
      <c r="G111" t="s">
        <v>10719</v>
      </c>
      <c r="H111" t="s">
        <v>37</v>
      </c>
      <c r="I111" t="s">
        <v>37</v>
      </c>
      <c r="J111" t="s">
        <v>37</v>
      </c>
      <c r="K111" t="s">
        <v>2744</v>
      </c>
      <c r="L111" t="s">
        <v>15</v>
      </c>
      <c r="M111" t="s">
        <v>37</v>
      </c>
      <c r="N111" t="s">
        <v>37</v>
      </c>
      <c r="O111" t="s">
        <v>38</v>
      </c>
      <c r="P111" t="s">
        <v>12076</v>
      </c>
      <c r="Q111" t="s">
        <v>4661</v>
      </c>
      <c r="R111" s="1">
        <v>44352</v>
      </c>
      <c r="S111" t="s">
        <v>4662</v>
      </c>
      <c r="T111" t="s">
        <v>15262</v>
      </c>
    </row>
    <row r="112" spans="1:20" x14ac:dyDescent="0.25">
      <c r="A112" t="s">
        <v>17983</v>
      </c>
      <c r="B112" t="s">
        <v>6930</v>
      </c>
      <c r="C112" t="s">
        <v>13</v>
      </c>
      <c r="D112" t="s">
        <v>6931</v>
      </c>
      <c r="E112" s="1">
        <v>44205</v>
      </c>
      <c r="F112" t="s">
        <v>10658</v>
      </c>
      <c r="G112" t="s">
        <v>10676</v>
      </c>
      <c r="H112" t="s">
        <v>10987</v>
      </c>
      <c r="I112" t="s">
        <v>37</v>
      </c>
      <c r="J112" t="s">
        <v>37</v>
      </c>
      <c r="K112" t="s">
        <v>2744</v>
      </c>
      <c r="L112" t="s">
        <v>15</v>
      </c>
      <c r="M112" t="s">
        <v>37</v>
      </c>
      <c r="N112" t="s">
        <v>37</v>
      </c>
      <c r="O112" t="s">
        <v>4660</v>
      </c>
      <c r="P112" t="s">
        <v>12076</v>
      </c>
      <c r="Q112" t="s">
        <v>4661</v>
      </c>
      <c r="R112" s="1">
        <v>44352</v>
      </c>
      <c r="S112" t="s">
        <v>4662</v>
      </c>
      <c r="T112" t="s">
        <v>15184</v>
      </c>
    </row>
    <row r="113" spans="1:20" x14ac:dyDescent="0.25">
      <c r="A113" t="s">
        <v>17984</v>
      </c>
      <c r="B113" t="s">
        <v>6932</v>
      </c>
      <c r="C113" t="s">
        <v>13</v>
      </c>
      <c r="D113" t="s">
        <v>6933</v>
      </c>
      <c r="E113" s="1">
        <v>44205</v>
      </c>
      <c r="F113" t="s">
        <v>10658</v>
      </c>
      <c r="G113" t="s">
        <v>10676</v>
      </c>
      <c r="H113" t="s">
        <v>10987</v>
      </c>
      <c r="I113" t="s">
        <v>37</v>
      </c>
      <c r="J113" t="s">
        <v>37</v>
      </c>
      <c r="K113" t="s">
        <v>2744</v>
      </c>
      <c r="L113" t="s">
        <v>15</v>
      </c>
      <c r="M113" t="s">
        <v>37</v>
      </c>
      <c r="N113" t="s">
        <v>37</v>
      </c>
      <c r="O113" t="s">
        <v>4660</v>
      </c>
      <c r="P113" t="s">
        <v>12076</v>
      </c>
      <c r="Q113" t="s">
        <v>4661</v>
      </c>
      <c r="R113" s="1">
        <v>44352</v>
      </c>
      <c r="S113" t="s">
        <v>4662</v>
      </c>
      <c r="T113" t="s">
        <v>15263</v>
      </c>
    </row>
    <row r="114" spans="1:20" x14ac:dyDescent="0.25">
      <c r="A114" t="s">
        <v>17985</v>
      </c>
      <c r="B114" t="s">
        <v>7242</v>
      </c>
      <c r="C114" t="s">
        <v>13</v>
      </c>
      <c r="D114" t="s">
        <v>7243</v>
      </c>
      <c r="E114" s="1">
        <v>44206</v>
      </c>
      <c r="F114" t="s">
        <v>10658</v>
      </c>
      <c r="G114" t="s">
        <v>10719</v>
      </c>
      <c r="H114" t="s">
        <v>37</v>
      </c>
      <c r="I114" t="s">
        <v>37</v>
      </c>
      <c r="J114" t="s">
        <v>37</v>
      </c>
      <c r="K114" t="s">
        <v>2744</v>
      </c>
      <c r="L114" t="s">
        <v>15</v>
      </c>
      <c r="M114" t="s">
        <v>37</v>
      </c>
      <c r="N114" t="s">
        <v>37</v>
      </c>
      <c r="O114" t="s">
        <v>4660</v>
      </c>
      <c r="P114" t="s">
        <v>12076</v>
      </c>
      <c r="Q114" t="s">
        <v>4661</v>
      </c>
      <c r="R114" s="1">
        <v>44343</v>
      </c>
      <c r="S114" t="s">
        <v>4662</v>
      </c>
      <c r="T114" t="s">
        <v>15265</v>
      </c>
    </row>
    <row r="115" spans="1:20" x14ac:dyDescent="0.25">
      <c r="A115" t="s">
        <v>17986</v>
      </c>
      <c r="B115" t="s">
        <v>7557</v>
      </c>
      <c r="C115" t="s">
        <v>13</v>
      </c>
      <c r="D115" t="s">
        <v>7558</v>
      </c>
      <c r="E115" s="1">
        <v>44206</v>
      </c>
      <c r="F115" t="s">
        <v>10658</v>
      </c>
      <c r="G115" t="s">
        <v>10676</v>
      </c>
      <c r="H115" t="s">
        <v>10898</v>
      </c>
      <c r="I115" t="s">
        <v>37</v>
      </c>
      <c r="J115" t="s">
        <v>37</v>
      </c>
      <c r="K115" t="s">
        <v>2744</v>
      </c>
      <c r="L115" t="s">
        <v>15</v>
      </c>
      <c r="M115" t="s">
        <v>37</v>
      </c>
      <c r="N115" t="s">
        <v>26</v>
      </c>
      <c r="O115" t="s">
        <v>4660</v>
      </c>
      <c r="P115" t="s">
        <v>12076</v>
      </c>
      <c r="Q115" t="s">
        <v>4661</v>
      </c>
      <c r="R115" s="1">
        <v>44343</v>
      </c>
      <c r="S115" t="s">
        <v>4662</v>
      </c>
      <c r="T115" t="s">
        <v>15267</v>
      </c>
    </row>
    <row r="116" spans="1:20" x14ac:dyDescent="0.25">
      <c r="A116" t="s">
        <v>17987</v>
      </c>
      <c r="B116" t="s">
        <v>6926</v>
      </c>
      <c r="C116" t="s">
        <v>13</v>
      </c>
      <c r="D116" t="s">
        <v>6927</v>
      </c>
      <c r="E116" s="1">
        <v>44206</v>
      </c>
      <c r="F116" t="s">
        <v>10658</v>
      </c>
      <c r="G116" t="s">
        <v>10676</v>
      </c>
      <c r="H116" t="s">
        <v>10987</v>
      </c>
      <c r="I116" t="s">
        <v>37</v>
      </c>
      <c r="J116" t="s">
        <v>37</v>
      </c>
      <c r="K116" t="s">
        <v>2744</v>
      </c>
      <c r="L116" t="s">
        <v>15</v>
      </c>
      <c r="M116" t="s">
        <v>37</v>
      </c>
      <c r="N116" t="s">
        <v>37</v>
      </c>
      <c r="O116" t="s">
        <v>4660</v>
      </c>
      <c r="P116" t="s">
        <v>12076</v>
      </c>
      <c r="Q116" t="s">
        <v>4661</v>
      </c>
      <c r="R116" s="1">
        <v>44352</v>
      </c>
      <c r="S116" t="s">
        <v>4662</v>
      </c>
      <c r="T116" t="s">
        <v>15276</v>
      </c>
    </row>
    <row r="117" spans="1:20" x14ac:dyDescent="0.25">
      <c r="A117" t="s">
        <v>17988</v>
      </c>
      <c r="B117" t="s">
        <v>6928</v>
      </c>
      <c r="C117" t="s">
        <v>13</v>
      </c>
      <c r="D117" t="s">
        <v>6929</v>
      </c>
      <c r="E117" s="1">
        <v>44206</v>
      </c>
      <c r="F117" t="s">
        <v>10658</v>
      </c>
      <c r="G117" t="s">
        <v>10676</v>
      </c>
      <c r="H117" t="s">
        <v>10987</v>
      </c>
      <c r="I117" t="s">
        <v>37</v>
      </c>
      <c r="J117" t="s">
        <v>37</v>
      </c>
      <c r="K117" t="s">
        <v>2744</v>
      </c>
      <c r="L117" t="s">
        <v>15</v>
      </c>
      <c r="M117" t="s">
        <v>37</v>
      </c>
      <c r="N117" t="s">
        <v>37</v>
      </c>
      <c r="O117" t="s">
        <v>4660</v>
      </c>
      <c r="P117" t="s">
        <v>12076</v>
      </c>
      <c r="Q117" t="s">
        <v>4661</v>
      </c>
      <c r="R117" s="1">
        <v>44352</v>
      </c>
      <c r="S117" t="s">
        <v>4662</v>
      </c>
      <c r="T117" t="s">
        <v>15277</v>
      </c>
    </row>
    <row r="118" spans="1:20" x14ac:dyDescent="0.25">
      <c r="A118" t="s">
        <v>17989</v>
      </c>
      <c r="B118" t="s">
        <v>8412</v>
      </c>
      <c r="C118" t="s">
        <v>13</v>
      </c>
      <c r="D118" t="s">
        <v>8413</v>
      </c>
      <c r="E118" s="1">
        <v>44207</v>
      </c>
      <c r="F118" t="s">
        <v>10658</v>
      </c>
      <c r="G118" t="s">
        <v>10719</v>
      </c>
      <c r="H118" t="s">
        <v>11240</v>
      </c>
      <c r="I118" t="s">
        <v>37</v>
      </c>
      <c r="J118" t="s">
        <v>37</v>
      </c>
      <c r="K118" t="s">
        <v>2744</v>
      </c>
      <c r="L118" t="s">
        <v>15</v>
      </c>
      <c r="M118">
        <v>73</v>
      </c>
      <c r="N118" t="s">
        <v>16</v>
      </c>
      <c r="O118" t="s">
        <v>4660</v>
      </c>
      <c r="P118" t="s">
        <v>12076</v>
      </c>
      <c r="Q118" t="s">
        <v>4661</v>
      </c>
      <c r="R118" s="1">
        <v>44343</v>
      </c>
      <c r="S118" t="s">
        <v>4662</v>
      </c>
      <c r="T118" t="s">
        <v>14792</v>
      </c>
    </row>
    <row r="119" spans="1:20" x14ac:dyDescent="0.25">
      <c r="A119" t="s">
        <v>17990</v>
      </c>
      <c r="B119" t="s">
        <v>8611</v>
      </c>
      <c r="C119" t="s">
        <v>13</v>
      </c>
      <c r="D119" t="s">
        <v>8612</v>
      </c>
      <c r="E119" s="1">
        <v>44207</v>
      </c>
      <c r="F119" t="s">
        <v>10658</v>
      </c>
      <c r="G119" t="s">
        <v>10756</v>
      </c>
      <c r="H119" t="s">
        <v>10967</v>
      </c>
      <c r="I119" t="s">
        <v>37</v>
      </c>
      <c r="J119" t="s">
        <v>37</v>
      </c>
      <c r="K119" t="s">
        <v>2744</v>
      </c>
      <c r="L119" t="s">
        <v>15</v>
      </c>
      <c r="M119">
        <v>56</v>
      </c>
      <c r="N119" t="s">
        <v>16</v>
      </c>
      <c r="O119" t="s">
        <v>4660</v>
      </c>
      <c r="P119" t="s">
        <v>12076</v>
      </c>
      <c r="Q119" t="s">
        <v>4661</v>
      </c>
      <c r="R119" s="1">
        <v>44352</v>
      </c>
      <c r="S119" t="s">
        <v>4662</v>
      </c>
      <c r="T119" t="s">
        <v>15123</v>
      </c>
    </row>
    <row r="120" spans="1:20" x14ac:dyDescent="0.25">
      <c r="A120" t="s">
        <v>17991</v>
      </c>
      <c r="B120" t="s">
        <v>5759</v>
      </c>
      <c r="C120" t="s">
        <v>13</v>
      </c>
      <c r="D120" t="s">
        <v>5760</v>
      </c>
      <c r="E120" s="1">
        <v>44207</v>
      </c>
      <c r="F120" t="s">
        <v>10658</v>
      </c>
      <c r="G120" t="s">
        <v>10676</v>
      </c>
      <c r="H120" t="s">
        <v>10886</v>
      </c>
      <c r="I120" t="s">
        <v>37</v>
      </c>
      <c r="J120" t="s">
        <v>37</v>
      </c>
      <c r="K120" t="s">
        <v>2744</v>
      </c>
      <c r="L120" t="s">
        <v>15</v>
      </c>
      <c r="M120">
        <v>23</v>
      </c>
      <c r="N120" t="s">
        <v>16</v>
      </c>
      <c r="O120" t="s">
        <v>4660</v>
      </c>
      <c r="P120" t="s">
        <v>12076</v>
      </c>
      <c r="Q120" t="s">
        <v>4661</v>
      </c>
      <c r="R120" s="1">
        <v>44352</v>
      </c>
      <c r="S120" t="s">
        <v>4662</v>
      </c>
      <c r="T120" t="s">
        <v>15184</v>
      </c>
    </row>
    <row r="121" spans="1:20" x14ac:dyDescent="0.25">
      <c r="A121" t="s">
        <v>17992</v>
      </c>
      <c r="B121" t="s">
        <v>6121</v>
      </c>
      <c r="C121" t="s">
        <v>13</v>
      </c>
      <c r="D121" t="s">
        <v>6122</v>
      </c>
      <c r="E121" s="1">
        <v>44207</v>
      </c>
      <c r="F121" t="s">
        <v>10658</v>
      </c>
      <c r="G121" t="s">
        <v>10719</v>
      </c>
      <c r="H121" t="s">
        <v>37</v>
      </c>
      <c r="I121" t="s">
        <v>37</v>
      </c>
      <c r="J121" t="s">
        <v>37</v>
      </c>
      <c r="K121" t="s">
        <v>2744</v>
      </c>
      <c r="L121" t="s">
        <v>15</v>
      </c>
      <c r="M121" t="s">
        <v>37</v>
      </c>
      <c r="N121" t="s">
        <v>37</v>
      </c>
      <c r="O121" t="s">
        <v>38</v>
      </c>
      <c r="P121" t="s">
        <v>12076</v>
      </c>
      <c r="Q121" t="s">
        <v>4661</v>
      </c>
      <c r="R121" s="1">
        <v>44352</v>
      </c>
      <c r="S121" t="s">
        <v>4662</v>
      </c>
      <c r="T121" t="s">
        <v>15299</v>
      </c>
    </row>
    <row r="122" spans="1:20" x14ac:dyDescent="0.25">
      <c r="A122" t="s">
        <v>17993</v>
      </c>
      <c r="B122" t="s">
        <v>6859</v>
      </c>
      <c r="C122" t="s">
        <v>13</v>
      </c>
      <c r="D122" t="s">
        <v>6860</v>
      </c>
      <c r="E122" s="1">
        <v>44207</v>
      </c>
      <c r="F122" t="s">
        <v>10658</v>
      </c>
      <c r="G122" t="s">
        <v>10676</v>
      </c>
      <c r="H122" t="s">
        <v>10898</v>
      </c>
      <c r="I122" t="s">
        <v>37</v>
      </c>
      <c r="J122" t="s">
        <v>37</v>
      </c>
      <c r="K122" t="s">
        <v>2744</v>
      </c>
      <c r="L122" t="s">
        <v>15</v>
      </c>
      <c r="M122">
        <v>27</v>
      </c>
      <c r="N122" t="s">
        <v>26</v>
      </c>
      <c r="O122" t="s">
        <v>4660</v>
      </c>
      <c r="P122" t="s">
        <v>12076</v>
      </c>
      <c r="Q122" t="s">
        <v>4661</v>
      </c>
      <c r="R122" s="1">
        <v>44352</v>
      </c>
      <c r="S122" t="s">
        <v>4662</v>
      </c>
      <c r="T122" t="s">
        <v>14997</v>
      </c>
    </row>
    <row r="123" spans="1:20" x14ac:dyDescent="0.25">
      <c r="A123" t="s">
        <v>17994</v>
      </c>
      <c r="B123" t="s">
        <v>6869</v>
      </c>
      <c r="C123" t="s">
        <v>13</v>
      </c>
      <c r="D123" t="s">
        <v>6870</v>
      </c>
      <c r="E123" s="1">
        <v>44207</v>
      </c>
      <c r="F123" t="s">
        <v>10658</v>
      </c>
      <c r="G123" t="s">
        <v>10676</v>
      </c>
      <c r="H123" t="s">
        <v>10898</v>
      </c>
      <c r="I123" t="s">
        <v>37</v>
      </c>
      <c r="J123" t="s">
        <v>37</v>
      </c>
      <c r="K123" t="s">
        <v>2744</v>
      </c>
      <c r="L123" t="s">
        <v>15</v>
      </c>
      <c r="M123">
        <v>38</v>
      </c>
      <c r="N123" t="s">
        <v>26</v>
      </c>
      <c r="O123" t="s">
        <v>4660</v>
      </c>
      <c r="P123" t="s">
        <v>12076</v>
      </c>
      <c r="Q123" t="s">
        <v>4661</v>
      </c>
      <c r="R123" s="1">
        <v>44352</v>
      </c>
      <c r="S123" t="s">
        <v>4662</v>
      </c>
      <c r="T123" t="s">
        <v>15302</v>
      </c>
    </row>
    <row r="124" spans="1:20" x14ac:dyDescent="0.25">
      <c r="A124" t="s">
        <v>17995</v>
      </c>
      <c r="B124" t="s">
        <v>6871</v>
      </c>
      <c r="C124" t="s">
        <v>13</v>
      </c>
      <c r="D124" t="s">
        <v>6872</v>
      </c>
      <c r="E124" s="1">
        <v>44207</v>
      </c>
      <c r="F124" t="s">
        <v>10658</v>
      </c>
      <c r="G124" t="s">
        <v>10676</v>
      </c>
      <c r="H124" t="s">
        <v>10898</v>
      </c>
      <c r="I124" t="s">
        <v>37</v>
      </c>
      <c r="J124" t="s">
        <v>37</v>
      </c>
      <c r="K124" t="s">
        <v>2744</v>
      </c>
      <c r="L124" t="s">
        <v>15</v>
      </c>
      <c r="M124" t="s">
        <v>37</v>
      </c>
      <c r="N124" t="s">
        <v>26</v>
      </c>
      <c r="O124" t="s">
        <v>4660</v>
      </c>
      <c r="P124" t="s">
        <v>12076</v>
      </c>
      <c r="Q124" t="s">
        <v>4661</v>
      </c>
      <c r="R124" s="1">
        <v>44352</v>
      </c>
      <c r="S124" t="s">
        <v>4662</v>
      </c>
      <c r="T124" t="s">
        <v>15302</v>
      </c>
    </row>
    <row r="125" spans="1:20" x14ac:dyDescent="0.25">
      <c r="A125" t="s">
        <v>17996</v>
      </c>
      <c r="B125" t="s">
        <v>6873</v>
      </c>
      <c r="C125" t="s">
        <v>13</v>
      </c>
      <c r="D125" t="s">
        <v>6874</v>
      </c>
      <c r="E125" s="1">
        <v>44207</v>
      </c>
      <c r="F125" t="s">
        <v>10658</v>
      </c>
      <c r="G125" t="s">
        <v>10676</v>
      </c>
      <c r="H125" t="s">
        <v>10898</v>
      </c>
      <c r="I125" t="s">
        <v>37</v>
      </c>
      <c r="J125" t="s">
        <v>37</v>
      </c>
      <c r="K125" t="s">
        <v>2744</v>
      </c>
      <c r="L125" t="s">
        <v>15</v>
      </c>
      <c r="M125" t="s">
        <v>37</v>
      </c>
      <c r="N125" t="s">
        <v>26</v>
      </c>
      <c r="O125" t="s">
        <v>4660</v>
      </c>
      <c r="P125" t="s">
        <v>12076</v>
      </c>
      <c r="Q125" t="s">
        <v>4661</v>
      </c>
      <c r="R125" s="1">
        <v>44352</v>
      </c>
      <c r="S125" t="s">
        <v>4662</v>
      </c>
      <c r="T125" t="s">
        <v>15303</v>
      </c>
    </row>
    <row r="126" spans="1:20" x14ac:dyDescent="0.25">
      <c r="A126" t="s">
        <v>17997</v>
      </c>
      <c r="B126" t="s">
        <v>6924</v>
      </c>
      <c r="C126" t="s">
        <v>13</v>
      </c>
      <c r="D126" t="s">
        <v>6925</v>
      </c>
      <c r="E126" s="1">
        <v>44207</v>
      </c>
      <c r="F126" t="s">
        <v>10658</v>
      </c>
      <c r="G126" t="s">
        <v>10676</v>
      </c>
      <c r="H126" t="s">
        <v>10987</v>
      </c>
      <c r="I126" t="s">
        <v>37</v>
      </c>
      <c r="J126" t="s">
        <v>37</v>
      </c>
      <c r="K126" t="s">
        <v>2744</v>
      </c>
      <c r="L126" t="s">
        <v>15</v>
      </c>
      <c r="M126" t="s">
        <v>37</v>
      </c>
      <c r="N126" t="s">
        <v>37</v>
      </c>
      <c r="O126" t="s">
        <v>4660</v>
      </c>
      <c r="P126" t="s">
        <v>12076</v>
      </c>
      <c r="Q126" t="s">
        <v>4661</v>
      </c>
      <c r="R126" s="1">
        <v>44352</v>
      </c>
      <c r="S126" t="s">
        <v>4662</v>
      </c>
      <c r="T126" t="s">
        <v>15302</v>
      </c>
    </row>
    <row r="127" spans="1:20" x14ac:dyDescent="0.25">
      <c r="A127" t="s">
        <v>17998</v>
      </c>
      <c r="B127" t="s">
        <v>7987</v>
      </c>
      <c r="C127" t="s">
        <v>13</v>
      </c>
      <c r="D127" t="s">
        <v>7988</v>
      </c>
      <c r="E127" s="1">
        <v>44208</v>
      </c>
      <c r="F127" t="s">
        <v>10658</v>
      </c>
      <c r="G127" t="s">
        <v>10676</v>
      </c>
      <c r="H127" t="s">
        <v>11245</v>
      </c>
      <c r="I127" t="s">
        <v>37</v>
      </c>
      <c r="J127" t="s">
        <v>37</v>
      </c>
      <c r="K127" t="s">
        <v>2744</v>
      </c>
      <c r="L127" t="s">
        <v>15</v>
      </c>
      <c r="M127">
        <v>70</v>
      </c>
      <c r="N127" t="s">
        <v>26</v>
      </c>
      <c r="O127" t="s">
        <v>4660</v>
      </c>
      <c r="P127" t="s">
        <v>12076</v>
      </c>
      <c r="Q127" t="s">
        <v>4661</v>
      </c>
      <c r="R127" s="1">
        <v>44343</v>
      </c>
      <c r="S127" t="s">
        <v>4662</v>
      </c>
      <c r="T127" t="s">
        <v>15314</v>
      </c>
    </row>
    <row r="128" spans="1:20" x14ac:dyDescent="0.25">
      <c r="A128" t="s">
        <v>17999</v>
      </c>
      <c r="B128" t="s">
        <v>8341</v>
      </c>
      <c r="C128" t="s">
        <v>13</v>
      </c>
      <c r="D128" t="s">
        <v>8342</v>
      </c>
      <c r="E128" s="1">
        <v>44208</v>
      </c>
      <c r="F128" t="s">
        <v>10658</v>
      </c>
      <c r="G128" t="s">
        <v>10719</v>
      </c>
      <c r="H128" t="s">
        <v>37</v>
      </c>
      <c r="I128" t="s">
        <v>37</v>
      </c>
      <c r="J128" t="s">
        <v>37</v>
      </c>
      <c r="K128" t="s">
        <v>2744</v>
      </c>
      <c r="L128" t="s">
        <v>15</v>
      </c>
      <c r="M128">
        <v>46</v>
      </c>
      <c r="N128" t="s">
        <v>26</v>
      </c>
      <c r="O128" t="s">
        <v>4660</v>
      </c>
      <c r="P128" t="s">
        <v>12076</v>
      </c>
      <c r="Q128" t="s">
        <v>4661</v>
      </c>
      <c r="R128" s="1">
        <v>44343</v>
      </c>
      <c r="S128" t="s">
        <v>4662</v>
      </c>
      <c r="T128" t="s">
        <v>15315</v>
      </c>
    </row>
    <row r="129" spans="1:20" x14ac:dyDescent="0.25">
      <c r="A129" t="s">
        <v>18000</v>
      </c>
      <c r="B129" t="s">
        <v>8408</v>
      </c>
      <c r="C129" t="s">
        <v>13</v>
      </c>
      <c r="D129" t="s">
        <v>8409</v>
      </c>
      <c r="E129" s="1">
        <v>44208</v>
      </c>
      <c r="F129" t="s">
        <v>10658</v>
      </c>
      <c r="G129" t="s">
        <v>10719</v>
      </c>
      <c r="H129" t="s">
        <v>11240</v>
      </c>
      <c r="I129" t="s">
        <v>37</v>
      </c>
      <c r="J129" t="s">
        <v>37</v>
      </c>
      <c r="K129" t="s">
        <v>2744</v>
      </c>
      <c r="L129" t="s">
        <v>15</v>
      </c>
      <c r="M129">
        <v>34</v>
      </c>
      <c r="N129" t="s">
        <v>26</v>
      </c>
      <c r="O129" t="s">
        <v>4660</v>
      </c>
      <c r="P129" t="s">
        <v>12076</v>
      </c>
      <c r="Q129" t="s">
        <v>4661</v>
      </c>
      <c r="R129" s="1">
        <v>44343</v>
      </c>
      <c r="S129" t="s">
        <v>4662</v>
      </c>
      <c r="T129" t="s">
        <v>15316</v>
      </c>
    </row>
    <row r="130" spans="1:20" x14ac:dyDescent="0.25">
      <c r="A130" t="s">
        <v>18001</v>
      </c>
      <c r="B130" t="s">
        <v>5549</v>
      </c>
      <c r="C130" t="s">
        <v>13</v>
      </c>
      <c r="D130" t="s">
        <v>5550</v>
      </c>
      <c r="E130" s="1">
        <v>44208</v>
      </c>
      <c r="F130" t="s">
        <v>10656</v>
      </c>
      <c r="G130" t="s">
        <v>10767</v>
      </c>
      <c r="H130" t="s">
        <v>11024</v>
      </c>
      <c r="I130" t="s">
        <v>37</v>
      </c>
      <c r="J130" t="s">
        <v>37</v>
      </c>
      <c r="K130" t="s">
        <v>2744</v>
      </c>
      <c r="L130" t="s">
        <v>15</v>
      </c>
      <c r="M130" t="s">
        <v>37</v>
      </c>
      <c r="N130" t="s">
        <v>37</v>
      </c>
      <c r="O130" t="s">
        <v>4660</v>
      </c>
      <c r="P130" t="s">
        <v>12076</v>
      </c>
      <c r="Q130" t="s">
        <v>4661</v>
      </c>
      <c r="R130" s="1">
        <v>44352</v>
      </c>
      <c r="S130" t="s">
        <v>4662</v>
      </c>
      <c r="T130" t="s">
        <v>15327</v>
      </c>
    </row>
    <row r="131" spans="1:20" x14ac:dyDescent="0.25">
      <c r="A131" t="s">
        <v>18002</v>
      </c>
      <c r="B131" t="s">
        <v>6861</v>
      </c>
      <c r="C131" t="s">
        <v>13</v>
      </c>
      <c r="D131" t="s">
        <v>6862</v>
      </c>
      <c r="E131" s="1">
        <v>44208</v>
      </c>
      <c r="F131" t="s">
        <v>10658</v>
      </c>
      <c r="G131" t="s">
        <v>10676</v>
      </c>
      <c r="H131" t="s">
        <v>10898</v>
      </c>
      <c r="I131" t="s">
        <v>37</v>
      </c>
      <c r="J131" t="s">
        <v>37</v>
      </c>
      <c r="K131" t="s">
        <v>2744</v>
      </c>
      <c r="L131" t="s">
        <v>15</v>
      </c>
      <c r="M131">
        <v>28</v>
      </c>
      <c r="N131" t="s">
        <v>16</v>
      </c>
      <c r="O131" t="s">
        <v>4660</v>
      </c>
      <c r="P131" t="s">
        <v>12076</v>
      </c>
      <c r="Q131" t="s">
        <v>4661</v>
      </c>
      <c r="R131" s="1">
        <v>44352</v>
      </c>
      <c r="S131" t="s">
        <v>4662</v>
      </c>
      <c r="T131" t="s">
        <v>14792</v>
      </c>
    </row>
    <row r="132" spans="1:20" x14ac:dyDescent="0.25">
      <c r="A132" t="s">
        <v>18003</v>
      </c>
      <c r="B132" t="s">
        <v>6920</v>
      </c>
      <c r="C132" t="s">
        <v>13</v>
      </c>
      <c r="D132" t="s">
        <v>6921</v>
      </c>
      <c r="E132" s="1">
        <v>44208</v>
      </c>
      <c r="F132" t="s">
        <v>10658</v>
      </c>
      <c r="G132" t="s">
        <v>10676</v>
      </c>
      <c r="H132" t="s">
        <v>10987</v>
      </c>
      <c r="I132" t="s">
        <v>37</v>
      </c>
      <c r="J132" t="s">
        <v>37</v>
      </c>
      <c r="K132" t="s">
        <v>2744</v>
      </c>
      <c r="L132" t="s">
        <v>15</v>
      </c>
      <c r="M132" t="s">
        <v>37</v>
      </c>
      <c r="N132" t="s">
        <v>37</v>
      </c>
      <c r="O132" t="s">
        <v>4660</v>
      </c>
      <c r="P132" t="s">
        <v>12076</v>
      </c>
      <c r="Q132" t="s">
        <v>4661</v>
      </c>
      <c r="R132" s="1">
        <v>44352</v>
      </c>
      <c r="S132" t="s">
        <v>4662</v>
      </c>
      <c r="T132" t="s">
        <v>15333</v>
      </c>
    </row>
    <row r="133" spans="1:20" x14ac:dyDescent="0.25">
      <c r="A133" t="s">
        <v>18004</v>
      </c>
      <c r="B133" t="s">
        <v>6922</v>
      </c>
      <c r="C133" t="s">
        <v>13</v>
      </c>
      <c r="D133" t="s">
        <v>6923</v>
      </c>
      <c r="E133" s="1">
        <v>44208</v>
      </c>
      <c r="F133" t="s">
        <v>10658</v>
      </c>
      <c r="G133" t="s">
        <v>10676</v>
      </c>
      <c r="H133" t="s">
        <v>10987</v>
      </c>
      <c r="I133" t="s">
        <v>37</v>
      </c>
      <c r="J133" t="s">
        <v>37</v>
      </c>
      <c r="K133" t="s">
        <v>2744</v>
      </c>
      <c r="L133" t="s">
        <v>15</v>
      </c>
      <c r="M133" t="s">
        <v>37</v>
      </c>
      <c r="N133" t="s">
        <v>37</v>
      </c>
      <c r="O133" t="s">
        <v>4660</v>
      </c>
      <c r="P133" t="s">
        <v>12076</v>
      </c>
      <c r="Q133" t="s">
        <v>4661</v>
      </c>
      <c r="R133" s="1">
        <v>44352</v>
      </c>
      <c r="S133" t="s">
        <v>4662</v>
      </c>
      <c r="T133" t="s">
        <v>15334</v>
      </c>
    </row>
    <row r="134" spans="1:20" x14ac:dyDescent="0.25">
      <c r="A134" t="s">
        <v>18005</v>
      </c>
      <c r="B134" t="s">
        <v>7080</v>
      </c>
      <c r="C134" t="s">
        <v>13</v>
      </c>
      <c r="D134" t="s">
        <v>7081</v>
      </c>
      <c r="E134" s="1">
        <v>44209</v>
      </c>
      <c r="F134" t="s">
        <v>10658</v>
      </c>
      <c r="G134" t="s">
        <v>10789</v>
      </c>
      <c r="H134" t="s">
        <v>11233</v>
      </c>
      <c r="I134" t="s">
        <v>37</v>
      </c>
      <c r="J134" t="s">
        <v>37</v>
      </c>
      <c r="K134" t="s">
        <v>2744</v>
      </c>
      <c r="L134" t="s">
        <v>15</v>
      </c>
      <c r="M134">
        <v>50</v>
      </c>
      <c r="N134" t="s">
        <v>26</v>
      </c>
      <c r="O134" t="s">
        <v>4660</v>
      </c>
      <c r="P134" t="s">
        <v>12076</v>
      </c>
      <c r="Q134" t="s">
        <v>4661</v>
      </c>
      <c r="R134" s="1">
        <v>44343</v>
      </c>
      <c r="S134" t="s">
        <v>4662</v>
      </c>
      <c r="T134" t="s">
        <v>15160</v>
      </c>
    </row>
    <row r="135" spans="1:20" x14ac:dyDescent="0.25">
      <c r="A135" t="s">
        <v>18006</v>
      </c>
      <c r="B135" t="s">
        <v>7254</v>
      </c>
      <c r="C135" t="s">
        <v>13</v>
      </c>
      <c r="D135" t="s">
        <v>7255</v>
      </c>
      <c r="E135" s="1">
        <v>44209</v>
      </c>
      <c r="F135" t="s">
        <v>10658</v>
      </c>
      <c r="G135" t="s">
        <v>10719</v>
      </c>
      <c r="H135" t="s">
        <v>37</v>
      </c>
      <c r="I135" t="s">
        <v>37</v>
      </c>
      <c r="J135" t="s">
        <v>37</v>
      </c>
      <c r="K135" t="s">
        <v>2744</v>
      </c>
      <c r="L135" t="s">
        <v>15</v>
      </c>
      <c r="M135" t="s">
        <v>37</v>
      </c>
      <c r="N135" t="s">
        <v>37</v>
      </c>
      <c r="O135" t="s">
        <v>4660</v>
      </c>
      <c r="P135" t="s">
        <v>12076</v>
      </c>
      <c r="Q135" t="s">
        <v>4661</v>
      </c>
      <c r="R135" s="1">
        <v>44343</v>
      </c>
      <c r="S135" t="s">
        <v>4662</v>
      </c>
      <c r="T135" t="s">
        <v>15338</v>
      </c>
    </row>
    <row r="136" spans="1:20" x14ac:dyDescent="0.25">
      <c r="A136" t="s">
        <v>18007</v>
      </c>
      <c r="B136" t="s">
        <v>5300</v>
      </c>
      <c r="C136" t="s">
        <v>13</v>
      </c>
      <c r="D136" t="s">
        <v>5301</v>
      </c>
      <c r="E136" s="1">
        <v>44209</v>
      </c>
      <c r="F136" t="s">
        <v>10657</v>
      </c>
      <c r="G136" t="s">
        <v>10666</v>
      </c>
      <c r="H136" t="s">
        <v>10804</v>
      </c>
      <c r="I136" t="s">
        <v>11377</v>
      </c>
      <c r="J136" t="s">
        <v>37</v>
      </c>
      <c r="K136" t="s">
        <v>2744</v>
      </c>
      <c r="L136" t="s">
        <v>15</v>
      </c>
      <c r="M136" t="s">
        <v>37</v>
      </c>
      <c r="N136" t="s">
        <v>37</v>
      </c>
      <c r="O136" t="s">
        <v>4660</v>
      </c>
      <c r="P136" t="s">
        <v>12076</v>
      </c>
      <c r="Q136" t="s">
        <v>4661</v>
      </c>
      <c r="R136" s="1">
        <v>44352</v>
      </c>
      <c r="S136" t="s">
        <v>4662</v>
      </c>
      <c r="T136" t="s">
        <v>15346</v>
      </c>
    </row>
    <row r="137" spans="1:20" x14ac:dyDescent="0.25">
      <c r="A137" t="s">
        <v>18008</v>
      </c>
      <c r="B137" t="s">
        <v>6064</v>
      </c>
      <c r="C137" t="s">
        <v>13</v>
      </c>
      <c r="D137" t="s">
        <v>6065</v>
      </c>
      <c r="E137" s="1">
        <v>44209</v>
      </c>
      <c r="F137" t="s">
        <v>10658</v>
      </c>
      <c r="G137" t="s">
        <v>10676</v>
      </c>
      <c r="H137" t="s">
        <v>10903</v>
      </c>
      <c r="I137" t="s">
        <v>37</v>
      </c>
      <c r="J137" t="s">
        <v>37</v>
      </c>
      <c r="K137" t="s">
        <v>2744</v>
      </c>
      <c r="L137" t="s">
        <v>15</v>
      </c>
      <c r="M137">
        <v>50</v>
      </c>
      <c r="N137" t="s">
        <v>26</v>
      </c>
      <c r="O137" t="s">
        <v>4660</v>
      </c>
      <c r="P137" t="s">
        <v>12076</v>
      </c>
      <c r="Q137" t="s">
        <v>4661</v>
      </c>
      <c r="R137" s="1">
        <v>44352</v>
      </c>
      <c r="S137" t="s">
        <v>4662</v>
      </c>
      <c r="T137" t="s">
        <v>15350</v>
      </c>
    </row>
    <row r="138" spans="1:20" x14ac:dyDescent="0.25">
      <c r="A138" t="s">
        <v>18009</v>
      </c>
      <c r="B138" t="s">
        <v>6071</v>
      </c>
      <c r="C138" t="s">
        <v>13</v>
      </c>
      <c r="D138" t="s">
        <v>6072</v>
      </c>
      <c r="E138" s="1">
        <v>44209</v>
      </c>
      <c r="F138" t="s">
        <v>10656</v>
      </c>
      <c r="G138" t="s">
        <v>10765</v>
      </c>
      <c r="H138" t="s">
        <v>37</v>
      </c>
      <c r="I138" t="s">
        <v>37</v>
      </c>
      <c r="J138" t="s">
        <v>37</v>
      </c>
      <c r="K138" t="s">
        <v>2744</v>
      </c>
      <c r="L138" t="s">
        <v>15</v>
      </c>
      <c r="M138" t="s">
        <v>37</v>
      </c>
      <c r="N138" t="s">
        <v>37</v>
      </c>
      <c r="O138" t="s">
        <v>4660</v>
      </c>
      <c r="P138" t="s">
        <v>12076</v>
      </c>
      <c r="Q138" t="s">
        <v>4661</v>
      </c>
      <c r="R138" s="1">
        <v>44352</v>
      </c>
      <c r="S138" t="s">
        <v>4662</v>
      </c>
      <c r="T138" t="s">
        <v>15352</v>
      </c>
    </row>
    <row r="139" spans="1:20" x14ac:dyDescent="0.25">
      <c r="A139" t="s">
        <v>18010</v>
      </c>
      <c r="B139" t="s">
        <v>6166</v>
      </c>
      <c r="C139" t="s">
        <v>13</v>
      </c>
      <c r="D139" t="s">
        <v>6167</v>
      </c>
      <c r="E139" s="1">
        <v>44209</v>
      </c>
      <c r="F139" t="s">
        <v>10658</v>
      </c>
      <c r="G139" t="s">
        <v>10719</v>
      </c>
      <c r="H139" t="s">
        <v>37</v>
      </c>
      <c r="I139" t="s">
        <v>37</v>
      </c>
      <c r="J139" t="s">
        <v>37</v>
      </c>
      <c r="K139" t="s">
        <v>2744</v>
      </c>
      <c r="L139" t="s">
        <v>15</v>
      </c>
      <c r="M139" t="s">
        <v>37</v>
      </c>
      <c r="N139" t="s">
        <v>37</v>
      </c>
      <c r="O139" t="s">
        <v>38</v>
      </c>
      <c r="P139" t="s">
        <v>12076</v>
      </c>
      <c r="Q139" t="s">
        <v>4661</v>
      </c>
      <c r="R139" s="1">
        <v>44352</v>
      </c>
      <c r="S139" t="s">
        <v>4662</v>
      </c>
      <c r="T139" t="s">
        <v>15353</v>
      </c>
    </row>
    <row r="140" spans="1:20" x14ac:dyDescent="0.25">
      <c r="A140" t="s">
        <v>18011</v>
      </c>
      <c r="B140" t="s">
        <v>6182</v>
      </c>
      <c r="C140" t="s">
        <v>13</v>
      </c>
      <c r="D140" t="s">
        <v>6183</v>
      </c>
      <c r="E140" s="1">
        <v>44209</v>
      </c>
      <c r="F140" t="s">
        <v>10658</v>
      </c>
      <c r="G140" t="s">
        <v>10719</v>
      </c>
      <c r="H140" t="s">
        <v>37</v>
      </c>
      <c r="I140" t="s">
        <v>37</v>
      </c>
      <c r="J140" t="s">
        <v>37</v>
      </c>
      <c r="K140" t="s">
        <v>2744</v>
      </c>
      <c r="L140" t="s">
        <v>15</v>
      </c>
      <c r="M140" t="s">
        <v>37</v>
      </c>
      <c r="N140" t="s">
        <v>37</v>
      </c>
      <c r="O140" t="s">
        <v>38</v>
      </c>
      <c r="P140" t="s">
        <v>12076</v>
      </c>
      <c r="Q140" t="s">
        <v>4661</v>
      </c>
      <c r="R140" s="1">
        <v>44352</v>
      </c>
      <c r="S140" t="s">
        <v>4662</v>
      </c>
      <c r="T140" t="s">
        <v>15354</v>
      </c>
    </row>
    <row r="141" spans="1:20" x14ac:dyDescent="0.25">
      <c r="A141" t="s">
        <v>18012</v>
      </c>
      <c r="B141" t="s">
        <v>6180</v>
      </c>
      <c r="C141" t="s">
        <v>13</v>
      </c>
      <c r="D141" t="s">
        <v>6181</v>
      </c>
      <c r="E141" s="1">
        <v>44209</v>
      </c>
      <c r="F141" t="s">
        <v>10658</v>
      </c>
      <c r="G141" t="s">
        <v>10719</v>
      </c>
      <c r="H141" t="s">
        <v>37</v>
      </c>
      <c r="I141" t="s">
        <v>37</v>
      </c>
      <c r="J141" t="s">
        <v>37</v>
      </c>
      <c r="K141" t="s">
        <v>2744</v>
      </c>
      <c r="L141" t="s">
        <v>15</v>
      </c>
      <c r="M141" t="s">
        <v>37</v>
      </c>
      <c r="N141" t="s">
        <v>37</v>
      </c>
      <c r="O141" t="s">
        <v>38</v>
      </c>
      <c r="P141" t="s">
        <v>12076</v>
      </c>
      <c r="Q141" t="s">
        <v>4661</v>
      </c>
      <c r="R141" s="1">
        <v>44352</v>
      </c>
      <c r="S141" t="s">
        <v>4662</v>
      </c>
      <c r="T141" t="s">
        <v>15355</v>
      </c>
    </row>
    <row r="142" spans="1:20" x14ac:dyDescent="0.25">
      <c r="A142" t="s">
        <v>18013</v>
      </c>
      <c r="B142" t="s">
        <v>6125</v>
      </c>
      <c r="C142" t="s">
        <v>13</v>
      </c>
      <c r="D142" t="s">
        <v>6126</v>
      </c>
      <c r="E142" s="1">
        <v>44209</v>
      </c>
      <c r="F142" t="s">
        <v>10658</v>
      </c>
      <c r="G142" t="s">
        <v>10719</v>
      </c>
      <c r="H142" t="s">
        <v>37</v>
      </c>
      <c r="I142" t="s">
        <v>37</v>
      </c>
      <c r="J142" t="s">
        <v>37</v>
      </c>
      <c r="K142" t="s">
        <v>2744</v>
      </c>
      <c r="L142" t="s">
        <v>15</v>
      </c>
      <c r="M142" t="s">
        <v>37</v>
      </c>
      <c r="N142" t="s">
        <v>37</v>
      </c>
      <c r="O142" t="s">
        <v>38</v>
      </c>
      <c r="P142" t="s">
        <v>12076</v>
      </c>
      <c r="Q142" t="s">
        <v>4661</v>
      </c>
      <c r="R142" s="1">
        <v>44352</v>
      </c>
      <c r="S142" t="s">
        <v>4662</v>
      </c>
      <c r="T142" t="s">
        <v>15356</v>
      </c>
    </row>
    <row r="143" spans="1:20" x14ac:dyDescent="0.25">
      <c r="A143" t="s">
        <v>18014</v>
      </c>
      <c r="B143" t="s">
        <v>6129</v>
      </c>
      <c r="C143" t="s">
        <v>13</v>
      </c>
      <c r="D143" t="s">
        <v>6130</v>
      </c>
      <c r="E143" s="1">
        <v>44209</v>
      </c>
      <c r="F143" t="s">
        <v>10658</v>
      </c>
      <c r="G143" t="s">
        <v>10719</v>
      </c>
      <c r="H143" t="s">
        <v>37</v>
      </c>
      <c r="I143" t="s">
        <v>37</v>
      </c>
      <c r="J143" t="s">
        <v>37</v>
      </c>
      <c r="K143" t="s">
        <v>2744</v>
      </c>
      <c r="L143" t="s">
        <v>15</v>
      </c>
      <c r="M143" t="s">
        <v>37</v>
      </c>
      <c r="N143" t="s">
        <v>37</v>
      </c>
      <c r="O143" t="s">
        <v>38</v>
      </c>
      <c r="P143" t="s">
        <v>12076</v>
      </c>
      <c r="Q143" t="s">
        <v>4661</v>
      </c>
      <c r="R143" s="1">
        <v>44352</v>
      </c>
      <c r="S143" t="s">
        <v>4662</v>
      </c>
      <c r="T143" t="s">
        <v>15357</v>
      </c>
    </row>
    <row r="144" spans="1:20" x14ac:dyDescent="0.25">
      <c r="A144" t="s">
        <v>18015</v>
      </c>
      <c r="B144" t="s">
        <v>6135</v>
      </c>
      <c r="C144" t="s">
        <v>13</v>
      </c>
      <c r="D144" t="s">
        <v>6136</v>
      </c>
      <c r="E144" s="1">
        <v>44209</v>
      </c>
      <c r="F144" t="s">
        <v>10658</v>
      </c>
      <c r="G144" t="s">
        <v>10719</v>
      </c>
      <c r="H144" t="s">
        <v>37</v>
      </c>
      <c r="I144" t="s">
        <v>37</v>
      </c>
      <c r="J144" t="s">
        <v>37</v>
      </c>
      <c r="K144" t="s">
        <v>2744</v>
      </c>
      <c r="L144" t="s">
        <v>15</v>
      </c>
      <c r="M144" t="s">
        <v>37</v>
      </c>
      <c r="N144" t="s">
        <v>37</v>
      </c>
      <c r="O144" t="s">
        <v>38</v>
      </c>
      <c r="P144" t="s">
        <v>12076</v>
      </c>
      <c r="Q144" t="s">
        <v>4661</v>
      </c>
      <c r="R144" s="1">
        <v>44352</v>
      </c>
      <c r="S144" t="s">
        <v>4662</v>
      </c>
      <c r="T144" t="s">
        <v>15358</v>
      </c>
    </row>
    <row r="145" spans="1:20" x14ac:dyDescent="0.25">
      <c r="A145" t="s">
        <v>18016</v>
      </c>
      <c r="B145" t="s">
        <v>6533</v>
      </c>
      <c r="C145" t="s">
        <v>13</v>
      </c>
      <c r="D145" t="s">
        <v>6534</v>
      </c>
      <c r="E145" s="1">
        <v>44209</v>
      </c>
      <c r="F145" t="s">
        <v>10655</v>
      </c>
      <c r="G145" t="s">
        <v>10735</v>
      </c>
      <c r="H145" t="s">
        <v>11044</v>
      </c>
      <c r="I145" t="s">
        <v>37</v>
      </c>
      <c r="J145" t="s">
        <v>37</v>
      </c>
      <c r="K145" t="s">
        <v>2744</v>
      </c>
      <c r="L145" t="s">
        <v>15</v>
      </c>
      <c r="M145">
        <v>70</v>
      </c>
      <c r="N145" t="s">
        <v>16</v>
      </c>
      <c r="O145" t="s">
        <v>4660</v>
      </c>
      <c r="P145" t="s">
        <v>12076</v>
      </c>
      <c r="Q145" t="s">
        <v>4661</v>
      </c>
      <c r="R145" s="1">
        <v>44352</v>
      </c>
      <c r="S145" t="s">
        <v>4662</v>
      </c>
      <c r="T145" t="s">
        <v>15359</v>
      </c>
    </row>
    <row r="146" spans="1:20" x14ac:dyDescent="0.25">
      <c r="A146" t="s">
        <v>18017</v>
      </c>
      <c r="B146" t="s">
        <v>6863</v>
      </c>
      <c r="C146" t="s">
        <v>13</v>
      </c>
      <c r="D146" t="s">
        <v>6864</v>
      </c>
      <c r="E146" s="1">
        <v>44209</v>
      </c>
      <c r="F146" t="s">
        <v>10658</v>
      </c>
      <c r="G146" t="s">
        <v>10676</v>
      </c>
      <c r="H146" t="s">
        <v>10898</v>
      </c>
      <c r="I146" t="s">
        <v>37</v>
      </c>
      <c r="J146" t="s">
        <v>37</v>
      </c>
      <c r="K146" t="s">
        <v>2744</v>
      </c>
      <c r="L146" t="s">
        <v>15</v>
      </c>
      <c r="M146">
        <v>78</v>
      </c>
      <c r="N146" t="s">
        <v>26</v>
      </c>
      <c r="O146" t="s">
        <v>4660</v>
      </c>
      <c r="P146" t="s">
        <v>12076</v>
      </c>
      <c r="Q146" t="s">
        <v>4661</v>
      </c>
      <c r="R146" s="1">
        <v>44352</v>
      </c>
      <c r="S146" t="s">
        <v>4662</v>
      </c>
      <c r="T146" t="s">
        <v>14997</v>
      </c>
    </row>
    <row r="147" spans="1:20" x14ac:dyDescent="0.25">
      <c r="A147" t="s">
        <v>18018</v>
      </c>
      <c r="B147" t="s">
        <v>8343</v>
      </c>
      <c r="C147" t="s">
        <v>13</v>
      </c>
      <c r="D147" t="s">
        <v>8344</v>
      </c>
      <c r="E147" s="1">
        <v>44210</v>
      </c>
      <c r="F147" t="s">
        <v>10658</v>
      </c>
      <c r="G147" t="s">
        <v>10719</v>
      </c>
      <c r="H147" t="s">
        <v>37</v>
      </c>
      <c r="I147" t="s">
        <v>37</v>
      </c>
      <c r="J147" t="s">
        <v>37</v>
      </c>
      <c r="K147" t="s">
        <v>2744</v>
      </c>
      <c r="L147" t="s">
        <v>15</v>
      </c>
      <c r="M147">
        <v>40</v>
      </c>
      <c r="N147" t="s">
        <v>26</v>
      </c>
      <c r="O147" t="s">
        <v>4660</v>
      </c>
      <c r="P147" t="s">
        <v>12076</v>
      </c>
      <c r="Q147" t="s">
        <v>4661</v>
      </c>
      <c r="R147" s="1">
        <v>44343</v>
      </c>
      <c r="S147" t="s">
        <v>4662</v>
      </c>
      <c r="T147" t="s">
        <v>15362</v>
      </c>
    </row>
    <row r="148" spans="1:20" x14ac:dyDescent="0.25">
      <c r="A148" t="s">
        <v>18019</v>
      </c>
      <c r="B148" t="s">
        <v>8529</v>
      </c>
      <c r="C148" t="s">
        <v>13</v>
      </c>
      <c r="D148" t="s">
        <v>8530</v>
      </c>
      <c r="E148" s="1">
        <v>44210</v>
      </c>
      <c r="F148" t="s">
        <v>10656</v>
      </c>
      <c r="G148" t="s">
        <v>10776</v>
      </c>
      <c r="H148" t="s">
        <v>11079</v>
      </c>
      <c r="I148" t="s">
        <v>37</v>
      </c>
      <c r="J148" t="s">
        <v>37</v>
      </c>
      <c r="K148" t="s">
        <v>2744</v>
      </c>
      <c r="L148" t="s">
        <v>15</v>
      </c>
      <c r="M148">
        <v>29</v>
      </c>
      <c r="N148" t="s">
        <v>26</v>
      </c>
      <c r="O148" t="s">
        <v>4660</v>
      </c>
      <c r="P148" t="s">
        <v>12076</v>
      </c>
      <c r="Q148" t="s">
        <v>4661</v>
      </c>
      <c r="R148" s="1">
        <v>44352</v>
      </c>
      <c r="S148" t="s">
        <v>4662</v>
      </c>
      <c r="T148" t="s">
        <v>15363</v>
      </c>
    </row>
    <row r="149" spans="1:20" x14ac:dyDescent="0.25">
      <c r="A149" t="s">
        <v>18020</v>
      </c>
      <c r="B149" t="s">
        <v>5801</v>
      </c>
      <c r="C149" t="s">
        <v>13</v>
      </c>
      <c r="D149" t="s">
        <v>5802</v>
      </c>
      <c r="E149" s="1">
        <v>44210</v>
      </c>
      <c r="F149" t="s">
        <v>10656</v>
      </c>
      <c r="G149" t="s">
        <v>10712</v>
      </c>
      <c r="H149" t="s">
        <v>11250</v>
      </c>
      <c r="I149" t="s">
        <v>37</v>
      </c>
      <c r="J149" t="s">
        <v>37</v>
      </c>
      <c r="K149" t="s">
        <v>2744</v>
      </c>
      <c r="L149" t="s">
        <v>15</v>
      </c>
      <c r="M149">
        <v>51</v>
      </c>
      <c r="N149" t="s">
        <v>26</v>
      </c>
      <c r="O149" t="s">
        <v>4660</v>
      </c>
      <c r="P149" t="s">
        <v>12076</v>
      </c>
      <c r="Q149" t="s">
        <v>4661</v>
      </c>
      <c r="R149" s="1">
        <v>44352</v>
      </c>
      <c r="S149" t="s">
        <v>4662</v>
      </c>
      <c r="T149" t="s">
        <v>15372</v>
      </c>
    </row>
    <row r="150" spans="1:20" x14ac:dyDescent="0.25">
      <c r="A150" t="s">
        <v>18021</v>
      </c>
      <c r="B150" t="s">
        <v>6918</v>
      </c>
      <c r="C150" t="s">
        <v>13</v>
      </c>
      <c r="D150" t="s">
        <v>6919</v>
      </c>
      <c r="E150" s="1">
        <v>44210</v>
      </c>
      <c r="F150" t="s">
        <v>10658</v>
      </c>
      <c r="G150" t="s">
        <v>10676</v>
      </c>
      <c r="H150" t="s">
        <v>10987</v>
      </c>
      <c r="I150" t="s">
        <v>37</v>
      </c>
      <c r="J150" t="s">
        <v>37</v>
      </c>
      <c r="K150" t="s">
        <v>2744</v>
      </c>
      <c r="L150" t="s">
        <v>15</v>
      </c>
      <c r="M150" t="s">
        <v>37</v>
      </c>
      <c r="N150" t="s">
        <v>37</v>
      </c>
      <c r="O150" t="s">
        <v>4660</v>
      </c>
      <c r="P150" t="s">
        <v>12076</v>
      </c>
      <c r="Q150" t="s">
        <v>4661</v>
      </c>
      <c r="R150" s="1">
        <v>44352</v>
      </c>
      <c r="S150" t="s">
        <v>4662</v>
      </c>
      <c r="T150" t="s">
        <v>15378</v>
      </c>
    </row>
    <row r="151" spans="1:20" x14ac:dyDescent="0.25">
      <c r="A151" t="s">
        <v>18022</v>
      </c>
      <c r="B151" t="s">
        <v>8345</v>
      </c>
      <c r="C151" t="s">
        <v>13</v>
      </c>
      <c r="D151" t="s">
        <v>8346</v>
      </c>
      <c r="E151" s="1">
        <v>44211</v>
      </c>
      <c r="F151" t="s">
        <v>10658</v>
      </c>
      <c r="G151" t="s">
        <v>10719</v>
      </c>
      <c r="H151" t="s">
        <v>37</v>
      </c>
      <c r="I151" t="s">
        <v>37</v>
      </c>
      <c r="J151" t="s">
        <v>37</v>
      </c>
      <c r="K151" t="s">
        <v>2744</v>
      </c>
      <c r="L151" t="s">
        <v>15</v>
      </c>
      <c r="M151">
        <v>36</v>
      </c>
      <c r="N151" t="s">
        <v>26</v>
      </c>
      <c r="O151" t="s">
        <v>4660</v>
      </c>
      <c r="P151" t="s">
        <v>12076</v>
      </c>
      <c r="Q151" t="s">
        <v>4661</v>
      </c>
      <c r="R151" s="1">
        <v>44343</v>
      </c>
      <c r="S151" t="s">
        <v>4662</v>
      </c>
      <c r="T151" t="s">
        <v>15381</v>
      </c>
    </row>
    <row r="152" spans="1:20" x14ac:dyDescent="0.25">
      <c r="A152" t="s">
        <v>18023</v>
      </c>
      <c r="B152" t="s">
        <v>8347</v>
      </c>
      <c r="C152" t="s">
        <v>13</v>
      </c>
      <c r="D152" t="s">
        <v>8348</v>
      </c>
      <c r="E152" s="1">
        <v>44211</v>
      </c>
      <c r="F152" t="s">
        <v>10658</v>
      </c>
      <c r="G152" t="s">
        <v>10719</v>
      </c>
      <c r="H152" t="s">
        <v>37</v>
      </c>
      <c r="I152" t="s">
        <v>37</v>
      </c>
      <c r="J152" t="s">
        <v>37</v>
      </c>
      <c r="K152" t="s">
        <v>2744</v>
      </c>
      <c r="L152" t="s">
        <v>15</v>
      </c>
      <c r="M152">
        <v>33</v>
      </c>
      <c r="N152" t="s">
        <v>16</v>
      </c>
      <c r="O152" t="s">
        <v>4660</v>
      </c>
      <c r="P152" t="s">
        <v>12076</v>
      </c>
      <c r="Q152" t="s">
        <v>4661</v>
      </c>
      <c r="R152" s="1">
        <v>44343</v>
      </c>
      <c r="S152" t="s">
        <v>4662</v>
      </c>
      <c r="T152" t="s">
        <v>15382</v>
      </c>
    </row>
    <row r="153" spans="1:20" x14ac:dyDescent="0.25">
      <c r="A153" t="s">
        <v>18024</v>
      </c>
      <c r="B153" t="s">
        <v>8349</v>
      </c>
      <c r="C153" t="s">
        <v>13</v>
      </c>
      <c r="D153" t="s">
        <v>8350</v>
      </c>
      <c r="E153" s="1">
        <v>44211</v>
      </c>
      <c r="F153" t="s">
        <v>10658</v>
      </c>
      <c r="G153" t="s">
        <v>10719</v>
      </c>
      <c r="H153" t="s">
        <v>37</v>
      </c>
      <c r="I153" t="s">
        <v>37</v>
      </c>
      <c r="J153" t="s">
        <v>37</v>
      </c>
      <c r="K153" t="s">
        <v>2744</v>
      </c>
      <c r="L153" t="s">
        <v>15</v>
      </c>
      <c r="M153">
        <v>60</v>
      </c>
      <c r="N153" t="s">
        <v>16</v>
      </c>
      <c r="O153" t="s">
        <v>4660</v>
      </c>
      <c r="P153" t="s">
        <v>12076</v>
      </c>
      <c r="Q153" t="s">
        <v>4661</v>
      </c>
      <c r="R153" s="1">
        <v>44343</v>
      </c>
      <c r="S153" t="s">
        <v>4662</v>
      </c>
      <c r="T153" t="s">
        <v>15383</v>
      </c>
    </row>
    <row r="154" spans="1:20" x14ac:dyDescent="0.25">
      <c r="A154" t="s">
        <v>18025</v>
      </c>
      <c r="B154" t="s">
        <v>8351</v>
      </c>
      <c r="C154" t="s">
        <v>13</v>
      </c>
      <c r="D154" t="s">
        <v>8352</v>
      </c>
      <c r="E154" s="1">
        <v>44211</v>
      </c>
      <c r="F154" t="s">
        <v>10658</v>
      </c>
      <c r="G154" t="s">
        <v>10719</v>
      </c>
      <c r="H154" t="s">
        <v>37</v>
      </c>
      <c r="I154" t="s">
        <v>37</v>
      </c>
      <c r="J154" t="s">
        <v>37</v>
      </c>
      <c r="K154" t="s">
        <v>2744</v>
      </c>
      <c r="L154" t="s">
        <v>15</v>
      </c>
      <c r="M154">
        <v>50</v>
      </c>
      <c r="N154" t="s">
        <v>16</v>
      </c>
      <c r="O154" t="s">
        <v>4660</v>
      </c>
      <c r="P154" t="s">
        <v>12076</v>
      </c>
      <c r="Q154" t="s">
        <v>4661</v>
      </c>
      <c r="R154" s="1">
        <v>44343</v>
      </c>
      <c r="S154" t="s">
        <v>4662</v>
      </c>
      <c r="T154" t="s">
        <v>14792</v>
      </c>
    </row>
    <row r="155" spans="1:20" x14ac:dyDescent="0.25">
      <c r="A155" t="s">
        <v>18026</v>
      </c>
      <c r="B155" t="s">
        <v>8353</v>
      </c>
      <c r="C155" t="s">
        <v>13</v>
      </c>
      <c r="D155" t="s">
        <v>8354</v>
      </c>
      <c r="E155" s="1">
        <v>44211</v>
      </c>
      <c r="F155" t="s">
        <v>10658</v>
      </c>
      <c r="G155" t="s">
        <v>10719</v>
      </c>
      <c r="H155" t="s">
        <v>37</v>
      </c>
      <c r="I155" t="s">
        <v>37</v>
      </c>
      <c r="J155" t="s">
        <v>37</v>
      </c>
      <c r="K155" t="s">
        <v>2744</v>
      </c>
      <c r="L155" t="s">
        <v>15</v>
      </c>
      <c r="M155">
        <v>40</v>
      </c>
      <c r="N155" t="s">
        <v>16</v>
      </c>
      <c r="O155" t="s">
        <v>4660</v>
      </c>
      <c r="P155" t="s">
        <v>12076</v>
      </c>
      <c r="Q155" t="s">
        <v>4661</v>
      </c>
      <c r="R155" s="1">
        <v>44343</v>
      </c>
      <c r="S155" t="s">
        <v>4662</v>
      </c>
      <c r="T155" t="s">
        <v>14792</v>
      </c>
    </row>
    <row r="156" spans="1:20" x14ac:dyDescent="0.25">
      <c r="A156" t="s">
        <v>18027</v>
      </c>
      <c r="B156" t="s">
        <v>8355</v>
      </c>
      <c r="C156" t="s">
        <v>13</v>
      </c>
      <c r="D156" t="s">
        <v>8356</v>
      </c>
      <c r="E156" s="1">
        <v>44211</v>
      </c>
      <c r="F156" t="s">
        <v>10658</v>
      </c>
      <c r="G156" t="s">
        <v>10719</v>
      </c>
      <c r="H156" t="s">
        <v>37</v>
      </c>
      <c r="I156" t="s">
        <v>37</v>
      </c>
      <c r="J156" t="s">
        <v>37</v>
      </c>
      <c r="K156" t="s">
        <v>2744</v>
      </c>
      <c r="L156" t="s">
        <v>15</v>
      </c>
      <c r="M156">
        <v>34</v>
      </c>
      <c r="N156" t="s">
        <v>26</v>
      </c>
      <c r="O156" t="s">
        <v>4660</v>
      </c>
      <c r="P156" t="s">
        <v>12076</v>
      </c>
      <c r="Q156" t="s">
        <v>4661</v>
      </c>
      <c r="R156" s="1">
        <v>44343</v>
      </c>
      <c r="S156" t="s">
        <v>4662</v>
      </c>
      <c r="T156" t="s">
        <v>14792</v>
      </c>
    </row>
    <row r="157" spans="1:20" x14ac:dyDescent="0.25">
      <c r="A157" t="s">
        <v>18028</v>
      </c>
      <c r="B157" t="s">
        <v>8357</v>
      </c>
      <c r="C157" t="s">
        <v>13</v>
      </c>
      <c r="D157" t="s">
        <v>8358</v>
      </c>
      <c r="E157" s="1">
        <v>44211</v>
      </c>
      <c r="F157" t="s">
        <v>10658</v>
      </c>
      <c r="G157" t="s">
        <v>10719</v>
      </c>
      <c r="H157" t="s">
        <v>37</v>
      </c>
      <c r="I157" t="s">
        <v>37</v>
      </c>
      <c r="J157" t="s">
        <v>37</v>
      </c>
      <c r="K157" t="s">
        <v>2744</v>
      </c>
      <c r="L157" t="s">
        <v>15</v>
      </c>
      <c r="M157">
        <v>31</v>
      </c>
      <c r="N157" t="s">
        <v>16</v>
      </c>
      <c r="O157" t="s">
        <v>4660</v>
      </c>
      <c r="P157" t="s">
        <v>12076</v>
      </c>
      <c r="Q157" t="s">
        <v>4661</v>
      </c>
      <c r="R157" s="1">
        <v>44343</v>
      </c>
      <c r="S157" t="s">
        <v>4662</v>
      </c>
      <c r="T157" t="s">
        <v>15384</v>
      </c>
    </row>
    <row r="158" spans="1:20" x14ac:dyDescent="0.25">
      <c r="A158" t="s">
        <v>18029</v>
      </c>
      <c r="B158" t="s">
        <v>8359</v>
      </c>
      <c r="C158" t="s">
        <v>13</v>
      </c>
      <c r="D158" t="s">
        <v>8360</v>
      </c>
      <c r="E158" s="1">
        <v>44211</v>
      </c>
      <c r="F158" t="s">
        <v>10658</v>
      </c>
      <c r="G158" t="s">
        <v>10719</v>
      </c>
      <c r="H158" t="s">
        <v>37</v>
      </c>
      <c r="I158" t="s">
        <v>37</v>
      </c>
      <c r="J158" t="s">
        <v>37</v>
      </c>
      <c r="K158" t="s">
        <v>2744</v>
      </c>
      <c r="L158" t="s">
        <v>15</v>
      </c>
      <c r="M158">
        <v>24</v>
      </c>
      <c r="N158" t="s">
        <v>16</v>
      </c>
      <c r="O158" t="s">
        <v>4660</v>
      </c>
      <c r="P158" t="s">
        <v>12076</v>
      </c>
      <c r="Q158" t="s">
        <v>4661</v>
      </c>
      <c r="R158" s="1">
        <v>44343</v>
      </c>
      <c r="S158" t="s">
        <v>4662</v>
      </c>
      <c r="T158" t="s">
        <v>15385</v>
      </c>
    </row>
    <row r="159" spans="1:20" x14ac:dyDescent="0.25">
      <c r="A159" t="s">
        <v>18030</v>
      </c>
      <c r="B159" t="s">
        <v>8361</v>
      </c>
      <c r="C159" t="s">
        <v>13</v>
      </c>
      <c r="D159" t="s">
        <v>8362</v>
      </c>
      <c r="E159" s="1">
        <v>44211</v>
      </c>
      <c r="F159" t="s">
        <v>10658</v>
      </c>
      <c r="G159" t="s">
        <v>10719</v>
      </c>
      <c r="H159" t="s">
        <v>37</v>
      </c>
      <c r="I159" t="s">
        <v>37</v>
      </c>
      <c r="J159" t="s">
        <v>37</v>
      </c>
      <c r="K159" t="s">
        <v>2744</v>
      </c>
      <c r="L159" t="s">
        <v>15</v>
      </c>
      <c r="M159">
        <v>31</v>
      </c>
      <c r="N159" t="s">
        <v>16</v>
      </c>
      <c r="O159" t="s">
        <v>4660</v>
      </c>
      <c r="P159" t="s">
        <v>12076</v>
      </c>
      <c r="Q159" t="s">
        <v>4661</v>
      </c>
      <c r="R159" s="1">
        <v>44343</v>
      </c>
      <c r="S159" t="s">
        <v>4662</v>
      </c>
      <c r="T159" t="s">
        <v>15386</v>
      </c>
    </row>
    <row r="160" spans="1:20" x14ac:dyDescent="0.25">
      <c r="A160" t="s">
        <v>18031</v>
      </c>
      <c r="B160" t="s">
        <v>8363</v>
      </c>
      <c r="C160" t="s">
        <v>13</v>
      </c>
      <c r="D160" t="s">
        <v>8364</v>
      </c>
      <c r="E160" s="1">
        <v>44211</v>
      </c>
      <c r="F160" t="s">
        <v>10658</v>
      </c>
      <c r="G160" t="s">
        <v>10719</v>
      </c>
      <c r="H160" t="s">
        <v>37</v>
      </c>
      <c r="I160" t="s">
        <v>37</v>
      </c>
      <c r="J160" t="s">
        <v>37</v>
      </c>
      <c r="K160" t="s">
        <v>2744</v>
      </c>
      <c r="L160" t="s">
        <v>15</v>
      </c>
      <c r="M160">
        <v>10</v>
      </c>
      <c r="N160" t="s">
        <v>16</v>
      </c>
      <c r="O160" t="s">
        <v>4660</v>
      </c>
      <c r="P160" t="s">
        <v>12076</v>
      </c>
      <c r="Q160" t="s">
        <v>4661</v>
      </c>
      <c r="R160" s="1">
        <v>44343</v>
      </c>
      <c r="S160" t="s">
        <v>4662</v>
      </c>
      <c r="T160" t="s">
        <v>15386</v>
      </c>
    </row>
    <row r="161" spans="1:20" x14ac:dyDescent="0.25">
      <c r="A161" t="s">
        <v>18032</v>
      </c>
      <c r="B161" t="s">
        <v>8365</v>
      </c>
      <c r="C161" t="s">
        <v>13</v>
      </c>
      <c r="D161" t="s">
        <v>8366</v>
      </c>
      <c r="E161" s="1">
        <v>44211</v>
      </c>
      <c r="F161" t="s">
        <v>10658</v>
      </c>
      <c r="G161" t="s">
        <v>10719</v>
      </c>
      <c r="H161" t="s">
        <v>37</v>
      </c>
      <c r="I161" t="s">
        <v>37</v>
      </c>
      <c r="J161" t="s">
        <v>37</v>
      </c>
      <c r="K161" t="s">
        <v>2744</v>
      </c>
      <c r="L161" t="s">
        <v>15</v>
      </c>
      <c r="M161">
        <v>58</v>
      </c>
      <c r="N161" t="s">
        <v>16</v>
      </c>
      <c r="O161" t="s">
        <v>4660</v>
      </c>
      <c r="P161" t="s">
        <v>12076</v>
      </c>
      <c r="Q161" t="s">
        <v>4661</v>
      </c>
      <c r="R161" s="1">
        <v>44343</v>
      </c>
      <c r="S161" t="s">
        <v>4662</v>
      </c>
      <c r="T161" t="s">
        <v>15387</v>
      </c>
    </row>
    <row r="162" spans="1:20" x14ac:dyDescent="0.25">
      <c r="A162" t="s">
        <v>18033</v>
      </c>
      <c r="B162" t="s">
        <v>8367</v>
      </c>
      <c r="C162" t="s">
        <v>13</v>
      </c>
      <c r="D162" t="s">
        <v>8368</v>
      </c>
      <c r="E162" s="1">
        <v>44211</v>
      </c>
      <c r="F162" t="s">
        <v>10658</v>
      </c>
      <c r="G162" t="s">
        <v>10719</v>
      </c>
      <c r="H162" t="s">
        <v>37</v>
      </c>
      <c r="I162" t="s">
        <v>37</v>
      </c>
      <c r="J162" t="s">
        <v>37</v>
      </c>
      <c r="K162" t="s">
        <v>2744</v>
      </c>
      <c r="L162" t="s">
        <v>15</v>
      </c>
      <c r="M162">
        <v>57</v>
      </c>
      <c r="N162" t="s">
        <v>26</v>
      </c>
      <c r="O162" t="s">
        <v>4660</v>
      </c>
      <c r="P162" t="s">
        <v>12076</v>
      </c>
      <c r="Q162" t="s">
        <v>4661</v>
      </c>
      <c r="R162" s="1">
        <v>44343</v>
      </c>
      <c r="S162" t="s">
        <v>4662</v>
      </c>
      <c r="T162" t="s">
        <v>15388</v>
      </c>
    </row>
    <row r="163" spans="1:20" x14ac:dyDescent="0.25">
      <c r="A163" t="s">
        <v>18034</v>
      </c>
      <c r="B163" t="s">
        <v>8369</v>
      </c>
      <c r="C163" t="s">
        <v>13</v>
      </c>
      <c r="D163" t="s">
        <v>8370</v>
      </c>
      <c r="E163" s="1">
        <v>44211</v>
      </c>
      <c r="F163" t="s">
        <v>10658</v>
      </c>
      <c r="G163" t="s">
        <v>10719</v>
      </c>
      <c r="H163" t="s">
        <v>37</v>
      </c>
      <c r="I163" t="s">
        <v>37</v>
      </c>
      <c r="J163" t="s">
        <v>37</v>
      </c>
      <c r="K163" t="s">
        <v>2744</v>
      </c>
      <c r="L163" t="s">
        <v>15</v>
      </c>
      <c r="M163">
        <v>50</v>
      </c>
      <c r="N163" t="s">
        <v>26</v>
      </c>
      <c r="O163" t="s">
        <v>4660</v>
      </c>
      <c r="P163" t="s">
        <v>12076</v>
      </c>
      <c r="Q163" t="s">
        <v>4661</v>
      </c>
      <c r="R163" s="1">
        <v>44343</v>
      </c>
      <c r="S163" t="s">
        <v>4662</v>
      </c>
      <c r="T163" t="s">
        <v>14792</v>
      </c>
    </row>
    <row r="164" spans="1:20" x14ac:dyDescent="0.25">
      <c r="A164" t="s">
        <v>18035</v>
      </c>
      <c r="B164" t="s">
        <v>8404</v>
      </c>
      <c r="C164" t="s">
        <v>13</v>
      </c>
      <c r="D164" t="s">
        <v>8405</v>
      </c>
      <c r="E164" s="1">
        <v>44211</v>
      </c>
      <c r="F164" t="s">
        <v>10658</v>
      </c>
      <c r="G164" t="s">
        <v>10719</v>
      </c>
      <c r="H164" t="s">
        <v>37</v>
      </c>
      <c r="I164" t="s">
        <v>37</v>
      </c>
      <c r="J164" t="s">
        <v>37</v>
      </c>
      <c r="K164" t="s">
        <v>2744</v>
      </c>
      <c r="L164" t="s">
        <v>15</v>
      </c>
      <c r="M164">
        <v>36</v>
      </c>
      <c r="N164" t="s">
        <v>26</v>
      </c>
      <c r="O164" t="s">
        <v>4660</v>
      </c>
      <c r="P164" t="s">
        <v>12076</v>
      </c>
      <c r="Q164" t="s">
        <v>4661</v>
      </c>
      <c r="R164" s="1">
        <v>44343</v>
      </c>
      <c r="S164" t="s">
        <v>4662</v>
      </c>
      <c r="T164" t="s">
        <v>15381</v>
      </c>
    </row>
    <row r="165" spans="1:20" x14ac:dyDescent="0.25">
      <c r="A165" t="s">
        <v>18036</v>
      </c>
      <c r="B165" t="s">
        <v>8406</v>
      </c>
      <c r="C165" t="s">
        <v>13</v>
      </c>
      <c r="D165" t="s">
        <v>8407</v>
      </c>
      <c r="E165" s="1">
        <v>44211</v>
      </c>
      <c r="F165" t="s">
        <v>10658</v>
      </c>
      <c r="G165" t="s">
        <v>10719</v>
      </c>
      <c r="H165" t="s">
        <v>37</v>
      </c>
      <c r="I165" t="s">
        <v>37</v>
      </c>
      <c r="J165" t="s">
        <v>37</v>
      </c>
      <c r="K165" t="s">
        <v>2744</v>
      </c>
      <c r="L165" t="s">
        <v>15</v>
      </c>
      <c r="M165">
        <v>60</v>
      </c>
      <c r="N165" t="s">
        <v>16</v>
      </c>
      <c r="O165" t="s">
        <v>4660</v>
      </c>
      <c r="P165" t="s">
        <v>12076</v>
      </c>
      <c r="Q165" t="s">
        <v>4661</v>
      </c>
      <c r="R165" s="1">
        <v>44343</v>
      </c>
      <c r="S165" t="s">
        <v>4662</v>
      </c>
      <c r="T165" t="s">
        <v>15383</v>
      </c>
    </row>
    <row r="166" spans="1:20" x14ac:dyDescent="0.25">
      <c r="A166" t="s">
        <v>18037</v>
      </c>
      <c r="B166" t="s">
        <v>11704</v>
      </c>
      <c r="C166" t="s">
        <v>13</v>
      </c>
      <c r="D166" t="s">
        <v>8924</v>
      </c>
      <c r="E166" s="1">
        <v>44211</v>
      </c>
      <c r="F166" t="s">
        <v>10658</v>
      </c>
      <c r="G166" t="s">
        <v>11671</v>
      </c>
      <c r="H166" t="s">
        <v>11253</v>
      </c>
      <c r="I166" t="s">
        <v>37</v>
      </c>
      <c r="J166" t="s">
        <v>37</v>
      </c>
      <c r="K166" t="s">
        <v>2744</v>
      </c>
      <c r="L166" t="s">
        <v>15</v>
      </c>
      <c r="M166">
        <v>55</v>
      </c>
      <c r="N166" t="s">
        <v>16</v>
      </c>
      <c r="O166" t="s">
        <v>4660</v>
      </c>
      <c r="P166" t="s">
        <v>12076</v>
      </c>
      <c r="Q166" t="s">
        <v>4661</v>
      </c>
      <c r="R166" s="1">
        <v>44352</v>
      </c>
      <c r="S166" t="s">
        <v>4662</v>
      </c>
      <c r="T166" t="s">
        <v>15395</v>
      </c>
    </row>
    <row r="167" spans="1:20" x14ac:dyDescent="0.25">
      <c r="A167" t="s">
        <v>18038</v>
      </c>
      <c r="B167" t="s">
        <v>5422</v>
      </c>
      <c r="C167" t="s">
        <v>13</v>
      </c>
      <c r="D167" t="s">
        <v>5423</v>
      </c>
      <c r="E167" s="1">
        <v>44211</v>
      </c>
      <c r="F167" t="s">
        <v>10657</v>
      </c>
      <c r="G167" t="s">
        <v>10666</v>
      </c>
      <c r="H167" t="s">
        <v>10816</v>
      </c>
      <c r="I167" t="s">
        <v>37</v>
      </c>
      <c r="J167" t="s">
        <v>37</v>
      </c>
      <c r="K167" t="s">
        <v>2744</v>
      </c>
      <c r="L167" t="s">
        <v>15</v>
      </c>
      <c r="M167" t="s">
        <v>37</v>
      </c>
      <c r="N167" t="s">
        <v>37</v>
      </c>
      <c r="O167" t="s">
        <v>4660</v>
      </c>
      <c r="P167" t="s">
        <v>12076</v>
      </c>
      <c r="Q167" t="s">
        <v>4661</v>
      </c>
      <c r="R167" s="1">
        <v>44352</v>
      </c>
      <c r="S167" t="s">
        <v>4662</v>
      </c>
      <c r="T167" t="s">
        <v>15399</v>
      </c>
    </row>
    <row r="168" spans="1:20" x14ac:dyDescent="0.25">
      <c r="A168" t="s">
        <v>18039</v>
      </c>
      <c r="B168" t="s">
        <v>6003</v>
      </c>
      <c r="C168" t="s">
        <v>13</v>
      </c>
      <c r="D168" t="s">
        <v>6004</v>
      </c>
      <c r="E168" s="1">
        <v>44211</v>
      </c>
      <c r="F168" t="s">
        <v>10656</v>
      </c>
      <c r="G168" t="s">
        <v>10754</v>
      </c>
      <c r="H168" t="s">
        <v>11075</v>
      </c>
      <c r="I168" t="s">
        <v>37</v>
      </c>
      <c r="J168" t="s">
        <v>37</v>
      </c>
      <c r="K168" t="s">
        <v>2744</v>
      </c>
      <c r="L168" t="s">
        <v>15</v>
      </c>
      <c r="M168" t="s">
        <v>37</v>
      </c>
      <c r="N168" t="s">
        <v>37</v>
      </c>
      <c r="O168" t="s">
        <v>4660</v>
      </c>
      <c r="P168" t="s">
        <v>12076</v>
      </c>
      <c r="Q168" t="s">
        <v>4661</v>
      </c>
      <c r="R168" s="1">
        <v>44352</v>
      </c>
      <c r="S168" t="s">
        <v>4662</v>
      </c>
      <c r="T168" t="s">
        <v>15160</v>
      </c>
    </row>
    <row r="169" spans="1:20" x14ac:dyDescent="0.25">
      <c r="A169" t="s">
        <v>18040</v>
      </c>
      <c r="B169" t="s">
        <v>8245</v>
      </c>
      <c r="C169" t="s">
        <v>13</v>
      </c>
      <c r="D169" t="s">
        <v>8246</v>
      </c>
      <c r="E169" s="1">
        <v>44212</v>
      </c>
      <c r="F169" t="s">
        <v>10656</v>
      </c>
      <c r="G169" t="s">
        <v>10743</v>
      </c>
      <c r="H169" t="s">
        <v>11255</v>
      </c>
      <c r="I169" t="s">
        <v>37</v>
      </c>
      <c r="J169" t="s">
        <v>37</v>
      </c>
      <c r="K169" t="s">
        <v>2744</v>
      </c>
      <c r="L169" t="s">
        <v>15</v>
      </c>
      <c r="M169">
        <v>74</v>
      </c>
      <c r="N169" t="s">
        <v>16</v>
      </c>
      <c r="O169" t="s">
        <v>4660</v>
      </c>
      <c r="P169" t="s">
        <v>12076</v>
      </c>
      <c r="Q169" t="s">
        <v>4661</v>
      </c>
      <c r="R169" s="1">
        <v>44343</v>
      </c>
      <c r="S169" t="s">
        <v>4662</v>
      </c>
      <c r="T169" t="s">
        <v>14920</v>
      </c>
    </row>
    <row r="170" spans="1:20" x14ac:dyDescent="0.25">
      <c r="A170" t="s">
        <v>18041</v>
      </c>
      <c r="B170" t="s">
        <v>8371</v>
      </c>
      <c r="C170" t="s">
        <v>13</v>
      </c>
      <c r="D170" t="s">
        <v>8372</v>
      </c>
      <c r="E170" s="1">
        <v>44212</v>
      </c>
      <c r="F170" t="s">
        <v>10658</v>
      </c>
      <c r="G170" t="s">
        <v>10719</v>
      </c>
      <c r="H170" t="s">
        <v>37</v>
      </c>
      <c r="I170" t="s">
        <v>37</v>
      </c>
      <c r="J170" t="s">
        <v>37</v>
      </c>
      <c r="K170" t="s">
        <v>2744</v>
      </c>
      <c r="L170" t="s">
        <v>15</v>
      </c>
      <c r="M170">
        <v>8</v>
      </c>
      <c r="N170" t="s">
        <v>26</v>
      </c>
      <c r="O170" t="s">
        <v>4660</v>
      </c>
      <c r="P170" t="s">
        <v>12076</v>
      </c>
      <c r="Q170" t="s">
        <v>4661</v>
      </c>
      <c r="R170" s="1">
        <v>44343</v>
      </c>
      <c r="S170" t="s">
        <v>4662</v>
      </c>
      <c r="T170" t="s">
        <v>14792</v>
      </c>
    </row>
    <row r="171" spans="1:20" x14ac:dyDescent="0.25">
      <c r="A171" t="s">
        <v>18042</v>
      </c>
      <c r="B171" t="s">
        <v>5702</v>
      </c>
      <c r="C171" t="s">
        <v>13</v>
      </c>
      <c r="D171" t="s">
        <v>5703</v>
      </c>
      <c r="E171" s="1">
        <v>44212</v>
      </c>
      <c r="F171" t="s">
        <v>10656</v>
      </c>
      <c r="G171" t="s">
        <v>10767</v>
      </c>
      <c r="H171" t="s">
        <v>11024</v>
      </c>
      <c r="I171" t="s">
        <v>37</v>
      </c>
      <c r="J171" t="s">
        <v>37</v>
      </c>
      <c r="K171" t="s">
        <v>2744</v>
      </c>
      <c r="L171" t="s">
        <v>15</v>
      </c>
      <c r="M171" t="s">
        <v>37</v>
      </c>
      <c r="N171" t="s">
        <v>37</v>
      </c>
      <c r="O171" t="s">
        <v>4660</v>
      </c>
      <c r="P171" t="s">
        <v>12076</v>
      </c>
      <c r="Q171" t="s">
        <v>4661</v>
      </c>
      <c r="R171" s="1">
        <v>44352</v>
      </c>
      <c r="S171" t="s">
        <v>4662</v>
      </c>
      <c r="T171" t="s">
        <v>15408</v>
      </c>
    </row>
    <row r="172" spans="1:20" x14ac:dyDescent="0.25">
      <c r="A172" t="s">
        <v>18043</v>
      </c>
      <c r="B172" t="s">
        <v>8451</v>
      </c>
      <c r="C172" t="s">
        <v>13</v>
      </c>
      <c r="D172" t="s">
        <v>8452</v>
      </c>
      <c r="E172" s="1">
        <v>44214</v>
      </c>
      <c r="F172" t="s">
        <v>10658</v>
      </c>
      <c r="G172" t="s">
        <v>10719</v>
      </c>
      <c r="H172" t="s">
        <v>37</v>
      </c>
      <c r="I172" t="s">
        <v>37</v>
      </c>
      <c r="J172" t="s">
        <v>37</v>
      </c>
      <c r="K172" t="s">
        <v>2744</v>
      </c>
      <c r="L172" t="s">
        <v>15</v>
      </c>
      <c r="M172">
        <v>51</v>
      </c>
      <c r="N172" t="s">
        <v>26</v>
      </c>
      <c r="O172" t="s">
        <v>4660</v>
      </c>
      <c r="P172" t="s">
        <v>12076</v>
      </c>
      <c r="Q172" t="s">
        <v>4661</v>
      </c>
      <c r="R172" s="1">
        <v>44343</v>
      </c>
      <c r="S172" t="s">
        <v>4662</v>
      </c>
      <c r="T172" t="s">
        <v>15428</v>
      </c>
    </row>
    <row r="173" spans="1:20" x14ac:dyDescent="0.25">
      <c r="A173" t="s">
        <v>18044</v>
      </c>
      <c r="B173" t="s">
        <v>11705</v>
      </c>
      <c r="C173" t="s">
        <v>13</v>
      </c>
      <c r="D173" t="s">
        <v>8925</v>
      </c>
      <c r="E173" s="1">
        <v>44214</v>
      </c>
      <c r="F173" t="s">
        <v>10658</v>
      </c>
      <c r="G173" t="s">
        <v>11671</v>
      </c>
      <c r="H173" t="s">
        <v>11253</v>
      </c>
      <c r="I173" t="s">
        <v>37</v>
      </c>
      <c r="J173" t="s">
        <v>37</v>
      </c>
      <c r="K173" t="s">
        <v>2744</v>
      </c>
      <c r="L173" t="s">
        <v>15</v>
      </c>
      <c r="M173">
        <v>58</v>
      </c>
      <c r="N173" t="s">
        <v>26</v>
      </c>
      <c r="O173" t="s">
        <v>4660</v>
      </c>
      <c r="P173" t="s">
        <v>12076</v>
      </c>
      <c r="Q173" t="s">
        <v>4661</v>
      </c>
      <c r="R173" s="1">
        <v>44352</v>
      </c>
      <c r="S173" t="s">
        <v>4662</v>
      </c>
      <c r="T173" t="s">
        <v>15431</v>
      </c>
    </row>
    <row r="174" spans="1:20" x14ac:dyDescent="0.25">
      <c r="A174" t="s">
        <v>18045</v>
      </c>
      <c r="B174" t="s">
        <v>10064</v>
      </c>
      <c r="C174" t="s">
        <v>13</v>
      </c>
      <c r="D174" t="s">
        <v>10065</v>
      </c>
      <c r="E174" s="1">
        <v>44214</v>
      </c>
      <c r="F174" t="s">
        <v>10658</v>
      </c>
      <c r="G174" t="s">
        <v>10722</v>
      </c>
      <c r="H174" t="s">
        <v>37</v>
      </c>
      <c r="I174" t="s">
        <v>37</v>
      </c>
      <c r="J174" t="s">
        <v>37</v>
      </c>
      <c r="K174" t="s">
        <v>2744</v>
      </c>
      <c r="L174" t="s">
        <v>15</v>
      </c>
      <c r="M174">
        <v>43</v>
      </c>
      <c r="N174" t="s">
        <v>26</v>
      </c>
      <c r="O174" t="s">
        <v>4660</v>
      </c>
      <c r="P174" t="s">
        <v>12076</v>
      </c>
      <c r="Q174" t="s">
        <v>4661</v>
      </c>
      <c r="R174" s="1">
        <v>44352</v>
      </c>
      <c r="S174" t="s">
        <v>4662</v>
      </c>
      <c r="T174" t="s">
        <v>14881</v>
      </c>
    </row>
    <row r="175" spans="1:20" x14ac:dyDescent="0.25">
      <c r="A175" t="s">
        <v>18046</v>
      </c>
      <c r="B175" t="s">
        <v>6544</v>
      </c>
      <c r="C175" t="s">
        <v>13</v>
      </c>
      <c r="D175" t="s">
        <v>6545</v>
      </c>
      <c r="E175" s="1">
        <v>44214</v>
      </c>
      <c r="F175" t="s">
        <v>10657</v>
      </c>
      <c r="G175" t="s">
        <v>10666</v>
      </c>
      <c r="H175" t="s">
        <v>10805</v>
      </c>
      <c r="I175" t="s">
        <v>37</v>
      </c>
      <c r="J175" t="s">
        <v>37</v>
      </c>
      <c r="K175" t="s">
        <v>2744</v>
      </c>
      <c r="L175" t="s">
        <v>15</v>
      </c>
      <c r="M175">
        <v>44</v>
      </c>
      <c r="N175" t="s">
        <v>26</v>
      </c>
      <c r="O175" t="s">
        <v>4660</v>
      </c>
      <c r="P175" t="s">
        <v>12076</v>
      </c>
      <c r="Q175" t="s">
        <v>4661</v>
      </c>
      <c r="R175" s="1">
        <v>44352</v>
      </c>
      <c r="S175" t="s">
        <v>4662</v>
      </c>
      <c r="T175" t="s">
        <v>15437</v>
      </c>
    </row>
    <row r="176" spans="1:20" x14ac:dyDescent="0.25">
      <c r="A176" t="s">
        <v>18047</v>
      </c>
      <c r="B176" t="s">
        <v>7991</v>
      </c>
      <c r="C176" t="s">
        <v>13</v>
      </c>
      <c r="D176" t="s">
        <v>7992</v>
      </c>
      <c r="E176" s="1">
        <v>44215</v>
      </c>
      <c r="F176" t="s">
        <v>10658</v>
      </c>
      <c r="G176" t="s">
        <v>10676</v>
      </c>
      <c r="H176" t="s">
        <v>10886</v>
      </c>
      <c r="I176" t="s">
        <v>37</v>
      </c>
      <c r="J176" t="s">
        <v>37</v>
      </c>
      <c r="K176" t="s">
        <v>2744</v>
      </c>
      <c r="L176" t="s">
        <v>15</v>
      </c>
      <c r="M176" t="s">
        <v>37</v>
      </c>
      <c r="N176" t="s">
        <v>26</v>
      </c>
      <c r="O176" t="s">
        <v>4660</v>
      </c>
      <c r="P176" t="s">
        <v>12076</v>
      </c>
      <c r="Q176" t="s">
        <v>4661</v>
      </c>
      <c r="R176" s="1">
        <v>44343</v>
      </c>
      <c r="S176" t="s">
        <v>4662</v>
      </c>
      <c r="T176" t="s">
        <v>15453</v>
      </c>
    </row>
    <row r="177" spans="1:20" x14ac:dyDescent="0.25">
      <c r="A177" t="s">
        <v>18048</v>
      </c>
      <c r="B177" t="s">
        <v>6190</v>
      </c>
      <c r="C177" t="s">
        <v>13</v>
      </c>
      <c r="D177" t="s">
        <v>6191</v>
      </c>
      <c r="E177" s="1">
        <v>44215</v>
      </c>
      <c r="F177" t="s">
        <v>10657</v>
      </c>
      <c r="G177" t="s">
        <v>10666</v>
      </c>
      <c r="H177" t="s">
        <v>37</v>
      </c>
      <c r="I177" t="s">
        <v>37</v>
      </c>
      <c r="J177" t="s">
        <v>37</v>
      </c>
      <c r="K177" t="s">
        <v>2744</v>
      </c>
      <c r="L177" t="s">
        <v>15</v>
      </c>
      <c r="M177" t="s">
        <v>37</v>
      </c>
      <c r="N177" t="s">
        <v>37</v>
      </c>
      <c r="O177" t="s">
        <v>4660</v>
      </c>
      <c r="P177" t="s">
        <v>12076</v>
      </c>
      <c r="Q177" t="s">
        <v>4661</v>
      </c>
      <c r="R177" s="1">
        <v>44352</v>
      </c>
      <c r="S177" t="s">
        <v>4662</v>
      </c>
      <c r="T177" t="s">
        <v>15472</v>
      </c>
    </row>
    <row r="178" spans="1:20" x14ac:dyDescent="0.25">
      <c r="A178" t="s">
        <v>18049</v>
      </c>
      <c r="B178" t="s">
        <v>7152</v>
      </c>
      <c r="C178" t="s">
        <v>13</v>
      </c>
      <c r="D178" t="s">
        <v>7153</v>
      </c>
      <c r="E178" s="1">
        <v>44216</v>
      </c>
      <c r="F178" t="s">
        <v>10656</v>
      </c>
      <c r="G178" t="s">
        <v>10792</v>
      </c>
      <c r="H178" t="s">
        <v>37</v>
      </c>
      <c r="I178" t="s">
        <v>37</v>
      </c>
      <c r="J178" t="s">
        <v>37</v>
      </c>
      <c r="K178" t="s">
        <v>2744</v>
      </c>
      <c r="L178" t="s">
        <v>15</v>
      </c>
      <c r="M178" t="s">
        <v>37</v>
      </c>
      <c r="N178" t="s">
        <v>37</v>
      </c>
      <c r="O178" t="s">
        <v>4660</v>
      </c>
      <c r="P178" t="s">
        <v>12076</v>
      </c>
      <c r="Q178" t="s">
        <v>4661</v>
      </c>
      <c r="R178" s="1">
        <v>44343</v>
      </c>
      <c r="S178" t="s">
        <v>4662</v>
      </c>
      <c r="T178" t="s">
        <v>15474</v>
      </c>
    </row>
    <row r="179" spans="1:20" x14ac:dyDescent="0.25">
      <c r="A179" t="s">
        <v>18050</v>
      </c>
      <c r="B179" t="s">
        <v>9659</v>
      </c>
      <c r="C179" t="s">
        <v>13</v>
      </c>
      <c r="D179" t="s">
        <v>9660</v>
      </c>
      <c r="E179" s="1">
        <v>44216</v>
      </c>
      <c r="F179" t="s">
        <v>10654</v>
      </c>
      <c r="G179" t="s">
        <v>10777</v>
      </c>
      <c r="H179" t="s">
        <v>11208</v>
      </c>
      <c r="I179" t="s">
        <v>11544</v>
      </c>
      <c r="J179" t="s">
        <v>37</v>
      </c>
      <c r="K179" t="s">
        <v>2744</v>
      </c>
      <c r="L179" t="s">
        <v>15</v>
      </c>
      <c r="M179">
        <v>72</v>
      </c>
      <c r="N179" t="s">
        <v>16</v>
      </c>
      <c r="O179" t="s">
        <v>4660</v>
      </c>
      <c r="P179" t="s">
        <v>12076</v>
      </c>
      <c r="Q179" t="s">
        <v>4661</v>
      </c>
      <c r="R179" s="1">
        <v>44352</v>
      </c>
      <c r="S179" t="s">
        <v>4662</v>
      </c>
      <c r="T179" t="s">
        <v>15488</v>
      </c>
    </row>
    <row r="180" spans="1:20" x14ac:dyDescent="0.25">
      <c r="A180" t="s">
        <v>18051</v>
      </c>
      <c r="B180" t="s">
        <v>5558</v>
      </c>
      <c r="C180" t="s">
        <v>13</v>
      </c>
      <c r="D180" t="s">
        <v>5559</v>
      </c>
      <c r="E180" s="1">
        <v>44216</v>
      </c>
      <c r="F180" t="s">
        <v>10657</v>
      </c>
      <c r="G180" t="s">
        <v>10666</v>
      </c>
      <c r="H180" t="s">
        <v>10805</v>
      </c>
      <c r="I180" t="s">
        <v>37</v>
      </c>
      <c r="J180" t="s">
        <v>37</v>
      </c>
      <c r="K180" t="s">
        <v>2744</v>
      </c>
      <c r="L180" t="s">
        <v>15</v>
      </c>
      <c r="M180">
        <v>23</v>
      </c>
      <c r="N180" t="s">
        <v>37</v>
      </c>
      <c r="O180" t="s">
        <v>4660</v>
      </c>
      <c r="P180" t="s">
        <v>12076</v>
      </c>
      <c r="Q180" t="s">
        <v>4661</v>
      </c>
      <c r="R180" s="1">
        <v>44352</v>
      </c>
      <c r="S180" t="s">
        <v>4662</v>
      </c>
      <c r="T180" t="s">
        <v>15490</v>
      </c>
    </row>
    <row r="181" spans="1:20" x14ac:dyDescent="0.25">
      <c r="A181" t="s">
        <v>18052</v>
      </c>
      <c r="B181" t="s">
        <v>6010</v>
      </c>
      <c r="C181" t="s">
        <v>13</v>
      </c>
      <c r="D181" t="s">
        <v>6011</v>
      </c>
      <c r="E181" s="1">
        <v>44217</v>
      </c>
      <c r="F181" t="s">
        <v>10656</v>
      </c>
      <c r="G181" t="s">
        <v>10767</v>
      </c>
      <c r="H181" t="s">
        <v>11024</v>
      </c>
      <c r="I181" t="s">
        <v>37</v>
      </c>
      <c r="J181" t="s">
        <v>37</v>
      </c>
      <c r="K181" t="s">
        <v>2744</v>
      </c>
      <c r="L181" t="s">
        <v>15</v>
      </c>
      <c r="M181" t="s">
        <v>37</v>
      </c>
      <c r="N181" t="s">
        <v>37</v>
      </c>
      <c r="O181" t="s">
        <v>4660</v>
      </c>
      <c r="P181" t="s">
        <v>12076</v>
      </c>
      <c r="Q181" t="s">
        <v>4661</v>
      </c>
      <c r="R181" s="1">
        <v>44352</v>
      </c>
      <c r="S181" t="s">
        <v>4662</v>
      </c>
      <c r="T181" t="s">
        <v>15514</v>
      </c>
    </row>
    <row r="182" spans="1:20" x14ac:dyDescent="0.25">
      <c r="A182" t="s">
        <v>18053</v>
      </c>
      <c r="B182" t="s">
        <v>7041</v>
      </c>
      <c r="C182" t="s">
        <v>13</v>
      </c>
      <c r="D182" t="s">
        <v>7042</v>
      </c>
      <c r="E182" s="1">
        <v>44218</v>
      </c>
      <c r="F182" t="s">
        <v>10656</v>
      </c>
      <c r="G182" t="s">
        <v>10754</v>
      </c>
      <c r="H182" t="s">
        <v>11075</v>
      </c>
      <c r="I182" t="s">
        <v>37</v>
      </c>
      <c r="J182" t="s">
        <v>37</v>
      </c>
      <c r="K182" t="s">
        <v>2744</v>
      </c>
      <c r="L182" t="s">
        <v>15</v>
      </c>
      <c r="M182">
        <v>66</v>
      </c>
      <c r="N182" t="s">
        <v>26</v>
      </c>
      <c r="O182" t="s">
        <v>4660</v>
      </c>
      <c r="P182" t="s">
        <v>12076</v>
      </c>
      <c r="Q182" t="s">
        <v>4661</v>
      </c>
      <c r="R182" s="1">
        <v>44343</v>
      </c>
      <c r="S182" t="s">
        <v>4662</v>
      </c>
      <c r="T182" t="s">
        <v>15165</v>
      </c>
    </row>
    <row r="183" spans="1:20" x14ac:dyDescent="0.25">
      <c r="A183" t="s">
        <v>18054</v>
      </c>
      <c r="B183" t="s">
        <v>7995</v>
      </c>
      <c r="C183" t="s">
        <v>13</v>
      </c>
      <c r="D183" t="s">
        <v>7996</v>
      </c>
      <c r="E183" s="1">
        <v>44218</v>
      </c>
      <c r="F183" t="s">
        <v>10658</v>
      </c>
      <c r="G183" t="s">
        <v>10676</v>
      </c>
      <c r="H183" t="s">
        <v>10886</v>
      </c>
      <c r="I183" t="s">
        <v>37</v>
      </c>
      <c r="J183" t="s">
        <v>37</v>
      </c>
      <c r="K183" t="s">
        <v>2744</v>
      </c>
      <c r="L183" t="s">
        <v>15</v>
      </c>
      <c r="M183" t="s">
        <v>37</v>
      </c>
      <c r="N183" t="s">
        <v>26</v>
      </c>
      <c r="O183" t="s">
        <v>4660</v>
      </c>
      <c r="P183" t="s">
        <v>12076</v>
      </c>
      <c r="Q183" t="s">
        <v>4661</v>
      </c>
      <c r="R183" s="1">
        <v>44343</v>
      </c>
      <c r="S183" t="s">
        <v>4662</v>
      </c>
      <c r="T183" t="s">
        <v>15527</v>
      </c>
    </row>
    <row r="184" spans="1:20" x14ac:dyDescent="0.25">
      <c r="A184" t="s">
        <v>18055</v>
      </c>
      <c r="B184" t="s">
        <v>9550</v>
      </c>
      <c r="C184" t="s">
        <v>13</v>
      </c>
      <c r="D184" t="s">
        <v>9551</v>
      </c>
      <c r="E184" s="1">
        <v>44218</v>
      </c>
      <c r="F184" t="s">
        <v>10658</v>
      </c>
      <c r="G184" t="s">
        <v>10714</v>
      </c>
      <c r="H184" t="s">
        <v>10860</v>
      </c>
      <c r="I184" t="s">
        <v>37</v>
      </c>
      <c r="J184" t="s">
        <v>37</v>
      </c>
      <c r="K184" t="s">
        <v>2744</v>
      </c>
      <c r="L184" t="s">
        <v>15</v>
      </c>
      <c r="M184">
        <v>38</v>
      </c>
      <c r="N184" t="s">
        <v>26</v>
      </c>
      <c r="O184" t="s">
        <v>4660</v>
      </c>
      <c r="P184" t="s">
        <v>12076</v>
      </c>
      <c r="Q184" t="s">
        <v>4661</v>
      </c>
      <c r="R184" s="1">
        <v>44352</v>
      </c>
      <c r="S184" t="s">
        <v>4662</v>
      </c>
      <c r="T184" t="s">
        <v>15535</v>
      </c>
    </row>
    <row r="185" spans="1:20" x14ac:dyDescent="0.25">
      <c r="A185" t="s">
        <v>18056</v>
      </c>
      <c r="B185" t="s">
        <v>10050</v>
      </c>
      <c r="C185" t="s">
        <v>13</v>
      </c>
      <c r="D185" t="s">
        <v>10051</v>
      </c>
      <c r="E185" s="1">
        <v>44218</v>
      </c>
      <c r="F185" t="s">
        <v>10658</v>
      </c>
      <c r="G185" t="s">
        <v>10722</v>
      </c>
      <c r="H185" t="s">
        <v>37</v>
      </c>
      <c r="I185" t="s">
        <v>37</v>
      </c>
      <c r="J185" t="s">
        <v>37</v>
      </c>
      <c r="K185" t="s">
        <v>2744</v>
      </c>
      <c r="L185" t="s">
        <v>15</v>
      </c>
      <c r="M185">
        <v>44</v>
      </c>
      <c r="N185" t="s">
        <v>26</v>
      </c>
      <c r="O185" t="s">
        <v>4660</v>
      </c>
      <c r="P185" t="s">
        <v>12076</v>
      </c>
      <c r="Q185" t="s">
        <v>4661</v>
      </c>
      <c r="R185" s="1">
        <v>44352</v>
      </c>
      <c r="S185" t="s">
        <v>4662</v>
      </c>
      <c r="T185" t="s">
        <v>15540</v>
      </c>
    </row>
    <row r="186" spans="1:20" x14ac:dyDescent="0.25">
      <c r="A186" t="s">
        <v>18057</v>
      </c>
      <c r="B186" t="s">
        <v>5993</v>
      </c>
      <c r="C186" t="s">
        <v>13</v>
      </c>
      <c r="D186" t="s">
        <v>5994</v>
      </c>
      <c r="E186" s="1">
        <v>44218</v>
      </c>
      <c r="F186" t="s">
        <v>10657</v>
      </c>
      <c r="G186" t="s">
        <v>10666</v>
      </c>
      <c r="H186" t="s">
        <v>10816</v>
      </c>
      <c r="I186" t="s">
        <v>37</v>
      </c>
      <c r="J186" t="s">
        <v>37</v>
      </c>
      <c r="K186" t="s">
        <v>2744</v>
      </c>
      <c r="L186" t="s">
        <v>15</v>
      </c>
      <c r="M186" t="s">
        <v>37</v>
      </c>
      <c r="N186" t="s">
        <v>37</v>
      </c>
      <c r="O186" t="s">
        <v>4660</v>
      </c>
      <c r="P186" t="s">
        <v>11920</v>
      </c>
      <c r="Q186" t="s">
        <v>4661</v>
      </c>
      <c r="R186" s="1">
        <v>44352</v>
      </c>
      <c r="S186" t="s">
        <v>4662</v>
      </c>
      <c r="T186" t="s">
        <v>15541</v>
      </c>
    </row>
    <row r="187" spans="1:20" x14ac:dyDescent="0.25">
      <c r="A187" t="s">
        <v>18058</v>
      </c>
      <c r="B187" t="s">
        <v>7159</v>
      </c>
      <c r="C187" t="s">
        <v>13</v>
      </c>
      <c r="D187" t="s">
        <v>7160</v>
      </c>
      <c r="E187" s="1">
        <v>44219</v>
      </c>
      <c r="F187" t="s">
        <v>10659</v>
      </c>
      <c r="G187" t="s">
        <v>10694</v>
      </c>
      <c r="H187" t="s">
        <v>10694</v>
      </c>
      <c r="I187" t="s">
        <v>37</v>
      </c>
      <c r="J187" t="s">
        <v>37</v>
      </c>
      <c r="K187" t="s">
        <v>2744</v>
      </c>
      <c r="L187" t="s">
        <v>15</v>
      </c>
      <c r="M187">
        <v>46</v>
      </c>
      <c r="N187" t="s">
        <v>37</v>
      </c>
      <c r="O187" t="s">
        <v>4660</v>
      </c>
      <c r="P187" t="s">
        <v>12076</v>
      </c>
      <c r="Q187" t="s">
        <v>4661</v>
      </c>
      <c r="R187" s="1">
        <v>44343</v>
      </c>
      <c r="S187" t="s">
        <v>4662</v>
      </c>
      <c r="T187" t="s">
        <v>15545</v>
      </c>
    </row>
    <row r="188" spans="1:20" x14ac:dyDescent="0.25">
      <c r="A188" t="s">
        <v>18059</v>
      </c>
      <c r="B188" t="s">
        <v>7785</v>
      </c>
      <c r="C188" t="s">
        <v>13</v>
      </c>
      <c r="D188" t="s">
        <v>7786</v>
      </c>
      <c r="E188" s="1">
        <v>44220</v>
      </c>
      <c r="F188" t="s">
        <v>10656</v>
      </c>
      <c r="G188" t="s">
        <v>10724</v>
      </c>
      <c r="H188" t="s">
        <v>37</v>
      </c>
      <c r="I188" t="s">
        <v>37</v>
      </c>
      <c r="J188" t="s">
        <v>37</v>
      </c>
      <c r="K188" t="s">
        <v>2744</v>
      </c>
      <c r="L188" t="s">
        <v>15</v>
      </c>
      <c r="M188" t="s">
        <v>37</v>
      </c>
      <c r="N188" t="s">
        <v>37</v>
      </c>
      <c r="O188" t="s">
        <v>4660</v>
      </c>
      <c r="P188" t="s">
        <v>12076</v>
      </c>
      <c r="Q188" t="s">
        <v>4661</v>
      </c>
      <c r="R188" s="1">
        <v>44343</v>
      </c>
      <c r="S188" t="s">
        <v>4662</v>
      </c>
      <c r="T188" t="s">
        <v>15558</v>
      </c>
    </row>
    <row r="189" spans="1:20" x14ac:dyDescent="0.25">
      <c r="A189" t="s">
        <v>18060</v>
      </c>
      <c r="B189" t="s">
        <v>8613</v>
      </c>
      <c r="C189" t="s">
        <v>13</v>
      </c>
      <c r="D189" t="s">
        <v>8614</v>
      </c>
      <c r="E189" s="1">
        <v>44220</v>
      </c>
      <c r="F189" t="s">
        <v>10658</v>
      </c>
      <c r="G189" t="s">
        <v>10756</v>
      </c>
      <c r="H189" t="s">
        <v>10967</v>
      </c>
      <c r="I189" t="s">
        <v>37</v>
      </c>
      <c r="J189" t="s">
        <v>37</v>
      </c>
      <c r="K189" t="s">
        <v>2744</v>
      </c>
      <c r="L189" t="s">
        <v>15</v>
      </c>
      <c r="M189">
        <v>26</v>
      </c>
      <c r="N189" t="s">
        <v>16</v>
      </c>
      <c r="O189" t="s">
        <v>4660</v>
      </c>
      <c r="P189" t="s">
        <v>12076</v>
      </c>
      <c r="Q189" t="s">
        <v>4661</v>
      </c>
      <c r="R189" s="1">
        <v>44352</v>
      </c>
      <c r="S189" t="s">
        <v>4662</v>
      </c>
      <c r="T189" t="s">
        <v>15560</v>
      </c>
    </row>
    <row r="190" spans="1:20" x14ac:dyDescent="0.25">
      <c r="A190" t="s">
        <v>18061</v>
      </c>
      <c r="B190" t="s">
        <v>7787</v>
      </c>
      <c r="C190" t="s">
        <v>13</v>
      </c>
      <c r="D190" t="s">
        <v>7788</v>
      </c>
      <c r="E190" s="1">
        <v>44221</v>
      </c>
      <c r="F190" t="s">
        <v>10656</v>
      </c>
      <c r="G190" t="s">
        <v>10724</v>
      </c>
      <c r="H190" t="s">
        <v>37</v>
      </c>
      <c r="I190" t="s">
        <v>37</v>
      </c>
      <c r="J190" t="s">
        <v>37</v>
      </c>
      <c r="K190" t="s">
        <v>2744</v>
      </c>
      <c r="L190" t="s">
        <v>15</v>
      </c>
      <c r="M190" t="s">
        <v>37</v>
      </c>
      <c r="N190" t="s">
        <v>37</v>
      </c>
      <c r="O190" t="s">
        <v>4660</v>
      </c>
      <c r="P190" t="s">
        <v>12076</v>
      </c>
      <c r="Q190" t="s">
        <v>4661</v>
      </c>
      <c r="R190" s="1">
        <v>44343</v>
      </c>
      <c r="S190" t="s">
        <v>4662</v>
      </c>
      <c r="T190" t="s">
        <v>15571</v>
      </c>
    </row>
    <row r="191" spans="1:20" x14ac:dyDescent="0.25">
      <c r="A191" t="s">
        <v>18062</v>
      </c>
      <c r="B191" t="s">
        <v>7993</v>
      </c>
      <c r="C191" t="s">
        <v>13</v>
      </c>
      <c r="D191" t="s">
        <v>7994</v>
      </c>
      <c r="E191" s="1">
        <v>44221</v>
      </c>
      <c r="F191" t="s">
        <v>10658</v>
      </c>
      <c r="G191" t="s">
        <v>10676</v>
      </c>
      <c r="H191" t="s">
        <v>10886</v>
      </c>
      <c r="I191" t="s">
        <v>37</v>
      </c>
      <c r="J191" t="s">
        <v>37</v>
      </c>
      <c r="K191" t="s">
        <v>2744</v>
      </c>
      <c r="L191" t="s">
        <v>15</v>
      </c>
      <c r="M191" t="s">
        <v>37</v>
      </c>
      <c r="N191" t="s">
        <v>26</v>
      </c>
      <c r="O191" t="s">
        <v>4660</v>
      </c>
      <c r="P191" t="s">
        <v>12076</v>
      </c>
      <c r="Q191" t="s">
        <v>4661</v>
      </c>
      <c r="R191" s="1">
        <v>44343</v>
      </c>
      <c r="S191" t="s">
        <v>4662</v>
      </c>
      <c r="T191" t="s">
        <v>15574</v>
      </c>
    </row>
    <row r="192" spans="1:20" x14ac:dyDescent="0.25">
      <c r="A192" t="s">
        <v>18063</v>
      </c>
      <c r="B192" t="s">
        <v>8584</v>
      </c>
      <c r="C192" t="s">
        <v>13</v>
      </c>
      <c r="D192" t="s">
        <v>8585</v>
      </c>
      <c r="E192" s="1">
        <v>44221</v>
      </c>
      <c r="F192" t="s">
        <v>10656</v>
      </c>
      <c r="G192" t="s">
        <v>10787</v>
      </c>
      <c r="H192" t="s">
        <v>37</v>
      </c>
      <c r="I192" t="s">
        <v>37</v>
      </c>
      <c r="J192" t="s">
        <v>37</v>
      </c>
      <c r="K192" t="s">
        <v>2744</v>
      </c>
      <c r="L192" t="s">
        <v>15</v>
      </c>
      <c r="M192">
        <v>27</v>
      </c>
      <c r="N192" t="s">
        <v>26</v>
      </c>
      <c r="O192" t="s">
        <v>4660</v>
      </c>
      <c r="P192" t="s">
        <v>12076</v>
      </c>
      <c r="Q192" t="s">
        <v>4661</v>
      </c>
      <c r="R192" s="1">
        <v>44352</v>
      </c>
      <c r="S192" t="s">
        <v>4662</v>
      </c>
      <c r="T192" t="s">
        <v>15576</v>
      </c>
    </row>
    <row r="193" spans="1:20" x14ac:dyDescent="0.25">
      <c r="A193" t="s">
        <v>18064</v>
      </c>
      <c r="B193" t="s">
        <v>6913</v>
      </c>
      <c r="C193" t="s">
        <v>13</v>
      </c>
      <c r="D193" t="s">
        <v>6914</v>
      </c>
      <c r="E193" s="1">
        <v>44221</v>
      </c>
      <c r="F193" t="s">
        <v>10656</v>
      </c>
      <c r="G193" t="s">
        <v>10746</v>
      </c>
      <c r="H193" t="s">
        <v>11138</v>
      </c>
      <c r="I193" t="s">
        <v>37</v>
      </c>
      <c r="J193" t="s">
        <v>37</v>
      </c>
      <c r="K193" t="s">
        <v>2744</v>
      </c>
      <c r="L193" t="s">
        <v>15</v>
      </c>
      <c r="M193">
        <v>55</v>
      </c>
      <c r="N193" t="s">
        <v>16</v>
      </c>
      <c r="O193" t="s">
        <v>4660</v>
      </c>
      <c r="P193" t="s">
        <v>12076</v>
      </c>
      <c r="Q193" t="s">
        <v>4661</v>
      </c>
      <c r="R193" s="1">
        <v>44352</v>
      </c>
      <c r="S193" t="s">
        <v>4662</v>
      </c>
      <c r="T193" t="s">
        <v>15580</v>
      </c>
    </row>
    <row r="194" spans="1:20" x14ac:dyDescent="0.25">
      <c r="A194" t="s">
        <v>18065</v>
      </c>
      <c r="B194" t="s">
        <v>7047</v>
      </c>
      <c r="C194" t="s">
        <v>13</v>
      </c>
      <c r="D194" t="s">
        <v>7048</v>
      </c>
      <c r="E194" s="1">
        <v>44221</v>
      </c>
      <c r="F194" t="s">
        <v>10656</v>
      </c>
      <c r="G194" t="s">
        <v>10767</v>
      </c>
      <c r="H194" t="s">
        <v>11024</v>
      </c>
      <c r="I194" t="s">
        <v>37</v>
      </c>
      <c r="J194" t="s">
        <v>37</v>
      </c>
      <c r="K194" t="s">
        <v>2744</v>
      </c>
      <c r="L194" t="s">
        <v>15</v>
      </c>
      <c r="M194" t="s">
        <v>37</v>
      </c>
      <c r="N194" t="s">
        <v>37</v>
      </c>
      <c r="O194" t="s">
        <v>4660</v>
      </c>
      <c r="P194" t="s">
        <v>12076</v>
      </c>
      <c r="Q194" t="s">
        <v>4661</v>
      </c>
      <c r="R194" s="1">
        <v>44352</v>
      </c>
      <c r="S194" t="s">
        <v>4662</v>
      </c>
      <c r="T194" t="s">
        <v>15591</v>
      </c>
    </row>
    <row r="195" spans="1:20" x14ac:dyDescent="0.25">
      <c r="A195" t="s">
        <v>18066</v>
      </c>
      <c r="B195" t="s">
        <v>7525</v>
      </c>
      <c r="C195" t="s">
        <v>13</v>
      </c>
      <c r="D195" t="s">
        <v>7526</v>
      </c>
      <c r="E195" s="1">
        <v>44222</v>
      </c>
      <c r="F195" t="s">
        <v>10655</v>
      </c>
      <c r="G195" t="s">
        <v>10661</v>
      </c>
      <c r="H195" t="s">
        <v>11040</v>
      </c>
      <c r="I195" t="s">
        <v>37</v>
      </c>
      <c r="J195" t="s">
        <v>37</v>
      </c>
      <c r="K195" t="s">
        <v>2744</v>
      </c>
      <c r="L195" t="s">
        <v>15</v>
      </c>
      <c r="M195" t="s">
        <v>37</v>
      </c>
      <c r="N195" t="s">
        <v>26</v>
      </c>
      <c r="O195" t="s">
        <v>4660</v>
      </c>
      <c r="P195" t="s">
        <v>12076</v>
      </c>
      <c r="Q195" t="s">
        <v>4661</v>
      </c>
      <c r="R195" s="1">
        <v>44343</v>
      </c>
      <c r="S195" t="s">
        <v>4662</v>
      </c>
      <c r="T195" t="s">
        <v>15594</v>
      </c>
    </row>
    <row r="196" spans="1:20" x14ac:dyDescent="0.25">
      <c r="A196" t="s">
        <v>18067</v>
      </c>
      <c r="B196" t="s">
        <v>8766</v>
      </c>
      <c r="C196" t="s">
        <v>13</v>
      </c>
      <c r="D196" t="s">
        <v>8767</v>
      </c>
      <c r="E196" s="1">
        <v>44222</v>
      </c>
      <c r="F196" t="s">
        <v>10656</v>
      </c>
      <c r="G196" t="s">
        <v>10734</v>
      </c>
      <c r="H196" t="s">
        <v>37</v>
      </c>
      <c r="I196" t="s">
        <v>37</v>
      </c>
      <c r="J196" t="s">
        <v>37</v>
      </c>
      <c r="K196" t="s">
        <v>8768</v>
      </c>
      <c r="L196" t="s">
        <v>15</v>
      </c>
      <c r="M196">
        <v>40</v>
      </c>
      <c r="N196" t="s">
        <v>16</v>
      </c>
      <c r="O196" t="s">
        <v>4660</v>
      </c>
      <c r="P196" t="s">
        <v>12076</v>
      </c>
      <c r="Q196" t="s">
        <v>4661</v>
      </c>
      <c r="R196" s="1">
        <v>44352</v>
      </c>
      <c r="S196" t="s">
        <v>4662</v>
      </c>
      <c r="T196" t="s">
        <v>15599</v>
      </c>
    </row>
    <row r="197" spans="1:20" x14ac:dyDescent="0.25">
      <c r="A197" t="s">
        <v>18068</v>
      </c>
      <c r="B197" t="s">
        <v>8881</v>
      </c>
      <c r="C197" t="s">
        <v>13</v>
      </c>
      <c r="D197" t="s">
        <v>8882</v>
      </c>
      <c r="E197" s="1">
        <v>44222</v>
      </c>
      <c r="F197" t="s">
        <v>10658</v>
      </c>
      <c r="G197" t="s">
        <v>10795</v>
      </c>
      <c r="H197" t="s">
        <v>11273</v>
      </c>
      <c r="I197" t="s">
        <v>37</v>
      </c>
      <c r="J197" t="s">
        <v>37</v>
      </c>
      <c r="K197" t="s">
        <v>2744</v>
      </c>
      <c r="L197" t="s">
        <v>15</v>
      </c>
      <c r="M197">
        <v>26</v>
      </c>
      <c r="N197" t="s">
        <v>26</v>
      </c>
      <c r="O197" t="s">
        <v>4660</v>
      </c>
      <c r="P197" t="s">
        <v>12076</v>
      </c>
      <c r="Q197" t="s">
        <v>4661</v>
      </c>
      <c r="R197" s="1">
        <v>44352</v>
      </c>
      <c r="S197" t="s">
        <v>4662</v>
      </c>
      <c r="T197" t="s">
        <v>15238</v>
      </c>
    </row>
    <row r="198" spans="1:20" x14ac:dyDescent="0.25">
      <c r="A198" t="s">
        <v>18069</v>
      </c>
      <c r="B198" t="s">
        <v>8889</v>
      </c>
      <c r="C198" t="s">
        <v>13</v>
      </c>
      <c r="D198" t="s">
        <v>8890</v>
      </c>
      <c r="E198" s="1">
        <v>44222</v>
      </c>
      <c r="F198" t="s">
        <v>10656</v>
      </c>
      <c r="G198" t="s">
        <v>10744</v>
      </c>
      <c r="H198" t="s">
        <v>11274</v>
      </c>
      <c r="I198" t="s">
        <v>37</v>
      </c>
      <c r="J198" t="s">
        <v>37</v>
      </c>
      <c r="K198" t="s">
        <v>2744</v>
      </c>
      <c r="L198" t="s">
        <v>15</v>
      </c>
      <c r="M198">
        <v>44</v>
      </c>
      <c r="N198" t="s">
        <v>16</v>
      </c>
      <c r="O198" t="s">
        <v>4660</v>
      </c>
      <c r="P198" t="s">
        <v>12076</v>
      </c>
      <c r="Q198" t="s">
        <v>4661</v>
      </c>
      <c r="R198" s="1">
        <v>44352</v>
      </c>
      <c r="S198" t="s">
        <v>4662</v>
      </c>
      <c r="T198" t="s">
        <v>15600</v>
      </c>
    </row>
    <row r="199" spans="1:20" x14ac:dyDescent="0.25">
      <c r="A199" t="s">
        <v>18070</v>
      </c>
      <c r="B199" t="s">
        <v>10336</v>
      </c>
      <c r="C199" t="s">
        <v>13</v>
      </c>
      <c r="D199" t="s">
        <v>10337</v>
      </c>
      <c r="E199" s="1">
        <v>44222</v>
      </c>
      <c r="F199" t="s">
        <v>10658</v>
      </c>
      <c r="G199" t="s">
        <v>10722</v>
      </c>
      <c r="H199" t="s">
        <v>37</v>
      </c>
      <c r="I199" t="s">
        <v>37</v>
      </c>
      <c r="J199" t="s">
        <v>37</v>
      </c>
      <c r="K199" t="s">
        <v>2744</v>
      </c>
      <c r="L199" t="s">
        <v>15</v>
      </c>
      <c r="M199">
        <v>27</v>
      </c>
      <c r="N199" t="s">
        <v>16</v>
      </c>
      <c r="O199" t="s">
        <v>4660</v>
      </c>
      <c r="P199" t="s">
        <v>12076</v>
      </c>
      <c r="Q199" t="s">
        <v>4661</v>
      </c>
      <c r="R199" s="1">
        <v>44352</v>
      </c>
      <c r="S199" t="s">
        <v>4662</v>
      </c>
      <c r="T199" t="s">
        <v>15605</v>
      </c>
    </row>
    <row r="200" spans="1:20" x14ac:dyDescent="0.25">
      <c r="A200" t="s">
        <v>18071</v>
      </c>
      <c r="B200" t="s">
        <v>10340</v>
      </c>
      <c r="C200" t="s">
        <v>13</v>
      </c>
      <c r="D200" t="s">
        <v>10341</v>
      </c>
      <c r="E200" s="1">
        <v>44222</v>
      </c>
      <c r="F200" t="s">
        <v>10658</v>
      </c>
      <c r="G200" t="s">
        <v>10722</v>
      </c>
      <c r="H200" t="s">
        <v>37</v>
      </c>
      <c r="I200" t="s">
        <v>37</v>
      </c>
      <c r="J200" t="s">
        <v>37</v>
      </c>
      <c r="K200" t="s">
        <v>2744</v>
      </c>
      <c r="L200" t="s">
        <v>15</v>
      </c>
      <c r="M200">
        <v>42</v>
      </c>
      <c r="N200" t="s">
        <v>16</v>
      </c>
      <c r="O200" t="s">
        <v>4660</v>
      </c>
      <c r="P200" t="s">
        <v>12076</v>
      </c>
      <c r="Q200" t="s">
        <v>4661</v>
      </c>
      <c r="R200" s="1">
        <v>44352</v>
      </c>
      <c r="S200" t="s">
        <v>4662</v>
      </c>
      <c r="T200" t="s">
        <v>15606</v>
      </c>
    </row>
    <row r="201" spans="1:20" x14ac:dyDescent="0.25">
      <c r="A201" t="s">
        <v>18072</v>
      </c>
      <c r="B201" t="s">
        <v>8249</v>
      </c>
      <c r="C201" t="s">
        <v>13</v>
      </c>
      <c r="D201" t="s">
        <v>8250</v>
      </c>
      <c r="E201" s="1">
        <v>44223</v>
      </c>
      <c r="F201" t="s">
        <v>10658</v>
      </c>
      <c r="G201" t="s">
        <v>10676</v>
      </c>
      <c r="H201" t="s">
        <v>11245</v>
      </c>
      <c r="I201" t="s">
        <v>37</v>
      </c>
      <c r="J201" t="s">
        <v>37</v>
      </c>
      <c r="K201" t="s">
        <v>2744</v>
      </c>
      <c r="L201" t="s">
        <v>15</v>
      </c>
      <c r="M201">
        <v>26</v>
      </c>
      <c r="N201" t="s">
        <v>16</v>
      </c>
      <c r="O201" t="s">
        <v>4660</v>
      </c>
      <c r="P201" t="s">
        <v>12076</v>
      </c>
      <c r="Q201" t="s">
        <v>4661</v>
      </c>
      <c r="R201" s="1">
        <v>44343</v>
      </c>
      <c r="S201" t="s">
        <v>4662</v>
      </c>
      <c r="T201" t="s">
        <v>15627</v>
      </c>
    </row>
    <row r="202" spans="1:20" x14ac:dyDescent="0.25">
      <c r="A202" t="s">
        <v>18073</v>
      </c>
      <c r="B202" t="s">
        <v>8251</v>
      </c>
      <c r="C202" t="s">
        <v>13</v>
      </c>
      <c r="D202" t="s">
        <v>8252</v>
      </c>
      <c r="E202" s="1">
        <v>44223</v>
      </c>
      <c r="F202" t="s">
        <v>10658</v>
      </c>
      <c r="G202" t="s">
        <v>10676</v>
      </c>
      <c r="H202" t="s">
        <v>10886</v>
      </c>
      <c r="I202" t="s">
        <v>37</v>
      </c>
      <c r="J202" t="s">
        <v>37</v>
      </c>
      <c r="K202" t="s">
        <v>2744</v>
      </c>
      <c r="L202" t="s">
        <v>15</v>
      </c>
      <c r="M202" t="s">
        <v>37</v>
      </c>
      <c r="N202" t="s">
        <v>16</v>
      </c>
      <c r="O202" t="s">
        <v>4660</v>
      </c>
      <c r="P202" t="s">
        <v>12076</v>
      </c>
      <c r="Q202" t="s">
        <v>4661</v>
      </c>
      <c r="R202" s="1">
        <v>44343</v>
      </c>
      <c r="S202" t="s">
        <v>4662</v>
      </c>
      <c r="T202" t="s">
        <v>15628</v>
      </c>
    </row>
    <row r="203" spans="1:20" x14ac:dyDescent="0.25">
      <c r="A203" t="s">
        <v>18074</v>
      </c>
      <c r="B203" t="s">
        <v>8253</v>
      </c>
      <c r="C203" t="s">
        <v>13</v>
      </c>
      <c r="D203" t="s">
        <v>8254</v>
      </c>
      <c r="E203" s="1">
        <v>44223</v>
      </c>
      <c r="F203" t="s">
        <v>10658</v>
      </c>
      <c r="G203" t="s">
        <v>10676</v>
      </c>
      <c r="H203" t="s">
        <v>10886</v>
      </c>
      <c r="I203" t="s">
        <v>37</v>
      </c>
      <c r="J203" t="s">
        <v>37</v>
      </c>
      <c r="K203" t="s">
        <v>2744</v>
      </c>
      <c r="L203" t="s">
        <v>15</v>
      </c>
      <c r="M203" t="s">
        <v>37</v>
      </c>
      <c r="N203" t="s">
        <v>26</v>
      </c>
      <c r="O203" t="s">
        <v>4660</v>
      </c>
      <c r="P203" t="s">
        <v>12076</v>
      </c>
      <c r="Q203" t="s">
        <v>4661</v>
      </c>
      <c r="R203" s="1">
        <v>44343</v>
      </c>
      <c r="S203" t="s">
        <v>4662</v>
      </c>
      <c r="T203" t="s">
        <v>15629</v>
      </c>
    </row>
    <row r="204" spans="1:20" x14ac:dyDescent="0.25">
      <c r="A204" t="s">
        <v>18075</v>
      </c>
      <c r="B204" t="s">
        <v>8255</v>
      </c>
      <c r="C204" t="s">
        <v>13</v>
      </c>
      <c r="D204" t="s">
        <v>8256</v>
      </c>
      <c r="E204" s="1">
        <v>44223</v>
      </c>
      <c r="F204" t="s">
        <v>10658</v>
      </c>
      <c r="G204" t="s">
        <v>10676</v>
      </c>
      <c r="H204" t="s">
        <v>10886</v>
      </c>
      <c r="I204" t="s">
        <v>37</v>
      </c>
      <c r="J204" t="s">
        <v>37</v>
      </c>
      <c r="K204" t="s">
        <v>2744</v>
      </c>
      <c r="L204" t="s">
        <v>15</v>
      </c>
      <c r="M204" t="s">
        <v>37</v>
      </c>
      <c r="N204" t="s">
        <v>26</v>
      </c>
      <c r="O204" t="s">
        <v>4660</v>
      </c>
      <c r="P204" t="s">
        <v>12076</v>
      </c>
      <c r="Q204" t="s">
        <v>4661</v>
      </c>
      <c r="R204" s="1">
        <v>44343</v>
      </c>
      <c r="S204" t="s">
        <v>4662</v>
      </c>
      <c r="T204" t="s">
        <v>15630</v>
      </c>
    </row>
    <row r="205" spans="1:20" x14ac:dyDescent="0.25">
      <c r="A205" t="s">
        <v>18076</v>
      </c>
      <c r="B205" t="s">
        <v>8875</v>
      </c>
      <c r="C205" t="s">
        <v>13</v>
      </c>
      <c r="D205" t="s">
        <v>8876</v>
      </c>
      <c r="E205" s="1">
        <v>44223</v>
      </c>
      <c r="F205" t="s">
        <v>10658</v>
      </c>
      <c r="G205" t="s">
        <v>10795</v>
      </c>
      <c r="H205" t="s">
        <v>11273</v>
      </c>
      <c r="I205" t="s">
        <v>37</v>
      </c>
      <c r="J205" t="s">
        <v>37</v>
      </c>
      <c r="K205" t="s">
        <v>2744</v>
      </c>
      <c r="L205" t="s">
        <v>15</v>
      </c>
      <c r="M205">
        <v>38</v>
      </c>
      <c r="N205" t="s">
        <v>16</v>
      </c>
      <c r="O205" t="s">
        <v>4660</v>
      </c>
      <c r="P205" t="s">
        <v>12076</v>
      </c>
      <c r="Q205" t="s">
        <v>4661</v>
      </c>
      <c r="R205" s="1">
        <v>44352</v>
      </c>
      <c r="S205" t="s">
        <v>4662</v>
      </c>
      <c r="T205" t="s">
        <v>15633</v>
      </c>
    </row>
    <row r="206" spans="1:20" x14ac:dyDescent="0.25">
      <c r="A206" t="s">
        <v>18077</v>
      </c>
      <c r="B206" t="s">
        <v>7551</v>
      </c>
      <c r="C206" t="s">
        <v>13</v>
      </c>
      <c r="D206" t="s">
        <v>7552</v>
      </c>
      <c r="E206" s="1">
        <v>44224</v>
      </c>
      <c r="F206" t="s">
        <v>10656</v>
      </c>
      <c r="G206" t="s">
        <v>10712</v>
      </c>
      <c r="H206" t="s">
        <v>11279</v>
      </c>
      <c r="I206" t="s">
        <v>37</v>
      </c>
      <c r="J206" t="s">
        <v>37</v>
      </c>
      <c r="K206" t="s">
        <v>2744</v>
      </c>
      <c r="L206" t="s">
        <v>15</v>
      </c>
      <c r="M206">
        <v>61</v>
      </c>
      <c r="N206" t="s">
        <v>26</v>
      </c>
      <c r="O206" t="s">
        <v>4660</v>
      </c>
      <c r="P206" t="s">
        <v>12076</v>
      </c>
      <c r="Q206" t="s">
        <v>4661</v>
      </c>
      <c r="R206" s="1">
        <v>44343</v>
      </c>
      <c r="S206" t="s">
        <v>4662</v>
      </c>
      <c r="T206" t="s">
        <v>15649</v>
      </c>
    </row>
    <row r="207" spans="1:20" x14ac:dyDescent="0.25">
      <c r="A207" t="s">
        <v>18078</v>
      </c>
      <c r="B207" t="s">
        <v>8257</v>
      </c>
      <c r="C207" t="s">
        <v>13</v>
      </c>
      <c r="D207" t="s">
        <v>8258</v>
      </c>
      <c r="E207" s="1">
        <v>44224</v>
      </c>
      <c r="F207" t="s">
        <v>10658</v>
      </c>
      <c r="G207" t="s">
        <v>10676</v>
      </c>
      <c r="H207" t="s">
        <v>10886</v>
      </c>
      <c r="I207" t="s">
        <v>37</v>
      </c>
      <c r="J207" t="s">
        <v>37</v>
      </c>
      <c r="K207" t="s">
        <v>2744</v>
      </c>
      <c r="L207" t="s">
        <v>15</v>
      </c>
      <c r="M207" t="s">
        <v>37</v>
      </c>
      <c r="N207" t="s">
        <v>26</v>
      </c>
      <c r="O207" t="s">
        <v>4660</v>
      </c>
      <c r="P207" t="s">
        <v>12076</v>
      </c>
      <c r="Q207" t="s">
        <v>4661</v>
      </c>
      <c r="R207" s="1">
        <v>44343</v>
      </c>
      <c r="S207" t="s">
        <v>4662</v>
      </c>
      <c r="T207" t="s">
        <v>15653</v>
      </c>
    </row>
    <row r="208" spans="1:20" x14ac:dyDescent="0.25">
      <c r="A208" t="s">
        <v>18079</v>
      </c>
      <c r="B208" t="s">
        <v>8259</v>
      </c>
      <c r="C208" t="s">
        <v>13</v>
      </c>
      <c r="D208" t="s">
        <v>8260</v>
      </c>
      <c r="E208" s="1">
        <v>44224</v>
      </c>
      <c r="F208" t="s">
        <v>10658</v>
      </c>
      <c r="G208" t="s">
        <v>10676</v>
      </c>
      <c r="H208" t="s">
        <v>10886</v>
      </c>
      <c r="I208" t="s">
        <v>37</v>
      </c>
      <c r="J208" t="s">
        <v>37</v>
      </c>
      <c r="K208" t="s">
        <v>2744</v>
      </c>
      <c r="L208" t="s">
        <v>15</v>
      </c>
      <c r="M208" t="s">
        <v>37</v>
      </c>
      <c r="N208" t="s">
        <v>26</v>
      </c>
      <c r="O208" t="s">
        <v>4660</v>
      </c>
      <c r="P208" t="s">
        <v>12076</v>
      </c>
      <c r="Q208" t="s">
        <v>4661</v>
      </c>
      <c r="R208" s="1">
        <v>44343</v>
      </c>
      <c r="S208" t="s">
        <v>4662</v>
      </c>
      <c r="T208" t="s">
        <v>15654</v>
      </c>
    </row>
    <row r="209" spans="1:20" x14ac:dyDescent="0.25">
      <c r="A209" t="s">
        <v>18080</v>
      </c>
      <c r="B209" t="s">
        <v>8261</v>
      </c>
      <c r="C209" t="s">
        <v>13</v>
      </c>
      <c r="D209" t="s">
        <v>8262</v>
      </c>
      <c r="E209" s="1">
        <v>44224</v>
      </c>
      <c r="F209" t="s">
        <v>10658</v>
      </c>
      <c r="G209" t="s">
        <v>10676</v>
      </c>
      <c r="H209" t="s">
        <v>10886</v>
      </c>
      <c r="I209" t="s">
        <v>37</v>
      </c>
      <c r="J209" t="s">
        <v>37</v>
      </c>
      <c r="K209" t="s">
        <v>2744</v>
      </c>
      <c r="L209" t="s">
        <v>15</v>
      </c>
      <c r="M209" t="s">
        <v>37</v>
      </c>
      <c r="N209" t="s">
        <v>16</v>
      </c>
      <c r="O209" t="s">
        <v>4660</v>
      </c>
      <c r="P209" t="s">
        <v>12076</v>
      </c>
      <c r="Q209" t="s">
        <v>4661</v>
      </c>
      <c r="R209" s="1">
        <v>44343</v>
      </c>
      <c r="S209" t="s">
        <v>4662</v>
      </c>
      <c r="T209" t="s">
        <v>15655</v>
      </c>
    </row>
    <row r="210" spans="1:20" x14ac:dyDescent="0.25">
      <c r="A210" t="s">
        <v>18081</v>
      </c>
      <c r="B210" t="s">
        <v>8263</v>
      </c>
      <c r="C210" t="s">
        <v>13</v>
      </c>
      <c r="D210" t="s">
        <v>8264</v>
      </c>
      <c r="E210" s="1">
        <v>44224</v>
      </c>
      <c r="F210" t="s">
        <v>10658</v>
      </c>
      <c r="G210" t="s">
        <v>10676</v>
      </c>
      <c r="H210" t="s">
        <v>10886</v>
      </c>
      <c r="I210" t="s">
        <v>37</v>
      </c>
      <c r="J210" t="s">
        <v>37</v>
      </c>
      <c r="K210" t="s">
        <v>2744</v>
      </c>
      <c r="L210" t="s">
        <v>15</v>
      </c>
      <c r="M210" t="s">
        <v>37</v>
      </c>
      <c r="N210" t="s">
        <v>16</v>
      </c>
      <c r="O210" t="s">
        <v>4660</v>
      </c>
      <c r="P210" t="s">
        <v>12076</v>
      </c>
      <c r="Q210" t="s">
        <v>4661</v>
      </c>
      <c r="R210" s="1">
        <v>44343</v>
      </c>
      <c r="S210" t="s">
        <v>4662</v>
      </c>
      <c r="T210" t="s">
        <v>15656</v>
      </c>
    </row>
    <row r="211" spans="1:20" x14ac:dyDescent="0.25">
      <c r="A211" t="s">
        <v>18082</v>
      </c>
      <c r="B211" t="s">
        <v>8578</v>
      </c>
      <c r="C211" t="s">
        <v>13</v>
      </c>
      <c r="D211" t="s">
        <v>8579</v>
      </c>
      <c r="E211" s="1">
        <v>44224</v>
      </c>
      <c r="F211" t="s">
        <v>10656</v>
      </c>
      <c r="G211" t="s">
        <v>10787</v>
      </c>
      <c r="H211" t="s">
        <v>37</v>
      </c>
      <c r="I211" t="s">
        <v>37</v>
      </c>
      <c r="J211" t="s">
        <v>37</v>
      </c>
      <c r="K211" t="s">
        <v>2744</v>
      </c>
      <c r="L211" t="s">
        <v>15</v>
      </c>
      <c r="M211" t="s">
        <v>37</v>
      </c>
      <c r="N211" t="s">
        <v>26</v>
      </c>
      <c r="O211" t="s">
        <v>38</v>
      </c>
      <c r="P211" t="s">
        <v>12076</v>
      </c>
      <c r="Q211" t="s">
        <v>4661</v>
      </c>
      <c r="R211" s="1">
        <v>44352</v>
      </c>
      <c r="S211" t="s">
        <v>4662</v>
      </c>
      <c r="T211" t="s">
        <v>15658</v>
      </c>
    </row>
    <row r="212" spans="1:20" x14ac:dyDescent="0.25">
      <c r="A212" t="s">
        <v>18083</v>
      </c>
      <c r="B212" t="s">
        <v>8967</v>
      </c>
      <c r="C212" t="s">
        <v>13</v>
      </c>
      <c r="D212" t="s">
        <v>8968</v>
      </c>
      <c r="E212" s="1">
        <v>44224</v>
      </c>
      <c r="F212" t="s">
        <v>10656</v>
      </c>
      <c r="G212" t="s">
        <v>10773</v>
      </c>
      <c r="H212" t="s">
        <v>37</v>
      </c>
      <c r="I212" t="s">
        <v>37</v>
      </c>
      <c r="J212" t="s">
        <v>37</v>
      </c>
      <c r="K212" t="s">
        <v>2744</v>
      </c>
      <c r="L212" t="s">
        <v>15</v>
      </c>
      <c r="M212">
        <v>78</v>
      </c>
      <c r="N212" t="s">
        <v>26</v>
      </c>
      <c r="O212" t="s">
        <v>4660</v>
      </c>
      <c r="P212" t="s">
        <v>12076</v>
      </c>
      <c r="Q212" t="s">
        <v>4661</v>
      </c>
      <c r="R212" s="1">
        <v>44352</v>
      </c>
      <c r="S212" t="s">
        <v>4662</v>
      </c>
      <c r="T212" t="s">
        <v>15659</v>
      </c>
    </row>
    <row r="213" spans="1:20" x14ac:dyDescent="0.25">
      <c r="A213" t="s">
        <v>18084</v>
      </c>
      <c r="B213" t="s">
        <v>5998</v>
      </c>
      <c r="C213" t="s">
        <v>13</v>
      </c>
      <c r="D213" t="s">
        <v>5999</v>
      </c>
      <c r="E213" s="1">
        <v>44224</v>
      </c>
      <c r="F213" t="s">
        <v>10657</v>
      </c>
      <c r="G213" t="s">
        <v>10666</v>
      </c>
      <c r="H213" t="s">
        <v>10816</v>
      </c>
      <c r="I213" t="s">
        <v>37</v>
      </c>
      <c r="J213" t="s">
        <v>37</v>
      </c>
      <c r="K213" t="s">
        <v>2744</v>
      </c>
      <c r="L213" t="s">
        <v>15</v>
      </c>
      <c r="M213" t="s">
        <v>37</v>
      </c>
      <c r="N213" t="s">
        <v>37</v>
      </c>
      <c r="O213" t="s">
        <v>4660</v>
      </c>
      <c r="P213" t="s">
        <v>12076</v>
      </c>
      <c r="Q213" t="s">
        <v>4661</v>
      </c>
      <c r="R213" s="1">
        <v>44352</v>
      </c>
      <c r="S213" t="s">
        <v>4662</v>
      </c>
      <c r="T213" t="s">
        <v>15662</v>
      </c>
    </row>
    <row r="214" spans="1:20" x14ac:dyDescent="0.25">
      <c r="A214" t="s">
        <v>18085</v>
      </c>
      <c r="B214" t="s">
        <v>8271</v>
      </c>
      <c r="C214" t="s">
        <v>13</v>
      </c>
      <c r="D214" t="s">
        <v>8272</v>
      </c>
      <c r="E214" s="1">
        <v>44225</v>
      </c>
      <c r="F214" t="s">
        <v>10655</v>
      </c>
      <c r="G214" t="s">
        <v>10661</v>
      </c>
      <c r="H214" t="s">
        <v>11281</v>
      </c>
      <c r="I214" t="s">
        <v>37</v>
      </c>
      <c r="J214" t="s">
        <v>37</v>
      </c>
      <c r="K214" t="s">
        <v>2744</v>
      </c>
      <c r="L214" t="s">
        <v>15</v>
      </c>
      <c r="M214" t="s">
        <v>37</v>
      </c>
      <c r="N214" t="s">
        <v>37</v>
      </c>
      <c r="O214" t="s">
        <v>4660</v>
      </c>
      <c r="P214" t="s">
        <v>12076</v>
      </c>
      <c r="Q214" t="s">
        <v>4661</v>
      </c>
      <c r="R214" s="1">
        <v>44343</v>
      </c>
      <c r="S214" t="s">
        <v>4662</v>
      </c>
      <c r="T214" t="s">
        <v>15679</v>
      </c>
    </row>
    <row r="215" spans="1:20" x14ac:dyDescent="0.25">
      <c r="A215" t="s">
        <v>18086</v>
      </c>
      <c r="B215" t="s">
        <v>8877</v>
      </c>
      <c r="C215" t="s">
        <v>13</v>
      </c>
      <c r="D215" t="s">
        <v>8878</v>
      </c>
      <c r="E215" s="1">
        <v>44225</v>
      </c>
      <c r="F215" t="s">
        <v>10658</v>
      </c>
      <c r="G215" t="s">
        <v>10795</v>
      </c>
      <c r="H215" t="s">
        <v>11273</v>
      </c>
      <c r="I215" t="s">
        <v>37</v>
      </c>
      <c r="J215" t="s">
        <v>37</v>
      </c>
      <c r="K215" t="s">
        <v>2744</v>
      </c>
      <c r="L215" t="s">
        <v>15</v>
      </c>
      <c r="M215">
        <v>51</v>
      </c>
      <c r="N215" t="s">
        <v>26</v>
      </c>
      <c r="O215" t="s">
        <v>4660</v>
      </c>
      <c r="P215" t="s">
        <v>12076</v>
      </c>
      <c r="Q215" t="s">
        <v>4661</v>
      </c>
      <c r="R215" s="1">
        <v>44352</v>
      </c>
      <c r="S215" t="s">
        <v>4662</v>
      </c>
      <c r="T215" t="s">
        <v>15684</v>
      </c>
    </row>
    <row r="216" spans="1:20" x14ac:dyDescent="0.25">
      <c r="A216" t="s">
        <v>18087</v>
      </c>
      <c r="B216" t="s">
        <v>10080</v>
      </c>
      <c r="C216" t="s">
        <v>13</v>
      </c>
      <c r="D216" t="s">
        <v>10081</v>
      </c>
      <c r="E216" s="1">
        <v>44225</v>
      </c>
      <c r="F216" t="s">
        <v>10658</v>
      </c>
      <c r="G216" t="s">
        <v>10722</v>
      </c>
      <c r="H216" t="s">
        <v>37</v>
      </c>
      <c r="I216" t="s">
        <v>37</v>
      </c>
      <c r="J216" t="s">
        <v>37</v>
      </c>
      <c r="K216" t="s">
        <v>2744</v>
      </c>
      <c r="L216" t="s">
        <v>15</v>
      </c>
      <c r="M216">
        <v>30</v>
      </c>
      <c r="N216" t="s">
        <v>26</v>
      </c>
      <c r="O216" t="s">
        <v>4660</v>
      </c>
      <c r="P216" t="s">
        <v>12076</v>
      </c>
      <c r="Q216" t="s">
        <v>4661</v>
      </c>
      <c r="R216" s="1">
        <v>44352</v>
      </c>
      <c r="S216" t="s">
        <v>4662</v>
      </c>
      <c r="T216" t="s">
        <v>15606</v>
      </c>
    </row>
    <row r="217" spans="1:20" x14ac:dyDescent="0.25">
      <c r="A217" t="s">
        <v>18088</v>
      </c>
      <c r="B217" t="s">
        <v>7327</v>
      </c>
      <c r="C217" t="s">
        <v>13</v>
      </c>
      <c r="D217" t="s">
        <v>7328</v>
      </c>
      <c r="E217" s="1">
        <v>44226</v>
      </c>
      <c r="F217" t="s">
        <v>10656</v>
      </c>
      <c r="G217" t="s">
        <v>10753</v>
      </c>
      <c r="H217" t="s">
        <v>11283</v>
      </c>
      <c r="I217" t="s">
        <v>37</v>
      </c>
      <c r="J217" t="s">
        <v>37</v>
      </c>
      <c r="K217" t="s">
        <v>7329</v>
      </c>
      <c r="L217" t="s">
        <v>15</v>
      </c>
      <c r="M217">
        <v>59</v>
      </c>
      <c r="N217" t="s">
        <v>16</v>
      </c>
      <c r="O217" t="s">
        <v>4660</v>
      </c>
      <c r="P217" t="s">
        <v>12076</v>
      </c>
      <c r="Q217" t="s">
        <v>4661</v>
      </c>
      <c r="R217" s="1">
        <v>44343</v>
      </c>
      <c r="S217" t="s">
        <v>4662</v>
      </c>
      <c r="T217" t="s">
        <v>15691</v>
      </c>
    </row>
    <row r="218" spans="1:20" x14ac:dyDescent="0.25">
      <c r="A218" t="s">
        <v>18089</v>
      </c>
      <c r="B218" t="s">
        <v>8879</v>
      </c>
      <c r="C218" t="s">
        <v>13</v>
      </c>
      <c r="D218" t="s">
        <v>8880</v>
      </c>
      <c r="E218" s="1">
        <v>44228</v>
      </c>
      <c r="F218" t="s">
        <v>10658</v>
      </c>
      <c r="G218" t="s">
        <v>10795</v>
      </c>
      <c r="H218" t="s">
        <v>11273</v>
      </c>
      <c r="I218" t="s">
        <v>37</v>
      </c>
      <c r="J218" t="s">
        <v>37</v>
      </c>
      <c r="K218" t="s">
        <v>2744</v>
      </c>
      <c r="L218" t="s">
        <v>15</v>
      </c>
      <c r="M218">
        <v>40</v>
      </c>
      <c r="N218" t="s">
        <v>16</v>
      </c>
      <c r="O218" t="s">
        <v>4660</v>
      </c>
      <c r="P218" t="s">
        <v>12076</v>
      </c>
      <c r="Q218" t="s">
        <v>4661</v>
      </c>
      <c r="R218" s="1">
        <v>44352</v>
      </c>
      <c r="S218" t="s">
        <v>4662</v>
      </c>
      <c r="T218" t="s">
        <v>15702</v>
      </c>
    </row>
    <row r="219" spans="1:20" x14ac:dyDescent="0.25">
      <c r="A219" t="s">
        <v>18090</v>
      </c>
      <c r="B219" t="s">
        <v>9789</v>
      </c>
      <c r="C219" t="s">
        <v>13</v>
      </c>
      <c r="D219" t="s">
        <v>9790</v>
      </c>
      <c r="E219" s="1">
        <v>44228</v>
      </c>
      <c r="F219" t="s">
        <v>10654</v>
      </c>
      <c r="G219" t="s">
        <v>10762</v>
      </c>
      <c r="H219" t="s">
        <v>11286</v>
      </c>
      <c r="I219" t="s">
        <v>37</v>
      </c>
      <c r="J219" t="s">
        <v>37</v>
      </c>
      <c r="K219" t="s">
        <v>9791</v>
      </c>
      <c r="L219" t="s">
        <v>15</v>
      </c>
      <c r="M219">
        <v>30</v>
      </c>
      <c r="N219" t="s">
        <v>26</v>
      </c>
      <c r="O219" t="s">
        <v>4660</v>
      </c>
      <c r="P219" t="s">
        <v>12076</v>
      </c>
      <c r="Q219" t="s">
        <v>4661</v>
      </c>
      <c r="R219" s="1">
        <v>44352</v>
      </c>
      <c r="S219" t="s">
        <v>4662</v>
      </c>
      <c r="T219" t="s">
        <v>15703</v>
      </c>
    </row>
    <row r="220" spans="1:20" x14ac:dyDescent="0.25">
      <c r="A220" t="s">
        <v>18091</v>
      </c>
      <c r="B220" t="s">
        <v>7441</v>
      </c>
      <c r="C220" t="s">
        <v>13</v>
      </c>
      <c r="D220" t="s">
        <v>7442</v>
      </c>
      <c r="E220" s="1">
        <v>44229</v>
      </c>
      <c r="F220" t="s">
        <v>10656</v>
      </c>
      <c r="G220" t="s">
        <v>10752</v>
      </c>
      <c r="H220" t="s">
        <v>10970</v>
      </c>
      <c r="I220" t="s">
        <v>11582</v>
      </c>
      <c r="J220" t="s">
        <v>37</v>
      </c>
      <c r="K220" t="s">
        <v>2744</v>
      </c>
      <c r="L220" t="s">
        <v>15</v>
      </c>
      <c r="M220">
        <v>34</v>
      </c>
      <c r="N220" t="s">
        <v>26</v>
      </c>
      <c r="O220" t="s">
        <v>4660</v>
      </c>
      <c r="P220" t="s">
        <v>12076</v>
      </c>
      <c r="Q220" t="s">
        <v>4661</v>
      </c>
      <c r="R220" s="1">
        <v>44343</v>
      </c>
      <c r="S220" t="s">
        <v>4662</v>
      </c>
      <c r="T220" t="s">
        <v>15712</v>
      </c>
    </row>
    <row r="221" spans="1:20" x14ac:dyDescent="0.25">
      <c r="A221" t="s">
        <v>18092</v>
      </c>
      <c r="B221" t="s">
        <v>8873</v>
      </c>
      <c r="C221" t="s">
        <v>13</v>
      </c>
      <c r="D221" t="s">
        <v>8874</v>
      </c>
      <c r="E221" s="1">
        <v>44229</v>
      </c>
      <c r="F221" t="s">
        <v>10654</v>
      </c>
      <c r="G221" t="s">
        <v>10728</v>
      </c>
      <c r="H221" t="s">
        <v>11114</v>
      </c>
      <c r="I221" t="s">
        <v>37</v>
      </c>
      <c r="J221" t="s">
        <v>37</v>
      </c>
      <c r="K221" t="s">
        <v>2744</v>
      </c>
      <c r="L221" t="s">
        <v>15</v>
      </c>
      <c r="M221" t="s">
        <v>37</v>
      </c>
      <c r="N221" t="s">
        <v>37</v>
      </c>
      <c r="O221" t="s">
        <v>4660</v>
      </c>
      <c r="P221" t="s">
        <v>11920</v>
      </c>
      <c r="Q221" t="s">
        <v>4661</v>
      </c>
      <c r="R221" s="1">
        <v>44352</v>
      </c>
      <c r="S221" t="s">
        <v>4662</v>
      </c>
      <c r="T221" t="s">
        <v>15718</v>
      </c>
    </row>
    <row r="222" spans="1:20" x14ac:dyDescent="0.25">
      <c r="A222" t="s">
        <v>18093</v>
      </c>
      <c r="B222" t="s">
        <v>11706</v>
      </c>
      <c r="C222" t="s">
        <v>13</v>
      </c>
      <c r="D222" t="s">
        <v>8904</v>
      </c>
      <c r="E222" s="1">
        <v>44229</v>
      </c>
      <c r="F222" t="s">
        <v>10658</v>
      </c>
      <c r="G222" t="s">
        <v>11671</v>
      </c>
      <c r="H222" t="s">
        <v>11253</v>
      </c>
      <c r="I222" t="s">
        <v>37</v>
      </c>
      <c r="J222" t="s">
        <v>37</v>
      </c>
      <c r="K222" t="s">
        <v>2744</v>
      </c>
      <c r="L222" t="s">
        <v>15</v>
      </c>
      <c r="M222">
        <v>80</v>
      </c>
      <c r="N222" t="s">
        <v>26</v>
      </c>
      <c r="O222" t="s">
        <v>4660</v>
      </c>
      <c r="P222" t="s">
        <v>12076</v>
      </c>
      <c r="Q222" t="s">
        <v>4661</v>
      </c>
      <c r="R222" s="1">
        <v>44352</v>
      </c>
      <c r="S222" t="s">
        <v>4662</v>
      </c>
      <c r="T222" t="s">
        <v>15719</v>
      </c>
    </row>
    <row r="223" spans="1:20" x14ac:dyDescent="0.25">
      <c r="A223" t="s">
        <v>18094</v>
      </c>
      <c r="B223" t="s">
        <v>9213</v>
      </c>
      <c r="C223" t="s">
        <v>13</v>
      </c>
      <c r="D223" t="s">
        <v>9214</v>
      </c>
      <c r="E223" s="1">
        <v>44229</v>
      </c>
      <c r="F223" t="s">
        <v>10655</v>
      </c>
      <c r="G223" t="s">
        <v>10661</v>
      </c>
      <c r="H223" t="s">
        <v>11288</v>
      </c>
      <c r="I223" t="s">
        <v>37</v>
      </c>
      <c r="J223" t="s">
        <v>37</v>
      </c>
      <c r="K223" t="s">
        <v>2744</v>
      </c>
      <c r="L223" t="s">
        <v>15</v>
      </c>
      <c r="M223">
        <v>27</v>
      </c>
      <c r="N223" t="s">
        <v>26</v>
      </c>
      <c r="O223" t="s">
        <v>4660</v>
      </c>
      <c r="P223" t="s">
        <v>12076</v>
      </c>
      <c r="Q223" t="s">
        <v>4661</v>
      </c>
      <c r="R223" s="1">
        <v>44352</v>
      </c>
      <c r="S223" t="s">
        <v>4662</v>
      </c>
      <c r="T223" t="s">
        <v>15721</v>
      </c>
    </row>
    <row r="224" spans="1:20" x14ac:dyDescent="0.25">
      <c r="A224" t="s">
        <v>18095</v>
      </c>
      <c r="B224" t="s">
        <v>10096</v>
      </c>
      <c r="C224" t="s">
        <v>13</v>
      </c>
      <c r="D224" t="s">
        <v>10097</v>
      </c>
      <c r="E224" s="1">
        <v>44229</v>
      </c>
      <c r="F224" t="s">
        <v>10658</v>
      </c>
      <c r="G224" t="s">
        <v>10722</v>
      </c>
      <c r="H224" t="s">
        <v>37</v>
      </c>
      <c r="I224" t="s">
        <v>37</v>
      </c>
      <c r="J224" t="s">
        <v>37</v>
      </c>
      <c r="K224" t="s">
        <v>2744</v>
      </c>
      <c r="L224" t="s">
        <v>15</v>
      </c>
      <c r="M224">
        <v>50</v>
      </c>
      <c r="N224" t="s">
        <v>26</v>
      </c>
      <c r="O224" t="s">
        <v>4660</v>
      </c>
      <c r="P224" t="s">
        <v>12076</v>
      </c>
      <c r="Q224" t="s">
        <v>4661</v>
      </c>
      <c r="R224" s="1">
        <v>44352</v>
      </c>
      <c r="S224" t="s">
        <v>4662</v>
      </c>
      <c r="T224" t="s">
        <v>15723</v>
      </c>
    </row>
    <row r="225" spans="1:20" x14ac:dyDescent="0.25">
      <c r="A225" t="s">
        <v>18096</v>
      </c>
      <c r="B225" t="s">
        <v>6346</v>
      </c>
      <c r="C225" t="s">
        <v>13</v>
      </c>
      <c r="D225" t="s">
        <v>6347</v>
      </c>
      <c r="E225" s="1">
        <v>44229</v>
      </c>
      <c r="F225" t="s">
        <v>10656</v>
      </c>
      <c r="G225" t="s">
        <v>10745</v>
      </c>
      <c r="H225" t="s">
        <v>11010</v>
      </c>
      <c r="I225" t="s">
        <v>37</v>
      </c>
      <c r="J225" t="s">
        <v>37</v>
      </c>
      <c r="K225" t="s">
        <v>2744</v>
      </c>
      <c r="L225" t="s">
        <v>15</v>
      </c>
      <c r="M225">
        <v>38</v>
      </c>
      <c r="N225" t="s">
        <v>16</v>
      </c>
      <c r="O225" t="s">
        <v>4660</v>
      </c>
      <c r="P225" t="s">
        <v>12076</v>
      </c>
      <c r="Q225" t="s">
        <v>4661</v>
      </c>
      <c r="R225" s="1">
        <v>44352</v>
      </c>
      <c r="S225" t="s">
        <v>4662</v>
      </c>
      <c r="T225" t="s">
        <v>15725</v>
      </c>
    </row>
    <row r="226" spans="1:20" x14ac:dyDescent="0.25">
      <c r="A226" t="s">
        <v>18097</v>
      </c>
      <c r="B226" t="s">
        <v>6348</v>
      </c>
      <c r="C226" t="s">
        <v>13</v>
      </c>
      <c r="D226" t="s">
        <v>6349</v>
      </c>
      <c r="E226" s="1">
        <v>44229</v>
      </c>
      <c r="F226" t="s">
        <v>10656</v>
      </c>
      <c r="G226" t="s">
        <v>10745</v>
      </c>
      <c r="H226" t="s">
        <v>11010</v>
      </c>
      <c r="I226" t="s">
        <v>37</v>
      </c>
      <c r="J226" t="s">
        <v>37</v>
      </c>
      <c r="K226" t="s">
        <v>2744</v>
      </c>
      <c r="L226" t="s">
        <v>15</v>
      </c>
      <c r="M226">
        <v>54</v>
      </c>
      <c r="N226" t="s">
        <v>26</v>
      </c>
      <c r="O226" t="s">
        <v>4660</v>
      </c>
      <c r="P226" t="s">
        <v>12076</v>
      </c>
      <c r="Q226" t="s">
        <v>4661</v>
      </c>
      <c r="R226" s="1">
        <v>44352</v>
      </c>
      <c r="S226" t="s">
        <v>4662</v>
      </c>
      <c r="T226" t="s">
        <v>15725</v>
      </c>
    </row>
    <row r="227" spans="1:20" x14ac:dyDescent="0.25">
      <c r="A227" t="s">
        <v>18098</v>
      </c>
      <c r="B227" t="s">
        <v>7201</v>
      </c>
      <c r="C227" t="s">
        <v>13</v>
      </c>
      <c r="D227" t="s">
        <v>7202</v>
      </c>
      <c r="E227" s="1">
        <v>44230</v>
      </c>
      <c r="F227" t="s">
        <v>10657</v>
      </c>
      <c r="G227" t="s">
        <v>10681</v>
      </c>
      <c r="H227" t="s">
        <v>10820</v>
      </c>
      <c r="I227" t="s">
        <v>37</v>
      </c>
      <c r="J227" t="s">
        <v>37</v>
      </c>
      <c r="K227" t="s">
        <v>2744</v>
      </c>
      <c r="L227" t="s">
        <v>15</v>
      </c>
      <c r="M227" t="s">
        <v>37</v>
      </c>
      <c r="N227" t="s">
        <v>16</v>
      </c>
      <c r="O227" t="s">
        <v>4660</v>
      </c>
      <c r="P227" t="s">
        <v>12076</v>
      </c>
      <c r="Q227" t="s">
        <v>4661</v>
      </c>
      <c r="R227" s="1">
        <v>44343</v>
      </c>
      <c r="S227" t="s">
        <v>4662</v>
      </c>
      <c r="T227" t="s">
        <v>15726</v>
      </c>
    </row>
    <row r="228" spans="1:20" x14ac:dyDescent="0.25">
      <c r="A228" t="s">
        <v>18099</v>
      </c>
      <c r="B228" t="s">
        <v>8992</v>
      </c>
      <c r="C228" t="s">
        <v>13</v>
      </c>
      <c r="D228" t="s">
        <v>8993</v>
      </c>
      <c r="E228" s="1">
        <v>44230</v>
      </c>
      <c r="F228" t="s">
        <v>10656</v>
      </c>
      <c r="G228" t="s">
        <v>10752</v>
      </c>
      <c r="H228" t="s">
        <v>11278</v>
      </c>
      <c r="I228" t="s">
        <v>37</v>
      </c>
      <c r="J228" t="s">
        <v>37</v>
      </c>
      <c r="K228" t="s">
        <v>2744</v>
      </c>
      <c r="L228" t="s">
        <v>15</v>
      </c>
      <c r="M228">
        <v>25</v>
      </c>
      <c r="N228" t="s">
        <v>16</v>
      </c>
      <c r="O228" t="s">
        <v>4660</v>
      </c>
      <c r="P228" t="s">
        <v>12076</v>
      </c>
      <c r="Q228" t="s">
        <v>4661</v>
      </c>
      <c r="R228" s="1">
        <v>44352</v>
      </c>
      <c r="S228" t="s">
        <v>4662</v>
      </c>
      <c r="T228" t="s">
        <v>15730</v>
      </c>
    </row>
    <row r="229" spans="1:20" x14ac:dyDescent="0.25">
      <c r="A229" t="s">
        <v>18100</v>
      </c>
      <c r="B229" t="s">
        <v>10465</v>
      </c>
      <c r="C229" t="s">
        <v>13</v>
      </c>
      <c r="D229" t="s">
        <v>10466</v>
      </c>
      <c r="E229" s="1">
        <v>44230</v>
      </c>
      <c r="F229" t="s">
        <v>10656</v>
      </c>
      <c r="G229" t="s">
        <v>10770</v>
      </c>
      <c r="H229" t="s">
        <v>11129</v>
      </c>
      <c r="I229" t="s">
        <v>37</v>
      </c>
      <c r="J229" t="s">
        <v>37</v>
      </c>
      <c r="K229" t="s">
        <v>2744</v>
      </c>
      <c r="L229" t="s">
        <v>15</v>
      </c>
      <c r="M229" t="s">
        <v>37</v>
      </c>
      <c r="N229" t="s">
        <v>37</v>
      </c>
      <c r="O229" t="s">
        <v>4660</v>
      </c>
      <c r="P229" t="s">
        <v>12076</v>
      </c>
      <c r="Q229" t="s">
        <v>4661</v>
      </c>
      <c r="R229" s="1">
        <v>44352</v>
      </c>
      <c r="S229" t="s">
        <v>4662</v>
      </c>
      <c r="T229" t="s">
        <v>15732</v>
      </c>
    </row>
    <row r="230" spans="1:20" x14ac:dyDescent="0.25">
      <c r="A230" t="s">
        <v>18101</v>
      </c>
      <c r="B230" t="s">
        <v>6907</v>
      </c>
      <c r="C230" t="s">
        <v>13</v>
      </c>
      <c r="D230" t="s">
        <v>6908</v>
      </c>
      <c r="E230" s="1">
        <v>44230</v>
      </c>
      <c r="F230" t="s">
        <v>10657</v>
      </c>
      <c r="G230" t="s">
        <v>10666</v>
      </c>
      <c r="H230" t="s">
        <v>10805</v>
      </c>
      <c r="I230" t="s">
        <v>37</v>
      </c>
      <c r="J230" t="s">
        <v>37</v>
      </c>
      <c r="K230" t="s">
        <v>2744</v>
      </c>
      <c r="L230" t="s">
        <v>15</v>
      </c>
      <c r="M230">
        <v>26</v>
      </c>
      <c r="N230" t="s">
        <v>26</v>
      </c>
      <c r="O230" t="s">
        <v>4660</v>
      </c>
      <c r="P230" t="s">
        <v>12076</v>
      </c>
      <c r="Q230" t="s">
        <v>4661</v>
      </c>
      <c r="R230" s="1">
        <v>44352</v>
      </c>
      <c r="S230" t="s">
        <v>4662</v>
      </c>
      <c r="T230" t="s">
        <v>15733</v>
      </c>
    </row>
    <row r="231" spans="1:20" x14ac:dyDescent="0.25">
      <c r="A231" t="s">
        <v>18102</v>
      </c>
      <c r="B231" t="s">
        <v>6909</v>
      </c>
      <c r="C231" t="s">
        <v>13</v>
      </c>
      <c r="D231" t="s">
        <v>6910</v>
      </c>
      <c r="E231" s="1">
        <v>44230</v>
      </c>
      <c r="F231" t="s">
        <v>10657</v>
      </c>
      <c r="G231" t="s">
        <v>10666</v>
      </c>
      <c r="H231" t="s">
        <v>10805</v>
      </c>
      <c r="I231" t="s">
        <v>37</v>
      </c>
      <c r="J231" t="s">
        <v>37</v>
      </c>
      <c r="K231" t="s">
        <v>2744</v>
      </c>
      <c r="L231" t="s">
        <v>15</v>
      </c>
      <c r="M231" t="s">
        <v>37</v>
      </c>
      <c r="N231" t="s">
        <v>16</v>
      </c>
      <c r="O231" t="s">
        <v>4660</v>
      </c>
      <c r="P231" t="s">
        <v>12076</v>
      </c>
      <c r="Q231" t="s">
        <v>4661</v>
      </c>
      <c r="R231" s="1">
        <v>44352</v>
      </c>
      <c r="S231" t="s">
        <v>4662</v>
      </c>
      <c r="T231" t="s">
        <v>15725</v>
      </c>
    </row>
    <row r="232" spans="1:20" x14ac:dyDescent="0.25">
      <c r="A232" t="s">
        <v>18103</v>
      </c>
      <c r="B232" t="s">
        <v>7701</v>
      </c>
      <c r="C232" t="s">
        <v>13</v>
      </c>
      <c r="D232" t="s">
        <v>7702</v>
      </c>
      <c r="E232" s="1">
        <v>44231</v>
      </c>
      <c r="F232" t="s">
        <v>10656</v>
      </c>
      <c r="G232" t="s">
        <v>10793</v>
      </c>
      <c r="H232" t="s">
        <v>37</v>
      </c>
      <c r="I232" t="s">
        <v>37</v>
      </c>
      <c r="J232" t="s">
        <v>37</v>
      </c>
      <c r="K232" t="s">
        <v>2744</v>
      </c>
      <c r="L232" t="s">
        <v>15</v>
      </c>
      <c r="M232">
        <v>85</v>
      </c>
      <c r="N232" t="s">
        <v>37</v>
      </c>
      <c r="O232" t="s">
        <v>4660</v>
      </c>
      <c r="P232" t="s">
        <v>12076</v>
      </c>
      <c r="Q232" t="s">
        <v>4661</v>
      </c>
      <c r="R232" s="1">
        <v>44343</v>
      </c>
      <c r="S232" t="s">
        <v>4662</v>
      </c>
      <c r="T232" t="s">
        <v>15738</v>
      </c>
    </row>
    <row r="233" spans="1:20" x14ac:dyDescent="0.25">
      <c r="A233" t="s">
        <v>18104</v>
      </c>
      <c r="B233" t="s">
        <v>8148</v>
      </c>
      <c r="C233" t="s">
        <v>13</v>
      </c>
      <c r="D233" t="s">
        <v>8149</v>
      </c>
      <c r="E233" s="1">
        <v>44231</v>
      </c>
      <c r="F233" t="s">
        <v>10656</v>
      </c>
      <c r="G233" t="s">
        <v>10671</v>
      </c>
      <c r="H233" t="s">
        <v>11237</v>
      </c>
      <c r="I233" t="s">
        <v>37</v>
      </c>
      <c r="J233" t="s">
        <v>37</v>
      </c>
      <c r="K233" t="s">
        <v>2744</v>
      </c>
      <c r="L233" t="s">
        <v>15</v>
      </c>
      <c r="M233" t="s">
        <v>37</v>
      </c>
      <c r="N233" t="s">
        <v>37</v>
      </c>
      <c r="O233" t="s">
        <v>4660</v>
      </c>
      <c r="P233" t="s">
        <v>12076</v>
      </c>
      <c r="Q233" t="s">
        <v>4661</v>
      </c>
      <c r="R233" s="1">
        <v>44343</v>
      </c>
      <c r="S233" t="s">
        <v>4662</v>
      </c>
      <c r="T233" t="s">
        <v>15739</v>
      </c>
    </row>
    <row r="234" spans="1:20" x14ac:dyDescent="0.25">
      <c r="A234" t="s">
        <v>18105</v>
      </c>
      <c r="B234" t="s">
        <v>8447</v>
      </c>
      <c r="C234" t="s">
        <v>13</v>
      </c>
      <c r="D234" t="s">
        <v>8448</v>
      </c>
      <c r="E234" s="1">
        <v>44231</v>
      </c>
      <c r="F234" t="s">
        <v>10658</v>
      </c>
      <c r="G234" t="s">
        <v>10719</v>
      </c>
      <c r="H234" t="s">
        <v>37</v>
      </c>
      <c r="I234" t="s">
        <v>37</v>
      </c>
      <c r="J234" t="s">
        <v>37</v>
      </c>
      <c r="K234" t="s">
        <v>2744</v>
      </c>
      <c r="L234" t="s">
        <v>15</v>
      </c>
      <c r="M234">
        <v>31</v>
      </c>
      <c r="N234" t="s">
        <v>26</v>
      </c>
      <c r="O234" t="s">
        <v>4660</v>
      </c>
      <c r="P234" t="s">
        <v>12076</v>
      </c>
      <c r="Q234" t="s">
        <v>4661</v>
      </c>
      <c r="R234" s="1">
        <v>44343</v>
      </c>
      <c r="S234" t="s">
        <v>4662</v>
      </c>
      <c r="T234" t="s">
        <v>15740</v>
      </c>
    </row>
    <row r="235" spans="1:20" x14ac:dyDescent="0.25">
      <c r="A235" t="s">
        <v>18106</v>
      </c>
      <c r="B235" t="s">
        <v>8449</v>
      </c>
      <c r="C235" t="s">
        <v>13</v>
      </c>
      <c r="D235" t="s">
        <v>8450</v>
      </c>
      <c r="E235" s="1">
        <v>44231</v>
      </c>
      <c r="F235" t="s">
        <v>10658</v>
      </c>
      <c r="G235" t="s">
        <v>10719</v>
      </c>
      <c r="H235" t="s">
        <v>37</v>
      </c>
      <c r="I235" t="s">
        <v>37</v>
      </c>
      <c r="J235" t="s">
        <v>37</v>
      </c>
      <c r="K235" t="s">
        <v>2744</v>
      </c>
      <c r="L235" t="s">
        <v>15</v>
      </c>
      <c r="M235">
        <v>19</v>
      </c>
      <c r="N235" t="s">
        <v>16</v>
      </c>
      <c r="O235" t="s">
        <v>4660</v>
      </c>
      <c r="P235" t="s">
        <v>12076</v>
      </c>
      <c r="Q235" t="s">
        <v>4661</v>
      </c>
      <c r="R235" s="1">
        <v>44343</v>
      </c>
      <c r="S235" t="s">
        <v>4662</v>
      </c>
      <c r="T235" t="s">
        <v>15741</v>
      </c>
    </row>
    <row r="236" spans="1:20" x14ac:dyDescent="0.25">
      <c r="A236" t="s">
        <v>18107</v>
      </c>
      <c r="B236" t="s">
        <v>9512</v>
      </c>
      <c r="C236" t="s">
        <v>13</v>
      </c>
      <c r="D236" t="s">
        <v>9513</v>
      </c>
      <c r="E236" s="1">
        <v>44231</v>
      </c>
      <c r="F236" t="s">
        <v>10656</v>
      </c>
      <c r="G236" t="s">
        <v>10745</v>
      </c>
      <c r="H236" t="s">
        <v>11290</v>
      </c>
      <c r="I236" t="s">
        <v>37</v>
      </c>
      <c r="J236" t="s">
        <v>37</v>
      </c>
      <c r="K236" t="s">
        <v>2744</v>
      </c>
      <c r="L236" t="s">
        <v>15</v>
      </c>
      <c r="M236">
        <v>42</v>
      </c>
      <c r="N236" t="s">
        <v>16</v>
      </c>
      <c r="O236" t="s">
        <v>4660</v>
      </c>
      <c r="P236" t="s">
        <v>12076</v>
      </c>
      <c r="Q236" t="s">
        <v>4661</v>
      </c>
      <c r="R236" s="1">
        <v>44352</v>
      </c>
      <c r="S236" t="s">
        <v>4662</v>
      </c>
      <c r="T236" t="s">
        <v>15743</v>
      </c>
    </row>
    <row r="237" spans="1:20" x14ac:dyDescent="0.25">
      <c r="A237" t="s">
        <v>18108</v>
      </c>
      <c r="B237" t="s">
        <v>9554</v>
      </c>
      <c r="C237" t="s">
        <v>13</v>
      </c>
      <c r="D237" t="s">
        <v>9555</v>
      </c>
      <c r="E237" s="1">
        <v>44231</v>
      </c>
      <c r="F237" t="s">
        <v>10658</v>
      </c>
      <c r="G237" t="s">
        <v>10714</v>
      </c>
      <c r="H237" t="s">
        <v>10860</v>
      </c>
      <c r="I237" t="s">
        <v>37</v>
      </c>
      <c r="J237" t="s">
        <v>37</v>
      </c>
      <c r="K237" t="s">
        <v>2744</v>
      </c>
      <c r="L237" t="s">
        <v>15</v>
      </c>
      <c r="M237">
        <v>23</v>
      </c>
      <c r="N237" t="s">
        <v>26</v>
      </c>
      <c r="O237" t="s">
        <v>4660</v>
      </c>
      <c r="P237" t="s">
        <v>12076</v>
      </c>
      <c r="Q237" t="s">
        <v>4661</v>
      </c>
      <c r="R237" s="1">
        <v>44352</v>
      </c>
      <c r="S237" t="s">
        <v>4662</v>
      </c>
      <c r="T237" t="s">
        <v>15744</v>
      </c>
    </row>
    <row r="238" spans="1:20" x14ac:dyDescent="0.25">
      <c r="A238" t="s">
        <v>18109</v>
      </c>
      <c r="B238" t="s">
        <v>10424</v>
      </c>
      <c r="C238" t="s">
        <v>13</v>
      </c>
      <c r="D238" t="s">
        <v>10425</v>
      </c>
      <c r="E238" s="1">
        <v>44231</v>
      </c>
      <c r="F238" t="s">
        <v>10656</v>
      </c>
      <c r="G238" t="s">
        <v>10752</v>
      </c>
      <c r="H238" t="s">
        <v>11032</v>
      </c>
      <c r="I238" t="s">
        <v>11584</v>
      </c>
      <c r="J238" t="s">
        <v>37</v>
      </c>
      <c r="K238" t="s">
        <v>2744</v>
      </c>
      <c r="L238" t="s">
        <v>15</v>
      </c>
      <c r="M238">
        <v>80</v>
      </c>
      <c r="N238" t="s">
        <v>16</v>
      </c>
      <c r="O238" t="s">
        <v>4660</v>
      </c>
      <c r="P238" t="s">
        <v>12076</v>
      </c>
      <c r="Q238" t="s">
        <v>4661</v>
      </c>
      <c r="R238" s="1">
        <v>44352</v>
      </c>
      <c r="S238" t="s">
        <v>4662</v>
      </c>
      <c r="T238" t="s">
        <v>15747</v>
      </c>
    </row>
    <row r="239" spans="1:20" x14ac:dyDescent="0.25">
      <c r="A239" t="s">
        <v>18110</v>
      </c>
      <c r="B239" t="s">
        <v>8127</v>
      </c>
      <c r="C239" t="s">
        <v>13</v>
      </c>
      <c r="D239" t="s">
        <v>8128</v>
      </c>
      <c r="E239" s="1">
        <v>44232</v>
      </c>
      <c r="F239" t="s">
        <v>10656</v>
      </c>
      <c r="G239" t="s">
        <v>10718</v>
      </c>
      <c r="H239" t="s">
        <v>11293</v>
      </c>
      <c r="I239" t="s">
        <v>37</v>
      </c>
      <c r="J239" t="s">
        <v>37</v>
      </c>
      <c r="K239" t="s">
        <v>2744</v>
      </c>
      <c r="L239" t="s">
        <v>15</v>
      </c>
      <c r="M239">
        <v>41</v>
      </c>
      <c r="N239" t="s">
        <v>16</v>
      </c>
      <c r="O239" t="s">
        <v>4660</v>
      </c>
      <c r="P239" t="s">
        <v>12076</v>
      </c>
      <c r="Q239" t="s">
        <v>4661</v>
      </c>
      <c r="R239" s="1">
        <v>44343</v>
      </c>
      <c r="S239" t="s">
        <v>4662</v>
      </c>
      <c r="T239" t="s">
        <v>15753</v>
      </c>
    </row>
    <row r="240" spans="1:20" x14ac:dyDescent="0.25">
      <c r="A240" t="s">
        <v>18111</v>
      </c>
      <c r="B240" t="s">
        <v>8871</v>
      </c>
      <c r="C240" t="s">
        <v>13</v>
      </c>
      <c r="D240" t="s">
        <v>8872</v>
      </c>
      <c r="E240" s="1">
        <v>44232</v>
      </c>
      <c r="F240" t="s">
        <v>10656</v>
      </c>
      <c r="G240" t="s">
        <v>10712</v>
      </c>
      <c r="H240" t="s">
        <v>10913</v>
      </c>
      <c r="I240" t="s">
        <v>37</v>
      </c>
      <c r="J240" t="s">
        <v>37</v>
      </c>
      <c r="K240" t="s">
        <v>2744</v>
      </c>
      <c r="L240" t="s">
        <v>15</v>
      </c>
      <c r="M240">
        <v>51</v>
      </c>
      <c r="N240" t="s">
        <v>26</v>
      </c>
      <c r="O240" t="s">
        <v>4660</v>
      </c>
      <c r="P240" t="s">
        <v>12076</v>
      </c>
      <c r="Q240" t="s">
        <v>4661</v>
      </c>
      <c r="R240" s="1">
        <v>44352</v>
      </c>
      <c r="S240" t="s">
        <v>4662</v>
      </c>
      <c r="T240" t="s">
        <v>15756</v>
      </c>
    </row>
    <row r="241" spans="1:20" x14ac:dyDescent="0.25">
      <c r="A241" t="s">
        <v>18112</v>
      </c>
      <c r="B241" t="s">
        <v>9579</v>
      </c>
      <c r="C241" t="s">
        <v>13</v>
      </c>
      <c r="D241" t="s">
        <v>9580</v>
      </c>
      <c r="E241" s="1">
        <v>44232</v>
      </c>
      <c r="F241" t="s">
        <v>10658</v>
      </c>
      <c r="G241" t="s">
        <v>10714</v>
      </c>
      <c r="H241" t="s">
        <v>10860</v>
      </c>
      <c r="I241" t="s">
        <v>37</v>
      </c>
      <c r="J241" t="s">
        <v>37</v>
      </c>
      <c r="K241" t="s">
        <v>2744</v>
      </c>
      <c r="L241" t="s">
        <v>15</v>
      </c>
      <c r="M241">
        <v>21</v>
      </c>
      <c r="N241" t="s">
        <v>16</v>
      </c>
      <c r="O241" t="s">
        <v>4660</v>
      </c>
      <c r="P241" t="s">
        <v>12076</v>
      </c>
      <c r="Q241" t="s">
        <v>4661</v>
      </c>
      <c r="R241" s="1">
        <v>44352</v>
      </c>
      <c r="S241" t="s">
        <v>4662</v>
      </c>
      <c r="T241" t="s">
        <v>15758</v>
      </c>
    </row>
    <row r="242" spans="1:20" x14ac:dyDescent="0.25">
      <c r="A242" t="s">
        <v>18113</v>
      </c>
      <c r="B242" t="s">
        <v>10138</v>
      </c>
      <c r="C242" t="s">
        <v>13</v>
      </c>
      <c r="D242" t="s">
        <v>10139</v>
      </c>
      <c r="E242" s="1">
        <v>44232</v>
      </c>
      <c r="F242" t="s">
        <v>10658</v>
      </c>
      <c r="G242" t="s">
        <v>10722</v>
      </c>
      <c r="H242" t="s">
        <v>37</v>
      </c>
      <c r="I242" t="s">
        <v>37</v>
      </c>
      <c r="J242" t="s">
        <v>37</v>
      </c>
      <c r="K242" t="s">
        <v>2744</v>
      </c>
      <c r="L242" t="s">
        <v>15</v>
      </c>
      <c r="M242">
        <v>48</v>
      </c>
      <c r="N242" t="s">
        <v>26</v>
      </c>
      <c r="O242" t="s">
        <v>4660</v>
      </c>
      <c r="P242" t="s">
        <v>12076</v>
      </c>
      <c r="Q242" t="s">
        <v>4661</v>
      </c>
      <c r="R242" s="1">
        <v>44352</v>
      </c>
      <c r="S242" t="s">
        <v>4662</v>
      </c>
      <c r="T242" t="s">
        <v>15766</v>
      </c>
    </row>
    <row r="243" spans="1:20" x14ac:dyDescent="0.25">
      <c r="A243" t="s">
        <v>18114</v>
      </c>
      <c r="B243" t="s">
        <v>6540</v>
      </c>
      <c r="C243" t="s">
        <v>13</v>
      </c>
      <c r="D243" t="s">
        <v>6541</v>
      </c>
      <c r="E243" s="1">
        <v>44232</v>
      </c>
      <c r="F243" t="s">
        <v>10657</v>
      </c>
      <c r="G243" t="s">
        <v>10666</v>
      </c>
      <c r="H243" t="s">
        <v>37</v>
      </c>
      <c r="I243" t="s">
        <v>37</v>
      </c>
      <c r="J243" t="s">
        <v>37</v>
      </c>
      <c r="K243" t="s">
        <v>2744</v>
      </c>
      <c r="L243" t="s">
        <v>15</v>
      </c>
      <c r="M243" t="s">
        <v>37</v>
      </c>
      <c r="N243" t="s">
        <v>37</v>
      </c>
      <c r="O243" t="s">
        <v>4660</v>
      </c>
      <c r="P243" t="s">
        <v>12076</v>
      </c>
      <c r="Q243" t="s">
        <v>4661</v>
      </c>
      <c r="R243" s="1">
        <v>44352</v>
      </c>
      <c r="S243" t="s">
        <v>4662</v>
      </c>
      <c r="T243" t="s">
        <v>15770</v>
      </c>
    </row>
    <row r="244" spans="1:20" x14ac:dyDescent="0.25">
      <c r="A244" t="s">
        <v>18115</v>
      </c>
      <c r="B244" t="s">
        <v>6915</v>
      </c>
      <c r="C244" t="s">
        <v>13</v>
      </c>
      <c r="D244" t="s">
        <v>6916</v>
      </c>
      <c r="E244" s="1">
        <v>44232</v>
      </c>
      <c r="F244" t="s">
        <v>10654</v>
      </c>
      <c r="G244" t="s">
        <v>10672</v>
      </c>
      <c r="H244" t="s">
        <v>37</v>
      </c>
      <c r="I244" t="s">
        <v>37</v>
      </c>
      <c r="J244" t="s">
        <v>37</v>
      </c>
      <c r="K244" t="s">
        <v>6917</v>
      </c>
      <c r="L244" t="s">
        <v>15</v>
      </c>
      <c r="M244">
        <v>35</v>
      </c>
      <c r="N244" t="s">
        <v>26</v>
      </c>
      <c r="O244" t="s">
        <v>38</v>
      </c>
      <c r="P244" t="s">
        <v>12076</v>
      </c>
      <c r="Q244" t="s">
        <v>4661</v>
      </c>
      <c r="R244" s="1">
        <v>44352</v>
      </c>
      <c r="S244" t="s">
        <v>4662</v>
      </c>
      <c r="T244" t="s">
        <v>15771</v>
      </c>
    </row>
    <row r="245" spans="1:20" x14ac:dyDescent="0.25">
      <c r="A245" t="s">
        <v>18116</v>
      </c>
      <c r="B245" t="s">
        <v>8025</v>
      </c>
      <c r="C245" t="s">
        <v>13</v>
      </c>
      <c r="D245" t="s">
        <v>8026</v>
      </c>
      <c r="E245" s="1">
        <v>44233</v>
      </c>
      <c r="F245" t="s">
        <v>10656</v>
      </c>
      <c r="G245" t="s">
        <v>10771</v>
      </c>
      <c r="H245" t="s">
        <v>11294</v>
      </c>
      <c r="I245" t="s">
        <v>37</v>
      </c>
      <c r="J245" t="s">
        <v>37</v>
      </c>
      <c r="K245" t="s">
        <v>2744</v>
      </c>
      <c r="L245" t="s">
        <v>15</v>
      </c>
      <c r="M245">
        <v>49</v>
      </c>
      <c r="N245" t="s">
        <v>26</v>
      </c>
      <c r="O245" t="s">
        <v>4660</v>
      </c>
      <c r="P245" t="s">
        <v>12076</v>
      </c>
      <c r="Q245" t="s">
        <v>4661</v>
      </c>
      <c r="R245" s="1">
        <v>44343</v>
      </c>
      <c r="S245" t="s">
        <v>4662</v>
      </c>
      <c r="T245" t="s">
        <v>15772</v>
      </c>
    </row>
    <row r="246" spans="1:20" x14ac:dyDescent="0.25">
      <c r="A246" t="s">
        <v>18117</v>
      </c>
      <c r="B246" t="s">
        <v>8969</v>
      </c>
      <c r="C246" t="s">
        <v>13</v>
      </c>
      <c r="D246" t="s">
        <v>8970</v>
      </c>
      <c r="E246" s="1">
        <v>44233</v>
      </c>
      <c r="F246" t="s">
        <v>10656</v>
      </c>
      <c r="G246" t="s">
        <v>10773</v>
      </c>
      <c r="H246" t="s">
        <v>37</v>
      </c>
      <c r="I246" t="s">
        <v>37</v>
      </c>
      <c r="J246" t="s">
        <v>37</v>
      </c>
      <c r="K246" t="s">
        <v>2744</v>
      </c>
      <c r="L246" t="s">
        <v>15</v>
      </c>
      <c r="M246">
        <v>44</v>
      </c>
      <c r="N246" t="s">
        <v>26</v>
      </c>
      <c r="O246" t="s">
        <v>4660</v>
      </c>
      <c r="P246" t="s">
        <v>12076</v>
      </c>
      <c r="Q246" t="s">
        <v>4661</v>
      </c>
      <c r="R246" s="1">
        <v>44352</v>
      </c>
      <c r="S246" t="s">
        <v>4662</v>
      </c>
      <c r="T246" t="s">
        <v>15773</v>
      </c>
    </row>
    <row r="247" spans="1:20" x14ac:dyDescent="0.25">
      <c r="A247" t="s">
        <v>18118</v>
      </c>
      <c r="B247" t="s">
        <v>8218</v>
      </c>
      <c r="C247" t="s">
        <v>13</v>
      </c>
      <c r="D247" t="s">
        <v>8219</v>
      </c>
      <c r="E247" s="1">
        <v>44235</v>
      </c>
      <c r="F247" t="s">
        <v>10656</v>
      </c>
      <c r="G247" t="s">
        <v>10743</v>
      </c>
      <c r="H247" t="s">
        <v>11295</v>
      </c>
      <c r="I247" t="s">
        <v>37</v>
      </c>
      <c r="J247" t="s">
        <v>37</v>
      </c>
      <c r="K247" t="s">
        <v>2744</v>
      </c>
      <c r="L247" t="s">
        <v>15</v>
      </c>
      <c r="M247">
        <v>65</v>
      </c>
      <c r="N247" t="s">
        <v>16</v>
      </c>
      <c r="O247" t="s">
        <v>4660</v>
      </c>
      <c r="P247" t="s">
        <v>12076</v>
      </c>
      <c r="Q247" t="s">
        <v>4661</v>
      </c>
      <c r="R247" s="1">
        <v>44343</v>
      </c>
      <c r="S247" t="s">
        <v>4662</v>
      </c>
      <c r="T247" t="s">
        <v>15149</v>
      </c>
    </row>
    <row r="248" spans="1:20" x14ac:dyDescent="0.25">
      <c r="A248" t="s">
        <v>18119</v>
      </c>
      <c r="B248" t="s">
        <v>8441</v>
      </c>
      <c r="C248" t="s">
        <v>13</v>
      </c>
      <c r="D248" t="s">
        <v>8442</v>
      </c>
      <c r="E248" s="1">
        <v>44235</v>
      </c>
      <c r="F248" t="s">
        <v>10658</v>
      </c>
      <c r="G248" t="s">
        <v>10719</v>
      </c>
      <c r="H248" t="s">
        <v>37</v>
      </c>
      <c r="I248" t="s">
        <v>37</v>
      </c>
      <c r="J248" t="s">
        <v>37</v>
      </c>
      <c r="K248" t="s">
        <v>2744</v>
      </c>
      <c r="L248" t="s">
        <v>15</v>
      </c>
      <c r="M248">
        <v>38</v>
      </c>
      <c r="N248" t="s">
        <v>16</v>
      </c>
      <c r="O248" t="s">
        <v>4660</v>
      </c>
      <c r="P248" t="s">
        <v>12076</v>
      </c>
      <c r="Q248" t="s">
        <v>4661</v>
      </c>
      <c r="R248" s="1">
        <v>44343</v>
      </c>
      <c r="S248" t="s">
        <v>4662</v>
      </c>
      <c r="T248" t="s">
        <v>15787</v>
      </c>
    </row>
    <row r="249" spans="1:20" x14ac:dyDescent="0.25">
      <c r="A249" t="s">
        <v>18120</v>
      </c>
      <c r="B249" t="s">
        <v>9519</v>
      </c>
      <c r="C249" t="s">
        <v>13</v>
      </c>
      <c r="D249" t="s">
        <v>9520</v>
      </c>
      <c r="E249" s="1">
        <v>44235</v>
      </c>
      <c r="F249" t="s">
        <v>10656</v>
      </c>
      <c r="G249" t="s">
        <v>10776</v>
      </c>
      <c r="H249" t="s">
        <v>11079</v>
      </c>
      <c r="I249" t="s">
        <v>37</v>
      </c>
      <c r="J249" t="s">
        <v>37</v>
      </c>
      <c r="K249" t="s">
        <v>2744</v>
      </c>
      <c r="L249" t="s">
        <v>15</v>
      </c>
      <c r="M249">
        <v>50</v>
      </c>
      <c r="N249" t="s">
        <v>26</v>
      </c>
      <c r="O249" t="s">
        <v>4660</v>
      </c>
      <c r="P249" t="s">
        <v>12076</v>
      </c>
      <c r="Q249" t="s">
        <v>4661</v>
      </c>
      <c r="R249" s="1">
        <v>44352</v>
      </c>
      <c r="S249" t="s">
        <v>4662</v>
      </c>
      <c r="T249" t="s">
        <v>15789</v>
      </c>
    </row>
    <row r="250" spans="1:20" x14ac:dyDescent="0.25">
      <c r="A250" t="s">
        <v>18121</v>
      </c>
      <c r="B250" t="s">
        <v>9575</v>
      </c>
      <c r="C250" t="s">
        <v>13</v>
      </c>
      <c r="D250" t="s">
        <v>9576</v>
      </c>
      <c r="E250" s="1">
        <v>44235</v>
      </c>
      <c r="F250" t="s">
        <v>10658</v>
      </c>
      <c r="G250" t="s">
        <v>10714</v>
      </c>
      <c r="H250" t="s">
        <v>10860</v>
      </c>
      <c r="I250" t="s">
        <v>37</v>
      </c>
      <c r="J250" t="s">
        <v>37</v>
      </c>
      <c r="K250" t="s">
        <v>2744</v>
      </c>
      <c r="L250" t="s">
        <v>15</v>
      </c>
      <c r="M250">
        <v>50</v>
      </c>
      <c r="N250" t="s">
        <v>16</v>
      </c>
      <c r="O250" t="s">
        <v>4660</v>
      </c>
      <c r="P250" t="s">
        <v>12076</v>
      </c>
      <c r="Q250" t="s">
        <v>4661</v>
      </c>
      <c r="R250" s="1">
        <v>44352</v>
      </c>
      <c r="S250" t="s">
        <v>4662</v>
      </c>
      <c r="T250" t="s">
        <v>15790</v>
      </c>
    </row>
    <row r="251" spans="1:20" x14ac:dyDescent="0.25">
      <c r="A251" t="s">
        <v>18122</v>
      </c>
      <c r="B251" t="s">
        <v>6852</v>
      </c>
      <c r="C251" t="s">
        <v>13</v>
      </c>
      <c r="D251" t="s">
        <v>6853</v>
      </c>
      <c r="E251" s="1">
        <v>44235</v>
      </c>
      <c r="F251" t="s">
        <v>10657</v>
      </c>
      <c r="G251" t="s">
        <v>10666</v>
      </c>
      <c r="H251" t="s">
        <v>37</v>
      </c>
      <c r="I251" t="s">
        <v>37</v>
      </c>
      <c r="J251" t="s">
        <v>37</v>
      </c>
      <c r="K251" t="s">
        <v>2744</v>
      </c>
      <c r="L251" t="s">
        <v>15</v>
      </c>
      <c r="M251" t="s">
        <v>37</v>
      </c>
      <c r="N251" t="s">
        <v>37</v>
      </c>
      <c r="O251" t="s">
        <v>4660</v>
      </c>
      <c r="P251" t="s">
        <v>12076</v>
      </c>
      <c r="Q251" t="s">
        <v>4661</v>
      </c>
      <c r="R251" s="1">
        <v>44352</v>
      </c>
      <c r="S251" t="s">
        <v>4662</v>
      </c>
      <c r="T251" t="s">
        <v>15794</v>
      </c>
    </row>
    <row r="252" spans="1:20" x14ac:dyDescent="0.25">
      <c r="A252" t="s">
        <v>18123</v>
      </c>
      <c r="B252" t="s">
        <v>7209</v>
      </c>
      <c r="C252" t="s">
        <v>13</v>
      </c>
      <c r="D252" t="s">
        <v>7210</v>
      </c>
      <c r="E252" s="1">
        <v>44236</v>
      </c>
      <c r="F252" t="s">
        <v>10656</v>
      </c>
      <c r="G252" t="s">
        <v>10721</v>
      </c>
      <c r="H252" t="s">
        <v>11147</v>
      </c>
      <c r="I252" t="s">
        <v>37</v>
      </c>
      <c r="J252" t="s">
        <v>37</v>
      </c>
      <c r="K252" t="s">
        <v>2744</v>
      </c>
      <c r="L252" t="s">
        <v>15</v>
      </c>
      <c r="M252">
        <v>58</v>
      </c>
      <c r="N252" t="s">
        <v>16</v>
      </c>
      <c r="O252" t="s">
        <v>4660</v>
      </c>
      <c r="P252" t="s">
        <v>12076</v>
      </c>
      <c r="Q252" t="s">
        <v>4661</v>
      </c>
      <c r="R252" s="1">
        <v>44343</v>
      </c>
      <c r="S252" t="s">
        <v>4662</v>
      </c>
      <c r="T252" t="s">
        <v>15160</v>
      </c>
    </row>
    <row r="253" spans="1:20" x14ac:dyDescent="0.25">
      <c r="A253" t="s">
        <v>18124</v>
      </c>
      <c r="B253" t="s">
        <v>7292</v>
      </c>
      <c r="C253" t="s">
        <v>13</v>
      </c>
      <c r="D253" t="s">
        <v>7293</v>
      </c>
      <c r="E253" s="1">
        <v>44236</v>
      </c>
      <c r="F253" t="s">
        <v>10657</v>
      </c>
      <c r="G253" t="s">
        <v>10666</v>
      </c>
      <c r="H253" t="s">
        <v>10805</v>
      </c>
      <c r="I253" t="s">
        <v>37</v>
      </c>
      <c r="J253" t="s">
        <v>37</v>
      </c>
      <c r="K253" t="s">
        <v>2744</v>
      </c>
      <c r="L253" t="s">
        <v>15</v>
      </c>
      <c r="M253">
        <v>37</v>
      </c>
      <c r="N253" t="s">
        <v>16</v>
      </c>
      <c r="O253" t="s">
        <v>4660</v>
      </c>
      <c r="P253" t="s">
        <v>12076</v>
      </c>
      <c r="Q253" t="s">
        <v>4661</v>
      </c>
      <c r="R253" s="1">
        <v>44343</v>
      </c>
      <c r="S253" t="s">
        <v>4662</v>
      </c>
      <c r="T253" t="s">
        <v>15725</v>
      </c>
    </row>
    <row r="254" spans="1:20" x14ac:dyDescent="0.25">
      <c r="A254" t="s">
        <v>18125</v>
      </c>
      <c r="B254" t="s">
        <v>7433</v>
      </c>
      <c r="C254" t="s">
        <v>13</v>
      </c>
      <c r="D254" t="s">
        <v>7434</v>
      </c>
      <c r="E254" s="1">
        <v>44236</v>
      </c>
      <c r="F254" t="s">
        <v>10654</v>
      </c>
      <c r="G254" t="s">
        <v>10683</v>
      </c>
      <c r="H254" t="s">
        <v>10822</v>
      </c>
      <c r="I254" t="s">
        <v>37</v>
      </c>
      <c r="J254" t="s">
        <v>37</v>
      </c>
      <c r="K254" t="s">
        <v>2744</v>
      </c>
      <c r="L254" t="s">
        <v>15</v>
      </c>
      <c r="M254" t="s">
        <v>37</v>
      </c>
      <c r="N254" t="s">
        <v>16</v>
      </c>
      <c r="O254" t="s">
        <v>4660</v>
      </c>
      <c r="P254" t="s">
        <v>12076</v>
      </c>
      <c r="Q254" t="s">
        <v>4661</v>
      </c>
      <c r="R254" s="1">
        <v>44343</v>
      </c>
      <c r="S254" t="s">
        <v>4662</v>
      </c>
      <c r="T254" t="s">
        <v>15795</v>
      </c>
    </row>
    <row r="255" spans="1:20" x14ac:dyDescent="0.25">
      <c r="A255" t="s">
        <v>18126</v>
      </c>
      <c r="B255" t="s">
        <v>7435</v>
      </c>
      <c r="C255" t="s">
        <v>13</v>
      </c>
      <c r="D255" t="s">
        <v>7436</v>
      </c>
      <c r="E255" s="1">
        <v>44236</v>
      </c>
      <c r="F255" t="s">
        <v>10654</v>
      </c>
      <c r="G255" t="s">
        <v>10683</v>
      </c>
      <c r="H255" t="s">
        <v>10822</v>
      </c>
      <c r="I255" t="s">
        <v>37</v>
      </c>
      <c r="J255" t="s">
        <v>37</v>
      </c>
      <c r="K255" t="s">
        <v>2744</v>
      </c>
      <c r="L255" t="s">
        <v>15</v>
      </c>
      <c r="M255" t="s">
        <v>37</v>
      </c>
      <c r="N255" t="s">
        <v>16</v>
      </c>
      <c r="O255" t="s">
        <v>4660</v>
      </c>
      <c r="P255" t="s">
        <v>12076</v>
      </c>
      <c r="Q255" t="s">
        <v>4661</v>
      </c>
      <c r="R255" s="1">
        <v>44343</v>
      </c>
      <c r="S255" t="s">
        <v>4662</v>
      </c>
      <c r="T255" t="s">
        <v>15796</v>
      </c>
    </row>
    <row r="256" spans="1:20" x14ac:dyDescent="0.25">
      <c r="A256" t="s">
        <v>18127</v>
      </c>
      <c r="B256" t="s">
        <v>7654</v>
      </c>
      <c r="C256" t="s">
        <v>13</v>
      </c>
      <c r="D256" t="s">
        <v>7655</v>
      </c>
      <c r="E256" s="1">
        <v>44236</v>
      </c>
      <c r="F256" t="s">
        <v>10656</v>
      </c>
      <c r="G256" t="s">
        <v>10765</v>
      </c>
      <c r="H256" t="s">
        <v>37</v>
      </c>
      <c r="I256" t="s">
        <v>37</v>
      </c>
      <c r="J256" t="s">
        <v>37</v>
      </c>
      <c r="K256" t="s">
        <v>2744</v>
      </c>
      <c r="L256" t="s">
        <v>15</v>
      </c>
      <c r="M256" t="s">
        <v>37</v>
      </c>
      <c r="N256" t="s">
        <v>37</v>
      </c>
      <c r="O256" t="s">
        <v>4660</v>
      </c>
      <c r="P256" t="s">
        <v>12076</v>
      </c>
      <c r="Q256" t="s">
        <v>4661</v>
      </c>
      <c r="R256" s="1">
        <v>44343</v>
      </c>
      <c r="S256" t="s">
        <v>4662</v>
      </c>
      <c r="T256" t="s">
        <v>15160</v>
      </c>
    </row>
    <row r="257" spans="1:20" x14ac:dyDescent="0.25">
      <c r="A257" t="s">
        <v>18128</v>
      </c>
      <c r="B257" t="s">
        <v>8443</v>
      </c>
      <c r="C257" t="s">
        <v>13</v>
      </c>
      <c r="D257" t="s">
        <v>8444</v>
      </c>
      <c r="E257" s="1">
        <v>44236</v>
      </c>
      <c r="F257" t="s">
        <v>10658</v>
      </c>
      <c r="G257" t="s">
        <v>10719</v>
      </c>
      <c r="H257" t="s">
        <v>37</v>
      </c>
      <c r="I257" t="s">
        <v>37</v>
      </c>
      <c r="J257" t="s">
        <v>37</v>
      </c>
      <c r="K257" t="s">
        <v>2744</v>
      </c>
      <c r="L257" t="s">
        <v>15</v>
      </c>
      <c r="M257">
        <v>41</v>
      </c>
      <c r="N257" t="s">
        <v>16</v>
      </c>
      <c r="O257" t="s">
        <v>4660</v>
      </c>
      <c r="P257" t="s">
        <v>12076</v>
      </c>
      <c r="Q257" t="s">
        <v>4661</v>
      </c>
      <c r="R257" s="1">
        <v>44343</v>
      </c>
      <c r="S257" t="s">
        <v>4662</v>
      </c>
      <c r="T257" t="s">
        <v>15801</v>
      </c>
    </row>
    <row r="258" spans="1:20" x14ac:dyDescent="0.25">
      <c r="A258" t="s">
        <v>18129</v>
      </c>
      <c r="B258" t="s">
        <v>8445</v>
      </c>
      <c r="C258" t="s">
        <v>13</v>
      </c>
      <c r="D258" t="s">
        <v>8446</v>
      </c>
      <c r="E258" s="1">
        <v>44236</v>
      </c>
      <c r="F258" t="s">
        <v>10658</v>
      </c>
      <c r="G258" t="s">
        <v>10719</v>
      </c>
      <c r="H258" t="s">
        <v>37</v>
      </c>
      <c r="I258" t="s">
        <v>37</v>
      </c>
      <c r="J258" t="s">
        <v>37</v>
      </c>
      <c r="K258" t="s">
        <v>2744</v>
      </c>
      <c r="L258" t="s">
        <v>15</v>
      </c>
      <c r="M258">
        <v>39</v>
      </c>
      <c r="N258" t="s">
        <v>26</v>
      </c>
      <c r="O258" t="s">
        <v>4660</v>
      </c>
      <c r="P258" t="s">
        <v>12076</v>
      </c>
      <c r="Q258" t="s">
        <v>4661</v>
      </c>
      <c r="R258" s="1">
        <v>44343</v>
      </c>
      <c r="S258" t="s">
        <v>4662</v>
      </c>
      <c r="T258" t="s">
        <v>15802</v>
      </c>
    </row>
    <row r="259" spans="1:20" x14ac:dyDescent="0.25">
      <c r="A259" t="s">
        <v>18130</v>
      </c>
      <c r="B259" t="s">
        <v>9588</v>
      </c>
      <c r="C259" t="s">
        <v>13</v>
      </c>
      <c r="D259" t="s">
        <v>9589</v>
      </c>
      <c r="E259" s="1">
        <v>44236</v>
      </c>
      <c r="F259" t="s">
        <v>10656</v>
      </c>
      <c r="G259" t="s">
        <v>10734</v>
      </c>
      <c r="H259" t="s">
        <v>11112</v>
      </c>
      <c r="I259" t="s">
        <v>37</v>
      </c>
      <c r="J259" t="s">
        <v>37</v>
      </c>
      <c r="K259" t="s">
        <v>2744</v>
      </c>
      <c r="L259" t="s">
        <v>15</v>
      </c>
      <c r="M259">
        <v>80</v>
      </c>
      <c r="N259" t="s">
        <v>16</v>
      </c>
      <c r="O259" t="s">
        <v>4660</v>
      </c>
      <c r="P259" t="s">
        <v>12076</v>
      </c>
      <c r="Q259" t="s">
        <v>4661</v>
      </c>
      <c r="R259" s="1">
        <v>44352</v>
      </c>
      <c r="S259" t="s">
        <v>4662</v>
      </c>
      <c r="T259" t="s">
        <v>15805</v>
      </c>
    </row>
    <row r="260" spans="1:20" x14ac:dyDescent="0.25">
      <c r="A260" t="s">
        <v>18131</v>
      </c>
      <c r="B260" t="s">
        <v>8453</v>
      </c>
      <c r="C260" t="s">
        <v>13</v>
      </c>
      <c r="D260" t="s">
        <v>8454</v>
      </c>
      <c r="E260" s="1">
        <v>44237</v>
      </c>
      <c r="F260" t="s">
        <v>10658</v>
      </c>
      <c r="G260" t="s">
        <v>10719</v>
      </c>
      <c r="H260" t="s">
        <v>37</v>
      </c>
      <c r="I260" t="s">
        <v>37</v>
      </c>
      <c r="J260" t="s">
        <v>37</v>
      </c>
      <c r="K260" t="s">
        <v>2744</v>
      </c>
      <c r="L260" t="s">
        <v>15</v>
      </c>
      <c r="M260">
        <v>19</v>
      </c>
      <c r="N260" t="s">
        <v>26</v>
      </c>
      <c r="O260" t="s">
        <v>4660</v>
      </c>
      <c r="P260" t="s">
        <v>12076</v>
      </c>
      <c r="Q260" t="s">
        <v>4661</v>
      </c>
      <c r="R260" s="1">
        <v>44343</v>
      </c>
      <c r="S260" t="s">
        <v>4662</v>
      </c>
      <c r="T260" t="s">
        <v>15810</v>
      </c>
    </row>
    <row r="261" spans="1:20" x14ac:dyDescent="0.25">
      <c r="A261" t="s">
        <v>18132</v>
      </c>
      <c r="B261" t="s">
        <v>8598</v>
      </c>
      <c r="C261" t="s">
        <v>13</v>
      </c>
      <c r="D261" t="s">
        <v>8599</v>
      </c>
      <c r="E261" s="1">
        <v>44237</v>
      </c>
      <c r="F261" t="s">
        <v>10659</v>
      </c>
      <c r="G261" t="s">
        <v>10710</v>
      </c>
      <c r="H261" t="s">
        <v>16291</v>
      </c>
      <c r="I261" t="s">
        <v>11586</v>
      </c>
      <c r="J261" t="s">
        <v>37</v>
      </c>
      <c r="K261" t="s">
        <v>2744</v>
      </c>
      <c r="L261" t="s">
        <v>15</v>
      </c>
      <c r="M261">
        <v>73</v>
      </c>
      <c r="N261" t="s">
        <v>16</v>
      </c>
      <c r="O261" t="s">
        <v>4660</v>
      </c>
      <c r="P261" t="s">
        <v>12076</v>
      </c>
      <c r="Q261" t="s">
        <v>4661</v>
      </c>
      <c r="R261" s="1">
        <v>44352</v>
      </c>
      <c r="S261" t="s">
        <v>4662</v>
      </c>
      <c r="T261" t="s">
        <v>15811</v>
      </c>
    </row>
    <row r="262" spans="1:20" x14ac:dyDescent="0.25">
      <c r="A262" t="s">
        <v>18133</v>
      </c>
      <c r="B262" t="s">
        <v>9521</v>
      </c>
      <c r="C262" t="s">
        <v>13</v>
      </c>
      <c r="D262" t="s">
        <v>9522</v>
      </c>
      <c r="E262" s="1">
        <v>44237</v>
      </c>
      <c r="F262" t="s">
        <v>10656</v>
      </c>
      <c r="G262" t="s">
        <v>10776</v>
      </c>
      <c r="H262" t="s">
        <v>11079</v>
      </c>
      <c r="I262" t="s">
        <v>37</v>
      </c>
      <c r="J262" t="s">
        <v>37</v>
      </c>
      <c r="K262" t="s">
        <v>2744</v>
      </c>
      <c r="L262" t="s">
        <v>15</v>
      </c>
      <c r="M262">
        <v>27</v>
      </c>
      <c r="N262" t="s">
        <v>26</v>
      </c>
      <c r="O262" t="s">
        <v>4660</v>
      </c>
      <c r="P262" t="s">
        <v>12076</v>
      </c>
      <c r="Q262" t="s">
        <v>4661</v>
      </c>
      <c r="R262" s="1">
        <v>44352</v>
      </c>
      <c r="S262" t="s">
        <v>4662</v>
      </c>
      <c r="T262" t="s">
        <v>15812</v>
      </c>
    </row>
    <row r="263" spans="1:20" x14ac:dyDescent="0.25">
      <c r="A263" t="s">
        <v>18134</v>
      </c>
      <c r="B263" t="s">
        <v>7199</v>
      </c>
      <c r="C263" t="s">
        <v>13</v>
      </c>
      <c r="D263" t="s">
        <v>7200</v>
      </c>
      <c r="E263" s="1">
        <v>44238</v>
      </c>
      <c r="F263" t="s">
        <v>10657</v>
      </c>
      <c r="G263" t="s">
        <v>10681</v>
      </c>
      <c r="H263" t="s">
        <v>11173</v>
      </c>
      <c r="I263" t="s">
        <v>37</v>
      </c>
      <c r="J263" t="s">
        <v>37</v>
      </c>
      <c r="K263" t="s">
        <v>2744</v>
      </c>
      <c r="L263" t="s">
        <v>15</v>
      </c>
      <c r="M263" t="s">
        <v>37</v>
      </c>
      <c r="N263" t="s">
        <v>26</v>
      </c>
      <c r="O263" t="s">
        <v>4660</v>
      </c>
      <c r="P263" t="s">
        <v>12076</v>
      </c>
      <c r="Q263" t="s">
        <v>4661</v>
      </c>
      <c r="R263" s="1">
        <v>44343</v>
      </c>
      <c r="S263" t="s">
        <v>4662</v>
      </c>
      <c r="T263" t="s">
        <v>15814</v>
      </c>
    </row>
    <row r="264" spans="1:20" x14ac:dyDescent="0.25">
      <c r="A264" t="s">
        <v>18135</v>
      </c>
      <c r="B264" t="s">
        <v>7294</v>
      </c>
      <c r="C264" t="s">
        <v>13</v>
      </c>
      <c r="D264" t="s">
        <v>7295</v>
      </c>
      <c r="E264" s="1">
        <v>44238</v>
      </c>
      <c r="F264" t="s">
        <v>10657</v>
      </c>
      <c r="G264" t="s">
        <v>10666</v>
      </c>
      <c r="H264" t="s">
        <v>10805</v>
      </c>
      <c r="I264" t="s">
        <v>37</v>
      </c>
      <c r="J264" t="s">
        <v>37</v>
      </c>
      <c r="K264" t="s">
        <v>2744</v>
      </c>
      <c r="L264" t="s">
        <v>15</v>
      </c>
      <c r="M264">
        <v>24</v>
      </c>
      <c r="N264" t="s">
        <v>16</v>
      </c>
      <c r="O264" t="s">
        <v>4660</v>
      </c>
      <c r="P264" t="s">
        <v>12076</v>
      </c>
      <c r="Q264" t="s">
        <v>4661</v>
      </c>
      <c r="R264" s="1">
        <v>44343</v>
      </c>
      <c r="S264" t="s">
        <v>4662</v>
      </c>
      <c r="T264" t="s">
        <v>15816</v>
      </c>
    </row>
    <row r="265" spans="1:20" x14ac:dyDescent="0.25">
      <c r="A265" t="s">
        <v>18136</v>
      </c>
      <c r="B265" t="s">
        <v>8273</v>
      </c>
      <c r="C265" t="s">
        <v>13</v>
      </c>
      <c r="D265" t="s">
        <v>8274</v>
      </c>
      <c r="E265" s="1">
        <v>44238</v>
      </c>
      <c r="F265" t="s">
        <v>10658</v>
      </c>
      <c r="G265" t="s">
        <v>10676</v>
      </c>
      <c r="H265" t="s">
        <v>10886</v>
      </c>
      <c r="I265" t="s">
        <v>37</v>
      </c>
      <c r="J265" t="s">
        <v>37</v>
      </c>
      <c r="K265" t="s">
        <v>2744</v>
      </c>
      <c r="L265" t="s">
        <v>15</v>
      </c>
      <c r="M265" t="s">
        <v>37</v>
      </c>
      <c r="N265" t="s">
        <v>16</v>
      </c>
      <c r="O265" t="s">
        <v>4660</v>
      </c>
      <c r="P265" t="s">
        <v>12076</v>
      </c>
      <c r="Q265" t="s">
        <v>4661</v>
      </c>
      <c r="R265" s="1">
        <v>44343</v>
      </c>
      <c r="S265" t="s">
        <v>4662</v>
      </c>
      <c r="T265" t="s">
        <v>15818</v>
      </c>
    </row>
    <row r="266" spans="1:20" x14ac:dyDescent="0.25">
      <c r="A266" t="s">
        <v>18137</v>
      </c>
      <c r="B266" t="s">
        <v>8275</v>
      </c>
      <c r="C266" t="s">
        <v>13</v>
      </c>
      <c r="D266" t="s">
        <v>8276</v>
      </c>
      <c r="E266" s="1">
        <v>44238</v>
      </c>
      <c r="F266" t="s">
        <v>10658</v>
      </c>
      <c r="G266" t="s">
        <v>10676</v>
      </c>
      <c r="H266" t="s">
        <v>10886</v>
      </c>
      <c r="I266" t="s">
        <v>37</v>
      </c>
      <c r="J266" t="s">
        <v>37</v>
      </c>
      <c r="K266" t="s">
        <v>2744</v>
      </c>
      <c r="L266" t="s">
        <v>15</v>
      </c>
      <c r="M266" t="s">
        <v>37</v>
      </c>
      <c r="N266" t="s">
        <v>16</v>
      </c>
      <c r="O266" t="s">
        <v>4660</v>
      </c>
      <c r="P266" t="s">
        <v>12076</v>
      </c>
      <c r="Q266" t="s">
        <v>4661</v>
      </c>
      <c r="R266" s="1">
        <v>44343</v>
      </c>
      <c r="S266" t="s">
        <v>4662</v>
      </c>
      <c r="T266" t="s">
        <v>15819</v>
      </c>
    </row>
    <row r="267" spans="1:20" x14ac:dyDescent="0.25">
      <c r="A267" t="s">
        <v>18138</v>
      </c>
      <c r="B267" t="s">
        <v>9523</v>
      </c>
      <c r="C267" t="s">
        <v>13</v>
      </c>
      <c r="D267" t="s">
        <v>9524</v>
      </c>
      <c r="E267" s="1">
        <v>44238</v>
      </c>
      <c r="F267" t="s">
        <v>10656</v>
      </c>
      <c r="G267" t="s">
        <v>10776</v>
      </c>
      <c r="H267" t="s">
        <v>11079</v>
      </c>
      <c r="I267" t="s">
        <v>37</v>
      </c>
      <c r="J267" t="s">
        <v>37</v>
      </c>
      <c r="K267" t="s">
        <v>2744</v>
      </c>
      <c r="L267" t="s">
        <v>15</v>
      </c>
      <c r="M267">
        <v>47</v>
      </c>
      <c r="N267" t="s">
        <v>16</v>
      </c>
      <c r="O267" t="s">
        <v>4660</v>
      </c>
      <c r="P267" t="s">
        <v>12076</v>
      </c>
      <c r="Q267" t="s">
        <v>4661</v>
      </c>
      <c r="R267" s="1">
        <v>44352</v>
      </c>
      <c r="S267" t="s">
        <v>4662</v>
      </c>
      <c r="T267" t="s">
        <v>15825</v>
      </c>
    </row>
    <row r="268" spans="1:20" x14ac:dyDescent="0.25">
      <c r="A268" t="s">
        <v>18139</v>
      </c>
      <c r="B268" t="s">
        <v>9938</v>
      </c>
      <c r="C268" t="s">
        <v>13</v>
      </c>
      <c r="D268" t="s">
        <v>9939</v>
      </c>
      <c r="E268" s="1">
        <v>44238</v>
      </c>
      <c r="F268" t="s">
        <v>10656</v>
      </c>
      <c r="G268" t="s">
        <v>10671</v>
      </c>
      <c r="H268" t="s">
        <v>11300</v>
      </c>
      <c r="I268" t="s">
        <v>37</v>
      </c>
      <c r="J268" t="s">
        <v>37</v>
      </c>
      <c r="K268" t="s">
        <v>2744</v>
      </c>
      <c r="L268" t="s">
        <v>15</v>
      </c>
      <c r="M268" t="s">
        <v>37</v>
      </c>
      <c r="N268" t="s">
        <v>37</v>
      </c>
      <c r="O268" t="s">
        <v>4660</v>
      </c>
      <c r="P268" t="s">
        <v>12076</v>
      </c>
      <c r="Q268" t="s">
        <v>4661</v>
      </c>
      <c r="R268" s="1">
        <v>44352</v>
      </c>
      <c r="S268" t="s">
        <v>4662</v>
      </c>
      <c r="T268" t="s">
        <v>15826</v>
      </c>
    </row>
    <row r="269" spans="1:20" x14ac:dyDescent="0.25">
      <c r="A269" t="s">
        <v>18140</v>
      </c>
      <c r="B269" t="s">
        <v>7652</v>
      </c>
      <c r="C269" t="s">
        <v>13</v>
      </c>
      <c r="D269" t="s">
        <v>7653</v>
      </c>
      <c r="E269" s="1">
        <v>44239</v>
      </c>
      <c r="F269" t="s">
        <v>10656</v>
      </c>
      <c r="G269" t="s">
        <v>10765</v>
      </c>
      <c r="H269" t="s">
        <v>37</v>
      </c>
      <c r="I269" t="s">
        <v>37</v>
      </c>
      <c r="J269" t="s">
        <v>37</v>
      </c>
      <c r="K269" t="s">
        <v>2744</v>
      </c>
      <c r="L269" t="s">
        <v>15</v>
      </c>
      <c r="M269" t="s">
        <v>37</v>
      </c>
      <c r="N269" t="s">
        <v>37</v>
      </c>
      <c r="O269" t="s">
        <v>4660</v>
      </c>
      <c r="P269" t="s">
        <v>12076</v>
      </c>
      <c r="Q269" t="s">
        <v>4661</v>
      </c>
      <c r="R269" s="1">
        <v>44343</v>
      </c>
      <c r="S269" t="s">
        <v>4662</v>
      </c>
      <c r="T269" t="s">
        <v>15833</v>
      </c>
    </row>
    <row r="270" spans="1:20" x14ac:dyDescent="0.25">
      <c r="A270" t="s">
        <v>18141</v>
      </c>
      <c r="B270" t="s">
        <v>8857</v>
      </c>
      <c r="C270" t="s">
        <v>13</v>
      </c>
      <c r="D270" t="s">
        <v>8858</v>
      </c>
      <c r="E270" s="1">
        <v>44239</v>
      </c>
      <c r="F270" t="s">
        <v>10655</v>
      </c>
      <c r="G270" t="s">
        <v>10661</v>
      </c>
      <c r="H270" t="s">
        <v>10683</v>
      </c>
      <c r="I270" t="s">
        <v>37</v>
      </c>
      <c r="J270" t="s">
        <v>37</v>
      </c>
      <c r="K270" t="s">
        <v>2744</v>
      </c>
      <c r="L270" t="s">
        <v>15</v>
      </c>
      <c r="M270">
        <v>22</v>
      </c>
      <c r="N270" t="s">
        <v>16</v>
      </c>
      <c r="O270" t="s">
        <v>4660</v>
      </c>
      <c r="P270" t="s">
        <v>12076</v>
      </c>
      <c r="Q270" t="s">
        <v>4661</v>
      </c>
      <c r="R270" s="1">
        <v>44352</v>
      </c>
      <c r="S270" t="s">
        <v>4662</v>
      </c>
      <c r="T270" t="s">
        <v>15839</v>
      </c>
    </row>
    <row r="271" spans="1:20" x14ac:dyDescent="0.25">
      <c r="A271" t="s">
        <v>18142</v>
      </c>
      <c r="B271" t="s">
        <v>11707</v>
      </c>
      <c r="C271" t="s">
        <v>13</v>
      </c>
      <c r="D271" t="s">
        <v>8905</v>
      </c>
      <c r="E271" s="1">
        <v>44239</v>
      </c>
      <c r="F271" t="s">
        <v>10658</v>
      </c>
      <c r="G271" t="s">
        <v>11671</v>
      </c>
      <c r="H271" t="s">
        <v>11253</v>
      </c>
      <c r="I271" t="s">
        <v>37</v>
      </c>
      <c r="J271" t="s">
        <v>37</v>
      </c>
      <c r="K271" t="s">
        <v>2744</v>
      </c>
      <c r="L271" t="s">
        <v>15</v>
      </c>
      <c r="M271">
        <v>20</v>
      </c>
      <c r="N271" t="s">
        <v>26</v>
      </c>
      <c r="O271" t="s">
        <v>4660</v>
      </c>
      <c r="P271" t="s">
        <v>12076</v>
      </c>
      <c r="Q271" t="s">
        <v>4661</v>
      </c>
      <c r="R271" s="1">
        <v>44352</v>
      </c>
      <c r="S271" t="s">
        <v>4662</v>
      </c>
      <c r="T271" t="s">
        <v>15719</v>
      </c>
    </row>
    <row r="272" spans="1:20" x14ac:dyDescent="0.25">
      <c r="A272" t="s">
        <v>18143</v>
      </c>
      <c r="B272" t="s">
        <v>9573</v>
      </c>
      <c r="C272" t="s">
        <v>13</v>
      </c>
      <c r="D272" t="s">
        <v>9574</v>
      </c>
      <c r="E272" s="1">
        <v>44239</v>
      </c>
      <c r="F272" t="s">
        <v>10658</v>
      </c>
      <c r="G272" t="s">
        <v>10714</v>
      </c>
      <c r="H272" t="s">
        <v>10860</v>
      </c>
      <c r="I272" t="s">
        <v>37</v>
      </c>
      <c r="J272" t="s">
        <v>37</v>
      </c>
      <c r="K272" t="s">
        <v>2744</v>
      </c>
      <c r="L272" t="s">
        <v>15</v>
      </c>
      <c r="M272">
        <v>53</v>
      </c>
      <c r="N272" t="s">
        <v>16</v>
      </c>
      <c r="O272" t="s">
        <v>4660</v>
      </c>
      <c r="P272" t="s">
        <v>12076</v>
      </c>
      <c r="Q272" t="s">
        <v>4661</v>
      </c>
      <c r="R272" s="1">
        <v>44352</v>
      </c>
      <c r="S272" t="s">
        <v>4662</v>
      </c>
      <c r="T272" t="s">
        <v>15840</v>
      </c>
    </row>
    <row r="273" spans="1:20" x14ac:dyDescent="0.25">
      <c r="A273" t="s">
        <v>18144</v>
      </c>
      <c r="B273" t="s">
        <v>10190</v>
      </c>
      <c r="C273" t="s">
        <v>13</v>
      </c>
      <c r="D273" t="s">
        <v>10191</v>
      </c>
      <c r="E273" s="1">
        <v>44239</v>
      </c>
      <c r="F273" t="s">
        <v>10658</v>
      </c>
      <c r="G273" t="s">
        <v>10722</v>
      </c>
      <c r="H273" t="s">
        <v>37</v>
      </c>
      <c r="I273" t="s">
        <v>37</v>
      </c>
      <c r="J273" t="s">
        <v>37</v>
      </c>
      <c r="K273" t="s">
        <v>2744</v>
      </c>
      <c r="L273" t="s">
        <v>15</v>
      </c>
      <c r="M273">
        <v>8</v>
      </c>
      <c r="N273" t="s">
        <v>16</v>
      </c>
      <c r="O273" t="s">
        <v>4660</v>
      </c>
      <c r="P273" t="s">
        <v>12076</v>
      </c>
      <c r="Q273" t="s">
        <v>4661</v>
      </c>
      <c r="R273" s="1">
        <v>44352</v>
      </c>
      <c r="S273" t="s">
        <v>4662</v>
      </c>
      <c r="T273" t="s">
        <v>15606</v>
      </c>
    </row>
    <row r="274" spans="1:20" x14ac:dyDescent="0.25">
      <c r="A274" t="s">
        <v>18145</v>
      </c>
      <c r="B274" t="s">
        <v>8961</v>
      </c>
      <c r="C274" t="s">
        <v>13</v>
      </c>
      <c r="D274" t="s">
        <v>8962</v>
      </c>
      <c r="E274" s="1">
        <v>44240</v>
      </c>
      <c r="F274" t="s">
        <v>10656</v>
      </c>
      <c r="G274" t="s">
        <v>10746</v>
      </c>
      <c r="H274" t="s">
        <v>11224</v>
      </c>
      <c r="I274" t="s">
        <v>37</v>
      </c>
      <c r="J274" t="s">
        <v>37</v>
      </c>
      <c r="K274" t="s">
        <v>2744</v>
      </c>
      <c r="L274" t="s">
        <v>15</v>
      </c>
      <c r="M274">
        <v>68</v>
      </c>
      <c r="N274" t="s">
        <v>16</v>
      </c>
      <c r="O274" t="s">
        <v>4660</v>
      </c>
      <c r="P274" t="s">
        <v>12076</v>
      </c>
      <c r="Q274" t="s">
        <v>4661</v>
      </c>
      <c r="R274" s="1">
        <v>44352</v>
      </c>
      <c r="S274" t="s">
        <v>4662</v>
      </c>
      <c r="T274" t="s">
        <v>15847</v>
      </c>
    </row>
    <row r="275" spans="1:20" x14ac:dyDescent="0.25">
      <c r="A275" t="s">
        <v>18146</v>
      </c>
      <c r="B275" t="s">
        <v>6954</v>
      </c>
      <c r="C275" t="s">
        <v>13</v>
      </c>
      <c r="D275" t="s">
        <v>6955</v>
      </c>
      <c r="E275" s="1">
        <v>44240</v>
      </c>
      <c r="F275" t="s">
        <v>10657</v>
      </c>
      <c r="G275" t="s">
        <v>10666</v>
      </c>
      <c r="H275" t="s">
        <v>37</v>
      </c>
      <c r="I275" t="s">
        <v>37</v>
      </c>
      <c r="J275" t="s">
        <v>37</v>
      </c>
      <c r="K275" t="s">
        <v>2744</v>
      </c>
      <c r="L275" t="s">
        <v>15</v>
      </c>
      <c r="M275" t="s">
        <v>37</v>
      </c>
      <c r="N275" t="s">
        <v>37</v>
      </c>
      <c r="O275" t="s">
        <v>4660</v>
      </c>
      <c r="P275" t="s">
        <v>12076</v>
      </c>
      <c r="Q275" t="s">
        <v>4661</v>
      </c>
      <c r="R275" s="1">
        <v>44352</v>
      </c>
      <c r="S275" t="s">
        <v>4662</v>
      </c>
      <c r="T275" t="s">
        <v>15850</v>
      </c>
    </row>
    <row r="276" spans="1:20" x14ac:dyDescent="0.25">
      <c r="A276" t="s">
        <v>18147</v>
      </c>
      <c r="B276" t="s">
        <v>8519</v>
      </c>
      <c r="C276" t="s">
        <v>13</v>
      </c>
      <c r="D276" t="s">
        <v>8520</v>
      </c>
      <c r="E276" s="1">
        <v>44241</v>
      </c>
      <c r="F276" t="s">
        <v>10655</v>
      </c>
      <c r="G276" t="s">
        <v>10697</v>
      </c>
      <c r="H276" t="s">
        <v>11030</v>
      </c>
      <c r="I276" t="s">
        <v>37</v>
      </c>
      <c r="J276" t="s">
        <v>37</v>
      </c>
      <c r="K276" t="s">
        <v>2744</v>
      </c>
      <c r="L276" t="s">
        <v>15</v>
      </c>
      <c r="M276">
        <v>52</v>
      </c>
      <c r="N276" t="s">
        <v>26</v>
      </c>
      <c r="O276" t="s">
        <v>4660</v>
      </c>
      <c r="P276" t="s">
        <v>12076</v>
      </c>
      <c r="Q276" t="s">
        <v>4661</v>
      </c>
      <c r="R276" s="1">
        <v>44352</v>
      </c>
      <c r="S276" t="s">
        <v>4662</v>
      </c>
      <c r="T276" t="s">
        <v>15853</v>
      </c>
    </row>
    <row r="277" spans="1:20" x14ac:dyDescent="0.25">
      <c r="A277" t="s">
        <v>18148</v>
      </c>
      <c r="B277" t="s">
        <v>7731</v>
      </c>
      <c r="C277" t="s">
        <v>13</v>
      </c>
      <c r="D277" t="s">
        <v>7732</v>
      </c>
      <c r="E277" s="1">
        <v>44242</v>
      </c>
      <c r="F277" t="s">
        <v>10656</v>
      </c>
      <c r="G277" t="s">
        <v>10738</v>
      </c>
      <c r="H277" t="s">
        <v>10915</v>
      </c>
      <c r="I277" t="s">
        <v>37</v>
      </c>
      <c r="J277" t="s">
        <v>37</v>
      </c>
      <c r="K277" t="s">
        <v>2744</v>
      </c>
      <c r="L277" t="s">
        <v>15</v>
      </c>
      <c r="M277" t="s">
        <v>37</v>
      </c>
      <c r="N277" t="s">
        <v>37</v>
      </c>
      <c r="O277" t="s">
        <v>4660</v>
      </c>
      <c r="P277" t="s">
        <v>12076</v>
      </c>
      <c r="Q277" t="s">
        <v>4661</v>
      </c>
      <c r="R277" s="1">
        <v>44343</v>
      </c>
      <c r="S277" t="s">
        <v>4662</v>
      </c>
      <c r="T277" t="s">
        <v>15856</v>
      </c>
    </row>
    <row r="278" spans="1:20" x14ac:dyDescent="0.25">
      <c r="A278" t="s">
        <v>18149</v>
      </c>
      <c r="B278" t="s">
        <v>8521</v>
      </c>
      <c r="C278" t="s">
        <v>13</v>
      </c>
      <c r="D278" t="s">
        <v>8522</v>
      </c>
      <c r="E278" s="1">
        <v>44242</v>
      </c>
      <c r="F278" t="s">
        <v>10655</v>
      </c>
      <c r="G278" t="s">
        <v>10697</v>
      </c>
      <c r="H278" t="s">
        <v>11030</v>
      </c>
      <c r="I278" t="s">
        <v>37</v>
      </c>
      <c r="J278" t="s">
        <v>37</v>
      </c>
      <c r="K278" t="s">
        <v>2744</v>
      </c>
      <c r="L278" t="s">
        <v>15</v>
      </c>
      <c r="M278">
        <v>16</v>
      </c>
      <c r="N278" t="s">
        <v>16</v>
      </c>
      <c r="O278" t="s">
        <v>4660</v>
      </c>
      <c r="P278" t="s">
        <v>12076</v>
      </c>
      <c r="Q278" t="s">
        <v>4661</v>
      </c>
      <c r="R278" s="1">
        <v>44352</v>
      </c>
      <c r="S278" t="s">
        <v>4662</v>
      </c>
      <c r="T278" t="s">
        <v>15861</v>
      </c>
    </row>
    <row r="279" spans="1:20" x14ac:dyDescent="0.25">
      <c r="A279" t="s">
        <v>18150</v>
      </c>
      <c r="B279" t="s">
        <v>8523</v>
      </c>
      <c r="C279" t="s">
        <v>13</v>
      </c>
      <c r="D279" t="s">
        <v>8524</v>
      </c>
      <c r="E279" s="1">
        <v>44242</v>
      </c>
      <c r="F279" t="s">
        <v>10654</v>
      </c>
      <c r="G279" t="s">
        <v>10728</v>
      </c>
      <c r="H279" t="s">
        <v>37</v>
      </c>
      <c r="I279" t="s">
        <v>37</v>
      </c>
      <c r="J279" t="s">
        <v>37</v>
      </c>
      <c r="K279" t="s">
        <v>2744</v>
      </c>
      <c r="L279" t="s">
        <v>15</v>
      </c>
      <c r="M279">
        <v>40</v>
      </c>
      <c r="N279" t="s">
        <v>16</v>
      </c>
      <c r="O279" t="s">
        <v>4660</v>
      </c>
      <c r="P279" t="s">
        <v>11920</v>
      </c>
      <c r="Q279" t="s">
        <v>4661</v>
      </c>
      <c r="R279" s="1">
        <v>44352</v>
      </c>
      <c r="S279" t="s">
        <v>4662</v>
      </c>
      <c r="T279" t="s">
        <v>15862</v>
      </c>
    </row>
    <row r="280" spans="1:20" x14ac:dyDescent="0.25">
      <c r="A280" t="s">
        <v>18151</v>
      </c>
      <c r="B280" t="s">
        <v>8525</v>
      </c>
      <c r="C280" t="s">
        <v>13</v>
      </c>
      <c r="D280" t="s">
        <v>8526</v>
      </c>
      <c r="E280" s="1">
        <v>44242</v>
      </c>
      <c r="F280" t="s">
        <v>10654</v>
      </c>
      <c r="G280" t="s">
        <v>10728</v>
      </c>
      <c r="H280" t="s">
        <v>37</v>
      </c>
      <c r="I280" t="s">
        <v>37</v>
      </c>
      <c r="J280" t="s">
        <v>37</v>
      </c>
      <c r="K280" t="s">
        <v>2744</v>
      </c>
      <c r="L280" t="s">
        <v>15</v>
      </c>
      <c r="M280">
        <v>20</v>
      </c>
      <c r="N280" t="s">
        <v>26</v>
      </c>
      <c r="O280" t="s">
        <v>4660</v>
      </c>
      <c r="P280" t="s">
        <v>11920</v>
      </c>
      <c r="Q280" t="s">
        <v>4661</v>
      </c>
      <c r="R280" s="1">
        <v>44352</v>
      </c>
      <c r="S280" t="s">
        <v>4662</v>
      </c>
      <c r="T280" t="s">
        <v>15863</v>
      </c>
    </row>
    <row r="281" spans="1:20" x14ac:dyDescent="0.25">
      <c r="A281" t="s">
        <v>18152</v>
      </c>
      <c r="B281" t="s">
        <v>9683</v>
      </c>
      <c r="C281" t="s">
        <v>13</v>
      </c>
      <c r="D281" t="s">
        <v>9684</v>
      </c>
      <c r="E281" s="1">
        <v>44242</v>
      </c>
      <c r="F281" t="s">
        <v>10658</v>
      </c>
      <c r="G281" t="s">
        <v>10714</v>
      </c>
      <c r="H281" t="s">
        <v>10860</v>
      </c>
      <c r="I281" t="s">
        <v>37</v>
      </c>
      <c r="J281" t="s">
        <v>37</v>
      </c>
      <c r="K281" t="s">
        <v>2744</v>
      </c>
      <c r="L281" t="s">
        <v>15</v>
      </c>
      <c r="M281">
        <v>37</v>
      </c>
      <c r="N281" t="s">
        <v>26</v>
      </c>
      <c r="O281" t="s">
        <v>4660</v>
      </c>
      <c r="P281" t="s">
        <v>12076</v>
      </c>
      <c r="Q281" t="s">
        <v>4661</v>
      </c>
      <c r="R281" s="1">
        <v>44352</v>
      </c>
      <c r="S281" t="s">
        <v>4662</v>
      </c>
      <c r="T281" t="s">
        <v>15867</v>
      </c>
    </row>
    <row r="282" spans="1:20" x14ac:dyDescent="0.25">
      <c r="A282" t="s">
        <v>18153</v>
      </c>
      <c r="B282" t="s">
        <v>7529</v>
      </c>
      <c r="C282" t="s">
        <v>13</v>
      </c>
      <c r="D282" t="s">
        <v>7530</v>
      </c>
      <c r="E282" s="1">
        <v>44243</v>
      </c>
      <c r="F282" t="s">
        <v>10654</v>
      </c>
      <c r="G282" t="s">
        <v>10672</v>
      </c>
      <c r="H282" t="s">
        <v>37</v>
      </c>
      <c r="I282" t="s">
        <v>37</v>
      </c>
      <c r="J282" t="s">
        <v>37</v>
      </c>
      <c r="K282" t="s">
        <v>7531</v>
      </c>
      <c r="L282" t="s">
        <v>15</v>
      </c>
      <c r="M282" t="s">
        <v>37</v>
      </c>
      <c r="N282" t="s">
        <v>37</v>
      </c>
      <c r="O282" t="s">
        <v>4660</v>
      </c>
      <c r="P282" t="s">
        <v>12076</v>
      </c>
      <c r="Q282" t="s">
        <v>4661</v>
      </c>
      <c r="R282" s="1">
        <v>44343</v>
      </c>
      <c r="S282" t="s">
        <v>4662</v>
      </c>
      <c r="T282" t="s">
        <v>15870</v>
      </c>
    </row>
    <row r="283" spans="1:20" x14ac:dyDescent="0.25">
      <c r="A283" t="s">
        <v>18154</v>
      </c>
      <c r="B283" t="s">
        <v>7806</v>
      </c>
      <c r="C283" t="s">
        <v>13</v>
      </c>
      <c r="D283" t="s">
        <v>7807</v>
      </c>
      <c r="E283" s="1">
        <v>44243</v>
      </c>
      <c r="F283" t="s">
        <v>10659</v>
      </c>
      <c r="G283" t="s">
        <v>10772</v>
      </c>
      <c r="H283" t="s">
        <v>37</v>
      </c>
      <c r="I283" t="s">
        <v>37</v>
      </c>
      <c r="J283" t="s">
        <v>37</v>
      </c>
      <c r="K283" t="s">
        <v>2744</v>
      </c>
      <c r="L283" t="s">
        <v>15</v>
      </c>
      <c r="M283">
        <v>65</v>
      </c>
      <c r="N283" t="s">
        <v>37</v>
      </c>
      <c r="O283" t="s">
        <v>4660</v>
      </c>
      <c r="P283" t="s">
        <v>12076</v>
      </c>
      <c r="Q283" t="s">
        <v>4661</v>
      </c>
      <c r="R283" s="1">
        <v>44343</v>
      </c>
      <c r="S283" t="s">
        <v>4662</v>
      </c>
      <c r="T283" t="s">
        <v>15679</v>
      </c>
    </row>
    <row r="284" spans="1:20" x14ac:dyDescent="0.25">
      <c r="A284" t="s">
        <v>18155</v>
      </c>
      <c r="B284" t="s">
        <v>7808</v>
      </c>
      <c r="C284" t="s">
        <v>13</v>
      </c>
      <c r="D284" t="s">
        <v>7809</v>
      </c>
      <c r="E284" s="1">
        <v>44243</v>
      </c>
      <c r="F284" t="s">
        <v>10656</v>
      </c>
      <c r="G284" t="s">
        <v>10686</v>
      </c>
      <c r="H284" t="s">
        <v>11304</v>
      </c>
      <c r="I284" t="s">
        <v>37</v>
      </c>
      <c r="J284" t="s">
        <v>37</v>
      </c>
      <c r="K284" t="s">
        <v>2744</v>
      </c>
      <c r="L284" t="s">
        <v>15</v>
      </c>
      <c r="M284">
        <v>19</v>
      </c>
      <c r="N284" t="s">
        <v>37</v>
      </c>
      <c r="O284" t="s">
        <v>4660</v>
      </c>
      <c r="P284" t="s">
        <v>12076</v>
      </c>
      <c r="Q284" t="s">
        <v>4661</v>
      </c>
      <c r="R284" s="1">
        <v>44343</v>
      </c>
      <c r="S284" t="s">
        <v>4662</v>
      </c>
      <c r="T284" t="s">
        <v>15872</v>
      </c>
    </row>
    <row r="285" spans="1:20" x14ac:dyDescent="0.25">
      <c r="A285" t="s">
        <v>18156</v>
      </c>
      <c r="B285" t="s">
        <v>7969</v>
      </c>
      <c r="C285" t="s">
        <v>13</v>
      </c>
      <c r="D285" t="s">
        <v>7970</v>
      </c>
      <c r="E285" s="1">
        <v>44243</v>
      </c>
      <c r="F285" t="s">
        <v>10655</v>
      </c>
      <c r="G285" t="s">
        <v>10700</v>
      </c>
      <c r="H285" t="s">
        <v>11305</v>
      </c>
      <c r="I285" t="s">
        <v>37</v>
      </c>
      <c r="J285" t="s">
        <v>37</v>
      </c>
      <c r="K285" t="s">
        <v>2744</v>
      </c>
      <c r="L285" t="s">
        <v>15</v>
      </c>
      <c r="M285">
        <v>55</v>
      </c>
      <c r="N285" t="s">
        <v>16</v>
      </c>
      <c r="O285" t="s">
        <v>4660</v>
      </c>
      <c r="P285" t="s">
        <v>12076</v>
      </c>
      <c r="Q285" t="s">
        <v>4661</v>
      </c>
      <c r="R285" s="1">
        <v>44343</v>
      </c>
      <c r="S285" t="s">
        <v>4662</v>
      </c>
      <c r="T285" t="s">
        <v>15873</v>
      </c>
    </row>
    <row r="286" spans="1:20" x14ac:dyDescent="0.25">
      <c r="A286" t="s">
        <v>18157</v>
      </c>
      <c r="B286" t="s">
        <v>8168</v>
      </c>
      <c r="C286" t="s">
        <v>13</v>
      </c>
      <c r="D286" t="s">
        <v>8169</v>
      </c>
      <c r="E286" s="1">
        <v>44243</v>
      </c>
      <c r="F286" t="s">
        <v>10656</v>
      </c>
      <c r="G286" t="s">
        <v>10752</v>
      </c>
      <c r="H286" t="s">
        <v>10970</v>
      </c>
      <c r="I286" t="s">
        <v>11592</v>
      </c>
      <c r="J286" t="s">
        <v>37</v>
      </c>
      <c r="K286" t="s">
        <v>2744</v>
      </c>
      <c r="L286" t="s">
        <v>15</v>
      </c>
      <c r="M286">
        <v>28</v>
      </c>
      <c r="N286" t="s">
        <v>16</v>
      </c>
      <c r="O286" t="s">
        <v>4660</v>
      </c>
      <c r="P286" t="s">
        <v>12076</v>
      </c>
      <c r="Q286" t="s">
        <v>4661</v>
      </c>
      <c r="R286" s="1">
        <v>44343</v>
      </c>
      <c r="S286" t="s">
        <v>4662</v>
      </c>
      <c r="T286" t="s">
        <v>14881</v>
      </c>
    </row>
    <row r="287" spans="1:20" x14ac:dyDescent="0.25">
      <c r="A287" t="s">
        <v>18158</v>
      </c>
      <c r="B287" t="s">
        <v>8269</v>
      </c>
      <c r="C287" t="s">
        <v>13</v>
      </c>
      <c r="D287" t="s">
        <v>8270</v>
      </c>
      <c r="E287" s="1">
        <v>44243</v>
      </c>
      <c r="F287" t="s">
        <v>10656</v>
      </c>
      <c r="G287" t="s">
        <v>10740</v>
      </c>
      <c r="H287" t="s">
        <v>11306</v>
      </c>
      <c r="I287" t="s">
        <v>11593</v>
      </c>
      <c r="J287" t="s">
        <v>37</v>
      </c>
      <c r="K287" t="s">
        <v>2744</v>
      </c>
      <c r="L287" t="s">
        <v>15</v>
      </c>
      <c r="M287">
        <v>56</v>
      </c>
      <c r="N287" t="s">
        <v>26</v>
      </c>
      <c r="O287" t="s">
        <v>4660</v>
      </c>
      <c r="P287" t="s">
        <v>12076</v>
      </c>
      <c r="Q287" t="s">
        <v>4661</v>
      </c>
      <c r="R287" s="1">
        <v>44343</v>
      </c>
      <c r="S287" t="s">
        <v>4662</v>
      </c>
      <c r="T287" t="s">
        <v>15826</v>
      </c>
    </row>
    <row r="288" spans="1:20" x14ac:dyDescent="0.25">
      <c r="A288" t="s">
        <v>18159</v>
      </c>
      <c r="B288" t="s">
        <v>9663</v>
      </c>
      <c r="C288" t="s">
        <v>13</v>
      </c>
      <c r="D288" t="s">
        <v>9664</v>
      </c>
      <c r="E288" s="1">
        <v>44243</v>
      </c>
      <c r="F288" t="s">
        <v>10654</v>
      </c>
      <c r="G288" t="s">
        <v>10777</v>
      </c>
      <c r="H288" t="s">
        <v>11208</v>
      </c>
      <c r="I288" t="s">
        <v>11544</v>
      </c>
      <c r="J288" t="s">
        <v>37</v>
      </c>
      <c r="K288" t="s">
        <v>2744</v>
      </c>
      <c r="L288" t="s">
        <v>15</v>
      </c>
      <c r="M288">
        <v>35</v>
      </c>
      <c r="N288" t="s">
        <v>26</v>
      </c>
      <c r="O288" t="s">
        <v>4660</v>
      </c>
      <c r="P288" t="s">
        <v>12076</v>
      </c>
      <c r="Q288" t="s">
        <v>4661</v>
      </c>
      <c r="R288" s="1">
        <v>44352</v>
      </c>
      <c r="S288" t="s">
        <v>4662</v>
      </c>
      <c r="T288" t="s">
        <v>15879</v>
      </c>
    </row>
    <row r="289" spans="1:20" x14ac:dyDescent="0.25">
      <c r="A289" t="s">
        <v>18160</v>
      </c>
      <c r="B289" t="s">
        <v>9677</v>
      </c>
      <c r="C289" t="s">
        <v>13</v>
      </c>
      <c r="D289" t="s">
        <v>9678</v>
      </c>
      <c r="E289" s="1">
        <v>44243</v>
      </c>
      <c r="F289" t="s">
        <v>10654</v>
      </c>
      <c r="G289" t="s">
        <v>10777</v>
      </c>
      <c r="H289" t="s">
        <v>11208</v>
      </c>
      <c r="I289" t="s">
        <v>11544</v>
      </c>
      <c r="J289" t="s">
        <v>37</v>
      </c>
      <c r="K289" t="s">
        <v>2744</v>
      </c>
      <c r="L289" t="s">
        <v>15</v>
      </c>
      <c r="M289">
        <v>31</v>
      </c>
      <c r="N289" t="s">
        <v>26</v>
      </c>
      <c r="O289" t="s">
        <v>4660</v>
      </c>
      <c r="P289" t="s">
        <v>12076</v>
      </c>
      <c r="Q289" t="s">
        <v>4661</v>
      </c>
      <c r="R289" s="1">
        <v>44352</v>
      </c>
      <c r="S289" t="s">
        <v>4662</v>
      </c>
      <c r="T289" t="s">
        <v>15488</v>
      </c>
    </row>
    <row r="290" spans="1:20" x14ac:dyDescent="0.25">
      <c r="A290" t="s">
        <v>18161</v>
      </c>
      <c r="B290" t="s">
        <v>7802</v>
      </c>
      <c r="C290" t="s">
        <v>13</v>
      </c>
      <c r="D290" t="s">
        <v>7803</v>
      </c>
      <c r="E290" s="1">
        <v>44244</v>
      </c>
      <c r="F290" t="s">
        <v>10656</v>
      </c>
      <c r="G290" t="s">
        <v>10686</v>
      </c>
      <c r="H290" t="s">
        <v>11203</v>
      </c>
      <c r="I290" t="s">
        <v>37</v>
      </c>
      <c r="J290" t="s">
        <v>37</v>
      </c>
      <c r="K290" t="s">
        <v>2744</v>
      </c>
      <c r="L290" t="s">
        <v>15</v>
      </c>
      <c r="M290">
        <v>28</v>
      </c>
      <c r="N290" t="s">
        <v>37</v>
      </c>
      <c r="O290" t="s">
        <v>4660</v>
      </c>
      <c r="P290" t="s">
        <v>12076</v>
      </c>
      <c r="Q290" t="s">
        <v>4661</v>
      </c>
      <c r="R290" s="1">
        <v>44343</v>
      </c>
      <c r="S290" t="s">
        <v>4662</v>
      </c>
      <c r="T290" t="s">
        <v>15885</v>
      </c>
    </row>
    <row r="291" spans="1:20" x14ac:dyDescent="0.25">
      <c r="A291" t="s">
        <v>18162</v>
      </c>
      <c r="B291" t="s">
        <v>8986</v>
      </c>
      <c r="C291" t="s">
        <v>13</v>
      </c>
      <c r="D291" t="s">
        <v>8987</v>
      </c>
      <c r="E291" s="1">
        <v>44244</v>
      </c>
      <c r="F291" t="s">
        <v>10656</v>
      </c>
      <c r="G291" t="s">
        <v>10682</v>
      </c>
      <c r="H291" t="s">
        <v>11285</v>
      </c>
      <c r="I291" t="s">
        <v>37</v>
      </c>
      <c r="J291" t="s">
        <v>37</v>
      </c>
      <c r="K291" t="s">
        <v>2744</v>
      </c>
      <c r="L291" t="s">
        <v>15</v>
      </c>
      <c r="M291" t="s">
        <v>37</v>
      </c>
      <c r="N291" t="s">
        <v>26</v>
      </c>
      <c r="O291" t="s">
        <v>4660</v>
      </c>
      <c r="P291" t="s">
        <v>12076</v>
      </c>
      <c r="Q291" t="s">
        <v>4661</v>
      </c>
      <c r="R291" s="1">
        <v>44352</v>
      </c>
      <c r="S291" t="s">
        <v>4662</v>
      </c>
      <c r="T291" t="s">
        <v>15888</v>
      </c>
    </row>
    <row r="292" spans="1:20" x14ac:dyDescent="0.25">
      <c r="A292" t="s">
        <v>18163</v>
      </c>
      <c r="B292" t="s">
        <v>10212</v>
      </c>
      <c r="C292" t="s">
        <v>13</v>
      </c>
      <c r="D292" t="s">
        <v>10213</v>
      </c>
      <c r="E292" s="1">
        <v>44244</v>
      </c>
      <c r="F292" t="s">
        <v>10658</v>
      </c>
      <c r="G292" t="s">
        <v>10722</v>
      </c>
      <c r="H292" t="s">
        <v>37</v>
      </c>
      <c r="I292" t="s">
        <v>37</v>
      </c>
      <c r="J292" t="s">
        <v>37</v>
      </c>
      <c r="K292" t="s">
        <v>2744</v>
      </c>
      <c r="L292" t="s">
        <v>15</v>
      </c>
      <c r="M292">
        <v>19</v>
      </c>
      <c r="N292" t="s">
        <v>16</v>
      </c>
      <c r="O292" t="s">
        <v>4660</v>
      </c>
      <c r="P292" t="s">
        <v>12076</v>
      </c>
      <c r="Q292" t="s">
        <v>4661</v>
      </c>
      <c r="R292" s="1">
        <v>44352</v>
      </c>
      <c r="S292" t="s">
        <v>4662</v>
      </c>
      <c r="T292" t="s">
        <v>15890</v>
      </c>
    </row>
    <row r="293" spans="1:20" x14ac:dyDescent="0.25">
      <c r="A293" t="s">
        <v>18164</v>
      </c>
      <c r="B293" t="s">
        <v>10238</v>
      </c>
      <c r="C293" t="s">
        <v>13</v>
      </c>
      <c r="D293" t="s">
        <v>10239</v>
      </c>
      <c r="E293" s="1">
        <v>44244</v>
      </c>
      <c r="F293" t="s">
        <v>10658</v>
      </c>
      <c r="G293" t="s">
        <v>10722</v>
      </c>
      <c r="H293" t="s">
        <v>37</v>
      </c>
      <c r="I293" t="s">
        <v>37</v>
      </c>
      <c r="J293" t="s">
        <v>37</v>
      </c>
      <c r="K293" t="s">
        <v>2744</v>
      </c>
      <c r="L293" t="s">
        <v>15</v>
      </c>
      <c r="M293">
        <v>68</v>
      </c>
      <c r="N293" t="s">
        <v>16</v>
      </c>
      <c r="O293" t="s">
        <v>4660</v>
      </c>
      <c r="P293" t="s">
        <v>12076</v>
      </c>
      <c r="Q293" t="s">
        <v>4661</v>
      </c>
      <c r="R293" s="1">
        <v>44352</v>
      </c>
      <c r="S293" t="s">
        <v>4662</v>
      </c>
      <c r="T293" t="s">
        <v>15606</v>
      </c>
    </row>
    <row r="294" spans="1:20" x14ac:dyDescent="0.25">
      <c r="A294" t="s">
        <v>18165</v>
      </c>
      <c r="B294" t="s">
        <v>7646</v>
      </c>
      <c r="C294" t="s">
        <v>13</v>
      </c>
      <c r="D294" t="s">
        <v>7647</v>
      </c>
      <c r="E294" s="1">
        <v>44245</v>
      </c>
      <c r="F294" t="s">
        <v>10656</v>
      </c>
      <c r="G294" t="s">
        <v>10746</v>
      </c>
      <c r="H294" t="s">
        <v>11138</v>
      </c>
      <c r="I294" t="s">
        <v>37</v>
      </c>
      <c r="J294" t="s">
        <v>37</v>
      </c>
      <c r="K294" t="s">
        <v>2744</v>
      </c>
      <c r="L294" t="s">
        <v>15</v>
      </c>
      <c r="M294">
        <v>80</v>
      </c>
      <c r="N294" t="s">
        <v>16</v>
      </c>
      <c r="O294" t="s">
        <v>4660</v>
      </c>
      <c r="P294" t="s">
        <v>12076</v>
      </c>
      <c r="Q294" t="s">
        <v>4661</v>
      </c>
      <c r="R294" s="1">
        <v>44343</v>
      </c>
      <c r="S294" t="s">
        <v>4662</v>
      </c>
      <c r="T294" t="s">
        <v>15896</v>
      </c>
    </row>
    <row r="295" spans="1:20" x14ac:dyDescent="0.25">
      <c r="A295" t="s">
        <v>18166</v>
      </c>
      <c r="B295" t="s">
        <v>8220</v>
      </c>
      <c r="C295" t="s">
        <v>13</v>
      </c>
      <c r="D295" t="s">
        <v>8221</v>
      </c>
      <c r="E295" s="1">
        <v>44245</v>
      </c>
      <c r="F295" t="s">
        <v>10659</v>
      </c>
      <c r="G295" t="s">
        <v>10694</v>
      </c>
      <c r="H295" t="s">
        <v>10694</v>
      </c>
      <c r="I295" t="s">
        <v>37</v>
      </c>
      <c r="J295" t="s">
        <v>37</v>
      </c>
      <c r="K295" t="s">
        <v>2744</v>
      </c>
      <c r="L295" t="s">
        <v>15</v>
      </c>
      <c r="M295">
        <v>24</v>
      </c>
      <c r="N295" t="s">
        <v>37</v>
      </c>
      <c r="O295" t="s">
        <v>4660</v>
      </c>
      <c r="P295" t="s">
        <v>12076</v>
      </c>
      <c r="Q295" t="s">
        <v>4661</v>
      </c>
      <c r="R295" s="1">
        <v>44343</v>
      </c>
      <c r="S295" t="s">
        <v>4662</v>
      </c>
      <c r="T295" t="s">
        <v>15897</v>
      </c>
    </row>
    <row r="296" spans="1:20" x14ac:dyDescent="0.25">
      <c r="A296" t="s">
        <v>18167</v>
      </c>
      <c r="B296" t="s">
        <v>8232</v>
      </c>
      <c r="C296" t="s">
        <v>13</v>
      </c>
      <c r="D296" t="s">
        <v>8233</v>
      </c>
      <c r="E296" s="1">
        <v>44245</v>
      </c>
      <c r="F296" t="s">
        <v>10659</v>
      </c>
      <c r="G296" t="s">
        <v>10796</v>
      </c>
      <c r="H296" t="s">
        <v>10796</v>
      </c>
      <c r="I296" t="s">
        <v>37</v>
      </c>
      <c r="J296" t="s">
        <v>37</v>
      </c>
      <c r="K296" t="s">
        <v>2744</v>
      </c>
      <c r="L296" t="s">
        <v>15</v>
      </c>
      <c r="M296">
        <v>24</v>
      </c>
      <c r="N296" t="s">
        <v>37</v>
      </c>
      <c r="O296" t="s">
        <v>4660</v>
      </c>
      <c r="P296" t="s">
        <v>12076</v>
      </c>
      <c r="Q296" t="s">
        <v>4661</v>
      </c>
      <c r="R296" s="1">
        <v>44343</v>
      </c>
      <c r="S296" t="s">
        <v>4662</v>
      </c>
      <c r="T296" t="s">
        <v>15898</v>
      </c>
    </row>
    <row r="297" spans="1:20" x14ac:dyDescent="0.25">
      <c r="A297" t="s">
        <v>18168</v>
      </c>
      <c r="B297" t="s">
        <v>9786</v>
      </c>
      <c r="C297" t="s">
        <v>13</v>
      </c>
      <c r="D297" t="s">
        <v>9787</v>
      </c>
      <c r="E297" s="1">
        <v>44245</v>
      </c>
      <c r="F297" t="s">
        <v>10654</v>
      </c>
      <c r="G297" t="s">
        <v>10762</v>
      </c>
      <c r="H297" t="s">
        <v>11286</v>
      </c>
      <c r="I297" t="s">
        <v>37</v>
      </c>
      <c r="J297" t="s">
        <v>37</v>
      </c>
      <c r="K297" t="s">
        <v>9788</v>
      </c>
      <c r="L297" t="s">
        <v>15</v>
      </c>
      <c r="M297">
        <v>25</v>
      </c>
      <c r="N297" t="s">
        <v>16</v>
      </c>
      <c r="O297" t="s">
        <v>4660</v>
      </c>
      <c r="P297" t="s">
        <v>12076</v>
      </c>
      <c r="Q297" t="s">
        <v>4661</v>
      </c>
      <c r="R297" s="1">
        <v>44352</v>
      </c>
      <c r="S297" t="s">
        <v>4662</v>
      </c>
      <c r="T297" t="s">
        <v>15903</v>
      </c>
    </row>
    <row r="298" spans="1:20" x14ac:dyDescent="0.25">
      <c r="A298" t="s">
        <v>18169</v>
      </c>
      <c r="B298" t="s">
        <v>9796</v>
      </c>
      <c r="C298" t="s">
        <v>13</v>
      </c>
      <c r="D298" t="s">
        <v>9797</v>
      </c>
      <c r="E298" s="1">
        <v>44245</v>
      </c>
      <c r="F298" t="s">
        <v>10654</v>
      </c>
      <c r="G298" t="s">
        <v>10762</v>
      </c>
      <c r="H298" t="s">
        <v>11286</v>
      </c>
      <c r="I298" t="s">
        <v>37</v>
      </c>
      <c r="J298" t="s">
        <v>37</v>
      </c>
      <c r="K298" t="s">
        <v>9798</v>
      </c>
      <c r="L298" t="s">
        <v>15</v>
      </c>
      <c r="M298">
        <v>22</v>
      </c>
      <c r="N298" t="s">
        <v>26</v>
      </c>
      <c r="O298" t="s">
        <v>38</v>
      </c>
      <c r="P298" t="s">
        <v>12076</v>
      </c>
      <c r="Q298" t="s">
        <v>4661</v>
      </c>
      <c r="R298" s="1">
        <v>44352</v>
      </c>
      <c r="S298" t="s">
        <v>4662</v>
      </c>
      <c r="T298" t="s">
        <v>15904</v>
      </c>
    </row>
    <row r="299" spans="1:20" x14ac:dyDescent="0.25">
      <c r="A299" t="s">
        <v>18170</v>
      </c>
      <c r="B299" t="s">
        <v>9794</v>
      </c>
      <c r="C299" t="s">
        <v>13</v>
      </c>
      <c r="D299" t="s">
        <v>9795</v>
      </c>
      <c r="E299" s="1">
        <v>44245</v>
      </c>
      <c r="F299" t="s">
        <v>10654</v>
      </c>
      <c r="G299" t="s">
        <v>10762</v>
      </c>
      <c r="H299" t="s">
        <v>11286</v>
      </c>
      <c r="I299" t="s">
        <v>11597</v>
      </c>
      <c r="J299" t="s">
        <v>37</v>
      </c>
      <c r="K299" t="s">
        <v>2744</v>
      </c>
      <c r="L299" t="s">
        <v>15</v>
      </c>
      <c r="M299">
        <v>43</v>
      </c>
      <c r="N299" t="s">
        <v>16</v>
      </c>
      <c r="O299" t="s">
        <v>4660</v>
      </c>
      <c r="P299" t="s">
        <v>12076</v>
      </c>
      <c r="Q299" t="s">
        <v>4661</v>
      </c>
      <c r="R299" s="1">
        <v>44352</v>
      </c>
      <c r="S299" t="s">
        <v>4662</v>
      </c>
      <c r="T299" t="s">
        <v>15905</v>
      </c>
    </row>
    <row r="300" spans="1:20" x14ac:dyDescent="0.25">
      <c r="A300" t="s">
        <v>18171</v>
      </c>
      <c r="B300" t="s">
        <v>10228</v>
      </c>
      <c r="C300" t="s">
        <v>13</v>
      </c>
      <c r="D300" t="s">
        <v>10229</v>
      </c>
      <c r="E300" s="1">
        <v>44245</v>
      </c>
      <c r="F300" t="s">
        <v>10658</v>
      </c>
      <c r="G300" t="s">
        <v>10722</v>
      </c>
      <c r="H300" t="s">
        <v>37</v>
      </c>
      <c r="I300" t="s">
        <v>37</v>
      </c>
      <c r="J300" t="s">
        <v>37</v>
      </c>
      <c r="K300" t="s">
        <v>2744</v>
      </c>
      <c r="L300" t="s">
        <v>15</v>
      </c>
      <c r="M300">
        <v>45</v>
      </c>
      <c r="N300" t="s">
        <v>26</v>
      </c>
      <c r="O300" t="s">
        <v>4660</v>
      </c>
      <c r="P300" t="s">
        <v>12076</v>
      </c>
      <c r="Q300" t="s">
        <v>4661</v>
      </c>
      <c r="R300" s="1">
        <v>44352</v>
      </c>
      <c r="S300" t="s">
        <v>4662</v>
      </c>
      <c r="T300" t="s">
        <v>15906</v>
      </c>
    </row>
    <row r="301" spans="1:20" x14ac:dyDescent="0.25">
      <c r="A301" t="s">
        <v>18172</v>
      </c>
      <c r="B301" t="s">
        <v>10230</v>
      </c>
      <c r="C301" t="s">
        <v>13</v>
      </c>
      <c r="D301" t="s">
        <v>10231</v>
      </c>
      <c r="E301" s="1">
        <v>44245</v>
      </c>
      <c r="F301" t="s">
        <v>10658</v>
      </c>
      <c r="G301" t="s">
        <v>10722</v>
      </c>
      <c r="H301" t="s">
        <v>37</v>
      </c>
      <c r="I301" t="s">
        <v>37</v>
      </c>
      <c r="J301" t="s">
        <v>37</v>
      </c>
      <c r="K301" t="s">
        <v>2744</v>
      </c>
      <c r="L301" t="s">
        <v>15</v>
      </c>
      <c r="M301">
        <v>37</v>
      </c>
      <c r="N301" t="s">
        <v>16</v>
      </c>
      <c r="O301" t="s">
        <v>4660</v>
      </c>
      <c r="P301" t="s">
        <v>12076</v>
      </c>
      <c r="Q301" t="s">
        <v>4661</v>
      </c>
      <c r="R301" s="1">
        <v>44352</v>
      </c>
      <c r="S301" t="s">
        <v>4662</v>
      </c>
      <c r="T301" t="s">
        <v>15907</v>
      </c>
    </row>
    <row r="302" spans="1:20" x14ac:dyDescent="0.25">
      <c r="A302" t="s">
        <v>18173</v>
      </c>
      <c r="B302" t="s">
        <v>7591</v>
      </c>
      <c r="C302" t="s">
        <v>13</v>
      </c>
      <c r="D302" t="s">
        <v>7592</v>
      </c>
      <c r="E302" s="1">
        <v>44246</v>
      </c>
      <c r="F302" t="s">
        <v>10654</v>
      </c>
      <c r="G302" t="s">
        <v>10780</v>
      </c>
      <c r="H302" t="s">
        <v>37</v>
      </c>
      <c r="I302" t="s">
        <v>37</v>
      </c>
      <c r="J302" t="s">
        <v>37</v>
      </c>
      <c r="K302" t="s">
        <v>2744</v>
      </c>
      <c r="L302" t="s">
        <v>15</v>
      </c>
      <c r="M302" t="s">
        <v>37</v>
      </c>
      <c r="N302" t="s">
        <v>37</v>
      </c>
      <c r="O302" t="s">
        <v>4660</v>
      </c>
      <c r="P302" t="s">
        <v>12076</v>
      </c>
      <c r="Q302" t="s">
        <v>4661</v>
      </c>
      <c r="R302" s="1">
        <v>44343</v>
      </c>
      <c r="S302" t="s">
        <v>4662</v>
      </c>
      <c r="T302" t="s">
        <v>15909</v>
      </c>
    </row>
    <row r="303" spans="1:20" x14ac:dyDescent="0.25">
      <c r="A303" t="s">
        <v>18174</v>
      </c>
      <c r="B303" t="s">
        <v>7769</v>
      </c>
      <c r="C303" t="s">
        <v>13</v>
      </c>
      <c r="D303" t="s">
        <v>7770</v>
      </c>
      <c r="E303" s="1">
        <v>44246</v>
      </c>
      <c r="F303" t="s">
        <v>10656</v>
      </c>
      <c r="G303" t="s">
        <v>10668</v>
      </c>
      <c r="H303" t="s">
        <v>11308</v>
      </c>
      <c r="I303" t="s">
        <v>37</v>
      </c>
      <c r="J303" t="s">
        <v>37</v>
      </c>
      <c r="K303" t="s">
        <v>2744</v>
      </c>
      <c r="L303" t="s">
        <v>15</v>
      </c>
      <c r="M303" t="s">
        <v>37</v>
      </c>
      <c r="N303" t="s">
        <v>37</v>
      </c>
      <c r="O303" t="s">
        <v>4660</v>
      </c>
      <c r="P303" t="s">
        <v>12076</v>
      </c>
      <c r="Q303" t="s">
        <v>4661</v>
      </c>
      <c r="R303" s="1">
        <v>44343</v>
      </c>
      <c r="S303" t="s">
        <v>4662</v>
      </c>
      <c r="T303" t="s">
        <v>15910</v>
      </c>
    </row>
    <row r="304" spans="1:20" x14ac:dyDescent="0.25">
      <c r="A304" t="s">
        <v>18175</v>
      </c>
      <c r="B304" t="s">
        <v>7804</v>
      </c>
      <c r="C304" t="s">
        <v>13</v>
      </c>
      <c r="D304" t="s">
        <v>7805</v>
      </c>
      <c r="E304" s="1">
        <v>44246</v>
      </c>
      <c r="F304" t="s">
        <v>10659</v>
      </c>
      <c r="G304" t="s">
        <v>10772</v>
      </c>
      <c r="H304" t="s">
        <v>37</v>
      </c>
      <c r="I304" t="s">
        <v>37</v>
      </c>
      <c r="J304" t="s">
        <v>37</v>
      </c>
      <c r="K304" t="s">
        <v>2744</v>
      </c>
      <c r="L304" t="s">
        <v>15</v>
      </c>
      <c r="M304" t="s">
        <v>37</v>
      </c>
      <c r="N304" t="s">
        <v>37</v>
      </c>
      <c r="O304" t="s">
        <v>4660</v>
      </c>
      <c r="P304" t="s">
        <v>12076</v>
      </c>
      <c r="Q304" t="s">
        <v>4661</v>
      </c>
      <c r="R304" s="1">
        <v>44343</v>
      </c>
      <c r="S304" t="s">
        <v>4662</v>
      </c>
      <c r="T304" t="s">
        <v>15679</v>
      </c>
    </row>
    <row r="305" spans="1:20" x14ac:dyDescent="0.25">
      <c r="A305" t="s">
        <v>18176</v>
      </c>
      <c r="B305" t="s">
        <v>8195</v>
      </c>
      <c r="C305" t="s">
        <v>13</v>
      </c>
      <c r="D305" t="s">
        <v>8196</v>
      </c>
      <c r="E305" s="1">
        <v>44246</v>
      </c>
      <c r="F305" t="s">
        <v>10656</v>
      </c>
      <c r="G305" t="s">
        <v>10746</v>
      </c>
      <c r="H305" t="s">
        <v>11309</v>
      </c>
      <c r="I305" t="s">
        <v>37</v>
      </c>
      <c r="J305" t="s">
        <v>37</v>
      </c>
      <c r="K305" t="s">
        <v>2744</v>
      </c>
      <c r="L305" t="s">
        <v>15</v>
      </c>
      <c r="M305">
        <v>46</v>
      </c>
      <c r="N305" t="s">
        <v>26</v>
      </c>
      <c r="O305" t="s">
        <v>4660</v>
      </c>
      <c r="P305" t="s">
        <v>12076</v>
      </c>
      <c r="Q305" t="s">
        <v>4661</v>
      </c>
      <c r="R305" s="1">
        <v>44343</v>
      </c>
      <c r="S305" t="s">
        <v>4662</v>
      </c>
      <c r="T305" t="s">
        <v>15911</v>
      </c>
    </row>
    <row r="306" spans="1:20" x14ac:dyDescent="0.25">
      <c r="A306" t="s">
        <v>18177</v>
      </c>
      <c r="B306" t="s">
        <v>8222</v>
      </c>
      <c r="C306" t="s">
        <v>13</v>
      </c>
      <c r="D306" t="s">
        <v>8223</v>
      </c>
      <c r="E306" s="1">
        <v>44246</v>
      </c>
      <c r="F306" t="s">
        <v>10659</v>
      </c>
      <c r="G306" t="s">
        <v>10694</v>
      </c>
      <c r="H306" t="s">
        <v>10694</v>
      </c>
      <c r="I306" t="s">
        <v>37</v>
      </c>
      <c r="J306" t="s">
        <v>37</v>
      </c>
      <c r="K306" t="s">
        <v>2744</v>
      </c>
      <c r="L306" t="s">
        <v>15</v>
      </c>
      <c r="M306">
        <v>24</v>
      </c>
      <c r="N306" t="s">
        <v>37</v>
      </c>
      <c r="O306" t="s">
        <v>4660</v>
      </c>
      <c r="P306" t="s">
        <v>12076</v>
      </c>
      <c r="Q306" t="s">
        <v>4661</v>
      </c>
      <c r="R306" s="1">
        <v>44343</v>
      </c>
      <c r="S306" t="s">
        <v>4662</v>
      </c>
      <c r="T306" t="s">
        <v>14792</v>
      </c>
    </row>
    <row r="307" spans="1:20" x14ac:dyDescent="0.25">
      <c r="A307" t="s">
        <v>18178</v>
      </c>
      <c r="B307" t="s">
        <v>8228</v>
      </c>
      <c r="C307" t="s">
        <v>13</v>
      </c>
      <c r="D307" t="s">
        <v>8229</v>
      </c>
      <c r="E307" s="1">
        <v>44246</v>
      </c>
      <c r="F307" t="s">
        <v>10659</v>
      </c>
      <c r="G307" t="s">
        <v>10694</v>
      </c>
      <c r="H307" t="s">
        <v>10694</v>
      </c>
      <c r="I307" t="s">
        <v>37</v>
      </c>
      <c r="J307" t="s">
        <v>37</v>
      </c>
      <c r="K307" t="s">
        <v>2744</v>
      </c>
      <c r="L307" t="s">
        <v>15</v>
      </c>
      <c r="M307">
        <v>25</v>
      </c>
      <c r="N307" t="s">
        <v>37</v>
      </c>
      <c r="O307" t="s">
        <v>4660</v>
      </c>
      <c r="P307" t="s">
        <v>12076</v>
      </c>
      <c r="Q307" t="s">
        <v>4661</v>
      </c>
      <c r="R307" s="1">
        <v>44343</v>
      </c>
      <c r="S307" t="s">
        <v>4662</v>
      </c>
      <c r="T307" t="s">
        <v>15912</v>
      </c>
    </row>
    <row r="308" spans="1:20" x14ac:dyDescent="0.25">
      <c r="A308" t="s">
        <v>18179</v>
      </c>
      <c r="B308" t="s">
        <v>8230</v>
      </c>
      <c r="C308" t="s">
        <v>13</v>
      </c>
      <c r="D308" t="s">
        <v>8231</v>
      </c>
      <c r="E308" s="1">
        <v>44246</v>
      </c>
      <c r="F308" t="s">
        <v>10659</v>
      </c>
      <c r="G308" t="s">
        <v>10796</v>
      </c>
      <c r="H308" t="s">
        <v>10796</v>
      </c>
      <c r="I308" t="s">
        <v>37</v>
      </c>
      <c r="J308" t="s">
        <v>37</v>
      </c>
      <c r="K308" t="s">
        <v>2744</v>
      </c>
      <c r="L308" t="s">
        <v>15</v>
      </c>
      <c r="M308">
        <v>33</v>
      </c>
      <c r="N308" t="s">
        <v>37</v>
      </c>
      <c r="O308" t="s">
        <v>4660</v>
      </c>
      <c r="P308" t="s">
        <v>12076</v>
      </c>
      <c r="Q308" t="s">
        <v>4661</v>
      </c>
      <c r="R308" s="1">
        <v>44343</v>
      </c>
      <c r="S308" t="s">
        <v>4662</v>
      </c>
      <c r="T308" t="s">
        <v>15898</v>
      </c>
    </row>
    <row r="309" spans="1:20" x14ac:dyDescent="0.25">
      <c r="A309" t="s">
        <v>18180</v>
      </c>
      <c r="B309" t="s">
        <v>9144</v>
      </c>
      <c r="C309" t="s">
        <v>13</v>
      </c>
      <c r="D309" t="s">
        <v>9145</v>
      </c>
      <c r="E309" s="1">
        <v>44246</v>
      </c>
      <c r="F309" t="s">
        <v>10654</v>
      </c>
      <c r="G309" t="s">
        <v>10728</v>
      </c>
      <c r="H309" t="s">
        <v>37</v>
      </c>
      <c r="I309" t="s">
        <v>37</v>
      </c>
      <c r="J309" t="s">
        <v>37</v>
      </c>
      <c r="K309" t="s">
        <v>2744</v>
      </c>
      <c r="L309" t="s">
        <v>15</v>
      </c>
      <c r="M309">
        <v>40</v>
      </c>
      <c r="N309" t="s">
        <v>16</v>
      </c>
      <c r="O309" t="s">
        <v>4660</v>
      </c>
      <c r="P309" t="s">
        <v>11920</v>
      </c>
      <c r="Q309" t="s">
        <v>4661</v>
      </c>
      <c r="R309" s="1">
        <v>44352</v>
      </c>
      <c r="S309" t="s">
        <v>4662</v>
      </c>
      <c r="T309" t="s">
        <v>15034</v>
      </c>
    </row>
    <row r="310" spans="1:20" x14ac:dyDescent="0.25">
      <c r="A310" t="s">
        <v>18181</v>
      </c>
      <c r="B310" t="s">
        <v>10280</v>
      </c>
      <c r="C310" t="s">
        <v>13</v>
      </c>
      <c r="D310" t="s">
        <v>10281</v>
      </c>
      <c r="E310" s="1">
        <v>44246</v>
      </c>
      <c r="F310" t="s">
        <v>10658</v>
      </c>
      <c r="G310" t="s">
        <v>10722</v>
      </c>
      <c r="H310" t="s">
        <v>37</v>
      </c>
      <c r="I310" t="s">
        <v>37</v>
      </c>
      <c r="J310" t="s">
        <v>37</v>
      </c>
      <c r="K310" t="s">
        <v>2744</v>
      </c>
      <c r="L310" t="s">
        <v>15</v>
      </c>
      <c r="M310">
        <v>66</v>
      </c>
      <c r="N310" t="s">
        <v>16</v>
      </c>
      <c r="O310" t="s">
        <v>4660</v>
      </c>
      <c r="P310" t="s">
        <v>12076</v>
      </c>
      <c r="Q310" t="s">
        <v>4661</v>
      </c>
      <c r="R310" s="1">
        <v>44352</v>
      </c>
      <c r="S310" t="s">
        <v>4662</v>
      </c>
      <c r="T310" t="s">
        <v>15606</v>
      </c>
    </row>
    <row r="311" spans="1:20" x14ac:dyDescent="0.25">
      <c r="A311" t="s">
        <v>18182</v>
      </c>
      <c r="B311" t="s">
        <v>7518</v>
      </c>
      <c r="C311" t="s">
        <v>13</v>
      </c>
      <c r="D311" t="s">
        <v>7519</v>
      </c>
      <c r="E311" s="1">
        <v>44247</v>
      </c>
      <c r="F311" t="s">
        <v>10657</v>
      </c>
      <c r="G311" t="s">
        <v>10666</v>
      </c>
      <c r="H311" t="s">
        <v>10816</v>
      </c>
      <c r="I311" t="s">
        <v>37</v>
      </c>
      <c r="J311" t="s">
        <v>37</v>
      </c>
      <c r="K311" t="s">
        <v>2744</v>
      </c>
      <c r="L311" t="s">
        <v>15</v>
      </c>
      <c r="M311" t="s">
        <v>37</v>
      </c>
      <c r="N311" t="s">
        <v>37</v>
      </c>
      <c r="O311" t="s">
        <v>4660</v>
      </c>
      <c r="P311" t="s">
        <v>12076</v>
      </c>
      <c r="Q311" t="s">
        <v>4661</v>
      </c>
      <c r="R311" s="1">
        <v>44343</v>
      </c>
      <c r="S311" t="s">
        <v>4662</v>
      </c>
      <c r="T311" t="s">
        <v>15919</v>
      </c>
    </row>
    <row r="312" spans="1:20" x14ac:dyDescent="0.25">
      <c r="A312" t="s">
        <v>18183</v>
      </c>
      <c r="B312" t="s">
        <v>7793</v>
      </c>
      <c r="C312" t="s">
        <v>13</v>
      </c>
      <c r="D312" t="s">
        <v>7794</v>
      </c>
      <c r="E312" s="1">
        <v>44247</v>
      </c>
      <c r="F312" t="s">
        <v>10654</v>
      </c>
      <c r="G312" t="s">
        <v>10675</v>
      </c>
      <c r="H312" t="s">
        <v>37</v>
      </c>
      <c r="I312" t="s">
        <v>37</v>
      </c>
      <c r="J312" t="s">
        <v>37</v>
      </c>
      <c r="K312" t="s">
        <v>7795</v>
      </c>
      <c r="L312" t="s">
        <v>15</v>
      </c>
      <c r="M312">
        <v>42</v>
      </c>
      <c r="N312" t="s">
        <v>26</v>
      </c>
      <c r="O312" t="s">
        <v>4660</v>
      </c>
      <c r="P312" t="s">
        <v>12076</v>
      </c>
      <c r="Q312" t="s">
        <v>4661</v>
      </c>
      <c r="R312" s="1">
        <v>44343</v>
      </c>
      <c r="S312" t="s">
        <v>4662</v>
      </c>
      <c r="T312" t="s">
        <v>15920</v>
      </c>
    </row>
    <row r="313" spans="1:20" x14ac:dyDescent="0.25">
      <c r="A313" t="s">
        <v>18184</v>
      </c>
      <c r="B313" t="s">
        <v>7812</v>
      </c>
      <c r="C313" t="s">
        <v>13</v>
      </c>
      <c r="D313" t="s">
        <v>7813</v>
      </c>
      <c r="E313" s="1">
        <v>44247</v>
      </c>
      <c r="F313" t="s">
        <v>10656</v>
      </c>
      <c r="G313" t="s">
        <v>10682</v>
      </c>
      <c r="H313" t="s">
        <v>11310</v>
      </c>
      <c r="I313" t="s">
        <v>37</v>
      </c>
      <c r="J313" t="s">
        <v>37</v>
      </c>
      <c r="K313" t="s">
        <v>2744</v>
      </c>
      <c r="L313" t="s">
        <v>15</v>
      </c>
      <c r="M313" t="s">
        <v>37</v>
      </c>
      <c r="N313" t="s">
        <v>37</v>
      </c>
      <c r="O313" t="s">
        <v>4660</v>
      </c>
      <c r="P313" t="s">
        <v>12076</v>
      </c>
      <c r="Q313" t="s">
        <v>4661</v>
      </c>
      <c r="R313" s="1">
        <v>44343</v>
      </c>
      <c r="S313" t="s">
        <v>4662</v>
      </c>
      <c r="T313" t="s">
        <v>15921</v>
      </c>
    </row>
    <row r="314" spans="1:20" x14ac:dyDescent="0.25">
      <c r="A314" t="s">
        <v>18185</v>
      </c>
      <c r="B314" t="s">
        <v>8154</v>
      </c>
      <c r="C314" t="s">
        <v>13</v>
      </c>
      <c r="D314" t="s">
        <v>8155</v>
      </c>
      <c r="E314" s="1">
        <v>44247</v>
      </c>
      <c r="F314" t="s">
        <v>10658</v>
      </c>
      <c r="G314" t="s">
        <v>10705</v>
      </c>
      <c r="H314" t="s">
        <v>10849</v>
      </c>
      <c r="I314" t="s">
        <v>37</v>
      </c>
      <c r="J314" t="s">
        <v>37</v>
      </c>
      <c r="K314" t="s">
        <v>2744</v>
      </c>
      <c r="L314" t="s">
        <v>15</v>
      </c>
      <c r="M314">
        <v>26</v>
      </c>
      <c r="N314" t="s">
        <v>26</v>
      </c>
      <c r="O314" t="s">
        <v>4660</v>
      </c>
      <c r="P314" t="s">
        <v>11920</v>
      </c>
      <c r="Q314" t="s">
        <v>4661</v>
      </c>
      <c r="R314" s="1">
        <v>44343</v>
      </c>
      <c r="S314" t="s">
        <v>4662</v>
      </c>
      <c r="T314" t="s">
        <v>15922</v>
      </c>
    </row>
    <row r="315" spans="1:20" x14ac:dyDescent="0.25">
      <c r="A315" t="s">
        <v>18186</v>
      </c>
      <c r="B315" t="s">
        <v>9665</v>
      </c>
      <c r="C315" t="s">
        <v>13</v>
      </c>
      <c r="D315" t="s">
        <v>9666</v>
      </c>
      <c r="E315" s="1">
        <v>44247</v>
      </c>
      <c r="F315" t="s">
        <v>10654</v>
      </c>
      <c r="G315" t="s">
        <v>10777</v>
      </c>
      <c r="H315" t="s">
        <v>11208</v>
      </c>
      <c r="I315" t="s">
        <v>11544</v>
      </c>
      <c r="J315" t="s">
        <v>37</v>
      </c>
      <c r="K315" t="s">
        <v>2744</v>
      </c>
      <c r="L315" t="s">
        <v>15</v>
      </c>
      <c r="M315">
        <v>40</v>
      </c>
      <c r="N315" t="s">
        <v>26</v>
      </c>
      <c r="O315" t="s">
        <v>4660</v>
      </c>
      <c r="P315" t="s">
        <v>12076</v>
      </c>
      <c r="Q315" t="s">
        <v>4661</v>
      </c>
      <c r="R315" s="1">
        <v>44352</v>
      </c>
      <c r="S315" t="s">
        <v>4662</v>
      </c>
      <c r="T315" t="s">
        <v>15925</v>
      </c>
    </row>
    <row r="316" spans="1:20" x14ac:dyDescent="0.25">
      <c r="A316" t="s">
        <v>18187</v>
      </c>
      <c r="B316" t="s">
        <v>9673</v>
      </c>
      <c r="C316" t="s">
        <v>13</v>
      </c>
      <c r="D316" t="s">
        <v>9674</v>
      </c>
      <c r="E316" s="1">
        <v>44247</v>
      </c>
      <c r="F316" t="s">
        <v>10654</v>
      </c>
      <c r="G316" t="s">
        <v>10777</v>
      </c>
      <c r="H316" t="s">
        <v>11208</v>
      </c>
      <c r="I316" t="s">
        <v>11544</v>
      </c>
      <c r="J316" t="s">
        <v>37</v>
      </c>
      <c r="K316" t="s">
        <v>2744</v>
      </c>
      <c r="L316" t="s">
        <v>15</v>
      </c>
      <c r="M316">
        <v>13</v>
      </c>
      <c r="N316" t="s">
        <v>26</v>
      </c>
      <c r="O316" t="s">
        <v>4660</v>
      </c>
      <c r="P316" t="s">
        <v>12076</v>
      </c>
      <c r="Q316" t="s">
        <v>4661</v>
      </c>
      <c r="R316" s="1">
        <v>44352</v>
      </c>
      <c r="S316" t="s">
        <v>4662</v>
      </c>
      <c r="T316" t="s">
        <v>15926</v>
      </c>
    </row>
    <row r="317" spans="1:20" x14ac:dyDescent="0.25">
      <c r="A317" t="s">
        <v>18188</v>
      </c>
      <c r="B317" t="s">
        <v>7520</v>
      </c>
      <c r="C317" t="s">
        <v>13</v>
      </c>
      <c r="D317" t="s">
        <v>7521</v>
      </c>
      <c r="E317" s="1">
        <v>44248</v>
      </c>
      <c r="F317" t="s">
        <v>10657</v>
      </c>
      <c r="G317" t="s">
        <v>10666</v>
      </c>
      <c r="H317" t="s">
        <v>10816</v>
      </c>
      <c r="I317" t="s">
        <v>37</v>
      </c>
      <c r="J317" t="s">
        <v>37</v>
      </c>
      <c r="K317" t="s">
        <v>2744</v>
      </c>
      <c r="L317" t="s">
        <v>15</v>
      </c>
      <c r="M317" t="s">
        <v>37</v>
      </c>
      <c r="N317" t="s">
        <v>37</v>
      </c>
      <c r="O317" t="s">
        <v>4660</v>
      </c>
      <c r="P317" t="s">
        <v>12076</v>
      </c>
      <c r="Q317" t="s">
        <v>4661</v>
      </c>
      <c r="R317" s="1">
        <v>44343</v>
      </c>
      <c r="S317" t="s">
        <v>4662</v>
      </c>
      <c r="T317" t="s">
        <v>15932</v>
      </c>
    </row>
    <row r="318" spans="1:20" x14ac:dyDescent="0.25">
      <c r="A318" t="s">
        <v>18189</v>
      </c>
      <c r="B318" t="s">
        <v>8181</v>
      </c>
      <c r="C318" t="s">
        <v>13</v>
      </c>
      <c r="D318" t="s">
        <v>8182</v>
      </c>
      <c r="E318" s="1">
        <v>44248</v>
      </c>
      <c r="F318" t="s">
        <v>10656</v>
      </c>
      <c r="G318" t="s">
        <v>10775</v>
      </c>
      <c r="H318" t="s">
        <v>37</v>
      </c>
      <c r="I318" t="s">
        <v>37</v>
      </c>
      <c r="J318" t="s">
        <v>37</v>
      </c>
      <c r="K318" t="s">
        <v>2744</v>
      </c>
      <c r="L318" t="s">
        <v>15</v>
      </c>
      <c r="M318" t="s">
        <v>37</v>
      </c>
      <c r="N318" t="s">
        <v>37</v>
      </c>
      <c r="O318" t="s">
        <v>4660</v>
      </c>
      <c r="P318" t="s">
        <v>12076</v>
      </c>
      <c r="Q318" t="s">
        <v>4661</v>
      </c>
      <c r="R318" s="1">
        <v>44343</v>
      </c>
      <c r="S318" t="s">
        <v>4662</v>
      </c>
      <c r="T318" t="s">
        <v>15933</v>
      </c>
    </row>
    <row r="319" spans="1:20" x14ac:dyDescent="0.25">
      <c r="A319" t="s">
        <v>18190</v>
      </c>
      <c r="B319" t="s">
        <v>8224</v>
      </c>
      <c r="C319" t="s">
        <v>13</v>
      </c>
      <c r="D319" t="s">
        <v>8225</v>
      </c>
      <c r="E319" s="1">
        <v>44248</v>
      </c>
      <c r="F319" t="s">
        <v>10659</v>
      </c>
      <c r="G319" t="s">
        <v>10694</v>
      </c>
      <c r="H319" t="s">
        <v>10694</v>
      </c>
      <c r="I319" t="s">
        <v>37</v>
      </c>
      <c r="J319" t="s">
        <v>37</v>
      </c>
      <c r="K319" t="s">
        <v>2744</v>
      </c>
      <c r="L319" t="s">
        <v>15</v>
      </c>
      <c r="M319">
        <v>13</v>
      </c>
      <c r="N319" t="s">
        <v>37</v>
      </c>
      <c r="O319" t="s">
        <v>4660</v>
      </c>
      <c r="P319" t="s">
        <v>12076</v>
      </c>
      <c r="Q319" t="s">
        <v>4661</v>
      </c>
      <c r="R319" s="1">
        <v>44343</v>
      </c>
      <c r="S319" t="s">
        <v>4662</v>
      </c>
      <c r="T319" t="s">
        <v>15934</v>
      </c>
    </row>
    <row r="320" spans="1:20" x14ac:dyDescent="0.25">
      <c r="A320" t="s">
        <v>18191</v>
      </c>
      <c r="B320" t="s">
        <v>8769</v>
      </c>
      <c r="C320" t="s">
        <v>13</v>
      </c>
      <c r="D320" t="s">
        <v>8770</v>
      </c>
      <c r="E320" s="1">
        <v>44248</v>
      </c>
      <c r="F320" t="s">
        <v>10659</v>
      </c>
      <c r="G320" t="s">
        <v>10710</v>
      </c>
      <c r="H320" t="s">
        <v>10853</v>
      </c>
      <c r="I320" t="s">
        <v>11529</v>
      </c>
      <c r="J320" t="s">
        <v>37</v>
      </c>
      <c r="K320" t="s">
        <v>2744</v>
      </c>
      <c r="L320" t="s">
        <v>15</v>
      </c>
      <c r="M320">
        <v>55</v>
      </c>
      <c r="N320" t="s">
        <v>16</v>
      </c>
      <c r="O320" t="s">
        <v>4660</v>
      </c>
      <c r="P320" t="s">
        <v>12076</v>
      </c>
      <c r="Q320" t="s">
        <v>4661</v>
      </c>
      <c r="R320" s="1">
        <v>44352</v>
      </c>
      <c r="S320" t="s">
        <v>4662</v>
      </c>
      <c r="T320" t="s">
        <v>15935</v>
      </c>
    </row>
    <row r="321" spans="1:20" x14ac:dyDescent="0.25">
      <c r="A321" t="s">
        <v>18192</v>
      </c>
      <c r="B321" t="s">
        <v>10475</v>
      </c>
      <c r="C321" t="s">
        <v>13</v>
      </c>
      <c r="D321" t="s">
        <v>10476</v>
      </c>
      <c r="E321" s="1">
        <v>44248</v>
      </c>
      <c r="F321" t="s">
        <v>10656</v>
      </c>
      <c r="G321" t="s">
        <v>10770</v>
      </c>
      <c r="H321" t="s">
        <v>11129</v>
      </c>
      <c r="I321" t="s">
        <v>37</v>
      </c>
      <c r="J321" t="s">
        <v>37</v>
      </c>
      <c r="K321" t="s">
        <v>2744</v>
      </c>
      <c r="L321" t="s">
        <v>15</v>
      </c>
      <c r="M321" t="s">
        <v>37</v>
      </c>
      <c r="N321" t="s">
        <v>37</v>
      </c>
      <c r="O321" t="s">
        <v>4660</v>
      </c>
      <c r="P321" t="s">
        <v>12076</v>
      </c>
      <c r="Q321" t="s">
        <v>4661</v>
      </c>
      <c r="R321" s="1">
        <v>44352</v>
      </c>
      <c r="S321" t="s">
        <v>4662</v>
      </c>
      <c r="T321" t="s">
        <v>15937</v>
      </c>
    </row>
    <row r="322" spans="1:20" x14ac:dyDescent="0.25">
      <c r="A322" t="s">
        <v>18193</v>
      </c>
      <c r="B322" t="s">
        <v>10477</v>
      </c>
      <c r="C322" t="s">
        <v>13</v>
      </c>
      <c r="D322" t="s">
        <v>10478</v>
      </c>
      <c r="E322" s="1">
        <v>44248</v>
      </c>
      <c r="F322" t="s">
        <v>10656</v>
      </c>
      <c r="G322" t="s">
        <v>10770</v>
      </c>
      <c r="H322" t="s">
        <v>11129</v>
      </c>
      <c r="I322" t="s">
        <v>37</v>
      </c>
      <c r="J322" t="s">
        <v>37</v>
      </c>
      <c r="K322" t="s">
        <v>2744</v>
      </c>
      <c r="L322" t="s">
        <v>15</v>
      </c>
      <c r="M322" t="s">
        <v>37</v>
      </c>
      <c r="N322" t="s">
        <v>37</v>
      </c>
      <c r="O322" t="s">
        <v>4660</v>
      </c>
      <c r="P322" t="s">
        <v>12076</v>
      </c>
      <c r="Q322" t="s">
        <v>4661</v>
      </c>
      <c r="R322" s="1">
        <v>44352</v>
      </c>
      <c r="S322" t="s">
        <v>4662</v>
      </c>
      <c r="T322" t="s">
        <v>15938</v>
      </c>
    </row>
    <row r="323" spans="1:20" x14ac:dyDescent="0.25">
      <c r="A323" t="s">
        <v>18194</v>
      </c>
      <c r="B323" t="s">
        <v>10479</v>
      </c>
      <c r="C323" t="s">
        <v>13</v>
      </c>
      <c r="D323" t="s">
        <v>10480</v>
      </c>
      <c r="E323" s="1">
        <v>44248</v>
      </c>
      <c r="F323" t="s">
        <v>10656</v>
      </c>
      <c r="G323" t="s">
        <v>10770</v>
      </c>
      <c r="H323" t="s">
        <v>11129</v>
      </c>
      <c r="I323" t="s">
        <v>37</v>
      </c>
      <c r="J323" t="s">
        <v>37</v>
      </c>
      <c r="K323" t="s">
        <v>2744</v>
      </c>
      <c r="L323" t="s">
        <v>15</v>
      </c>
      <c r="M323" t="s">
        <v>37</v>
      </c>
      <c r="N323" t="s">
        <v>37</v>
      </c>
      <c r="O323" t="s">
        <v>4660</v>
      </c>
      <c r="P323" t="s">
        <v>12076</v>
      </c>
      <c r="Q323" t="s">
        <v>4661</v>
      </c>
      <c r="R323" s="1">
        <v>44352</v>
      </c>
      <c r="S323" t="s">
        <v>4662</v>
      </c>
      <c r="T323" t="s">
        <v>15939</v>
      </c>
    </row>
    <row r="324" spans="1:20" x14ac:dyDescent="0.25">
      <c r="A324" t="s">
        <v>18195</v>
      </c>
      <c r="B324" t="s">
        <v>8183</v>
      </c>
      <c r="C324" t="s">
        <v>13</v>
      </c>
      <c r="D324" t="s">
        <v>8184</v>
      </c>
      <c r="E324" s="1">
        <v>44249</v>
      </c>
      <c r="F324" t="s">
        <v>10656</v>
      </c>
      <c r="G324" t="s">
        <v>10775</v>
      </c>
      <c r="H324" t="s">
        <v>37</v>
      </c>
      <c r="I324" t="s">
        <v>37</v>
      </c>
      <c r="J324" t="s">
        <v>37</v>
      </c>
      <c r="K324" t="s">
        <v>2744</v>
      </c>
      <c r="L324" t="s">
        <v>15</v>
      </c>
      <c r="M324" t="s">
        <v>37</v>
      </c>
      <c r="N324" t="s">
        <v>37</v>
      </c>
      <c r="O324" t="s">
        <v>4660</v>
      </c>
      <c r="P324" t="s">
        <v>12076</v>
      </c>
      <c r="Q324" t="s">
        <v>4661</v>
      </c>
      <c r="R324" s="1">
        <v>44343</v>
      </c>
      <c r="S324" t="s">
        <v>4662</v>
      </c>
      <c r="T324" t="s">
        <v>15940</v>
      </c>
    </row>
    <row r="325" spans="1:20" x14ac:dyDescent="0.25">
      <c r="A325" t="s">
        <v>18196</v>
      </c>
      <c r="B325" t="s">
        <v>8283</v>
      </c>
      <c r="C325" t="s">
        <v>13</v>
      </c>
      <c r="D325" t="s">
        <v>8284</v>
      </c>
      <c r="E325" s="1">
        <v>44249</v>
      </c>
      <c r="F325" t="s">
        <v>10656</v>
      </c>
      <c r="G325" t="s">
        <v>10767</v>
      </c>
      <c r="H325" t="s">
        <v>11024</v>
      </c>
      <c r="I325" t="s">
        <v>37</v>
      </c>
      <c r="J325" t="s">
        <v>37</v>
      </c>
      <c r="K325" t="s">
        <v>2744</v>
      </c>
      <c r="L325" t="s">
        <v>15</v>
      </c>
      <c r="M325" t="s">
        <v>37</v>
      </c>
      <c r="N325" t="s">
        <v>37</v>
      </c>
      <c r="O325" t="s">
        <v>4660</v>
      </c>
      <c r="P325" t="s">
        <v>12076</v>
      </c>
      <c r="Q325" t="s">
        <v>4661</v>
      </c>
      <c r="R325" s="1">
        <v>44343</v>
      </c>
      <c r="S325" t="s">
        <v>4662</v>
      </c>
      <c r="T325" t="s">
        <v>15941</v>
      </c>
    </row>
    <row r="326" spans="1:20" x14ac:dyDescent="0.25">
      <c r="A326" t="s">
        <v>18197</v>
      </c>
      <c r="B326" t="s">
        <v>8566</v>
      </c>
      <c r="C326" t="s">
        <v>13</v>
      </c>
      <c r="D326" t="s">
        <v>8567</v>
      </c>
      <c r="E326" s="1">
        <v>44249</v>
      </c>
      <c r="F326" t="s">
        <v>10656</v>
      </c>
      <c r="G326" t="s">
        <v>10750</v>
      </c>
      <c r="H326" t="s">
        <v>11708</v>
      </c>
      <c r="I326" t="s">
        <v>37</v>
      </c>
      <c r="J326" t="s">
        <v>37</v>
      </c>
      <c r="K326" t="s">
        <v>2744</v>
      </c>
      <c r="L326" t="s">
        <v>15</v>
      </c>
      <c r="M326">
        <v>45</v>
      </c>
      <c r="N326" t="s">
        <v>16</v>
      </c>
      <c r="O326" t="s">
        <v>4660</v>
      </c>
      <c r="P326" t="s">
        <v>12076</v>
      </c>
      <c r="Q326" t="s">
        <v>4661</v>
      </c>
      <c r="R326" s="1">
        <v>44352</v>
      </c>
      <c r="S326" t="s">
        <v>4662</v>
      </c>
      <c r="T326" t="s">
        <v>15943</v>
      </c>
    </row>
    <row r="327" spans="1:20" x14ac:dyDescent="0.25">
      <c r="A327" t="s">
        <v>18198</v>
      </c>
      <c r="B327" t="s">
        <v>8568</v>
      </c>
      <c r="C327" t="s">
        <v>13</v>
      </c>
      <c r="D327" t="s">
        <v>8569</v>
      </c>
      <c r="E327" s="1">
        <v>44249</v>
      </c>
      <c r="F327" t="s">
        <v>10656</v>
      </c>
      <c r="G327" t="s">
        <v>10750</v>
      </c>
      <c r="H327" t="s">
        <v>11708</v>
      </c>
      <c r="I327" t="s">
        <v>37</v>
      </c>
      <c r="J327" t="s">
        <v>37</v>
      </c>
      <c r="K327" t="s">
        <v>2744</v>
      </c>
      <c r="L327" t="s">
        <v>15</v>
      </c>
      <c r="M327">
        <v>61</v>
      </c>
      <c r="N327" t="s">
        <v>16</v>
      </c>
      <c r="O327" t="s">
        <v>4660</v>
      </c>
      <c r="P327" t="s">
        <v>12076</v>
      </c>
      <c r="Q327" t="s">
        <v>4661</v>
      </c>
      <c r="R327" s="1">
        <v>44352</v>
      </c>
      <c r="S327" t="s">
        <v>4662</v>
      </c>
      <c r="T327" t="s">
        <v>15944</v>
      </c>
    </row>
    <row r="328" spans="1:20" x14ac:dyDescent="0.25">
      <c r="A328" t="s">
        <v>18199</v>
      </c>
      <c r="B328" t="s">
        <v>8570</v>
      </c>
      <c r="C328" t="s">
        <v>13</v>
      </c>
      <c r="D328" t="s">
        <v>8571</v>
      </c>
      <c r="E328" s="1">
        <v>44249</v>
      </c>
      <c r="F328" t="s">
        <v>10656</v>
      </c>
      <c r="G328" t="s">
        <v>10750</v>
      </c>
      <c r="H328" t="s">
        <v>11708</v>
      </c>
      <c r="I328" t="s">
        <v>37</v>
      </c>
      <c r="J328" t="s">
        <v>37</v>
      </c>
      <c r="K328" t="s">
        <v>2744</v>
      </c>
      <c r="L328" t="s">
        <v>15</v>
      </c>
      <c r="M328">
        <v>62</v>
      </c>
      <c r="N328" t="s">
        <v>16</v>
      </c>
      <c r="O328" t="s">
        <v>4660</v>
      </c>
      <c r="P328" t="s">
        <v>12076</v>
      </c>
      <c r="Q328" t="s">
        <v>4661</v>
      </c>
      <c r="R328" s="1">
        <v>44352</v>
      </c>
      <c r="S328" t="s">
        <v>4662</v>
      </c>
      <c r="T328" t="s">
        <v>15725</v>
      </c>
    </row>
    <row r="329" spans="1:20" x14ac:dyDescent="0.25">
      <c r="A329" t="s">
        <v>18200</v>
      </c>
      <c r="B329" t="s">
        <v>9066</v>
      </c>
      <c r="C329" t="s">
        <v>13</v>
      </c>
      <c r="D329" t="s">
        <v>9067</v>
      </c>
      <c r="E329" s="1">
        <v>44249</v>
      </c>
      <c r="F329" t="s">
        <v>10656</v>
      </c>
      <c r="G329" t="s">
        <v>10740</v>
      </c>
      <c r="H329" t="s">
        <v>16290</v>
      </c>
      <c r="I329" t="s">
        <v>37</v>
      </c>
      <c r="J329" t="s">
        <v>37</v>
      </c>
      <c r="K329" t="s">
        <v>2744</v>
      </c>
      <c r="L329" t="s">
        <v>15</v>
      </c>
      <c r="M329">
        <v>41</v>
      </c>
      <c r="N329" t="s">
        <v>26</v>
      </c>
      <c r="O329" t="s">
        <v>4660</v>
      </c>
      <c r="P329" t="s">
        <v>12076</v>
      </c>
      <c r="Q329" t="s">
        <v>4661</v>
      </c>
      <c r="R329" s="1">
        <v>44352</v>
      </c>
      <c r="S329" t="s">
        <v>4662</v>
      </c>
      <c r="T329" t="s">
        <v>15949</v>
      </c>
    </row>
    <row r="330" spans="1:20" x14ac:dyDescent="0.25">
      <c r="A330" t="s">
        <v>18201</v>
      </c>
      <c r="B330" t="s">
        <v>9125</v>
      </c>
      <c r="C330" t="s">
        <v>13</v>
      </c>
      <c r="D330" t="s">
        <v>9126</v>
      </c>
      <c r="E330" s="1">
        <v>44249</v>
      </c>
      <c r="F330" t="s">
        <v>10654</v>
      </c>
      <c r="G330" t="s">
        <v>10667</v>
      </c>
      <c r="H330" t="s">
        <v>11096</v>
      </c>
      <c r="I330" t="s">
        <v>11570</v>
      </c>
      <c r="J330" t="s">
        <v>37</v>
      </c>
      <c r="K330" t="s">
        <v>2744</v>
      </c>
      <c r="L330" t="s">
        <v>15</v>
      </c>
      <c r="M330">
        <v>33</v>
      </c>
      <c r="N330" t="s">
        <v>26</v>
      </c>
      <c r="O330" t="s">
        <v>4660</v>
      </c>
      <c r="P330" t="s">
        <v>12076</v>
      </c>
      <c r="Q330" t="s">
        <v>4661</v>
      </c>
      <c r="R330" s="1">
        <v>44352</v>
      </c>
      <c r="S330" t="s">
        <v>4662</v>
      </c>
      <c r="T330" t="s">
        <v>15950</v>
      </c>
    </row>
    <row r="331" spans="1:20" x14ac:dyDescent="0.25">
      <c r="A331" t="s">
        <v>18202</v>
      </c>
      <c r="B331" t="s">
        <v>9527</v>
      </c>
      <c r="C331" t="s">
        <v>13</v>
      </c>
      <c r="D331" t="s">
        <v>9528</v>
      </c>
      <c r="E331" s="1">
        <v>44249</v>
      </c>
      <c r="F331" t="s">
        <v>10656</v>
      </c>
      <c r="G331" t="s">
        <v>10778</v>
      </c>
      <c r="H331" t="s">
        <v>37</v>
      </c>
      <c r="I331" t="s">
        <v>37</v>
      </c>
      <c r="J331" t="s">
        <v>37</v>
      </c>
      <c r="K331" t="s">
        <v>2744</v>
      </c>
      <c r="L331" t="s">
        <v>15</v>
      </c>
      <c r="M331" t="s">
        <v>37</v>
      </c>
      <c r="N331" t="s">
        <v>37</v>
      </c>
      <c r="O331" t="s">
        <v>4660</v>
      </c>
      <c r="P331" t="s">
        <v>12076</v>
      </c>
      <c r="Q331" t="s">
        <v>4661</v>
      </c>
      <c r="R331" s="1">
        <v>44352</v>
      </c>
      <c r="S331" t="s">
        <v>4662</v>
      </c>
      <c r="T331" t="s">
        <v>15951</v>
      </c>
    </row>
    <row r="332" spans="1:20" x14ac:dyDescent="0.25">
      <c r="A332" t="s">
        <v>18203</v>
      </c>
      <c r="B332" t="s">
        <v>9730</v>
      </c>
      <c r="C332" t="s">
        <v>13</v>
      </c>
      <c r="D332" t="s">
        <v>9731</v>
      </c>
      <c r="E332" s="1">
        <v>44249</v>
      </c>
      <c r="F332" t="s">
        <v>10654</v>
      </c>
      <c r="G332" t="s">
        <v>10780</v>
      </c>
      <c r="H332" t="s">
        <v>37</v>
      </c>
      <c r="I332" t="s">
        <v>37</v>
      </c>
      <c r="J332" t="s">
        <v>37</v>
      </c>
      <c r="K332" t="s">
        <v>2744</v>
      </c>
      <c r="L332" t="s">
        <v>15</v>
      </c>
      <c r="M332" t="s">
        <v>37</v>
      </c>
      <c r="N332" t="s">
        <v>37</v>
      </c>
      <c r="O332" t="s">
        <v>4660</v>
      </c>
      <c r="P332" t="s">
        <v>12076</v>
      </c>
      <c r="Q332" t="s">
        <v>4661</v>
      </c>
      <c r="R332" s="1">
        <v>44352</v>
      </c>
      <c r="S332" t="s">
        <v>4662</v>
      </c>
      <c r="T332" t="s">
        <v>15953</v>
      </c>
    </row>
    <row r="333" spans="1:20" x14ac:dyDescent="0.25">
      <c r="A333" t="s">
        <v>18204</v>
      </c>
      <c r="B333" t="s">
        <v>8162</v>
      </c>
      <c r="C333" t="s">
        <v>13</v>
      </c>
      <c r="D333" t="s">
        <v>8163</v>
      </c>
      <c r="E333" s="1">
        <v>44250</v>
      </c>
      <c r="F333" t="s">
        <v>10656</v>
      </c>
      <c r="G333" t="s">
        <v>10754</v>
      </c>
      <c r="H333" t="s">
        <v>11124</v>
      </c>
      <c r="I333" t="s">
        <v>11601</v>
      </c>
      <c r="J333" t="s">
        <v>11659</v>
      </c>
      <c r="K333" t="s">
        <v>2744</v>
      </c>
      <c r="L333" t="s">
        <v>15</v>
      </c>
      <c r="M333">
        <v>56</v>
      </c>
      <c r="N333" t="s">
        <v>16</v>
      </c>
      <c r="O333" t="s">
        <v>4660</v>
      </c>
      <c r="P333" t="s">
        <v>12076</v>
      </c>
      <c r="Q333" t="s">
        <v>4661</v>
      </c>
      <c r="R333" s="1">
        <v>44343</v>
      </c>
      <c r="S333" t="s">
        <v>4662</v>
      </c>
      <c r="T333" t="s">
        <v>15958</v>
      </c>
    </row>
    <row r="334" spans="1:20" x14ac:dyDescent="0.25">
      <c r="A334" t="s">
        <v>18205</v>
      </c>
      <c r="B334" t="s">
        <v>8174</v>
      </c>
      <c r="C334" t="s">
        <v>13</v>
      </c>
      <c r="D334" t="s">
        <v>8175</v>
      </c>
      <c r="E334" s="1">
        <v>44250</v>
      </c>
      <c r="F334" t="s">
        <v>10656</v>
      </c>
      <c r="G334" t="s">
        <v>10781</v>
      </c>
      <c r="H334" t="s">
        <v>11258</v>
      </c>
      <c r="I334" t="s">
        <v>37</v>
      </c>
      <c r="J334" t="s">
        <v>37</v>
      </c>
      <c r="K334" t="s">
        <v>2744</v>
      </c>
      <c r="L334" t="s">
        <v>15</v>
      </c>
      <c r="M334">
        <v>13</v>
      </c>
      <c r="N334" t="s">
        <v>26</v>
      </c>
      <c r="O334" t="s">
        <v>4660</v>
      </c>
      <c r="P334" t="s">
        <v>12076</v>
      </c>
      <c r="Q334" t="s">
        <v>4661</v>
      </c>
      <c r="R334" s="1">
        <v>44343</v>
      </c>
      <c r="S334" t="s">
        <v>4662</v>
      </c>
      <c r="T334" t="s">
        <v>15959</v>
      </c>
    </row>
    <row r="335" spans="1:20" x14ac:dyDescent="0.25">
      <c r="A335" t="s">
        <v>18206</v>
      </c>
      <c r="B335" t="s">
        <v>8744</v>
      </c>
      <c r="C335" t="s">
        <v>13</v>
      </c>
      <c r="D335" t="s">
        <v>8745</v>
      </c>
      <c r="E335" s="1">
        <v>44250</v>
      </c>
      <c r="F335" t="s">
        <v>10656</v>
      </c>
      <c r="G335" t="s">
        <v>10753</v>
      </c>
      <c r="H335" t="s">
        <v>11316</v>
      </c>
      <c r="I335" t="s">
        <v>37</v>
      </c>
      <c r="J335" t="s">
        <v>37</v>
      </c>
      <c r="K335" t="s">
        <v>8746</v>
      </c>
      <c r="L335" t="s">
        <v>15</v>
      </c>
      <c r="M335">
        <v>27</v>
      </c>
      <c r="N335" t="s">
        <v>26</v>
      </c>
      <c r="O335" t="s">
        <v>4660</v>
      </c>
      <c r="P335" t="s">
        <v>12076</v>
      </c>
      <c r="Q335" t="s">
        <v>4661</v>
      </c>
      <c r="R335" s="1">
        <v>44352</v>
      </c>
      <c r="S335" t="s">
        <v>4662</v>
      </c>
      <c r="T335" t="s">
        <v>15962</v>
      </c>
    </row>
    <row r="336" spans="1:20" x14ac:dyDescent="0.25">
      <c r="A336" t="s">
        <v>18207</v>
      </c>
      <c r="B336" t="s">
        <v>9525</v>
      </c>
      <c r="C336" t="s">
        <v>13</v>
      </c>
      <c r="D336" t="s">
        <v>9526</v>
      </c>
      <c r="E336" s="1">
        <v>44250</v>
      </c>
      <c r="F336" t="s">
        <v>10656</v>
      </c>
      <c r="G336" t="s">
        <v>10778</v>
      </c>
      <c r="H336" t="s">
        <v>37</v>
      </c>
      <c r="I336" t="s">
        <v>37</v>
      </c>
      <c r="J336" t="s">
        <v>37</v>
      </c>
      <c r="K336" t="s">
        <v>2744</v>
      </c>
      <c r="L336" t="s">
        <v>15</v>
      </c>
      <c r="M336" t="s">
        <v>37</v>
      </c>
      <c r="N336" t="s">
        <v>37</v>
      </c>
      <c r="O336" t="s">
        <v>4660</v>
      </c>
      <c r="P336" t="s">
        <v>12076</v>
      </c>
      <c r="Q336" t="s">
        <v>4661</v>
      </c>
      <c r="R336" s="1">
        <v>44352</v>
      </c>
      <c r="S336" t="s">
        <v>4662</v>
      </c>
      <c r="T336" t="s">
        <v>15967</v>
      </c>
    </row>
    <row r="337" spans="1:20" x14ac:dyDescent="0.25">
      <c r="A337" t="s">
        <v>18208</v>
      </c>
      <c r="B337" t="s">
        <v>9529</v>
      </c>
      <c r="C337" t="s">
        <v>13</v>
      </c>
      <c r="D337" t="s">
        <v>9530</v>
      </c>
      <c r="E337" s="1">
        <v>44250</v>
      </c>
      <c r="F337" t="s">
        <v>10656</v>
      </c>
      <c r="G337" t="s">
        <v>10778</v>
      </c>
      <c r="H337" t="s">
        <v>37</v>
      </c>
      <c r="I337" t="s">
        <v>37</v>
      </c>
      <c r="J337" t="s">
        <v>37</v>
      </c>
      <c r="K337" t="s">
        <v>2744</v>
      </c>
      <c r="L337" t="s">
        <v>15</v>
      </c>
      <c r="M337" t="s">
        <v>37</v>
      </c>
      <c r="N337" t="s">
        <v>37</v>
      </c>
      <c r="O337" t="s">
        <v>4660</v>
      </c>
      <c r="P337" t="s">
        <v>12076</v>
      </c>
      <c r="Q337" t="s">
        <v>4661</v>
      </c>
      <c r="R337" s="1">
        <v>44352</v>
      </c>
      <c r="S337" t="s">
        <v>4662</v>
      </c>
      <c r="T337" t="s">
        <v>15968</v>
      </c>
    </row>
    <row r="338" spans="1:20" x14ac:dyDescent="0.25">
      <c r="A338" t="s">
        <v>18209</v>
      </c>
      <c r="B338" t="s">
        <v>9960</v>
      </c>
      <c r="C338" t="s">
        <v>13</v>
      </c>
      <c r="D338" t="s">
        <v>9961</v>
      </c>
      <c r="E338" s="1">
        <v>44250</v>
      </c>
      <c r="F338" t="s">
        <v>10656</v>
      </c>
      <c r="G338" t="s">
        <v>10671</v>
      </c>
      <c r="H338" t="s">
        <v>10982</v>
      </c>
      <c r="I338" t="s">
        <v>37</v>
      </c>
      <c r="J338" t="s">
        <v>37</v>
      </c>
      <c r="K338" t="s">
        <v>2744</v>
      </c>
      <c r="L338" t="s">
        <v>15</v>
      </c>
      <c r="M338" t="s">
        <v>37</v>
      </c>
      <c r="N338" t="s">
        <v>37</v>
      </c>
      <c r="O338" t="s">
        <v>4660</v>
      </c>
      <c r="P338" t="s">
        <v>12076</v>
      </c>
      <c r="Q338" t="s">
        <v>4661</v>
      </c>
      <c r="R338" s="1">
        <v>44352</v>
      </c>
      <c r="S338" t="s">
        <v>4662</v>
      </c>
      <c r="T338" t="s">
        <v>14920</v>
      </c>
    </row>
    <row r="339" spans="1:20" x14ac:dyDescent="0.25">
      <c r="A339" t="s">
        <v>18210</v>
      </c>
      <c r="B339" t="s">
        <v>8238</v>
      </c>
      <c r="C339" t="s">
        <v>13</v>
      </c>
      <c r="D339" t="s">
        <v>8239</v>
      </c>
      <c r="E339" s="1">
        <v>44251</v>
      </c>
      <c r="F339" t="s">
        <v>10659</v>
      </c>
      <c r="G339" t="s">
        <v>10694</v>
      </c>
      <c r="H339" t="s">
        <v>10694</v>
      </c>
      <c r="I339" t="s">
        <v>37</v>
      </c>
      <c r="J339" t="s">
        <v>37</v>
      </c>
      <c r="K339" t="s">
        <v>2744</v>
      </c>
      <c r="L339" t="s">
        <v>15</v>
      </c>
      <c r="M339">
        <v>75</v>
      </c>
      <c r="N339" t="s">
        <v>37</v>
      </c>
      <c r="O339" t="s">
        <v>4660</v>
      </c>
      <c r="P339" t="s">
        <v>12076</v>
      </c>
      <c r="Q339" t="s">
        <v>4661</v>
      </c>
      <c r="R339" s="1">
        <v>44343</v>
      </c>
      <c r="S339" t="s">
        <v>4662</v>
      </c>
      <c r="T339" t="s">
        <v>15912</v>
      </c>
    </row>
    <row r="340" spans="1:20" x14ac:dyDescent="0.25">
      <c r="A340" t="s">
        <v>18211</v>
      </c>
      <c r="B340" t="s">
        <v>9123</v>
      </c>
      <c r="C340" t="s">
        <v>13</v>
      </c>
      <c r="D340" t="s">
        <v>9124</v>
      </c>
      <c r="E340" s="1">
        <v>44251</v>
      </c>
      <c r="F340" t="s">
        <v>10654</v>
      </c>
      <c r="G340" t="s">
        <v>10667</v>
      </c>
      <c r="H340" t="s">
        <v>11096</v>
      </c>
      <c r="I340" t="s">
        <v>11570</v>
      </c>
      <c r="J340" t="s">
        <v>37</v>
      </c>
      <c r="K340" t="s">
        <v>2744</v>
      </c>
      <c r="L340" t="s">
        <v>15</v>
      </c>
      <c r="M340">
        <v>48</v>
      </c>
      <c r="N340" t="s">
        <v>26</v>
      </c>
      <c r="O340" t="s">
        <v>4660</v>
      </c>
      <c r="P340" t="s">
        <v>12076</v>
      </c>
      <c r="Q340" t="s">
        <v>4661</v>
      </c>
      <c r="R340" s="1">
        <v>44352</v>
      </c>
      <c r="S340" t="s">
        <v>4662</v>
      </c>
      <c r="T340" t="s">
        <v>15980</v>
      </c>
    </row>
    <row r="341" spans="1:20" x14ac:dyDescent="0.25">
      <c r="A341" t="s">
        <v>18212</v>
      </c>
      <c r="B341" t="s">
        <v>9569</v>
      </c>
      <c r="C341" t="s">
        <v>13</v>
      </c>
      <c r="D341" t="s">
        <v>9570</v>
      </c>
      <c r="E341" s="1">
        <v>44251</v>
      </c>
      <c r="F341" t="s">
        <v>10656</v>
      </c>
      <c r="G341" t="s">
        <v>10781</v>
      </c>
      <c r="H341" t="s">
        <v>11319</v>
      </c>
      <c r="I341" t="s">
        <v>37</v>
      </c>
      <c r="J341" t="s">
        <v>37</v>
      </c>
      <c r="K341" t="s">
        <v>2744</v>
      </c>
      <c r="L341" t="s">
        <v>15</v>
      </c>
      <c r="M341" t="s">
        <v>37</v>
      </c>
      <c r="N341" t="s">
        <v>37</v>
      </c>
      <c r="O341" t="s">
        <v>4660</v>
      </c>
      <c r="P341" t="s">
        <v>12076</v>
      </c>
      <c r="Q341" t="s">
        <v>4661</v>
      </c>
      <c r="R341" s="1">
        <v>44352</v>
      </c>
      <c r="S341" t="s">
        <v>4662</v>
      </c>
      <c r="T341" t="s">
        <v>15983</v>
      </c>
    </row>
    <row r="342" spans="1:20" x14ac:dyDescent="0.25">
      <c r="A342" t="s">
        <v>18213</v>
      </c>
      <c r="B342" t="s">
        <v>9590</v>
      </c>
      <c r="C342" t="s">
        <v>13</v>
      </c>
      <c r="D342" t="s">
        <v>9591</v>
      </c>
      <c r="E342" s="1">
        <v>44251</v>
      </c>
      <c r="F342" t="s">
        <v>10656</v>
      </c>
      <c r="G342" t="s">
        <v>10744</v>
      </c>
      <c r="H342" t="s">
        <v>11274</v>
      </c>
      <c r="I342" t="s">
        <v>37</v>
      </c>
      <c r="J342" t="s">
        <v>37</v>
      </c>
      <c r="K342" t="s">
        <v>2744</v>
      </c>
      <c r="L342" t="s">
        <v>15</v>
      </c>
      <c r="M342">
        <v>40</v>
      </c>
      <c r="N342" t="s">
        <v>16</v>
      </c>
      <c r="O342" t="s">
        <v>4660</v>
      </c>
      <c r="P342" t="s">
        <v>12076</v>
      </c>
      <c r="Q342" t="s">
        <v>4661</v>
      </c>
      <c r="R342" s="1">
        <v>44352</v>
      </c>
      <c r="S342" t="s">
        <v>4662</v>
      </c>
      <c r="T342" t="s">
        <v>15984</v>
      </c>
    </row>
    <row r="343" spans="1:20" x14ac:dyDescent="0.25">
      <c r="A343" t="s">
        <v>18214</v>
      </c>
      <c r="B343" t="s">
        <v>9728</v>
      </c>
      <c r="C343" t="s">
        <v>13</v>
      </c>
      <c r="D343" t="s">
        <v>9729</v>
      </c>
      <c r="E343" s="1">
        <v>44251</v>
      </c>
      <c r="F343" t="s">
        <v>10654</v>
      </c>
      <c r="G343" t="s">
        <v>10780</v>
      </c>
      <c r="H343" t="s">
        <v>37</v>
      </c>
      <c r="I343" t="s">
        <v>37</v>
      </c>
      <c r="J343" t="s">
        <v>37</v>
      </c>
      <c r="K343" t="s">
        <v>2744</v>
      </c>
      <c r="L343" t="s">
        <v>15</v>
      </c>
      <c r="M343" t="s">
        <v>37</v>
      </c>
      <c r="N343" t="s">
        <v>37</v>
      </c>
      <c r="O343" t="s">
        <v>4660</v>
      </c>
      <c r="P343" t="s">
        <v>12076</v>
      </c>
      <c r="Q343" t="s">
        <v>4661</v>
      </c>
      <c r="R343" s="1">
        <v>44352</v>
      </c>
      <c r="S343" t="s">
        <v>4662</v>
      </c>
      <c r="T343" t="s">
        <v>15953</v>
      </c>
    </row>
    <row r="344" spans="1:20" x14ac:dyDescent="0.25">
      <c r="A344" t="s">
        <v>18215</v>
      </c>
      <c r="B344" t="s">
        <v>7593</v>
      </c>
      <c r="C344" t="s">
        <v>13</v>
      </c>
      <c r="D344" t="s">
        <v>7594</v>
      </c>
      <c r="E344" s="1">
        <v>44252</v>
      </c>
      <c r="F344" t="s">
        <v>10657</v>
      </c>
      <c r="G344" t="s">
        <v>10666</v>
      </c>
      <c r="H344" t="s">
        <v>10804</v>
      </c>
      <c r="I344" t="s">
        <v>11377</v>
      </c>
      <c r="J344" t="s">
        <v>37</v>
      </c>
      <c r="K344" t="s">
        <v>2744</v>
      </c>
      <c r="L344" t="s">
        <v>15</v>
      </c>
      <c r="M344">
        <v>44</v>
      </c>
      <c r="N344" t="s">
        <v>26</v>
      </c>
      <c r="O344" t="s">
        <v>4660</v>
      </c>
      <c r="P344" t="s">
        <v>12076</v>
      </c>
      <c r="Q344" t="s">
        <v>4661</v>
      </c>
      <c r="R344" s="1">
        <v>44343</v>
      </c>
      <c r="S344" t="s">
        <v>4662</v>
      </c>
      <c r="T344" t="s">
        <v>15988</v>
      </c>
    </row>
    <row r="345" spans="1:20" x14ac:dyDescent="0.25">
      <c r="A345" t="s">
        <v>18216</v>
      </c>
      <c r="B345" t="s">
        <v>8540</v>
      </c>
      <c r="C345" t="s">
        <v>13</v>
      </c>
      <c r="D345" t="s">
        <v>8541</v>
      </c>
      <c r="E345" s="1">
        <v>44252</v>
      </c>
      <c r="F345" t="s">
        <v>10659</v>
      </c>
      <c r="G345" t="s">
        <v>10694</v>
      </c>
      <c r="H345" t="s">
        <v>10694</v>
      </c>
      <c r="I345" t="s">
        <v>37</v>
      </c>
      <c r="J345" t="s">
        <v>37</v>
      </c>
      <c r="K345" t="s">
        <v>2744</v>
      </c>
      <c r="L345" t="s">
        <v>15</v>
      </c>
      <c r="M345">
        <v>41</v>
      </c>
      <c r="N345" t="s">
        <v>37</v>
      </c>
      <c r="O345" t="s">
        <v>4660</v>
      </c>
      <c r="P345" t="s">
        <v>12076</v>
      </c>
      <c r="Q345" t="s">
        <v>4661</v>
      </c>
      <c r="R345" s="1">
        <v>44352</v>
      </c>
      <c r="S345" t="s">
        <v>4662</v>
      </c>
      <c r="T345" t="s">
        <v>15991</v>
      </c>
    </row>
    <row r="346" spans="1:20" x14ac:dyDescent="0.25">
      <c r="A346" t="s">
        <v>18217</v>
      </c>
      <c r="B346" t="s">
        <v>9500</v>
      </c>
      <c r="C346" t="s">
        <v>13</v>
      </c>
      <c r="D346" t="s">
        <v>9501</v>
      </c>
      <c r="E346" s="1">
        <v>44252</v>
      </c>
      <c r="F346" t="s">
        <v>10656</v>
      </c>
      <c r="G346" t="s">
        <v>10734</v>
      </c>
      <c r="H346" t="s">
        <v>11322</v>
      </c>
      <c r="I346" t="s">
        <v>37</v>
      </c>
      <c r="J346" t="s">
        <v>37</v>
      </c>
      <c r="K346" t="s">
        <v>2744</v>
      </c>
      <c r="L346" t="s">
        <v>15</v>
      </c>
      <c r="M346">
        <v>79</v>
      </c>
      <c r="N346" t="s">
        <v>26</v>
      </c>
      <c r="O346" t="s">
        <v>4660</v>
      </c>
      <c r="P346" t="s">
        <v>12076</v>
      </c>
      <c r="Q346" t="s">
        <v>4661</v>
      </c>
      <c r="R346" s="1">
        <v>44352</v>
      </c>
      <c r="S346" t="s">
        <v>4662</v>
      </c>
      <c r="T346" t="s">
        <v>15993</v>
      </c>
    </row>
    <row r="347" spans="1:20" x14ac:dyDescent="0.25">
      <c r="A347" t="s">
        <v>18218</v>
      </c>
      <c r="B347" t="s">
        <v>9671</v>
      </c>
      <c r="C347" t="s">
        <v>13</v>
      </c>
      <c r="D347" t="s">
        <v>9672</v>
      </c>
      <c r="E347" s="1">
        <v>44252</v>
      </c>
      <c r="F347" t="s">
        <v>10654</v>
      </c>
      <c r="G347" t="s">
        <v>10777</v>
      </c>
      <c r="H347" t="s">
        <v>11208</v>
      </c>
      <c r="I347" t="s">
        <v>11544</v>
      </c>
      <c r="J347" t="s">
        <v>37</v>
      </c>
      <c r="K347" t="s">
        <v>2744</v>
      </c>
      <c r="L347" t="s">
        <v>15</v>
      </c>
      <c r="M347">
        <v>27</v>
      </c>
      <c r="N347" t="s">
        <v>26</v>
      </c>
      <c r="O347" t="s">
        <v>4660</v>
      </c>
      <c r="P347" t="s">
        <v>12076</v>
      </c>
      <c r="Q347" t="s">
        <v>4661</v>
      </c>
      <c r="R347" s="1">
        <v>44352</v>
      </c>
      <c r="S347" t="s">
        <v>4662</v>
      </c>
      <c r="T347" t="s">
        <v>15995</v>
      </c>
    </row>
    <row r="348" spans="1:20" x14ac:dyDescent="0.25">
      <c r="A348" t="s">
        <v>18219</v>
      </c>
      <c r="B348" t="s">
        <v>9675</v>
      </c>
      <c r="C348" t="s">
        <v>13</v>
      </c>
      <c r="D348" t="s">
        <v>9676</v>
      </c>
      <c r="E348" s="1">
        <v>44252</v>
      </c>
      <c r="F348" t="s">
        <v>10654</v>
      </c>
      <c r="G348" t="s">
        <v>10777</v>
      </c>
      <c r="H348" t="s">
        <v>11208</v>
      </c>
      <c r="I348" t="s">
        <v>11544</v>
      </c>
      <c r="J348" t="s">
        <v>37</v>
      </c>
      <c r="K348" t="s">
        <v>2744</v>
      </c>
      <c r="L348" t="s">
        <v>15</v>
      </c>
      <c r="M348">
        <v>40</v>
      </c>
      <c r="N348" t="s">
        <v>26</v>
      </c>
      <c r="O348" t="s">
        <v>38</v>
      </c>
      <c r="P348" t="s">
        <v>12076</v>
      </c>
      <c r="Q348" t="s">
        <v>4661</v>
      </c>
      <c r="R348" s="1">
        <v>44352</v>
      </c>
      <c r="S348" t="s">
        <v>4662</v>
      </c>
      <c r="T348" t="s">
        <v>15996</v>
      </c>
    </row>
    <row r="349" spans="1:20" x14ac:dyDescent="0.25">
      <c r="A349" t="s">
        <v>18220</v>
      </c>
      <c r="B349" t="s">
        <v>8236</v>
      </c>
      <c r="C349" t="s">
        <v>13</v>
      </c>
      <c r="D349" t="s">
        <v>8237</v>
      </c>
      <c r="E349" s="1">
        <v>44253</v>
      </c>
      <c r="F349" t="s">
        <v>10659</v>
      </c>
      <c r="G349" t="s">
        <v>10772</v>
      </c>
      <c r="H349" t="s">
        <v>10772</v>
      </c>
      <c r="I349" t="s">
        <v>37</v>
      </c>
      <c r="J349" t="s">
        <v>37</v>
      </c>
      <c r="K349" t="s">
        <v>2744</v>
      </c>
      <c r="L349" t="s">
        <v>15</v>
      </c>
      <c r="M349">
        <v>13</v>
      </c>
      <c r="N349" t="s">
        <v>37</v>
      </c>
      <c r="O349" t="s">
        <v>4660</v>
      </c>
      <c r="P349" t="s">
        <v>12076</v>
      </c>
      <c r="Q349" t="s">
        <v>4661</v>
      </c>
      <c r="R349" s="1">
        <v>44343</v>
      </c>
      <c r="S349" t="s">
        <v>4662</v>
      </c>
      <c r="T349" t="s">
        <v>15999</v>
      </c>
    </row>
    <row r="350" spans="1:20" x14ac:dyDescent="0.25">
      <c r="A350" t="s">
        <v>18221</v>
      </c>
      <c r="B350" t="s">
        <v>9062</v>
      </c>
      <c r="C350" t="s">
        <v>13</v>
      </c>
      <c r="D350" t="s">
        <v>9063</v>
      </c>
      <c r="E350" s="1">
        <v>44253</v>
      </c>
      <c r="F350" t="s">
        <v>10656</v>
      </c>
      <c r="G350" t="s">
        <v>10682</v>
      </c>
      <c r="H350" t="s">
        <v>11324</v>
      </c>
      <c r="I350" t="s">
        <v>37</v>
      </c>
      <c r="J350" t="s">
        <v>37</v>
      </c>
      <c r="K350" t="s">
        <v>2744</v>
      </c>
      <c r="L350" t="s">
        <v>15</v>
      </c>
      <c r="M350">
        <v>92</v>
      </c>
      <c r="N350" t="s">
        <v>16</v>
      </c>
      <c r="O350" t="s">
        <v>4660</v>
      </c>
      <c r="P350" t="s">
        <v>12076</v>
      </c>
      <c r="Q350" t="s">
        <v>4661</v>
      </c>
      <c r="R350" s="1">
        <v>44352</v>
      </c>
      <c r="S350" t="s">
        <v>4662</v>
      </c>
      <c r="T350" t="s">
        <v>16001</v>
      </c>
    </row>
    <row r="351" spans="1:20" x14ac:dyDescent="0.25">
      <c r="A351" t="s">
        <v>18222</v>
      </c>
      <c r="B351" t="s">
        <v>9514</v>
      </c>
      <c r="C351" t="s">
        <v>13</v>
      </c>
      <c r="D351" t="s">
        <v>9515</v>
      </c>
      <c r="E351" s="1">
        <v>44253</v>
      </c>
      <c r="F351" t="s">
        <v>10656</v>
      </c>
      <c r="G351" t="s">
        <v>10754</v>
      </c>
      <c r="H351" t="s">
        <v>11327</v>
      </c>
      <c r="I351" t="s">
        <v>11606</v>
      </c>
      <c r="J351" t="s">
        <v>11661</v>
      </c>
      <c r="K351" t="s">
        <v>2744</v>
      </c>
      <c r="L351" t="s">
        <v>15</v>
      </c>
      <c r="M351">
        <v>48</v>
      </c>
      <c r="N351" t="s">
        <v>26</v>
      </c>
      <c r="O351" t="s">
        <v>4660</v>
      </c>
      <c r="P351" t="s">
        <v>12076</v>
      </c>
      <c r="Q351" t="s">
        <v>4661</v>
      </c>
      <c r="R351" s="1">
        <v>44352</v>
      </c>
      <c r="S351" t="s">
        <v>4662</v>
      </c>
      <c r="T351" t="s">
        <v>16006</v>
      </c>
    </row>
    <row r="352" spans="1:20" x14ac:dyDescent="0.25">
      <c r="A352" t="s">
        <v>18223</v>
      </c>
      <c r="B352" t="s">
        <v>7997</v>
      </c>
      <c r="C352" t="s">
        <v>13</v>
      </c>
      <c r="D352" t="s">
        <v>7998</v>
      </c>
      <c r="E352" s="1">
        <v>44254</v>
      </c>
      <c r="F352" t="s">
        <v>10656</v>
      </c>
      <c r="G352" t="s">
        <v>10767</v>
      </c>
      <c r="H352" t="s">
        <v>11328</v>
      </c>
      <c r="I352" t="s">
        <v>37</v>
      </c>
      <c r="J352" t="s">
        <v>37</v>
      </c>
      <c r="K352" t="s">
        <v>2744</v>
      </c>
      <c r="L352" t="s">
        <v>15</v>
      </c>
      <c r="M352" t="s">
        <v>37</v>
      </c>
      <c r="N352" t="s">
        <v>37</v>
      </c>
      <c r="O352" t="s">
        <v>4660</v>
      </c>
      <c r="P352" t="s">
        <v>12076</v>
      </c>
      <c r="Q352" t="s">
        <v>4661</v>
      </c>
      <c r="R352" s="1">
        <v>44343</v>
      </c>
      <c r="S352" t="s">
        <v>4662</v>
      </c>
      <c r="T352" t="s">
        <v>16009</v>
      </c>
    </row>
    <row r="353" spans="1:20" x14ac:dyDescent="0.25">
      <c r="A353" t="s">
        <v>18224</v>
      </c>
      <c r="B353" t="s">
        <v>9726</v>
      </c>
      <c r="C353" t="s">
        <v>13</v>
      </c>
      <c r="D353" t="s">
        <v>9727</v>
      </c>
      <c r="E353" s="1">
        <v>44254</v>
      </c>
      <c r="F353" t="s">
        <v>10654</v>
      </c>
      <c r="G353" t="s">
        <v>10780</v>
      </c>
      <c r="H353" t="s">
        <v>37</v>
      </c>
      <c r="I353" t="s">
        <v>37</v>
      </c>
      <c r="J353" t="s">
        <v>37</v>
      </c>
      <c r="K353" t="s">
        <v>2744</v>
      </c>
      <c r="L353" t="s">
        <v>15</v>
      </c>
      <c r="M353" t="s">
        <v>37</v>
      </c>
      <c r="N353" t="s">
        <v>37</v>
      </c>
      <c r="O353" t="s">
        <v>4660</v>
      </c>
      <c r="P353" t="s">
        <v>12076</v>
      </c>
      <c r="Q353" t="s">
        <v>4661</v>
      </c>
      <c r="R353" s="1">
        <v>44352</v>
      </c>
      <c r="S353" t="s">
        <v>4662</v>
      </c>
      <c r="T353" t="s">
        <v>16012</v>
      </c>
    </row>
    <row r="354" spans="1:20" x14ac:dyDescent="0.25">
      <c r="A354" t="s">
        <v>18225</v>
      </c>
      <c r="B354" t="s">
        <v>9826</v>
      </c>
      <c r="C354" t="s">
        <v>13</v>
      </c>
      <c r="D354" t="s">
        <v>9827</v>
      </c>
      <c r="E354" s="1">
        <v>44254</v>
      </c>
      <c r="F354" t="s">
        <v>10656</v>
      </c>
      <c r="G354" t="s">
        <v>10774</v>
      </c>
      <c r="H354" t="s">
        <v>11329</v>
      </c>
      <c r="I354" t="s">
        <v>37</v>
      </c>
      <c r="J354" t="s">
        <v>37</v>
      </c>
      <c r="K354" t="s">
        <v>2744</v>
      </c>
      <c r="L354" t="s">
        <v>15</v>
      </c>
      <c r="M354">
        <v>1</v>
      </c>
      <c r="N354" t="s">
        <v>26</v>
      </c>
      <c r="O354" t="s">
        <v>4660</v>
      </c>
      <c r="P354" t="s">
        <v>12076</v>
      </c>
      <c r="Q354" t="s">
        <v>4661</v>
      </c>
      <c r="R354" s="1">
        <v>44352</v>
      </c>
      <c r="S354" t="s">
        <v>4662</v>
      </c>
      <c r="T354" t="s">
        <v>16013</v>
      </c>
    </row>
    <row r="355" spans="1:20" x14ac:dyDescent="0.25">
      <c r="A355" t="s">
        <v>18226</v>
      </c>
      <c r="B355" t="s">
        <v>8297</v>
      </c>
      <c r="C355" t="s">
        <v>13</v>
      </c>
      <c r="D355" t="s">
        <v>8298</v>
      </c>
      <c r="E355" s="1">
        <v>44255</v>
      </c>
      <c r="F355" t="s">
        <v>10657</v>
      </c>
      <c r="G355" t="s">
        <v>10681</v>
      </c>
      <c r="H355" t="s">
        <v>10820</v>
      </c>
      <c r="I355" t="s">
        <v>37</v>
      </c>
      <c r="J355" t="s">
        <v>37</v>
      </c>
      <c r="K355" t="s">
        <v>2744</v>
      </c>
      <c r="L355" t="s">
        <v>15</v>
      </c>
      <c r="M355" t="s">
        <v>37</v>
      </c>
      <c r="N355" t="s">
        <v>16</v>
      </c>
      <c r="O355" t="s">
        <v>4660</v>
      </c>
      <c r="P355" t="s">
        <v>12076</v>
      </c>
      <c r="Q355" t="s">
        <v>4661</v>
      </c>
      <c r="R355" s="1">
        <v>44343</v>
      </c>
      <c r="S355" t="s">
        <v>4662</v>
      </c>
      <c r="T355" t="s">
        <v>16015</v>
      </c>
    </row>
    <row r="356" spans="1:20" x14ac:dyDescent="0.25">
      <c r="A356" t="s">
        <v>18227</v>
      </c>
      <c r="B356" t="s">
        <v>8538</v>
      </c>
      <c r="C356" t="s">
        <v>13</v>
      </c>
      <c r="D356" t="s">
        <v>8539</v>
      </c>
      <c r="E356" s="1">
        <v>44255</v>
      </c>
      <c r="F356" t="s">
        <v>10659</v>
      </c>
      <c r="G356" t="s">
        <v>10694</v>
      </c>
      <c r="H356" t="s">
        <v>10694</v>
      </c>
      <c r="I356" t="s">
        <v>37</v>
      </c>
      <c r="J356" t="s">
        <v>37</v>
      </c>
      <c r="K356" t="s">
        <v>2744</v>
      </c>
      <c r="L356" t="s">
        <v>15</v>
      </c>
      <c r="M356">
        <v>66</v>
      </c>
      <c r="N356" t="s">
        <v>37</v>
      </c>
      <c r="O356" t="s">
        <v>4660</v>
      </c>
      <c r="P356" t="s">
        <v>12076</v>
      </c>
      <c r="Q356" t="s">
        <v>4661</v>
      </c>
      <c r="R356" s="1">
        <v>44352</v>
      </c>
      <c r="S356" t="s">
        <v>4662</v>
      </c>
      <c r="T356" t="s">
        <v>16018</v>
      </c>
    </row>
    <row r="357" spans="1:20" x14ac:dyDescent="0.25">
      <c r="A357" t="s">
        <v>18228</v>
      </c>
      <c r="B357" t="s">
        <v>8267</v>
      </c>
      <c r="C357" t="s">
        <v>13</v>
      </c>
      <c r="D357" t="s">
        <v>8268</v>
      </c>
      <c r="E357" s="1">
        <v>44256</v>
      </c>
      <c r="F357" t="s">
        <v>10655</v>
      </c>
      <c r="G357" t="s">
        <v>10661</v>
      </c>
      <c r="H357" t="s">
        <v>11182</v>
      </c>
      <c r="I357" t="s">
        <v>11608</v>
      </c>
      <c r="J357" t="s">
        <v>37</v>
      </c>
      <c r="K357" t="s">
        <v>2744</v>
      </c>
      <c r="L357" t="s">
        <v>15</v>
      </c>
      <c r="M357" t="s">
        <v>37</v>
      </c>
      <c r="N357" t="s">
        <v>37</v>
      </c>
      <c r="O357" t="s">
        <v>38</v>
      </c>
      <c r="P357" t="s">
        <v>12076</v>
      </c>
      <c r="Q357" t="s">
        <v>4661</v>
      </c>
      <c r="R357" s="1">
        <v>44343</v>
      </c>
      <c r="S357" t="s">
        <v>4662</v>
      </c>
      <c r="T357" t="s">
        <v>16020</v>
      </c>
    </row>
    <row r="358" spans="1:20" x14ac:dyDescent="0.25">
      <c r="A358" t="s">
        <v>18229</v>
      </c>
      <c r="B358" t="s">
        <v>8580</v>
      </c>
      <c r="C358" t="s">
        <v>13</v>
      </c>
      <c r="D358" t="s">
        <v>8581</v>
      </c>
      <c r="E358" s="1">
        <v>44256</v>
      </c>
      <c r="F358" t="s">
        <v>10656</v>
      </c>
      <c r="G358" t="s">
        <v>10787</v>
      </c>
      <c r="H358" t="s">
        <v>37</v>
      </c>
      <c r="I358" t="s">
        <v>37</v>
      </c>
      <c r="J358" t="s">
        <v>37</v>
      </c>
      <c r="K358" t="s">
        <v>2744</v>
      </c>
      <c r="L358" t="s">
        <v>15</v>
      </c>
      <c r="M358">
        <v>36</v>
      </c>
      <c r="N358" t="s">
        <v>26</v>
      </c>
      <c r="O358" t="s">
        <v>4660</v>
      </c>
      <c r="P358" t="s">
        <v>12076</v>
      </c>
      <c r="Q358" t="s">
        <v>4661</v>
      </c>
      <c r="R358" s="1">
        <v>44352</v>
      </c>
      <c r="S358" t="s">
        <v>4662</v>
      </c>
      <c r="T358" t="s">
        <v>15015</v>
      </c>
    </row>
    <row r="359" spans="1:20" x14ac:dyDescent="0.25">
      <c r="A359" t="s">
        <v>18230</v>
      </c>
      <c r="B359" t="s">
        <v>9056</v>
      </c>
      <c r="C359" t="s">
        <v>13</v>
      </c>
      <c r="D359" t="s">
        <v>9057</v>
      </c>
      <c r="E359" s="1">
        <v>44256</v>
      </c>
      <c r="F359" t="s">
        <v>10656</v>
      </c>
      <c r="G359" t="s">
        <v>10765</v>
      </c>
      <c r="H359" t="s">
        <v>37</v>
      </c>
      <c r="I359" t="s">
        <v>37</v>
      </c>
      <c r="J359" t="s">
        <v>37</v>
      </c>
      <c r="K359" t="s">
        <v>2744</v>
      </c>
      <c r="L359" t="s">
        <v>15</v>
      </c>
      <c r="M359" t="s">
        <v>37</v>
      </c>
      <c r="N359" t="s">
        <v>37</v>
      </c>
      <c r="O359" t="s">
        <v>4660</v>
      </c>
      <c r="P359" t="s">
        <v>12076</v>
      </c>
      <c r="Q359" t="s">
        <v>4661</v>
      </c>
      <c r="R359" s="1">
        <v>44352</v>
      </c>
      <c r="S359" t="s">
        <v>4662</v>
      </c>
      <c r="T359" t="s">
        <v>16021</v>
      </c>
    </row>
    <row r="360" spans="1:20" x14ac:dyDescent="0.25">
      <c r="A360" t="s">
        <v>18231</v>
      </c>
      <c r="B360" t="s">
        <v>9129</v>
      </c>
      <c r="C360" t="s">
        <v>13</v>
      </c>
      <c r="D360" t="s">
        <v>9130</v>
      </c>
      <c r="E360" s="1">
        <v>44256</v>
      </c>
      <c r="F360" t="s">
        <v>10655</v>
      </c>
      <c r="G360" t="s">
        <v>10661</v>
      </c>
      <c r="H360" t="s">
        <v>10941</v>
      </c>
      <c r="I360" t="s">
        <v>37</v>
      </c>
      <c r="J360" t="s">
        <v>37</v>
      </c>
      <c r="K360" t="s">
        <v>2744</v>
      </c>
      <c r="L360" t="s">
        <v>15</v>
      </c>
      <c r="M360">
        <v>19</v>
      </c>
      <c r="N360" t="s">
        <v>26</v>
      </c>
      <c r="O360" t="s">
        <v>4660</v>
      </c>
      <c r="P360" t="s">
        <v>12076</v>
      </c>
      <c r="Q360" t="s">
        <v>4661</v>
      </c>
      <c r="R360" s="1">
        <v>44352</v>
      </c>
      <c r="S360" t="s">
        <v>4662</v>
      </c>
      <c r="T360" t="s">
        <v>16022</v>
      </c>
    </row>
    <row r="361" spans="1:20" x14ac:dyDescent="0.25">
      <c r="A361" t="s">
        <v>18232</v>
      </c>
      <c r="B361" t="s">
        <v>9732</v>
      </c>
      <c r="C361" t="s">
        <v>13</v>
      </c>
      <c r="D361" t="s">
        <v>9733</v>
      </c>
      <c r="E361" s="1">
        <v>44256</v>
      </c>
      <c r="F361" t="s">
        <v>10654</v>
      </c>
      <c r="G361" t="s">
        <v>10780</v>
      </c>
      <c r="H361" t="s">
        <v>37</v>
      </c>
      <c r="I361" t="s">
        <v>37</v>
      </c>
      <c r="J361" t="s">
        <v>37</v>
      </c>
      <c r="K361" t="s">
        <v>2744</v>
      </c>
      <c r="L361" t="s">
        <v>15</v>
      </c>
      <c r="M361" t="s">
        <v>37</v>
      </c>
      <c r="N361" t="s">
        <v>37</v>
      </c>
      <c r="O361" t="s">
        <v>4660</v>
      </c>
      <c r="P361" t="s">
        <v>12076</v>
      </c>
      <c r="Q361" t="s">
        <v>4661</v>
      </c>
      <c r="R361" s="1">
        <v>44352</v>
      </c>
      <c r="S361" t="s">
        <v>4662</v>
      </c>
      <c r="T361" t="s">
        <v>16024</v>
      </c>
    </row>
    <row r="362" spans="1:20" x14ac:dyDescent="0.25">
      <c r="A362" t="s">
        <v>18233</v>
      </c>
      <c r="B362" t="s">
        <v>8957</v>
      </c>
      <c r="C362" t="s">
        <v>13</v>
      </c>
      <c r="D362" t="s">
        <v>8958</v>
      </c>
      <c r="E362" s="1">
        <v>44257</v>
      </c>
      <c r="F362" t="s">
        <v>10655</v>
      </c>
      <c r="G362" t="s">
        <v>10700</v>
      </c>
      <c r="H362" t="s">
        <v>11305</v>
      </c>
      <c r="I362" t="s">
        <v>37</v>
      </c>
      <c r="J362" t="s">
        <v>37</v>
      </c>
      <c r="K362" t="s">
        <v>2744</v>
      </c>
      <c r="L362" t="s">
        <v>15</v>
      </c>
      <c r="M362">
        <v>68</v>
      </c>
      <c r="N362" t="s">
        <v>16</v>
      </c>
      <c r="O362" t="s">
        <v>4660</v>
      </c>
      <c r="P362" t="s">
        <v>12076</v>
      </c>
      <c r="Q362" t="s">
        <v>4661</v>
      </c>
      <c r="R362" s="1">
        <v>44352</v>
      </c>
      <c r="S362" t="s">
        <v>4662</v>
      </c>
      <c r="T362" t="s">
        <v>16027</v>
      </c>
    </row>
    <row r="363" spans="1:20" x14ac:dyDescent="0.25">
      <c r="A363" t="s">
        <v>18234</v>
      </c>
      <c r="B363" t="s">
        <v>9112</v>
      </c>
      <c r="C363" t="s">
        <v>13</v>
      </c>
      <c r="D363" t="s">
        <v>9113</v>
      </c>
      <c r="E363" s="1">
        <v>44257</v>
      </c>
      <c r="F363" t="s">
        <v>10655</v>
      </c>
      <c r="G363" t="s">
        <v>10700</v>
      </c>
      <c r="H363" t="s">
        <v>11276</v>
      </c>
      <c r="I363" t="s">
        <v>37</v>
      </c>
      <c r="J363" t="s">
        <v>37</v>
      </c>
      <c r="K363" t="s">
        <v>2744</v>
      </c>
      <c r="L363" t="s">
        <v>15</v>
      </c>
      <c r="M363">
        <v>42</v>
      </c>
      <c r="N363" t="s">
        <v>16</v>
      </c>
      <c r="O363" t="s">
        <v>4660</v>
      </c>
      <c r="P363" t="s">
        <v>12076</v>
      </c>
      <c r="Q363" t="s">
        <v>4661</v>
      </c>
      <c r="R363" s="1">
        <v>44352</v>
      </c>
      <c r="S363" t="s">
        <v>4662</v>
      </c>
      <c r="T363" t="s">
        <v>14792</v>
      </c>
    </row>
    <row r="364" spans="1:20" x14ac:dyDescent="0.25">
      <c r="A364" t="s">
        <v>18235</v>
      </c>
      <c r="B364" t="s">
        <v>9542</v>
      </c>
      <c r="C364" t="s">
        <v>13</v>
      </c>
      <c r="D364" t="s">
        <v>9543</v>
      </c>
      <c r="E364" s="1">
        <v>44257</v>
      </c>
      <c r="F364" t="s">
        <v>10656</v>
      </c>
      <c r="G364" t="s">
        <v>10774</v>
      </c>
      <c r="H364" t="s">
        <v>16292</v>
      </c>
      <c r="I364" t="s">
        <v>37</v>
      </c>
      <c r="J364" t="s">
        <v>37</v>
      </c>
      <c r="K364" t="s">
        <v>2744</v>
      </c>
      <c r="L364" t="s">
        <v>15</v>
      </c>
      <c r="M364">
        <v>62</v>
      </c>
      <c r="N364" t="s">
        <v>16</v>
      </c>
      <c r="O364" t="s">
        <v>4660</v>
      </c>
      <c r="P364" t="s">
        <v>12076</v>
      </c>
      <c r="Q364" t="s">
        <v>4661</v>
      </c>
      <c r="R364" s="1">
        <v>44352</v>
      </c>
      <c r="S364" t="s">
        <v>4662</v>
      </c>
      <c r="T364" t="s">
        <v>16030</v>
      </c>
    </row>
    <row r="365" spans="1:20" x14ac:dyDescent="0.25">
      <c r="A365" t="s">
        <v>18236</v>
      </c>
      <c r="B365" t="s">
        <v>9751</v>
      </c>
      <c r="C365" t="s">
        <v>13</v>
      </c>
      <c r="D365" t="s">
        <v>9752</v>
      </c>
      <c r="E365" s="1">
        <v>44257</v>
      </c>
      <c r="F365" t="s">
        <v>10654</v>
      </c>
      <c r="G365" t="s">
        <v>10780</v>
      </c>
      <c r="H365" t="s">
        <v>37</v>
      </c>
      <c r="I365" t="s">
        <v>37</v>
      </c>
      <c r="J365" t="s">
        <v>37</v>
      </c>
      <c r="K365" t="s">
        <v>2744</v>
      </c>
      <c r="L365" t="s">
        <v>15</v>
      </c>
      <c r="M365" t="s">
        <v>37</v>
      </c>
      <c r="N365" t="s">
        <v>37</v>
      </c>
      <c r="O365" t="s">
        <v>4660</v>
      </c>
      <c r="P365" t="s">
        <v>12076</v>
      </c>
      <c r="Q365" t="s">
        <v>4661</v>
      </c>
      <c r="R365" s="1">
        <v>44352</v>
      </c>
      <c r="S365" t="s">
        <v>4662</v>
      </c>
      <c r="T365" t="s">
        <v>16034</v>
      </c>
    </row>
    <row r="366" spans="1:20" x14ac:dyDescent="0.25">
      <c r="A366" t="s">
        <v>18237</v>
      </c>
      <c r="B366" t="s">
        <v>10014</v>
      </c>
      <c r="C366" t="s">
        <v>13</v>
      </c>
      <c r="D366" t="s">
        <v>10015</v>
      </c>
      <c r="E366" s="1">
        <v>44257</v>
      </c>
      <c r="F366" t="s">
        <v>10656</v>
      </c>
      <c r="G366" t="s">
        <v>10744</v>
      </c>
      <c r="H366" t="s">
        <v>11274</v>
      </c>
      <c r="I366" t="s">
        <v>11609</v>
      </c>
      <c r="J366" t="s">
        <v>37</v>
      </c>
      <c r="K366" t="s">
        <v>2744</v>
      </c>
      <c r="L366" t="s">
        <v>15</v>
      </c>
      <c r="M366">
        <v>60</v>
      </c>
      <c r="N366" t="s">
        <v>26</v>
      </c>
      <c r="O366" t="s">
        <v>4660</v>
      </c>
      <c r="P366" t="s">
        <v>12076</v>
      </c>
      <c r="Q366" t="s">
        <v>4661</v>
      </c>
      <c r="R366" s="1">
        <v>44352</v>
      </c>
      <c r="S366" t="s">
        <v>4662</v>
      </c>
      <c r="T366" t="s">
        <v>16037</v>
      </c>
    </row>
    <row r="367" spans="1:20" x14ac:dyDescent="0.25">
      <c r="A367" t="s">
        <v>18238</v>
      </c>
      <c r="B367" t="s">
        <v>8013</v>
      </c>
      <c r="C367" t="s">
        <v>13</v>
      </c>
      <c r="D367" t="s">
        <v>8014</v>
      </c>
      <c r="E367" s="1">
        <v>44258</v>
      </c>
      <c r="F367" t="s">
        <v>10657</v>
      </c>
      <c r="G367" t="s">
        <v>10666</v>
      </c>
      <c r="H367" t="s">
        <v>10804</v>
      </c>
      <c r="I367" t="s">
        <v>11377</v>
      </c>
      <c r="J367" t="s">
        <v>37</v>
      </c>
      <c r="K367" t="s">
        <v>2744</v>
      </c>
      <c r="L367" t="s">
        <v>15</v>
      </c>
      <c r="M367">
        <v>7</v>
      </c>
      <c r="N367" t="s">
        <v>16</v>
      </c>
      <c r="O367" t="s">
        <v>4660</v>
      </c>
      <c r="P367" t="s">
        <v>12076</v>
      </c>
      <c r="Q367" t="s">
        <v>4661</v>
      </c>
      <c r="R367" s="1">
        <v>44343</v>
      </c>
      <c r="S367" t="s">
        <v>4662</v>
      </c>
      <c r="T367" t="s">
        <v>16039</v>
      </c>
    </row>
    <row r="368" spans="1:20" x14ac:dyDescent="0.25">
      <c r="A368" t="s">
        <v>18239</v>
      </c>
      <c r="B368" t="s">
        <v>8197</v>
      </c>
      <c r="C368" t="s">
        <v>13</v>
      </c>
      <c r="D368" t="s">
        <v>8198</v>
      </c>
      <c r="E368" s="1">
        <v>44258</v>
      </c>
      <c r="F368" t="s">
        <v>10656</v>
      </c>
      <c r="G368" t="s">
        <v>10767</v>
      </c>
      <c r="H368" t="s">
        <v>11024</v>
      </c>
      <c r="I368" t="s">
        <v>37</v>
      </c>
      <c r="J368" t="s">
        <v>37</v>
      </c>
      <c r="K368" t="s">
        <v>2744</v>
      </c>
      <c r="L368" t="s">
        <v>15</v>
      </c>
      <c r="M368" t="s">
        <v>37</v>
      </c>
      <c r="N368" t="s">
        <v>37</v>
      </c>
      <c r="O368" t="s">
        <v>4660</v>
      </c>
      <c r="P368" t="s">
        <v>12076</v>
      </c>
      <c r="Q368" t="s">
        <v>4661</v>
      </c>
      <c r="R368" s="1">
        <v>44343</v>
      </c>
      <c r="S368" t="s">
        <v>4662</v>
      </c>
      <c r="T368" t="s">
        <v>16041</v>
      </c>
    </row>
    <row r="369" spans="1:20" x14ac:dyDescent="0.25">
      <c r="A369" t="s">
        <v>18240</v>
      </c>
      <c r="B369" t="s">
        <v>8285</v>
      </c>
      <c r="C369" t="s">
        <v>13</v>
      </c>
      <c r="D369" t="s">
        <v>8286</v>
      </c>
      <c r="E369" s="1">
        <v>44258</v>
      </c>
      <c r="F369" t="s">
        <v>10656</v>
      </c>
      <c r="G369" t="s">
        <v>10767</v>
      </c>
      <c r="H369" t="s">
        <v>11024</v>
      </c>
      <c r="I369" t="s">
        <v>37</v>
      </c>
      <c r="J369" t="s">
        <v>37</v>
      </c>
      <c r="K369" t="s">
        <v>2744</v>
      </c>
      <c r="L369" t="s">
        <v>15</v>
      </c>
      <c r="M369" t="s">
        <v>37</v>
      </c>
      <c r="N369" t="s">
        <v>37</v>
      </c>
      <c r="O369" t="s">
        <v>4660</v>
      </c>
      <c r="P369" t="s">
        <v>12076</v>
      </c>
      <c r="Q369" t="s">
        <v>4661</v>
      </c>
      <c r="R369" s="1">
        <v>44343</v>
      </c>
      <c r="S369" t="s">
        <v>4662</v>
      </c>
      <c r="T369" t="s">
        <v>16042</v>
      </c>
    </row>
    <row r="370" spans="1:20" x14ac:dyDescent="0.25">
      <c r="A370" t="s">
        <v>18241</v>
      </c>
      <c r="B370" t="s">
        <v>8984</v>
      </c>
      <c r="C370" t="s">
        <v>13</v>
      </c>
      <c r="D370" t="s">
        <v>8985</v>
      </c>
      <c r="E370" s="1">
        <v>44258</v>
      </c>
      <c r="F370" t="s">
        <v>10656</v>
      </c>
      <c r="G370" t="s">
        <v>10797</v>
      </c>
      <c r="H370" t="s">
        <v>11333</v>
      </c>
      <c r="I370" t="s">
        <v>37</v>
      </c>
      <c r="J370" t="s">
        <v>37</v>
      </c>
      <c r="K370" t="s">
        <v>2744</v>
      </c>
      <c r="L370" t="s">
        <v>15</v>
      </c>
      <c r="M370" t="s">
        <v>37</v>
      </c>
      <c r="N370" t="s">
        <v>37</v>
      </c>
      <c r="O370" t="s">
        <v>4660</v>
      </c>
      <c r="P370" t="s">
        <v>12076</v>
      </c>
      <c r="Q370" t="s">
        <v>4661</v>
      </c>
      <c r="R370" s="1">
        <v>44352</v>
      </c>
      <c r="S370" t="s">
        <v>4662</v>
      </c>
      <c r="T370" t="s">
        <v>16044</v>
      </c>
    </row>
    <row r="371" spans="1:20" x14ac:dyDescent="0.25">
      <c r="A371" t="s">
        <v>18242</v>
      </c>
      <c r="B371" t="s">
        <v>8982</v>
      </c>
      <c r="C371" t="s">
        <v>13</v>
      </c>
      <c r="D371" t="s">
        <v>8983</v>
      </c>
      <c r="E371" s="1">
        <v>44258</v>
      </c>
      <c r="F371" t="s">
        <v>10656</v>
      </c>
      <c r="G371" t="s">
        <v>10797</v>
      </c>
      <c r="H371" t="s">
        <v>37</v>
      </c>
      <c r="I371" t="s">
        <v>37</v>
      </c>
      <c r="J371" t="s">
        <v>37</v>
      </c>
      <c r="K371" t="s">
        <v>2744</v>
      </c>
      <c r="L371" t="s">
        <v>15</v>
      </c>
      <c r="M371" t="s">
        <v>37</v>
      </c>
      <c r="N371" t="s">
        <v>37</v>
      </c>
      <c r="O371" t="s">
        <v>4660</v>
      </c>
      <c r="P371" t="s">
        <v>12076</v>
      </c>
      <c r="Q371" t="s">
        <v>4661</v>
      </c>
      <c r="R371" s="1">
        <v>44352</v>
      </c>
      <c r="S371" t="s">
        <v>4662</v>
      </c>
      <c r="T371" t="s">
        <v>16045</v>
      </c>
    </row>
    <row r="372" spans="1:20" x14ac:dyDescent="0.25">
      <c r="A372" t="s">
        <v>18243</v>
      </c>
      <c r="B372" t="s">
        <v>10016</v>
      </c>
      <c r="C372" t="s">
        <v>13</v>
      </c>
      <c r="D372" t="s">
        <v>10017</v>
      </c>
      <c r="E372" s="1">
        <v>44258</v>
      </c>
      <c r="F372" t="s">
        <v>10656</v>
      </c>
      <c r="G372" t="s">
        <v>10744</v>
      </c>
      <c r="H372" t="s">
        <v>11274</v>
      </c>
      <c r="I372" t="s">
        <v>37</v>
      </c>
      <c r="J372" t="s">
        <v>37</v>
      </c>
      <c r="K372" t="s">
        <v>2744</v>
      </c>
      <c r="L372" t="s">
        <v>15</v>
      </c>
      <c r="M372">
        <v>84</v>
      </c>
      <c r="N372" t="s">
        <v>16</v>
      </c>
      <c r="O372" t="s">
        <v>4660</v>
      </c>
      <c r="P372" t="s">
        <v>12076</v>
      </c>
      <c r="Q372" t="s">
        <v>4661</v>
      </c>
      <c r="R372" s="1">
        <v>44352</v>
      </c>
      <c r="S372" t="s">
        <v>4662</v>
      </c>
      <c r="T372" t="s">
        <v>16050</v>
      </c>
    </row>
    <row r="373" spans="1:20" x14ac:dyDescent="0.25">
      <c r="A373" t="s">
        <v>18244</v>
      </c>
      <c r="B373" t="s">
        <v>8783</v>
      </c>
      <c r="C373" t="s">
        <v>13</v>
      </c>
      <c r="D373" t="s">
        <v>8784</v>
      </c>
      <c r="E373" s="1">
        <v>44259</v>
      </c>
      <c r="F373" t="s">
        <v>10656</v>
      </c>
      <c r="G373" t="s">
        <v>10775</v>
      </c>
      <c r="H373" t="s">
        <v>37</v>
      </c>
      <c r="I373" t="s">
        <v>37</v>
      </c>
      <c r="J373" t="s">
        <v>37</v>
      </c>
      <c r="K373" t="s">
        <v>2744</v>
      </c>
      <c r="L373" t="s">
        <v>15</v>
      </c>
      <c r="M373" t="s">
        <v>37</v>
      </c>
      <c r="N373" t="s">
        <v>37</v>
      </c>
      <c r="O373" t="s">
        <v>4660</v>
      </c>
      <c r="P373" t="s">
        <v>12076</v>
      </c>
      <c r="Q373" t="s">
        <v>4661</v>
      </c>
      <c r="R373" s="1">
        <v>44352</v>
      </c>
      <c r="S373" t="s">
        <v>4662</v>
      </c>
      <c r="T373" t="s">
        <v>16052</v>
      </c>
    </row>
    <row r="374" spans="1:20" x14ac:dyDescent="0.25">
      <c r="A374" t="s">
        <v>18245</v>
      </c>
      <c r="B374" t="s">
        <v>9544</v>
      </c>
      <c r="C374" t="s">
        <v>13</v>
      </c>
      <c r="D374" t="s">
        <v>9545</v>
      </c>
      <c r="E374" s="1">
        <v>44259</v>
      </c>
      <c r="F374" t="s">
        <v>10656</v>
      </c>
      <c r="G374" t="s">
        <v>10774</v>
      </c>
      <c r="H374" t="s">
        <v>11336</v>
      </c>
      <c r="I374" t="s">
        <v>37</v>
      </c>
      <c r="J374" t="s">
        <v>37</v>
      </c>
      <c r="K374" t="s">
        <v>2744</v>
      </c>
      <c r="L374" t="s">
        <v>15</v>
      </c>
      <c r="M374">
        <v>42</v>
      </c>
      <c r="N374" t="s">
        <v>26</v>
      </c>
      <c r="O374" t="s">
        <v>4660</v>
      </c>
      <c r="P374" t="s">
        <v>12076</v>
      </c>
      <c r="Q374" t="s">
        <v>4661</v>
      </c>
      <c r="R374" s="1">
        <v>44352</v>
      </c>
      <c r="S374" t="s">
        <v>4662</v>
      </c>
      <c r="T374" t="s">
        <v>16057</v>
      </c>
    </row>
    <row r="375" spans="1:20" x14ac:dyDescent="0.25">
      <c r="A375" t="s">
        <v>18246</v>
      </c>
      <c r="B375" t="s">
        <v>9546</v>
      </c>
      <c r="C375" t="s">
        <v>13</v>
      </c>
      <c r="D375" t="s">
        <v>9547</v>
      </c>
      <c r="E375" s="1">
        <v>44259</v>
      </c>
      <c r="F375" t="s">
        <v>10656</v>
      </c>
      <c r="G375" t="s">
        <v>10774</v>
      </c>
      <c r="H375" t="s">
        <v>11336</v>
      </c>
      <c r="I375" t="s">
        <v>37</v>
      </c>
      <c r="J375" t="s">
        <v>37</v>
      </c>
      <c r="K375" t="s">
        <v>2744</v>
      </c>
      <c r="L375" t="s">
        <v>15</v>
      </c>
      <c r="M375">
        <v>32</v>
      </c>
      <c r="N375" t="s">
        <v>26</v>
      </c>
      <c r="O375" t="s">
        <v>4660</v>
      </c>
      <c r="P375" t="s">
        <v>12076</v>
      </c>
      <c r="Q375" t="s">
        <v>4661</v>
      </c>
      <c r="R375" s="1">
        <v>44352</v>
      </c>
      <c r="S375" t="s">
        <v>4662</v>
      </c>
      <c r="T375" t="s">
        <v>16013</v>
      </c>
    </row>
    <row r="376" spans="1:20" x14ac:dyDescent="0.25">
      <c r="A376" t="s">
        <v>18247</v>
      </c>
      <c r="B376" t="s">
        <v>8470</v>
      </c>
      <c r="C376" t="s">
        <v>13</v>
      </c>
      <c r="D376" t="s">
        <v>8471</v>
      </c>
      <c r="E376" s="1">
        <v>44260</v>
      </c>
      <c r="F376" t="s">
        <v>10656</v>
      </c>
      <c r="G376" t="s">
        <v>10753</v>
      </c>
      <c r="H376" t="s">
        <v>11337</v>
      </c>
      <c r="I376" t="s">
        <v>37</v>
      </c>
      <c r="J376" t="s">
        <v>37</v>
      </c>
      <c r="K376" t="s">
        <v>2744</v>
      </c>
      <c r="L376" t="s">
        <v>15</v>
      </c>
      <c r="M376">
        <v>31</v>
      </c>
      <c r="N376" t="s">
        <v>26</v>
      </c>
      <c r="O376" t="s">
        <v>4660</v>
      </c>
      <c r="P376" t="s">
        <v>12076</v>
      </c>
      <c r="Q376" t="s">
        <v>4661</v>
      </c>
      <c r="R376" s="1">
        <v>44343</v>
      </c>
      <c r="S376" t="s">
        <v>4662</v>
      </c>
      <c r="T376" t="s">
        <v>16058</v>
      </c>
    </row>
    <row r="377" spans="1:20" x14ac:dyDescent="0.25">
      <c r="A377" t="s">
        <v>18248</v>
      </c>
      <c r="B377" t="s">
        <v>8926</v>
      </c>
      <c r="C377" t="s">
        <v>13</v>
      </c>
      <c r="D377" t="s">
        <v>8927</v>
      </c>
      <c r="E377" s="1">
        <v>44260</v>
      </c>
      <c r="F377" t="s">
        <v>10659</v>
      </c>
      <c r="G377" t="s">
        <v>10694</v>
      </c>
      <c r="H377" t="s">
        <v>10694</v>
      </c>
      <c r="I377" t="s">
        <v>37</v>
      </c>
      <c r="J377" t="s">
        <v>37</v>
      </c>
      <c r="K377" t="s">
        <v>2744</v>
      </c>
      <c r="L377" t="s">
        <v>15</v>
      </c>
      <c r="M377">
        <v>55</v>
      </c>
      <c r="N377" t="s">
        <v>37</v>
      </c>
      <c r="O377" t="s">
        <v>4660</v>
      </c>
      <c r="P377" t="s">
        <v>12076</v>
      </c>
      <c r="Q377" t="s">
        <v>4661</v>
      </c>
      <c r="R377" s="1">
        <v>44352</v>
      </c>
      <c r="S377" t="s">
        <v>4662</v>
      </c>
      <c r="T377" t="s">
        <v>15912</v>
      </c>
    </row>
    <row r="378" spans="1:20" x14ac:dyDescent="0.25">
      <c r="A378" t="s">
        <v>18249</v>
      </c>
      <c r="B378" t="s">
        <v>9008</v>
      </c>
      <c r="C378" t="s">
        <v>13</v>
      </c>
      <c r="D378" t="s">
        <v>9009</v>
      </c>
      <c r="E378" s="1">
        <v>44260</v>
      </c>
      <c r="F378" t="s">
        <v>10659</v>
      </c>
      <c r="G378" t="s">
        <v>10729</v>
      </c>
      <c r="H378" t="s">
        <v>10943</v>
      </c>
      <c r="I378" t="s">
        <v>37</v>
      </c>
      <c r="J378" t="s">
        <v>37</v>
      </c>
      <c r="K378" t="s">
        <v>2744</v>
      </c>
      <c r="L378" t="s">
        <v>15</v>
      </c>
      <c r="M378" t="s">
        <v>37</v>
      </c>
      <c r="N378" t="s">
        <v>37</v>
      </c>
      <c r="O378" t="s">
        <v>4660</v>
      </c>
      <c r="P378" t="s">
        <v>12076</v>
      </c>
      <c r="Q378" t="s">
        <v>4661</v>
      </c>
      <c r="R378" s="1">
        <v>44352</v>
      </c>
      <c r="S378" t="s">
        <v>4662</v>
      </c>
      <c r="T378" t="s">
        <v>16059</v>
      </c>
    </row>
    <row r="379" spans="1:20" x14ac:dyDescent="0.25">
      <c r="A379" t="s">
        <v>18250</v>
      </c>
      <c r="B379" t="s">
        <v>9054</v>
      </c>
      <c r="C379" t="s">
        <v>13</v>
      </c>
      <c r="D379" t="s">
        <v>9055</v>
      </c>
      <c r="E379" s="1">
        <v>44260</v>
      </c>
      <c r="F379" t="s">
        <v>10656</v>
      </c>
      <c r="G379" t="s">
        <v>10765</v>
      </c>
      <c r="H379" t="s">
        <v>37</v>
      </c>
      <c r="I379" t="s">
        <v>37</v>
      </c>
      <c r="J379" t="s">
        <v>37</v>
      </c>
      <c r="K379" t="s">
        <v>2744</v>
      </c>
      <c r="L379" t="s">
        <v>15</v>
      </c>
      <c r="M379" t="s">
        <v>37</v>
      </c>
      <c r="N379" t="s">
        <v>37</v>
      </c>
      <c r="O379" t="s">
        <v>4660</v>
      </c>
      <c r="P379" t="s">
        <v>12076</v>
      </c>
      <c r="Q379" t="s">
        <v>4661</v>
      </c>
      <c r="R379" s="1">
        <v>44352</v>
      </c>
      <c r="S379" t="s">
        <v>4662</v>
      </c>
      <c r="T379" t="s">
        <v>16060</v>
      </c>
    </row>
    <row r="380" spans="1:20" x14ac:dyDescent="0.25">
      <c r="A380" t="s">
        <v>18251</v>
      </c>
      <c r="B380" t="s">
        <v>9548</v>
      </c>
      <c r="C380" t="s">
        <v>13</v>
      </c>
      <c r="D380" t="s">
        <v>9549</v>
      </c>
      <c r="E380" s="1">
        <v>44260</v>
      </c>
      <c r="F380" t="s">
        <v>10656</v>
      </c>
      <c r="G380" t="s">
        <v>10774</v>
      </c>
      <c r="H380" t="s">
        <v>11338</v>
      </c>
      <c r="I380" t="s">
        <v>37</v>
      </c>
      <c r="J380" t="s">
        <v>37</v>
      </c>
      <c r="K380" t="s">
        <v>2744</v>
      </c>
      <c r="L380" t="s">
        <v>15</v>
      </c>
      <c r="M380">
        <v>54</v>
      </c>
      <c r="N380" t="s">
        <v>26</v>
      </c>
      <c r="O380" t="s">
        <v>4660</v>
      </c>
      <c r="P380" t="s">
        <v>12076</v>
      </c>
      <c r="Q380" t="s">
        <v>4661</v>
      </c>
      <c r="R380" s="1">
        <v>44352</v>
      </c>
      <c r="S380" t="s">
        <v>4662</v>
      </c>
      <c r="T380" t="s">
        <v>16062</v>
      </c>
    </row>
    <row r="381" spans="1:20" x14ac:dyDescent="0.25">
      <c r="A381" t="s">
        <v>18252</v>
      </c>
      <c r="B381" t="s">
        <v>9974</v>
      </c>
      <c r="C381" t="s">
        <v>13</v>
      </c>
      <c r="D381" t="s">
        <v>9975</v>
      </c>
      <c r="E381" s="1">
        <v>44260</v>
      </c>
      <c r="F381" t="s">
        <v>10658</v>
      </c>
      <c r="G381" t="s">
        <v>10709</v>
      </c>
      <c r="H381" t="s">
        <v>11066</v>
      </c>
      <c r="I381" t="s">
        <v>37</v>
      </c>
      <c r="J381" t="s">
        <v>37</v>
      </c>
      <c r="K381" t="s">
        <v>2744</v>
      </c>
      <c r="L381" t="s">
        <v>15</v>
      </c>
      <c r="M381">
        <v>2</v>
      </c>
      <c r="N381" t="s">
        <v>26</v>
      </c>
      <c r="O381" t="s">
        <v>4660</v>
      </c>
      <c r="P381" t="s">
        <v>12076</v>
      </c>
      <c r="Q381" t="s">
        <v>4661</v>
      </c>
      <c r="R381" s="1">
        <v>44352</v>
      </c>
      <c r="S381" t="s">
        <v>4662</v>
      </c>
      <c r="T381" t="s">
        <v>16063</v>
      </c>
    </row>
    <row r="382" spans="1:20" x14ac:dyDescent="0.25">
      <c r="A382" t="s">
        <v>18253</v>
      </c>
      <c r="B382" t="s">
        <v>8295</v>
      </c>
      <c r="C382" t="s">
        <v>13</v>
      </c>
      <c r="D382" t="s">
        <v>8296</v>
      </c>
      <c r="E382" s="1">
        <v>44261</v>
      </c>
      <c r="F382" t="s">
        <v>10657</v>
      </c>
      <c r="G382" t="s">
        <v>10681</v>
      </c>
      <c r="H382" t="s">
        <v>11173</v>
      </c>
      <c r="I382" t="s">
        <v>37</v>
      </c>
      <c r="J382" t="s">
        <v>37</v>
      </c>
      <c r="K382" t="s">
        <v>2744</v>
      </c>
      <c r="L382" t="s">
        <v>15</v>
      </c>
      <c r="M382" t="s">
        <v>37</v>
      </c>
      <c r="N382" t="s">
        <v>26</v>
      </c>
      <c r="O382" t="s">
        <v>4660</v>
      </c>
      <c r="P382" t="s">
        <v>12076</v>
      </c>
      <c r="Q382" t="s">
        <v>4661</v>
      </c>
      <c r="R382" s="1">
        <v>44343</v>
      </c>
      <c r="S382" t="s">
        <v>4662</v>
      </c>
      <c r="T382" t="s">
        <v>16064</v>
      </c>
    </row>
    <row r="383" spans="1:20" x14ac:dyDescent="0.25">
      <c r="A383" t="s">
        <v>18254</v>
      </c>
      <c r="B383" t="s">
        <v>8928</v>
      </c>
      <c r="C383" t="s">
        <v>13</v>
      </c>
      <c r="D383" t="s">
        <v>8929</v>
      </c>
      <c r="E383" s="1">
        <v>44261</v>
      </c>
      <c r="F383" t="s">
        <v>10659</v>
      </c>
      <c r="G383" t="s">
        <v>10694</v>
      </c>
      <c r="H383" t="s">
        <v>10694</v>
      </c>
      <c r="I383" t="s">
        <v>37</v>
      </c>
      <c r="J383" t="s">
        <v>37</v>
      </c>
      <c r="K383" t="s">
        <v>2744</v>
      </c>
      <c r="L383" t="s">
        <v>15</v>
      </c>
      <c r="M383">
        <v>37</v>
      </c>
      <c r="N383" t="s">
        <v>37</v>
      </c>
      <c r="O383" t="s">
        <v>4660</v>
      </c>
      <c r="P383" t="s">
        <v>12076</v>
      </c>
      <c r="Q383" t="s">
        <v>4661</v>
      </c>
      <c r="R383" s="1">
        <v>44352</v>
      </c>
      <c r="S383" t="s">
        <v>4662</v>
      </c>
      <c r="T383" t="s">
        <v>15912</v>
      </c>
    </row>
    <row r="384" spans="1:20" x14ac:dyDescent="0.25">
      <c r="A384" t="s">
        <v>18255</v>
      </c>
      <c r="B384" t="s">
        <v>8930</v>
      </c>
      <c r="C384" t="s">
        <v>13</v>
      </c>
      <c r="D384" t="s">
        <v>8931</v>
      </c>
      <c r="E384" s="1">
        <v>44261</v>
      </c>
      <c r="F384" t="s">
        <v>10656</v>
      </c>
      <c r="G384" t="s">
        <v>10686</v>
      </c>
      <c r="H384" t="s">
        <v>10991</v>
      </c>
      <c r="I384" t="s">
        <v>37</v>
      </c>
      <c r="J384" t="s">
        <v>37</v>
      </c>
      <c r="K384" t="s">
        <v>2744</v>
      </c>
      <c r="L384" t="s">
        <v>15</v>
      </c>
      <c r="M384" t="s">
        <v>37</v>
      </c>
      <c r="N384" t="s">
        <v>37</v>
      </c>
      <c r="O384" t="s">
        <v>4660</v>
      </c>
      <c r="P384" t="s">
        <v>12076</v>
      </c>
      <c r="Q384" t="s">
        <v>4661</v>
      </c>
      <c r="R384" s="1">
        <v>44352</v>
      </c>
      <c r="S384" t="s">
        <v>4662</v>
      </c>
      <c r="T384" t="s">
        <v>14881</v>
      </c>
    </row>
    <row r="385" spans="1:20" x14ac:dyDescent="0.25">
      <c r="A385" t="s">
        <v>18256</v>
      </c>
      <c r="B385" t="s">
        <v>9828</v>
      </c>
      <c r="C385" t="s">
        <v>13</v>
      </c>
      <c r="D385" t="s">
        <v>9829</v>
      </c>
      <c r="E385" s="1">
        <v>44261</v>
      </c>
      <c r="F385" t="s">
        <v>10656</v>
      </c>
      <c r="G385" t="s">
        <v>10774</v>
      </c>
      <c r="H385" t="s">
        <v>37</v>
      </c>
      <c r="I385" t="s">
        <v>37</v>
      </c>
      <c r="J385" t="s">
        <v>37</v>
      </c>
      <c r="K385" t="s">
        <v>2744</v>
      </c>
      <c r="L385" t="s">
        <v>15</v>
      </c>
      <c r="M385" t="s">
        <v>37</v>
      </c>
      <c r="N385" t="s">
        <v>26</v>
      </c>
      <c r="O385" t="s">
        <v>4660</v>
      </c>
      <c r="P385" t="s">
        <v>12076</v>
      </c>
      <c r="Q385" t="s">
        <v>4661</v>
      </c>
      <c r="R385" s="1">
        <v>44352</v>
      </c>
      <c r="S385" t="s">
        <v>4662</v>
      </c>
      <c r="T385" t="s">
        <v>16067</v>
      </c>
    </row>
    <row r="386" spans="1:20" x14ac:dyDescent="0.25">
      <c r="A386" t="s">
        <v>18257</v>
      </c>
      <c r="B386" t="s">
        <v>8152</v>
      </c>
      <c r="C386" t="s">
        <v>13</v>
      </c>
      <c r="D386" t="s">
        <v>8153</v>
      </c>
      <c r="E386" s="1">
        <v>44262</v>
      </c>
      <c r="F386" t="s">
        <v>10657</v>
      </c>
      <c r="G386" t="s">
        <v>10666</v>
      </c>
      <c r="H386" t="s">
        <v>10816</v>
      </c>
      <c r="I386" t="s">
        <v>37</v>
      </c>
      <c r="J386" t="s">
        <v>37</v>
      </c>
      <c r="K386" t="s">
        <v>2744</v>
      </c>
      <c r="L386" t="s">
        <v>15</v>
      </c>
      <c r="M386" t="s">
        <v>37</v>
      </c>
      <c r="N386" t="s">
        <v>37</v>
      </c>
      <c r="O386" t="s">
        <v>4660</v>
      </c>
      <c r="P386" t="s">
        <v>12076</v>
      </c>
      <c r="Q386" t="s">
        <v>4661</v>
      </c>
      <c r="R386" s="1">
        <v>44343</v>
      </c>
      <c r="S386" t="s">
        <v>4662</v>
      </c>
      <c r="T386" t="s">
        <v>16068</v>
      </c>
    </row>
    <row r="387" spans="1:20" x14ac:dyDescent="0.25">
      <c r="A387" t="s">
        <v>18258</v>
      </c>
      <c r="B387" t="s">
        <v>9455</v>
      </c>
      <c r="C387" t="s">
        <v>13</v>
      </c>
      <c r="D387" t="s">
        <v>9456</v>
      </c>
      <c r="E387" s="1">
        <v>44262</v>
      </c>
      <c r="F387" t="s">
        <v>10655</v>
      </c>
      <c r="G387" t="s">
        <v>10661</v>
      </c>
      <c r="H387" t="s">
        <v>11164</v>
      </c>
      <c r="I387" t="s">
        <v>37</v>
      </c>
      <c r="J387" t="s">
        <v>37</v>
      </c>
      <c r="K387" t="s">
        <v>2744</v>
      </c>
      <c r="L387" t="s">
        <v>15</v>
      </c>
      <c r="M387">
        <v>49</v>
      </c>
      <c r="N387" t="s">
        <v>26</v>
      </c>
      <c r="O387" t="s">
        <v>4660</v>
      </c>
      <c r="P387" t="s">
        <v>12076</v>
      </c>
      <c r="Q387" t="s">
        <v>4661</v>
      </c>
      <c r="R387" s="1">
        <v>44352</v>
      </c>
      <c r="S387" t="s">
        <v>4662</v>
      </c>
      <c r="T387" t="s">
        <v>16070</v>
      </c>
    </row>
    <row r="388" spans="1:20" x14ac:dyDescent="0.25">
      <c r="A388" t="s">
        <v>18259</v>
      </c>
      <c r="B388" t="s">
        <v>10473</v>
      </c>
      <c r="C388" t="s">
        <v>13</v>
      </c>
      <c r="D388" t="s">
        <v>10474</v>
      </c>
      <c r="E388" s="1">
        <v>44262</v>
      </c>
      <c r="F388" t="s">
        <v>10656</v>
      </c>
      <c r="G388" t="s">
        <v>10770</v>
      </c>
      <c r="H388" t="s">
        <v>11129</v>
      </c>
      <c r="I388" t="s">
        <v>37</v>
      </c>
      <c r="J388" t="s">
        <v>37</v>
      </c>
      <c r="K388" t="s">
        <v>2744</v>
      </c>
      <c r="L388" t="s">
        <v>15</v>
      </c>
      <c r="M388" t="s">
        <v>37</v>
      </c>
      <c r="N388" t="s">
        <v>37</v>
      </c>
      <c r="O388" t="s">
        <v>4660</v>
      </c>
      <c r="P388" t="s">
        <v>12076</v>
      </c>
      <c r="Q388" t="s">
        <v>4661</v>
      </c>
      <c r="R388" s="1">
        <v>44352</v>
      </c>
      <c r="S388" t="s">
        <v>4662</v>
      </c>
      <c r="T388" t="s">
        <v>16071</v>
      </c>
    </row>
    <row r="389" spans="1:20" x14ac:dyDescent="0.25">
      <c r="A389" t="s">
        <v>18260</v>
      </c>
      <c r="B389" t="s">
        <v>8560</v>
      </c>
      <c r="C389" t="s">
        <v>13</v>
      </c>
      <c r="D389" t="s">
        <v>8561</v>
      </c>
      <c r="E389" s="1">
        <v>44263</v>
      </c>
      <c r="F389" t="s">
        <v>10657</v>
      </c>
      <c r="G389" t="s">
        <v>10666</v>
      </c>
      <c r="H389" t="s">
        <v>10816</v>
      </c>
      <c r="I389" t="s">
        <v>37</v>
      </c>
      <c r="J389" t="s">
        <v>37</v>
      </c>
      <c r="K389" t="s">
        <v>2744</v>
      </c>
      <c r="L389" t="s">
        <v>15</v>
      </c>
      <c r="M389" t="s">
        <v>37</v>
      </c>
      <c r="N389" t="s">
        <v>37</v>
      </c>
      <c r="O389" t="s">
        <v>4660</v>
      </c>
      <c r="P389" t="s">
        <v>12076</v>
      </c>
      <c r="Q389" t="s">
        <v>4661</v>
      </c>
      <c r="R389" s="1">
        <v>44352</v>
      </c>
      <c r="S389" t="s">
        <v>4662</v>
      </c>
      <c r="T389" t="s">
        <v>16072</v>
      </c>
    </row>
    <row r="390" spans="1:20" x14ac:dyDescent="0.25">
      <c r="A390" t="s">
        <v>18261</v>
      </c>
      <c r="B390" t="s">
        <v>9502</v>
      </c>
      <c r="C390" t="s">
        <v>13</v>
      </c>
      <c r="D390" t="s">
        <v>9503</v>
      </c>
      <c r="E390" s="1">
        <v>44263</v>
      </c>
      <c r="F390" t="s">
        <v>10655</v>
      </c>
      <c r="G390" t="s">
        <v>10661</v>
      </c>
      <c r="H390" t="s">
        <v>10899</v>
      </c>
      <c r="I390" t="s">
        <v>37</v>
      </c>
      <c r="J390" t="s">
        <v>37</v>
      </c>
      <c r="K390" t="s">
        <v>2744</v>
      </c>
      <c r="L390" t="s">
        <v>15</v>
      </c>
      <c r="M390">
        <v>52</v>
      </c>
      <c r="N390" t="s">
        <v>16</v>
      </c>
      <c r="O390" t="s">
        <v>4660</v>
      </c>
      <c r="P390" t="s">
        <v>12076</v>
      </c>
      <c r="Q390" t="s">
        <v>4661</v>
      </c>
      <c r="R390" s="1">
        <v>44352</v>
      </c>
      <c r="S390" t="s">
        <v>4662</v>
      </c>
      <c r="T390" t="s">
        <v>16075</v>
      </c>
    </row>
    <row r="391" spans="1:20" x14ac:dyDescent="0.25">
      <c r="A391" t="s">
        <v>18262</v>
      </c>
      <c r="B391" t="s">
        <v>9753</v>
      </c>
      <c r="C391" t="s">
        <v>13</v>
      </c>
      <c r="D391" t="s">
        <v>9754</v>
      </c>
      <c r="E391" s="1">
        <v>44263</v>
      </c>
      <c r="F391" t="s">
        <v>10654</v>
      </c>
      <c r="G391" t="s">
        <v>10780</v>
      </c>
      <c r="H391" t="s">
        <v>37</v>
      </c>
      <c r="I391" t="s">
        <v>37</v>
      </c>
      <c r="J391" t="s">
        <v>37</v>
      </c>
      <c r="K391" t="s">
        <v>2744</v>
      </c>
      <c r="L391" t="s">
        <v>15</v>
      </c>
      <c r="M391" t="s">
        <v>37</v>
      </c>
      <c r="N391" t="s">
        <v>37</v>
      </c>
      <c r="O391" t="s">
        <v>4660</v>
      </c>
      <c r="P391" t="s">
        <v>12076</v>
      </c>
      <c r="Q391" t="s">
        <v>4661</v>
      </c>
      <c r="R391" s="1">
        <v>44352</v>
      </c>
      <c r="S391" t="s">
        <v>4662</v>
      </c>
      <c r="T391" t="s">
        <v>16076</v>
      </c>
    </row>
    <row r="392" spans="1:20" x14ac:dyDescent="0.25">
      <c r="A392" t="s">
        <v>18263</v>
      </c>
      <c r="B392" t="s">
        <v>9757</v>
      </c>
      <c r="C392" t="s">
        <v>13</v>
      </c>
      <c r="D392" t="s">
        <v>9758</v>
      </c>
      <c r="E392" s="1">
        <v>44263</v>
      </c>
      <c r="F392" t="s">
        <v>10654</v>
      </c>
      <c r="G392" t="s">
        <v>10780</v>
      </c>
      <c r="H392" t="s">
        <v>37</v>
      </c>
      <c r="I392" t="s">
        <v>37</v>
      </c>
      <c r="J392" t="s">
        <v>37</v>
      </c>
      <c r="K392" t="s">
        <v>2744</v>
      </c>
      <c r="L392" t="s">
        <v>15</v>
      </c>
      <c r="M392" t="s">
        <v>37</v>
      </c>
      <c r="N392" t="s">
        <v>37</v>
      </c>
      <c r="O392" t="s">
        <v>4660</v>
      </c>
      <c r="P392" t="s">
        <v>12076</v>
      </c>
      <c r="Q392" t="s">
        <v>4661</v>
      </c>
      <c r="R392" s="1">
        <v>44352</v>
      </c>
      <c r="S392" t="s">
        <v>4662</v>
      </c>
      <c r="T392" t="s">
        <v>16077</v>
      </c>
    </row>
    <row r="393" spans="1:20" x14ac:dyDescent="0.25">
      <c r="A393" t="s">
        <v>18264</v>
      </c>
      <c r="B393" t="s">
        <v>9889</v>
      </c>
      <c r="C393" t="s">
        <v>13</v>
      </c>
      <c r="D393" t="s">
        <v>9890</v>
      </c>
      <c r="E393" s="1">
        <v>44263</v>
      </c>
      <c r="F393" t="s">
        <v>10656</v>
      </c>
      <c r="G393" t="s">
        <v>10774</v>
      </c>
      <c r="H393" t="s">
        <v>11321</v>
      </c>
      <c r="I393" t="s">
        <v>37</v>
      </c>
      <c r="J393" t="s">
        <v>37</v>
      </c>
      <c r="K393" t="s">
        <v>2744</v>
      </c>
      <c r="L393" t="s">
        <v>15</v>
      </c>
      <c r="M393">
        <v>16</v>
      </c>
      <c r="N393" t="s">
        <v>16</v>
      </c>
      <c r="O393" t="s">
        <v>4660</v>
      </c>
      <c r="P393" t="s">
        <v>12076</v>
      </c>
      <c r="Q393" t="s">
        <v>4661</v>
      </c>
      <c r="R393" s="1">
        <v>44352</v>
      </c>
      <c r="S393" t="s">
        <v>4662</v>
      </c>
      <c r="T393" t="s">
        <v>16079</v>
      </c>
    </row>
    <row r="394" spans="1:20" x14ac:dyDescent="0.25">
      <c r="A394" t="s">
        <v>18265</v>
      </c>
      <c r="B394" t="s">
        <v>10471</v>
      </c>
      <c r="C394" t="s">
        <v>13</v>
      </c>
      <c r="D394" t="s">
        <v>10472</v>
      </c>
      <c r="E394" s="1">
        <v>44263</v>
      </c>
      <c r="F394" t="s">
        <v>10656</v>
      </c>
      <c r="G394" t="s">
        <v>10770</v>
      </c>
      <c r="H394" t="s">
        <v>11129</v>
      </c>
      <c r="I394" t="s">
        <v>37</v>
      </c>
      <c r="J394" t="s">
        <v>37</v>
      </c>
      <c r="K394" t="s">
        <v>2744</v>
      </c>
      <c r="L394" t="s">
        <v>15</v>
      </c>
      <c r="M394" t="s">
        <v>37</v>
      </c>
      <c r="N394" t="s">
        <v>37</v>
      </c>
      <c r="O394" t="s">
        <v>4660</v>
      </c>
      <c r="P394" t="s">
        <v>12076</v>
      </c>
      <c r="Q394" t="s">
        <v>4661</v>
      </c>
      <c r="R394" s="1">
        <v>44352</v>
      </c>
      <c r="S394" t="s">
        <v>4662</v>
      </c>
      <c r="T394" t="s">
        <v>16080</v>
      </c>
    </row>
    <row r="395" spans="1:20" x14ac:dyDescent="0.25">
      <c r="A395" t="s">
        <v>18266</v>
      </c>
      <c r="B395" t="s">
        <v>8462</v>
      </c>
      <c r="C395" t="s">
        <v>13</v>
      </c>
      <c r="D395" t="s">
        <v>8463</v>
      </c>
      <c r="E395" s="1">
        <v>44264</v>
      </c>
      <c r="F395" t="s">
        <v>10656</v>
      </c>
      <c r="G395" t="s">
        <v>10746</v>
      </c>
      <c r="H395" t="s">
        <v>11138</v>
      </c>
      <c r="I395" t="s">
        <v>37</v>
      </c>
      <c r="J395" t="s">
        <v>37</v>
      </c>
      <c r="K395" t="s">
        <v>2744</v>
      </c>
      <c r="L395" t="s">
        <v>15</v>
      </c>
      <c r="M395">
        <v>44</v>
      </c>
      <c r="N395" t="s">
        <v>26</v>
      </c>
      <c r="O395" t="s">
        <v>4660</v>
      </c>
      <c r="P395" t="s">
        <v>12076</v>
      </c>
      <c r="Q395" t="s">
        <v>4661</v>
      </c>
      <c r="R395" s="1">
        <v>44343</v>
      </c>
      <c r="S395" t="s">
        <v>4662</v>
      </c>
      <c r="T395" t="s">
        <v>16081</v>
      </c>
    </row>
    <row r="396" spans="1:20" x14ac:dyDescent="0.25">
      <c r="A396" t="s">
        <v>18267</v>
      </c>
      <c r="B396" t="s">
        <v>9755</v>
      </c>
      <c r="C396" t="s">
        <v>13</v>
      </c>
      <c r="D396" t="s">
        <v>9756</v>
      </c>
      <c r="E396" s="1">
        <v>44264</v>
      </c>
      <c r="F396" t="s">
        <v>10654</v>
      </c>
      <c r="G396" t="s">
        <v>10780</v>
      </c>
      <c r="H396" t="s">
        <v>37</v>
      </c>
      <c r="I396" t="s">
        <v>37</v>
      </c>
      <c r="J396" t="s">
        <v>37</v>
      </c>
      <c r="K396" t="s">
        <v>2744</v>
      </c>
      <c r="L396" t="s">
        <v>15</v>
      </c>
      <c r="M396" t="s">
        <v>37</v>
      </c>
      <c r="N396" t="s">
        <v>37</v>
      </c>
      <c r="O396" t="s">
        <v>4660</v>
      </c>
      <c r="P396" t="s">
        <v>12076</v>
      </c>
      <c r="Q396" t="s">
        <v>4661</v>
      </c>
      <c r="R396" s="1">
        <v>44352</v>
      </c>
      <c r="S396" t="s">
        <v>4662</v>
      </c>
      <c r="T396" t="s">
        <v>16012</v>
      </c>
    </row>
    <row r="397" spans="1:20" x14ac:dyDescent="0.25">
      <c r="A397" t="s">
        <v>18268</v>
      </c>
      <c r="B397" t="s">
        <v>10318</v>
      </c>
      <c r="C397" t="s">
        <v>13</v>
      </c>
      <c r="D397" t="s">
        <v>10319</v>
      </c>
      <c r="E397" s="1">
        <v>44264</v>
      </c>
      <c r="F397" t="s">
        <v>10658</v>
      </c>
      <c r="G397" t="s">
        <v>10722</v>
      </c>
      <c r="H397" t="s">
        <v>37</v>
      </c>
      <c r="I397" t="s">
        <v>37</v>
      </c>
      <c r="J397" t="s">
        <v>37</v>
      </c>
      <c r="K397" t="s">
        <v>2744</v>
      </c>
      <c r="L397" t="s">
        <v>15</v>
      </c>
      <c r="M397">
        <v>2</v>
      </c>
      <c r="N397" t="s">
        <v>26</v>
      </c>
      <c r="O397" t="s">
        <v>4660</v>
      </c>
      <c r="P397" t="s">
        <v>12076</v>
      </c>
      <c r="Q397" t="s">
        <v>4661</v>
      </c>
      <c r="R397" s="1">
        <v>44352</v>
      </c>
      <c r="S397" t="s">
        <v>4662</v>
      </c>
      <c r="T397" t="s">
        <v>16084</v>
      </c>
    </row>
    <row r="398" spans="1:20" x14ac:dyDescent="0.25">
      <c r="A398" t="s">
        <v>18269</v>
      </c>
      <c r="B398" t="s">
        <v>8464</v>
      </c>
      <c r="C398" t="s">
        <v>13</v>
      </c>
      <c r="D398" t="s">
        <v>8465</v>
      </c>
      <c r="E398" s="1">
        <v>44265</v>
      </c>
      <c r="F398" t="s">
        <v>10656</v>
      </c>
      <c r="G398" t="s">
        <v>10746</v>
      </c>
      <c r="H398" t="s">
        <v>11138</v>
      </c>
      <c r="I398" t="s">
        <v>37</v>
      </c>
      <c r="J398" t="s">
        <v>37</v>
      </c>
      <c r="K398" t="s">
        <v>2744</v>
      </c>
      <c r="L398" t="s">
        <v>15</v>
      </c>
      <c r="M398">
        <v>27</v>
      </c>
      <c r="N398" t="s">
        <v>16</v>
      </c>
      <c r="O398" t="s">
        <v>4660</v>
      </c>
      <c r="P398" t="s">
        <v>12076</v>
      </c>
      <c r="Q398" t="s">
        <v>4661</v>
      </c>
      <c r="R398" s="1">
        <v>44343</v>
      </c>
      <c r="S398" t="s">
        <v>4662</v>
      </c>
      <c r="T398" t="s">
        <v>15920</v>
      </c>
    </row>
    <row r="399" spans="1:20" x14ac:dyDescent="0.25">
      <c r="A399" t="s">
        <v>18270</v>
      </c>
      <c r="B399" t="s">
        <v>9050</v>
      </c>
      <c r="C399" t="s">
        <v>13</v>
      </c>
      <c r="D399" t="s">
        <v>9051</v>
      </c>
      <c r="E399" s="1">
        <v>44265</v>
      </c>
      <c r="F399" t="s">
        <v>10656</v>
      </c>
      <c r="G399" t="s">
        <v>10712</v>
      </c>
      <c r="H399" t="s">
        <v>10913</v>
      </c>
      <c r="I399" t="s">
        <v>37</v>
      </c>
      <c r="J399" t="s">
        <v>37</v>
      </c>
      <c r="K399" t="s">
        <v>2744</v>
      </c>
      <c r="L399" t="s">
        <v>15</v>
      </c>
      <c r="M399">
        <v>41</v>
      </c>
      <c r="N399" t="s">
        <v>26</v>
      </c>
      <c r="O399" t="s">
        <v>4660</v>
      </c>
      <c r="P399" t="s">
        <v>12076</v>
      </c>
      <c r="Q399" t="s">
        <v>4661</v>
      </c>
      <c r="R399" s="1">
        <v>44352</v>
      </c>
      <c r="S399" t="s">
        <v>4662</v>
      </c>
      <c r="T399" t="s">
        <v>15123</v>
      </c>
    </row>
    <row r="400" spans="1:20" x14ac:dyDescent="0.25">
      <c r="A400" t="s">
        <v>18271</v>
      </c>
      <c r="B400" t="s">
        <v>9116</v>
      </c>
      <c r="C400" t="s">
        <v>13</v>
      </c>
      <c r="D400" t="s">
        <v>9117</v>
      </c>
      <c r="E400" s="1">
        <v>44265</v>
      </c>
      <c r="F400" t="s">
        <v>10656</v>
      </c>
      <c r="G400" t="s">
        <v>10746</v>
      </c>
      <c r="H400" t="s">
        <v>11138</v>
      </c>
      <c r="I400" t="s">
        <v>37</v>
      </c>
      <c r="J400" t="s">
        <v>37</v>
      </c>
      <c r="K400" t="s">
        <v>2744</v>
      </c>
      <c r="L400" t="s">
        <v>15</v>
      </c>
      <c r="M400">
        <v>50</v>
      </c>
      <c r="N400" t="s">
        <v>26</v>
      </c>
      <c r="O400" t="s">
        <v>38</v>
      </c>
      <c r="P400" t="s">
        <v>12076</v>
      </c>
      <c r="Q400" t="s">
        <v>4661</v>
      </c>
      <c r="R400" s="1">
        <v>44352</v>
      </c>
      <c r="S400" t="s">
        <v>4662</v>
      </c>
      <c r="T400" t="s">
        <v>16086</v>
      </c>
    </row>
    <row r="401" spans="1:20" x14ac:dyDescent="0.25">
      <c r="A401" t="s">
        <v>18272</v>
      </c>
      <c r="B401" t="s">
        <v>9431</v>
      </c>
      <c r="C401" t="s">
        <v>13</v>
      </c>
      <c r="D401" t="s">
        <v>9432</v>
      </c>
      <c r="E401" s="1">
        <v>44265</v>
      </c>
      <c r="F401" t="s">
        <v>10656</v>
      </c>
      <c r="G401" t="s">
        <v>10783</v>
      </c>
      <c r="H401" t="s">
        <v>11158</v>
      </c>
      <c r="I401" t="s">
        <v>37</v>
      </c>
      <c r="J401" t="s">
        <v>37</v>
      </c>
      <c r="K401" t="s">
        <v>2744</v>
      </c>
      <c r="L401" t="s">
        <v>15</v>
      </c>
      <c r="M401">
        <v>42</v>
      </c>
      <c r="N401" t="s">
        <v>26</v>
      </c>
      <c r="O401" t="s">
        <v>4660</v>
      </c>
      <c r="P401" t="s">
        <v>12076</v>
      </c>
      <c r="Q401" t="s">
        <v>4661</v>
      </c>
      <c r="R401" s="1">
        <v>44352</v>
      </c>
      <c r="S401" t="s">
        <v>4662</v>
      </c>
      <c r="T401" t="s">
        <v>16087</v>
      </c>
    </row>
    <row r="402" spans="1:20" x14ac:dyDescent="0.25">
      <c r="A402" t="s">
        <v>18273</v>
      </c>
      <c r="B402" t="s">
        <v>9457</v>
      </c>
      <c r="C402" t="s">
        <v>13</v>
      </c>
      <c r="D402" t="s">
        <v>9458</v>
      </c>
      <c r="E402" s="1">
        <v>44265</v>
      </c>
      <c r="F402" t="s">
        <v>10655</v>
      </c>
      <c r="G402" t="s">
        <v>10661</v>
      </c>
      <c r="H402" t="s">
        <v>11272</v>
      </c>
      <c r="I402" t="s">
        <v>37</v>
      </c>
      <c r="J402" t="s">
        <v>37</v>
      </c>
      <c r="K402" t="s">
        <v>2744</v>
      </c>
      <c r="L402" t="s">
        <v>15</v>
      </c>
      <c r="M402">
        <v>51</v>
      </c>
      <c r="N402" t="s">
        <v>16</v>
      </c>
      <c r="O402" t="s">
        <v>4660</v>
      </c>
      <c r="P402" t="s">
        <v>12076</v>
      </c>
      <c r="Q402" t="s">
        <v>4661</v>
      </c>
      <c r="R402" s="1">
        <v>44352</v>
      </c>
      <c r="S402" t="s">
        <v>4662</v>
      </c>
      <c r="T402" t="s">
        <v>16088</v>
      </c>
    </row>
    <row r="403" spans="1:20" x14ac:dyDescent="0.25">
      <c r="A403" t="s">
        <v>18274</v>
      </c>
      <c r="B403" t="s">
        <v>10006</v>
      </c>
      <c r="C403" t="s">
        <v>13</v>
      </c>
      <c r="D403" t="s">
        <v>10007</v>
      </c>
      <c r="E403" s="1">
        <v>44265</v>
      </c>
      <c r="F403" t="s">
        <v>10659</v>
      </c>
      <c r="G403" t="s">
        <v>10736</v>
      </c>
      <c r="H403" t="s">
        <v>11341</v>
      </c>
      <c r="I403" t="s">
        <v>37</v>
      </c>
      <c r="J403" t="s">
        <v>37</v>
      </c>
      <c r="K403" t="s">
        <v>2744</v>
      </c>
      <c r="L403" t="s">
        <v>15</v>
      </c>
      <c r="M403">
        <v>38</v>
      </c>
      <c r="N403" t="s">
        <v>26</v>
      </c>
      <c r="O403" t="s">
        <v>4660</v>
      </c>
      <c r="P403" t="s">
        <v>12076</v>
      </c>
      <c r="Q403" t="s">
        <v>4661</v>
      </c>
      <c r="R403" s="1">
        <v>44352</v>
      </c>
      <c r="S403" t="s">
        <v>4662</v>
      </c>
      <c r="T403" t="s">
        <v>16090</v>
      </c>
    </row>
    <row r="404" spans="1:20" x14ac:dyDescent="0.25">
      <c r="A404" t="s">
        <v>18275</v>
      </c>
      <c r="B404" t="s">
        <v>10320</v>
      </c>
      <c r="C404" t="s">
        <v>13</v>
      </c>
      <c r="D404" t="s">
        <v>10321</v>
      </c>
      <c r="E404" s="1">
        <v>44265</v>
      </c>
      <c r="F404" t="s">
        <v>10658</v>
      </c>
      <c r="G404" t="s">
        <v>10722</v>
      </c>
      <c r="H404" t="s">
        <v>37</v>
      </c>
      <c r="I404" t="s">
        <v>37</v>
      </c>
      <c r="J404" t="s">
        <v>37</v>
      </c>
      <c r="K404" t="s">
        <v>2744</v>
      </c>
      <c r="L404" t="s">
        <v>15</v>
      </c>
      <c r="M404">
        <v>45</v>
      </c>
      <c r="N404" t="s">
        <v>26</v>
      </c>
      <c r="O404" t="s">
        <v>4660</v>
      </c>
      <c r="P404" t="s">
        <v>12076</v>
      </c>
      <c r="Q404" t="s">
        <v>4661</v>
      </c>
      <c r="R404" s="1">
        <v>44352</v>
      </c>
      <c r="S404" t="s">
        <v>4662</v>
      </c>
      <c r="T404" t="s">
        <v>16091</v>
      </c>
    </row>
    <row r="405" spans="1:20" x14ac:dyDescent="0.25">
      <c r="A405" t="s">
        <v>18276</v>
      </c>
      <c r="B405" t="s">
        <v>9749</v>
      </c>
      <c r="C405" t="s">
        <v>13</v>
      </c>
      <c r="D405" t="s">
        <v>9750</v>
      </c>
      <c r="E405" s="1">
        <v>44266</v>
      </c>
      <c r="F405" t="s">
        <v>10654</v>
      </c>
      <c r="G405" t="s">
        <v>10780</v>
      </c>
      <c r="H405" t="s">
        <v>37</v>
      </c>
      <c r="I405" t="s">
        <v>37</v>
      </c>
      <c r="J405" t="s">
        <v>37</v>
      </c>
      <c r="K405" t="s">
        <v>2744</v>
      </c>
      <c r="L405" t="s">
        <v>15</v>
      </c>
      <c r="M405" t="s">
        <v>37</v>
      </c>
      <c r="N405" t="s">
        <v>37</v>
      </c>
      <c r="O405" t="s">
        <v>4660</v>
      </c>
      <c r="P405" t="s">
        <v>12076</v>
      </c>
      <c r="Q405" t="s">
        <v>4661</v>
      </c>
      <c r="R405" s="1">
        <v>44352</v>
      </c>
      <c r="S405" t="s">
        <v>4662</v>
      </c>
      <c r="T405" t="s">
        <v>15160</v>
      </c>
    </row>
    <row r="406" spans="1:20" x14ac:dyDescent="0.25">
      <c r="A406" t="s">
        <v>18277</v>
      </c>
      <c r="B406" t="s">
        <v>9799</v>
      </c>
      <c r="C406" t="s">
        <v>13</v>
      </c>
      <c r="D406" t="s">
        <v>9800</v>
      </c>
      <c r="E406" s="1">
        <v>44267</v>
      </c>
      <c r="F406" t="s">
        <v>10655</v>
      </c>
      <c r="G406" t="s">
        <v>10661</v>
      </c>
      <c r="H406" t="s">
        <v>11020</v>
      </c>
      <c r="I406" t="s">
        <v>37</v>
      </c>
      <c r="J406" t="s">
        <v>37</v>
      </c>
      <c r="K406" t="s">
        <v>2744</v>
      </c>
      <c r="L406" t="s">
        <v>15</v>
      </c>
      <c r="M406">
        <v>51</v>
      </c>
      <c r="N406" t="s">
        <v>26</v>
      </c>
      <c r="O406" t="s">
        <v>4660</v>
      </c>
      <c r="P406" t="s">
        <v>12076</v>
      </c>
      <c r="Q406" t="s">
        <v>4661</v>
      </c>
      <c r="R406" s="1">
        <v>44352</v>
      </c>
      <c r="S406" t="s">
        <v>4662</v>
      </c>
      <c r="T406" t="s">
        <v>16096</v>
      </c>
    </row>
    <row r="407" spans="1:20" x14ac:dyDescent="0.25">
      <c r="A407" t="s">
        <v>18278</v>
      </c>
      <c r="B407" t="s">
        <v>8562</v>
      </c>
      <c r="C407" t="s">
        <v>13</v>
      </c>
      <c r="D407" t="s">
        <v>8563</v>
      </c>
      <c r="E407" s="1">
        <v>44268</v>
      </c>
      <c r="F407" t="s">
        <v>10657</v>
      </c>
      <c r="G407" t="s">
        <v>10666</v>
      </c>
      <c r="H407" t="s">
        <v>10816</v>
      </c>
      <c r="I407" t="s">
        <v>37</v>
      </c>
      <c r="J407" t="s">
        <v>37</v>
      </c>
      <c r="K407" t="s">
        <v>2744</v>
      </c>
      <c r="L407" t="s">
        <v>15</v>
      </c>
      <c r="M407" t="s">
        <v>37</v>
      </c>
      <c r="N407" t="s">
        <v>37</v>
      </c>
      <c r="O407" t="s">
        <v>4660</v>
      </c>
      <c r="P407" t="s">
        <v>12076</v>
      </c>
      <c r="Q407" t="s">
        <v>4661</v>
      </c>
      <c r="R407" s="1">
        <v>44352</v>
      </c>
      <c r="S407" t="s">
        <v>4662</v>
      </c>
      <c r="T407" t="s">
        <v>16100</v>
      </c>
    </row>
    <row r="408" spans="1:20" x14ac:dyDescent="0.25">
      <c r="A408" t="s">
        <v>18279</v>
      </c>
      <c r="B408" t="s">
        <v>9759</v>
      </c>
      <c r="C408" t="s">
        <v>13</v>
      </c>
      <c r="D408" t="s">
        <v>9760</v>
      </c>
      <c r="E408" s="1">
        <v>44268</v>
      </c>
      <c r="F408" t="s">
        <v>10659</v>
      </c>
      <c r="G408" t="s">
        <v>10710</v>
      </c>
      <c r="H408" t="s">
        <v>10853</v>
      </c>
      <c r="I408" t="s">
        <v>11529</v>
      </c>
      <c r="J408" t="s">
        <v>37</v>
      </c>
      <c r="K408" t="s">
        <v>2744</v>
      </c>
      <c r="L408" t="s">
        <v>15</v>
      </c>
      <c r="M408">
        <v>74</v>
      </c>
      <c r="N408" t="s">
        <v>26</v>
      </c>
      <c r="O408" t="s">
        <v>38</v>
      </c>
      <c r="P408" t="s">
        <v>12076</v>
      </c>
      <c r="Q408" t="s">
        <v>4661</v>
      </c>
      <c r="R408" s="1">
        <v>44352</v>
      </c>
      <c r="S408" t="s">
        <v>4662</v>
      </c>
      <c r="T408" t="s">
        <v>16102</v>
      </c>
    </row>
    <row r="409" spans="1:20" x14ac:dyDescent="0.25">
      <c r="A409" t="s">
        <v>18280</v>
      </c>
      <c r="B409" t="s">
        <v>9838</v>
      </c>
      <c r="C409" t="s">
        <v>13</v>
      </c>
      <c r="D409" t="s">
        <v>9839</v>
      </c>
      <c r="E409" s="1">
        <v>44269</v>
      </c>
      <c r="F409" t="s">
        <v>10656</v>
      </c>
      <c r="G409" t="s">
        <v>10754</v>
      </c>
      <c r="H409" t="s">
        <v>11343</v>
      </c>
      <c r="I409" t="s">
        <v>11615</v>
      </c>
      <c r="J409" t="s">
        <v>11615</v>
      </c>
      <c r="K409" t="s">
        <v>2744</v>
      </c>
      <c r="L409" t="s">
        <v>15</v>
      </c>
      <c r="M409">
        <v>31</v>
      </c>
      <c r="N409" t="s">
        <v>16</v>
      </c>
      <c r="O409" t="s">
        <v>4660</v>
      </c>
      <c r="P409" t="s">
        <v>12076</v>
      </c>
      <c r="Q409" t="s">
        <v>4661</v>
      </c>
      <c r="R409" s="1">
        <v>44352</v>
      </c>
      <c r="S409" t="s">
        <v>4662</v>
      </c>
      <c r="T409" t="s">
        <v>16104</v>
      </c>
    </row>
    <row r="410" spans="1:20" x14ac:dyDescent="0.25">
      <c r="A410" t="s">
        <v>18281</v>
      </c>
      <c r="B410" t="s">
        <v>8600</v>
      </c>
      <c r="C410" t="s">
        <v>13</v>
      </c>
      <c r="D410" t="s">
        <v>8601</v>
      </c>
      <c r="E410" s="1">
        <v>44270</v>
      </c>
      <c r="F410" t="s">
        <v>10656</v>
      </c>
      <c r="G410" t="s">
        <v>10721</v>
      </c>
      <c r="H410" t="s">
        <v>11101</v>
      </c>
      <c r="I410" t="s">
        <v>37</v>
      </c>
      <c r="J410" t="s">
        <v>37</v>
      </c>
      <c r="K410" t="s">
        <v>2744</v>
      </c>
      <c r="L410" t="s">
        <v>15</v>
      </c>
      <c r="M410">
        <v>62</v>
      </c>
      <c r="N410" t="s">
        <v>16</v>
      </c>
      <c r="O410" t="s">
        <v>4660</v>
      </c>
      <c r="P410" t="s">
        <v>12076</v>
      </c>
      <c r="Q410" t="s">
        <v>4661</v>
      </c>
      <c r="R410" s="1">
        <v>44352</v>
      </c>
      <c r="S410" t="s">
        <v>4662</v>
      </c>
      <c r="T410" t="s">
        <v>16105</v>
      </c>
    </row>
    <row r="411" spans="1:20" x14ac:dyDescent="0.25">
      <c r="A411" t="s">
        <v>18282</v>
      </c>
      <c r="B411" t="s">
        <v>9093</v>
      </c>
      <c r="C411" t="s">
        <v>13</v>
      </c>
      <c r="D411" t="s">
        <v>9094</v>
      </c>
      <c r="E411" s="1">
        <v>44270</v>
      </c>
      <c r="F411" t="s">
        <v>10656</v>
      </c>
      <c r="G411" t="s">
        <v>10682</v>
      </c>
      <c r="H411" t="s">
        <v>11059</v>
      </c>
      <c r="I411" t="s">
        <v>37</v>
      </c>
      <c r="J411" t="s">
        <v>37</v>
      </c>
      <c r="K411" t="s">
        <v>2744</v>
      </c>
      <c r="L411" t="s">
        <v>15</v>
      </c>
      <c r="M411" t="s">
        <v>37</v>
      </c>
      <c r="N411" t="s">
        <v>37</v>
      </c>
      <c r="O411" t="s">
        <v>4660</v>
      </c>
      <c r="P411" t="s">
        <v>12076</v>
      </c>
      <c r="Q411" t="s">
        <v>4661</v>
      </c>
      <c r="R411" s="1">
        <v>44352</v>
      </c>
      <c r="S411" t="s">
        <v>4662</v>
      </c>
      <c r="T411" t="s">
        <v>15015</v>
      </c>
    </row>
    <row r="412" spans="1:20" x14ac:dyDescent="0.25">
      <c r="A412" t="s">
        <v>18283</v>
      </c>
      <c r="B412" t="s">
        <v>9104</v>
      </c>
      <c r="C412" t="s">
        <v>13</v>
      </c>
      <c r="D412" t="s">
        <v>9105</v>
      </c>
      <c r="E412" s="1">
        <v>44270</v>
      </c>
      <c r="F412" t="s">
        <v>10656</v>
      </c>
      <c r="G412" t="s">
        <v>10669</v>
      </c>
      <c r="H412" t="s">
        <v>11212</v>
      </c>
      <c r="I412" t="s">
        <v>37</v>
      </c>
      <c r="J412" t="s">
        <v>37</v>
      </c>
      <c r="K412" t="s">
        <v>2744</v>
      </c>
      <c r="L412" t="s">
        <v>15</v>
      </c>
      <c r="M412">
        <v>41</v>
      </c>
      <c r="N412" t="s">
        <v>26</v>
      </c>
      <c r="O412" t="s">
        <v>4660</v>
      </c>
      <c r="P412" t="s">
        <v>12076</v>
      </c>
      <c r="Q412" t="s">
        <v>4661</v>
      </c>
      <c r="R412" s="1">
        <v>44352</v>
      </c>
      <c r="S412" t="s">
        <v>4662</v>
      </c>
      <c r="T412" t="s">
        <v>16106</v>
      </c>
    </row>
    <row r="413" spans="1:20" x14ac:dyDescent="0.25">
      <c r="A413" t="s">
        <v>18284</v>
      </c>
      <c r="B413" t="s">
        <v>9697</v>
      </c>
      <c r="C413" t="s">
        <v>13</v>
      </c>
      <c r="D413" t="s">
        <v>9698</v>
      </c>
      <c r="E413" s="1">
        <v>44270</v>
      </c>
      <c r="F413" t="s">
        <v>10658</v>
      </c>
      <c r="G413" t="s">
        <v>10722</v>
      </c>
      <c r="H413" t="s">
        <v>11238</v>
      </c>
      <c r="I413" t="s">
        <v>37</v>
      </c>
      <c r="J413" t="s">
        <v>37</v>
      </c>
      <c r="K413" t="s">
        <v>2744</v>
      </c>
      <c r="L413" t="s">
        <v>15</v>
      </c>
      <c r="M413">
        <v>40</v>
      </c>
      <c r="N413" t="s">
        <v>26</v>
      </c>
      <c r="O413" t="s">
        <v>4660</v>
      </c>
      <c r="P413" t="s">
        <v>12076</v>
      </c>
      <c r="Q413" t="s">
        <v>4661</v>
      </c>
      <c r="R413" s="1">
        <v>44352</v>
      </c>
      <c r="S413" t="s">
        <v>4662</v>
      </c>
      <c r="T413" t="s">
        <v>16113</v>
      </c>
    </row>
    <row r="414" spans="1:20" x14ac:dyDescent="0.25">
      <c r="A414" t="s">
        <v>18285</v>
      </c>
      <c r="B414" t="s">
        <v>9769</v>
      </c>
      <c r="C414" t="s">
        <v>13</v>
      </c>
      <c r="D414" t="s">
        <v>9770</v>
      </c>
      <c r="E414" s="1">
        <v>44270</v>
      </c>
      <c r="F414" t="s">
        <v>10655</v>
      </c>
      <c r="G414" t="s">
        <v>10700</v>
      </c>
      <c r="H414" t="s">
        <v>11345</v>
      </c>
      <c r="I414" t="s">
        <v>37</v>
      </c>
      <c r="J414" t="s">
        <v>37</v>
      </c>
      <c r="K414" t="s">
        <v>2744</v>
      </c>
      <c r="L414" t="s">
        <v>15</v>
      </c>
      <c r="M414">
        <v>45</v>
      </c>
      <c r="N414" t="s">
        <v>16</v>
      </c>
      <c r="O414" t="s">
        <v>4660</v>
      </c>
      <c r="P414" t="s">
        <v>12076</v>
      </c>
      <c r="Q414" t="s">
        <v>4661</v>
      </c>
      <c r="R414" s="1">
        <v>44352</v>
      </c>
      <c r="S414" t="s">
        <v>4662</v>
      </c>
      <c r="T414" t="s">
        <v>16114</v>
      </c>
    </row>
    <row r="415" spans="1:20" x14ac:dyDescent="0.25">
      <c r="A415" t="s">
        <v>18286</v>
      </c>
      <c r="B415" t="s">
        <v>9808</v>
      </c>
      <c r="C415" t="s">
        <v>13</v>
      </c>
      <c r="D415" t="s">
        <v>9809</v>
      </c>
      <c r="E415" s="1">
        <v>44270</v>
      </c>
      <c r="F415" t="s">
        <v>10655</v>
      </c>
      <c r="G415" t="s">
        <v>10661</v>
      </c>
      <c r="H415" t="s">
        <v>11087</v>
      </c>
      <c r="I415" t="s">
        <v>37</v>
      </c>
      <c r="J415" t="s">
        <v>37</v>
      </c>
      <c r="K415" t="s">
        <v>2744</v>
      </c>
      <c r="L415" t="s">
        <v>15</v>
      </c>
      <c r="M415">
        <v>22</v>
      </c>
      <c r="N415" t="s">
        <v>16</v>
      </c>
      <c r="O415" t="s">
        <v>4660</v>
      </c>
      <c r="P415" t="s">
        <v>12076</v>
      </c>
      <c r="Q415" t="s">
        <v>4661</v>
      </c>
      <c r="R415" s="1">
        <v>44352</v>
      </c>
      <c r="S415" t="s">
        <v>4662</v>
      </c>
      <c r="T415" t="s">
        <v>16115</v>
      </c>
    </row>
    <row r="416" spans="1:20" x14ac:dyDescent="0.25">
      <c r="A416" t="s">
        <v>18287</v>
      </c>
      <c r="B416" t="s">
        <v>10326</v>
      </c>
      <c r="C416" t="s">
        <v>13</v>
      </c>
      <c r="D416" t="s">
        <v>10327</v>
      </c>
      <c r="E416" s="1">
        <v>44270</v>
      </c>
      <c r="F416" t="s">
        <v>10658</v>
      </c>
      <c r="G416" t="s">
        <v>10722</v>
      </c>
      <c r="H416" t="s">
        <v>37</v>
      </c>
      <c r="I416" t="s">
        <v>37</v>
      </c>
      <c r="J416" t="s">
        <v>37</v>
      </c>
      <c r="K416" t="s">
        <v>2744</v>
      </c>
      <c r="L416" t="s">
        <v>15</v>
      </c>
      <c r="M416">
        <v>56</v>
      </c>
      <c r="N416" t="s">
        <v>26</v>
      </c>
      <c r="O416" t="s">
        <v>4660</v>
      </c>
      <c r="P416" t="s">
        <v>12076</v>
      </c>
      <c r="Q416" t="s">
        <v>4661</v>
      </c>
      <c r="R416" s="1">
        <v>44352</v>
      </c>
      <c r="S416" t="s">
        <v>4662</v>
      </c>
      <c r="T416" t="s">
        <v>16117</v>
      </c>
    </row>
    <row r="417" spans="1:20" x14ac:dyDescent="0.25">
      <c r="A417" t="s">
        <v>18288</v>
      </c>
      <c r="B417" t="s">
        <v>10406</v>
      </c>
      <c r="C417" t="s">
        <v>13</v>
      </c>
      <c r="D417" t="s">
        <v>10407</v>
      </c>
      <c r="E417" s="1">
        <v>44270</v>
      </c>
      <c r="F417" t="s">
        <v>10656</v>
      </c>
      <c r="G417" t="s">
        <v>10778</v>
      </c>
      <c r="H417" t="s">
        <v>37</v>
      </c>
      <c r="I417" t="s">
        <v>37</v>
      </c>
      <c r="J417" t="s">
        <v>37</v>
      </c>
      <c r="K417" t="s">
        <v>2744</v>
      </c>
      <c r="L417" t="s">
        <v>15</v>
      </c>
      <c r="M417">
        <v>53</v>
      </c>
      <c r="N417" t="s">
        <v>16</v>
      </c>
      <c r="O417" t="s">
        <v>4660</v>
      </c>
      <c r="P417" t="s">
        <v>12076</v>
      </c>
      <c r="Q417" t="s">
        <v>4661</v>
      </c>
      <c r="R417" s="1">
        <v>44352</v>
      </c>
      <c r="S417" t="s">
        <v>4662</v>
      </c>
      <c r="T417" t="s">
        <v>16118</v>
      </c>
    </row>
    <row r="418" spans="1:20" x14ac:dyDescent="0.25">
      <c r="A418" t="s">
        <v>18289</v>
      </c>
      <c r="B418" t="s">
        <v>10408</v>
      </c>
      <c r="C418" t="s">
        <v>13</v>
      </c>
      <c r="D418" t="s">
        <v>10409</v>
      </c>
      <c r="E418" s="1">
        <v>44270</v>
      </c>
      <c r="F418" t="s">
        <v>10656</v>
      </c>
      <c r="G418" t="s">
        <v>10778</v>
      </c>
      <c r="H418" t="s">
        <v>37</v>
      </c>
      <c r="I418" t="s">
        <v>37</v>
      </c>
      <c r="J418" t="s">
        <v>37</v>
      </c>
      <c r="K418" t="s">
        <v>2744</v>
      </c>
      <c r="L418" t="s">
        <v>15</v>
      </c>
      <c r="M418">
        <v>25</v>
      </c>
      <c r="N418" t="s">
        <v>16</v>
      </c>
      <c r="O418" t="s">
        <v>4660</v>
      </c>
      <c r="P418" t="s">
        <v>12076</v>
      </c>
      <c r="Q418" t="s">
        <v>4661</v>
      </c>
      <c r="R418" s="1">
        <v>44352</v>
      </c>
      <c r="S418" t="s">
        <v>4662</v>
      </c>
      <c r="T418" t="s">
        <v>16119</v>
      </c>
    </row>
    <row r="419" spans="1:20" x14ac:dyDescent="0.25">
      <c r="A419" t="s">
        <v>18290</v>
      </c>
      <c r="B419" t="s">
        <v>8556</v>
      </c>
      <c r="C419" t="s">
        <v>13</v>
      </c>
      <c r="D419" t="s">
        <v>8557</v>
      </c>
      <c r="E419" s="1">
        <v>44271</v>
      </c>
      <c r="F419" t="s">
        <v>10657</v>
      </c>
      <c r="G419" t="s">
        <v>10666</v>
      </c>
      <c r="H419" t="s">
        <v>10804</v>
      </c>
      <c r="I419" t="s">
        <v>11377</v>
      </c>
      <c r="J419" t="s">
        <v>37</v>
      </c>
      <c r="K419" t="s">
        <v>2744</v>
      </c>
      <c r="L419" t="s">
        <v>15</v>
      </c>
      <c r="M419">
        <v>29</v>
      </c>
      <c r="N419" t="s">
        <v>16</v>
      </c>
      <c r="O419" t="s">
        <v>4660</v>
      </c>
      <c r="P419" t="s">
        <v>12076</v>
      </c>
      <c r="Q419" t="s">
        <v>4661</v>
      </c>
      <c r="R419" s="1">
        <v>44352</v>
      </c>
      <c r="S419" t="s">
        <v>4662</v>
      </c>
      <c r="T419" t="s">
        <v>16120</v>
      </c>
    </row>
    <row r="420" spans="1:20" x14ac:dyDescent="0.25">
      <c r="A420" t="s">
        <v>18291</v>
      </c>
      <c r="B420" t="s">
        <v>8990</v>
      </c>
      <c r="C420" t="s">
        <v>13</v>
      </c>
      <c r="D420" t="s">
        <v>8991</v>
      </c>
      <c r="E420" s="1">
        <v>44271</v>
      </c>
      <c r="F420" t="s">
        <v>10656</v>
      </c>
      <c r="G420" t="s">
        <v>10744</v>
      </c>
      <c r="H420" t="s">
        <v>11274</v>
      </c>
      <c r="I420" t="s">
        <v>11274</v>
      </c>
      <c r="J420" t="s">
        <v>37</v>
      </c>
      <c r="K420" t="s">
        <v>2744</v>
      </c>
      <c r="L420" t="s">
        <v>15</v>
      </c>
      <c r="M420">
        <v>85</v>
      </c>
      <c r="N420" t="s">
        <v>16</v>
      </c>
      <c r="O420" t="s">
        <v>4660</v>
      </c>
      <c r="P420" t="s">
        <v>12076</v>
      </c>
      <c r="Q420" t="s">
        <v>4661</v>
      </c>
      <c r="R420" s="1">
        <v>44352</v>
      </c>
      <c r="S420" t="s">
        <v>4662</v>
      </c>
      <c r="T420" t="s">
        <v>16122</v>
      </c>
    </row>
    <row r="421" spans="1:20" x14ac:dyDescent="0.25">
      <c r="A421" t="s">
        <v>18292</v>
      </c>
      <c r="B421" t="s">
        <v>9508</v>
      </c>
      <c r="C421" t="s">
        <v>13</v>
      </c>
      <c r="D421" t="s">
        <v>9509</v>
      </c>
      <c r="E421" s="1">
        <v>44271</v>
      </c>
      <c r="F421" t="s">
        <v>10656</v>
      </c>
      <c r="G421" t="s">
        <v>10750</v>
      </c>
      <c r="H421" t="s">
        <v>11346</v>
      </c>
      <c r="I421" t="s">
        <v>37</v>
      </c>
      <c r="J421" t="s">
        <v>37</v>
      </c>
      <c r="K421" t="s">
        <v>2744</v>
      </c>
      <c r="L421" t="s">
        <v>15</v>
      </c>
      <c r="M421">
        <v>37</v>
      </c>
      <c r="N421" t="s">
        <v>26</v>
      </c>
      <c r="O421" t="s">
        <v>4660</v>
      </c>
      <c r="P421" t="s">
        <v>12076</v>
      </c>
      <c r="Q421" t="s">
        <v>4661</v>
      </c>
      <c r="R421" s="1">
        <v>44352</v>
      </c>
      <c r="S421" t="s">
        <v>4662</v>
      </c>
      <c r="T421" t="s">
        <v>16125</v>
      </c>
    </row>
    <row r="422" spans="1:20" x14ac:dyDescent="0.25">
      <c r="A422" t="s">
        <v>18293</v>
      </c>
      <c r="B422" t="s">
        <v>9622</v>
      </c>
      <c r="C422" t="s">
        <v>13</v>
      </c>
      <c r="D422" t="s">
        <v>9623</v>
      </c>
      <c r="E422" s="1">
        <v>44271</v>
      </c>
      <c r="F422" t="s">
        <v>10656</v>
      </c>
      <c r="G422" t="s">
        <v>10686</v>
      </c>
      <c r="H422" t="s">
        <v>10830</v>
      </c>
      <c r="I422" t="s">
        <v>37</v>
      </c>
      <c r="J422" t="s">
        <v>37</v>
      </c>
      <c r="K422" t="s">
        <v>2744</v>
      </c>
      <c r="L422" t="s">
        <v>15</v>
      </c>
      <c r="M422">
        <v>13</v>
      </c>
      <c r="N422" t="s">
        <v>37</v>
      </c>
      <c r="O422" t="s">
        <v>4660</v>
      </c>
      <c r="P422" t="s">
        <v>12076</v>
      </c>
      <c r="Q422" t="s">
        <v>4661</v>
      </c>
      <c r="R422" s="1">
        <v>44352</v>
      </c>
      <c r="S422" t="s">
        <v>4662</v>
      </c>
      <c r="T422" t="s">
        <v>15999</v>
      </c>
    </row>
    <row r="423" spans="1:20" x14ac:dyDescent="0.25">
      <c r="A423" t="s">
        <v>18294</v>
      </c>
      <c r="B423" t="s">
        <v>10324</v>
      </c>
      <c r="C423" t="s">
        <v>13</v>
      </c>
      <c r="D423" t="s">
        <v>10325</v>
      </c>
      <c r="E423" s="1">
        <v>44271</v>
      </c>
      <c r="F423" t="s">
        <v>10658</v>
      </c>
      <c r="G423" t="s">
        <v>10722</v>
      </c>
      <c r="H423" t="s">
        <v>37</v>
      </c>
      <c r="I423" t="s">
        <v>37</v>
      </c>
      <c r="J423" t="s">
        <v>37</v>
      </c>
      <c r="K423" t="s">
        <v>2744</v>
      </c>
      <c r="L423" t="s">
        <v>15</v>
      </c>
      <c r="M423">
        <v>42</v>
      </c>
      <c r="N423" t="s">
        <v>26</v>
      </c>
      <c r="O423" t="s">
        <v>4660</v>
      </c>
      <c r="P423" t="s">
        <v>12076</v>
      </c>
      <c r="Q423" t="s">
        <v>4661</v>
      </c>
      <c r="R423" s="1">
        <v>44352</v>
      </c>
      <c r="S423" t="s">
        <v>4662</v>
      </c>
      <c r="T423" t="s">
        <v>16133</v>
      </c>
    </row>
    <row r="424" spans="1:20" x14ac:dyDescent="0.25">
      <c r="A424" t="s">
        <v>18295</v>
      </c>
      <c r="B424" t="s">
        <v>10488</v>
      </c>
      <c r="C424" t="s">
        <v>13</v>
      </c>
      <c r="D424" t="s">
        <v>10489</v>
      </c>
      <c r="E424" s="1">
        <v>44272</v>
      </c>
      <c r="F424" t="s">
        <v>10656</v>
      </c>
      <c r="G424" t="s">
        <v>10745</v>
      </c>
      <c r="H424" t="s">
        <v>11347</v>
      </c>
      <c r="I424" t="s">
        <v>37</v>
      </c>
      <c r="J424" t="s">
        <v>37</v>
      </c>
      <c r="K424" t="s">
        <v>2744</v>
      </c>
      <c r="L424" t="s">
        <v>15</v>
      </c>
      <c r="M424">
        <v>38</v>
      </c>
      <c r="N424" t="s">
        <v>16</v>
      </c>
      <c r="O424" t="s">
        <v>33</v>
      </c>
      <c r="P424" t="s">
        <v>12076</v>
      </c>
      <c r="Q424" t="s">
        <v>4661</v>
      </c>
      <c r="R424" s="1">
        <v>44352</v>
      </c>
      <c r="S424" t="s">
        <v>4662</v>
      </c>
      <c r="T424" t="s">
        <v>16136</v>
      </c>
    </row>
    <row r="425" spans="1:20" x14ac:dyDescent="0.25">
      <c r="A425" t="s">
        <v>18296</v>
      </c>
      <c r="B425" t="s">
        <v>9074</v>
      </c>
      <c r="C425" t="s">
        <v>13</v>
      </c>
      <c r="D425" t="s">
        <v>9075</v>
      </c>
      <c r="E425" s="1">
        <v>44273</v>
      </c>
      <c r="F425" t="s">
        <v>10654</v>
      </c>
      <c r="G425" t="s">
        <v>10701</v>
      </c>
      <c r="H425" t="s">
        <v>10843</v>
      </c>
      <c r="I425" t="s">
        <v>37</v>
      </c>
      <c r="J425" t="s">
        <v>37</v>
      </c>
      <c r="K425" t="s">
        <v>2744</v>
      </c>
      <c r="L425" t="s">
        <v>15</v>
      </c>
      <c r="M425" t="s">
        <v>37</v>
      </c>
      <c r="N425" t="s">
        <v>37</v>
      </c>
      <c r="O425" t="s">
        <v>4660</v>
      </c>
      <c r="P425" t="s">
        <v>12076</v>
      </c>
      <c r="Q425" t="s">
        <v>4661</v>
      </c>
      <c r="R425" s="1">
        <v>44352</v>
      </c>
      <c r="S425" t="s">
        <v>4662</v>
      </c>
      <c r="T425" t="s">
        <v>16137</v>
      </c>
    </row>
    <row r="426" spans="1:20" x14ac:dyDescent="0.25">
      <c r="A426" t="s">
        <v>18297</v>
      </c>
      <c r="B426" t="s">
        <v>9510</v>
      </c>
      <c r="C426" t="s">
        <v>13</v>
      </c>
      <c r="D426" t="s">
        <v>9511</v>
      </c>
      <c r="E426" s="1">
        <v>44273</v>
      </c>
      <c r="F426" t="s">
        <v>10656</v>
      </c>
      <c r="G426" t="s">
        <v>10750</v>
      </c>
      <c r="H426" t="s">
        <v>11346</v>
      </c>
      <c r="I426" t="s">
        <v>37</v>
      </c>
      <c r="J426" t="s">
        <v>37</v>
      </c>
      <c r="K426" t="s">
        <v>2744</v>
      </c>
      <c r="L426" t="s">
        <v>15</v>
      </c>
      <c r="M426">
        <v>24</v>
      </c>
      <c r="N426" t="s">
        <v>26</v>
      </c>
      <c r="O426" t="s">
        <v>4660</v>
      </c>
      <c r="P426" t="s">
        <v>12076</v>
      </c>
      <c r="Q426" t="s">
        <v>4661</v>
      </c>
      <c r="R426" s="1">
        <v>44352</v>
      </c>
      <c r="S426" t="s">
        <v>4662</v>
      </c>
      <c r="T426" t="s">
        <v>16140</v>
      </c>
    </row>
    <row r="427" spans="1:20" x14ac:dyDescent="0.25">
      <c r="A427" t="s">
        <v>18298</v>
      </c>
      <c r="B427" t="s">
        <v>9616</v>
      </c>
      <c r="C427" t="s">
        <v>13</v>
      </c>
      <c r="D427" t="s">
        <v>9617</v>
      </c>
      <c r="E427" s="1">
        <v>44273</v>
      </c>
      <c r="F427" t="s">
        <v>10659</v>
      </c>
      <c r="G427" t="s">
        <v>10694</v>
      </c>
      <c r="H427" t="s">
        <v>10694</v>
      </c>
      <c r="I427" t="s">
        <v>37</v>
      </c>
      <c r="J427" t="s">
        <v>37</v>
      </c>
      <c r="K427" t="s">
        <v>2744</v>
      </c>
      <c r="L427" t="s">
        <v>15</v>
      </c>
      <c r="M427">
        <v>38</v>
      </c>
      <c r="N427" t="s">
        <v>37</v>
      </c>
      <c r="O427" t="s">
        <v>4660</v>
      </c>
      <c r="P427" t="s">
        <v>12076</v>
      </c>
      <c r="Q427" t="s">
        <v>4661</v>
      </c>
      <c r="R427" s="1">
        <v>44352</v>
      </c>
      <c r="S427" t="s">
        <v>4662</v>
      </c>
      <c r="T427" t="s">
        <v>15912</v>
      </c>
    </row>
    <row r="428" spans="1:20" x14ac:dyDescent="0.25">
      <c r="A428" t="s">
        <v>18299</v>
      </c>
      <c r="B428" t="s">
        <v>9806</v>
      </c>
      <c r="C428" t="s">
        <v>13</v>
      </c>
      <c r="D428" t="s">
        <v>9807</v>
      </c>
      <c r="E428" s="1">
        <v>44273</v>
      </c>
      <c r="F428" t="s">
        <v>10655</v>
      </c>
      <c r="G428" t="s">
        <v>10661</v>
      </c>
      <c r="H428" t="s">
        <v>10842</v>
      </c>
      <c r="I428" t="s">
        <v>37</v>
      </c>
      <c r="J428" t="s">
        <v>37</v>
      </c>
      <c r="K428" t="s">
        <v>2744</v>
      </c>
      <c r="L428" t="s">
        <v>15</v>
      </c>
      <c r="M428">
        <v>38</v>
      </c>
      <c r="N428" t="s">
        <v>16</v>
      </c>
      <c r="O428" t="s">
        <v>4660</v>
      </c>
      <c r="P428" t="s">
        <v>12076</v>
      </c>
      <c r="Q428" t="s">
        <v>4661</v>
      </c>
      <c r="R428" s="1">
        <v>44352</v>
      </c>
      <c r="S428" t="s">
        <v>4662</v>
      </c>
      <c r="T428" t="s">
        <v>16141</v>
      </c>
    </row>
    <row r="429" spans="1:20" x14ac:dyDescent="0.25">
      <c r="A429" t="s">
        <v>18300</v>
      </c>
      <c r="B429" t="s">
        <v>8751</v>
      </c>
      <c r="C429" t="s">
        <v>13</v>
      </c>
      <c r="D429" t="s">
        <v>8752</v>
      </c>
      <c r="E429" s="1">
        <v>44274</v>
      </c>
      <c r="F429" t="s">
        <v>10657</v>
      </c>
      <c r="G429" t="s">
        <v>10666</v>
      </c>
      <c r="H429" t="s">
        <v>10804</v>
      </c>
      <c r="I429" t="s">
        <v>11377</v>
      </c>
      <c r="J429" t="s">
        <v>37</v>
      </c>
      <c r="K429" t="s">
        <v>2744</v>
      </c>
      <c r="L429" t="s">
        <v>15</v>
      </c>
      <c r="M429" t="s">
        <v>37</v>
      </c>
      <c r="N429" t="s">
        <v>37</v>
      </c>
      <c r="O429" t="s">
        <v>4660</v>
      </c>
      <c r="P429" t="s">
        <v>12076</v>
      </c>
      <c r="Q429" t="s">
        <v>4661</v>
      </c>
      <c r="R429" s="1">
        <v>44352</v>
      </c>
      <c r="S429" t="s">
        <v>4662</v>
      </c>
      <c r="T429" t="s">
        <v>16144</v>
      </c>
    </row>
    <row r="430" spans="1:20" x14ac:dyDescent="0.25">
      <c r="A430" t="s">
        <v>18301</v>
      </c>
      <c r="B430" t="s">
        <v>9215</v>
      </c>
      <c r="C430" t="s">
        <v>13</v>
      </c>
      <c r="D430" t="s">
        <v>9216</v>
      </c>
      <c r="E430" s="1">
        <v>44274</v>
      </c>
      <c r="F430" t="s">
        <v>10656</v>
      </c>
      <c r="G430" t="s">
        <v>10686</v>
      </c>
      <c r="H430" t="s">
        <v>11348</v>
      </c>
      <c r="I430" t="s">
        <v>37</v>
      </c>
      <c r="J430" t="s">
        <v>37</v>
      </c>
      <c r="K430" t="s">
        <v>2744</v>
      </c>
      <c r="L430" t="s">
        <v>15</v>
      </c>
      <c r="M430">
        <v>58</v>
      </c>
      <c r="N430" t="s">
        <v>37</v>
      </c>
      <c r="O430" t="s">
        <v>4660</v>
      </c>
      <c r="P430" t="s">
        <v>12076</v>
      </c>
      <c r="Q430" t="s">
        <v>4661</v>
      </c>
      <c r="R430" s="1">
        <v>44352</v>
      </c>
      <c r="S430" t="s">
        <v>4662</v>
      </c>
      <c r="T430" t="s">
        <v>16145</v>
      </c>
    </row>
    <row r="431" spans="1:20" x14ac:dyDescent="0.25">
      <c r="A431" t="s">
        <v>18302</v>
      </c>
      <c r="B431" t="s">
        <v>8959</v>
      </c>
      <c r="C431" t="s">
        <v>13</v>
      </c>
      <c r="D431" t="s">
        <v>8960</v>
      </c>
      <c r="E431" s="1">
        <v>44275</v>
      </c>
      <c r="F431" t="s">
        <v>10659</v>
      </c>
      <c r="G431" t="s">
        <v>10737</v>
      </c>
      <c r="H431" t="s">
        <v>10909</v>
      </c>
      <c r="I431" t="s">
        <v>11619</v>
      </c>
      <c r="J431" t="s">
        <v>37</v>
      </c>
      <c r="K431" t="s">
        <v>2744</v>
      </c>
      <c r="L431" t="s">
        <v>15</v>
      </c>
      <c r="M431" t="s">
        <v>37</v>
      </c>
      <c r="N431" t="s">
        <v>16</v>
      </c>
      <c r="O431" t="s">
        <v>4660</v>
      </c>
      <c r="P431" t="s">
        <v>12076</v>
      </c>
      <c r="Q431" t="s">
        <v>4661</v>
      </c>
      <c r="R431" s="1">
        <v>44352</v>
      </c>
      <c r="S431" t="s">
        <v>4662</v>
      </c>
      <c r="T431" t="s">
        <v>16147</v>
      </c>
    </row>
    <row r="432" spans="1:20" x14ac:dyDescent="0.25">
      <c r="A432" t="s">
        <v>18303</v>
      </c>
      <c r="B432" t="s">
        <v>9614</v>
      </c>
      <c r="C432" t="s">
        <v>13</v>
      </c>
      <c r="D432" t="s">
        <v>9615</v>
      </c>
      <c r="E432" s="1">
        <v>44275</v>
      </c>
      <c r="F432" t="s">
        <v>10659</v>
      </c>
      <c r="G432" t="s">
        <v>10694</v>
      </c>
      <c r="H432" t="s">
        <v>10694</v>
      </c>
      <c r="I432" t="s">
        <v>37</v>
      </c>
      <c r="J432" t="s">
        <v>37</v>
      </c>
      <c r="K432" t="s">
        <v>2744</v>
      </c>
      <c r="L432" t="s">
        <v>15</v>
      </c>
      <c r="M432">
        <v>47</v>
      </c>
      <c r="N432" t="s">
        <v>37</v>
      </c>
      <c r="O432" t="s">
        <v>4660</v>
      </c>
      <c r="P432" t="s">
        <v>12076</v>
      </c>
      <c r="Q432" t="s">
        <v>4661</v>
      </c>
      <c r="R432" s="1">
        <v>44352</v>
      </c>
      <c r="S432" t="s">
        <v>4662</v>
      </c>
      <c r="T432" t="s">
        <v>16149</v>
      </c>
    </row>
    <row r="433" spans="1:20" x14ac:dyDescent="0.25">
      <c r="A433" t="s">
        <v>18304</v>
      </c>
      <c r="B433" t="s">
        <v>9840</v>
      </c>
      <c r="C433" t="s">
        <v>13</v>
      </c>
      <c r="D433" t="s">
        <v>9841</v>
      </c>
      <c r="E433" s="1">
        <v>44275</v>
      </c>
      <c r="F433" t="s">
        <v>10656</v>
      </c>
      <c r="G433" t="s">
        <v>10754</v>
      </c>
      <c r="H433" t="s">
        <v>11343</v>
      </c>
      <c r="I433" t="s">
        <v>11615</v>
      </c>
      <c r="J433" t="s">
        <v>11615</v>
      </c>
      <c r="K433" t="s">
        <v>2744</v>
      </c>
      <c r="L433" t="s">
        <v>15</v>
      </c>
      <c r="M433">
        <v>33</v>
      </c>
      <c r="N433" t="s">
        <v>26</v>
      </c>
      <c r="O433" t="s">
        <v>4660</v>
      </c>
      <c r="P433" t="s">
        <v>12076</v>
      </c>
      <c r="Q433" t="s">
        <v>4661</v>
      </c>
      <c r="R433" s="1">
        <v>44352</v>
      </c>
      <c r="S433" t="s">
        <v>4662</v>
      </c>
      <c r="T433" t="s">
        <v>16150</v>
      </c>
    </row>
    <row r="434" spans="1:20" x14ac:dyDescent="0.25">
      <c r="A434" t="s">
        <v>18305</v>
      </c>
      <c r="B434" t="s">
        <v>10380</v>
      </c>
      <c r="C434" t="s">
        <v>13</v>
      </c>
      <c r="D434" t="s">
        <v>10381</v>
      </c>
      <c r="E434" s="1">
        <v>44275</v>
      </c>
      <c r="F434" t="s">
        <v>10658</v>
      </c>
      <c r="G434" t="s">
        <v>10722</v>
      </c>
      <c r="H434" t="s">
        <v>37</v>
      </c>
      <c r="I434" t="s">
        <v>37</v>
      </c>
      <c r="J434" t="s">
        <v>37</v>
      </c>
      <c r="K434" t="s">
        <v>2744</v>
      </c>
      <c r="L434" t="s">
        <v>15</v>
      </c>
      <c r="M434">
        <v>52</v>
      </c>
      <c r="N434" t="s">
        <v>16</v>
      </c>
      <c r="O434" t="s">
        <v>4660</v>
      </c>
      <c r="P434" t="s">
        <v>12076</v>
      </c>
      <c r="Q434" t="s">
        <v>4661</v>
      </c>
      <c r="R434" s="1">
        <v>44352</v>
      </c>
      <c r="S434" t="s">
        <v>4662</v>
      </c>
      <c r="T434" t="s">
        <v>16117</v>
      </c>
    </row>
    <row r="435" spans="1:20" x14ac:dyDescent="0.25">
      <c r="A435" t="s">
        <v>18306</v>
      </c>
      <c r="B435" t="s">
        <v>10422</v>
      </c>
      <c r="C435" t="s">
        <v>13</v>
      </c>
      <c r="D435" t="s">
        <v>10423</v>
      </c>
      <c r="E435" s="1">
        <v>44275</v>
      </c>
      <c r="F435" t="s">
        <v>10656</v>
      </c>
      <c r="G435" t="s">
        <v>10695</v>
      </c>
      <c r="H435" t="s">
        <v>11259</v>
      </c>
      <c r="I435" t="s">
        <v>37</v>
      </c>
      <c r="J435" t="s">
        <v>37</v>
      </c>
      <c r="K435" t="s">
        <v>2744</v>
      </c>
      <c r="L435" t="s">
        <v>15</v>
      </c>
      <c r="M435" t="s">
        <v>37</v>
      </c>
      <c r="N435" t="s">
        <v>37</v>
      </c>
      <c r="O435" t="s">
        <v>4660</v>
      </c>
      <c r="P435" t="s">
        <v>12076</v>
      </c>
      <c r="Q435" t="s">
        <v>4661</v>
      </c>
      <c r="R435" s="1">
        <v>44352</v>
      </c>
      <c r="S435" t="s">
        <v>4662</v>
      </c>
      <c r="T435" t="s">
        <v>16151</v>
      </c>
    </row>
    <row r="436" spans="1:20" x14ac:dyDescent="0.25">
      <c r="A436" t="s">
        <v>18307</v>
      </c>
      <c r="B436" t="s">
        <v>9705</v>
      </c>
      <c r="C436" t="s">
        <v>13</v>
      </c>
      <c r="D436" t="s">
        <v>9706</v>
      </c>
      <c r="E436" s="1">
        <v>44276</v>
      </c>
      <c r="F436" t="s">
        <v>10655</v>
      </c>
      <c r="G436" t="s">
        <v>10661</v>
      </c>
      <c r="H436" t="s">
        <v>10954</v>
      </c>
      <c r="I436" t="s">
        <v>11620</v>
      </c>
      <c r="J436" t="s">
        <v>37</v>
      </c>
      <c r="K436" t="s">
        <v>2744</v>
      </c>
      <c r="L436" t="s">
        <v>15</v>
      </c>
      <c r="M436" t="s">
        <v>37</v>
      </c>
      <c r="N436" t="s">
        <v>26</v>
      </c>
      <c r="O436" t="s">
        <v>4660</v>
      </c>
      <c r="P436" t="s">
        <v>12076</v>
      </c>
      <c r="Q436" t="s">
        <v>4661</v>
      </c>
      <c r="R436" s="1">
        <v>44352</v>
      </c>
      <c r="S436" t="s">
        <v>4662</v>
      </c>
      <c r="T436" t="s">
        <v>16152</v>
      </c>
    </row>
    <row r="437" spans="1:20" x14ac:dyDescent="0.25">
      <c r="A437" t="s">
        <v>18308</v>
      </c>
      <c r="B437" t="s">
        <v>9618</v>
      </c>
      <c r="C437" t="s">
        <v>13</v>
      </c>
      <c r="D437" t="s">
        <v>9619</v>
      </c>
      <c r="E437" s="1">
        <v>44278</v>
      </c>
      <c r="F437" t="s">
        <v>10659</v>
      </c>
      <c r="G437" t="s">
        <v>10772</v>
      </c>
      <c r="H437" t="s">
        <v>10772</v>
      </c>
      <c r="I437" t="s">
        <v>37</v>
      </c>
      <c r="J437" t="s">
        <v>37</v>
      </c>
      <c r="K437" t="s">
        <v>2744</v>
      </c>
      <c r="L437" t="s">
        <v>15</v>
      </c>
      <c r="M437" t="s">
        <v>37</v>
      </c>
      <c r="N437" t="s">
        <v>37</v>
      </c>
      <c r="O437" t="s">
        <v>4660</v>
      </c>
      <c r="P437" t="s">
        <v>12076</v>
      </c>
      <c r="Q437" t="s">
        <v>4661</v>
      </c>
      <c r="R437" s="1">
        <v>44352</v>
      </c>
      <c r="S437" t="s">
        <v>4662</v>
      </c>
      <c r="T437" t="s">
        <v>15679</v>
      </c>
    </row>
    <row r="438" spans="1:20" x14ac:dyDescent="0.25">
      <c r="A438" t="s">
        <v>18309</v>
      </c>
      <c r="B438" t="s">
        <v>9923</v>
      </c>
      <c r="C438" t="s">
        <v>13</v>
      </c>
      <c r="D438" t="s">
        <v>9924</v>
      </c>
      <c r="E438" s="1">
        <v>44278</v>
      </c>
      <c r="F438" t="s">
        <v>10656</v>
      </c>
      <c r="G438" t="s">
        <v>10686</v>
      </c>
      <c r="H438" t="s">
        <v>10991</v>
      </c>
      <c r="I438" t="s">
        <v>37</v>
      </c>
      <c r="J438" t="s">
        <v>37</v>
      </c>
      <c r="K438" t="s">
        <v>2744</v>
      </c>
      <c r="L438" t="s">
        <v>15</v>
      </c>
      <c r="M438">
        <v>18</v>
      </c>
      <c r="N438" t="s">
        <v>37</v>
      </c>
      <c r="O438" t="s">
        <v>4660</v>
      </c>
      <c r="P438" t="s">
        <v>12076</v>
      </c>
      <c r="Q438" t="s">
        <v>4661</v>
      </c>
      <c r="R438" s="1">
        <v>44352</v>
      </c>
      <c r="S438" t="s">
        <v>4662</v>
      </c>
      <c r="T438" t="s">
        <v>16158</v>
      </c>
    </row>
    <row r="439" spans="1:20" x14ac:dyDescent="0.25">
      <c r="A439" t="s">
        <v>18310</v>
      </c>
      <c r="B439" t="s">
        <v>9650</v>
      </c>
      <c r="C439" t="s">
        <v>13</v>
      </c>
      <c r="D439" t="s">
        <v>9651</v>
      </c>
      <c r="E439" s="1">
        <v>44280</v>
      </c>
      <c r="F439" t="s">
        <v>10656</v>
      </c>
      <c r="G439" t="s">
        <v>10773</v>
      </c>
      <c r="H439" t="s">
        <v>37</v>
      </c>
      <c r="I439" t="s">
        <v>37</v>
      </c>
      <c r="J439" t="s">
        <v>37</v>
      </c>
      <c r="K439" t="s">
        <v>2744</v>
      </c>
      <c r="L439" t="s">
        <v>15</v>
      </c>
      <c r="M439">
        <v>57</v>
      </c>
      <c r="N439" t="s">
        <v>16</v>
      </c>
      <c r="O439" t="s">
        <v>4660</v>
      </c>
      <c r="P439" t="s">
        <v>12076</v>
      </c>
      <c r="Q439" t="s">
        <v>4661</v>
      </c>
      <c r="R439" s="1">
        <v>44352</v>
      </c>
      <c r="S439" t="s">
        <v>4662</v>
      </c>
      <c r="T439" t="s">
        <v>16162</v>
      </c>
    </row>
    <row r="440" spans="1:20" x14ac:dyDescent="0.25">
      <c r="A440" t="s">
        <v>18311</v>
      </c>
      <c r="B440" t="s">
        <v>9915</v>
      </c>
      <c r="C440" t="s">
        <v>13</v>
      </c>
      <c r="D440" t="s">
        <v>9916</v>
      </c>
      <c r="E440" s="1">
        <v>44280</v>
      </c>
      <c r="F440" t="s">
        <v>10659</v>
      </c>
      <c r="G440" t="s">
        <v>10694</v>
      </c>
      <c r="H440" t="s">
        <v>10694</v>
      </c>
      <c r="I440" t="s">
        <v>37</v>
      </c>
      <c r="J440" t="s">
        <v>37</v>
      </c>
      <c r="K440" t="s">
        <v>2744</v>
      </c>
      <c r="L440" t="s">
        <v>15</v>
      </c>
      <c r="M440">
        <v>37</v>
      </c>
      <c r="N440" t="s">
        <v>37</v>
      </c>
      <c r="O440" t="s">
        <v>4660</v>
      </c>
      <c r="P440" t="s">
        <v>12076</v>
      </c>
      <c r="Q440" t="s">
        <v>4661</v>
      </c>
      <c r="R440" s="1">
        <v>44352</v>
      </c>
      <c r="S440" t="s">
        <v>4662</v>
      </c>
      <c r="T440" t="s">
        <v>16163</v>
      </c>
    </row>
    <row r="441" spans="1:20" x14ac:dyDescent="0.25">
      <c r="A441" t="s">
        <v>18312</v>
      </c>
      <c r="B441" t="s">
        <v>9917</v>
      </c>
      <c r="C441" t="s">
        <v>13</v>
      </c>
      <c r="D441" t="s">
        <v>9918</v>
      </c>
      <c r="E441" s="1">
        <v>44280</v>
      </c>
      <c r="F441" t="s">
        <v>10659</v>
      </c>
      <c r="G441" t="s">
        <v>10796</v>
      </c>
      <c r="H441" t="s">
        <v>10796</v>
      </c>
      <c r="I441" t="s">
        <v>37</v>
      </c>
      <c r="J441" t="s">
        <v>37</v>
      </c>
      <c r="K441" t="s">
        <v>2744</v>
      </c>
      <c r="L441" t="s">
        <v>15</v>
      </c>
      <c r="M441">
        <v>85</v>
      </c>
      <c r="N441" t="s">
        <v>37</v>
      </c>
      <c r="O441" t="s">
        <v>4660</v>
      </c>
      <c r="P441" t="s">
        <v>12076</v>
      </c>
      <c r="Q441" t="s">
        <v>4661</v>
      </c>
      <c r="R441" s="1">
        <v>44352</v>
      </c>
      <c r="S441" t="s">
        <v>4662</v>
      </c>
      <c r="T441" t="s">
        <v>16164</v>
      </c>
    </row>
    <row r="442" spans="1:20" x14ac:dyDescent="0.25">
      <c r="A442" t="s">
        <v>18313</v>
      </c>
      <c r="B442" t="s">
        <v>9925</v>
      </c>
      <c r="C442" t="s">
        <v>13</v>
      </c>
      <c r="D442" t="s">
        <v>9926</v>
      </c>
      <c r="E442" s="1">
        <v>44281</v>
      </c>
      <c r="F442" t="s">
        <v>10656</v>
      </c>
      <c r="G442" t="s">
        <v>10682</v>
      </c>
      <c r="H442" t="s">
        <v>11017</v>
      </c>
      <c r="I442" t="s">
        <v>37</v>
      </c>
      <c r="J442" t="s">
        <v>37</v>
      </c>
      <c r="K442" t="s">
        <v>2744</v>
      </c>
      <c r="L442" t="s">
        <v>15</v>
      </c>
      <c r="M442" t="s">
        <v>37</v>
      </c>
      <c r="N442" t="s">
        <v>37</v>
      </c>
      <c r="O442" t="s">
        <v>4660</v>
      </c>
      <c r="P442" t="s">
        <v>12076</v>
      </c>
      <c r="Q442" t="s">
        <v>4661</v>
      </c>
      <c r="R442" s="1">
        <v>44352</v>
      </c>
      <c r="S442" t="s">
        <v>4662</v>
      </c>
      <c r="T442" t="s">
        <v>16167</v>
      </c>
    </row>
    <row r="443" spans="1:20" x14ac:dyDescent="0.25">
      <c r="A443" t="s">
        <v>18314</v>
      </c>
      <c r="B443" t="s">
        <v>9083</v>
      </c>
      <c r="C443" t="s">
        <v>13</v>
      </c>
      <c r="D443" t="s">
        <v>9084</v>
      </c>
      <c r="E443" s="1">
        <v>44282</v>
      </c>
      <c r="F443" t="s">
        <v>10657</v>
      </c>
      <c r="G443" t="s">
        <v>10666</v>
      </c>
      <c r="H443" t="s">
        <v>10807</v>
      </c>
      <c r="I443" t="s">
        <v>37</v>
      </c>
      <c r="J443" t="s">
        <v>37</v>
      </c>
      <c r="K443" t="s">
        <v>2744</v>
      </c>
      <c r="L443" t="s">
        <v>15</v>
      </c>
      <c r="M443" t="s">
        <v>37</v>
      </c>
      <c r="N443" t="s">
        <v>37</v>
      </c>
      <c r="O443" t="s">
        <v>4660</v>
      </c>
      <c r="P443" t="s">
        <v>12076</v>
      </c>
      <c r="Q443" t="s">
        <v>4661</v>
      </c>
      <c r="R443" s="1">
        <v>44352</v>
      </c>
      <c r="S443" t="s">
        <v>4662</v>
      </c>
      <c r="T443" t="s">
        <v>16168</v>
      </c>
    </row>
    <row r="444" spans="1:20" x14ac:dyDescent="0.25">
      <c r="A444" t="s">
        <v>18315</v>
      </c>
      <c r="B444" t="s">
        <v>9072</v>
      </c>
      <c r="C444" t="s">
        <v>13</v>
      </c>
      <c r="D444" t="s">
        <v>9073</v>
      </c>
      <c r="E444" s="1">
        <v>44282</v>
      </c>
      <c r="F444" t="s">
        <v>10654</v>
      </c>
      <c r="G444" t="s">
        <v>10701</v>
      </c>
      <c r="H444" t="s">
        <v>10843</v>
      </c>
      <c r="I444" t="s">
        <v>37</v>
      </c>
      <c r="J444" t="s">
        <v>37</v>
      </c>
      <c r="K444" t="s">
        <v>2744</v>
      </c>
      <c r="L444" t="s">
        <v>15</v>
      </c>
      <c r="M444" t="s">
        <v>37</v>
      </c>
      <c r="N444" t="s">
        <v>37</v>
      </c>
      <c r="O444" t="s">
        <v>4660</v>
      </c>
      <c r="P444" t="s">
        <v>12076</v>
      </c>
      <c r="Q444" t="s">
        <v>4661</v>
      </c>
      <c r="R444" s="1">
        <v>44352</v>
      </c>
      <c r="S444" t="s">
        <v>4662</v>
      </c>
      <c r="T444" t="s">
        <v>16169</v>
      </c>
    </row>
    <row r="445" spans="1:20" x14ac:dyDescent="0.25">
      <c r="A445" t="s">
        <v>18316</v>
      </c>
      <c r="B445" t="s">
        <v>9679</v>
      </c>
      <c r="C445" t="s">
        <v>13</v>
      </c>
      <c r="D445" t="s">
        <v>9680</v>
      </c>
      <c r="E445" s="1">
        <v>44282</v>
      </c>
      <c r="F445" t="s">
        <v>10654</v>
      </c>
      <c r="G445" t="s">
        <v>10672</v>
      </c>
      <c r="H445" t="s">
        <v>37</v>
      </c>
      <c r="I445" t="s">
        <v>37</v>
      </c>
      <c r="J445" t="s">
        <v>37</v>
      </c>
      <c r="K445" t="s">
        <v>5170</v>
      </c>
      <c r="L445" t="s">
        <v>15</v>
      </c>
      <c r="M445">
        <v>40</v>
      </c>
      <c r="N445" t="s">
        <v>26</v>
      </c>
      <c r="O445" t="s">
        <v>4660</v>
      </c>
      <c r="P445" t="s">
        <v>12076</v>
      </c>
      <c r="Q445" t="s">
        <v>4661</v>
      </c>
      <c r="R445" s="1">
        <v>44352</v>
      </c>
      <c r="S445" t="s">
        <v>4662</v>
      </c>
      <c r="T445" t="s">
        <v>16172</v>
      </c>
    </row>
    <row r="446" spans="1:20" x14ac:dyDescent="0.25">
      <c r="A446" t="s">
        <v>18317</v>
      </c>
      <c r="B446" t="s">
        <v>9657</v>
      </c>
      <c r="C446" t="s">
        <v>13</v>
      </c>
      <c r="D446" t="s">
        <v>9658</v>
      </c>
      <c r="E446" s="1">
        <v>44283</v>
      </c>
      <c r="F446" t="s">
        <v>10655</v>
      </c>
      <c r="G446" t="s">
        <v>10661</v>
      </c>
      <c r="H446" t="s">
        <v>11184</v>
      </c>
      <c r="I446" t="s">
        <v>37</v>
      </c>
      <c r="J446" t="s">
        <v>37</v>
      </c>
      <c r="K446" t="s">
        <v>2744</v>
      </c>
      <c r="L446" t="s">
        <v>15</v>
      </c>
      <c r="M446" t="s">
        <v>37</v>
      </c>
      <c r="N446" t="s">
        <v>37</v>
      </c>
      <c r="O446" t="s">
        <v>4660</v>
      </c>
      <c r="P446" t="s">
        <v>12076</v>
      </c>
      <c r="Q446" t="s">
        <v>4661</v>
      </c>
      <c r="R446" s="1">
        <v>44352</v>
      </c>
      <c r="S446" t="s">
        <v>4662</v>
      </c>
      <c r="T446" t="s">
        <v>16173</v>
      </c>
    </row>
    <row r="447" spans="1:20" x14ac:dyDescent="0.25">
      <c r="A447" t="s">
        <v>18318</v>
      </c>
      <c r="B447" t="s">
        <v>9976</v>
      </c>
      <c r="C447" t="s">
        <v>13</v>
      </c>
      <c r="D447" t="s">
        <v>9977</v>
      </c>
      <c r="E447" s="1">
        <v>44283</v>
      </c>
      <c r="F447" t="s">
        <v>10656</v>
      </c>
      <c r="G447" t="s">
        <v>10712</v>
      </c>
      <c r="H447" t="s">
        <v>10913</v>
      </c>
      <c r="I447" t="s">
        <v>37</v>
      </c>
      <c r="J447" t="s">
        <v>37</v>
      </c>
      <c r="K447" t="s">
        <v>2744</v>
      </c>
      <c r="L447" t="s">
        <v>15</v>
      </c>
      <c r="M447" t="s">
        <v>37</v>
      </c>
      <c r="N447" t="s">
        <v>26</v>
      </c>
      <c r="O447" t="s">
        <v>4660</v>
      </c>
      <c r="P447" t="s">
        <v>12076</v>
      </c>
      <c r="Q447" t="s">
        <v>4661</v>
      </c>
      <c r="R447" s="1">
        <v>44352</v>
      </c>
      <c r="S447" t="s">
        <v>4662</v>
      </c>
      <c r="T447" t="s">
        <v>16174</v>
      </c>
    </row>
    <row r="448" spans="1:20" x14ac:dyDescent="0.25">
      <c r="A448" t="s">
        <v>18319</v>
      </c>
      <c r="B448" t="s">
        <v>10402</v>
      </c>
      <c r="C448" t="s">
        <v>13</v>
      </c>
      <c r="D448" t="s">
        <v>10403</v>
      </c>
      <c r="E448" s="1">
        <v>44283</v>
      </c>
      <c r="F448" t="s">
        <v>10656</v>
      </c>
      <c r="G448" t="s">
        <v>10669</v>
      </c>
      <c r="H448" t="s">
        <v>11111</v>
      </c>
      <c r="I448" t="s">
        <v>37</v>
      </c>
      <c r="J448" t="s">
        <v>37</v>
      </c>
      <c r="K448" t="s">
        <v>2744</v>
      </c>
      <c r="L448" t="s">
        <v>15</v>
      </c>
      <c r="M448">
        <v>57</v>
      </c>
      <c r="N448" t="s">
        <v>16</v>
      </c>
      <c r="O448" t="s">
        <v>4660</v>
      </c>
      <c r="P448" t="s">
        <v>12076</v>
      </c>
      <c r="Q448" t="s">
        <v>4661</v>
      </c>
      <c r="R448" s="1">
        <v>44352</v>
      </c>
      <c r="S448" t="s">
        <v>4662</v>
      </c>
      <c r="T448" t="s">
        <v>16175</v>
      </c>
    </row>
    <row r="449" spans="1:20" x14ac:dyDescent="0.25">
      <c r="A449" t="s">
        <v>18320</v>
      </c>
      <c r="B449" t="s">
        <v>9085</v>
      </c>
      <c r="C449" t="s">
        <v>13</v>
      </c>
      <c r="D449" t="s">
        <v>9086</v>
      </c>
      <c r="E449" s="1">
        <v>44284</v>
      </c>
      <c r="F449" t="s">
        <v>10657</v>
      </c>
      <c r="G449" t="s">
        <v>10666</v>
      </c>
      <c r="H449" t="s">
        <v>10807</v>
      </c>
      <c r="I449" t="s">
        <v>37</v>
      </c>
      <c r="J449" t="s">
        <v>37</v>
      </c>
      <c r="K449" t="s">
        <v>2744</v>
      </c>
      <c r="L449" t="s">
        <v>15</v>
      </c>
      <c r="M449" t="s">
        <v>37</v>
      </c>
      <c r="N449" t="s">
        <v>37</v>
      </c>
      <c r="O449" t="s">
        <v>4660</v>
      </c>
      <c r="P449" t="s">
        <v>12076</v>
      </c>
      <c r="Q449" t="s">
        <v>4661</v>
      </c>
      <c r="R449" s="1">
        <v>44352</v>
      </c>
      <c r="S449" t="s">
        <v>4662</v>
      </c>
      <c r="T449" t="s">
        <v>16176</v>
      </c>
    </row>
    <row r="450" spans="1:20" x14ac:dyDescent="0.25">
      <c r="A450" t="s">
        <v>18321</v>
      </c>
      <c r="B450" t="s">
        <v>9747</v>
      </c>
      <c r="C450" t="s">
        <v>13</v>
      </c>
      <c r="D450" t="s">
        <v>9748</v>
      </c>
      <c r="E450" s="1">
        <v>44284</v>
      </c>
      <c r="F450" t="s">
        <v>10656</v>
      </c>
      <c r="G450" t="s">
        <v>10717</v>
      </c>
      <c r="H450" t="s">
        <v>37</v>
      </c>
      <c r="I450" t="s">
        <v>37</v>
      </c>
      <c r="J450" t="s">
        <v>37</v>
      </c>
      <c r="K450" t="s">
        <v>2744</v>
      </c>
      <c r="L450" t="s">
        <v>15</v>
      </c>
      <c r="M450" t="s">
        <v>37</v>
      </c>
      <c r="N450" t="s">
        <v>37</v>
      </c>
      <c r="O450" t="s">
        <v>4660</v>
      </c>
      <c r="P450" t="s">
        <v>12076</v>
      </c>
      <c r="Q450" t="s">
        <v>4661</v>
      </c>
      <c r="R450" s="1">
        <v>44352</v>
      </c>
      <c r="S450" t="s">
        <v>4662</v>
      </c>
      <c r="T450" t="s">
        <v>16177</v>
      </c>
    </row>
    <row r="451" spans="1:20" x14ac:dyDescent="0.25">
      <c r="A451" t="s">
        <v>18322</v>
      </c>
      <c r="B451" t="s">
        <v>9834</v>
      </c>
      <c r="C451" t="s">
        <v>13</v>
      </c>
      <c r="D451" t="s">
        <v>9835</v>
      </c>
      <c r="E451" s="1">
        <v>44284</v>
      </c>
      <c r="F451" t="s">
        <v>10656</v>
      </c>
      <c r="G451" t="s">
        <v>10739</v>
      </c>
      <c r="H451" t="s">
        <v>11350</v>
      </c>
      <c r="I451" t="s">
        <v>37</v>
      </c>
      <c r="J451" t="s">
        <v>37</v>
      </c>
      <c r="K451" t="s">
        <v>2744</v>
      </c>
      <c r="L451" t="s">
        <v>15</v>
      </c>
      <c r="M451">
        <v>73</v>
      </c>
      <c r="N451" t="s">
        <v>16</v>
      </c>
      <c r="O451" t="s">
        <v>4660</v>
      </c>
      <c r="P451" t="s">
        <v>12076</v>
      </c>
      <c r="Q451" t="s">
        <v>4661</v>
      </c>
      <c r="R451" s="1">
        <v>44352</v>
      </c>
      <c r="S451" t="s">
        <v>4662</v>
      </c>
      <c r="T451" t="s">
        <v>14881</v>
      </c>
    </row>
    <row r="452" spans="1:20" x14ac:dyDescent="0.25">
      <c r="A452" t="s">
        <v>18323</v>
      </c>
      <c r="B452" t="s">
        <v>9844</v>
      </c>
      <c r="C452" t="s">
        <v>13</v>
      </c>
      <c r="D452" t="s">
        <v>9845</v>
      </c>
      <c r="E452" s="1">
        <v>44284</v>
      </c>
      <c r="F452" t="s">
        <v>10655</v>
      </c>
      <c r="G452" t="s">
        <v>10661</v>
      </c>
      <c r="H452" t="s">
        <v>11281</v>
      </c>
      <c r="I452" t="s">
        <v>37</v>
      </c>
      <c r="J452" t="s">
        <v>37</v>
      </c>
      <c r="K452" t="s">
        <v>2744</v>
      </c>
      <c r="L452" t="s">
        <v>15</v>
      </c>
      <c r="M452">
        <v>52</v>
      </c>
      <c r="N452" t="s">
        <v>26</v>
      </c>
      <c r="O452" t="s">
        <v>4660</v>
      </c>
      <c r="P452" t="s">
        <v>12076</v>
      </c>
      <c r="Q452" t="s">
        <v>4661</v>
      </c>
      <c r="R452" s="1">
        <v>44352</v>
      </c>
      <c r="S452" t="s">
        <v>4662</v>
      </c>
      <c r="T452" t="s">
        <v>16178</v>
      </c>
    </row>
    <row r="453" spans="1:20" x14ac:dyDescent="0.25">
      <c r="A453" t="s">
        <v>18324</v>
      </c>
      <c r="B453" t="s">
        <v>9907</v>
      </c>
      <c r="C453" t="s">
        <v>13</v>
      </c>
      <c r="D453" t="s">
        <v>9908</v>
      </c>
      <c r="E453" s="1">
        <v>44284</v>
      </c>
      <c r="F453" t="s">
        <v>10659</v>
      </c>
      <c r="G453" t="s">
        <v>10772</v>
      </c>
      <c r="H453" t="s">
        <v>10772</v>
      </c>
      <c r="I453" t="s">
        <v>37</v>
      </c>
      <c r="J453" t="s">
        <v>37</v>
      </c>
      <c r="K453" t="s">
        <v>2744</v>
      </c>
      <c r="L453" t="s">
        <v>15</v>
      </c>
      <c r="M453">
        <v>60</v>
      </c>
      <c r="N453" t="s">
        <v>37</v>
      </c>
      <c r="O453" t="s">
        <v>4660</v>
      </c>
      <c r="P453" t="s">
        <v>12076</v>
      </c>
      <c r="Q453" t="s">
        <v>4661</v>
      </c>
      <c r="R453" s="1">
        <v>44352</v>
      </c>
      <c r="S453" t="s">
        <v>4662</v>
      </c>
      <c r="T453" t="s">
        <v>16179</v>
      </c>
    </row>
    <row r="454" spans="1:20" x14ac:dyDescent="0.25">
      <c r="A454" t="s">
        <v>18325</v>
      </c>
      <c r="B454" t="s">
        <v>9227</v>
      </c>
      <c r="C454" t="s">
        <v>13</v>
      </c>
      <c r="D454" t="s">
        <v>9228</v>
      </c>
      <c r="E454" s="1">
        <v>44285</v>
      </c>
      <c r="F454" t="s">
        <v>10657</v>
      </c>
      <c r="G454" t="s">
        <v>10681</v>
      </c>
      <c r="H454" t="s">
        <v>10820</v>
      </c>
      <c r="I454" t="s">
        <v>37</v>
      </c>
      <c r="J454" t="s">
        <v>37</v>
      </c>
      <c r="K454" t="s">
        <v>2744</v>
      </c>
      <c r="L454" t="s">
        <v>15</v>
      </c>
      <c r="M454" t="s">
        <v>37</v>
      </c>
      <c r="N454" t="s">
        <v>26</v>
      </c>
      <c r="O454" t="s">
        <v>4660</v>
      </c>
      <c r="P454" t="s">
        <v>12076</v>
      </c>
      <c r="Q454" t="s">
        <v>4661</v>
      </c>
      <c r="R454" s="1">
        <v>44352</v>
      </c>
      <c r="S454" t="s">
        <v>4662</v>
      </c>
      <c r="T454" t="s">
        <v>16182</v>
      </c>
    </row>
    <row r="455" spans="1:20" x14ac:dyDescent="0.25">
      <c r="A455" t="s">
        <v>18326</v>
      </c>
      <c r="B455" t="s">
        <v>9784</v>
      </c>
      <c r="C455" t="s">
        <v>13</v>
      </c>
      <c r="D455" t="s">
        <v>9785</v>
      </c>
      <c r="E455" s="1">
        <v>44285</v>
      </c>
      <c r="F455" t="s">
        <v>10656</v>
      </c>
      <c r="G455" t="s">
        <v>10682</v>
      </c>
      <c r="H455" t="s">
        <v>11351</v>
      </c>
      <c r="I455" t="s">
        <v>11622</v>
      </c>
      <c r="J455" t="s">
        <v>37</v>
      </c>
      <c r="K455" t="s">
        <v>2744</v>
      </c>
      <c r="L455" t="s">
        <v>15</v>
      </c>
      <c r="M455" t="s">
        <v>37</v>
      </c>
      <c r="N455" t="s">
        <v>37</v>
      </c>
      <c r="O455" t="s">
        <v>4660</v>
      </c>
      <c r="P455" t="s">
        <v>12076</v>
      </c>
      <c r="Q455" t="s">
        <v>4661</v>
      </c>
      <c r="R455" s="1">
        <v>44352</v>
      </c>
      <c r="S455" t="s">
        <v>4662</v>
      </c>
      <c r="T455" t="s">
        <v>16183</v>
      </c>
    </row>
    <row r="456" spans="1:20" x14ac:dyDescent="0.25">
      <c r="A456" t="s">
        <v>18327</v>
      </c>
      <c r="B456" t="s">
        <v>9911</v>
      </c>
      <c r="C456" t="s">
        <v>13</v>
      </c>
      <c r="D456" t="s">
        <v>9912</v>
      </c>
      <c r="E456" s="1">
        <v>44285</v>
      </c>
      <c r="F456" t="s">
        <v>10659</v>
      </c>
      <c r="G456" t="s">
        <v>10772</v>
      </c>
      <c r="H456" t="s">
        <v>10772</v>
      </c>
      <c r="I456" t="s">
        <v>37</v>
      </c>
      <c r="J456" t="s">
        <v>37</v>
      </c>
      <c r="K456" t="s">
        <v>2744</v>
      </c>
      <c r="L456" t="s">
        <v>15</v>
      </c>
      <c r="M456">
        <v>76</v>
      </c>
      <c r="N456" t="s">
        <v>37</v>
      </c>
      <c r="O456" t="s">
        <v>4660</v>
      </c>
      <c r="P456" t="s">
        <v>12076</v>
      </c>
      <c r="Q456" t="s">
        <v>4661</v>
      </c>
      <c r="R456" s="1">
        <v>44352</v>
      </c>
      <c r="S456" t="s">
        <v>4662</v>
      </c>
      <c r="T456" t="s">
        <v>15679</v>
      </c>
    </row>
    <row r="457" spans="1:20" x14ac:dyDescent="0.25">
      <c r="A457" t="s">
        <v>18328</v>
      </c>
      <c r="B457" t="s">
        <v>9913</v>
      </c>
      <c r="C457" t="s">
        <v>13</v>
      </c>
      <c r="D457" t="s">
        <v>9914</v>
      </c>
      <c r="E457" s="1">
        <v>44285</v>
      </c>
      <c r="F457" t="s">
        <v>10659</v>
      </c>
      <c r="G457" t="s">
        <v>10694</v>
      </c>
      <c r="H457" t="s">
        <v>10694</v>
      </c>
      <c r="I457" t="s">
        <v>37</v>
      </c>
      <c r="J457" t="s">
        <v>37</v>
      </c>
      <c r="K457" t="s">
        <v>2744</v>
      </c>
      <c r="L457" t="s">
        <v>15</v>
      </c>
      <c r="M457">
        <v>35</v>
      </c>
      <c r="N457" t="s">
        <v>37</v>
      </c>
      <c r="O457" t="s">
        <v>4660</v>
      </c>
      <c r="P457" t="s">
        <v>12076</v>
      </c>
      <c r="Q457" t="s">
        <v>4661</v>
      </c>
      <c r="R457" s="1">
        <v>44352</v>
      </c>
      <c r="S457" t="s">
        <v>4662</v>
      </c>
      <c r="T457" t="s">
        <v>16186</v>
      </c>
    </row>
    <row r="458" spans="1:20" x14ac:dyDescent="0.25">
      <c r="A458" t="s">
        <v>18329</v>
      </c>
      <c r="B458" t="s">
        <v>9942</v>
      </c>
      <c r="C458" t="s">
        <v>13</v>
      </c>
      <c r="D458" t="s">
        <v>9943</v>
      </c>
      <c r="E458" s="1">
        <v>44285</v>
      </c>
      <c r="F458" t="s">
        <v>10655</v>
      </c>
      <c r="G458" t="s">
        <v>10661</v>
      </c>
      <c r="H458" t="s">
        <v>11353</v>
      </c>
      <c r="I458" t="s">
        <v>37</v>
      </c>
      <c r="J458" t="s">
        <v>37</v>
      </c>
      <c r="K458" t="s">
        <v>2744</v>
      </c>
      <c r="L458" t="s">
        <v>15</v>
      </c>
      <c r="M458">
        <v>62</v>
      </c>
      <c r="N458" t="s">
        <v>16</v>
      </c>
      <c r="O458" t="s">
        <v>4660</v>
      </c>
      <c r="P458" t="s">
        <v>12076</v>
      </c>
      <c r="Q458" t="s">
        <v>4661</v>
      </c>
      <c r="R458" s="1">
        <v>44352</v>
      </c>
      <c r="S458" t="s">
        <v>4662</v>
      </c>
      <c r="T458" t="s">
        <v>16187</v>
      </c>
    </row>
    <row r="459" spans="1:20" x14ac:dyDescent="0.25">
      <c r="A459" t="s">
        <v>18330</v>
      </c>
      <c r="B459" t="s">
        <v>9461</v>
      </c>
      <c r="C459" t="s">
        <v>13</v>
      </c>
      <c r="D459" t="s">
        <v>9462</v>
      </c>
      <c r="E459" s="1">
        <v>44286</v>
      </c>
      <c r="F459" t="s">
        <v>10657</v>
      </c>
      <c r="G459" t="s">
        <v>10666</v>
      </c>
      <c r="H459" t="s">
        <v>10807</v>
      </c>
      <c r="I459" t="s">
        <v>37</v>
      </c>
      <c r="J459" t="s">
        <v>37</v>
      </c>
      <c r="K459" t="s">
        <v>2744</v>
      </c>
      <c r="L459" t="s">
        <v>15</v>
      </c>
      <c r="M459" t="s">
        <v>37</v>
      </c>
      <c r="N459" t="s">
        <v>37</v>
      </c>
      <c r="O459" t="s">
        <v>4660</v>
      </c>
      <c r="P459" t="s">
        <v>12076</v>
      </c>
      <c r="Q459" t="s">
        <v>4661</v>
      </c>
      <c r="R459" s="1">
        <v>44352</v>
      </c>
      <c r="S459" t="s">
        <v>4662</v>
      </c>
      <c r="T459" t="s">
        <v>15149</v>
      </c>
    </row>
    <row r="460" spans="1:20" x14ac:dyDescent="0.25">
      <c r="A460" t="s">
        <v>18331</v>
      </c>
      <c r="B460" t="s">
        <v>10418</v>
      </c>
      <c r="C460" t="s">
        <v>13</v>
      </c>
      <c r="D460" t="s">
        <v>10419</v>
      </c>
      <c r="E460" s="1">
        <v>44286</v>
      </c>
      <c r="F460" t="s">
        <v>10656</v>
      </c>
      <c r="G460" t="s">
        <v>10695</v>
      </c>
      <c r="H460" t="s">
        <v>11259</v>
      </c>
      <c r="I460" t="s">
        <v>37</v>
      </c>
      <c r="J460" t="s">
        <v>37</v>
      </c>
      <c r="K460" t="s">
        <v>2744</v>
      </c>
      <c r="L460" t="s">
        <v>15</v>
      </c>
      <c r="M460" t="s">
        <v>37</v>
      </c>
      <c r="N460" t="s">
        <v>37</v>
      </c>
      <c r="O460" t="s">
        <v>4660</v>
      </c>
      <c r="P460" t="s">
        <v>12076</v>
      </c>
      <c r="Q460" t="s">
        <v>4661</v>
      </c>
      <c r="R460" s="1">
        <v>44352</v>
      </c>
      <c r="S460" t="s">
        <v>4662</v>
      </c>
      <c r="T460" t="s">
        <v>16188</v>
      </c>
    </row>
    <row r="461" spans="1:20" x14ac:dyDescent="0.25">
      <c r="A461" t="s">
        <v>18332</v>
      </c>
      <c r="B461" t="s">
        <v>9832</v>
      </c>
      <c r="C461" t="s">
        <v>13</v>
      </c>
      <c r="D461" t="s">
        <v>9833</v>
      </c>
      <c r="E461" s="1">
        <v>44287</v>
      </c>
      <c r="F461" t="s">
        <v>10656</v>
      </c>
      <c r="G461" t="s">
        <v>10669</v>
      </c>
      <c r="H461" t="s">
        <v>11212</v>
      </c>
      <c r="I461" t="s">
        <v>37</v>
      </c>
      <c r="J461" t="s">
        <v>37</v>
      </c>
      <c r="K461" t="s">
        <v>2744</v>
      </c>
      <c r="L461" t="s">
        <v>15</v>
      </c>
      <c r="M461">
        <v>12</v>
      </c>
      <c r="N461" t="s">
        <v>26</v>
      </c>
      <c r="O461" t="s">
        <v>4660</v>
      </c>
      <c r="P461" t="s">
        <v>12076</v>
      </c>
      <c r="Q461" t="s">
        <v>4661</v>
      </c>
      <c r="R461" s="1">
        <v>44352</v>
      </c>
      <c r="S461" t="s">
        <v>4662</v>
      </c>
      <c r="T461" t="s">
        <v>16190</v>
      </c>
    </row>
    <row r="462" spans="1:20" x14ac:dyDescent="0.25">
      <c r="A462" t="s">
        <v>18333</v>
      </c>
      <c r="B462" t="s">
        <v>9873</v>
      </c>
      <c r="C462" t="s">
        <v>13</v>
      </c>
      <c r="D462" t="s">
        <v>9874</v>
      </c>
      <c r="E462" s="1">
        <v>44287</v>
      </c>
      <c r="F462" t="s">
        <v>10655</v>
      </c>
      <c r="G462" t="s">
        <v>10661</v>
      </c>
      <c r="H462" t="s">
        <v>10957</v>
      </c>
      <c r="I462" t="s">
        <v>37</v>
      </c>
      <c r="J462" t="s">
        <v>37</v>
      </c>
      <c r="K462" t="s">
        <v>2744</v>
      </c>
      <c r="L462" t="s">
        <v>15</v>
      </c>
      <c r="M462" t="s">
        <v>37</v>
      </c>
      <c r="N462" t="s">
        <v>37</v>
      </c>
      <c r="O462" t="s">
        <v>4660</v>
      </c>
      <c r="P462" t="s">
        <v>12076</v>
      </c>
      <c r="Q462" t="s">
        <v>4661</v>
      </c>
      <c r="R462" s="1">
        <v>44352</v>
      </c>
      <c r="S462" t="s">
        <v>4662</v>
      </c>
      <c r="T462" t="s">
        <v>16191</v>
      </c>
    </row>
    <row r="463" spans="1:20" x14ac:dyDescent="0.25">
      <c r="A463" t="s">
        <v>18334</v>
      </c>
      <c r="B463" t="s">
        <v>9886</v>
      </c>
      <c r="C463" t="s">
        <v>13</v>
      </c>
      <c r="D463" t="s">
        <v>9887</v>
      </c>
      <c r="E463" s="1">
        <v>44287</v>
      </c>
      <c r="F463" t="s">
        <v>10656</v>
      </c>
      <c r="G463" t="s">
        <v>10753</v>
      </c>
      <c r="H463" t="s">
        <v>11354</v>
      </c>
      <c r="I463" t="s">
        <v>37</v>
      </c>
      <c r="J463" t="s">
        <v>37</v>
      </c>
      <c r="K463" t="s">
        <v>9888</v>
      </c>
      <c r="L463" t="s">
        <v>15</v>
      </c>
      <c r="M463">
        <v>8</v>
      </c>
      <c r="N463" t="s">
        <v>16</v>
      </c>
      <c r="O463" t="s">
        <v>4660</v>
      </c>
      <c r="P463" t="s">
        <v>12076</v>
      </c>
      <c r="Q463" t="s">
        <v>4661</v>
      </c>
      <c r="R463" s="1">
        <v>44352</v>
      </c>
      <c r="S463" t="s">
        <v>4662</v>
      </c>
      <c r="T463" t="s">
        <v>16192</v>
      </c>
    </row>
    <row r="464" spans="1:20" x14ac:dyDescent="0.25">
      <c r="A464" t="s">
        <v>18335</v>
      </c>
      <c r="B464" t="s">
        <v>9921</v>
      </c>
      <c r="C464" t="s">
        <v>13</v>
      </c>
      <c r="D464" t="s">
        <v>9922</v>
      </c>
      <c r="E464" s="1">
        <v>44287</v>
      </c>
      <c r="F464" t="s">
        <v>10656</v>
      </c>
      <c r="G464" t="s">
        <v>10686</v>
      </c>
      <c r="H464" t="s">
        <v>10991</v>
      </c>
      <c r="I464" t="s">
        <v>37</v>
      </c>
      <c r="J464" t="s">
        <v>37</v>
      </c>
      <c r="K464" t="s">
        <v>2744</v>
      </c>
      <c r="L464" t="s">
        <v>15</v>
      </c>
      <c r="M464">
        <v>27</v>
      </c>
      <c r="N464" t="s">
        <v>37</v>
      </c>
      <c r="O464" t="s">
        <v>4660</v>
      </c>
      <c r="P464" t="s">
        <v>12076</v>
      </c>
      <c r="Q464" t="s">
        <v>4661</v>
      </c>
      <c r="R464" s="1">
        <v>44352</v>
      </c>
      <c r="S464" t="s">
        <v>4662</v>
      </c>
      <c r="T464" t="s">
        <v>16193</v>
      </c>
    </row>
    <row r="465" spans="1:20" x14ac:dyDescent="0.25">
      <c r="A465" t="s">
        <v>18336</v>
      </c>
      <c r="B465" t="s">
        <v>9958</v>
      </c>
      <c r="C465" t="s">
        <v>13</v>
      </c>
      <c r="D465" t="s">
        <v>9959</v>
      </c>
      <c r="E465" s="1">
        <v>44287</v>
      </c>
      <c r="F465" t="s">
        <v>10655</v>
      </c>
      <c r="G465" t="s">
        <v>10661</v>
      </c>
      <c r="H465" t="s">
        <v>11040</v>
      </c>
      <c r="I465" t="s">
        <v>37</v>
      </c>
      <c r="J465" t="s">
        <v>37</v>
      </c>
      <c r="K465" t="s">
        <v>2744</v>
      </c>
      <c r="L465" t="s">
        <v>15</v>
      </c>
      <c r="M465">
        <v>26</v>
      </c>
      <c r="N465" t="s">
        <v>26</v>
      </c>
      <c r="O465" t="s">
        <v>4660</v>
      </c>
      <c r="P465" t="s">
        <v>12076</v>
      </c>
      <c r="Q465" t="s">
        <v>4661</v>
      </c>
      <c r="R465" s="1">
        <v>44352</v>
      </c>
      <c r="S465" t="s">
        <v>4662</v>
      </c>
      <c r="T465" t="s">
        <v>16194</v>
      </c>
    </row>
    <row r="466" spans="1:20" x14ac:dyDescent="0.25">
      <c r="A466" t="s">
        <v>18337</v>
      </c>
      <c r="B466" t="s">
        <v>9956</v>
      </c>
      <c r="C466" t="s">
        <v>13</v>
      </c>
      <c r="D466" t="s">
        <v>9957</v>
      </c>
      <c r="E466" s="1">
        <v>44287</v>
      </c>
      <c r="F466" t="s">
        <v>10655</v>
      </c>
      <c r="G466" t="s">
        <v>10661</v>
      </c>
      <c r="H466" t="s">
        <v>11230</v>
      </c>
      <c r="I466" t="s">
        <v>37</v>
      </c>
      <c r="J466" t="s">
        <v>37</v>
      </c>
      <c r="K466" t="s">
        <v>2744</v>
      </c>
      <c r="L466" t="s">
        <v>15</v>
      </c>
      <c r="M466">
        <v>30</v>
      </c>
      <c r="N466" t="s">
        <v>26</v>
      </c>
      <c r="O466" t="s">
        <v>4660</v>
      </c>
      <c r="P466" t="s">
        <v>12076</v>
      </c>
      <c r="Q466" t="s">
        <v>4661</v>
      </c>
      <c r="R466" s="1">
        <v>44352</v>
      </c>
      <c r="S466" t="s">
        <v>4662</v>
      </c>
      <c r="T466" t="s">
        <v>16195</v>
      </c>
    </row>
    <row r="467" spans="1:20" x14ac:dyDescent="0.25">
      <c r="A467" t="s">
        <v>18338</v>
      </c>
      <c r="B467" t="s">
        <v>9954</v>
      </c>
      <c r="C467" t="s">
        <v>13</v>
      </c>
      <c r="D467" t="s">
        <v>9955</v>
      </c>
      <c r="E467" s="1">
        <v>44287</v>
      </c>
      <c r="F467" t="s">
        <v>10655</v>
      </c>
      <c r="G467" t="s">
        <v>10661</v>
      </c>
      <c r="H467" t="s">
        <v>10948</v>
      </c>
      <c r="I467" t="s">
        <v>37</v>
      </c>
      <c r="J467" t="s">
        <v>37</v>
      </c>
      <c r="K467" t="s">
        <v>2744</v>
      </c>
      <c r="L467" t="s">
        <v>15</v>
      </c>
      <c r="M467">
        <v>17</v>
      </c>
      <c r="N467" t="s">
        <v>26</v>
      </c>
      <c r="O467" t="s">
        <v>4660</v>
      </c>
      <c r="P467" t="s">
        <v>12076</v>
      </c>
      <c r="Q467" t="s">
        <v>4661</v>
      </c>
      <c r="R467" s="1">
        <v>44352</v>
      </c>
      <c r="S467" t="s">
        <v>4662</v>
      </c>
      <c r="T467" t="s">
        <v>16196</v>
      </c>
    </row>
    <row r="468" spans="1:20" x14ac:dyDescent="0.25">
      <c r="A468" t="s">
        <v>18339</v>
      </c>
      <c r="B468" t="s">
        <v>9984</v>
      </c>
      <c r="C468" t="s">
        <v>13</v>
      </c>
      <c r="D468" t="s">
        <v>9985</v>
      </c>
      <c r="E468" s="1">
        <v>44287</v>
      </c>
      <c r="F468" t="s">
        <v>10655</v>
      </c>
      <c r="G468" t="s">
        <v>10661</v>
      </c>
      <c r="H468" t="s">
        <v>11200</v>
      </c>
      <c r="I468" t="s">
        <v>37</v>
      </c>
      <c r="J468" t="s">
        <v>37</v>
      </c>
      <c r="K468" t="s">
        <v>2744</v>
      </c>
      <c r="L468" t="s">
        <v>15</v>
      </c>
      <c r="M468">
        <v>69</v>
      </c>
      <c r="N468" t="s">
        <v>26</v>
      </c>
      <c r="O468" t="s">
        <v>4660</v>
      </c>
      <c r="P468" t="s">
        <v>12076</v>
      </c>
      <c r="Q468" t="s">
        <v>4661</v>
      </c>
      <c r="R468" s="1">
        <v>44352</v>
      </c>
      <c r="S468" t="s">
        <v>4662</v>
      </c>
      <c r="T468" t="s">
        <v>16197</v>
      </c>
    </row>
    <row r="469" spans="1:20" x14ac:dyDescent="0.25">
      <c r="A469" t="s">
        <v>18340</v>
      </c>
      <c r="B469" t="s">
        <v>9994</v>
      </c>
      <c r="C469" t="s">
        <v>13</v>
      </c>
      <c r="D469" t="s">
        <v>9995</v>
      </c>
      <c r="E469" s="1">
        <v>44287</v>
      </c>
      <c r="F469" t="s">
        <v>10655</v>
      </c>
      <c r="G469" t="s">
        <v>10661</v>
      </c>
      <c r="H469" t="s">
        <v>11020</v>
      </c>
      <c r="I469" t="s">
        <v>37</v>
      </c>
      <c r="J469" t="s">
        <v>37</v>
      </c>
      <c r="K469" t="s">
        <v>2744</v>
      </c>
      <c r="L469" t="s">
        <v>15</v>
      </c>
      <c r="M469">
        <v>29</v>
      </c>
      <c r="N469" t="s">
        <v>16</v>
      </c>
      <c r="O469" t="s">
        <v>4660</v>
      </c>
      <c r="P469" t="s">
        <v>12076</v>
      </c>
      <c r="Q469" t="s">
        <v>4661</v>
      </c>
      <c r="R469" s="1">
        <v>44352</v>
      </c>
      <c r="S469" t="s">
        <v>4662</v>
      </c>
      <c r="T469" t="s">
        <v>16199</v>
      </c>
    </row>
    <row r="470" spans="1:20" x14ac:dyDescent="0.25">
      <c r="A470" t="s">
        <v>18341</v>
      </c>
      <c r="B470" t="s">
        <v>10004</v>
      </c>
      <c r="C470" t="s">
        <v>13</v>
      </c>
      <c r="D470" t="s">
        <v>10005</v>
      </c>
      <c r="E470" s="1">
        <v>44287</v>
      </c>
      <c r="F470" t="s">
        <v>10659</v>
      </c>
      <c r="G470" t="s">
        <v>10736</v>
      </c>
      <c r="H470" t="s">
        <v>11341</v>
      </c>
      <c r="I470" t="s">
        <v>37</v>
      </c>
      <c r="J470" t="s">
        <v>37</v>
      </c>
      <c r="K470" t="s">
        <v>2744</v>
      </c>
      <c r="L470" t="s">
        <v>15</v>
      </c>
      <c r="M470">
        <v>25</v>
      </c>
      <c r="N470" t="s">
        <v>16</v>
      </c>
      <c r="O470" t="s">
        <v>4660</v>
      </c>
      <c r="P470" t="s">
        <v>12076</v>
      </c>
      <c r="Q470" t="s">
        <v>4661</v>
      </c>
      <c r="R470" s="1">
        <v>44352</v>
      </c>
      <c r="S470" t="s">
        <v>4662</v>
      </c>
      <c r="T470" t="s">
        <v>16200</v>
      </c>
    </row>
    <row r="471" spans="1:20" x14ac:dyDescent="0.25">
      <c r="A471" t="s">
        <v>18342</v>
      </c>
      <c r="B471" t="s">
        <v>10012</v>
      </c>
      <c r="C471" t="s">
        <v>13</v>
      </c>
      <c r="D471" t="s">
        <v>10013</v>
      </c>
      <c r="E471" s="1">
        <v>44287</v>
      </c>
      <c r="F471" t="s">
        <v>10655</v>
      </c>
      <c r="G471" t="s">
        <v>10661</v>
      </c>
      <c r="H471" t="s">
        <v>10954</v>
      </c>
      <c r="I471" t="s">
        <v>11624</v>
      </c>
      <c r="J471" t="s">
        <v>37</v>
      </c>
      <c r="K471" t="s">
        <v>2744</v>
      </c>
      <c r="L471" t="s">
        <v>15</v>
      </c>
      <c r="M471">
        <v>31</v>
      </c>
      <c r="N471" t="s">
        <v>26</v>
      </c>
      <c r="O471" t="s">
        <v>4660</v>
      </c>
      <c r="P471" t="s">
        <v>12076</v>
      </c>
      <c r="Q471" t="s">
        <v>4661</v>
      </c>
      <c r="R471" s="1">
        <v>44352</v>
      </c>
      <c r="S471" t="s">
        <v>4662</v>
      </c>
      <c r="T471" t="s">
        <v>16201</v>
      </c>
    </row>
    <row r="472" spans="1:20" x14ac:dyDescent="0.25">
      <c r="A472" t="s">
        <v>18343</v>
      </c>
      <c r="B472" t="s">
        <v>10404</v>
      </c>
      <c r="C472" t="s">
        <v>13</v>
      </c>
      <c r="D472" t="s">
        <v>10405</v>
      </c>
      <c r="E472" s="1">
        <v>44287</v>
      </c>
      <c r="F472" t="s">
        <v>10655</v>
      </c>
      <c r="G472" t="s">
        <v>10661</v>
      </c>
      <c r="H472" t="s">
        <v>10834</v>
      </c>
      <c r="I472" t="s">
        <v>37</v>
      </c>
      <c r="J472" t="s">
        <v>37</v>
      </c>
      <c r="K472" t="s">
        <v>2744</v>
      </c>
      <c r="L472" t="s">
        <v>15</v>
      </c>
      <c r="M472" t="s">
        <v>37</v>
      </c>
      <c r="N472" t="s">
        <v>37</v>
      </c>
      <c r="O472" t="s">
        <v>4660</v>
      </c>
      <c r="P472" t="s">
        <v>12076</v>
      </c>
      <c r="Q472" t="s">
        <v>4661</v>
      </c>
      <c r="R472" s="1">
        <v>44352</v>
      </c>
      <c r="S472" t="s">
        <v>4662</v>
      </c>
      <c r="T472" t="s">
        <v>16202</v>
      </c>
    </row>
    <row r="473" spans="1:20" x14ac:dyDescent="0.25">
      <c r="A473" t="s">
        <v>18344</v>
      </c>
      <c r="B473" t="s">
        <v>10444</v>
      </c>
      <c r="C473" t="s">
        <v>13</v>
      </c>
      <c r="D473" t="s">
        <v>10445</v>
      </c>
      <c r="E473" s="1">
        <v>44287</v>
      </c>
      <c r="F473" t="s">
        <v>10655</v>
      </c>
      <c r="G473" t="s">
        <v>10661</v>
      </c>
      <c r="H473" t="s">
        <v>11218</v>
      </c>
      <c r="I473" t="s">
        <v>37</v>
      </c>
      <c r="J473" t="s">
        <v>37</v>
      </c>
      <c r="K473" t="s">
        <v>2744</v>
      </c>
      <c r="L473" t="s">
        <v>15</v>
      </c>
      <c r="M473">
        <v>23</v>
      </c>
      <c r="N473" t="s">
        <v>26</v>
      </c>
      <c r="O473" t="s">
        <v>4660</v>
      </c>
      <c r="P473" t="s">
        <v>12076</v>
      </c>
      <c r="Q473" t="s">
        <v>4661</v>
      </c>
      <c r="R473" s="1">
        <v>44352</v>
      </c>
      <c r="S473" t="s">
        <v>4662</v>
      </c>
      <c r="T473" t="s">
        <v>16203</v>
      </c>
    </row>
    <row r="474" spans="1:20" x14ac:dyDescent="0.25">
      <c r="A474" t="s">
        <v>18345</v>
      </c>
      <c r="B474" t="s">
        <v>10436</v>
      </c>
      <c r="C474" t="s">
        <v>13</v>
      </c>
      <c r="D474" t="s">
        <v>10437</v>
      </c>
      <c r="E474" s="1">
        <v>44287</v>
      </c>
      <c r="F474" t="s">
        <v>10656</v>
      </c>
      <c r="G474" t="s">
        <v>10740</v>
      </c>
      <c r="H474" t="s">
        <v>11355</v>
      </c>
      <c r="I474" t="s">
        <v>11625</v>
      </c>
      <c r="J474" t="s">
        <v>37</v>
      </c>
      <c r="K474" t="s">
        <v>2744</v>
      </c>
      <c r="L474" t="s">
        <v>15</v>
      </c>
      <c r="M474">
        <v>44</v>
      </c>
      <c r="N474" t="s">
        <v>16</v>
      </c>
      <c r="O474" t="s">
        <v>4660</v>
      </c>
      <c r="P474" t="s">
        <v>12076</v>
      </c>
      <c r="Q474" t="s">
        <v>4661</v>
      </c>
      <c r="R474" s="1">
        <v>44352</v>
      </c>
      <c r="S474" t="s">
        <v>4662</v>
      </c>
      <c r="T474" t="s">
        <v>16204</v>
      </c>
    </row>
    <row r="475" spans="1:20" x14ac:dyDescent="0.25">
      <c r="A475" t="s">
        <v>18346</v>
      </c>
      <c r="B475" t="s">
        <v>9479</v>
      </c>
      <c r="C475" t="s">
        <v>13</v>
      </c>
      <c r="D475" t="s">
        <v>9480</v>
      </c>
      <c r="E475" s="1">
        <v>44288</v>
      </c>
      <c r="F475" t="s">
        <v>10657</v>
      </c>
      <c r="G475" t="s">
        <v>10666</v>
      </c>
      <c r="H475" t="s">
        <v>10807</v>
      </c>
      <c r="I475" t="s">
        <v>37</v>
      </c>
      <c r="J475" t="s">
        <v>37</v>
      </c>
      <c r="K475" t="s">
        <v>2744</v>
      </c>
      <c r="L475" t="s">
        <v>15</v>
      </c>
      <c r="M475" t="s">
        <v>37</v>
      </c>
      <c r="N475" t="s">
        <v>37</v>
      </c>
      <c r="O475" t="s">
        <v>4660</v>
      </c>
      <c r="P475" t="s">
        <v>12076</v>
      </c>
      <c r="Q475" t="s">
        <v>4661</v>
      </c>
      <c r="R475" s="1">
        <v>44352</v>
      </c>
      <c r="S475" t="s">
        <v>4662</v>
      </c>
      <c r="T475" t="s">
        <v>16206</v>
      </c>
    </row>
    <row r="476" spans="1:20" x14ac:dyDescent="0.25">
      <c r="A476" t="s">
        <v>18347</v>
      </c>
      <c r="B476" t="s">
        <v>9465</v>
      </c>
      <c r="C476" t="s">
        <v>13</v>
      </c>
      <c r="D476" t="s">
        <v>9466</v>
      </c>
      <c r="E476" s="1">
        <v>44288</v>
      </c>
      <c r="F476" t="s">
        <v>10657</v>
      </c>
      <c r="G476" t="s">
        <v>10666</v>
      </c>
      <c r="H476" t="s">
        <v>10804</v>
      </c>
      <c r="I476" t="s">
        <v>37</v>
      </c>
      <c r="J476" t="s">
        <v>37</v>
      </c>
      <c r="K476" t="s">
        <v>2744</v>
      </c>
      <c r="L476" t="s">
        <v>15</v>
      </c>
      <c r="M476">
        <v>35</v>
      </c>
      <c r="N476" t="s">
        <v>16</v>
      </c>
      <c r="O476" t="s">
        <v>4660</v>
      </c>
      <c r="P476" t="s">
        <v>12076</v>
      </c>
      <c r="Q476" t="s">
        <v>4661</v>
      </c>
      <c r="R476" s="1">
        <v>44352</v>
      </c>
      <c r="S476" t="s">
        <v>4662</v>
      </c>
      <c r="T476" t="s">
        <v>16207</v>
      </c>
    </row>
    <row r="477" spans="1:20" x14ac:dyDescent="0.25">
      <c r="A477" t="s">
        <v>18348</v>
      </c>
      <c r="B477" t="s">
        <v>9571</v>
      </c>
      <c r="C477" t="s">
        <v>13</v>
      </c>
      <c r="D477" t="s">
        <v>9572</v>
      </c>
      <c r="E477" s="1">
        <v>44288</v>
      </c>
      <c r="F477" t="s">
        <v>10657</v>
      </c>
      <c r="G477" t="s">
        <v>10666</v>
      </c>
      <c r="H477" t="s">
        <v>10816</v>
      </c>
      <c r="I477" t="s">
        <v>37</v>
      </c>
      <c r="J477" t="s">
        <v>37</v>
      </c>
      <c r="K477" t="s">
        <v>2744</v>
      </c>
      <c r="L477" t="s">
        <v>15</v>
      </c>
      <c r="M477" t="s">
        <v>37</v>
      </c>
      <c r="N477" t="s">
        <v>37</v>
      </c>
      <c r="O477" t="s">
        <v>4660</v>
      </c>
      <c r="P477" t="s">
        <v>12076</v>
      </c>
      <c r="Q477" t="s">
        <v>4661</v>
      </c>
      <c r="R477" s="1">
        <v>44352</v>
      </c>
      <c r="S477" t="s">
        <v>4662</v>
      </c>
      <c r="T477" t="s">
        <v>16208</v>
      </c>
    </row>
    <row r="478" spans="1:20" x14ac:dyDescent="0.25">
      <c r="A478" t="s">
        <v>18349</v>
      </c>
      <c r="B478" t="s">
        <v>9782</v>
      </c>
      <c r="C478" t="s">
        <v>13</v>
      </c>
      <c r="D478" t="s">
        <v>9783</v>
      </c>
      <c r="E478" s="1">
        <v>44288</v>
      </c>
      <c r="F478" t="s">
        <v>10656</v>
      </c>
      <c r="G478" t="s">
        <v>10767</v>
      </c>
      <c r="H478" t="s">
        <v>11356</v>
      </c>
      <c r="I478" t="s">
        <v>37</v>
      </c>
      <c r="J478" t="s">
        <v>37</v>
      </c>
      <c r="K478" t="s">
        <v>2744</v>
      </c>
      <c r="L478" t="s">
        <v>15</v>
      </c>
      <c r="M478" t="s">
        <v>37</v>
      </c>
      <c r="N478" t="s">
        <v>37</v>
      </c>
      <c r="O478" t="s">
        <v>4660</v>
      </c>
      <c r="P478" t="s">
        <v>12076</v>
      </c>
      <c r="Q478" t="s">
        <v>4661</v>
      </c>
      <c r="R478" s="1">
        <v>44352</v>
      </c>
      <c r="S478" t="s">
        <v>4662</v>
      </c>
      <c r="T478" t="s">
        <v>16209</v>
      </c>
    </row>
    <row r="479" spans="1:20" x14ac:dyDescent="0.25">
      <c r="A479" t="s">
        <v>18350</v>
      </c>
      <c r="B479" t="s">
        <v>9952</v>
      </c>
      <c r="C479" t="s">
        <v>13</v>
      </c>
      <c r="D479" t="s">
        <v>9953</v>
      </c>
      <c r="E479" s="1">
        <v>44288</v>
      </c>
      <c r="F479" t="s">
        <v>10655</v>
      </c>
      <c r="G479" t="s">
        <v>10661</v>
      </c>
      <c r="H479" t="s">
        <v>10941</v>
      </c>
      <c r="I479" t="s">
        <v>37</v>
      </c>
      <c r="J479" t="s">
        <v>37</v>
      </c>
      <c r="K479" t="s">
        <v>2744</v>
      </c>
      <c r="L479" t="s">
        <v>15</v>
      </c>
      <c r="M479">
        <v>27</v>
      </c>
      <c r="N479" t="s">
        <v>16</v>
      </c>
      <c r="O479" t="s">
        <v>4660</v>
      </c>
      <c r="P479" t="s">
        <v>12076</v>
      </c>
      <c r="Q479" t="s">
        <v>4661</v>
      </c>
      <c r="R479" s="1">
        <v>44352</v>
      </c>
      <c r="S479" t="s">
        <v>4662</v>
      </c>
      <c r="T479" t="s">
        <v>16211</v>
      </c>
    </row>
    <row r="480" spans="1:20" x14ac:dyDescent="0.25">
      <c r="A480" t="s">
        <v>18351</v>
      </c>
      <c r="B480" t="s">
        <v>9950</v>
      </c>
      <c r="C480" t="s">
        <v>13</v>
      </c>
      <c r="D480" t="s">
        <v>9951</v>
      </c>
      <c r="E480" s="1">
        <v>44288</v>
      </c>
      <c r="F480" t="s">
        <v>10655</v>
      </c>
      <c r="G480" t="s">
        <v>10661</v>
      </c>
      <c r="H480" t="s">
        <v>11182</v>
      </c>
      <c r="I480" t="s">
        <v>37</v>
      </c>
      <c r="J480" t="s">
        <v>37</v>
      </c>
      <c r="K480" t="s">
        <v>2744</v>
      </c>
      <c r="L480" t="s">
        <v>15</v>
      </c>
      <c r="M480">
        <v>44</v>
      </c>
      <c r="N480" t="s">
        <v>26</v>
      </c>
      <c r="O480" t="s">
        <v>4660</v>
      </c>
      <c r="P480" t="s">
        <v>12076</v>
      </c>
      <c r="Q480" t="s">
        <v>4661</v>
      </c>
      <c r="R480" s="1">
        <v>44352</v>
      </c>
      <c r="S480" t="s">
        <v>4662</v>
      </c>
      <c r="T480" t="s">
        <v>16212</v>
      </c>
    </row>
    <row r="481" spans="1:20" x14ac:dyDescent="0.25">
      <c r="A481" t="s">
        <v>18352</v>
      </c>
      <c r="B481" t="s">
        <v>10010</v>
      </c>
      <c r="C481" t="s">
        <v>13</v>
      </c>
      <c r="D481" t="s">
        <v>10011</v>
      </c>
      <c r="E481" s="1">
        <v>44288</v>
      </c>
      <c r="F481" t="s">
        <v>10655</v>
      </c>
      <c r="G481" t="s">
        <v>10735</v>
      </c>
      <c r="H481" t="s">
        <v>11137</v>
      </c>
      <c r="I481" t="s">
        <v>37</v>
      </c>
      <c r="J481" t="s">
        <v>37</v>
      </c>
      <c r="K481" t="s">
        <v>2744</v>
      </c>
      <c r="L481" t="s">
        <v>15</v>
      </c>
      <c r="M481">
        <v>57</v>
      </c>
      <c r="N481" t="s">
        <v>16</v>
      </c>
      <c r="O481" t="s">
        <v>4660</v>
      </c>
      <c r="P481" t="s">
        <v>12076</v>
      </c>
      <c r="Q481" t="s">
        <v>4661</v>
      </c>
      <c r="R481" s="1">
        <v>44352</v>
      </c>
      <c r="S481" t="s">
        <v>4662</v>
      </c>
      <c r="T481" t="s">
        <v>16214</v>
      </c>
    </row>
    <row r="482" spans="1:20" x14ac:dyDescent="0.25">
      <c r="A482" t="s">
        <v>18353</v>
      </c>
      <c r="B482" t="s">
        <v>10485</v>
      </c>
      <c r="C482" t="s">
        <v>13</v>
      </c>
      <c r="D482" t="s">
        <v>10486</v>
      </c>
      <c r="E482" s="1">
        <v>44288</v>
      </c>
      <c r="F482" t="s">
        <v>10656</v>
      </c>
      <c r="G482" t="s">
        <v>10753</v>
      </c>
      <c r="H482" t="s">
        <v>10773</v>
      </c>
      <c r="I482" t="s">
        <v>37</v>
      </c>
      <c r="J482" t="s">
        <v>37</v>
      </c>
      <c r="K482" t="s">
        <v>10487</v>
      </c>
      <c r="L482" t="s">
        <v>15</v>
      </c>
      <c r="M482">
        <v>47</v>
      </c>
      <c r="N482" t="s">
        <v>16</v>
      </c>
      <c r="O482" t="s">
        <v>4660</v>
      </c>
      <c r="P482" t="s">
        <v>11920</v>
      </c>
      <c r="Q482" t="s">
        <v>4661</v>
      </c>
      <c r="R482" s="1">
        <v>44352</v>
      </c>
      <c r="S482" t="s">
        <v>4662</v>
      </c>
      <c r="T482" t="s">
        <v>15034</v>
      </c>
    </row>
    <row r="483" spans="1:20" x14ac:dyDescent="0.25">
      <c r="A483" t="s">
        <v>18354</v>
      </c>
      <c r="B483" t="s">
        <v>10496</v>
      </c>
      <c r="C483" t="s">
        <v>13</v>
      </c>
      <c r="D483" t="s">
        <v>10497</v>
      </c>
      <c r="E483" s="1">
        <v>44288</v>
      </c>
      <c r="F483" t="s">
        <v>10656</v>
      </c>
      <c r="G483" t="s">
        <v>10740</v>
      </c>
      <c r="H483" t="s">
        <v>11357</v>
      </c>
      <c r="I483" t="s">
        <v>11627</v>
      </c>
      <c r="J483" t="s">
        <v>37</v>
      </c>
      <c r="K483" t="s">
        <v>2744</v>
      </c>
      <c r="L483" t="s">
        <v>15</v>
      </c>
      <c r="M483">
        <v>76</v>
      </c>
      <c r="N483" t="s">
        <v>16</v>
      </c>
      <c r="O483" t="s">
        <v>4660</v>
      </c>
      <c r="P483" t="s">
        <v>12076</v>
      </c>
      <c r="Q483" t="s">
        <v>4661</v>
      </c>
      <c r="R483" s="1">
        <v>44352</v>
      </c>
      <c r="S483" t="s">
        <v>4662</v>
      </c>
      <c r="T483" t="s">
        <v>16216</v>
      </c>
    </row>
    <row r="484" spans="1:20" x14ac:dyDescent="0.25">
      <c r="A484" t="s">
        <v>18355</v>
      </c>
      <c r="B484" t="s">
        <v>9477</v>
      </c>
      <c r="C484" t="s">
        <v>13</v>
      </c>
      <c r="D484" t="s">
        <v>9478</v>
      </c>
      <c r="E484" s="1">
        <v>44289</v>
      </c>
      <c r="F484" t="s">
        <v>10657</v>
      </c>
      <c r="G484" t="s">
        <v>10666</v>
      </c>
      <c r="H484" t="s">
        <v>10807</v>
      </c>
      <c r="I484" t="s">
        <v>37</v>
      </c>
      <c r="J484" t="s">
        <v>37</v>
      </c>
      <c r="K484" t="s">
        <v>2744</v>
      </c>
      <c r="L484" t="s">
        <v>15</v>
      </c>
      <c r="M484" t="s">
        <v>37</v>
      </c>
      <c r="N484" t="s">
        <v>37</v>
      </c>
      <c r="O484" t="s">
        <v>4660</v>
      </c>
      <c r="P484" t="s">
        <v>12076</v>
      </c>
      <c r="Q484" t="s">
        <v>4661</v>
      </c>
      <c r="R484" s="1">
        <v>44352</v>
      </c>
      <c r="S484" t="s">
        <v>4662</v>
      </c>
      <c r="T484" t="s">
        <v>16217</v>
      </c>
    </row>
    <row r="485" spans="1:20" x14ac:dyDescent="0.25">
      <c r="A485" t="s">
        <v>18356</v>
      </c>
      <c r="B485" t="s">
        <v>9681</v>
      </c>
      <c r="C485" t="s">
        <v>13</v>
      </c>
      <c r="D485" t="s">
        <v>9682</v>
      </c>
      <c r="E485" s="1">
        <v>44289</v>
      </c>
      <c r="F485" t="s">
        <v>10656</v>
      </c>
      <c r="G485" t="s">
        <v>10752</v>
      </c>
      <c r="H485" t="s">
        <v>11358</v>
      </c>
      <c r="I485" t="s">
        <v>37</v>
      </c>
      <c r="J485" t="s">
        <v>37</v>
      </c>
      <c r="K485" t="s">
        <v>2744</v>
      </c>
      <c r="L485" t="s">
        <v>15</v>
      </c>
      <c r="M485">
        <v>45</v>
      </c>
      <c r="N485" t="s">
        <v>26</v>
      </c>
      <c r="O485" t="s">
        <v>4660</v>
      </c>
      <c r="P485" t="s">
        <v>12076</v>
      </c>
      <c r="Q485" t="s">
        <v>4661</v>
      </c>
      <c r="R485" s="1">
        <v>44352</v>
      </c>
      <c r="S485" t="s">
        <v>4662</v>
      </c>
      <c r="T485" t="s">
        <v>16218</v>
      </c>
    </row>
    <row r="486" spans="1:20" x14ac:dyDescent="0.25">
      <c r="A486" t="s">
        <v>18357</v>
      </c>
      <c r="B486" t="s">
        <v>9780</v>
      </c>
      <c r="C486" t="s">
        <v>13</v>
      </c>
      <c r="D486" t="s">
        <v>9781</v>
      </c>
      <c r="E486" s="1">
        <v>44289</v>
      </c>
      <c r="F486" t="s">
        <v>10656</v>
      </c>
      <c r="G486" t="s">
        <v>10767</v>
      </c>
      <c r="H486" t="s">
        <v>11356</v>
      </c>
      <c r="I486" t="s">
        <v>37</v>
      </c>
      <c r="J486" t="s">
        <v>37</v>
      </c>
      <c r="K486" t="s">
        <v>2744</v>
      </c>
      <c r="L486" t="s">
        <v>15</v>
      </c>
      <c r="M486" t="s">
        <v>37</v>
      </c>
      <c r="N486" t="s">
        <v>37</v>
      </c>
      <c r="O486" t="s">
        <v>4660</v>
      </c>
      <c r="P486" t="s">
        <v>12076</v>
      </c>
      <c r="Q486" t="s">
        <v>4661</v>
      </c>
      <c r="R486" s="1">
        <v>44352</v>
      </c>
      <c r="S486" t="s">
        <v>4662</v>
      </c>
      <c r="T486" t="s">
        <v>16219</v>
      </c>
    </row>
    <row r="487" spans="1:20" x14ac:dyDescent="0.25">
      <c r="A487" t="s">
        <v>18358</v>
      </c>
      <c r="B487" t="s">
        <v>9854</v>
      </c>
      <c r="C487" t="s">
        <v>13</v>
      </c>
      <c r="D487" t="s">
        <v>9855</v>
      </c>
      <c r="E487" s="1">
        <v>44289</v>
      </c>
      <c r="F487" t="s">
        <v>10656</v>
      </c>
      <c r="G487" t="s">
        <v>10739</v>
      </c>
      <c r="H487" t="s">
        <v>11359</v>
      </c>
      <c r="I487" t="s">
        <v>37</v>
      </c>
      <c r="J487" t="s">
        <v>37</v>
      </c>
      <c r="K487" t="s">
        <v>2744</v>
      </c>
      <c r="L487" t="s">
        <v>15</v>
      </c>
      <c r="M487">
        <v>81</v>
      </c>
      <c r="N487" t="s">
        <v>16</v>
      </c>
      <c r="O487" t="s">
        <v>4660</v>
      </c>
      <c r="P487" t="s">
        <v>12076</v>
      </c>
      <c r="Q487" t="s">
        <v>4661</v>
      </c>
      <c r="R487" s="1">
        <v>44352</v>
      </c>
      <c r="S487" t="s">
        <v>4662</v>
      </c>
      <c r="T487" t="s">
        <v>16220</v>
      </c>
    </row>
    <row r="488" spans="1:20" x14ac:dyDescent="0.25">
      <c r="A488" t="s">
        <v>18359</v>
      </c>
      <c r="B488" t="s">
        <v>9864</v>
      </c>
      <c r="C488" t="s">
        <v>13</v>
      </c>
      <c r="D488" t="s">
        <v>9865</v>
      </c>
      <c r="E488" s="1">
        <v>44289</v>
      </c>
      <c r="F488" t="s">
        <v>10654</v>
      </c>
      <c r="G488" t="s">
        <v>10675</v>
      </c>
      <c r="H488" t="s">
        <v>37</v>
      </c>
      <c r="I488" t="s">
        <v>37</v>
      </c>
      <c r="J488" t="s">
        <v>37</v>
      </c>
      <c r="K488" t="s">
        <v>9866</v>
      </c>
      <c r="L488" t="s">
        <v>15</v>
      </c>
      <c r="M488">
        <v>44</v>
      </c>
      <c r="N488" t="s">
        <v>16</v>
      </c>
      <c r="O488" t="s">
        <v>38</v>
      </c>
      <c r="P488" t="s">
        <v>12076</v>
      </c>
      <c r="Q488" t="s">
        <v>4661</v>
      </c>
      <c r="R488" s="1">
        <v>44352</v>
      </c>
      <c r="S488" t="s">
        <v>4662</v>
      </c>
      <c r="T488" t="s">
        <v>16222</v>
      </c>
    </row>
    <row r="489" spans="1:20" x14ac:dyDescent="0.25">
      <c r="A489" t="s">
        <v>18360</v>
      </c>
      <c r="B489" t="s">
        <v>9803</v>
      </c>
      <c r="C489" t="s">
        <v>13</v>
      </c>
      <c r="D489" t="s">
        <v>9804</v>
      </c>
      <c r="E489" s="1">
        <v>44290</v>
      </c>
      <c r="F489" t="s">
        <v>10656</v>
      </c>
      <c r="G489" t="s">
        <v>10686</v>
      </c>
      <c r="H489" t="s">
        <v>11304</v>
      </c>
      <c r="I489" t="s">
        <v>37</v>
      </c>
      <c r="J489" t="s">
        <v>37</v>
      </c>
      <c r="K489" t="s">
        <v>9805</v>
      </c>
      <c r="L489" t="s">
        <v>15</v>
      </c>
      <c r="M489" t="s">
        <v>37</v>
      </c>
      <c r="N489" t="s">
        <v>37</v>
      </c>
      <c r="O489" t="s">
        <v>4660</v>
      </c>
      <c r="P489" t="s">
        <v>12076</v>
      </c>
      <c r="Q489" t="s">
        <v>4661</v>
      </c>
      <c r="R489" s="1">
        <v>44352</v>
      </c>
      <c r="S489" t="s">
        <v>4662</v>
      </c>
      <c r="T489" t="s">
        <v>16224</v>
      </c>
    </row>
    <row r="490" spans="1:20" x14ac:dyDescent="0.25">
      <c r="A490" t="s">
        <v>18361</v>
      </c>
      <c r="B490" t="s">
        <v>9814</v>
      </c>
      <c r="C490" t="s">
        <v>13</v>
      </c>
      <c r="D490" t="s">
        <v>9815</v>
      </c>
      <c r="E490" s="1">
        <v>44290</v>
      </c>
      <c r="F490" t="s">
        <v>10655</v>
      </c>
      <c r="G490" t="s">
        <v>10661</v>
      </c>
      <c r="H490" t="s">
        <v>11249</v>
      </c>
      <c r="I490" t="s">
        <v>37</v>
      </c>
      <c r="J490" t="s">
        <v>37</v>
      </c>
      <c r="K490" t="s">
        <v>2744</v>
      </c>
      <c r="L490" t="s">
        <v>15</v>
      </c>
      <c r="M490" t="s">
        <v>37</v>
      </c>
      <c r="N490" t="s">
        <v>37</v>
      </c>
      <c r="O490" t="s">
        <v>4660</v>
      </c>
      <c r="P490" t="s">
        <v>12076</v>
      </c>
      <c r="Q490" t="s">
        <v>4661</v>
      </c>
      <c r="R490" s="1">
        <v>44352</v>
      </c>
      <c r="S490" t="s">
        <v>4662</v>
      </c>
      <c r="T490" t="s">
        <v>16075</v>
      </c>
    </row>
    <row r="491" spans="1:20" x14ac:dyDescent="0.25">
      <c r="A491" t="s">
        <v>18362</v>
      </c>
      <c r="B491" t="s">
        <v>9927</v>
      </c>
      <c r="C491" t="s">
        <v>13</v>
      </c>
      <c r="D491" t="s">
        <v>9928</v>
      </c>
      <c r="E491" s="1">
        <v>44290</v>
      </c>
      <c r="F491" t="s">
        <v>10656</v>
      </c>
      <c r="G491" t="s">
        <v>10695</v>
      </c>
      <c r="H491" t="s">
        <v>10836</v>
      </c>
      <c r="I491" t="s">
        <v>37</v>
      </c>
      <c r="J491" t="s">
        <v>37</v>
      </c>
      <c r="K491" t="s">
        <v>2744</v>
      </c>
      <c r="L491" t="s">
        <v>15</v>
      </c>
      <c r="M491" t="s">
        <v>37</v>
      </c>
      <c r="N491" t="s">
        <v>37</v>
      </c>
      <c r="O491" t="s">
        <v>4660</v>
      </c>
      <c r="P491" t="s">
        <v>12076</v>
      </c>
      <c r="Q491" t="s">
        <v>4661</v>
      </c>
      <c r="R491" s="1">
        <v>44352</v>
      </c>
      <c r="S491" t="s">
        <v>4662</v>
      </c>
      <c r="T491" t="s">
        <v>16226</v>
      </c>
    </row>
    <row r="492" spans="1:20" x14ac:dyDescent="0.25">
      <c r="A492" t="s">
        <v>18363</v>
      </c>
      <c r="B492" t="s">
        <v>9944</v>
      </c>
      <c r="C492" t="s">
        <v>13</v>
      </c>
      <c r="D492" t="s">
        <v>9945</v>
      </c>
      <c r="E492" s="1">
        <v>44290</v>
      </c>
      <c r="F492" t="s">
        <v>10655</v>
      </c>
      <c r="G492" t="s">
        <v>10661</v>
      </c>
      <c r="H492" t="s">
        <v>11182</v>
      </c>
      <c r="I492" t="s">
        <v>37</v>
      </c>
      <c r="J492" t="s">
        <v>37</v>
      </c>
      <c r="K492" t="s">
        <v>2744</v>
      </c>
      <c r="L492" t="s">
        <v>15</v>
      </c>
      <c r="M492">
        <v>27</v>
      </c>
      <c r="N492" t="s">
        <v>16</v>
      </c>
      <c r="O492" t="s">
        <v>4660</v>
      </c>
      <c r="P492" t="s">
        <v>12076</v>
      </c>
      <c r="Q492" t="s">
        <v>4661</v>
      </c>
      <c r="R492" s="1">
        <v>44352</v>
      </c>
      <c r="S492" t="s">
        <v>4662</v>
      </c>
      <c r="T492" t="s">
        <v>16227</v>
      </c>
    </row>
    <row r="493" spans="1:20" x14ac:dyDescent="0.25">
      <c r="A493" t="s">
        <v>18364</v>
      </c>
      <c r="B493" t="s">
        <v>9948</v>
      </c>
      <c r="C493" t="s">
        <v>13</v>
      </c>
      <c r="D493" t="s">
        <v>9949</v>
      </c>
      <c r="E493" s="1">
        <v>44290</v>
      </c>
      <c r="F493" t="s">
        <v>10655</v>
      </c>
      <c r="G493" t="s">
        <v>10661</v>
      </c>
      <c r="H493" t="s">
        <v>11182</v>
      </c>
      <c r="I493" t="s">
        <v>37</v>
      </c>
      <c r="J493" t="s">
        <v>37</v>
      </c>
      <c r="K493" t="s">
        <v>2744</v>
      </c>
      <c r="L493" t="s">
        <v>15</v>
      </c>
      <c r="M493">
        <v>31</v>
      </c>
      <c r="N493" t="s">
        <v>26</v>
      </c>
      <c r="O493" t="s">
        <v>4660</v>
      </c>
      <c r="P493" t="s">
        <v>12076</v>
      </c>
      <c r="Q493" t="s">
        <v>4661</v>
      </c>
      <c r="R493" s="1">
        <v>44352</v>
      </c>
      <c r="S493" t="s">
        <v>4662</v>
      </c>
      <c r="T493" t="s">
        <v>16228</v>
      </c>
    </row>
    <row r="494" spans="1:20" x14ac:dyDescent="0.25">
      <c r="A494" t="s">
        <v>18365</v>
      </c>
      <c r="B494" t="s">
        <v>10440</v>
      </c>
      <c r="C494" t="s">
        <v>13</v>
      </c>
      <c r="D494" t="s">
        <v>10441</v>
      </c>
      <c r="E494" s="1">
        <v>44290</v>
      </c>
      <c r="F494" t="s">
        <v>10655</v>
      </c>
      <c r="G494" t="s">
        <v>10661</v>
      </c>
      <c r="H494" t="s">
        <v>11272</v>
      </c>
      <c r="I494" t="s">
        <v>37</v>
      </c>
      <c r="J494" t="s">
        <v>37</v>
      </c>
      <c r="K494" t="s">
        <v>2744</v>
      </c>
      <c r="L494" t="s">
        <v>15</v>
      </c>
      <c r="M494">
        <v>68</v>
      </c>
      <c r="N494" t="s">
        <v>16</v>
      </c>
      <c r="O494" t="s">
        <v>4660</v>
      </c>
      <c r="P494" t="s">
        <v>12076</v>
      </c>
      <c r="Q494" t="s">
        <v>4661</v>
      </c>
      <c r="R494" s="1">
        <v>44352</v>
      </c>
      <c r="S494" t="s">
        <v>4662</v>
      </c>
      <c r="T494" t="s">
        <v>16229</v>
      </c>
    </row>
    <row r="495" spans="1:20" x14ac:dyDescent="0.25">
      <c r="A495" t="s">
        <v>18366</v>
      </c>
      <c r="B495" t="s">
        <v>9792</v>
      </c>
      <c r="C495" t="s">
        <v>13</v>
      </c>
      <c r="D495" t="s">
        <v>9793</v>
      </c>
      <c r="E495" s="1">
        <v>44291</v>
      </c>
      <c r="F495" t="s">
        <v>10656</v>
      </c>
      <c r="G495" t="s">
        <v>10767</v>
      </c>
      <c r="H495" t="s">
        <v>11328</v>
      </c>
      <c r="I495" t="s">
        <v>37</v>
      </c>
      <c r="J495" t="s">
        <v>37</v>
      </c>
      <c r="K495" t="s">
        <v>2744</v>
      </c>
      <c r="L495" t="s">
        <v>15</v>
      </c>
      <c r="M495" t="s">
        <v>37</v>
      </c>
      <c r="N495" t="s">
        <v>37</v>
      </c>
      <c r="O495" t="s">
        <v>4660</v>
      </c>
      <c r="P495" t="s">
        <v>12076</v>
      </c>
      <c r="Q495" t="s">
        <v>4661</v>
      </c>
      <c r="R495" s="1">
        <v>44352</v>
      </c>
      <c r="S495" t="s">
        <v>4662</v>
      </c>
      <c r="T495" t="s">
        <v>16231</v>
      </c>
    </row>
    <row r="496" spans="1:20" x14ac:dyDescent="0.25">
      <c r="A496" t="s">
        <v>18367</v>
      </c>
      <c r="B496" t="s">
        <v>9978</v>
      </c>
      <c r="C496" t="s">
        <v>13</v>
      </c>
      <c r="D496" t="s">
        <v>9979</v>
      </c>
      <c r="E496" s="1">
        <v>44291</v>
      </c>
      <c r="F496" t="s">
        <v>10657</v>
      </c>
      <c r="G496" t="s">
        <v>10681</v>
      </c>
      <c r="H496" t="s">
        <v>10820</v>
      </c>
      <c r="I496" t="s">
        <v>37</v>
      </c>
      <c r="J496" t="s">
        <v>37</v>
      </c>
      <c r="K496" t="s">
        <v>2744</v>
      </c>
      <c r="L496" t="s">
        <v>15</v>
      </c>
      <c r="M496" t="s">
        <v>37</v>
      </c>
      <c r="N496" t="s">
        <v>16</v>
      </c>
      <c r="O496" t="s">
        <v>4660</v>
      </c>
      <c r="P496" t="s">
        <v>12076</v>
      </c>
      <c r="Q496" t="s">
        <v>4661</v>
      </c>
      <c r="R496" s="1">
        <v>44352</v>
      </c>
      <c r="S496" t="s">
        <v>4662</v>
      </c>
      <c r="T496" t="s">
        <v>16235</v>
      </c>
    </row>
    <row r="497" spans="1:20" x14ac:dyDescent="0.25">
      <c r="A497" t="s">
        <v>18368</v>
      </c>
      <c r="B497" t="s">
        <v>10008</v>
      </c>
      <c r="C497" t="s">
        <v>13</v>
      </c>
      <c r="D497" t="s">
        <v>10009</v>
      </c>
      <c r="E497" s="1">
        <v>44291</v>
      </c>
      <c r="F497" t="s">
        <v>10659</v>
      </c>
      <c r="G497" t="s">
        <v>10736</v>
      </c>
      <c r="H497" t="s">
        <v>11341</v>
      </c>
      <c r="I497" t="s">
        <v>37</v>
      </c>
      <c r="J497" t="s">
        <v>37</v>
      </c>
      <c r="K497" t="s">
        <v>2744</v>
      </c>
      <c r="L497" t="s">
        <v>15</v>
      </c>
      <c r="M497">
        <v>33</v>
      </c>
      <c r="N497" t="s">
        <v>26</v>
      </c>
      <c r="O497" t="s">
        <v>4660</v>
      </c>
      <c r="P497" t="s">
        <v>12076</v>
      </c>
      <c r="Q497" t="s">
        <v>4661</v>
      </c>
      <c r="R497" s="1">
        <v>44352</v>
      </c>
      <c r="S497" t="s">
        <v>4662</v>
      </c>
      <c r="T497" t="s">
        <v>16236</v>
      </c>
    </row>
    <row r="498" spans="1:20" x14ac:dyDescent="0.25">
      <c r="A498" t="s">
        <v>18369</v>
      </c>
      <c r="B498" t="s">
        <v>10022</v>
      </c>
      <c r="C498" t="s">
        <v>13</v>
      </c>
      <c r="D498" t="s">
        <v>10023</v>
      </c>
      <c r="E498" s="1">
        <v>44291</v>
      </c>
      <c r="F498" t="s">
        <v>10655</v>
      </c>
      <c r="G498" t="s">
        <v>10735</v>
      </c>
      <c r="H498" t="s">
        <v>11340</v>
      </c>
      <c r="I498" t="s">
        <v>37</v>
      </c>
      <c r="J498" t="s">
        <v>37</v>
      </c>
      <c r="K498" t="s">
        <v>2744</v>
      </c>
      <c r="L498" t="s">
        <v>15</v>
      </c>
      <c r="M498">
        <v>58</v>
      </c>
      <c r="N498" t="s">
        <v>26</v>
      </c>
      <c r="O498" t="s">
        <v>4660</v>
      </c>
      <c r="P498" t="s">
        <v>12076</v>
      </c>
      <c r="Q498" t="s">
        <v>4661</v>
      </c>
      <c r="R498" s="1">
        <v>44352</v>
      </c>
      <c r="S498" t="s">
        <v>4662</v>
      </c>
      <c r="T498" t="s">
        <v>14881</v>
      </c>
    </row>
    <row r="499" spans="1:20" x14ac:dyDescent="0.25">
      <c r="A499" t="s">
        <v>18370</v>
      </c>
      <c r="B499" t="s">
        <v>10432</v>
      </c>
      <c r="C499" t="s">
        <v>13</v>
      </c>
      <c r="D499" t="s">
        <v>10433</v>
      </c>
      <c r="E499" s="1">
        <v>44291</v>
      </c>
      <c r="F499" t="s">
        <v>10655</v>
      </c>
      <c r="G499" t="s">
        <v>10661</v>
      </c>
      <c r="H499" t="s">
        <v>11020</v>
      </c>
      <c r="I499" t="s">
        <v>37</v>
      </c>
      <c r="J499" t="s">
        <v>37</v>
      </c>
      <c r="K499" t="s">
        <v>2744</v>
      </c>
      <c r="L499" t="s">
        <v>15</v>
      </c>
      <c r="M499">
        <v>28</v>
      </c>
      <c r="N499" t="s">
        <v>16</v>
      </c>
      <c r="O499" t="s">
        <v>4660</v>
      </c>
      <c r="P499" t="s">
        <v>12076</v>
      </c>
      <c r="Q499" t="s">
        <v>4661</v>
      </c>
      <c r="R499" s="1">
        <v>44352</v>
      </c>
      <c r="S499" t="s">
        <v>4662</v>
      </c>
      <c r="T499" t="s">
        <v>16237</v>
      </c>
    </row>
    <row r="500" spans="1:20" x14ac:dyDescent="0.25">
      <c r="A500" t="s">
        <v>18371</v>
      </c>
      <c r="B500" t="s">
        <v>10434</v>
      </c>
      <c r="C500" t="s">
        <v>13</v>
      </c>
      <c r="D500" t="s">
        <v>10435</v>
      </c>
      <c r="E500" s="1">
        <v>44291</v>
      </c>
      <c r="F500" t="s">
        <v>10655</v>
      </c>
      <c r="G500" t="s">
        <v>10661</v>
      </c>
      <c r="H500" t="s">
        <v>11020</v>
      </c>
      <c r="I500" t="s">
        <v>37</v>
      </c>
      <c r="J500" t="s">
        <v>37</v>
      </c>
      <c r="K500" t="s">
        <v>2744</v>
      </c>
      <c r="L500" t="s">
        <v>15</v>
      </c>
      <c r="M500">
        <v>12</v>
      </c>
      <c r="N500" t="s">
        <v>16</v>
      </c>
      <c r="O500" t="s">
        <v>4660</v>
      </c>
      <c r="P500" t="s">
        <v>12076</v>
      </c>
      <c r="Q500" t="s">
        <v>4661</v>
      </c>
      <c r="R500" s="1">
        <v>44352</v>
      </c>
      <c r="S500" t="s">
        <v>4662</v>
      </c>
      <c r="T500" t="s">
        <v>16238</v>
      </c>
    </row>
    <row r="501" spans="1:20" x14ac:dyDescent="0.25">
      <c r="A501" t="s">
        <v>18372</v>
      </c>
      <c r="B501" t="s">
        <v>10490</v>
      </c>
      <c r="C501" t="s">
        <v>13</v>
      </c>
      <c r="D501" t="s">
        <v>10491</v>
      </c>
      <c r="E501" s="1">
        <v>44291</v>
      </c>
      <c r="F501" t="s">
        <v>10656</v>
      </c>
      <c r="G501" t="s">
        <v>10746</v>
      </c>
      <c r="H501" t="s">
        <v>11138</v>
      </c>
      <c r="I501" t="s">
        <v>37</v>
      </c>
      <c r="J501" t="s">
        <v>37</v>
      </c>
      <c r="K501" t="s">
        <v>2744</v>
      </c>
      <c r="L501" t="s">
        <v>15</v>
      </c>
      <c r="M501">
        <v>39</v>
      </c>
      <c r="N501" t="s">
        <v>26</v>
      </c>
      <c r="O501" t="s">
        <v>4660</v>
      </c>
      <c r="P501" t="s">
        <v>12076</v>
      </c>
      <c r="Q501" t="s">
        <v>4661</v>
      </c>
      <c r="R501" s="1">
        <v>44352</v>
      </c>
      <c r="S501" t="s">
        <v>4662</v>
      </c>
      <c r="T501" t="s">
        <v>16239</v>
      </c>
    </row>
    <row r="502" spans="1:20" x14ac:dyDescent="0.25">
      <c r="A502" t="s">
        <v>18373</v>
      </c>
      <c r="B502" t="s">
        <v>9820</v>
      </c>
      <c r="C502" t="s">
        <v>13</v>
      </c>
      <c r="D502" t="s">
        <v>9821</v>
      </c>
      <c r="E502" s="1">
        <v>44292</v>
      </c>
      <c r="F502" t="s">
        <v>10656</v>
      </c>
      <c r="G502" t="s">
        <v>10753</v>
      </c>
      <c r="H502" t="s">
        <v>11361</v>
      </c>
      <c r="I502" t="s">
        <v>37</v>
      </c>
      <c r="J502" t="s">
        <v>37</v>
      </c>
      <c r="K502" t="s">
        <v>2744</v>
      </c>
      <c r="L502" t="s">
        <v>15</v>
      </c>
      <c r="M502">
        <v>54</v>
      </c>
      <c r="N502" t="s">
        <v>26</v>
      </c>
      <c r="O502" t="s">
        <v>4660</v>
      </c>
      <c r="P502" t="s">
        <v>12076</v>
      </c>
      <c r="Q502" t="s">
        <v>4661</v>
      </c>
      <c r="R502" s="1">
        <v>44352</v>
      </c>
      <c r="S502" t="s">
        <v>4662</v>
      </c>
      <c r="T502" t="s">
        <v>16242</v>
      </c>
    </row>
    <row r="503" spans="1:20" x14ac:dyDescent="0.25">
      <c r="A503" t="s">
        <v>18374</v>
      </c>
      <c r="B503" t="s">
        <v>9824</v>
      </c>
      <c r="C503" t="s">
        <v>13</v>
      </c>
      <c r="D503" t="s">
        <v>9825</v>
      </c>
      <c r="E503" s="1">
        <v>44292</v>
      </c>
      <c r="F503" t="s">
        <v>10654</v>
      </c>
      <c r="G503" t="s">
        <v>10662</v>
      </c>
      <c r="H503" t="s">
        <v>11362</v>
      </c>
      <c r="I503" t="s">
        <v>37</v>
      </c>
      <c r="J503" t="s">
        <v>37</v>
      </c>
      <c r="K503" t="s">
        <v>2744</v>
      </c>
      <c r="L503" t="s">
        <v>15</v>
      </c>
      <c r="M503">
        <v>19</v>
      </c>
      <c r="N503" t="s">
        <v>16</v>
      </c>
      <c r="O503" t="s">
        <v>4660</v>
      </c>
      <c r="P503" t="s">
        <v>12076</v>
      </c>
      <c r="Q503" t="s">
        <v>4661</v>
      </c>
      <c r="R503" s="1">
        <v>44352</v>
      </c>
      <c r="S503" t="s">
        <v>4662</v>
      </c>
      <c r="T503" t="s">
        <v>16243</v>
      </c>
    </row>
    <row r="504" spans="1:20" x14ac:dyDescent="0.25">
      <c r="A504" t="s">
        <v>18375</v>
      </c>
      <c r="B504" t="s">
        <v>9893</v>
      </c>
      <c r="C504" t="s">
        <v>13</v>
      </c>
      <c r="D504" t="s">
        <v>9894</v>
      </c>
      <c r="E504" s="1">
        <v>44292</v>
      </c>
      <c r="F504" t="s">
        <v>10655</v>
      </c>
      <c r="G504" t="s">
        <v>10661</v>
      </c>
      <c r="H504" t="s">
        <v>10957</v>
      </c>
      <c r="I504" t="s">
        <v>37</v>
      </c>
      <c r="J504" t="s">
        <v>37</v>
      </c>
      <c r="K504" t="s">
        <v>2744</v>
      </c>
      <c r="L504" t="s">
        <v>15</v>
      </c>
      <c r="M504" t="s">
        <v>37</v>
      </c>
      <c r="N504" t="s">
        <v>37</v>
      </c>
      <c r="O504" t="s">
        <v>4660</v>
      </c>
      <c r="P504" t="s">
        <v>12076</v>
      </c>
      <c r="Q504" t="s">
        <v>4661</v>
      </c>
      <c r="R504" s="1">
        <v>44352</v>
      </c>
      <c r="S504" t="s">
        <v>4662</v>
      </c>
      <c r="T504" t="s">
        <v>16244</v>
      </c>
    </row>
    <row r="505" spans="1:20" x14ac:dyDescent="0.25">
      <c r="A505" t="s">
        <v>18376</v>
      </c>
      <c r="B505" t="s">
        <v>9966</v>
      </c>
      <c r="C505" t="s">
        <v>13</v>
      </c>
      <c r="D505" t="s">
        <v>9967</v>
      </c>
      <c r="E505" s="1">
        <v>44292</v>
      </c>
      <c r="F505" t="s">
        <v>10658</v>
      </c>
      <c r="G505" t="s">
        <v>10720</v>
      </c>
      <c r="H505" t="s">
        <v>11363</v>
      </c>
      <c r="I505" t="s">
        <v>37</v>
      </c>
      <c r="J505" t="s">
        <v>37</v>
      </c>
      <c r="K505" t="s">
        <v>2744</v>
      </c>
      <c r="L505" t="s">
        <v>15</v>
      </c>
      <c r="M505">
        <v>42</v>
      </c>
      <c r="N505" t="s">
        <v>26</v>
      </c>
      <c r="O505" t="s">
        <v>38</v>
      </c>
      <c r="P505" t="s">
        <v>12076</v>
      </c>
      <c r="Q505" t="s">
        <v>4661</v>
      </c>
      <c r="R505" s="1">
        <v>44352</v>
      </c>
      <c r="S505" t="s">
        <v>4662</v>
      </c>
      <c r="T505" t="s">
        <v>16245</v>
      </c>
    </row>
    <row r="506" spans="1:20" x14ac:dyDescent="0.25">
      <c r="A506" t="s">
        <v>18377</v>
      </c>
      <c r="B506" t="s">
        <v>9988</v>
      </c>
      <c r="C506" t="s">
        <v>13</v>
      </c>
      <c r="D506" t="s">
        <v>9989</v>
      </c>
      <c r="E506" s="1">
        <v>44292</v>
      </c>
      <c r="F506" t="s">
        <v>10655</v>
      </c>
      <c r="G506" t="s">
        <v>10661</v>
      </c>
      <c r="H506" t="s">
        <v>11056</v>
      </c>
      <c r="I506" t="s">
        <v>11629</v>
      </c>
      <c r="J506" t="s">
        <v>37</v>
      </c>
      <c r="K506" t="s">
        <v>2744</v>
      </c>
      <c r="L506" t="s">
        <v>15</v>
      </c>
      <c r="M506">
        <v>37</v>
      </c>
      <c r="N506" t="s">
        <v>26</v>
      </c>
      <c r="O506" t="s">
        <v>4660</v>
      </c>
      <c r="P506" t="s">
        <v>12076</v>
      </c>
      <c r="Q506" t="s">
        <v>4661</v>
      </c>
      <c r="R506" s="1">
        <v>44352</v>
      </c>
      <c r="S506" t="s">
        <v>4662</v>
      </c>
      <c r="T506" t="s">
        <v>16246</v>
      </c>
    </row>
    <row r="507" spans="1:20" x14ac:dyDescent="0.25">
      <c r="A507" t="s">
        <v>18378</v>
      </c>
      <c r="B507" t="s">
        <v>9990</v>
      </c>
      <c r="C507" t="s">
        <v>13</v>
      </c>
      <c r="D507" t="s">
        <v>9991</v>
      </c>
      <c r="E507" s="1">
        <v>44292</v>
      </c>
      <c r="F507" t="s">
        <v>10655</v>
      </c>
      <c r="G507" t="s">
        <v>10661</v>
      </c>
      <c r="H507" t="s">
        <v>11056</v>
      </c>
      <c r="I507" t="s">
        <v>11630</v>
      </c>
      <c r="J507" t="s">
        <v>37</v>
      </c>
      <c r="K507" t="s">
        <v>2744</v>
      </c>
      <c r="L507" t="s">
        <v>15</v>
      </c>
      <c r="M507">
        <v>62</v>
      </c>
      <c r="N507" t="s">
        <v>16</v>
      </c>
      <c r="O507" t="s">
        <v>4660</v>
      </c>
      <c r="P507" t="s">
        <v>12076</v>
      </c>
      <c r="Q507" t="s">
        <v>4661</v>
      </c>
      <c r="R507" s="1">
        <v>44352</v>
      </c>
      <c r="S507" t="s">
        <v>4662</v>
      </c>
      <c r="T507" t="s">
        <v>16247</v>
      </c>
    </row>
    <row r="508" spans="1:20" x14ac:dyDescent="0.25">
      <c r="A508" t="s">
        <v>18379</v>
      </c>
      <c r="B508" t="s">
        <v>10416</v>
      </c>
      <c r="C508" t="s">
        <v>13</v>
      </c>
      <c r="D508" t="s">
        <v>10417</v>
      </c>
      <c r="E508" s="1">
        <v>44292</v>
      </c>
      <c r="F508" t="s">
        <v>10656</v>
      </c>
      <c r="G508" t="s">
        <v>10748</v>
      </c>
      <c r="H508" t="s">
        <v>37</v>
      </c>
      <c r="I508" t="s">
        <v>37</v>
      </c>
      <c r="J508" t="s">
        <v>37</v>
      </c>
      <c r="K508" t="s">
        <v>2744</v>
      </c>
      <c r="L508" t="s">
        <v>15</v>
      </c>
      <c r="M508">
        <v>41</v>
      </c>
      <c r="N508" t="s">
        <v>16</v>
      </c>
      <c r="O508" t="s">
        <v>38</v>
      </c>
      <c r="P508" t="s">
        <v>12076</v>
      </c>
      <c r="Q508" t="s">
        <v>4661</v>
      </c>
      <c r="R508" s="1">
        <v>44352</v>
      </c>
      <c r="S508" t="s">
        <v>4662</v>
      </c>
      <c r="T508" t="s">
        <v>16248</v>
      </c>
    </row>
    <row r="509" spans="1:20" x14ac:dyDescent="0.25">
      <c r="A509" t="s">
        <v>18380</v>
      </c>
      <c r="B509" t="s">
        <v>10428</v>
      </c>
      <c r="C509" t="s">
        <v>13</v>
      </c>
      <c r="D509" t="s">
        <v>10429</v>
      </c>
      <c r="E509" s="1">
        <v>44292</v>
      </c>
      <c r="F509" t="s">
        <v>10656</v>
      </c>
      <c r="G509" t="s">
        <v>10745</v>
      </c>
      <c r="H509" t="s">
        <v>11364</v>
      </c>
      <c r="I509" t="s">
        <v>37</v>
      </c>
      <c r="J509" t="s">
        <v>37</v>
      </c>
      <c r="K509" t="s">
        <v>2744</v>
      </c>
      <c r="L509" t="s">
        <v>15</v>
      </c>
      <c r="M509">
        <v>70</v>
      </c>
      <c r="N509" t="s">
        <v>26</v>
      </c>
      <c r="O509" t="s">
        <v>38</v>
      </c>
      <c r="P509" t="s">
        <v>12076</v>
      </c>
      <c r="Q509" t="s">
        <v>4661</v>
      </c>
      <c r="R509" s="1">
        <v>44352</v>
      </c>
      <c r="S509" t="s">
        <v>4662</v>
      </c>
      <c r="T509" t="s">
        <v>16249</v>
      </c>
    </row>
    <row r="510" spans="1:20" x14ac:dyDescent="0.25">
      <c r="A510" t="s">
        <v>18381</v>
      </c>
      <c r="B510" t="s">
        <v>10463</v>
      </c>
      <c r="C510" t="s">
        <v>13</v>
      </c>
      <c r="D510" t="s">
        <v>10464</v>
      </c>
      <c r="E510" s="1">
        <v>44292</v>
      </c>
      <c r="F510" t="s">
        <v>10655</v>
      </c>
      <c r="G510" t="s">
        <v>10661</v>
      </c>
      <c r="H510" t="s">
        <v>10937</v>
      </c>
      <c r="I510" t="s">
        <v>11631</v>
      </c>
      <c r="J510" t="s">
        <v>37</v>
      </c>
      <c r="K510" t="s">
        <v>2744</v>
      </c>
      <c r="L510" t="s">
        <v>15</v>
      </c>
      <c r="M510" t="s">
        <v>37</v>
      </c>
      <c r="N510" t="s">
        <v>37</v>
      </c>
      <c r="O510" t="s">
        <v>4660</v>
      </c>
      <c r="P510" t="s">
        <v>12076</v>
      </c>
      <c r="Q510" t="s">
        <v>4661</v>
      </c>
      <c r="R510" s="1">
        <v>44352</v>
      </c>
      <c r="S510" t="s">
        <v>4662</v>
      </c>
      <c r="T510" t="s">
        <v>16251</v>
      </c>
    </row>
    <row r="511" spans="1:20" x14ac:dyDescent="0.25">
      <c r="A511" t="s">
        <v>18382</v>
      </c>
      <c r="B511" t="s">
        <v>9812</v>
      </c>
      <c r="C511" t="s">
        <v>13</v>
      </c>
      <c r="D511" t="s">
        <v>9813</v>
      </c>
      <c r="E511" s="1">
        <v>44293</v>
      </c>
      <c r="F511" t="s">
        <v>10656</v>
      </c>
      <c r="G511" t="s">
        <v>10668</v>
      </c>
      <c r="H511" t="s">
        <v>11091</v>
      </c>
      <c r="I511" t="s">
        <v>37</v>
      </c>
      <c r="J511" t="s">
        <v>37</v>
      </c>
      <c r="K511" t="s">
        <v>2744</v>
      </c>
      <c r="L511" t="s">
        <v>15</v>
      </c>
      <c r="M511" t="s">
        <v>37</v>
      </c>
      <c r="N511" t="s">
        <v>37</v>
      </c>
      <c r="O511" t="s">
        <v>4660</v>
      </c>
      <c r="P511" t="s">
        <v>12076</v>
      </c>
      <c r="Q511" t="s">
        <v>4661</v>
      </c>
      <c r="R511" s="1">
        <v>44352</v>
      </c>
      <c r="S511" t="s">
        <v>4662</v>
      </c>
      <c r="T511" t="s">
        <v>16252</v>
      </c>
    </row>
    <row r="512" spans="1:20" x14ac:dyDescent="0.25">
      <c r="A512" t="s">
        <v>18383</v>
      </c>
      <c r="B512" t="s">
        <v>9901</v>
      </c>
      <c r="C512" t="s">
        <v>13</v>
      </c>
      <c r="D512" t="s">
        <v>9902</v>
      </c>
      <c r="E512" s="1">
        <v>44293</v>
      </c>
      <c r="F512" t="s">
        <v>10656</v>
      </c>
      <c r="G512" t="s">
        <v>10767</v>
      </c>
      <c r="H512" t="s">
        <v>11024</v>
      </c>
      <c r="I512" t="s">
        <v>37</v>
      </c>
      <c r="J512" t="s">
        <v>37</v>
      </c>
      <c r="K512" t="s">
        <v>2744</v>
      </c>
      <c r="L512" t="s">
        <v>15</v>
      </c>
      <c r="M512" t="s">
        <v>37</v>
      </c>
      <c r="N512" t="s">
        <v>37</v>
      </c>
      <c r="O512" t="s">
        <v>4660</v>
      </c>
      <c r="P512" t="s">
        <v>12076</v>
      </c>
      <c r="Q512" t="s">
        <v>4661</v>
      </c>
      <c r="R512" s="1">
        <v>44352</v>
      </c>
      <c r="S512" t="s">
        <v>4662</v>
      </c>
      <c r="T512" t="s">
        <v>16254</v>
      </c>
    </row>
    <row r="513" spans="1:21" x14ac:dyDescent="0.25">
      <c r="A513" t="s">
        <v>18384</v>
      </c>
      <c r="B513" t="s">
        <v>9986</v>
      </c>
      <c r="C513" t="s">
        <v>13</v>
      </c>
      <c r="D513" t="s">
        <v>9987</v>
      </c>
      <c r="E513" s="1">
        <v>44293</v>
      </c>
      <c r="F513" t="s">
        <v>10656</v>
      </c>
      <c r="G513" t="s">
        <v>10664</v>
      </c>
      <c r="H513" t="s">
        <v>11265</v>
      </c>
      <c r="I513" t="s">
        <v>11632</v>
      </c>
      <c r="J513" t="s">
        <v>37</v>
      </c>
      <c r="K513" t="s">
        <v>2744</v>
      </c>
      <c r="L513" t="s">
        <v>15</v>
      </c>
      <c r="M513">
        <v>82</v>
      </c>
      <c r="N513" t="s">
        <v>26</v>
      </c>
      <c r="O513" t="s">
        <v>4660</v>
      </c>
      <c r="P513" t="s">
        <v>12076</v>
      </c>
      <c r="Q513" t="s">
        <v>4661</v>
      </c>
      <c r="R513" s="1">
        <v>44352</v>
      </c>
      <c r="S513" t="s">
        <v>4662</v>
      </c>
      <c r="T513" t="s">
        <v>16255</v>
      </c>
    </row>
    <row r="514" spans="1:21" x14ac:dyDescent="0.25">
      <c r="A514" t="s">
        <v>18385</v>
      </c>
      <c r="B514" t="s">
        <v>10420</v>
      </c>
      <c r="C514" t="s">
        <v>13</v>
      </c>
      <c r="D514" t="s">
        <v>10421</v>
      </c>
      <c r="E514" s="1">
        <v>44293</v>
      </c>
      <c r="F514" t="s">
        <v>10656</v>
      </c>
      <c r="G514" t="s">
        <v>10695</v>
      </c>
      <c r="H514" t="s">
        <v>11259</v>
      </c>
      <c r="I514" t="s">
        <v>37</v>
      </c>
      <c r="J514" t="s">
        <v>37</v>
      </c>
      <c r="K514" t="s">
        <v>2744</v>
      </c>
      <c r="L514" t="s">
        <v>15</v>
      </c>
      <c r="M514" t="s">
        <v>37</v>
      </c>
      <c r="N514" t="s">
        <v>37</v>
      </c>
      <c r="O514" t="s">
        <v>4660</v>
      </c>
      <c r="P514" t="s">
        <v>12076</v>
      </c>
      <c r="Q514" t="s">
        <v>4661</v>
      </c>
      <c r="R514" s="1">
        <v>44352</v>
      </c>
      <c r="S514" t="s">
        <v>4662</v>
      </c>
      <c r="T514" t="s">
        <v>16226</v>
      </c>
    </row>
    <row r="515" spans="1:21" x14ac:dyDescent="0.25">
      <c r="A515" t="s">
        <v>18386</v>
      </c>
      <c r="B515" t="s">
        <v>10430</v>
      </c>
      <c r="C515" t="s">
        <v>13</v>
      </c>
      <c r="D515" t="s">
        <v>10431</v>
      </c>
      <c r="E515" s="1">
        <v>44293</v>
      </c>
      <c r="F515" t="s">
        <v>10656</v>
      </c>
      <c r="G515" t="s">
        <v>10745</v>
      </c>
      <c r="H515" t="s">
        <v>11365</v>
      </c>
      <c r="I515" t="s">
        <v>37</v>
      </c>
      <c r="J515" t="s">
        <v>37</v>
      </c>
      <c r="K515" t="s">
        <v>2744</v>
      </c>
      <c r="L515" t="s">
        <v>15</v>
      </c>
      <c r="M515">
        <v>78</v>
      </c>
      <c r="N515" t="s">
        <v>16</v>
      </c>
      <c r="O515" t="s">
        <v>38</v>
      </c>
      <c r="P515" t="s">
        <v>12076</v>
      </c>
      <c r="Q515" t="s">
        <v>4661</v>
      </c>
      <c r="R515" s="1">
        <v>44352</v>
      </c>
      <c r="S515" t="s">
        <v>4662</v>
      </c>
      <c r="T515" t="s">
        <v>16256</v>
      </c>
    </row>
    <row r="516" spans="1:21" x14ac:dyDescent="0.25">
      <c r="A516" t="s">
        <v>18387</v>
      </c>
      <c r="B516" t="s">
        <v>10494</v>
      </c>
      <c r="C516" t="s">
        <v>13</v>
      </c>
      <c r="D516" t="s">
        <v>10495</v>
      </c>
      <c r="E516" s="1">
        <v>44293</v>
      </c>
      <c r="F516" t="s">
        <v>10656</v>
      </c>
      <c r="G516" t="s">
        <v>10712</v>
      </c>
      <c r="H516" t="s">
        <v>11279</v>
      </c>
      <c r="I516" t="s">
        <v>37</v>
      </c>
      <c r="J516" t="s">
        <v>37</v>
      </c>
      <c r="K516" t="s">
        <v>2744</v>
      </c>
      <c r="L516" t="s">
        <v>15</v>
      </c>
      <c r="M516">
        <v>61</v>
      </c>
      <c r="N516" t="s">
        <v>16</v>
      </c>
      <c r="O516" t="s">
        <v>4660</v>
      </c>
      <c r="P516" t="s">
        <v>12076</v>
      </c>
      <c r="Q516" t="s">
        <v>4661</v>
      </c>
      <c r="R516" s="1">
        <v>44352</v>
      </c>
      <c r="S516" t="s">
        <v>4662</v>
      </c>
      <c r="T516" t="s">
        <v>16257</v>
      </c>
    </row>
    <row r="517" spans="1:21" x14ac:dyDescent="0.25">
      <c r="A517" t="s">
        <v>18388</v>
      </c>
      <c r="B517" t="s">
        <v>9929</v>
      </c>
      <c r="C517" t="s">
        <v>13</v>
      </c>
      <c r="D517" t="s">
        <v>9930</v>
      </c>
      <c r="E517" s="1">
        <v>44294</v>
      </c>
      <c r="F517" t="s">
        <v>10656</v>
      </c>
      <c r="G517" t="s">
        <v>10753</v>
      </c>
      <c r="H517" t="s">
        <v>11366</v>
      </c>
      <c r="I517" t="s">
        <v>37</v>
      </c>
      <c r="J517" t="s">
        <v>37</v>
      </c>
      <c r="K517" t="s">
        <v>9931</v>
      </c>
      <c r="L517" t="s">
        <v>15</v>
      </c>
      <c r="M517">
        <v>36</v>
      </c>
      <c r="N517" t="s">
        <v>16</v>
      </c>
      <c r="O517" t="s">
        <v>4660</v>
      </c>
      <c r="P517" t="s">
        <v>12076</v>
      </c>
      <c r="Q517" t="s">
        <v>4661</v>
      </c>
      <c r="R517" s="1">
        <v>44352</v>
      </c>
      <c r="S517" t="s">
        <v>4662</v>
      </c>
      <c r="T517" t="s">
        <v>16258</v>
      </c>
    </row>
    <row r="518" spans="1:21" x14ac:dyDescent="0.25">
      <c r="A518" t="s">
        <v>18389</v>
      </c>
      <c r="B518" t="s">
        <v>9934</v>
      </c>
      <c r="C518" t="s">
        <v>13</v>
      </c>
      <c r="D518" t="s">
        <v>9935</v>
      </c>
      <c r="E518" s="1">
        <v>44294</v>
      </c>
      <c r="F518" t="s">
        <v>10656</v>
      </c>
      <c r="G518" t="s">
        <v>10753</v>
      </c>
      <c r="H518" t="s">
        <v>11367</v>
      </c>
      <c r="I518" t="s">
        <v>37</v>
      </c>
      <c r="J518" t="s">
        <v>37</v>
      </c>
      <c r="K518" t="s">
        <v>2744</v>
      </c>
      <c r="L518" t="s">
        <v>15</v>
      </c>
      <c r="M518">
        <v>69</v>
      </c>
      <c r="N518" t="s">
        <v>26</v>
      </c>
      <c r="O518" t="s">
        <v>4660</v>
      </c>
      <c r="P518" t="s">
        <v>12076</v>
      </c>
      <c r="Q518" t="s">
        <v>4661</v>
      </c>
      <c r="R518" s="1">
        <v>44352</v>
      </c>
      <c r="S518" t="s">
        <v>4662</v>
      </c>
      <c r="T518" t="s">
        <v>16259</v>
      </c>
    </row>
    <row r="519" spans="1:21" x14ac:dyDescent="0.25">
      <c r="A519" t="s">
        <v>18390</v>
      </c>
      <c r="B519" t="s">
        <v>9936</v>
      </c>
      <c r="C519" t="s">
        <v>13</v>
      </c>
      <c r="D519" t="s">
        <v>9937</v>
      </c>
      <c r="E519" s="1">
        <v>44294</v>
      </c>
      <c r="F519" t="s">
        <v>10656</v>
      </c>
      <c r="G519" t="s">
        <v>10753</v>
      </c>
      <c r="H519" t="s">
        <v>11368</v>
      </c>
      <c r="I519" t="s">
        <v>37</v>
      </c>
      <c r="J519" t="s">
        <v>37</v>
      </c>
      <c r="K519" t="s">
        <v>2744</v>
      </c>
      <c r="L519" t="s">
        <v>15</v>
      </c>
      <c r="M519">
        <v>45</v>
      </c>
      <c r="N519" t="s">
        <v>16</v>
      </c>
      <c r="O519" t="s">
        <v>4660</v>
      </c>
      <c r="P519" t="s">
        <v>12076</v>
      </c>
      <c r="Q519" t="s">
        <v>4661</v>
      </c>
      <c r="R519" s="1">
        <v>44352</v>
      </c>
      <c r="S519" t="s">
        <v>4662</v>
      </c>
      <c r="T519" t="s">
        <v>16260</v>
      </c>
    </row>
    <row r="520" spans="1:21" x14ac:dyDescent="0.25">
      <c r="A520" t="s">
        <v>18391</v>
      </c>
      <c r="B520" t="s">
        <v>10018</v>
      </c>
      <c r="C520" t="s">
        <v>13</v>
      </c>
      <c r="D520" t="s">
        <v>10019</v>
      </c>
      <c r="E520" s="1">
        <v>44294</v>
      </c>
      <c r="F520" t="s">
        <v>10656</v>
      </c>
      <c r="G520" t="s">
        <v>10740</v>
      </c>
      <c r="H520" t="s">
        <v>11369</v>
      </c>
      <c r="I520" t="s">
        <v>11633</v>
      </c>
      <c r="J520" t="s">
        <v>37</v>
      </c>
      <c r="K520" t="s">
        <v>2744</v>
      </c>
      <c r="L520" t="s">
        <v>15</v>
      </c>
      <c r="M520">
        <v>64</v>
      </c>
      <c r="N520" t="s">
        <v>16</v>
      </c>
      <c r="O520" t="s">
        <v>4660</v>
      </c>
      <c r="P520" t="s">
        <v>12076</v>
      </c>
      <c r="Q520" t="s">
        <v>4661</v>
      </c>
      <c r="R520" s="1">
        <v>44352</v>
      </c>
      <c r="S520" t="s">
        <v>4662</v>
      </c>
      <c r="T520" t="s">
        <v>16261</v>
      </c>
    </row>
    <row r="521" spans="1:21" x14ac:dyDescent="0.25">
      <c r="A521" t="s">
        <v>18392</v>
      </c>
      <c r="B521" t="s">
        <v>10426</v>
      </c>
      <c r="C521" t="s">
        <v>13</v>
      </c>
      <c r="D521" t="s">
        <v>10427</v>
      </c>
      <c r="E521" s="1">
        <v>44294</v>
      </c>
      <c r="F521" t="s">
        <v>10656</v>
      </c>
      <c r="G521" t="s">
        <v>10668</v>
      </c>
      <c r="H521" t="s">
        <v>11308</v>
      </c>
      <c r="I521" t="s">
        <v>37</v>
      </c>
      <c r="J521" t="s">
        <v>37</v>
      </c>
      <c r="K521" t="s">
        <v>2744</v>
      </c>
      <c r="L521" t="s">
        <v>15</v>
      </c>
      <c r="M521" t="s">
        <v>37</v>
      </c>
      <c r="N521" t="s">
        <v>37</v>
      </c>
      <c r="O521" t="s">
        <v>4660</v>
      </c>
      <c r="P521" t="s">
        <v>12076</v>
      </c>
      <c r="Q521" t="s">
        <v>4661</v>
      </c>
      <c r="R521" s="1">
        <v>44352</v>
      </c>
      <c r="S521" t="s">
        <v>4662</v>
      </c>
      <c r="T521" t="s">
        <v>16262</v>
      </c>
    </row>
    <row r="522" spans="1:21" x14ac:dyDescent="0.25">
      <c r="A522" t="s">
        <v>18393</v>
      </c>
      <c r="B522" t="s">
        <v>9903</v>
      </c>
      <c r="C522" t="s">
        <v>13</v>
      </c>
      <c r="D522" t="s">
        <v>9904</v>
      </c>
      <c r="E522" s="1">
        <v>44297</v>
      </c>
      <c r="F522" t="s">
        <v>10654</v>
      </c>
      <c r="G522" t="s">
        <v>10662</v>
      </c>
      <c r="H522" t="s">
        <v>11362</v>
      </c>
      <c r="I522" t="s">
        <v>37</v>
      </c>
      <c r="J522" t="s">
        <v>37</v>
      </c>
      <c r="K522" t="s">
        <v>2744</v>
      </c>
      <c r="L522" t="s">
        <v>15</v>
      </c>
      <c r="M522">
        <v>38</v>
      </c>
      <c r="N522" t="s">
        <v>26</v>
      </c>
      <c r="O522" t="s">
        <v>4660</v>
      </c>
      <c r="P522" t="s">
        <v>12076</v>
      </c>
      <c r="Q522" t="s">
        <v>4661</v>
      </c>
      <c r="R522" s="1">
        <v>44352</v>
      </c>
      <c r="S522" t="s">
        <v>4662</v>
      </c>
      <c r="T522" t="s">
        <v>16243</v>
      </c>
    </row>
    <row r="523" spans="1:21" x14ac:dyDescent="0.25">
      <c r="A523" t="s">
        <v>18394</v>
      </c>
      <c r="B523" t="s">
        <v>10412</v>
      </c>
      <c r="C523" t="s">
        <v>13</v>
      </c>
      <c r="D523" t="s">
        <v>10413</v>
      </c>
      <c r="E523" s="1">
        <v>44302</v>
      </c>
      <c r="F523" t="s">
        <v>10657</v>
      </c>
      <c r="G523" t="s">
        <v>10666</v>
      </c>
      <c r="H523" t="s">
        <v>10804</v>
      </c>
      <c r="I523" t="s">
        <v>11377</v>
      </c>
      <c r="J523" t="s">
        <v>37</v>
      </c>
      <c r="K523" t="s">
        <v>2744</v>
      </c>
      <c r="L523" t="s">
        <v>15</v>
      </c>
      <c r="M523">
        <v>29</v>
      </c>
      <c r="N523" t="s">
        <v>26</v>
      </c>
      <c r="O523" t="s">
        <v>4660</v>
      </c>
      <c r="P523" t="s">
        <v>12076</v>
      </c>
      <c r="Q523" t="s">
        <v>4661</v>
      </c>
      <c r="R523" s="1">
        <v>44352</v>
      </c>
      <c r="S523" t="s">
        <v>4662</v>
      </c>
      <c r="T523" t="s">
        <v>16266</v>
      </c>
    </row>
    <row r="524" spans="1:21" x14ac:dyDescent="0.25">
      <c r="A524" t="s">
        <v>16601</v>
      </c>
      <c r="B524" t="s">
        <v>16369</v>
      </c>
      <c r="C524" t="s">
        <v>13</v>
      </c>
      <c r="D524" t="s">
        <v>11816</v>
      </c>
      <c r="E524" s="4" t="s">
        <v>11911</v>
      </c>
      <c r="F524" t="s">
        <v>10658</v>
      </c>
      <c r="G524" t="s">
        <v>10690</v>
      </c>
      <c r="H524" t="s">
        <v>12077</v>
      </c>
      <c r="I524" t="s">
        <v>12077</v>
      </c>
      <c r="J524" t="s">
        <v>37</v>
      </c>
      <c r="K524" s="2" t="s">
        <v>12091</v>
      </c>
      <c r="L524" t="s">
        <v>15</v>
      </c>
      <c r="M524" s="3">
        <v>46</v>
      </c>
      <c r="N524" s="2" t="s">
        <v>26</v>
      </c>
      <c r="O524" t="s">
        <v>4660</v>
      </c>
      <c r="P524" t="s">
        <v>12076</v>
      </c>
      <c r="Q524" t="s">
        <v>4661</v>
      </c>
      <c r="R524" s="1">
        <v>44352</v>
      </c>
      <c r="S524" t="s">
        <v>4662</v>
      </c>
      <c r="T524" t="s">
        <v>12026</v>
      </c>
      <c r="U524" t="s">
        <v>12096</v>
      </c>
    </row>
    <row r="525" spans="1:21" x14ac:dyDescent="0.25">
      <c r="A525" t="s">
        <v>16644</v>
      </c>
      <c r="B525" t="s">
        <v>16412</v>
      </c>
      <c r="C525" t="s">
        <v>13</v>
      </c>
      <c r="D525" t="s">
        <v>11735</v>
      </c>
      <c r="E525" s="4" t="s">
        <v>11884</v>
      </c>
      <c r="F525" t="s">
        <v>10658</v>
      </c>
      <c r="G525" t="s">
        <v>10690</v>
      </c>
      <c r="H525" t="s">
        <v>10829</v>
      </c>
      <c r="I525" t="s">
        <v>10829</v>
      </c>
      <c r="J525" t="s">
        <v>37</v>
      </c>
      <c r="K525" s="2" t="s">
        <v>12090</v>
      </c>
      <c r="L525" t="s">
        <v>15</v>
      </c>
      <c r="M525" s="3">
        <v>28</v>
      </c>
      <c r="N525" s="2" t="s">
        <v>16</v>
      </c>
      <c r="O525" t="s">
        <v>4660</v>
      </c>
      <c r="P525" t="s">
        <v>12076</v>
      </c>
      <c r="Q525" t="s">
        <v>4661</v>
      </c>
      <c r="R525" s="1">
        <v>44352</v>
      </c>
      <c r="S525" t="s">
        <v>4662</v>
      </c>
      <c r="T525" t="s">
        <v>11957</v>
      </c>
      <c r="U525" t="s">
        <v>12096</v>
      </c>
    </row>
    <row r="526" spans="1:21" x14ac:dyDescent="0.25">
      <c r="A526" t="s">
        <v>16662</v>
      </c>
      <c r="B526" t="s">
        <v>16430</v>
      </c>
      <c r="C526" t="s">
        <v>13</v>
      </c>
      <c r="D526" t="s">
        <v>11824</v>
      </c>
      <c r="E526" s="4" t="s">
        <v>11885</v>
      </c>
      <c r="F526" t="s">
        <v>10658</v>
      </c>
      <c r="G526" t="s">
        <v>10690</v>
      </c>
      <c r="H526" t="s">
        <v>12077</v>
      </c>
      <c r="I526" t="s">
        <v>12077</v>
      </c>
      <c r="J526" t="s">
        <v>37</v>
      </c>
      <c r="K526" s="2" t="s">
        <v>12086</v>
      </c>
      <c r="L526" t="s">
        <v>15</v>
      </c>
      <c r="M526" s="3">
        <v>62</v>
      </c>
      <c r="N526" s="2" t="s">
        <v>16</v>
      </c>
      <c r="O526" t="s">
        <v>4660</v>
      </c>
      <c r="P526" t="s">
        <v>12076</v>
      </c>
      <c r="Q526" t="s">
        <v>4661</v>
      </c>
      <c r="R526" s="1">
        <v>44352</v>
      </c>
      <c r="S526" t="s">
        <v>4662</v>
      </c>
      <c r="T526" t="s">
        <v>12033</v>
      </c>
      <c r="U526" t="s">
        <v>12096</v>
      </c>
    </row>
    <row r="527" spans="1:21" x14ac:dyDescent="0.25">
      <c r="A527" t="s">
        <v>16673</v>
      </c>
      <c r="B527" t="s">
        <v>16441</v>
      </c>
      <c r="C527" t="s">
        <v>13</v>
      </c>
      <c r="D527" t="s">
        <v>11859</v>
      </c>
      <c r="E527" s="4" t="s">
        <v>11891</v>
      </c>
      <c r="F527" t="s">
        <v>10658</v>
      </c>
      <c r="G527" t="s">
        <v>10690</v>
      </c>
      <c r="H527" t="s">
        <v>12077</v>
      </c>
      <c r="I527" t="s">
        <v>12085</v>
      </c>
      <c r="J527" t="s">
        <v>37</v>
      </c>
      <c r="K527" s="2" t="s">
        <v>12086</v>
      </c>
      <c r="L527" t="s">
        <v>15</v>
      </c>
      <c r="M527" s="3">
        <v>57</v>
      </c>
      <c r="N527" s="2" t="s">
        <v>26</v>
      </c>
      <c r="O527" t="s">
        <v>4660</v>
      </c>
      <c r="P527" t="s">
        <v>12076</v>
      </c>
      <c r="Q527" t="s">
        <v>4661</v>
      </c>
      <c r="R527" s="1">
        <v>44352</v>
      </c>
      <c r="S527" t="s">
        <v>4662</v>
      </c>
      <c r="T527" t="s">
        <v>12068</v>
      </c>
      <c r="U527" t="s">
        <v>12096</v>
      </c>
    </row>
    <row r="528" spans="1:21" x14ac:dyDescent="0.25">
      <c r="A528" t="s">
        <v>16677</v>
      </c>
      <c r="B528" t="s">
        <v>16445</v>
      </c>
      <c r="C528" t="s">
        <v>13</v>
      </c>
      <c r="D528" t="s">
        <v>11742</v>
      </c>
      <c r="E528" s="4" t="s">
        <v>11886</v>
      </c>
      <c r="F528" t="s">
        <v>10658</v>
      </c>
      <c r="G528" t="s">
        <v>10690</v>
      </c>
      <c r="H528" t="s">
        <v>10829</v>
      </c>
      <c r="I528" t="s">
        <v>10829</v>
      </c>
      <c r="J528" t="s">
        <v>37</v>
      </c>
      <c r="K528" s="2" t="s">
        <v>12090</v>
      </c>
      <c r="L528" t="s">
        <v>15</v>
      </c>
      <c r="M528" s="3">
        <v>51</v>
      </c>
      <c r="N528" s="2" t="s">
        <v>26</v>
      </c>
      <c r="O528" t="s">
        <v>4660</v>
      </c>
      <c r="P528" t="s">
        <v>12076</v>
      </c>
      <c r="Q528" t="s">
        <v>4661</v>
      </c>
      <c r="R528" s="1">
        <v>44352</v>
      </c>
      <c r="S528" t="s">
        <v>4662</v>
      </c>
      <c r="T528" t="s">
        <v>11957</v>
      </c>
      <c r="U528" t="s">
        <v>12096</v>
      </c>
    </row>
    <row r="529" spans="1:21" x14ac:dyDescent="0.25">
      <c r="A529" t="s">
        <v>16679</v>
      </c>
      <c r="B529" t="s">
        <v>16447</v>
      </c>
      <c r="C529" t="s">
        <v>13</v>
      </c>
      <c r="D529" t="s">
        <v>11767</v>
      </c>
      <c r="E529" s="4" t="s">
        <v>11886</v>
      </c>
      <c r="F529" t="s">
        <v>10658</v>
      </c>
      <c r="G529" t="s">
        <v>10690</v>
      </c>
      <c r="H529" t="s">
        <v>10829</v>
      </c>
      <c r="I529" t="s">
        <v>10829</v>
      </c>
      <c r="J529" t="s">
        <v>37</v>
      </c>
      <c r="K529" s="2" t="s">
        <v>12090</v>
      </c>
      <c r="L529" t="s">
        <v>15</v>
      </c>
      <c r="M529" s="3">
        <v>34</v>
      </c>
      <c r="N529" s="2" t="s">
        <v>26</v>
      </c>
      <c r="O529" t="s">
        <v>4660</v>
      </c>
      <c r="P529" t="s">
        <v>12076</v>
      </c>
      <c r="Q529" t="s">
        <v>4661</v>
      </c>
      <c r="R529" s="1">
        <v>44352</v>
      </c>
      <c r="S529" t="s">
        <v>4662</v>
      </c>
      <c r="T529" t="s">
        <v>11985</v>
      </c>
      <c r="U529" t="s">
        <v>12096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E96A2-6191-45A8-93F2-FF6E5E3DA9D7}">
  <dimension ref="A1:U439"/>
  <sheetViews>
    <sheetView workbookViewId="0">
      <selection activeCell="M35" sqref="M35"/>
    </sheetView>
  </sheetViews>
  <sheetFormatPr defaultRowHeight="15" x14ac:dyDescent="0.25"/>
  <sheetData>
    <row r="1" spans="1:21" x14ac:dyDescent="0.25">
      <c r="A1" t="s">
        <v>11667</v>
      </c>
      <c r="B1" t="s">
        <v>0</v>
      </c>
      <c r="C1" t="s">
        <v>1</v>
      </c>
      <c r="D1" t="s">
        <v>2</v>
      </c>
      <c r="E1" t="s">
        <v>3</v>
      </c>
      <c r="F1" t="s">
        <v>11663</v>
      </c>
      <c r="G1" t="s">
        <v>11664</v>
      </c>
      <c r="H1" t="s">
        <v>12127</v>
      </c>
      <c r="I1" t="s">
        <v>11665</v>
      </c>
      <c r="J1" t="s">
        <v>11666</v>
      </c>
      <c r="K1" t="s">
        <v>4</v>
      </c>
      <c r="L1" t="s">
        <v>5</v>
      </c>
      <c r="M1" t="s">
        <v>6</v>
      </c>
      <c r="N1" t="s">
        <v>7</v>
      </c>
      <c r="O1" t="s">
        <v>11668</v>
      </c>
      <c r="P1" t="s">
        <v>11669</v>
      </c>
      <c r="Q1" t="s">
        <v>8</v>
      </c>
      <c r="R1" t="s">
        <v>9</v>
      </c>
      <c r="S1" t="s">
        <v>10</v>
      </c>
      <c r="T1" t="s">
        <v>11</v>
      </c>
      <c r="U1" t="s">
        <v>12095</v>
      </c>
    </row>
    <row r="2" spans="1:21" x14ac:dyDescent="0.25">
      <c r="A2" t="s">
        <v>17461</v>
      </c>
      <c r="B2" t="s">
        <v>302</v>
      </c>
      <c r="C2" t="s">
        <v>13</v>
      </c>
      <c r="D2" t="s">
        <v>303</v>
      </c>
      <c r="E2" s="1">
        <v>43889</v>
      </c>
      <c r="F2" t="s">
        <v>10656</v>
      </c>
      <c r="G2" t="s">
        <v>10686</v>
      </c>
      <c r="H2" t="s">
        <v>10825</v>
      </c>
      <c r="I2" t="s">
        <v>37</v>
      </c>
      <c r="J2" t="s">
        <v>37</v>
      </c>
      <c r="K2" t="s">
        <v>2744</v>
      </c>
      <c r="L2" t="s">
        <v>15</v>
      </c>
      <c r="M2">
        <v>23</v>
      </c>
      <c r="N2" t="s">
        <v>16</v>
      </c>
      <c r="O2" t="s">
        <v>38</v>
      </c>
      <c r="P2" t="s">
        <v>11920</v>
      </c>
      <c r="Q2" t="s">
        <v>39</v>
      </c>
      <c r="R2" s="1">
        <v>44352</v>
      </c>
      <c r="S2" t="s">
        <v>2744</v>
      </c>
      <c r="T2" t="s">
        <v>12165</v>
      </c>
    </row>
    <row r="3" spans="1:21" x14ac:dyDescent="0.25">
      <c r="A3" t="s">
        <v>17462</v>
      </c>
      <c r="B3" t="s">
        <v>6877</v>
      </c>
      <c r="C3" t="s">
        <v>13</v>
      </c>
      <c r="D3" t="s">
        <v>6878</v>
      </c>
      <c r="E3" s="1">
        <v>43889</v>
      </c>
      <c r="F3" t="s">
        <v>10659</v>
      </c>
      <c r="G3" t="s">
        <v>10687</v>
      </c>
      <c r="H3" t="s">
        <v>10826</v>
      </c>
      <c r="I3" t="s">
        <v>37</v>
      </c>
      <c r="J3" t="s">
        <v>37</v>
      </c>
      <c r="K3" t="s">
        <v>2744</v>
      </c>
      <c r="L3" t="s">
        <v>15</v>
      </c>
      <c r="M3">
        <v>34</v>
      </c>
      <c r="N3" t="s">
        <v>16</v>
      </c>
      <c r="O3" t="s">
        <v>38</v>
      </c>
      <c r="P3" t="s">
        <v>11920</v>
      </c>
      <c r="Q3" t="s">
        <v>39</v>
      </c>
      <c r="R3" s="1">
        <v>44352</v>
      </c>
      <c r="S3" t="s">
        <v>2744</v>
      </c>
      <c r="T3" t="s">
        <v>12166</v>
      </c>
    </row>
    <row r="4" spans="1:21" x14ac:dyDescent="0.25">
      <c r="A4" t="s">
        <v>17463</v>
      </c>
      <c r="B4" t="s">
        <v>379</v>
      </c>
      <c r="C4" t="s">
        <v>13</v>
      </c>
      <c r="D4" t="s">
        <v>380</v>
      </c>
      <c r="E4" s="1">
        <v>43893</v>
      </c>
      <c r="F4" t="s">
        <v>10658</v>
      </c>
      <c r="G4" t="s">
        <v>10685</v>
      </c>
      <c r="H4" t="s">
        <v>37</v>
      </c>
      <c r="I4" t="s">
        <v>37</v>
      </c>
      <c r="J4" t="s">
        <v>37</v>
      </c>
      <c r="K4" t="s">
        <v>2744</v>
      </c>
      <c r="L4" t="s">
        <v>15</v>
      </c>
      <c r="M4" t="s">
        <v>37</v>
      </c>
      <c r="N4" t="s">
        <v>37</v>
      </c>
      <c r="O4" t="s">
        <v>38</v>
      </c>
      <c r="P4" t="s">
        <v>11920</v>
      </c>
      <c r="Q4" t="s">
        <v>39</v>
      </c>
      <c r="R4" s="1">
        <v>44352</v>
      </c>
      <c r="S4" t="s">
        <v>2744</v>
      </c>
      <c r="T4" t="s">
        <v>12166</v>
      </c>
    </row>
    <row r="5" spans="1:21" x14ac:dyDescent="0.25">
      <c r="A5" t="s">
        <v>17464</v>
      </c>
      <c r="B5" t="s">
        <v>820</v>
      </c>
      <c r="C5" t="s">
        <v>13</v>
      </c>
      <c r="D5" t="s">
        <v>821</v>
      </c>
      <c r="E5" s="1">
        <v>43903</v>
      </c>
      <c r="F5" t="s">
        <v>10654</v>
      </c>
      <c r="G5" t="s">
        <v>10693</v>
      </c>
      <c r="H5" t="s">
        <v>37</v>
      </c>
      <c r="I5" t="s">
        <v>37</v>
      </c>
      <c r="J5" t="s">
        <v>37</v>
      </c>
      <c r="K5" t="s">
        <v>2744</v>
      </c>
      <c r="L5" t="s">
        <v>15</v>
      </c>
      <c r="M5" t="s">
        <v>37</v>
      </c>
      <c r="N5" t="s">
        <v>37</v>
      </c>
      <c r="O5" t="s">
        <v>38</v>
      </c>
      <c r="P5" t="s">
        <v>11920</v>
      </c>
      <c r="Q5" t="s">
        <v>39</v>
      </c>
      <c r="R5" s="1">
        <v>44352</v>
      </c>
      <c r="S5" t="s">
        <v>2744</v>
      </c>
      <c r="T5" t="s">
        <v>12190</v>
      </c>
    </row>
    <row r="6" spans="1:21" x14ac:dyDescent="0.25">
      <c r="A6" t="s">
        <v>17465</v>
      </c>
      <c r="B6" t="s">
        <v>381</v>
      </c>
      <c r="C6" t="s">
        <v>13</v>
      </c>
      <c r="D6" t="s">
        <v>382</v>
      </c>
      <c r="E6" s="1">
        <v>43905</v>
      </c>
      <c r="F6" t="s">
        <v>10658</v>
      </c>
      <c r="G6" t="s">
        <v>10685</v>
      </c>
      <c r="H6" t="s">
        <v>37</v>
      </c>
      <c r="I6" t="s">
        <v>37</v>
      </c>
      <c r="J6" t="s">
        <v>37</v>
      </c>
      <c r="K6" t="s">
        <v>2744</v>
      </c>
      <c r="L6" t="s">
        <v>15</v>
      </c>
      <c r="M6" t="s">
        <v>37</v>
      </c>
      <c r="N6" t="s">
        <v>37</v>
      </c>
      <c r="O6" t="s">
        <v>38</v>
      </c>
      <c r="P6" t="s">
        <v>11920</v>
      </c>
      <c r="Q6" t="s">
        <v>39</v>
      </c>
      <c r="R6" s="1">
        <v>44352</v>
      </c>
      <c r="S6" t="s">
        <v>2744</v>
      </c>
      <c r="T6" t="s">
        <v>12195</v>
      </c>
    </row>
    <row r="7" spans="1:21" x14ac:dyDescent="0.25">
      <c r="A7" t="s">
        <v>17466</v>
      </c>
      <c r="B7" t="s">
        <v>35</v>
      </c>
      <c r="C7" t="s">
        <v>13</v>
      </c>
      <c r="D7" t="s">
        <v>36</v>
      </c>
      <c r="E7" s="1">
        <v>43906</v>
      </c>
      <c r="F7" t="s">
        <v>10654</v>
      </c>
      <c r="G7" t="s">
        <v>10701</v>
      </c>
      <c r="H7" t="s">
        <v>10843</v>
      </c>
      <c r="I7" t="s">
        <v>37</v>
      </c>
      <c r="J7" t="s">
        <v>37</v>
      </c>
      <c r="K7" t="s">
        <v>2744</v>
      </c>
      <c r="L7" t="s">
        <v>15</v>
      </c>
      <c r="M7" t="s">
        <v>37</v>
      </c>
      <c r="N7" t="s">
        <v>37</v>
      </c>
      <c r="O7" t="s">
        <v>38</v>
      </c>
      <c r="P7" t="s">
        <v>11920</v>
      </c>
      <c r="Q7" t="s">
        <v>39</v>
      </c>
      <c r="R7" s="1">
        <v>44352</v>
      </c>
      <c r="S7" t="s">
        <v>2744</v>
      </c>
      <c r="T7" t="s">
        <v>12199</v>
      </c>
    </row>
    <row r="8" spans="1:21" x14ac:dyDescent="0.25">
      <c r="A8" t="s">
        <v>17467</v>
      </c>
      <c r="B8" t="s">
        <v>1402</v>
      </c>
      <c r="C8" t="s">
        <v>13</v>
      </c>
      <c r="D8" t="s">
        <v>1403</v>
      </c>
      <c r="E8" s="1">
        <v>43906</v>
      </c>
      <c r="F8" t="s">
        <v>10658</v>
      </c>
      <c r="G8" t="s">
        <v>10704</v>
      </c>
      <c r="H8" t="s">
        <v>10846</v>
      </c>
      <c r="I8" t="s">
        <v>37</v>
      </c>
      <c r="J8" t="s">
        <v>37</v>
      </c>
      <c r="K8" t="s">
        <v>2744</v>
      </c>
      <c r="L8" t="s">
        <v>15</v>
      </c>
      <c r="M8" t="s">
        <v>37</v>
      </c>
      <c r="N8" t="s">
        <v>37</v>
      </c>
      <c r="O8" t="s">
        <v>38</v>
      </c>
      <c r="P8" t="s">
        <v>11920</v>
      </c>
      <c r="Q8" t="s">
        <v>39</v>
      </c>
      <c r="R8" s="1">
        <v>44352</v>
      </c>
      <c r="S8" t="s">
        <v>2744</v>
      </c>
      <c r="T8" t="s">
        <v>12166</v>
      </c>
    </row>
    <row r="9" spans="1:21" x14ac:dyDescent="0.25">
      <c r="A9" t="s">
        <v>17468</v>
      </c>
      <c r="B9" t="s">
        <v>3562</v>
      </c>
      <c r="C9" t="s">
        <v>13</v>
      </c>
      <c r="D9" t="s">
        <v>3563</v>
      </c>
      <c r="E9" s="1">
        <v>43906</v>
      </c>
      <c r="F9" t="s">
        <v>10658</v>
      </c>
      <c r="G9" t="s">
        <v>10705</v>
      </c>
      <c r="H9" t="s">
        <v>10849</v>
      </c>
      <c r="I9" t="s">
        <v>11387</v>
      </c>
      <c r="J9" t="s">
        <v>37</v>
      </c>
      <c r="K9" t="s">
        <v>2744</v>
      </c>
      <c r="L9" t="s">
        <v>15</v>
      </c>
      <c r="M9">
        <v>45</v>
      </c>
      <c r="N9" t="s">
        <v>16</v>
      </c>
      <c r="O9" t="s">
        <v>38</v>
      </c>
      <c r="P9" t="s">
        <v>11920</v>
      </c>
      <c r="Q9" t="s">
        <v>39</v>
      </c>
      <c r="R9" s="1">
        <v>44352</v>
      </c>
      <c r="S9" t="s">
        <v>2744</v>
      </c>
      <c r="T9" t="s">
        <v>12166</v>
      </c>
    </row>
    <row r="10" spans="1:21" x14ac:dyDescent="0.25">
      <c r="A10" t="s">
        <v>17469</v>
      </c>
      <c r="B10" t="s">
        <v>385</v>
      </c>
      <c r="C10" t="s">
        <v>13</v>
      </c>
      <c r="D10" t="s">
        <v>386</v>
      </c>
      <c r="E10" s="1">
        <v>43910</v>
      </c>
      <c r="F10" t="s">
        <v>10658</v>
      </c>
      <c r="G10" t="s">
        <v>10685</v>
      </c>
      <c r="H10" t="s">
        <v>37</v>
      </c>
      <c r="I10" t="s">
        <v>37</v>
      </c>
      <c r="J10" t="s">
        <v>37</v>
      </c>
      <c r="K10" t="s">
        <v>2744</v>
      </c>
      <c r="L10" t="s">
        <v>15</v>
      </c>
      <c r="M10" t="s">
        <v>37</v>
      </c>
      <c r="N10" t="s">
        <v>37</v>
      </c>
      <c r="O10" t="s">
        <v>38</v>
      </c>
      <c r="P10" t="s">
        <v>11920</v>
      </c>
      <c r="Q10" t="s">
        <v>39</v>
      </c>
      <c r="R10" s="1">
        <v>44352</v>
      </c>
      <c r="S10" t="s">
        <v>2744</v>
      </c>
      <c r="T10" t="s">
        <v>12227</v>
      </c>
    </row>
    <row r="11" spans="1:21" x14ac:dyDescent="0.25">
      <c r="A11" t="s">
        <v>17470</v>
      </c>
      <c r="B11" t="s">
        <v>340</v>
      </c>
      <c r="C11" t="s">
        <v>13</v>
      </c>
      <c r="D11" t="s">
        <v>341</v>
      </c>
      <c r="E11" s="1">
        <v>43914</v>
      </c>
      <c r="F11" t="s">
        <v>10657</v>
      </c>
      <c r="G11" t="s">
        <v>10681</v>
      </c>
      <c r="H11" t="s">
        <v>10873</v>
      </c>
      <c r="I11" t="s">
        <v>37</v>
      </c>
      <c r="J11" t="s">
        <v>37</v>
      </c>
      <c r="K11" t="s">
        <v>2744</v>
      </c>
      <c r="L11" t="s">
        <v>15</v>
      </c>
      <c r="M11" t="s">
        <v>37</v>
      </c>
      <c r="N11" t="s">
        <v>37</v>
      </c>
      <c r="O11" t="s">
        <v>38</v>
      </c>
      <c r="P11" t="s">
        <v>11920</v>
      </c>
      <c r="Q11" t="s">
        <v>39</v>
      </c>
      <c r="R11" s="1">
        <v>44352</v>
      </c>
      <c r="S11" t="s">
        <v>2744</v>
      </c>
      <c r="T11" t="s">
        <v>12166</v>
      </c>
    </row>
    <row r="12" spans="1:21" x14ac:dyDescent="0.25">
      <c r="A12" t="s">
        <v>17471</v>
      </c>
      <c r="B12" t="s">
        <v>9490</v>
      </c>
      <c r="C12" t="s">
        <v>13</v>
      </c>
      <c r="D12" t="s">
        <v>9491</v>
      </c>
      <c r="E12" s="1">
        <v>43915</v>
      </c>
      <c r="F12" t="s">
        <v>10658</v>
      </c>
      <c r="G12" t="s">
        <v>10714</v>
      </c>
      <c r="H12" t="s">
        <v>10860</v>
      </c>
      <c r="I12" t="s">
        <v>11391</v>
      </c>
      <c r="J12" t="s">
        <v>37</v>
      </c>
      <c r="K12" t="s">
        <v>2744</v>
      </c>
      <c r="L12" t="s">
        <v>15</v>
      </c>
      <c r="M12" t="s">
        <v>37</v>
      </c>
      <c r="N12" t="s">
        <v>26</v>
      </c>
      <c r="O12" t="s">
        <v>38</v>
      </c>
      <c r="P12" t="s">
        <v>11920</v>
      </c>
      <c r="Q12" t="s">
        <v>39</v>
      </c>
      <c r="R12" s="1">
        <v>44352</v>
      </c>
      <c r="S12" t="s">
        <v>2744</v>
      </c>
      <c r="T12" t="s">
        <v>12254</v>
      </c>
    </row>
    <row r="13" spans="1:21" x14ac:dyDescent="0.25">
      <c r="A13" t="s">
        <v>17472</v>
      </c>
      <c r="B13" t="s">
        <v>2709</v>
      </c>
      <c r="C13" t="s">
        <v>13</v>
      </c>
      <c r="D13" t="s">
        <v>2710</v>
      </c>
      <c r="E13" s="1">
        <v>43916</v>
      </c>
      <c r="F13" t="s">
        <v>10657</v>
      </c>
      <c r="G13" t="s">
        <v>10681</v>
      </c>
      <c r="H13" t="s">
        <v>10874</v>
      </c>
      <c r="I13" t="s">
        <v>37</v>
      </c>
      <c r="J13" t="s">
        <v>37</v>
      </c>
      <c r="K13" t="s">
        <v>2744</v>
      </c>
      <c r="L13" t="s">
        <v>15</v>
      </c>
      <c r="M13" t="s">
        <v>37</v>
      </c>
      <c r="N13" t="s">
        <v>26</v>
      </c>
      <c r="O13" t="s">
        <v>38</v>
      </c>
      <c r="P13" t="s">
        <v>11920</v>
      </c>
      <c r="Q13" t="s">
        <v>39</v>
      </c>
      <c r="R13" s="1">
        <v>44352</v>
      </c>
      <c r="S13" t="s">
        <v>2744</v>
      </c>
      <c r="T13" t="s">
        <v>12166</v>
      </c>
    </row>
    <row r="14" spans="1:21" x14ac:dyDescent="0.25">
      <c r="A14" t="s">
        <v>17473</v>
      </c>
      <c r="B14" t="s">
        <v>352</v>
      </c>
      <c r="C14" t="s">
        <v>13</v>
      </c>
      <c r="D14" t="s">
        <v>353</v>
      </c>
      <c r="E14" s="1">
        <v>43919</v>
      </c>
      <c r="F14" t="s">
        <v>10658</v>
      </c>
      <c r="G14" t="s">
        <v>10709</v>
      </c>
      <c r="H14" t="s">
        <v>37</v>
      </c>
      <c r="I14" t="s">
        <v>37</v>
      </c>
      <c r="J14" t="s">
        <v>37</v>
      </c>
      <c r="K14" t="s">
        <v>2744</v>
      </c>
      <c r="L14" t="s">
        <v>15</v>
      </c>
      <c r="M14" t="s">
        <v>37</v>
      </c>
      <c r="N14" t="s">
        <v>26</v>
      </c>
      <c r="O14" t="s">
        <v>38</v>
      </c>
      <c r="P14" t="s">
        <v>11920</v>
      </c>
      <c r="Q14" t="s">
        <v>39</v>
      </c>
      <c r="R14" s="1">
        <v>44352</v>
      </c>
      <c r="S14" t="s">
        <v>2744</v>
      </c>
      <c r="T14" t="s">
        <v>12166</v>
      </c>
    </row>
    <row r="15" spans="1:21" x14ac:dyDescent="0.25">
      <c r="A15" t="s">
        <v>17474</v>
      </c>
      <c r="B15" t="s">
        <v>3911</v>
      </c>
      <c r="C15" t="s">
        <v>13</v>
      </c>
      <c r="D15" t="s">
        <v>3912</v>
      </c>
      <c r="E15" s="1">
        <v>43921</v>
      </c>
      <c r="F15" t="s">
        <v>10654</v>
      </c>
      <c r="G15" t="s">
        <v>10662</v>
      </c>
      <c r="H15" t="s">
        <v>37</v>
      </c>
      <c r="I15" t="s">
        <v>37</v>
      </c>
      <c r="J15" t="s">
        <v>37</v>
      </c>
      <c r="K15" t="s">
        <v>2744</v>
      </c>
      <c r="L15" t="s">
        <v>15</v>
      </c>
      <c r="M15" t="s">
        <v>37</v>
      </c>
      <c r="N15" t="s">
        <v>37</v>
      </c>
      <c r="O15" t="s">
        <v>38</v>
      </c>
      <c r="P15" t="s">
        <v>11920</v>
      </c>
      <c r="Q15" t="s">
        <v>39</v>
      </c>
      <c r="R15" s="1">
        <v>44352</v>
      </c>
      <c r="S15" t="s">
        <v>2744</v>
      </c>
      <c r="T15" t="s">
        <v>12166</v>
      </c>
    </row>
    <row r="16" spans="1:21" x14ac:dyDescent="0.25">
      <c r="A16" t="s">
        <v>17475</v>
      </c>
      <c r="B16" t="s">
        <v>986</v>
      </c>
      <c r="C16" t="s">
        <v>13</v>
      </c>
      <c r="D16" t="s">
        <v>987</v>
      </c>
      <c r="E16" s="1">
        <v>43922</v>
      </c>
      <c r="F16" t="s">
        <v>10656</v>
      </c>
      <c r="G16" t="s">
        <v>10734</v>
      </c>
      <c r="H16" t="s">
        <v>10895</v>
      </c>
      <c r="I16" t="s">
        <v>37</v>
      </c>
      <c r="J16" t="s">
        <v>37</v>
      </c>
      <c r="K16" t="s">
        <v>2744</v>
      </c>
      <c r="L16" t="s">
        <v>15</v>
      </c>
      <c r="M16">
        <v>47</v>
      </c>
      <c r="N16" t="s">
        <v>26</v>
      </c>
      <c r="O16" t="s">
        <v>38</v>
      </c>
      <c r="P16" t="s">
        <v>11920</v>
      </c>
      <c r="Q16" t="s">
        <v>39</v>
      </c>
      <c r="R16" s="1">
        <v>44352</v>
      </c>
      <c r="S16" t="s">
        <v>2744</v>
      </c>
      <c r="T16" t="s">
        <v>12166</v>
      </c>
    </row>
    <row r="17" spans="1:20" x14ac:dyDescent="0.25">
      <c r="A17" t="s">
        <v>17476</v>
      </c>
      <c r="B17" t="s">
        <v>4723</v>
      </c>
      <c r="C17" t="s">
        <v>13</v>
      </c>
      <c r="D17" t="s">
        <v>4724</v>
      </c>
      <c r="E17" s="1">
        <v>43922</v>
      </c>
      <c r="F17" t="s">
        <v>10658</v>
      </c>
      <c r="G17" t="s">
        <v>10705</v>
      </c>
      <c r="H17" t="s">
        <v>10849</v>
      </c>
      <c r="I17" t="s">
        <v>37</v>
      </c>
      <c r="J17" t="s">
        <v>37</v>
      </c>
      <c r="K17" t="s">
        <v>2744</v>
      </c>
      <c r="L17" t="s">
        <v>15</v>
      </c>
      <c r="M17">
        <v>60</v>
      </c>
      <c r="N17" t="s">
        <v>26</v>
      </c>
      <c r="O17" t="s">
        <v>38</v>
      </c>
      <c r="P17" t="s">
        <v>11920</v>
      </c>
      <c r="Q17" t="s">
        <v>39</v>
      </c>
      <c r="R17" s="1">
        <v>44352</v>
      </c>
      <c r="S17" t="s">
        <v>2744</v>
      </c>
      <c r="T17" t="s">
        <v>12316</v>
      </c>
    </row>
    <row r="18" spans="1:20" x14ac:dyDescent="0.25">
      <c r="A18" t="s">
        <v>17477</v>
      </c>
      <c r="B18" t="s">
        <v>1421</v>
      </c>
      <c r="C18" t="s">
        <v>13</v>
      </c>
      <c r="D18" t="s">
        <v>1422</v>
      </c>
      <c r="E18" s="1">
        <v>43924</v>
      </c>
      <c r="F18" t="s">
        <v>10658</v>
      </c>
      <c r="G18" t="s">
        <v>10730</v>
      </c>
      <c r="H18" t="s">
        <v>37</v>
      </c>
      <c r="I18" t="s">
        <v>37</v>
      </c>
      <c r="J18" t="s">
        <v>37</v>
      </c>
      <c r="K18" t="s">
        <v>2744</v>
      </c>
      <c r="L18" t="s">
        <v>15</v>
      </c>
      <c r="M18" t="s">
        <v>37</v>
      </c>
      <c r="N18" t="s">
        <v>37</v>
      </c>
      <c r="O18" t="s">
        <v>38</v>
      </c>
      <c r="P18" t="s">
        <v>11920</v>
      </c>
      <c r="Q18" t="s">
        <v>39</v>
      </c>
      <c r="R18" s="1">
        <v>44352</v>
      </c>
      <c r="S18" t="s">
        <v>2744</v>
      </c>
      <c r="T18" t="s">
        <v>12326</v>
      </c>
    </row>
    <row r="19" spans="1:20" x14ac:dyDescent="0.25">
      <c r="A19" t="s">
        <v>17478</v>
      </c>
      <c r="B19" t="s">
        <v>250</v>
      </c>
      <c r="C19" t="s">
        <v>13</v>
      </c>
      <c r="D19" t="s">
        <v>251</v>
      </c>
      <c r="E19" s="1">
        <v>43925</v>
      </c>
      <c r="F19" t="s">
        <v>10659</v>
      </c>
      <c r="G19" t="s">
        <v>10736</v>
      </c>
      <c r="H19" t="s">
        <v>10902</v>
      </c>
      <c r="I19" t="s">
        <v>11400</v>
      </c>
      <c r="J19" t="s">
        <v>37</v>
      </c>
      <c r="K19" t="s">
        <v>2744</v>
      </c>
      <c r="L19" t="s">
        <v>15</v>
      </c>
      <c r="M19">
        <v>40</v>
      </c>
      <c r="N19" t="s">
        <v>16</v>
      </c>
      <c r="O19" t="s">
        <v>38</v>
      </c>
      <c r="P19" t="s">
        <v>11920</v>
      </c>
      <c r="Q19" t="s">
        <v>39</v>
      </c>
      <c r="R19" s="1">
        <v>44352</v>
      </c>
      <c r="S19" t="s">
        <v>2744</v>
      </c>
      <c r="T19" t="s">
        <v>12166</v>
      </c>
    </row>
    <row r="20" spans="1:20" x14ac:dyDescent="0.25">
      <c r="A20" t="s">
        <v>17479</v>
      </c>
      <c r="B20" t="s">
        <v>1173</v>
      </c>
      <c r="C20" t="s">
        <v>13</v>
      </c>
      <c r="D20" t="s">
        <v>1174</v>
      </c>
      <c r="E20" s="1">
        <v>43928</v>
      </c>
      <c r="F20" t="s">
        <v>10654</v>
      </c>
      <c r="G20" t="s">
        <v>10663</v>
      </c>
      <c r="H20" t="s">
        <v>37</v>
      </c>
      <c r="I20" t="s">
        <v>37</v>
      </c>
      <c r="J20" t="s">
        <v>37</v>
      </c>
      <c r="K20" t="s">
        <v>2744</v>
      </c>
      <c r="L20" t="s">
        <v>15</v>
      </c>
      <c r="M20" t="s">
        <v>37</v>
      </c>
      <c r="N20" t="s">
        <v>37</v>
      </c>
      <c r="O20" t="s">
        <v>38</v>
      </c>
      <c r="P20" t="s">
        <v>11920</v>
      </c>
      <c r="Q20" t="s">
        <v>39</v>
      </c>
      <c r="R20" s="1">
        <v>44352</v>
      </c>
      <c r="S20" t="s">
        <v>2744</v>
      </c>
      <c r="T20" t="s">
        <v>12340</v>
      </c>
    </row>
    <row r="21" spans="1:20" x14ac:dyDescent="0.25">
      <c r="A21" t="s">
        <v>17480</v>
      </c>
      <c r="B21" t="s">
        <v>440</v>
      </c>
      <c r="C21" t="s">
        <v>13</v>
      </c>
      <c r="D21" t="s">
        <v>441</v>
      </c>
      <c r="E21" s="1">
        <v>43929</v>
      </c>
      <c r="F21" t="s">
        <v>10658</v>
      </c>
      <c r="G21" t="s">
        <v>10692</v>
      </c>
      <c r="H21" t="s">
        <v>10854</v>
      </c>
      <c r="I21" t="s">
        <v>11389</v>
      </c>
      <c r="J21" t="s">
        <v>37</v>
      </c>
      <c r="K21" t="s">
        <v>2744</v>
      </c>
      <c r="L21" t="s">
        <v>15</v>
      </c>
      <c r="M21">
        <v>63</v>
      </c>
      <c r="N21" t="s">
        <v>16</v>
      </c>
      <c r="O21" t="s">
        <v>38</v>
      </c>
      <c r="P21" t="s">
        <v>11920</v>
      </c>
      <c r="Q21" t="s">
        <v>39</v>
      </c>
      <c r="R21" s="1">
        <v>44352</v>
      </c>
      <c r="S21" t="s">
        <v>2744</v>
      </c>
      <c r="T21" t="s">
        <v>12344</v>
      </c>
    </row>
    <row r="22" spans="1:20" x14ac:dyDescent="0.25">
      <c r="A22" t="s">
        <v>16466</v>
      </c>
      <c r="B22" t="s">
        <v>862</v>
      </c>
      <c r="C22" t="s">
        <v>13</v>
      </c>
      <c r="D22" t="s">
        <v>863</v>
      </c>
      <c r="E22" s="1">
        <v>43932</v>
      </c>
      <c r="F22" t="s">
        <v>10658</v>
      </c>
      <c r="G22" t="s">
        <v>10690</v>
      </c>
      <c r="H22" t="s">
        <v>10829</v>
      </c>
      <c r="I22" t="s">
        <v>37</v>
      </c>
      <c r="J22" t="s">
        <v>37</v>
      </c>
      <c r="K22" t="s">
        <v>2744</v>
      </c>
      <c r="L22" t="s">
        <v>15</v>
      </c>
      <c r="M22">
        <v>34</v>
      </c>
      <c r="N22" t="s">
        <v>16</v>
      </c>
      <c r="O22" t="s">
        <v>38</v>
      </c>
      <c r="P22" t="s">
        <v>11920</v>
      </c>
      <c r="Q22" t="s">
        <v>39</v>
      </c>
      <c r="R22" s="1">
        <v>44352</v>
      </c>
      <c r="S22" t="s">
        <v>2744</v>
      </c>
      <c r="T22" t="s">
        <v>12356</v>
      </c>
    </row>
    <row r="23" spans="1:20" x14ac:dyDescent="0.25">
      <c r="A23" t="s">
        <v>17481</v>
      </c>
      <c r="B23" t="s">
        <v>3931</v>
      </c>
      <c r="C23" t="s">
        <v>13</v>
      </c>
      <c r="D23" t="s">
        <v>3932</v>
      </c>
      <c r="E23" s="1">
        <v>43936</v>
      </c>
      <c r="F23" t="s">
        <v>10654</v>
      </c>
      <c r="G23" t="s">
        <v>10662</v>
      </c>
      <c r="H23" t="s">
        <v>37</v>
      </c>
      <c r="I23" t="s">
        <v>37</v>
      </c>
      <c r="J23" t="s">
        <v>37</v>
      </c>
      <c r="K23" t="s">
        <v>2744</v>
      </c>
      <c r="L23" t="s">
        <v>15</v>
      </c>
      <c r="M23" t="s">
        <v>37</v>
      </c>
      <c r="N23" t="s">
        <v>37</v>
      </c>
      <c r="O23" t="s">
        <v>38</v>
      </c>
      <c r="P23" t="s">
        <v>11920</v>
      </c>
      <c r="Q23" t="s">
        <v>39</v>
      </c>
      <c r="R23" s="1">
        <v>44352</v>
      </c>
      <c r="S23" t="s">
        <v>2744</v>
      </c>
      <c r="T23" t="s">
        <v>12384</v>
      </c>
    </row>
    <row r="24" spans="1:20" x14ac:dyDescent="0.25">
      <c r="A24" t="s">
        <v>17482</v>
      </c>
      <c r="B24" t="s">
        <v>4665</v>
      </c>
      <c r="C24" t="s">
        <v>13</v>
      </c>
      <c r="D24" t="s">
        <v>4666</v>
      </c>
      <c r="E24" s="1">
        <v>43937</v>
      </c>
      <c r="F24" t="s">
        <v>10655</v>
      </c>
      <c r="G24" t="s">
        <v>10661</v>
      </c>
      <c r="H24" t="s">
        <v>10875</v>
      </c>
      <c r="I24" t="s">
        <v>11405</v>
      </c>
      <c r="J24" t="s">
        <v>37</v>
      </c>
      <c r="K24" t="s">
        <v>2744</v>
      </c>
      <c r="L24" t="s">
        <v>15</v>
      </c>
      <c r="M24" t="s">
        <v>37</v>
      </c>
      <c r="N24" t="s">
        <v>37</v>
      </c>
      <c r="O24" t="s">
        <v>38</v>
      </c>
      <c r="P24" t="s">
        <v>11920</v>
      </c>
      <c r="Q24" t="s">
        <v>39</v>
      </c>
      <c r="R24" s="1">
        <v>44352</v>
      </c>
      <c r="S24" t="s">
        <v>2744</v>
      </c>
      <c r="T24" t="s">
        <v>12389</v>
      </c>
    </row>
    <row r="25" spans="1:20" x14ac:dyDescent="0.25">
      <c r="A25" t="s">
        <v>17483</v>
      </c>
      <c r="B25" t="s">
        <v>395</v>
      </c>
      <c r="C25" t="s">
        <v>13</v>
      </c>
      <c r="D25" t="s">
        <v>396</v>
      </c>
      <c r="E25" s="1">
        <v>43940</v>
      </c>
      <c r="F25" t="s">
        <v>10658</v>
      </c>
      <c r="G25" t="s">
        <v>10685</v>
      </c>
      <c r="H25" t="s">
        <v>37</v>
      </c>
      <c r="I25" t="s">
        <v>37</v>
      </c>
      <c r="J25" t="s">
        <v>37</v>
      </c>
      <c r="K25" t="s">
        <v>2744</v>
      </c>
      <c r="L25" t="s">
        <v>15</v>
      </c>
      <c r="M25" t="s">
        <v>37</v>
      </c>
      <c r="N25" t="s">
        <v>37</v>
      </c>
      <c r="O25" t="s">
        <v>38</v>
      </c>
      <c r="P25" t="s">
        <v>11920</v>
      </c>
      <c r="Q25" t="s">
        <v>39</v>
      </c>
      <c r="R25" s="1">
        <v>44352</v>
      </c>
      <c r="S25" t="s">
        <v>2744</v>
      </c>
      <c r="T25" t="s">
        <v>12399</v>
      </c>
    </row>
    <row r="26" spans="1:20" x14ac:dyDescent="0.25">
      <c r="A26" t="s">
        <v>17484</v>
      </c>
      <c r="B26" t="s">
        <v>5341</v>
      </c>
      <c r="C26" t="s">
        <v>13</v>
      </c>
      <c r="D26" t="s">
        <v>5342</v>
      </c>
      <c r="E26" s="1">
        <v>43940</v>
      </c>
      <c r="F26" t="s">
        <v>10654</v>
      </c>
      <c r="G26" t="s">
        <v>10660</v>
      </c>
      <c r="H26" t="s">
        <v>10923</v>
      </c>
      <c r="I26" t="s">
        <v>11409</v>
      </c>
      <c r="J26" t="s">
        <v>37</v>
      </c>
      <c r="K26" t="s">
        <v>2744</v>
      </c>
      <c r="L26" t="s">
        <v>15</v>
      </c>
      <c r="M26">
        <v>41</v>
      </c>
      <c r="N26" t="s">
        <v>16</v>
      </c>
      <c r="O26" t="s">
        <v>38</v>
      </c>
      <c r="P26" t="s">
        <v>11920</v>
      </c>
      <c r="Q26" t="s">
        <v>39</v>
      </c>
      <c r="R26" s="1">
        <v>44343</v>
      </c>
      <c r="S26" t="s">
        <v>2744</v>
      </c>
      <c r="T26" t="s">
        <v>12166</v>
      </c>
    </row>
    <row r="27" spans="1:20" x14ac:dyDescent="0.25">
      <c r="A27" t="s">
        <v>17485</v>
      </c>
      <c r="B27" t="s">
        <v>393</v>
      </c>
      <c r="C27" t="s">
        <v>13</v>
      </c>
      <c r="D27" t="s">
        <v>394</v>
      </c>
      <c r="E27" s="1">
        <v>43941</v>
      </c>
      <c r="F27" t="s">
        <v>10658</v>
      </c>
      <c r="G27" t="s">
        <v>10685</v>
      </c>
      <c r="H27" t="s">
        <v>37</v>
      </c>
      <c r="I27" t="s">
        <v>37</v>
      </c>
      <c r="J27" t="s">
        <v>37</v>
      </c>
      <c r="K27" t="s">
        <v>2744</v>
      </c>
      <c r="L27" t="s">
        <v>15</v>
      </c>
      <c r="M27" t="s">
        <v>37</v>
      </c>
      <c r="N27" t="s">
        <v>37</v>
      </c>
      <c r="O27" t="s">
        <v>38</v>
      </c>
      <c r="P27" t="s">
        <v>11920</v>
      </c>
      <c r="Q27" t="s">
        <v>39</v>
      </c>
      <c r="R27" s="1">
        <v>44352</v>
      </c>
      <c r="S27" t="s">
        <v>2744</v>
      </c>
      <c r="T27" t="s">
        <v>12408</v>
      </c>
    </row>
    <row r="28" spans="1:20" x14ac:dyDescent="0.25">
      <c r="A28" t="s">
        <v>17486</v>
      </c>
      <c r="B28" t="s">
        <v>391</v>
      </c>
      <c r="C28" t="s">
        <v>13</v>
      </c>
      <c r="D28" t="s">
        <v>392</v>
      </c>
      <c r="E28" s="1">
        <v>43942</v>
      </c>
      <c r="F28" t="s">
        <v>10658</v>
      </c>
      <c r="G28" t="s">
        <v>10685</v>
      </c>
      <c r="H28" t="s">
        <v>37</v>
      </c>
      <c r="I28" t="s">
        <v>37</v>
      </c>
      <c r="J28" t="s">
        <v>37</v>
      </c>
      <c r="K28" t="s">
        <v>2744</v>
      </c>
      <c r="L28" t="s">
        <v>15</v>
      </c>
      <c r="M28" t="s">
        <v>37</v>
      </c>
      <c r="N28" t="s">
        <v>37</v>
      </c>
      <c r="O28" t="s">
        <v>38</v>
      </c>
      <c r="P28" t="s">
        <v>11920</v>
      </c>
      <c r="Q28" t="s">
        <v>39</v>
      </c>
      <c r="R28" s="1">
        <v>44352</v>
      </c>
      <c r="S28" t="s">
        <v>2744</v>
      </c>
      <c r="T28" t="s">
        <v>12356</v>
      </c>
    </row>
    <row r="29" spans="1:20" x14ac:dyDescent="0.25">
      <c r="A29" t="s">
        <v>17487</v>
      </c>
      <c r="B29" t="s">
        <v>401</v>
      </c>
      <c r="C29" t="s">
        <v>13</v>
      </c>
      <c r="D29" t="s">
        <v>402</v>
      </c>
      <c r="E29" s="1">
        <v>43942</v>
      </c>
      <c r="F29" t="s">
        <v>10658</v>
      </c>
      <c r="G29" t="s">
        <v>10685</v>
      </c>
      <c r="H29" t="s">
        <v>37</v>
      </c>
      <c r="I29" t="s">
        <v>37</v>
      </c>
      <c r="J29" t="s">
        <v>37</v>
      </c>
      <c r="K29" t="s">
        <v>2744</v>
      </c>
      <c r="L29" t="s">
        <v>15</v>
      </c>
      <c r="M29" t="s">
        <v>37</v>
      </c>
      <c r="N29" t="s">
        <v>37</v>
      </c>
      <c r="O29" t="s">
        <v>38</v>
      </c>
      <c r="P29" t="s">
        <v>11920</v>
      </c>
      <c r="Q29" t="s">
        <v>39</v>
      </c>
      <c r="R29" s="1">
        <v>44352</v>
      </c>
      <c r="S29" t="s">
        <v>2744</v>
      </c>
      <c r="T29" t="s">
        <v>12414</v>
      </c>
    </row>
    <row r="30" spans="1:20" x14ac:dyDescent="0.25">
      <c r="A30" t="s">
        <v>16474</v>
      </c>
      <c r="B30" t="s">
        <v>850</v>
      </c>
      <c r="C30" t="s">
        <v>13</v>
      </c>
      <c r="D30" t="s">
        <v>851</v>
      </c>
      <c r="E30" s="1">
        <v>43943</v>
      </c>
      <c r="F30" t="s">
        <v>10658</v>
      </c>
      <c r="G30" t="s">
        <v>10690</v>
      </c>
      <c r="H30" t="s">
        <v>10829</v>
      </c>
      <c r="I30" t="s">
        <v>37</v>
      </c>
      <c r="J30" t="s">
        <v>37</v>
      </c>
      <c r="K30" t="s">
        <v>2744</v>
      </c>
      <c r="L30" t="s">
        <v>15</v>
      </c>
      <c r="M30">
        <v>23</v>
      </c>
      <c r="N30" t="s">
        <v>26</v>
      </c>
      <c r="O30" t="s">
        <v>38</v>
      </c>
      <c r="P30" t="s">
        <v>11920</v>
      </c>
      <c r="Q30" t="s">
        <v>39</v>
      </c>
      <c r="R30" s="1">
        <v>44352</v>
      </c>
      <c r="S30" t="s">
        <v>2744</v>
      </c>
      <c r="T30" t="s">
        <v>12417</v>
      </c>
    </row>
    <row r="31" spans="1:20" x14ac:dyDescent="0.25">
      <c r="A31" t="s">
        <v>17488</v>
      </c>
      <c r="B31" t="s">
        <v>874</v>
      </c>
      <c r="C31" t="s">
        <v>13</v>
      </c>
      <c r="D31" t="s">
        <v>875</v>
      </c>
      <c r="E31" s="1">
        <v>43945</v>
      </c>
      <c r="F31" t="s">
        <v>10658</v>
      </c>
      <c r="G31" t="s">
        <v>10676</v>
      </c>
      <c r="H31" t="s">
        <v>10898</v>
      </c>
      <c r="I31" t="s">
        <v>37</v>
      </c>
      <c r="J31" t="s">
        <v>37</v>
      </c>
      <c r="K31" t="s">
        <v>2744</v>
      </c>
      <c r="L31" t="s">
        <v>15</v>
      </c>
      <c r="M31">
        <v>62</v>
      </c>
      <c r="N31" t="s">
        <v>26</v>
      </c>
      <c r="O31" t="s">
        <v>38</v>
      </c>
      <c r="P31" t="s">
        <v>11920</v>
      </c>
      <c r="Q31" t="s">
        <v>39</v>
      </c>
      <c r="R31" s="1">
        <v>44352</v>
      </c>
      <c r="S31" t="s">
        <v>2744</v>
      </c>
      <c r="T31" t="s">
        <v>12426</v>
      </c>
    </row>
    <row r="32" spans="1:20" x14ac:dyDescent="0.25">
      <c r="A32" t="s">
        <v>17489</v>
      </c>
      <c r="B32" t="s">
        <v>1971</v>
      </c>
      <c r="C32" t="s">
        <v>13</v>
      </c>
      <c r="D32" t="s">
        <v>1972</v>
      </c>
      <c r="E32" s="1">
        <v>43945</v>
      </c>
      <c r="F32" t="s">
        <v>10658</v>
      </c>
      <c r="G32" t="s">
        <v>10676</v>
      </c>
      <c r="H32" t="s">
        <v>10815</v>
      </c>
      <c r="I32" t="s">
        <v>37</v>
      </c>
      <c r="J32" t="s">
        <v>37</v>
      </c>
      <c r="K32" t="s">
        <v>2744</v>
      </c>
      <c r="L32" t="s">
        <v>15</v>
      </c>
      <c r="M32" t="s">
        <v>37</v>
      </c>
      <c r="N32" t="s">
        <v>37</v>
      </c>
      <c r="O32" t="s">
        <v>38</v>
      </c>
      <c r="P32" t="s">
        <v>11920</v>
      </c>
      <c r="Q32" t="s">
        <v>39</v>
      </c>
      <c r="R32" s="1">
        <v>44352</v>
      </c>
      <c r="S32" t="s">
        <v>2744</v>
      </c>
      <c r="T32" t="s">
        <v>12427</v>
      </c>
    </row>
    <row r="33" spans="1:20" x14ac:dyDescent="0.25">
      <c r="A33" t="s">
        <v>17490</v>
      </c>
      <c r="B33" t="s">
        <v>344</v>
      </c>
      <c r="C33" t="s">
        <v>13</v>
      </c>
      <c r="D33" t="s">
        <v>345</v>
      </c>
      <c r="E33" s="1">
        <v>43946</v>
      </c>
      <c r="F33" t="s">
        <v>10657</v>
      </c>
      <c r="G33" t="s">
        <v>10681</v>
      </c>
      <c r="H33" t="s">
        <v>10931</v>
      </c>
      <c r="I33" t="s">
        <v>37</v>
      </c>
      <c r="J33" t="s">
        <v>37</v>
      </c>
      <c r="K33" t="s">
        <v>2744</v>
      </c>
      <c r="L33" t="s">
        <v>15</v>
      </c>
      <c r="M33" t="s">
        <v>37</v>
      </c>
      <c r="N33" t="s">
        <v>37</v>
      </c>
      <c r="O33" t="s">
        <v>38</v>
      </c>
      <c r="P33" t="s">
        <v>11920</v>
      </c>
      <c r="Q33" t="s">
        <v>39</v>
      </c>
      <c r="R33" s="1">
        <v>44352</v>
      </c>
      <c r="S33" t="s">
        <v>2744</v>
      </c>
      <c r="T33" t="s">
        <v>12430</v>
      </c>
    </row>
    <row r="34" spans="1:20" x14ac:dyDescent="0.25">
      <c r="A34" t="s">
        <v>16477</v>
      </c>
      <c r="B34" t="s">
        <v>848</v>
      </c>
      <c r="C34" t="s">
        <v>13</v>
      </c>
      <c r="D34" t="s">
        <v>849</v>
      </c>
      <c r="E34" s="1">
        <v>43946</v>
      </c>
      <c r="F34" t="s">
        <v>10658</v>
      </c>
      <c r="G34" t="s">
        <v>10690</v>
      </c>
      <c r="H34" t="s">
        <v>10829</v>
      </c>
      <c r="I34" t="s">
        <v>37</v>
      </c>
      <c r="J34" t="s">
        <v>37</v>
      </c>
      <c r="K34" t="s">
        <v>2744</v>
      </c>
      <c r="L34" t="s">
        <v>15</v>
      </c>
      <c r="M34">
        <v>43</v>
      </c>
      <c r="N34" t="s">
        <v>26</v>
      </c>
      <c r="O34" t="s">
        <v>38</v>
      </c>
      <c r="P34" t="s">
        <v>11920</v>
      </c>
      <c r="Q34" t="s">
        <v>39</v>
      </c>
      <c r="R34" s="1">
        <v>44352</v>
      </c>
      <c r="S34" t="s">
        <v>2744</v>
      </c>
      <c r="T34" t="s">
        <v>12438</v>
      </c>
    </row>
    <row r="35" spans="1:20" x14ac:dyDescent="0.25">
      <c r="A35" t="s">
        <v>16478</v>
      </c>
      <c r="B35" t="s">
        <v>852</v>
      </c>
      <c r="C35" t="s">
        <v>13</v>
      </c>
      <c r="D35" t="s">
        <v>853</v>
      </c>
      <c r="E35" s="1">
        <v>43946</v>
      </c>
      <c r="F35" t="s">
        <v>10658</v>
      </c>
      <c r="G35" t="s">
        <v>10690</v>
      </c>
      <c r="H35" t="s">
        <v>10829</v>
      </c>
      <c r="I35" t="s">
        <v>37</v>
      </c>
      <c r="J35" t="s">
        <v>37</v>
      </c>
      <c r="K35" t="s">
        <v>2744</v>
      </c>
      <c r="L35" t="s">
        <v>15</v>
      </c>
      <c r="M35">
        <v>37</v>
      </c>
      <c r="N35" t="s">
        <v>16</v>
      </c>
      <c r="O35" t="s">
        <v>38</v>
      </c>
      <c r="P35" t="s">
        <v>11920</v>
      </c>
      <c r="Q35" t="s">
        <v>39</v>
      </c>
      <c r="R35" s="1">
        <v>44352</v>
      </c>
      <c r="S35" t="s">
        <v>2744</v>
      </c>
      <c r="T35" t="s">
        <v>12439</v>
      </c>
    </row>
    <row r="36" spans="1:20" x14ac:dyDescent="0.25">
      <c r="A36" t="s">
        <v>17491</v>
      </c>
      <c r="B36" t="s">
        <v>4244</v>
      </c>
      <c r="C36" t="s">
        <v>13</v>
      </c>
      <c r="D36" t="s">
        <v>4245</v>
      </c>
      <c r="E36" s="1">
        <v>43946</v>
      </c>
      <c r="F36" t="s">
        <v>10658</v>
      </c>
      <c r="G36" t="s">
        <v>10676</v>
      </c>
      <c r="H36" t="s">
        <v>10903</v>
      </c>
      <c r="I36" t="s">
        <v>37</v>
      </c>
      <c r="J36" t="s">
        <v>37</v>
      </c>
      <c r="K36" t="s">
        <v>2744</v>
      </c>
      <c r="L36" t="s">
        <v>15</v>
      </c>
      <c r="M36">
        <v>23</v>
      </c>
      <c r="N36" t="s">
        <v>16</v>
      </c>
      <c r="O36" t="s">
        <v>38</v>
      </c>
      <c r="P36" t="s">
        <v>11920</v>
      </c>
      <c r="Q36" t="s">
        <v>39</v>
      </c>
      <c r="R36" s="1">
        <v>44352</v>
      </c>
      <c r="S36" t="s">
        <v>2744</v>
      </c>
      <c r="T36" t="s">
        <v>12441</v>
      </c>
    </row>
    <row r="37" spans="1:20" x14ac:dyDescent="0.25">
      <c r="A37" t="s">
        <v>17492</v>
      </c>
      <c r="B37" t="s">
        <v>4338</v>
      </c>
      <c r="C37" t="s">
        <v>13</v>
      </c>
      <c r="D37" t="s">
        <v>4339</v>
      </c>
      <c r="E37" s="1">
        <v>43946</v>
      </c>
      <c r="F37" t="s">
        <v>10658</v>
      </c>
      <c r="G37" t="s">
        <v>10676</v>
      </c>
      <c r="H37" t="s">
        <v>10903</v>
      </c>
      <c r="I37" t="s">
        <v>37</v>
      </c>
      <c r="J37" t="s">
        <v>37</v>
      </c>
      <c r="K37" t="s">
        <v>2744</v>
      </c>
      <c r="L37" t="s">
        <v>15</v>
      </c>
      <c r="M37">
        <v>66</v>
      </c>
      <c r="N37" t="s">
        <v>26</v>
      </c>
      <c r="O37" t="s">
        <v>38</v>
      </c>
      <c r="P37" t="s">
        <v>11920</v>
      </c>
      <c r="Q37" t="s">
        <v>39</v>
      </c>
      <c r="R37" s="1">
        <v>44352</v>
      </c>
      <c r="S37" t="s">
        <v>2744</v>
      </c>
      <c r="T37" t="s">
        <v>12442</v>
      </c>
    </row>
    <row r="38" spans="1:20" x14ac:dyDescent="0.25">
      <c r="A38" t="s">
        <v>17493</v>
      </c>
      <c r="B38" t="s">
        <v>3526</v>
      </c>
      <c r="C38" t="s">
        <v>13</v>
      </c>
      <c r="D38" t="s">
        <v>3527</v>
      </c>
      <c r="E38" s="1">
        <v>43949</v>
      </c>
      <c r="F38" t="s">
        <v>10656</v>
      </c>
      <c r="G38" t="s">
        <v>10740</v>
      </c>
      <c r="H38" t="s">
        <v>37</v>
      </c>
      <c r="I38" t="s">
        <v>37</v>
      </c>
      <c r="J38" t="s">
        <v>37</v>
      </c>
      <c r="K38" t="s">
        <v>2744</v>
      </c>
      <c r="L38" t="s">
        <v>15</v>
      </c>
      <c r="M38" t="s">
        <v>37</v>
      </c>
      <c r="N38" t="s">
        <v>37</v>
      </c>
      <c r="O38" t="s">
        <v>38</v>
      </c>
      <c r="P38" t="s">
        <v>11920</v>
      </c>
      <c r="Q38" t="s">
        <v>39</v>
      </c>
      <c r="R38" s="1">
        <v>44352</v>
      </c>
      <c r="S38" t="s">
        <v>2744</v>
      </c>
      <c r="T38" t="s">
        <v>12461</v>
      </c>
    </row>
    <row r="39" spans="1:20" x14ac:dyDescent="0.25">
      <c r="A39" t="s">
        <v>17494</v>
      </c>
      <c r="B39" t="s">
        <v>732</v>
      </c>
      <c r="C39" t="s">
        <v>13</v>
      </c>
      <c r="D39" t="s">
        <v>733</v>
      </c>
      <c r="E39" s="1">
        <v>43950</v>
      </c>
      <c r="F39" t="s">
        <v>10656</v>
      </c>
      <c r="G39" t="s">
        <v>10743</v>
      </c>
      <c r="H39" t="s">
        <v>10934</v>
      </c>
      <c r="I39" t="s">
        <v>37</v>
      </c>
      <c r="J39" t="s">
        <v>37</v>
      </c>
      <c r="K39" t="s">
        <v>2744</v>
      </c>
      <c r="L39" t="s">
        <v>15</v>
      </c>
      <c r="M39">
        <v>38</v>
      </c>
      <c r="N39" t="s">
        <v>16</v>
      </c>
      <c r="O39" t="s">
        <v>38</v>
      </c>
      <c r="P39" t="s">
        <v>11920</v>
      </c>
      <c r="Q39" t="s">
        <v>39</v>
      </c>
      <c r="R39" s="1">
        <v>44352</v>
      </c>
      <c r="S39" t="s">
        <v>2744</v>
      </c>
      <c r="T39" t="s">
        <v>12463</v>
      </c>
    </row>
    <row r="40" spans="1:20" x14ac:dyDescent="0.25">
      <c r="A40" t="s">
        <v>17495</v>
      </c>
      <c r="B40" t="s">
        <v>2688</v>
      </c>
      <c r="C40" t="s">
        <v>13</v>
      </c>
      <c r="D40" t="s">
        <v>2689</v>
      </c>
      <c r="E40" s="1">
        <v>43950</v>
      </c>
      <c r="F40" t="s">
        <v>10656</v>
      </c>
      <c r="G40" t="s">
        <v>10745</v>
      </c>
      <c r="H40" t="s">
        <v>10936</v>
      </c>
      <c r="I40" t="s">
        <v>37</v>
      </c>
      <c r="J40" t="s">
        <v>37</v>
      </c>
      <c r="K40" t="s">
        <v>2744</v>
      </c>
      <c r="L40" t="s">
        <v>15</v>
      </c>
      <c r="M40">
        <v>61</v>
      </c>
      <c r="N40" t="s">
        <v>16</v>
      </c>
      <c r="O40" t="s">
        <v>38</v>
      </c>
      <c r="P40" t="s">
        <v>11920</v>
      </c>
      <c r="Q40" t="s">
        <v>39</v>
      </c>
      <c r="R40" s="1">
        <v>44352</v>
      </c>
      <c r="S40" t="s">
        <v>2744</v>
      </c>
      <c r="T40" t="s">
        <v>12465</v>
      </c>
    </row>
    <row r="41" spans="1:20" x14ac:dyDescent="0.25">
      <c r="A41" t="s">
        <v>17496</v>
      </c>
      <c r="B41" t="s">
        <v>5122</v>
      </c>
      <c r="C41" t="s">
        <v>13</v>
      </c>
      <c r="D41" t="s">
        <v>5123</v>
      </c>
      <c r="E41" s="1">
        <v>43950</v>
      </c>
      <c r="F41" t="s">
        <v>10658</v>
      </c>
      <c r="G41" t="s">
        <v>10698</v>
      </c>
      <c r="H41" t="s">
        <v>37</v>
      </c>
      <c r="I41" t="s">
        <v>37</v>
      </c>
      <c r="J41" t="s">
        <v>37</v>
      </c>
      <c r="K41" t="s">
        <v>2744</v>
      </c>
      <c r="L41" t="s">
        <v>15</v>
      </c>
      <c r="M41" t="s">
        <v>37</v>
      </c>
      <c r="N41" t="s">
        <v>37</v>
      </c>
      <c r="O41" t="s">
        <v>17</v>
      </c>
      <c r="P41" t="s">
        <v>11922</v>
      </c>
      <c r="Q41" t="s">
        <v>39</v>
      </c>
      <c r="R41" s="1">
        <v>44352</v>
      </c>
      <c r="S41" t="s">
        <v>2744</v>
      </c>
      <c r="T41" t="s">
        <v>12468</v>
      </c>
    </row>
    <row r="42" spans="1:20" x14ac:dyDescent="0.25">
      <c r="A42" t="s">
        <v>17497</v>
      </c>
      <c r="B42" t="s">
        <v>324</v>
      </c>
      <c r="C42" t="s">
        <v>13</v>
      </c>
      <c r="D42" t="s">
        <v>325</v>
      </c>
      <c r="E42" s="1">
        <v>43951</v>
      </c>
      <c r="F42" t="s">
        <v>10658</v>
      </c>
      <c r="G42" t="s">
        <v>10692</v>
      </c>
      <c r="H42" t="s">
        <v>10832</v>
      </c>
      <c r="I42" t="s">
        <v>37</v>
      </c>
      <c r="J42" t="s">
        <v>37</v>
      </c>
      <c r="K42" t="s">
        <v>2744</v>
      </c>
      <c r="L42" t="s">
        <v>15</v>
      </c>
      <c r="M42">
        <v>27</v>
      </c>
      <c r="N42" t="s">
        <v>16</v>
      </c>
      <c r="O42" t="s">
        <v>38</v>
      </c>
      <c r="P42" t="s">
        <v>11920</v>
      </c>
      <c r="Q42" t="s">
        <v>39</v>
      </c>
      <c r="R42" s="1">
        <v>44352</v>
      </c>
      <c r="S42" t="s">
        <v>2744</v>
      </c>
      <c r="T42" t="s">
        <v>12166</v>
      </c>
    </row>
    <row r="43" spans="1:20" x14ac:dyDescent="0.25">
      <c r="A43" t="s">
        <v>17498</v>
      </c>
      <c r="B43" t="s">
        <v>560</v>
      </c>
      <c r="C43" t="s">
        <v>13</v>
      </c>
      <c r="D43" t="s">
        <v>561</v>
      </c>
      <c r="E43" s="1">
        <v>43951</v>
      </c>
      <c r="F43" t="s">
        <v>10658</v>
      </c>
      <c r="G43" t="s">
        <v>10707</v>
      </c>
      <c r="H43" t="s">
        <v>10938</v>
      </c>
      <c r="I43" t="s">
        <v>37</v>
      </c>
      <c r="J43" t="s">
        <v>37</v>
      </c>
      <c r="K43" t="s">
        <v>2744</v>
      </c>
      <c r="L43" t="s">
        <v>15</v>
      </c>
      <c r="M43">
        <v>22</v>
      </c>
      <c r="N43" t="s">
        <v>16</v>
      </c>
      <c r="O43" t="s">
        <v>38</v>
      </c>
      <c r="P43" t="s">
        <v>11920</v>
      </c>
      <c r="Q43" t="s">
        <v>39</v>
      </c>
      <c r="R43" s="1">
        <v>44352</v>
      </c>
      <c r="S43" t="s">
        <v>2744</v>
      </c>
      <c r="T43" t="s">
        <v>12471</v>
      </c>
    </row>
    <row r="44" spans="1:20" x14ac:dyDescent="0.25">
      <c r="A44" t="s">
        <v>17499</v>
      </c>
      <c r="B44" t="s">
        <v>3929</v>
      </c>
      <c r="C44" t="s">
        <v>13</v>
      </c>
      <c r="D44" t="s">
        <v>3930</v>
      </c>
      <c r="E44" s="1">
        <v>43952</v>
      </c>
      <c r="F44" t="s">
        <v>10654</v>
      </c>
      <c r="G44" t="s">
        <v>10662</v>
      </c>
      <c r="H44" t="s">
        <v>37</v>
      </c>
      <c r="I44" t="s">
        <v>37</v>
      </c>
      <c r="J44" t="s">
        <v>37</v>
      </c>
      <c r="K44" t="s">
        <v>2744</v>
      </c>
      <c r="L44" t="s">
        <v>15</v>
      </c>
      <c r="M44" t="s">
        <v>37</v>
      </c>
      <c r="N44" t="s">
        <v>37</v>
      </c>
      <c r="O44" t="s">
        <v>38</v>
      </c>
      <c r="P44" t="s">
        <v>11920</v>
      </c>
      <c r="Q44" t="s">
        <v>39</v>
      </c>
      <c r="R44" s="1">
        <v>44352</v>
      </c>
      <c r="S44" t="s">
        <v>2744</v>
      </c>
      <c r="T44" t="s">
        <v>12493</v>
      </c>
    </row>
    <row r="45" spans="1:20" x14ac:dyDescent="0.25">
      <c r="A45" t="s">
        <v>17500</v>
      </c>
      <c r="B45" t="s">
        <v>612</v>
      </c>
      <c r="C45" t="s">
        <v>13</v>
      </c>
      <c r="D45" t="s">
        <v>613</v>
      </c>
      <c r="E45" s="1">
        <v>43953</v>
      </c>
      <c r="F45" t="s">
        <v>10658</v>
      </c>
      <c r="G45" t="s">
        <v>10685</v>
      </c>
      <c r="H45" t="s">
        <v>37</v>
      </c>
      <c r="I45" t="s">
        <v>37</v>
      </c>
      <c r="J45" t="s">
        <v>37</v>
      </c>
      <c r="K45" t="s">
        <v>2744</v>
      </c>
      <c r="L45" t="s">
        <v>15</v>
      </c>
      <c r="M45">
        <v>39</v>
      </c>
      <c r="N45" t="s">
        <v>26</v>
      </c>
      <c r="O45" t="s">
        <v>38</v>
      </c>
      <c r="P45" t="s">
        <v>11920</v>
      </c>
      <c r="Q45" t="s">
        <v>39</v>
      </c>
      <c r="R45" s="1">
        <v>44352</v>
      </c>
      <c r="S45" t="s">
        <v>2744</v>
      </c>
      <c r="T45" t="s">
        <v>12503</v>
      </c>
    </row>
    <row r="46" spans="1:20" x14ac:dyDescent="0.25">
      <c r="A46" t="s">
        <v>17501</v>
      </c>
      <c r="B46" t="s">
        <v>1965</v>
      </c>
      <c r="C46" t="s">
        <v>13</v>
      </c>
      <c r="D46" t="s">
        <v>1966</v>
      </c>
      <c r="E46" s="1">
        <v>43955</v>
      </c>
      <c r="F46" t="s">
        <v>10658</v>
      </c>
      <c r="G46" t="s">
        <v>10676</v>
      </c>
      <c r="H46" t="s">
        <v>10815</v>
      </c>
      <c r="I46" t="s">
        <v>37</v>
      </c>
      <c r="J46" t="s">
        <v>37</v>
      </c>
      <c r="K46" t="s">
        <v>2744</v>
      </c>
      <c r="L46" t="s">
        <v>15</v>
      </c>
      <c r="M46" t="s">
        <v>37</v>
      </c>
      <c r="N46" t="s">
        <v>37</v>
      </c>
      <c r="O46" t="s">
        <v>38</v>
      </c>
      <c r="P46" t="s">
        <v>11920</v>
      </c>
      <c r="Q46" t="s">
        <v>39</v>
      </c>
      <c r="R46" s="1">
        <v>44352</v>
      </c>
      <c r="S46" t="s">
        <v>2744</v>
      </c>
      <c r="T46" t="s">
        <v>12505</v>
      </c>
    </row>
    <row r="47" spans="1:20" x14ac:dyDescent="0.25">
      <c r="A47" t="s">
        <v>17502</v>
      </c>
      <c r="B47" t="s">
        <v>616</v>
      </c>
      <c r="C47" t="s">
        <v>13</v>
      </c>
      <c r="D47" t="s">
        <v>617</v>
      </c>
      <c r="E47" s="1">
        <v>43956</v>
      </c>
      <c r="F47" t="s">
        <v>10658</v>
      </c>
      <c r="G47" t="s">
        <v>10685</v>
      </c>
      <c r="H47" t="s">
        <v>37</v>
      </c>
      <c r="I47" t="s">
        <v>37</v>
      </c>
      <c r="J47" t="s">
        <v>37</v>
      </c>
      <c r="K47" t="s">
        <v>2744</v>
      </c>
      <c r="L47" t="s">
        <v>15</v>
      </c>
      <c r="M47">
        <v>18</v>
      </c>
      <c r="N47" t="s">
        <v>26</v>
      </c>
      <c r="O47" t="s">
        <v>38</v>
      </c>
      <c r="P47" t="s">
        <v>11920</v>
      </c>
      <c r="Q47" t="s">
        <v>39</v>
      </c>
      <c r="R47" s="1">
        <v>44352</v>
      </c>
      <c r="S47" t="s">
        <v>2744</v>
      </c>
      <c r="T47" t="s">
        <v>12517</v>
      </c>
    </row>
    <row r="48" spans="1:20" x14ac:dyDescent="0.25">
      <c r="A48" t="s">
        <v>17503</v>
      </c>
      <c r="B48" t="s">
        <v>4016</v>
      </c>
      <c r="C48" t="s">
        <v>13</v>
      </c>
      <c r="D48" t="s">
        <v>4017</v>
      </c>
      <c r="E48" s="1">
        <v>43956</v>
      </c>
      <c r="F48" t="s">
        <v>10658</v>
      </c>
      <c r="G48" t="s">
        <v>10692</v>
      </c>
      <c r="H48" t="s">
        <v>10854</v>
      </c>
      <c r="I48" t="s">
        <v>7337</v>
      </c>
      <c r="J48" t="s">
        <v>37</v>
      </c>
      <c r="K48" t="s">
        <v>2744</v>
      </c>
      <c r="L48" t="s">
        <v>15</v>
      </c>
      <c r="M48">
        <v>25</v>
      </c>
      <c r="N48" t="s">
        <v>16</v>
      </c>
      <c r="O48" t="s">
        <v>38</v>
      </c>
      <c r="P48" t="s">
        <v>11920</v>
      </c>
      <c r="Q48" t="s">
        <v>39</v>
      </c>
      <c r="R48" s="1">
        <v>44352</v>
      </c>
      <c r="S48" t="s">
        <v>2744</v>
      </c>
      <c r="T48" t="s">
        <v>12520</v>
      </c>
    </row>
    <row r="49" spans="1:20" x14ac:dyDescent="0.25">
      <c r="A49" t="s">
        <v>17504</v>
      </c>
      <c r="B49" t="s">
        <v>4056</v>
      </c>
      <c r="C49" t="s">
        <v>13</v>
      </c>
      <c r="D49" t="s">
        <v>4057</v>
      </c>
      <c r="E49" s="1">
        <v>43957</v>
      </c>
      <c r="F49" t="s">
        <v>10658</v>
      </c>
      <c r="G49" t="s">
        <v>10692</v>
      </c>
      <c r="H49" t="s">
        <v>10854</v>
      </c>
      <c r="I49" t="s">
        <v>7337</v>
      </c>
      <c r="J49" t="s">
        <v>37</v>
      </c>
      <c r="K49" t="s">
        <v>2744</v>
      </c>
      <c r="L49" t="s">
        <v>15</v>
      </c>
      <c r="M49">
        <v>36</v>
      </c>
      <c r="N49" t="s">
        <v>16</v>
      </c>
      <c r="O49" t="s">
        <v>38</v>
      </c>
      <c r="P49" t="s">
        <v>11920</v>
      </c>
      <c r="Q49" t="s">
        <v>39</v>
      </c>
      <c r="R49" s="1">
        <v>44352</v>
      </c>
      <c r="S49" t="s">
        <v>2744</v>
      </c>
      <c r="T49" t="s">
        <v>12535</v>
      </c>
    </row>
    <row r="50" spans="1:20" x14ac:dyDescent="0.25">
      <c r="A50" t="s">
        <v>17505</v>
      </c>
      <c r="B50" t="s">
        <v>797</v>
      </c>
      <c r="C50" t="s">
        <v>13</v>
      </c>
      <c r="D50" t="s">
        <v>798</v>
      </c>
      <c r="E50" s="1">
        <v>43959</v>
      </c>
      <c r="F50" t="s">
        <v>10658</v>
      </c>
      <c r="G50" t="s">
        <v>10698</v>
      </c>
      <c r="H50" t="s">
        <v>37</v>
      </c>
      <c r="I50" t="s">
        <v>37</v>
      </c>
      <c r="J50" t="s">
        <v>37</v>
      </c>
      <c r="K50" t="s">
        <v>799</v>
      </c>
      <c r="L50" t="s">
        <v>15</v>
      </c>
      <c r="M50">
        <v>33</v>
      </c>
      <c r="N50" t="s">
        <v>16</v>
      </c>
      <c r="O50" t="s">
        <v>38</v>
      </c>
      <c r="P50" t="s">
        <v>11920</v>
      </c>
      <c r="Q50" t="s">
        <v>39</v>
      </c>
      <c r="R50" s="1">
        <v>44352</v>
      </c>
      <c r="S50" t="s">
        <v>2744</v>
      </c>
      <c r="T50" t="s">
        <v>12546</v>
      </c>
    </row>
    <row r="51" spans="1:20" x14ac:dyDescent="0.25">
      <c r="A51" t="s">
        <v>17506</v>
      </c>
      <c r="B51" t="s">
        <v>5266</v>
      </c>
      <c r="C51" t="s">
        <v>13</v>
      </c>
      <c r="D51" t="s">
        <v>5267</v>
      </c>
      <c r="E51" s="1">
        <v>43959</v>
      </c>
      <c r="F51" t="s">
        <v>10659</v>
      </c>
      <c r="G51" t="s">
        <v>10732</v>
      </c>
      <c r="H51" t="s">
        <v>10952</v>
      </c>
      <c r="I51" t="s">
        <v>37</v>
      </c>
      <c r="J51" t="s">
        <v>37</v>
      </c>
      <c r="K51" t="s">
        <v>2744</v>
      </c>
      <c r="L51" t="s">
        <v>15</v>
      </c>
      <c r="M51" t="s">
        <v>37</v>
      </c>
      <c r="N51" t="s">
        <v>37</v>
      </c>
      <c r="O51" t="s">
        <v>38</v>
      </c>
      <c r="P51" t="s">
        <v>11920</v>
      </c>
      <c r="Q51" t="s">
        <v>39</v>
      </c>
      <c r="R51" s="1">
        <v>44352</v>
      </c>
      <c r="S51" t="s">
        <v>2744</v>
      </c>
      <c r="T51" t="s">
        <v>12552</v>
      </c>
    </row>
    <row r="52" spans="1:20" x14ac:dyDescent="0.25">
      <c r="A52" t="s">
        <v>17507</v>
      </c>
      <c r="B52" t="s">
        <v>633</v>
      </c>
      <c r="C52" t="s">
        <v>13</v>
      </c>
      <c r="D52" t="s">
        <v>634</v>
      </c>
      <c r="E52" s="1">
        <v>43962</v>
      </c>
      <c r="F52" t="s">
        <v>10658</v>
      </c>
      <c r="G52" t="s">
        <v>10685</v>
      </c>
      <c r="H52" t="s">
        <v>37</v>
      </c>
      <c r="I52" t="s">
        <v>37</v>
      </c>
      <c r="J52" t="s">
        <v>37</v>
      </c>
      <c r="K52" t="s">
        <v>2744</v>
      </c>
      <c r="L52" t="s">
        <v>15</v>
      </c>
      <c r="M52" t="s">
        <v>37</v>
      </c>
      <c r="N52" t="s">
        <v>16</v>
      </c>
      <c r="O52" t="s">
        <v>38</v>
      </c>
      <c r="P52" t="s">
        <v>11920</v>
      </c>
      <c r="Q52" t="s">
        <v>39</v>
      </c>
      <c r="R52" s="1">
        <v>44352</v>
      </c>
      <c r="S52" t="s">
        <v>2744</v>
      </c>
      <c r="T52" t="s">
        <v>12562</v>
      </c>
    </row>
    <row r="53" spans="1:20" x14ac:dyDescent="0.25">
      <c r="A53" t="s">
        <v>17508</v>
      </c>
      <c r="B53" t="s">
        <v>4074</v>
      </c>
      <c r="C53" t="s">
        <v>13</v>
      </c>
      <c r="D53" t="s">
        <v>4075</v>
      </c>
      <c r="E53" s="1">
        <v>43962</v>
      </c>
      <c r="F53" t="s">
        <v>10658</v>
      </c>
      <c r="G53" t="s">
        <v>10692</v>
      </c>
      <c r="H53" t="s">
        <v>10854</v>
      </c>
      <c r="I53" t="s">
        <v>7337</v>
      </c>
      <c r="J53" t="s">
        <v>37</v>
      </c>
      <c r="K53" t="s">
        <v>2744</v>
      </c>
      <c r="L53" t="s">
        <v>15</v>
      </c>
      <c r="M53">
        <v>40</v>
      </c>
      <c r="N53" t="s">
        <v>26</v>
      </c>
      <c r="O53" t="s">
        <v>38</v>
      </c>
      <c r="P53" t="s">
        <v>11920</v>
      </c>
      <c r="Q53" t="s">
        <v>39</v>
      </c>
      <c r="R53" s="1">
        <v>44352</v>
      </c>
      <c r="S53" t="s">
        <v>2744</v>
      </c>
      <c r="T53" t="s">
        <v>12567</v>
      </c>
    </row>
    <row r="54" spans="1:20" x14ac:dyDescent="0.25">
      <c r="A54" t="s">
        <v>17509</v>
      </c>
      <c r="B54" t="s">
        <v>486</v>
      </c>
      <c r="C54" t="s">
        <v>13</v>
      </c>
      <c r="D54" t="s">
        <v>487</v>
      </c>
      <c r="E54" s="1">
        <v>43965</v>
      </c>
      <c r="F54" t="s">
        <v>10658</v>
      </c>
      <c r="G54" t="s">
        <v>10692</v>
      </c>
      <c r="H54" t="s">
        <v>10832</v>
      </c>
      <c r="I54" t="s">
        <v>37</v>
      </c>
      <c r="J54" t="s">
        <v>37</v>
      </c>
      <c r="K54" t="s">
        <v>2744</v>
      </c>
      <c r="L54" t="s">
        <v>15</v>
      </c>
      <c r="M54">
        <v>58</v>
      </c>
      <c r="N54" t="s">
        <v>37</v>
      </c>
      <c r="O54" t="s">
        <v>38</v>
      </c>
      <c r="P54" t="s">
        <v>11920</v>
      </c>
      <c r="Q54" t="s">
        <v>39</v>
      </c>
      <c r="R54" s="1">
        <v>44352</v>
      </c>
      <c r="S54" t="s">
        <v>2744</v>
      </c>
      <c r="T54" t="s">
        <v>12590</v>
      </c>
    </row>
    <row r="55" spans="1:20" x14ac:dyDescent="0.25">
      <c r="A55" t="s">
        <v>17510</v>
      </c>
      <c r="B55" t="s">
        <v>889</v>
      </c>
      <c r="C55" t="s">
        <v>13</v>
      </c>
      <c r="D55" t="s">
        <v>890</v>
      </c>
      <c r="E55" s="1">
        <v>43965</v>
      </c>
      <c r="F55" t="s">
        <v>10658</v>
      </c>
      <c r="G55" t="s">
        <v>10676</v>
      </c>
      <c r="H55" t="s">
        <v>10929</v>
      </c>
      <c r="I55" t="s">
        <v>37</v>
      </c>
      <c r="J55" t="s">
        <v>37</v>
      </c>
      <c r="K55" t="s">
        <v>2744</v>
      </c>
      <c r="L55" t="s">
        <v>15</v>
      </c>
      <c r="M55" t="s">
        <v>37</v>
      </c>
      <c r="N55" t="s">
        <v>37</v>
      </c>
      <c r="O55" t="s">
        <v>38</v>
      </c>
      <c r="P55" t="s">
        <v>11920</v>
      </c>
      <c r="Q55" t="s">
        <v>39</v>
      </c>
      <c r="R55" s="1">
        <v>44352</v>
      </c>
      <c r="S55" t="s">
        <v>2744</v>
      </c>
      <c r="T55" t="s">
        <v>12591</v>
      </c>
    </row>
    <row r="56" spans="1:20" x14ac:dyDescent="0.25">
      <c r="A56" t="s">
        <v>17511</v>
      </c>
      <c r="B56" t="s">
        <v>2461</v>
      </c>
      <c r="C56" t="s">
        <v>13</v>
      </c>
      <c r="D56" t="s">
        <v>2462</v>
      </c>
      <c r="E56" s="1">
        <v>43965</v>
      </c>
      <c r="F56" t="s">
        <v>10658</v>
      </c>
      <c r="G56" t="s">
        <v>10707</v>
      </c>
      <c r="H56" t="s">
        <v>10938</v>
      </c>
      <c r="I56" t="s">
        <v>37</v>
      </c>
      <c r="J56" t="s">
        <v>37</v>
      </c>
      <c r="K56" t="s">
        <v>2744</v>
      </c>
      <c r="L56" t="s">
        <v>15</v>
      </c>
      <c r="M56">
        <v>20</v>
      </c>
      <c r="N56" t="s">
        <v>26</v>
      </c>
      <c r="O56" t="s">
        <v>38</v>
      </c>
      <c r="P56" t="s">
        <v>11920</v>
      </c>
      <c r="Q56" t="s">
        <v>39</v>
      </c>
      <c r="R56" s="1">
        <v>44352</v>
      </c>
      <c r="S56" t="s">
        <v>2744</v>
      </c>
      <c r="T56" t="s">
        <v>12592</v>
      </c>
    </row>
    <row r="57" spans="1:20" x14ac:dyDescent="0.25">
      <c r="A57" t="s">
        <v>17512</v>
      </c>
      <c r="B57" t="s">
        <v>4250</v>
      </c>
      <c r="C57" t="s">
        <v>13</v>
      </c>
      <c r="D57" t="s">
        <v>4251</v>
      </c>
      <c r="E57" s="1">
        <v>43965</v>
      </c>
      <c r="F57" t="s">
        <v>10658</v>
      </c>
      <c r="G57" t="s">
        <v>10676</v>
      </c>
      <c r="H57" t="s">
        <v>10903</v>
      </c>
      <c r="I57" t="s">
        <v>37</v>
      </c>
      <c r="J57" t="s">
        <v>37</v>
      </c>
      <c r="K57" t="s">
        <v>2744</v>
      </c>
      <c r="L57" t="s">
        <v>15</v>
      </c>
      <c r="M57">
        <v>33</v>
      </c>
      <c r="N57" t="s">
        <v>26</v>
      </c>
      <c r="O57" t="s">
        <v>38</v>
      </c>
      <c r="P57" t="s">
        <v>11920</v>
      </c>
      <c r="Q57" t="s">
        <v>39</v>
      </c>
      <c r="R57" s="1">
        <v>44352</v>
      </c>
      <c r="S57" t="s">
        <v>2744</v>
      </c>
      <c r="T57" t="s">
        <v>12166</v>
      </c>
    </row>
    <row r="58" spans="1:20" x14ac:dyDescent="0.25">
      <c r="A58" t="s">
        <v>17513</v>
      </c>
      <c r="B58" t="s">
        <v>4342</v>
      </c>
      <c r="C58" t="s">
        <v>13</v>
      </c>
      <c r="D58" t="s">
        <v>4343</v>
      </c>
      <c r="E58" s="1">
        <v>43965</v>
      </c>
      <c r="F58" t="s">
        <v>10658</v>
      </c>
      <c r="G58" t="s">
        <v>10676</v>
      </c>
      <c r="H58" t="s">
        <v>10903</v>
      </c>
      <c r="I58" t="s">
        <v>37</v>
      </c>
      <c r="J58" t="s">
        <v>37</v>
      </c>
      <c r="K58" t="s">
        <v>2744</v>
      </c>
      <c r="L58" t="s">
        <v>15</v>
      </c>
      <c r="M58">
        <v>35</v>
      </c>
      <c r="N58" t="s">
        <v>26</v>
      </c>
      <c r="O58" t="s">
        <v>38</v>
      </c>
      <c r="P58" t="s">
        <v>11920</v>
      </c>
      <c r="Q58" t="s">
        <v>39</v>
      </c>
      <c r="R58" s="1">
        <v>44352</v>
      </c>
      <c r="S58" t="s">
        <v>2744</v>
      </c>
      <c r="T58" t="s">
        <v>12595</v>
      </c>
    </row>
    <row r="59" spans="1:20" x14ac:dyDescent="0.25">
      <c r="A59" t="s">
        <v>17514</v>
      </c>
      <c r="B59" t="s">
        <v>488</v>
      </c>
      <c r="C59" t="s">
        <v>13</v>
      </c>
      <c r="D59" t="s">
        <v>489</v>
      </c>
      <c r="E59" s="1">
        <v>43967</v>
      </c>
      <c r="F59" t="s">
        <v>10658</v>
      </c>
      <c r="G59" t="s">
        <v>10692</v>
      </c>
      <c r="H59" t="s">
        <v>10832</v>
      </c>
      <c r="I59" t="s">
        <v>37</v>
      </c>
      <c r="J59" t="s">
        <v>37</v>
      </c>
      <c r="K59" t="s">
        <v>2744</v>
      </c>
      <c r="L59" t="s">
        <v>15</v>
      </c>
      <c r="M59">
        <v>47</v>
      </c>
      <c r="N59" t="s">
        <v>37</v>
      </c>
      <c r="O59" t="s">
        <v>38</v>
      </c>
      <c r="P59" t="s">
        <v>11920</v>
      </c>
      <c r="Q59" t="s">
        <v>39</v>
      </c>
      <c r="R59" s="1">
        <v>44352</v>
      </c>
      <c r="S59" t="s">
        <v>2744</v>
      </c>
      <c r="T59" t="s">
        <v>12599</v>
      </c>
    </row>
    <row r="60" spans="1:20" x14ac:dyDescent="0.25">
      <c r="A60" t="s">
        <v>17515</v>
      </c>
      <c r="B60" t="s">
        <v>2463</v>
      </c>
      <c r="C60" t="s">
        <v>13</v>
      </c>
      <c r="D60" t="s">
        <v>2464</v>
      </c>
      <c r="E60" s="1">
        <v>43967</v>
      </c>
      <c r="F60" t="s">
        <v>10658</v>
      </c>
      <c r="G60" t="s">
        <v>10707</v>
      </c>
      <c r="H60" t="s">
        <v>10938</v>
      </c>
      <c r="I60" t="s">
        <v>37</v>
      </c>
      <c r="J60" t="s">
        <v>37</v>
      </c>
      <c r="K60" t="s">
        <v>2744</v>
      </c>
      <c r="L60" t="s">
        <v>15</v>
      </c>
      <c r="M60">
        <v>37</v>
      </c>
      <c r="N60" t="s">
        <v>26</v>
      </c>
      <c r="O60" t="s">
        <v>38</v>
      </c>
      <c r="P60" t="s">
        <v>11920</v>
      </c>
      <c r="Q60" t="s">
        <v>39</v>
      </c>
      <c r="R60" s="1">
        <v>44352</v>
      </c>
      <c r="S60" t="s">
        <v>2744</v>
      </c>
      <c r="T60" t="s">
        <v>12471</v>
      </c>
    </row>
    <row r="61" spans="1:20" x14ac:dyDescent="0.25">
      <c r="A61" t="s">
        <v>17516</v>
      </c>
      <c r="B61" t="s">
        <v>4252</v>
      </c>
      <c r="C61" t="s">
        <v>13</v>
      </c>
      <c r="D61" t="s">
        <v>4253</v>
      </c>
      <c r="E61" s="1">
        <v>43967</v>
      </c>
      <c r="F61" t="s">
        <v>10658</v>
      </c>
      <c r="G61" t="s">
        <v>10676</v>
      </c>
      <c r="H61" t="s">
        <v>10903</v>
      </c>
      <c r="I61" t="s">
        <v>37</v>
      </c>
      <c r="J61" t="s">
        <v>37</v>
      </c>
      <c r="K61" t="s">
        <v>2744</v>
      </c>
      <c r="L61" t="s">
        <v>15</v>
      </c>
      <c r="M61">
        <v>29</v>
      </c>
      <c r="N61" t="s">
        <v>16</v>
      </c>
      <c r="O61" t="s">
        <v>38</v>
      </c>
      <c r="P61" t="s">
        <v>11920</v>
      </c>
      <c r="Q61" t="s">
        <v>39</v>
      </c>
      <c r="R61" s="1">
        <v>44352</v>
      </c>
      <c r="S61" t="s">
        <v>2744</v>
      </c>
      <c r="T61" t="s">
        <v>12601</v>
      </c>
    </row>
    <row r="62" spans="1:20" x14ac:dyDescent="0.25">
      <c r="A62" t="s">
        <v>17517</v>
      </c>
      <c r="B62" t="s">
        <v>4344</v>
      </c>
      <c r="C62" t="s">
        <v>13</v>
      </c>
      <c r="D62" t="s">
        <v>4345</v>
      </c>
      <c r="E62" s="1">
        <v>43967</v>
      </c>
      <c r="F62" t="s">
        <v>10658</v>
      </c>
      <c r="G62" t="s">
        <v>10676</v>
      </c>
      <c r="H62" t="s">
        <v>10903</v>
      </c>
      <c r="I62" t="s">
        <v>37</v>
      </c>
      <c r="J62" t="s">
        <v>37</v>
      </c>
      <c r="K62" t="s">
        <v>2744</v>
      </c>
      <c r="L62" t="s">
        <v>15</v>
      </c>
      <c r="M62">
        <v>42</v>
      </c>
      <c r="N62" t="s">
        <v>16</v>
      </c>
      <c r="O62" t="s">
        <v>38</v>
      </c>
      <c r="P62" t="s">
        <v>11920</v>
      </c>
      <c r="Q62" t="s">
        <v>39</v>
      </c>
      <c r="R62" s="1">
        <v>44352</v>
      </c>
      <c r="S62" t="s">
        <v>2744</v>
      </c>
      <c r="T62" t="s">
        <v>12602</v>
      </c>
    </row>
    <row r="63" spans="1:20" x14ac:dyDescent="0.25">
      <c r="A63" t="s">
        <v>17518</v>
      </c>
      <c r="B63" t="s">
        <v>4348</v>
      </c>
      <c r="C63" t="s">
        <v>13</v>
      </c>
      <c r="D63" t="s">
        <v>4349</v>
      </c>
      <c r="E63" s="1">
        <v>43967</v>
      </c>
      <c r="F63" t="s">
        <v>10658</v>
      </c>
      <c r="G63" t="s">
        <v>10676</v>
      </c>
      <c r="H63" t="s">
        <v>10903</v>
      </c>
      <c r="I63" t="s">
        <v>37</v>
      </c>
      <c r="J63" t="s">
        <v>37</v>
      </c>
      <c r="K63" t="s">
        <v>2744</v>
      </c>
      <c r="L63" t="s">
        <v>15</v>
      </c>
      <c r="M63">
        <v>40</v>
      </c>
      <c r="N63" t="s">
        <v>26</v>
      </c>
      <c r="O63" t="s">
        <v>38</v>
      </c>
      <c r="P63" t="s">
        <v>11920</v>
      </c>
      <c r="Q63" t="s">
        <v>39</v>
      </c>
      <c r="R63" s="1">
        <v>44352</v>
      </c>
      <c r="S63" t="s">
        <v>2744</v>
      </c>
      <c r="T63" t="s">
        <v>12603</v>
      </c>
    </row>
    <row r="64" spans="1:20" x14ac:dyDescent="0.25">
      <c r="A64" t="s">
        <v>17519</v>
      </c>
      <c r="B64" t="s">
        <v>5268</v>
      </c>
      <c r="C64" t="s">
        <v>13</v>
      </c>
      <c r="D64" t="s">
        <v>5269</v>
      </c>
      <c r="E64" s="1">
        <v>43967</v>
      </c>
      <c r="F64" t="s">
        <v>10659</v>
      </c>
      <c r="G64" t="s">
        <v>10732</v>
      </c>
      <c r="H64" t="s">
        <v>10952</v>
      </c>
      <c r="I64" t="s">
        <v>37</v>
      </c>
      <c r="J64" t="s">
        <v>37</v>
      </c>
      <c r="K64" t="s">
        <v>2744</v>
      </c>
      <c r="L64" t="s">
        <v>15</v>
      </c>
      <c r="M64" t="s">
        <v>37</v>
      </c>
      <c r="N64" t="s">
        <v>37</v>
      </c>
      <c r="O64" t="s">
        <v>38</v>
      </c>
      <c r="P64" t="s">
        <v>11920</v>
      </c>
      <c r="Q64" t="s">
        <v>39</v>
      </c>
      <c r="R64" s="1">
        <v>44352</v>
      </c>
      <c r="S64" t="s">
        <v>2744</v>
      </c>
      <c r="T64" t="s">
        <v>12606</v>
      </c>
    </row>
    <row r="65" spans="1:20" x14ac:dyDescent="0.25">
      <c r="A65" t="s">
        <v>17520</v>
      </c>
      <c r="B65" t="s">
        <v>7625</v>
      </c>
      <c r="C65" t="s">
        <v>13</v>
      </c>
      <c r="D65" t="s">
        <v>7626</v>
      </c>
      <c r="E65" s="1">
        <v>43970</v>
      </c>
      <c r="F65" t="s">
        <v>10659</v>
      </c>
      <c r="G65" t="s">
        <v>10696</v>
      </c>
      <c r="H65" t="s">
        <v>10838</v>
      </c>
      <c r="I65" t="s">
        <v>37</v>
      </c>
      <c r="J65" t="s">
        <v>37</v>
      </c>
      <c r="K65" t="s">
        <v>2744</v>
      </c>
      <c r="L65" t="s">
        <v>15</v>
      </c>
      <c r="M65" t="s">
        <v>37</v>
      </c>
      <c r="N65" t="s">
        <v>37</v>
      </c>
      <c r="O65" t="s">
        <v>38</v>
      </c>
      <c r="P65" t="s">
        <v>11920</v>
      </c>
      <c r="Q65" t="s">
        <v>39</v>
      </c>
      <c r="R65" s="1">
        <v>44343</v>
      </c>
      <c r="S65" t="s">
        <v>2744</v>
      </c>
      <c r="T65" t="s">
        <v>12613</v>
      </c>
    </row>
    <row r="66" spans="1:20" x14ac:dyDescent="0.25">
      <c r="A66" t="s">
        <v>17521</v>
      </c>
      <c r="B66" t="s">
        <v>4352</v>
      </c>
      <c r="C66" t="s">
        <v>13</v>
      </c>
      <c r="D66" t="s">
        <v>4353</v>
      </c>
      <c r="E66" s="1">
        <v>43973</v>
      </c>
      <c r="F66" t="s">
        <v>10658</v>
      </c>
      <c r="G66" t="s">
        <v>10676</v>
      </c>
      <c r="H66" t="s">
        <v>10903</v>
      </c>
      <c r="I66" t="s">
        <v>37</v>
      </c>
      <c r="J66" t="s">
        <v>37</v>
      </c>
      <c r="K66" t="s">
        <v>2744</v>
      </c>
      <c r="L66" t="s">
        <v>15</v>
      </c>
      <c r="M66">
        <v>32</v>
      </c>
      <c r="N66" t="s">
        <v>16</v>
      </c>
      <c r="O66" t="s">
        <v>38</v>
      </c>
      <c r="P66" t="s">
        <v>11920</v>
      </c>
      <c r="Q66" t="s">
        <v>39</v>
      </c>
      <c r="R66" s="1">
        <v>44352</v>
      </c>
      <c r="S66" t="s">
        <v>2744</v>
      </c>
      <c r="T66" t="s">
        <v>12633</v>
      </c>
    </row>
    <row r="67" spans="1:20" x14ac:dyDescent="0.25">
      <c r="A67" t="s">
        <v>17522</v>
      </c>
      <c r="B67" t="s">
        <v>4106</v>
      </c>
      <c r="C67" t="s">
        <v>13</v>
      </c>
      <c r="D67" t="s">
        <v>4107</v>
      </c>
      <c r="E67" s="1">
        <v>43975</v>
      </c>
      <c r="F67" t="s">
        <v>10658</v>
      </c>
      <c r="G67" t="s">
        <v>10692</v>
      </c>
      <c r="H67" t="s">
        <v>10854</v>
      </c>
      <c r="I67" t="s">
        <v>7337</v>
      </c>
      <c r="J67" t="s">
        <v>37</v>
      </c>
      <c r="K67" t="s">
        <v>2744</v>
      </c>
      <c r="L67" t="s">
        <v>15</v>
      </c>
      <c r="M67">
        <v>52</v>
      </c>
      <c r="N67" t="s">
        <v>16</v>
      </c>
      <c r="O67" t="s">
        <v>38</v>
      </c>
      <c r="P67" t="s">
        <v>11920</v>
      </c>
      <c r="Q67" t="s">
        <v>39</v>
      </c>
      <c r="R67" s="1">
        <v>44352</v>
      </c>
      <c r="S67" t="s">
        <v>2744</v>
      </c>
      <c r="T67" t="s">
        <v>12645</v>
      </c>
    </row>
    <row r="68" spans="1:20" x14ac:dyDescent="0.25">
      <c r="A68" t="s">
        <v>17523</v>
      </c>
      <c r="B68" t="s">
        <v>4144</v>
      </c>
      <c r="C68" t="s">
        <v>13</v>
      </c>
      <c r="D68" t="s">
        <v>4145</v>
      </c>
      <c r="E68" s="1">
        <v>43975</v>
      </c>
      <c r="F68" t="s">
        <v>10658</v>
      </c>
      <c r="G68" t="s">
        <v>10692</v>
      </c>
      <c r="H68" t="s">
        <v>10854</v>
      </c>
      <c r="I68" t="s">
        <v>7337</v>
      </c>
      <c r="J68" t="s">
        <v>37</v>
      </c>
      <c r="K68" t="s">
        <v>2744</v>
      </c>
      <c r="L68" t="s">
        <v>15</v>
      </c>
      <c r="M68">
        <v>74</v>
      </c>
      <c r="N68" t="s">
        <v>16</v>
      </c>
      <c r="O68" t="s">
        <v>38</v>
      </c>
      <c r="P68" t="s">
        <v>11920</v>
      </c>
      <c r="Q68" t="s">
        <v>39</v>
      </c>
      <c r="R68" s="1">
        <v>44352</v>
      </c>
      <c r="S68" t="s">
        <v>2744</v>
      </c>
      <c r="T68" t="s">
        <v>12508</v>
      </c>
    </row>
    <row r="69" spans="1:20" x14ac:dyDescent="0.25">
      <c r="A69" t="s">
        <v>17524</v>
      </c>
      <c r="B69" t="s">
        <v>5016</v>
      </c>
      <c r="C69" t="s">
        <v>13</v>
      </c>
      <c r="D69" t="s">
        <v>5017</v>
      </c>
      <c r="E69" s="1">
        <v>43976</v>
      </c>
      <c r="F69" t="s">
        <v>10658</v>
      </c>
      <c r="G69" t="s">
        <v>10698</v>
      </c>
      <c r="H69" t="s">
        <v>37</v>
      </c>
      <c r="I69" t="s">
        <v>37</v>
      </c>
      <c r="J69" t="s">
        <v>37</v>
      </c>
      <c r="K69" t="s">
        <v>2744</v>
      </c>
      <c r="L69" t="s">
        <v>15</v>
      </c>
      <c r="M69" t="s">
        <v>37</v>
      </c>
      <c r="N69" t="s">
        <v>37</v>
      </c>
      <c r="O69" t="s">
        <v>17</v>
      </c>
      <c r="P69" t="s">
        <v>11920</v>
      </c>
      <c r="Q69" t="s">
        <v>39</v>
      </c>
      <c r="R69" s="1">
        <v>44352</v>
      </c>
      <c r="S69" t="s">
        <v>2744</v>
      </c>
      <c r="T69" t="s">
        <v>12654</v>
      </c>
    </row>
    <row r="70" spans="1:20" x14ac:dyDescent="0.25">
      <c r="A70" t="s">
        <v>17525</v>
      </c>
      <c r="B70" t="s">
        <v>5220</v>
      </c>
      <c r="C70" t="s">
        <v>13</v>
      </c>
      <c r="D70" t="s">
        <v>5221</v>
      </c>
      <c r="E70" s="1">
        <v>43976</v>
      </c>
      <c r="F70" t="s">
        <v>10659</v>
      </c>
      <c r="G70" t="s">
        <v>10737</v>
      </c>
      <c r="H70" t="s">
        <v>10965</v>
      </c>
      <c r="I70" t="s">
        <v>37</v>
      </c>
      <c r="J70" t="s">
        <v>37</v>
      </c>
      <c r="K70" t="s">
        <v>2744</v>
      </c>
      <c r="L70" t="s">
        <v>15</v>
      </c>
      <c r="M70">
        <v>29</v>
      </c>
      <c r="N70" t="s">
        <v>26</v>
      </c>
      <c r="O70" t="s">
        <v>38</v>
      </c>
      <c r="P70" t="s">
        <v>11920</v>
      </c>
      <c r="Q70" t="s">
        <v>39</v>
      </c>
      <c r="R70" s="1">
        <v>44352</v>
      </c>
      <c r="S70" t="s">
        <v>2744</v>
      </c>
      <c r="T70" t="s">
        <v>12655</v>
      </c>
    </row>
    <row r="71" spans="1:20" x14ac:dyDescent="0.25">
      <c r="A71" t="s">
        <v>16479</v>
      </c>
      <c r="B71" t="s">
        <v>1148</v>
      </c>
      <c r="C71" t="s">
        <v>13</v>
      </c>
      <c r="D71" t="s">
        <v>1149</v>
      </c>
      <c r="E71" s="1">
        <v>43978</v>
      </c>
      <c r="F71" t="s">
        <v>10658</v>
      </c>
      <c r="G71" t="s">
        <v>10690</v>
      </c>
      <c r="H71" t="s">
        <v>10829</v>
      </c>
      <c r="I71" t="s">
        <v>37</v>
      </c>
      <c r="J71" t="s">
        <v>37</v>
      </c>
      <c r="K71" t="s">
        <v>2744</v>
      </c>
      <c r="L71" t="s">
        <v>15</v>
      </c>
      <c r="M71">
        <v>63</v>
      </c>
      <c r="N71" t="s">
        <v>26</v>
      </c>
      <c r="O71" t="s">
        <v>38</v>
      </c>
      <c r="P71" t="s">
        <v>11920</v>
      </c>
      <c r="Q71" t="s">
        <v>39</v>
      </c>
      <c r="R71" s="1">
        <v>44352</v>
      </c>
      <c r="S71" t="s">
        <v>2744</v>
      </c>
      <c r="T71" t="s">
        <v>12657</v>
      </c>
    </row>
    <row r="72" spans="1:20" x14ac:dyDescent="0.25">
      <c r="A72" t="s">
        <v>17526</v>
      </c>
      <c r="B72" t="s">
        <v>4350</v>
      </c>
      <c r="C72" t="s">
        <v>13</v>
      </c>
      <c r="D72" t="s">
        <v>4351</v>
      </c>
      <c r="E72" s="1">
        <v>43978</v>
      </c>
      <c r="F72" t="s">
        <v>10658</v>
      </c>
      <c r="G72" t="s">
        <v>10676</v>
      </c>
      <c r="H72" t="s">
        <v>10903</v>
      </c>
      <c r="I72" t="s">
        <v>37</v>
      </c>
      <c r="J72" t="s">
        <v>37</v>
      </c>
      <c r="K72" t="s">
        <v>2744</v>
      </c>
      <c r="L72" t="s">
        <v>15</v>
      </c>
      <c r="M72">
        <v>34</v>
      </c>
      <c r="N72" t="s">
        <v>26</v>
      </c>
      <c r="O72" t="s">
        <v>38</v>
      </c>
      <c r="P72" t="s">
        <v>11920</v>
      </c>
      <c r="Q72" t="s">
        <v>39</v>
      </c>
      <c r="R72" s="1">
        <v>44352</v>
      </c>
      <c r="S72" t="s">
        <v>2744</v>
      </c>
      <c r="T72" t="s">
        <v>12659</v>
      </c>
    </row>
    <row r="73" spans="1:20" x14ac:dyDescent="0.25">
      <c r="A73" t="s">
        <v>17527</v>
      </c>
      <c r="B73" t="s">
        <v>2465</v>
      </c>
      <c r="C73" t="s">
        <v>13</v>
      </c>
      <c r="D73" t="s">
        <v>2466</v>
      </c>
      <c r="E73" s="1">
        <v>43979</v>
      </c>
      <c r="F73" t="s">
        <v>10658</v>
      </c>
      <c r="G73" t="s">
        <v>10707</v>
      </c>
      <c r="H73" t="s">
        <v>10938</v>
      </c>
      <c r="I73" t="s">
        <v>37</v>
      </c>
      <c r="J73" t="s">
        <v>37</v>
      </c>
      <c r="K73" t="s">
        <v>2744</v>
      </c>
      <c r="L73" t="s">
        <v>15</v>
      </c>
      <c r="M73">
        <v>84</v>
      </c>
      <c r="N73" t="s">
        <v>26</v>
      </c>
      <c r="O73" t="s">
        <v>38</v>
      </c>
      <c r="P73" t="s">
        <v>11920</v>
      </c>
      <c r="Q73" t="s">
        <v>39</v>
      </c>
      <c r="R73" s="1">
        <v>44352</v>
      </c>
      <c r="S73" t="s">
        <v>2744</v>
      </c>
      <c r="T73" t="s">
        <v>12592</v>
      </c>
    </row>
    <row r="74" spans="1:20" x14ac:dyDescent="0.25">
      <c r="A74" t="s">
        <v>17528</v>
      </c>
      <c r="B74" t="s">
        <v>5154</v>
      </c>
      <c r="C74" t="s">
        <v>13</v>
      </c>
      <c r="D74" t="s">
        <v>5155</v>
      </c>
      <c r="E74" s="1">
        <v>43980</v>
      </c>
      <c r="F74" t="s">
        <v>10656</v>
      </c>
      <c r="G74" t="s">
        <v>10752</v>
      </c>
      <c r="H74" t="s">
        <v>10970</v>
      </c>
      <c r="I74" t="s">
        <v>37</v>
      </c>
      <c r="J74" t="s">
        <v>37</v>
      </c>
      <c r="K74" t="s">
        <v>2744</v>
      </c>
      <c r="L74" t="s">
        <v>15</v>
      </c>
      <c r="M74">
        <v>32</v>
      </c>
      <c r="N74" t="s">
        <v>16</v>
      </c>
      <c r="O74" t="s">
        <v>38</v>
      </c>
      <c r="P74" t="s">
        <v>11920</v>
      </c>
      <c r="Q74" t="s">
        <v>39</v>
      </c>
      <c r="R74" s="1">
        <v>44352</v>
      </c>
      <c r="S74" t="s">
        <v>2744</v>
      </c>
      <c r="T74" t="s">
        <v>12637</v>
      </c>
    </row>
    <row r="75" spans="1:20" x14ac:dyDescent="0.25">
      <c r="A75" t="s">
        <v>17529</v>
      </c>
      <c r="B75" t="s">
        <v>4346</v>
      </c>
      <c r="C75" t="s">
        <v>13</v>
      </c>
      <c r="D75" t="s">
        <v>4347</v>
      </c>
      <c r="E75" s="1">
        <v>43981</v>
      </c>
      <c r="F75" t="s">
        <v>10658</v>
      </c>
      <c r="G75" t="s">
        <v>10676</v>
      </c>
      <c r="H75" t="s">
        <v>10903</v>
      </c>
      <c r="I75" t="s">
        <v>37</v>
      </c>
      <c r="J75" t="s">
        <v>37</v>
      </c>
      <c r="K75" t="s">
        <v>2744</v>
      </c>
      <c r="L75" t="s">
        <v>15</v>
      </c>
      <c r="M75">
        <v>42</v>
      </c>
      <c r="N75" t="s">
        <v>26</v>
      </c>
      <c r="O75" t="s">
        <v>38</v>
      </c>
      <c r="P75" t="s">
        <v>11920</v>
      </c>
      <c r="Q75" t="s">
        <v>39</v>
      </c>
      <c r="R75" s="1">
        <v>44352</v>
      </c>
      <c r="S75" t="s">
        <v>2744</v>
      </c>
      <c r="T75" t="s">
        <v>12166</v>
      </c>
    </row>
    <row r="76" spans="1:20" x14ac:dyDescent="0.25">
      <c r="A76" t="s">
        <v>17530</v>
      </c>
      <c r="B76" t="s">
        <v>505</v>
      </c>
      <c r="C76" t="s">
        <v>13</v>
      </c>
      <c r="D76" t="s">
        <v>506</v>
      </c>
      <c r="E76" s="1">
        <v>43983</v>
      </c>
      <c r="F76" t="s">
        <v>10658</v>
      </c>
      <c r="G76" t="s">
        <v>10692</v>
      </c>
      <c r="H76" t="s">
        <v>10832</v>
      </c>
      <c r="I76" t="s">
        <v>37</v>
      </c>
      <c r="J76" t="s">
        <v>37</v>
      </c>
      <c r="K76" t="s">
        <v>2744</v>
      </c>
      <c r="L76" t="s">
        <v>15</v>
      </c>
      <c r="M76">
        <v>9</v>
      </c>
      <c r="N76" t="s">
        <v>37</v>
      </c>
      <c r="O76" t="s">
        <v>38</v>
      </c>
      <c r="P76" t="s">
        <v>11920</v>
      </c>
      <c r="Q76" t="s">
        <v>39</v>
      </c>
      <c r="R76" s="1">
        <v>44352</v>
      </c>
      <c r="S76" t="s">
        <v>2744</v>
      </c>
      <c r="T76" t="s">
        <v>12676</v>
      </c>
    </row>
    <row r="77" spans="1:20" x14ac:dyDescent="0.25">
      <c r="A77" t="s">
        <v>17531</v>
      </c>
      <c r="B77" t="s">
        <v>507</v>
      </c>
      <c r="C77" t="s">
        <v>13</v>
      </c>
      <c r="D77" t="s">
        <v>508</v>
      </c>
      <c r="E77" s="1">
        <v>43983</v>
      </c>
      <c r="F77" t="s">
        <v>10658</v>
      </c>
      <c r="G77" t="s">
        <v>10692</v>
      </c>
      <c r="H77" t="s">
        <v>10832</v>
      </c>
      <c r="I77" t="s">
        <v>37</v>
      </c>
      <c r="J77" t="s">
        <v>37</v>
      </c>
      <c r="K77" t="s">
        <v>2744</v>
      </c>
      <c r="L77" t="s">
        <v>15</v>
      </c>
      <c r="M77">
        <v>20</v>
      </c>
      <c r="N77" t="s">
        <v>37</v>
      </c>
      <c r="O77" t="s">
        <v>38</v>
      </c>
      <c r="P77" t="s">
        <v>11920</v>
      </c>
      <c r="Q77" t="s">
        <v>39</v>
      </c>
      <c r="R77" s="1">
        <v>44352</v>
      </c>
      <c r="S77" t="s">
        <v>2744</v>
      </c>
      <c r="T77" t="s">
        <v>12676</v>
      </c>
    </row>
    <row r="78" spans="1:20" x14ac:dyDescent="0.25">
      <c r="A78" t="s">
        <v>17532</v>
      </c>
      <c r="B78" t="s">
        <v>3522</v>
      </c>
      <c r="C78" t="s">
        <v>13</v>
      </c>
      <c r="D78" t="s">
        <v>3523</v>
      </c>
      <c r="E78" s="1">
        <v>43983</v>
      </c>
      <c r="F78" t="s">
        <v>10658</v>
      </c>
      <c r="G78" t="s">
        <v>10747</v>
      </c>
      <c r="H78" t="s">
        <v>37</v>
      </c>
      <c r="I78" t="s">
        <v>37</v>
      </c>
      <c r="J78" t="s">
        <v>37</v>
      </c>
      <c r="K78" t="s">
        <v>2744</v>
      </c>
      <c r="L78" t="s">
        <v>15</v>
      </c>
      <c r="M78">
        <v>50</v>
      </c>
      <c r="N78" t="s">
        <v>16</v>
      </c>
      <c r="O78" t="s">
        <v>38</v>
      </c>
      <c r="P78" t="s">
        <v>11920</v>
      </c>
      <c r="Q78" t="s">
        <v>39</v>
      </c>
      <c r="R78" s="1">
        <v>44352</v>
      </c>
      <c r="S78" t="s">
        <v>2744</v>
      </c>
      <c r="T78" t="s">
        <v>12682</v>
      </c>
    </row>
    <row r="79" spans="1:20" x14ac:dyDescent="0.25">
      <c r="A79" t="s">
        <v>17533</v>
      </c>
      <c r="B79" t="s">
        <v>6374</v>
      </c>
      <c r="C79" t="s">
        <v>13</v>
      </c>
      <c r="D79" t="s">
        <v>6375</v>
      </c>
      <c r="E79" s="1">
        <v>43983</v>
      </c>
      <c r="F79" t="s">
        <v>10658</v>
      </c>
      <c r="G79" t="s">
        <v>10692</v>
      </c>
      <c r="H79" t="s">
        <v>10854</v>
      </c>
      <c r="I79" t="s">
        <v>7337</v>
      </c>
      <c r="J79" t="s">
        <v>37</v>
      </c>
      <c r="K79" t="s">
        <v>2744</v>
      </c>
      <c r="L79" t="s">
        <v>15</v>
      </c>
      <c r="M79">
        <v>53</v>
      </c>
      <c r="N79" t="s">
        <v>26</v>
      </c>
      <c r="O79" t="s">
        <v>38</v>
      </c>
      <c r="P79" t="s">
        <v>11920</v>
      </c>
      <c r="Q79" t="s">
        <v>39</v>
      </c>
      <c r="R79" s="1">
        <v>44352</v>
      </c>
      <c r="S79" t="s">
        <v>2744</v>
      </c>
      <c r="T79" t="s">
        <v>12684</v>
      </c>
    </row>
    <row r="80" spans="1:20" x14ac:dyDescent="0.25">
      <c r="A80" t="s">
        <v>17534</v>
      </c>
      <c r="B80" t="s">
        <v>678</v>
      </c>
      <c r="C80" t="s">
        <v>13</v>
      </c>
      <c r="D80" t="s">
        <v>679</v>
      </c>
      <c r="E80" s="1">
        <v>43984</v>
      </c>
      <c r="F80" t="s">
        <v>10658</v>
      </c>
      <c r="G80" t="s">
        <v>10698</v>
      </c>
      <c r="H80" t="s">
        <v>37</v>
      </c>
      <c r="I80" t="s">
        <v>37</v>
      </c>
      <c r="J80" t="s">
        <v>37</v>
      </c>
      <c r="K80" t="s">
        <v>2744</v>
      </c>
      <c r="L80" t="s">
        <v>15</v>
      </c>
      <c r="M80" t="s">
        <v>37</v>
      </c>
      <c r="N80" t="s">
        <v>37</v>
      </c>
      <c r="O80" t="s">
        <v>38</v>
      </c>
      <c r="P80" t="s">
        <v>11920</v>
      </c>
      <c r="Q80" t="s">
        <v>39</v>
      </c>
      <c r="R80" s="1">
        <v>44352</v>
      </c>
      <c r="S80" t="s">
        <v>2744</v>
      </c>
      <c r="T80" t="s">
        <v>12691</v>
      </c>
    </row>
    <row r="81" spans="1:20" x14ac:dyDescent="0.25">
      <c r="A81" t="s">
        <v>17535</v>
      </c>
      <c r="B81" t="s">
        <v>680</v>
      </c>
      <c r="C81" t="s">
        <v>13</v>
      </c>
      <c r="D81" t="s">
        <v>681</v>
      </c>
      <c r="E81" s="1">
        <v>43984</v>
      </c>
      <c r="F81" t="s">
        <v>10658</v>
      </c>
      <c r="G81" t="s">
        <v>10698</v>
      </c>
      <c r="H81" t="s">
        <v>37</v>
      </c>
      <c r="I81" t="s">
        <v>37</v>
      </c>
      <c r="J81" t="s">
        <v>37</v>
      </c>
      <c r="K81" t="s">
        <v>2744</v>
      </c>
      <c r="L81" t="s">
        <v>15</v>
      </c>
      <c r="M81" t="s">
        <v>37</v>
      </c>
      <c r="N81" t="s">
        <v>37</v>
      </c>
      <c r="O81" t="s">
        <v>38</v>
      </c>
      <c r="P81" t="s">
        <v>11920</v>
      </c>
      <c r="Q81" t="s">
        <v>39</v>
      </c>
      <c r="R81" s="1">
        <v>44352</v>
      </c>
      <c r="S81" t="s">
        <v>2744</v>
      </c>
      <c r="T81" t="s">
        <v>12692</v>
      </c>
    </row>
    <row r="82" spans="1:20" x14ac:dyDescent="0.25">
      <c r="A82" t="s">
        <v>17536</v>
      </c>
      <c r="B82" t="s">
        <v>686</v>
      </c>
      <c r="C82" t="s">
        <v>13</v>
      </c>
      <c r="D82" t="s">
        <v>687</v>
      </c>
      <c r="E82" s="1">
        <v>43984</v>
      </c>
      <c r="F82" t="s">
        <v>10658</v>
      </c>
      <c r="G82" t="s">
        <v>10698</v>
      </c>
      <c r="H82" t="s">
        <v>37</v>
      </c>
      <c r="I82" t="s">
        <v>37</v>
      </c>
      <c r="J82" t="s">
        <v>37</v>
      </c>
      <c r="K82" t="s">
        <v>2744</v>
      </c>
      <c r="L82" t="s">
        <v>15</v>
      </c>
      <c r="M82" t="s">
        <v>37</v>
      </c>
      <c r="N82" t="s">
        <v>37</v>
      </c>
      <c r="O82" t="s">
        <v>38</v>
      </c>
      <c r="P82" t="s">
        <v>11920</v>
      </c>
      <c r="Q82" t="s">
        <v>39</v>
      </c>
      <c r="R82" s="1">
        <v>44352</v>
      </c>
      <c r="S82" t="s">
        <v>2744</v>
      </c>
      <c r="T82" t="s">
        <v>12695</v>
      </c>
    </row>
    <row r="83" spans="1:20" x14ac:dyDescent="0.25">
      <c r="A83" t="s">
        <v>17537</v>
      </c>
      <c r="B83" t="s">
        <v>692</v>
      </c>
      <c r="C83" t="s">
        <v>13</v>
      </c>
      <c r="D83" t="s">
        <v>693</v>
      </c>
      <c r="E83" s="1">
        <v>43984</v>
      </c>
      <c r="F83" t="s">
        <v>10658</v>
      </c>
      <c r="G83" t="s">
        <v>10698</v>
      </c>
      <c r="H83" t="s">
        <v>37</v>
      </c>
      <c r="I83" t="s">
        <v>37</v>
      </c>
      <c r="J83" t="s">
        <v>37</v>
      </c>
      <c r="K83" t="s">
        <v>2744</v>
      </c>
      <c r="L83" t="s">
        <v>15</v>
      </c>
      <c r="M83" t="s">
        <v>37</v>
      </c>
      <c r="N83" t="s">
        <v>37</v>
      </c>
      <c r="O83" t="s">
        <v>38</v>
      </c>
      <c r="P83" t="s">
        <v>11920</v>
      </c>
      <c r="Q83" t="s">
        <v>39</v>
      </c>
      <c r="R83" s="1">
        <v>44352</v>
      </c>
      <c r="S83" t="s">
        <v>2744</v>
      </c>
      <c r="T83" t="s">
        <v>12698</v>
      </c>
    </row>
    <row r="84" spans="1:20" x14ac:dyDescent="0.25">
      <c r="A84" t="s">
        <v>17538</v>
      </c>
      <c r="B84" t="s">
        <v>696</v>
      </c>
      <c r="C84" t="s">
        <v>13</v>
      </c>
      <c r="D84" t="s">
        <v>697</v>
      </c>
      <c r="E84" s="1">
        <v>43984</v>
      </c>
      <c r="F84" t="s">
        <v>10658</v>
      </c>
      <c r="G84" t="s">
        <v>10698</v>
      </c>
      <c r="H84" t="s">
        <v>37</v>
      </c>
      <c r="I84" t="s">
        <v>37</v>
      </c>
      <c r="J84" t="s">
        <v>37</v>
      </c>
      <c r="K84" t="s">
        <v>2744</v>
      </c>
      <c r="L84" t="s">
        <v>15</v>
      </c>
      <c r="M84" t="s">
        <v>37</v>
      </c>
      <c r="N84" t="s">
        <v>37</v>
      </c>
      <c r="O84" t="s">
        <v>38</v>
      </c>
      <c r="P84" t="s">
        <v>11920</v>
      </c>
      <c r="Q84" t="s">
        <v>39</v>
      </c>
      <c r="R84" s="1">
        <v>44352</v>
      </c>
      <c r="S84" t="s">
        <v>2744</v>
      </c>
      <c r="T84" t="s">
        <v>12700</v>
      </c>
    </row>
    <row r="85" spans="1:20" x14ac:dyDescent="0.25">
      <c r="A85" t="s">
        <v>17539</v>
      </c>
      <c r="B85" t="s">
        <v>700</v>
      </c>
      <c r="C85" t="s">
        <v>13</v>
      </c>
      <c r="D85" t="s">
        <v>701</v>
      </c>
      <c r="E85" s="1">
        <v>43984</v>
      </c>
      <c r="F85" t="s">
        <v>10658</v>
      </c>
      <c r="G85" t="s">
        <v>10698</v>
      </c>
      <c r="H85" t="s">
        <v>37</v>
      </c>
      <c r="I85" t="s">
        <v>37</v>
      </c>
      <c r="J85" t="s">
        <v>37</v>
      </c>
      <c r="K85" t="s">
        <v>2744</v>
      </c>
      <c r="L85" t="s">
        <v>15</v>
      </c>
      <c r="M85" t="s">
        <v>37</v>
      </c>
      <c r="N85" t="s">
        <v>37</v>
      </c>
      <c r="O85" t="s">
        <v>38</v>
      </c>
      <c r="P85" t="s">
        <v>11920</v>
      </c>
      <c r="Q85" t="s">
        <v>39</v>
      </c>
      <c r="R85" s="1">
        <v>44352</v>
      </c>
      <c r="S85" t="s">
        <v>2744</v>
      </c>
      <c r="T85" t="s">
        <v>12700</v>
      </c>
    </row>
    <row r="86" spans="1:20" x14ac:dyDescent="0.25">
      <c r="A86" t="s">
        <v>17540</v>
      </c>
      <c r="B86" t="s">
        <v>713</v>
      </c>
      <c r="C86" t="s">
        <v>13</v>
      </c>
      <c r="D86" t="s">
        <v>714</v>
      </c>
      <c r="E86" s="1">
        <v>43984</v>
      </c>
      <c r="F86" t="s">
        <v>10658</v>
      </c>
      <c r="G86" t="s">
        <v>10698</v>
      </c>
      <c r="H86" t="s">
        <v>37</v>
      </c>
      <c r="I86" t="s">
        <v>37</v>
      </c>
      <c r="J86" t="s">
        <v>37</v>
      </c>
      <c r="K86" t="s">
        <v>2744</v>
      </c>
      <c r="L86" t="s">
        <v>15</v>
      </c>
      <c r="M86" t="s">
        <v>37</v>
      </c>
      <c r="N86" t="s">
        <v>37</v>
      </c>
      <c r="O86" t="s">
        <v>38</v>
      </c>
      <c r="P86" t="s">
        <v>11920</v>
      </c>
      <c r="Q86" t="s">
        <v>39</v>
      </c>
      <c r="R86" s="1">
        <v>44352</v>
      </c>
      <c r="S86" t="s">
        <v>2744</v>
      </c>
      <c r="T86" t="s">
        <v>12706</v>
      </c>
    </row>
    <row r="87" spans="1:20" x14ac:dyDescent="0.25">
      <c r="A87" t="s">
        <v>17541</v>
      </c>
      <c r="B87" t="s">
        <v>717</v>
      </c>
      <c r="C87" t="s">
        <v>13</v>
      </c>
      <c r="D87" t="s">
        <v>718</v>
      </c>
      <c r="E87" s="1">
        <v>43984</v>
      </c>
      <c r="F87" t="s">
        <v>10658</v>
      </c>
      <c r="G87" t="s">
        <v>10698</v>
      </c>
      <c r="H87" t="s">
        <v>37</v>
      </c>
      <c r="I87" t="s">
        <v>37</v>
      </c>
      <c r="J87" t="s">
        <v>37</v>
      </c>
      <c r="K87" t="s">
        <v>2744</v>
      </c>
      <c r="L87" t="s">
        <v>15</v>
      </c>
      <c r="M87" t="s">
        <v>37</v>
      </c>
      <c r="N87" t="s">
        <v>37</v>
      </c>
      <c r="O87" t="s">
        <v>38</v>
      </c>
      <c r="P87" t="s">
        <v>11920</v>
      </c>
      <c r="Q87" t="s">
        <v>39</v>
      </c>
      <c r="R87" s="1">
        <v>44352</v>
      </c>
      <c r="S87" t="s">
        <v>2744</v>
      </c>
      <c r="T87" t="s">
        <v>12708</v>
      </c>
    </row>
    <row r="88" spans="1:20" x14ac:dyDescent="0.25">
      <c r="A88" t="s">
        <v>17542</v>
      </c>
      <c r="B88" t="s">
        <v>719</v>
      </c>
      <c r="C88" t="s">
        <v>13</v>
      </c>
      <c r="D88" t="s">
        <v>720</v>
      </c>
      <c r="E88" s="1">
        <v>43984</v>
      </c>
      <c r="F88" t="s">
        <v>10658</v>
      </c>
      <c r="G88" t="s">
        <v>10698</v>
      </c>
      <c r="H88" t="s">
        <v>37</v>
      </c>
      <c r="I88" t="s">
        <v>37</v>
      </c>
      <c r="J88" t="s">
        <v>37</v>
      </c>
      <c r="K88" t="s">
        <v>2744</v>
      </c>
      <c r="L88" t="s">
        <v>15</v>
      </c>
      <c r="M88" t="s">
        <v>37</v>
      </c>
      <c r="N88" t="s">
        <v>37</v>
      </c>
      <c r="O88" t="s">
        <v>38</v>
      </c>
      <c r="P88" t="s">
        <v>11920</v>
      </c>
      <c r="Q88" t="s">
        <v>39</v>
      </c>
      <c r="R88" s="1">
        <v>44352</v>
      </c>
      <c r="S88" t="s">
        <v>2744</v>
      </c>
      <c r="T88" t="s">
        <v>12709</v>
      </c>
    </row>
    <row r="89" spans="1:20" x14ac:dyDescent="0.25">
      <c r="A89" t="s">
        <v>17543</v>
      </c>
      <c r="B89" t="s">
        <v>723</v>
      </c>
      <c r="C89" t="s">
        <v>13</v>
      </c>
      <c r="D89" t="s">
        <v>724</v>
      </c>
      <c r="E89" s="1">
        <v>43984</v>
      </c>
      <c r="F89" t="s">
        <v>10658</v>
      </c>
      <c r="G89" t="s">
        <v>10698</v>
      </c>
      <c r="H89" t="s">
        <v>37</v>
      </c>
      <c r="I89" t="s">
        <v>37</v>
      </c>
      <c r="J89" t="s">
        <v>37</v>
      </c>
      <c r="K89" t="s">
        <v>2744</v>
      </c>
      <c r="L89" t="s">
        <v>15</v>
      </c>
      <c r="M89" t="s">
        <v>37</v>
      </c>
      <c r="N89" t="s">
        <v>37</v>
      </c>
      <c r="O89" t="s">
        <v>38</v>
      </c>
      <c r="P89" t="s">
        <v>11920</v>
      </c>
      <c r="Q89" t="s">
        <v>39</v>
      </c>
      <c r="R89" s="1">
        <v>44352</v>
      </c>
      <c r="S89" t="s">
        <v>2744</v>
      </c>
      <c r="T89" t="s">
        <v>12711</v>
      </c>
    </row>
    <row r="90" spans="1:20" x14ac:dyDescent="0.25">
      <c r="A90" t="s">
        <v>17544</v>
      </c>
      <c r="B90" t="s">
        <v>1973</v>
      </c>
      <c r="C90" t="s">
        <v>13</v>
      </c>
      <c r="D90" t="s">
        <v>1974</v>
      </c>
      <c r="E90" s="1">
        <v>43984</v>
      </c>
      <c r="F90" t="s">
        <v>10658</v>
      </c>
      <c r="G90" t="s">
        <v>10676</v>
      </c>
      <c r="H90" t="s">
        <v>10977</v>
      </c>
      <c r="I90" t="s">
        <v>37</v>
      </c>
      <c r="J90" t="s">
        <v>37</v>
      </c>
      <c r="K90" t="s">
        <v>2744</v>
      </c>
      <c r="L90" t="s">
        <v>15</v>
      </c>
      <c r="M90" t="s">
        <v>37</v>
      </c>
      <c r="N90" t="s">
        <v>37</v>
      </c>
      <c r="O90" t="s">
        <v>38</v>
      </c>
      <c r="P90" t="s">
        <v>11920</v>
      </c>
      <c r="Q90" t="s">
        <v>39</v>
      </c>
      <c r="R90" s="1">
        <v>44352</v>
      </c>
      <c r="S90" t="s">
        <v>2744</v>
      </c>
      <c r="T90" t="s">
        <v>12712</v>
      </c>
    </row>
    <row r="91" spans="1:20" x14ac:dyDescent="0.25">
      <c r="A91" t="s">
        <v>17545</v>
      </c>
      <c r="B91" t="s">
        <v>1975</v>
      </c>
      <c r="C91" t="s">
        <v>13</v>
      </c>
      <c r="D91" t="s">
        <v>1976</v>
      </c>
      <c r="E91" s="1">
        <v>43985</v>
      </c>
      <c r="F91" t="s">
        <v>10658</v>
      </c>
      <c r="G91" t="s">
        <v>10676</v>
      </c>
      <c r="H91" t="s">
        <v>10980</v>
      </c>
      <c r="I91" t="s">
        <v>37</v>
      </c>
      <c r="J91" t="s">
        <v>37</v>
      </c>
      <c r="K91" t="s">
        <v>2744</v>
      </c>
      <c r="L91" t="s">
        <v>15</v>
      </c>
      <c r="M91" t="s">
        <v>37</v>
      </c>
      <c r="N91" t="s">
        <v>37</v>
      </c>
      <c r="O91" t="s">
        <v>38</v>
      </c>
      <c r="P91" t="s">
        <v>11920</v>
      </c>
      <c r="Q91" t="s">
        <v>39</v>
      </c>
      <c r="R91" s="1">
        <v>44352</v>
      </c>
      <c r="S91" t="s">
        <v>2744</v>
      </c>
      <c r="T91" t="s">
        <v>12718</v>
      </c>
    </row>
    <row r="92" spans="1:20" x14ac:dyDescent="0.25">
      <c r="A92" t="s">
        <v>17546</v>
      </c>
      <c r="B92" t="s">
        <v>1409</v>
      </c>
      <c r="C92" t="s">
        <v>13</v>
      </c>
      <c r="D92" t="s">
        <v>1410</v>
      </c>
      <c r="E92" s="1">
        <v>43987</v>
      </c>
      <c r="F92" t="s">
        <v>10656</v>
      </c>
      <c r="G92" t="s">
        <v>10671</v>
      </c>
      <c r="H92" t="s">
        <v>10982</v>
      </c>
      <c r="I92" t="s">
        <v>37</v>
      </c>
      <c r="J92" t="s">
        <v>37</v>
      </c>
      <c r="K92" t="s">
        <v>2744</v>
      </c>
      <c r="L92" t="s">
        <v>15</v>
      </c>
      <c r="M92">
        <v>88</v>
      </c>
      <c r="N92" t="s">
        <v>16</v>
      </c>
      <c r="O92" t="s">
        <v>38</v>
      </c>
      <c r="P92" t="s">
        <v>11920</v>
      </c>
      <c r="Q92" t="s">
        <v>39</v>
      </c>
      <c r="R92" s="1">
        <v>44352</v>
      </c>
      <c r="S92" t="s">
        <v>2744</v>
      </c>
      <c r="T92" t="s">
        <v>12732</v>
      </c>
    </row>
    <row r="93" spans="1:20" x14ac:dyDescent="0.25">
      <c r="A93" t="s">
        <v>17547</v>
      </c>
      <c r="B93" t="s">
        <v>7298</v>
      </c>
      <c r="C93" t="s">
        <v>13</v>
      </c>
      <c r="D93" t="s">
        <v>7299</v>
      </c>
      <c r="E93" s="1">
        <v>43988</v>
      </c>
      <c r="F93" t="s">
        <v>10654</v>
      </c>
      <c r="G93" t="s">
        <v>10759</v>
      </c>
      <c r="H93" t="s">
        <v>37</v>
      </c>
      <c r="I93" t="s">
        <v>37</v>
      </c>
      <c r="J93" t="s">
        <v>37</v>
      </c>
      <c r="K93" t="s">
        <v>2744</v>
      </c>
      <c r="L93" t="s">
        <v>15</v>
      </c>
      <c r="M93" t="s">
        <v>37</v>
      </c>
      <c r="N93" t="s">
        <v>37</v>
      </c>
      <c r="O93" t="s">
        <v>33</v>
      </c>
      <c r="P93" t="s">
        <v>11921</v>
      </c>
      <c r="Q93" t="s">
        <v>39</v>
      </c>
      <c r="R93" s="1">
        <v>44343</v>
      </c>
      <c r="S93" t="s">
        <v>2744</v>
      </c>
      <c r="T93" t="s">
        <v>12734</v>
      </c>
    </row>
    <row r="94" spans="1:20" x14ac:dyDescent="0.25">
      <c r="A94" t="s">
        <v>17548</v>
      </c>
      <c r="B94" t="s">
        <v>3468</v>
      </c>
      <c r="C94" t="s">
        <v>13</v>
      </c>
      <c r="D94" t="s">
        <v>3469</v>
      </c>
      <c r="E94" s="1">
        <v>43988</v>
      </c>
      <c r="F94" t="s">
        <v>10658</v>
      </c>
      <c r="G94" t="s">
        <v>10692</v>
      </c>
      <c r="H94" t="s">
        <v>10854</v>
      </c>
      <c r="I94" t="s">
        <v>11430</v>
      </c>
      <c r="J94" t="s">
        <v>37</v>
      </c>
      <c r="K94" t="s">
        <v>2744</v>
      </c>
      <c r="L94" t="s">
        <v>15</v>
      </c>
      <c r="M94">
        <v>29</v>
      </c>
      <c r="N94" t="s">
        <v>16</v>
      </c>
      <c r="O94" t="s">
        <v>38</v>
      </c>
      <c r="P94" t="s">
        <v>11920</v>
      </c>
      <c r="Q94" t="s">
        <v>39</v>
      </c>
      <c r="R94" s="1">
        <v>44352</v>
      </c>
      <c r="S94" t="s">
        <v>2744</v>
      </c>
      <c r="T94" t="s">
        <v>12739</v>
      </c>
    </row>
    <row r="95" spans="1:20" x14ac:dyDescent="0.25">
      <c r="A95" t="s">
        <v>17549</v>
      </c>
      <c r="B95" t="s">
        <v>757</v>
      </c>
      <c r="C95" t="s">
        <v>13</v>
      </c>
      <c r="D95" t="s">
        <v>758</v>
      </c>
      <c r="E95" s="1">
        <v>43989</v>
      </c>
      <c r="F95" t="s">
        <v>10658</v>
      </c>
      <c r="G95" t="s">
        <v>10692</v>
      </c>
      <c r="H95" t="s">
        <v>10832</v>
      </c>
      <c r="I95" t="s">
        <v>37</v>
      </c>
      <c r="J95" t="s">
        <v>37</v>
      </c>
      <c r="K95" t="s">
        <v>2744</v>
      </c>
      <c r="L95" t="s">
        <v>15</v>
      </c>
      <c r="M95">
        <v>37</v>
      </c>
      <c r="N95" t="s">
        <v>26</v>
      </c>
      <c r="O95" t="s">
        <v>38</v>
      </c>
      <c r="P95" t="s">
        <v>11920</v>
      </c>
      <c r="Q95" t="s">
        <v>39</v>
      </c>
      <c r="R95" s="1">
        <v>44352</v>
      </c>
      <c r="S95" t="s">
        <v>2744</v>
      </c>
      <c r="T95" t="s">
        <v>12741</v>
      </c>
    </row>
    <row r="96" spans="1:20" x14ac:dyDescent="0.25">
      <c r="A96" t="s">
        <v>17550</v>
      </c>
      <c r="B96" t="s">
        <v>2467</v>
      </c>
      <c r="C96" t="s">
        <v>13</v>
      </c>
      <c r="D96" t="s">
        <v>2468</v>
      </c>
      <c r="E96" s="1">
        <v>43989</v>
      </c>
      <c r="F96" t="s">
        <v>10658</v>
      </c>
      <c r="G96" t="s">
        <v>10707</v>
      </c>
      <c r="H96" t="s">
        <v>10938</v>
      </c>
      <c r="I96" t="s">
        <v>37</v>
      </c>
      <c r="J96" t="s">
        <v>37</v>
      </c>
      <c r="K96" t="s">
        <v>2744</v>
      </c>
      <c r="L96" t="s">
        <v>15</v>
      </c>
      <c r="M96">
        <v>38</v>
      </c>
      <c r="N96" t="s">
        <v>26</v>
      </c>
      <c r="O96" t="s">
        <v>38</v>
      </c>
      <c r="P96" t="s">
        <v>11920</v>
      </c>
      <c r="Q96" t="s">
        <v>39</v>
      </c>
      <c r="R96" s="1">
        <v>44352</v>
      </c>
      <c r="S96" t="s">
        <v>2744</v>
      </c>
      <c r="T96" t="s">
        <v>12592</v>
      </c>
    </row>
    <row r="97" spans="1:20" x14ac:dyDescent="0.25">
      <c r="A97" t="s">
        <v>17551</v>
      </c>
      <c r="B97" t="s">
        <v>4748</v>
      </c>
      <c r="C97" t="s">
        <v>13</v>
      </c>
      <c r="D97" t="s">
        <v>4749</v>
      </c>
      <c r="E97" s="1">
        <v>43991</v>
      </c>
      <c r="F97" t="s">
        <v>10658</v>
      </c>
      <c r="G97" t="s">
        <v>10689</v>
      </c>
      <c r="H97" t="s">
        <v>10984</v>
      </c>
      <c r="I97" t="s">
        <v>37</v>
      </c>
      <c r="J97" t="s">
        <v>37</v>
      </c>
      <c r="K97" t="s">
        <v>2744</v>
      </c>
      <c r="L97" t="s">
        <v>15</v>
      </c>
      <c r="M97">
        <v>70</v>
      </c>
      <c r="N97" t="s">
        <v>26</v>
      </c>
      <c r="O97" t="s">
        <v>38</v>
      </c>
      <c r="P97" t="s">
        <v>11920</v>
      </c>
      <c r="Q97" t="s">
        <v>39</v>
      </c>
      <c r="R97" s="1">
        <v>44352</v>
      </c>
      <c r="S97" t="s">
        <v>2744</v>
      </c>
      <c r="T97" t="s">
        <v>12750</v>
      </c>
    </row>
    <row r="98" spans="1:20" x14ac:dyDescent="0.25">
      <c r="A98" t="s">
        <v>16483</v>
      </c>
      <c r="B98" t="s">
        <v>621</v>
      </c>
      <c r="C98" t="s">
        <v>13</v>
      </c>
      <c r="D98" t="s">
        <v>622</v>
      </c>
      <c r="E98" s="1">
        <v>43992</v>
      </c>
      <c r="F98" t="s">
        <v>10658</v>
      </c>
      <c r="G98" t="s">
        <v>10690</v>
      </c>
      <c r="H98" t="s">
        <v>10829</v>
      </c>
      <c r="I98" t="s">
        <v>37</v>
      </c>
      <c r="J98" t="s">
        <v>37</v>
      </c>
      <c r="K98" t="s">
        <v>2744</v>
      </c>
      <c r="L98" t="s">
        <v>15</v>
      </c>
      <c r="M98">
        <v>30</v>
      </c>
      <c r="N98" t="s">
        <v>26</v>
      </c>
      <c r="O98" t="s">
        <v>38</v>
      </c>
      <c r="P98" t="s">
        <v>11920</v>
      </c>
      <c r="Q98" t="s">
        <v>39</v>
      </c>
      <c r="R98" s="1">
        <v>44352</v>
      </c>
      <c r="S98" t="s">
        <v>2744</v>
      </c>
      <c r="T98" t="s">
        <v>12166</v>
      </c>
    </row>
    <row r="99" spans="1:20" x14ac:dyDescent="0.25">
      <c r="A99" t="s">
        <v>17552</v>
      </c>
      <c r="B99" t="s">
        <v>549</v>
      </c>
      <c r="C99" t="s">
        <v>13</v>
      </c>
      <c r="D99" t="s">
        <v>550</v>
      </c>
      <c r="E99" s="1">
        <v>43993</v>
      </c>
      <c r="F99" t="s">
        <v>10654</v>
      </c>
      <c r="G99" t="s">
        <v>10660</v>
      </c>
      <c r="H99" t="s">
        <v>10989</v>
      </c>
      <c r="I99" t="s">
        <v>37</v>
      </c>
      <c r="J99" t="s">
        <v>37</v>
      </c>
      <c r="K99" t="s">
        <v>551</v>
      </c>
      <c r="L99" t="s">
        <v>15</v>
      </c>
      <c r="M99">
        <v>53</v>
      </c>
      <c r="N99" t="s">
        <v>26</v>
      </c>
      <c r="O99" t="s">
        <v>38</v>
      </c>
      <c r="P99" t="s">
        <v>11920</v>
      </c>
      <c r="Q99" t="s">
        <v>39</v>
      </c>
      <c r="R99" s="1">
        <v>44352</v>
      </c>
      <c r="S99" t="s">
        <v>2744</v>
      </c>
      <c r="T99" t="s">
        <v>12764</v>
      </c>
    </row>
    <row r="100" spans="1:20" x14ac:dyDescent="0.25">
      <c r="A100" t="s">
        <v>17553</v>
      </c>
      <c r="B100" t="s">
        <v>1985</v>
      </c>
      <c r="C100" t="s">
        <v>13</v>
      </c>
      <c r="D100" t="s">
        <v>1986</v>
      </c>
      <c r="E100" s="1">
        <v>43994</v>
      </c>
      <c r="F100" t="s">
        <v>10658</v>
      </c>
      <c r="G100" t="s">
        <v>10676</v>
      </c>
      <c r="H100" t="s">
        <v>10987</v>
      </c>
      <c r="I100" t="s">
        <v>37</v>
      </c>
      <c r="J100" t="s">
        <v>37</v>
      </c>
      <c r="K100" t="s">
        <v>2744</v>
      </c>
      <c r="L100" t="s">
        <v>15</v>
      </c>
      <c r="M100" t="s">
        <v>37</v>
      </c>
      <c r="N100" t="s">
        <v>37</v>
      </c>
      <c r="O100" t="s">
        <v>38</v>
      </c>
      <c r="P100" t="s">
        <v>11920</v>
      </c>
      <c r="Q100" t="s">
        <v>39</v>
      </c>
      <c r="R100" s="1">
        <v>44352</v>
      </c>
      <c r="S100" t="s">
        <v>2744</v>
      </c>
      <c r="T100" t="s">
        <v>12777</v>
      </c>
    </row>
    <row r="101" spans="1:20" x14ac:dyDescent="0.25">
      <c r="A101" t="s">
        <v>16490</v>
      </c>
      <c r="B101" t="s">
        <v>631</v>
      </c>
      <c r="C101" t="s">
        <v>13</v>
      </c>
      <c r="D101" t="s">
        <v>632</v>
      </c>
      <c r="E101" s="1">
        <v>43995</v>
      </c>
      <c r="F101" t="s">
        <v>10658</v>
      </c>
      <c r="G101" t="s">
        <v>10690</v>
      </c>
      <c r="H101" t="s">
        <v>10829</v>
      </c>
      <c r="I101" t="s">
        <v>37</v>
      </c>
      <c r="J101" t="s">
        <v>37</v>
      </c>
      <c r="K101" t="s">
        <v>2744</v>
      </c>
      <c r="L101" t="s">
        <v>15</v>
      </c>
      <c r="M101">
        <v>68</v>
      </c>
      <c r="N101" t="s">
        <v>16</v>
      </c>
      <c r="O101" t="s">
        <v>38</v>
      </c>
      <c r="P101" t="s">
        <v>11920</v>
      </c>
      <c r="Q101" t="s">
        <v>39</v>
      </c>
      <c r="R101" s="1">
        <v>44352</v>
      </c>
      <c r="S101" t="s">
        <v>2744</v>
      </c>
      <c r="T101" t="s">
        <v>12788</v>
      </c>
    </row>
    <row r="102" spans="1:20" x14ac:dyDescent="0.25">
      <c r="A102" t="s">
        <v>16491</v>
      </c>
      <c r="B102" t="s">
        <v>812</v>
      </c>
      <c r="C102" t="s">
        <v>13</v>
      </c>
      <c r="D102" t="s">
        <v>813</v>
      </c>
      <c r="E102" s="1">
        <v>43995</v>
      </c>
      <c r="F102" t="s">
        <v>10658</v>
      </c>
      <c r="G102" t="s">
        <v>10690</v>
      </c>
      <c r="H102" t="s">
        <v>10829</v>
      </c>
      <c r="I102" t="s">
        <v>11412</v>
      </c>
      <c r="J102" t="s">
        <v>37</v>
      </c>
      <c r="K102" t="s">
        <v>2744</v>
      </c>
      <c r="L102" t="s">
        <v>15</v>
      </c>
      <c r="M102">
        <v>43</v>
      </c>
      <c r="N102" t="s">
        <v>26</v>
      </c>
      <c r="O102" t="s">
        <v>38</v>
      </c>
      <c r="P102" t="s">
        <v>11920</v>
      </c>
      <c r="Q102" t="s">
        <v>39</v>
      </c>
      <c r="R102" s="1">
        <v>44352</v>
      </c>
      <c r="S102" t="s">
        <v>2744</v>
      </c>
      <c r="T102" t="s">
        <v>12789</v>
      </c>
    </row>
    <row r="103" spans="1:20" x14ac:dyDescent="0.25">
      <c r="A103" t="s">
        <v>17554</v>
      </c>
      <c r="B103" t="s">
        <v>1987</v>
      </c>
      <c r="C103" t="s">
        <v>13</v>
      </c>
      <c r="D103" t="s">
        <v>1988</v>
      </c>
      <c r="E103" s="1">
        <v>43995</v>
      </c>
      <c r="F103" t="s">
        <v>10658</v>
      </c>
      <c r="G103" t="s">
        <v>10676</v>
      </c>
      <c r="H103" t="s">
        <v>10987</v>
      </c>
      <c r="I103" t="s">
        <v>37</v>
      </c>
      <c r="J103" t="s">
        <v>37</v>
      </c>
      <c r="K103" t="s">
        <v>2744</v>
      </c>
      <c r="L103" t="s">
        <v>15</v>
      </c>
      <c r="M103" t="s">
        <v>37</v>
      </c>
      <c r="N103" t="s">
        <v>37</v>
      </c>
      <c r="O103" t="s">
        <v>38</v>
      </c>
      <c r="P103" t="s">
        <v>11920</v>
      </c>
      <c r="Q103" t="s">
        <v>39</v>
      </c>
      <c r="R103" s="1">
        <v>44352</v>
      </c>
      <c r="S103" t="s">
        <v>2744</v>
      </c>
      <c r="T103" t="s">
        <v>12791</v>
      </c>
    </row>
    <row r="104" spans="1:20" x14ac:dyDescent="0.25">
      <c r="A104" t="s">
        <v>17555</v>
      </c>
      <c r="B104" t="s">
        <v>1989</v>
      </c>
      <c r="C104" t="s">
        <v>13</v>
      </c>
      <c r="D104" t="s">
        <v>1990</v>
      </c>
      <c r="E104" s="1">
        <v>43995</v>
      </c>
      <c r="F104" t="s">
        <v>10658</v>
      </c>
      <c r="G104" t="s">
        <v>10676</v>
      </c>
      <c r="H104" t="s">
        <v>10987</v>
      </c>
      <c r="I104" t="s">
        <v>37</v>
      </c>
      <c r="J104" t="s">
        <v>37</v>
      </c>
      <c r="K104" t="s">
        <v>2744</v>
      </c>
      <c r="L104" t="s">
        <v>15</v>
      </c>
      <c r="M104" t="s">
        <v>37</v>
      </c>
      <c r="N104" t="s">
        <v>37</v>
      </c>
      <c r="O104" t="s">
        <v>38</v>
      </c>
      <c r="P104" t="s">
        <v>11920</v>
      </c>
      <c r="Q104" t="s">
        <v>39</v>
      </c>
      <c r="R104" s="1">
        <v>44352</v>
      </c>
      <c r="S104" t="s">
        <v>2744</v>
      </c>
      <c r="T104" t="s">
        <v>12166</v>
      </c>
    </row>
    <row r="105" spans="1:20" x14ac:dyDescent="0.25">
      <c r="A105" t="s">
        <v>17556</v>
      </c>
      <c r="B105" t="s">
        <v>1991</v>
      </c>
      <c r="C105" t="s">
        <v>13</v>
      </c>
      <c r="D105" t="s">
        <v>1992</v>
      </c>
      <c r="E105" s="1">
        <v>43995</v>
      </c>
      <c r="F105" t="s">
        <v>10658</v>
      </c>
      <c r="G105" t="s">
        <v>10676</v>
      </c>
      <c r="H105" t="s">
        <v>10987</v>
      </c>
      <c r="I105" t="s">
        <v>37</v>
      </c>
      <c r="J105" t="s">
        <v>37</v>
      </c>
      <c r="K105" t="s">
        <v>2744</v>
      </c>
      <c r="L105" t="s">
        <v>15</v>
      </c>
      <c r="M105" t="s">
        <v>37</v>
      </c>
      <c r="N105" t="s">
        <v>37</v>
      </c>
      <c r="O105" t="s">
        <v>38</v>
      </c>
      <c r="P105" t="s">
        <v>11920</v>
      </c>
      <c r="Q105" t="s">
        <v>39</v>
      </c>
      <c r="R105" s="1">
        <v>44352</v>
      </c>
      <c r="S105" t="s">
        <v>2744</v>
      </c>
      <c r="T105" t="s">
        <v>12792</v>
      </c>
    </row>
    <row r="106" spans="1:20" x14ac:dyDescent="0.25">
      <c r="A106" t="s">
        <v>16495</v>
      </c>
      <c r="B106" t="s">
        <v>842</v>
      </c>
      <c r="C106" t="s">
        <v>13</v>
      </c>
      <c r="D106" t="s">
        <v>843</v>
      </c>
      <c r="E106" s="1">
        <v>43997</v>
      </c>
      <c r="F106" t="s">
        <v>10658</v>
      </c>
      <c r="G106" t="s">
        <v>10690</v>
      </c>
      <c r="H106" t="s">
        <v>10829</v>
      </c>
      <c r="I106" t="s">
        <v>37</v>
      </c>
      <c r="J106" t="s">
        <v>37</v>
      </c>
      <c r="K106" t="s">
        <v>2744</v>
      </c>
      <c r="L106" t="s">
        <v>15</v>
      </c>
      <c r="M106">
        <v>32</v>
      </c>
      <c r="N106" t="s">
        <v>16</v>
      </c>
      <c r="O106" t="s">
        <v>38</v>
      </c>
      <c r="P106" t="s">
        <v>11920</v>
      </c>
      <c r="Q106" t="s">
        <v>39</v>
      </c>
      <c r="R106" s="1">
        <v>44352</v>
      </c>
      <c r="S106" t="s">
        <v>2744</v>
      </c>
      <c r="T106" t="s">
        <v>12799</v>
      </c>
    </row>
    <row r="107" spans="1:20" x14ac:dyDescent="0.25">
      <c r="A107" t="s">
        <v>17557</v>
      </c>
      <c r="B107" t="s">
        <v>2409</v>
      </c>
      <c r="C107" t="s">
        <v>13</v>
      </c>
      <c r="D107" t="s">
        <v>2410</v>
      </c>
      <c r="E107" s="1">
        <v>43997</v>
      </c>
      <c r="F107" t="s">
        <v>10659</v>
      </c>
      <c r="G107" t="s">
        <v>10696</v>
      </c>
      <c r="H107" t="s">
        <v>10838</v>
      </c>
      <c r="I107" t="s">
        <v>10838</v>
      </c>
      <c r="J107" t="s">
        <v>37</v>
      </c>
      <c r="K107" t="s">
        <v>2744</v>
      </c>
      <c r="L107" t="s">
        <v>15</v>
      </c>
      <c r="M107">
        <v>54</v>
      </c>
      <c r="N107" t="s">
        <v>26</v>
      </c>
      <c r="O107" t="s">
        <v>38</v>
      </c>
      <c r="P107" t="s">
        <v>11920</v>
      </c>
      <c r="Q107" t="s">
        <v>39</v>
      </c>
      <c r="R107" s="1">
        <v>44352</v>
      </c>
      <c r="S107" t="s">
        <v>2744</v>
      </c>
      <c r="T107" t="s">
        <v>12801</v>
      </c>
    </row>
    <row r="108" spans="1:20" x14ac:dyDescent="0.25">
      <c r="A108" t="s">
        <v>17558</v>
      </c>
      <c r="B108" t="s">
        <v>1981</v>
      </c>
      <c r="C108" t="s">
        <v>13</v>
      </c>
      <c r="D108" t="s">
        <v>1982</v>
      </c>
      <c r="E108" s="1">
        <v>43999</v>
      </c>
      <c r="F108" t="s">
        <v>10658</v>
      </c>
      <c r="G108" t="s">
        <v>10676</v>
      </c>
      <c r="H108" t="s">
        <v>10980</v>
      </c>
      <c r="I108" t="s">
        <v>37</v>
      </c>
      <c r="J108" t="s">
        <v>37</v>
      </c>
      <c r="K108" t="s">
        <v>2744</v>
      </c>
      <c r="L108" t="s">
        <v>15</v>
      </c>
      <c r="M108" t="s">
        <v>37</v>
      </c>
      <c r="N108" t="s">
        <v>37</v>
      </c>
      <c r="O108" t="s">
        <v>38</v>
      </c>
      <c r="P108" t="s">
        <v>11920</v>
      </c>
      <c r="Q108" t="s">
        <v>39</v>
      </c>
      <c r="R108" s="1">
        <v>44352</v>
      </c>
      <c r="S108" t="s">
        <v>2744</v>
      </c>
      <c r="T108" t="s">
        <v>12811</v>
      </c>
    </row>
    <row r="109" spans="1:20" x14ac:dyDescent="0.25">
      <c r="A109" t="s">
        <v>17559</v>
      </c>
      <c r="B109" t="s">
        <v>1996</v>
      </c>
      <c r="C109" t="s">
        <v>13</v>
      </c>
      <c r="D109" t="s">
        <v>1997</v>
      </c>
      <c r="E109" s="1">
        <v>43999</v>
      </c>
      <c r="F109" t="s">
        <v>10658</v>
      </c>
      <c r="G109" t="s">
        <v>10676</v>
      </c>
      <c r="H109" t="s">
        <v>10987</v>
      </c>
      <c r="I109" t="s">
        <v>37</v>
      </c>
      <c r="J109" t="s">
        <v>37</v>
      </c>
      <c r="K109" t="s">
        <v>2744</v>
      </c>
      <c r="L109" t="s">
        <v>15</v>
      </c>
      <c r="M109" t="s">
        <v>37</v>
      </c>
      <c r="N109" t="s">
        <v>37</v>
      </c>
      <c r="O109" t="s">
        <v>38</v>
      </c>
      <c r="P109" t="s">
        <v>11920</v>
      </c>
      <c r="Q109" t="s">
        <v>39</v>
      </c>
      <c r="R109" s="1">
        <v>44352</v>
      </c>
      <c r="S109" t="s">
        <v>2744</v>
      </c>
      <c r="T109" t="s">
        <v>12244</v>
      </c>
    </row>
    <row r="110" spans="1:20" x14ac:dyDescent="0.25">
      <c r="A110" t="s">
        <v>17560</v>
      </c>
      <c r="B110" t="s">
        <v>4742</v>
      </c>
      <c r="C110" t="s">
        <v>13</v>
      </c>
      <c r="D110" t="s">
        <v>4743</v>
      </c>
      <c r="E110" s="1">
        <v>44001</v>
      </c>
      <c r="F110" t="s">
        <v>10658</v>
      </c>
      <c r="G110" t="s">
        <v>10689</v>
      </c>
      <c r="H110" t="s">
        <v>11000</v>
      </c>
      <c r="I110" t="s">
        <v>37</v>
      </c>
      <c r="J110" t="s">
        <v>37</v>
      </c>
      <c r="K110" t="s">
        <v>2744</v>
      </c>
      <c r="L110" t="s">
        <v>15</v>
      </c>
      <c r="M110">
        <v>38</v>
      </c>
      <c r="N110" t="s">
        <v>16</v>
      </c>
      <c r="O110" t="s">
        <v>38</v>
      </c>
      <c r="P110" t="s">
        <v>11920</v>
      </c>
      <c r="Q110" t="s">
        <v>39</v>
      </c>
      <c r="R110" s="1">
        <v>44352</v>
      </c>
      <c r="S110" t="s">
        <v>2744</v>
      </c>
      <c r="T110" t="s">
        <v>12832</v>
      </c>
    </row>
    <row r="111" spans="1:20" x14ac:dyDescent="0.25">
      <c r="A111" t="s">
        <v>17561</v>
      </c>
      <c r="B111" t="s">
        <v>6707</v>
      </c>
      <c r="C111" t="s">
        <v>13</v>
      </c>
      <c r="D111" t="s">
        <v>6708</v>
      </c>
      <c r="E111" s="1">
        <v>44001</v>
      </c>
      <c r="F111" t="s">
        <v>10658</v>
      </c>
      <c r="G111" t="s">
        <v>10704</v>
      </c>
      <c r="H111" t="s">
        <v>10846</v>
      </c>
      <c r="I111" t="s">
        <v>37</v>
      </c>
      <c r="J111" t="s">
        <v>37</v>
      </c>
      <c r="K111" t="s">
        <v>2744</v>
      </c>
      <c r="L111" t="s">
        <v>15</v>
      </c>
      <c r="M111">
        <v>71</v>
      </c>
      <c r="N111" t="s">
        <v>26</v>
      </c>
      <c r="O111" t="s">
        <v>38</v>
      </c>
      <c r="P111" t="s">
        <v>11920</v>
      </c>
      <c r="Q111" t="s">
        <v>39</v>
      </c>
      <c r="R111" s="1">
        <v>44352</v>
      </c>
      <c r="S111" t="s">
        <v>2744</v>
      </c>
      <c r="T111" t="s">
        <v>12166</v>
      </c>
    </row>
    <row r="112" spans="1:20" x14ac:dyDescent="0.25">
      <c r="A112" t="s">
        <v>17562</v>
      </c>
      <c r="B112" t="s">
        <v>4750</v>
      </c>
      <c r="C112" t="s">
        <v>13</v>
      </c>
      <c r="D112" t="s">
        <v>4751</v>
      </c>
      <c r="E112" s="1">
        <v>44002</v>
      </c>
      <c r="F112" t="s">
        <v>10658</v>
      </c>
      <c r="G112" t="s">
        <v>10689</v>
      </c>
      <c r="H112" t="s">
        <v>11003</v>
      </c>
      <c r="I112" t="s">
        <v>37</v>
      </c>
      <c r="J112" t="s">
        <v>37</v>
      </c>
      <c r="K112" t="s">
        <v>2744</v>
      </c>
      <c r="L112" t="s">
        <v>15</v>
      </c>
      <c r="M112">
        <v>24</v>
      </c>
      <c r="N112" t="s">
        <v>16</v>
      </c>
      <c r="O112" t="s">
        <v>38</v>
      </c>
      <c r="P112" t="s">
        <v>11920</v>
      </c>
      <c r="Q112" t="s">
        <v>39</v>
      </c>
      <c r="R112" s="1">
        <v>44352</v>
      </c>
      <c r="S112" t="s">
        <v>2744</v>
      </c>
      <c r="T112" t="s">
        <v>12837</v>
      </c>
    </row>
    <row r="113" spans="1:20" x14ac:dyDescent="0.25">
      <c r="A113" t="s">
        <v>17563</v>
      </c>
      <c r="B113" t="s">
        <v>5074</v>
      </c>
      <c r="C113" t="s">
        <v>13</v>
      </c>
      <c r="D113" t="s">
        <v>5075</v>
      </c>
      <c r="E113" s="1">
        <v>44002</v>
      </c>
      <c r="F113" t="s">
        <v>10658</v>
      </c>
      <c r="G113" t="s">
        <v>10698</v>
      </c>
      <c r="H113" t="s">
        <v>37</v>
      </c>
      <c r="I113" t="s">
        <v>37</v>
      </c>
      <c r="J113" t="s">
        <v>37</v>
      </c>
      <c r="K113" t="s">
        <v>2744</v>
      </c>
      <c r="L113" t="s">
        <v>15</v>
      </c>
      <c r="M113" t="s">
        <v>37</v>
      </c>
      <c r="N113" t="s">
        <v>37</v>
      </c>
      <c r="O113" t="s">
        <v>38</v>
      </c>
      <c r="P113" t="s">
        <v>11920</v>
      </c>
      <c r="Q113" t="s">
        <v>39</v>
      </c>
      <c r="R113" s="1">
        <v>44352</v>
      </c>
      <c r="S113" t="s">
        <v>2744</v>
      </c>
      <c r="T113" t="s">
        <v>12838</v>
      </c>
    </row>
    <row r="114" spans="1:20" x14ac:dyDescent="0.25">
      <c r="A114" t="s">
        <v>17564</v>
      </c>
      <c r="B114" t="s">
        <v>5070</v>
      </c>
      <c r="C114" t="s">
        <v>13</v>
      </c>
      <c r="D114" t="s">
        <v>5071</v>
      </c>
      <c r="E114" s="1">
        <v>44003</v>
      </c>
      <c r="F114" t="s">
        <v>10658</v>
      </c>
      <c r="G114" t="s">
        <v>10698</v>
      </c>
      <c r="H114" t="s">
        <v>37</v>
      </c>
      <c r="I114" t="s">
        <v>37</v>
      </c>
      <c r="J114" t="s">
        <v>37</v>
      </c>
      <c r="K114" t="s">
        <v>2744</v>
      </c>
      <c r="L114" t="s">
        <v>15</v>
      </c>
      <c r="M114" t="s">
        <v>37</v>
      </c>
      <c r="N114" t="s">
        <v>37</v>
      </c>
      <c r="O114" t="s">
        <v>38</v>
      </c>
      <c r="P114" t="s">
        <v>11920</v>
      </c>
      <c r="Q114" t="s">
        <v>39</v>
      </c>
      <c r="R114" s="1">
        <v>44352</v>
      </c>
      <c r="S114" t="s">
        <v>2744</v>
      </c>
      <c r="T114" t="s">
        <v>12842</v>
      </c>
    </row>
    <row r="115" spans="1:20" x14ac:dyDescent="0.25">
      <c r="A115" t="s">
        <v>17565</v>
      </c>
      <c r="B115" t="s">
        <v>1775</v>
      </c>
      <c r="C115" t="s">
        <v>13</v>
      </c>
      <c r="D115" t="s">
        <v>1776</v>
      </c>
      <c r="E115" s="1">
        <v>44006</v>
      </c>
      <c r="F115" t="s">
        <v>10658</v>
      </c>
      <c r="G115" t="s">
        <v>10692</v>
      </c>
      <c r="H115" t="s">
        <v>10832</v>
      </c>
      <c r="I115" t="s">
        <v>11435</v>
      </c>
      <c r="J115" t="s">
        <v>37</v>
      </c>
      <c r="K115" t="s">
        <v>2744</v>
      </c>
      <c r="L115" t="s">
        <v>15</v>
      </c>
      <c r="M115">
        <v>35</v>
      </c>
      <c r="N115" t="s">
        <v>16</v>
      </c>
      <c r="O115" t="s">
        <v>38</v>
      </c>
      <c r="P115" t="s">
        <v>11920</v>
      </c>
      <c r="Q115" t="s">
        <v>39</v>
      </c>
      <c r="R115" s="1">
        <v>44352</v>
      </c>
      <c r="S115" t="s">
        <v>2744</v>
      </c>
      <c r="T115" t="s">
        <v>12855</v>
      </c>
    </row>
    <row r="116" spans="1:20" x14ac:dyDescent="0.25">
      <c r="A116" t="s">
        <v>17566</v>
      </c>
      <c r="B116" t="s">
        <v>3921</v>
      </c>
      <c r="C116" t="s">
        <v>13</v>
      </c>
      <c r="D116" t="s">
        <v>3922</v>
      </c>
      <c r="E116" s="1">
        <v>44006</v>
      </c>
      <c r="F116" t="s">
        <v>10654</v>
      </c>
      <c r="G116" t="s">
        <v>10662</v>
      </c>
      <c r="H116" t="s">
        <v>37</v>
      </c>
      <c r="I116" t="s">
        <v>37</v>
      </c>
      <c r="J116" t="s">
        <v>37</v>
      </c>
      <c r="K116" t="s">
        <v>2744</v>
      </c>
      <c r="L116" t="s">
        <v>15</v>
      </c>
      <c r="M116" t="s">
        <v>37</v>
      </c>
      <c r="N116" t="s">
        <v>37</v>
      </c>
      <c r="O116" t="s">
        <v>38</v>
      </c>
      <c r="P116" t="s">
        <v>11920</v>
      </c>
      <c r="Q116" t="s">
        <v>39</v>
      </c>
      <c r="R116" s="1">
        <v>44352</v>
      </c>
      <c r="S116" t="s">
        <v>2744</v>
      </c>
      <c r="T116" t="s">
        <v>12858</v>
      </c>
    </row>
    <row r="117" spans="1:20" x14ac:dyDescent="0.25">
      <c r="A117" t="s">
        <v>17567</v>
      </c>
      <c r="B117" t="s">
        <v>4276</v>
      </c>
      <c r="C117" t="s">
        <v>13</v>
      </c>
      <c r="D117" t="s">
        <v>4277</v>
      </c>
      <c r="E117" s="1">
        <v>44006</v>
      </c>
      <c r="F117" t="s">
        <v>10658</v>
      </c>
      <c r="G117" t="s">
        <v>10676</v>
      </c>
      <c r="H117" t="s">
        <v>10886</v>
      </c>
      <c r="I117" t="s">
        <v>37</v>
      </c>
      <c r="J117" t="s">
        <v>37</v>
      </c>
      <c r="K117" t="s">
        <v>2744</v>
      </c>
      <c r="L117" t="s">
        <v>15</v>
      </c>
      <c r="M117" t="s">
        <v>37</v>
      </c>
      <c r="N117" t="s">
        <v>26</v>
      </c>
      <c r="O117" t="s">
        <v>38</v>
      </c>
      <c r="P117" t="s">
        <v>11920</v>
      </c>
      <c r="Q117" t="s">
        <v>39</v>
      </c>
      <c r="R117" s="1">
        <v>44352</v>
      </c>
      <c r="S117" t="s">
        <v>2744</v>
      </c>
      <c r="T117" t="s">
        <v>12859</v>
      </c>
    </row>
    <row r="118" spans="1:20" x14ac:dyDescent="0.25">
      <c r="A118" t="s">
        <v>17568</v>
      </c>
      <c r="B118" t="s">
        <v>6372</v>
      </c>
      <c r="C118" t="s">
        <v>13</v>
      </c>
      <c r="D118" t="s">
        <v>6373</v>
      </c>
      <c r="E118" s="1">
        <v>44006</v>
      </c>
      <c r="F118" t="s">
        <v>10658</v>
      </c>
      <c r="G118" t="s">
        <v>10692</v>
      </c>
      <c r="H118" t="s">
        <v>10854</v>
      </c>
      <c r="I118" t="s">
        <v>7337</v>
      </c>
      <c r="J118" t="s">
        <v>37</v>
      </c>
      <c r="K118" t="s">
        <v>2744</v>
      </c>
      <c r="L118" t="s">
        <v>15</v>
      </c>
      <c r="M118">
        <v>67</v>
      </c>
      <c r="N118" t="s">
        <v>16</v>
      </c>
      <c r="O118" t="s">
        <v>38</v>
      </c>
      <c r="P118" t="s">
        <v>11920</v>
      </c>
      <c r="Q118" t="s">
        <v>39</v>
      </c>
      <c r="R118" s="1">
        <v>44352</v>
      </c>
      <c r="S118" t="s">
        <v>2744</v>
      </c>
      <c r="T118" t="s">
        <v>12863</v>
      </c>
    </row>
    <row r="119" spans="1:20" x14ac:dyDescent="0.25">
      <c r="A119" t="s">
        <v>17569</v>
      </c>
      <c r="B119" t="s">
        <v>6711</v>
      </c>
      <c r="C119" t="s">
        <v>13</v>
      </c>
      <c r="D119" t="s">
        <v>6712</v>
      </c>
      <c r="E119" s="1">
        <v>44007</v>
      </c>
      <c r="F119" t="s">
        <v>10658</v>
      </c>
      <c r="G119" t="s">
        <v>10704</v>
      </c>
      <c r="H119" t="s">
        <v>10846</v>
      </c>
      <c r="I119" t="s">
        <v>37</v>
      </c>
      <c r="J119" t="s">
        <v>37</v>
      </c>
      <c r="K119" t="s">
        <v>2744</v>
      </c>
      <c r="L119" t="s">
        <v>15</v>
      </c>
      <c r="M119">
        <v>53</v>
      </c>
      <c r="N119" t="s">
        <v>26</v>
      </c>
      <c r="O119" t="s">
        <v>38</v>
      </c>
      <c r="P119" t="s">
        <v>11920</v>
      </c>
      <c r="Q119" t="s">
        <v>39</v>
      </c>
      <c r="R119" s="1">
        <v>44352</v>
      </c>
      <c r="S119" t="s">
        <v>2744</v>
      </c>
      <c r="T119" t="s">
        <v>12166</v>
      </c>
    </row>
    <row r="120" spans="1:20" x14ac:dyDescent="0.25">
      <c r="A120" t="s">
        <v>17570</v>
      </c>
      <c r="B120" t="s">
        <v>891</v>
      </c>
      <c r="C120" t="s">
        <v>13</v>
      </c>
      <c r="D120" t="s">
        <v>892</v>
      </c>
      <c r="E120" s="1">
        <v>44008</v>
      </c>
      <c r="F120" t="s">
        <v>10658</v>
      </c>
      <c r="G120" t="s">
        <v>10692</v>
      </c>
      <c r="H120" t="s">
        <v>10832</v>
      </c>
      <c r="I120" t="s">
        <v>37</v>
      </c>
      <c r="J120" t="s">
        <v>37</v>
      </c>
      <c r="K120" t="s">
        <v>893</v>
      </c>
      <c r="L120" t="s">
        <v>15</v>
      </c>
      <c r="M120">
        <v>62</v>
      </c>
      <c r="N120" t="s">
        <v>16</v>
      </c>
      <c r="O120" t="s">
        <v>38</v>
      </c>
      <c r="P120" t="s">
        <v>11920</v>
      </c>
      <c r="Q120" t="s">
        <v>39</v>
      </c>
      <c r="R120" s="1">
        <v>44352</v>
      </c>
      <c r="S120" t="s">
        <v>2744</v>
      </c>
      <c r="T120" t="s">
        <v>12166</v>
      </c>
    </row>
    <row r="121" spans="1:20" x14ac:dyDescent="0.25">
      <c r="A121" t="s">
        <v>17571</v>
      </c>
      <c r="B121" t="s">
        <v>4334</v>
      </c>
      <c r="C121" t="s">
        <v>13</v>
      </c>
      <c r="D121" t="s">
        <v>4335</v>
      </c>
      <c r="E121" s="1">
        <v>44008</v>
      </c>
      <c r="F121" t="s">
        <v>10658</v>
      </c>
      <c r="G121" t="s">
        <v>10676</v>
      </c>
      <c r="H121" t="s">
        <v>10978</v>
      </c>
      <c r="I121" t="s">
        <v>37</v>
      </c>
      <c r="J121" t="s">
        <v>37</v>
      </c>
      <c r="K121" t="s">
        <v>2744</v>
      </c>
      <c r="L121" t="s">
        <v>15</v>
      </c>
      <c r="M121">
        <v>38</v>
      </c>
      <c r="N121" t="s">
        <v>26</v>
      </c>
      <c r="O121" t="s">
        <v>38</v>
      </c>
      <c r="P121" t="s">
        <v>11920</v>
      </c>
      <c r="Q121" t="s">
        <v>39</v>
      </c>
      <c r="R121" s="1">
        <v>44352</v>
      </c>
      <c r="S121" t="s">
        <v>2744</v>
      </c>
      <c r="T121" t="s">
        <v>12166</v>
      </c>
    </row>
    <row r="122" spans="1:20" x14ac:dyDescent="0.25">
      <c r="A122" t="s">
        <v>17572</v>
      </c>
      <c r="B122" t="s">
        <v>6621</v>
      </c>
      <c r="C122" t="s">
        <v>13</v>
      </c>
      <c r="D122" t="s">
        <v>6622</v>
      </c>
      <c r="E122" s="1">
        <v>44008</v>
      </c>
      <c r="F122" t="s">
        <v>10658</v>
      </c>
      <c r="G122" t="s">
        <v>10704</v>
      </c>
      <c r="H122" t="s">
        <v>10846</v>
      </c>
      <c r="I122" t="s">
        <v>37</v>
      </c>
      <c r="J122" t="s">
        <v>37</v>
      </c>
      <c r="K122" t="s">
        <v>2744</v>
      </c>
      <c r="L122" t="s">
        <v>15</v>
      </c>
      <c r="M122">
        <v>40</v>
      </c>
      <c r="N122" t="s">
        <v>26</v>
      </c>
      <c r="O122" t="s">
        <v>38</v>
      </c>
      <c r="P122" t="s">
        <v>11920</v>
      </c>
      <c r="Q122" t="s">
        <v>39</v>
      </c>
      <c r="R122" s="1">
        <v>44352</v>
      </c>
      <c r="S122" t="s">
        <v>2744</v>
      </c>
      <c r="T122" t="s">
        <v>12879</v>
      </c>
    </row>
    <row r="123" spans="1:20" x14ac:dyDescent="0.25">
      <c r="A123" t="s">
        <v>17573</v>
      </c>
      <c r="B123" t="s">
        <v>4725</v>
      </c>
      <c r="C123" t="s">
        <v>13</v>
      </c>
      <c r="D123" t="s">
        <v>4726</v>
      </c>
      <c r="E123" s="1">
        <v>44009</v>
      </c>
      <c r="F123" t="s">
        <v>10656</v>
      </c>
      <c r="G123" t="s">
        <v>10765</v>
      </c>
      <c r="H123" t="s">
        <v>37</v>
      </c>
      <c r="I123" t="s">
        <v>37</v>
      </c>
      <c r="J123" t="s">
        <v>37</v>
      </c>
      <c r="K123" t="s">
        <v>2744</v>
      </c>
      <c r="L123" t="s">
        <v>15</v>
      </c>
      <c r="M123" t="s">
        <v>37</v>
      </c>
      <c r="N123" t="s">
        <v>37</v>
      </c>
      <c r="O123" t="s">
        <v>38</v>
      </c>
      <c r="P123" t="s">
        <v>11920</v>
      </c>
      <c r="Q123" t="s">
        <v>39</v>
      </c>
      <c r="R123" s="1">
        <v>44352</v>
      </c>
      <c r="S123" t="s">
        <v>2744</v>
      </c>
      <c r="T123" t="s">
        <v>12885</v>
      </c>
    </row>
    <row r="124" spans="1:20" x14ac:dyDescent="0.25">
      <c r="A124" t="s">
        <v>17574</v>
      </c>
      <c r="B124" t="s">
        <v>6721</v>
      </c>
      <c r="C124" t="s">
        <v>13</v>
      </c>
      <c r="D124" t="s">
        <v>6722</v>
      </c>
      <c r="E124" s="1">
        <v>44009</v>
      </c>
      <c r="F124" t="s">
        <v>10658</v>
      </c>
      <c r="G124" t="s">
        <v>10704</v>
      </c>
      <c r="H124" t="s">
        <v>10846</v>
      </c>
      <c r="I124" t="s">
        <v>37</v>
      </c>
      <c r="J124" t="s">
        <v>37</v>
      </c>
      <c r="K124" t="s">
        <v>2744</v>
      </c>
      <c r="L124" t="s">
        <v>15</v>
      </c>
      <c r="M124">
        <v>32</v>
      </c>
      <c r="N124" t="s">
        <v>26</v>
      </c>
      <c r="O124" t="s">
        <v>38</v>
      </c>
      <c r="P124" t="s">
        <v>11920</v>
      </c>
      <c r="Q124" t="s">
        <v>39</v>
      </c>
      <c r="R124" s="1">
        <v>44352</v>
      </c>
      <c r="S124" t="s">
        <v>2744</v>
      </c>
      <c r="T124" t="s">
        <v>12888</v>
      </c>
    </row>
    <row r="125" spans="1:20" x14ac:dyDescent="0.25">
      <c r="A125" t="s">
        <v>17575</v>
      </c>
      <c r="B125" t="s">
        <v>6728</v>
      </c>
      <c r="C125" t="s">
        <v>13</v>
      </c>
      <c r="D125" t="s">
        <v>6729</v>
      </c>
      <c r="E125" s="1">
        <v>44011</v>
      </c>
      <c r="F125" t="s">
        <v>10658</v>
      </c>
      <c r="G125" t="s">
        <v>10704</v>
      </c>
      <c r="H125" t="s">
        <v>10846</v>
      </c>
      <c r="I125" t="s">
        <v>37</v>
      </c>
      <c r="J125" t="s">
        <v>37</v>
      </c>
      <c r="K125" t="s">
        <v>2744</v>
      </c>
      <c r="L125" t="s">
        <v>15</v>
      </c>
      <c r="M125">
        <v>37</v>
      </c>
      <c r="N125" t="s">
        <v>16</v>
      </c>
      <c r="O125" t="s">
        <v>38</v>
      </c>
      <c r="P125" t="s">
        <v>11920</v>
      </c>
      <c r="Q125" t="s">
        <v>39</v>
      </c>
      <c r="R125" s="1">
        <v>44352</v>
      </c>
      <c r="S125" t="s">
        <v>2744</v>
      </c>
      <c r="T125" t="s">
        <v>12166</v>
      </c>
    </row>
    <row r="126" spans="1:20" x14ac:dyDescent="0.25">
      <c r="A126" t="s">
        <v>17576</v>
      </c>
      <c r="B126" t="s">
        <v>6732</v>
      </c>
      <c r="C126" t="s">
        <v>13</v>
      </c>
      <c r="D126" t="s">
        <v>6733</v>
      </c>
      <c r="E126" s="1">
        <v>44011</v>
      </c>
      <c r="F126" t="s">
        <v>10658</v>
      </c>
      <c r="G126" t="s">
        <v>10704</v>
      </c>
      <c r="H126" t="s">
        <v>10846</v>
      </c>
      <c r="I126" t="s">
        <v>37</v>
      </c>
      <c r="J126" t="s">
        <v>37</v>
      </c>
      <c r="K126" t="s">
        <v>2744</v>
      </c>
      <c r="L126" t="s">
        <v>15</v>
      </c>
      <c r="M126">
        <v>35</v>
      </c>
      <c r="N126" t="s">
        <v>26</v>
      </c>
      <c r="O126" t="s">
        <v>38</v>
      </c>
      <c r="P126" t="s">
        <v>11920</v>
      </c>
      <c r="Q126" t="s">
        <v>39</v>
      </c>
      <c r="R126" s="1">
        <v>44352</v>
      </c>
      <c r="S126" t="s">
        <v>2744</v>
      </c>
      <c r="T126" t="s">
        <v>12907</v>
      </c>
    </row>
    <row r="127" spans="1:20" x14ac:dyDescent="0.25">
      <c r="A127" t="s">
        <v>17577</v>
      </c>
      <c r="B127" t="s">
        <v>1507</v>
      </c>
      <c r="C127" t="s">
        <v>13</v>
      </c>
      <c r="D127" t="s">
        <v>1508</v>
      </c>
      <c r="E127" s="1">
        <v>44012</v>
      </c>
      <c r="F127" t="s">
        <v>10658</v>
      </c>
      <c r="G127" t="s">
        <v>10692</v>
      </c>
      <c r="H127" t="s">
        <v>10832</v>
      </c>
      <c r="I127" t="s">
        <v>893</v>
      </c>
      <c r="J127" t="s">
        <v>37</v>
      </c>
      <c r="K127" t="s">
        <v>2744</v>
      </c>
      <c r="L127" t="s">
        <v>15</v>
      </c>
      <c r="M127">
        <v>38</v>
      </c>
      <c r="N127" t="s">
        <v>26</v>
      </c>
      <c r="O127" t="s">
        <v>38</v>
      </c>
      <c r="P127" t="s">
        <v>11920</v>
      </c>
      <c r="Q127" t="s">
        <v>39</v>
      </c>
      <c r="R127" s="1">
        <v>44352</v>
      </c>
      <c r="S127" t="s">
        <v>2744</v>
      </c>
      <c r="T127" t="s">
        <v>12910</v>
      </c>
    </row>
    <row r="128" spans="1:20" x14ac:dyDescent="0.25">
      <c r="A128" t="s">
        <v>17578</v>
      </c>
      <c r="B128" t="s">
        <v>1954</v>
      </c>
      <c r="C128" t="s">
        <v>13</v>
      </c>
      <c r="D128" t="s">
        <v>1955</v>
      </c>
      <c r="E128" s="1">
        <v>44012</v>
      </c>
      <c r="F128" t="s">
        <v>10655</v>
      </c>
      <c r="G128" t="s">
        <v>10691</v>
      </c>
      <c r="H128" t="s">
        <v>10966</v>
      </c>
      <c r="I128" t="s">
        <v>11440</v>
      </c>
      <c r="J128" t="s">
        <v>37</v>
      </c>
      <c r="K128" t="s">
        <v>2744</v>
      </c>
      <c r="L128" t="s">
        <v>15</v>
      </c>
      <c r="M128">
        <v>69</v>
      </c>
      <c r="N128" t="s">
        <v>16</v>
      </c>
      <c r="O128" t="s">
        <v>38</v>
      </c>
      <c r="P128" t="s">
        <v>11920</v>
      </c>
      <c r="Q128" t="s">
        <v>39</v>
      </c>
      <c r="R128" s="1">
        <v>44352</v>
      </c>
      <c r="S128" t="s">
        <v>2744</v>
      </c>
      <c r="T128" t="s">
        <v>12913</v>
      </c>
    </row>
    <row r="129" spans="1:20" x14ac:dyDescent="0.25">
      <c r="A129" t="s">
        <v>17579</v>
      </c>
      <c r="B129" t="s">
        <v>4280</v>
      </c>
      <c r="C129" t="s">
        <v>13</v>
      </c>
      <c r="D129" t="s">
        <v>4281</v>
      </c>
      <c r="E129" s="1">
        <v>44012</v>
      </c>
      <c r="F129" t="s">
        <v>10658</v>
      </c>
      <c r="G129" t="s">
        <v>10676</v>
      </c>
      <c r="H129" t="s">
        <v>10886</v>
      </c>
      <c r="I129" t="s">
        <v>37</v>
      </c>
      <c r="J129" t="s">
        <v>37</v>
      </c>
      <c r="K129" t="s">
        <v>2744</v>
      </c>
      <c r="L129" t="s">
        <v>15</v>
      </c>
      <c r="M129">
        <v>54</v>
      </c>
      <c r="N129" t="s">
        <v>26</v>
      </c>
      <c r="O129" t="s">
        <v>38</v>
      </c>
      <c r="P129" t="s">
        <v>11920</v>
      </c>
      <c r="Q129" t="s">
        <v>39</v>
      </c>
      <c r="R129" s="1">
        <v>44352</v>
      </c>
      <c r="S129" t="s">
        <v>2744</v>
      </c>
      <c r="T129" t="s">
        <v>12919</v>
      </c>
    </row>
    <row r="130" spans="1:20" x14ac:dyDescent="0.25">
      <c r="A130" t="s">
        <v>17580</v>
      </c>
      <c r="B130" t="s">
        <v>5002</v>
      </c>
      <c r="C130" t="s">
        <v>13</v>
      </c>
      <c r="D130" t="s">
        <v>5003</v>
      </c>
      <c r="E130" s="1">
        <v>44012</v>
      </c>
      <c r="F130" t="s">
        <v>10658</v>
      </c>
      <c r="G130" t="s">
        <v>10698</v>
      </c>
      <c r="H130" t="s">
        <v>37</v>
      </c>
      <c r="I130" t="s">
        <v>37</v>
      </c>
      <c r="J130" t="s">
        <v>37</v>
      </c>
      <c r="K130" t="s">
        <v>2744</v>
      </c>
      <c r="L130" t="s">
        <v>15</v>
      </c>
      <c r="M130" t="s">
        <v>37</v>
      </c>
      <c r="N130" t="s">
        <v>37</v>
      </c>
      <c r="O130" t="s">
        <v>17</v>
      </c>
      <c r="P130" t="s">
        <v>11920</v>
      </c>
      <c r="Q130" t="s">
        <v>39</v>
      </c>
      <c r="R130" s="1">
        <v>44352</v>
      </c>
      <c r="S130" t="s">
        <v>2744</v>
      </c>
      <c r="T130" t="s">
        <v>12922</v>
      </c>
    </row>
    <row r="131" spans="1:20" x14ac:dyDescent="0.25">
      <c r="A131" t="s">
        <v>17581</v>
      </c>
      <c r="B131" t="s">
        <v>5078</v>
      </c>
      <c r="C131" t="s">
        <v>13</v>
      </c>
      <c r="D131" t="s">
        <v>5079</v>
      </c>
      <c r="E131" s="1">
        <v>44012</v>
      </c>
      <c r="F131" t="s">
        <v>10658</v>
      </c>
      <c r="G131" t="s">
        <v>10698</v>
      </c>
      <c r="H131" t="s">
        <v>37</v>
      </c>
      <c r="I131" t="s">
        <v>37</v>
      </c>
      <c r="J131" t="s">
        <v>37</v>
      </c>
      <c r="K131" t="s">
        <v>2744</v>
      </c>
      <c r="L131" t="s">
        <v>15</v>
      </c>
      <c r="M131" t="s">
        <v>37</v>
      </c>
      <c r="N131" t="s">
        <v>37</v>
      </c>
      <c r="O131" t="s">
        <v>22</v>
      </c>
      <c r="P131" t="s">
        <v>11922</v>
      </c>
      <c r="Q131" t="s">
        <v>39</v>
      </c>
      <c r="R131" s="1">
        <v>44352</v>
      </c>
      <c r="S131" t="s">
        <v>2744</v>
      </c>
      <c r="T131" t="s">
        <v>12923</v>
      </c>
    </row>
    <row r="132" spans="1:20" x14ac:dyDescent="0.25">
      <c r="A132" t="s">
        <v>17582</v>
      </c>
      <c r="B132" t="s">
        <v>5096</v>
      </c>
      <c r="C132" t="s">
        <v>13</v>
      </c>
      <c r="D132" t="s">
        <v>5097</v>
      </c>
      <c r="E132" s="1">
        <v>44012</v>
      </c>
      <c r="F132" t="s">
        <v>10658</v>
      </c>
      <c r="G132" t="s">
        <v>10698</v>
      </c>
      <c r="H132" t="s">
        <v>37</v>
      </c>
      <c r="I132" t="s">
        <v>37</v>
      </c>
      <c r="J132" t="s">
        <v>37</v>
      </c>
      <c r="K132" t="s">
        <v>2744</v>
      </c>
      <c r="L132" t="s">
        <v>15</v>
      </c>
      <c r="M132" t="s">
        <v>37</v>
      </c>
      <c r="N132" t="s">
        <v>37</v>
      </c>
      <c r="O132" t="s">
        <v>38</v>
      </c>
      <c r="P132" t="s">
        <v>11920</v>
      </c>
      <c r="Q132" t="s">
        <v>39</v>
      </c>
      <c r="R132" s="1">
        <v>44352</v>
      </c>
      <c r="S132" t="s">
        <v>2744</v>
      </c>
      <c r="T132" t="s">
        <v>12925</v>
      </c>
    </row>
    <row r="133" spans="1:20" x14ac:dyDescent="0.25">
      <c r="A133" t="s">
        <v>17583</v>
      </c>
      <c r="B133" t="s">
        <v>1312</v>
      </c>
      <c r="C133" t="s">
        <v>13</v>
      </c>
      <c r="D133" t="s">
        <v>1313</v>
      </c>
      <c r="E133" s="1">
        <v>44013</v>
      </c>
      <c r="F133" t="s">
        <v>10658</v>
      </c>
      <c r="G133" t="s">
        <v>10692</v>
      </c>
      <c r="H133" t="s">
        <v>10832</v>
      </c>
      <c r="I133" t="s">
        <v>37</v>
      </c>
      <c r="J133" t="s">
        <v>37</v>
      </c>
      <c r="K133" t="s">
        <v>1205</v>
      </c>
      <c r="L133" t="s">
        <v>15</v>
      </c>
      <c r="M133">
        <v>62</v>
      </c>
      <c r="N133" t="s">
        <v>26</v>
      </c>
      <c r="O133" t="s">
        <v>38</v>
      </c>
      <c r="P133" t="s">
        <v>11920</v>
      </c>
      <c r="Q133" t="s">
        <v>39</v>
      </c>
      <c r="R133" s="1">
        <v>44352</v>
      </c>
      <c r="S133" t="s">
        <v>2744</v>
      </c>
      <c r="T133" t="s">
        <v>12936</v>
      </c>
    </row>
    <row r="134" spans="1:20" x14ac:dyDescent="0.25">
      <c r="A134" t="s">
        <v>17584</v>
      </c>
      <c r="B134" t="s">
        <v>1348</v>
      </c>
      <c r="C134" t="s">
        <v>13</v>
      </c>
      <c r="D134" t="s">
        <v>1349</v>
      </c>
      <c r="E134" s="1">
        <v>44013</v>
      </c>
      <c r="F134" t="s">
        <v>10658</v>
      </c>
      <c r="G134" t="s">
        <v>10692</v>
      </c>
      <c r="H134" t="s">
        <v>10832</v>
      </c>
      <c r="I134" t="s">
        <v>37</v>
      </c>
      <c r="J134" t="s">
        <v>37</v>
      </c>
      <c r="K134" t="s">
        <v>1202</v>
      </c>
      <c r="L134" t="s">
        <v>15</v>
      </c>
      <c r="M134">
        <v>50</v>
      </c>
      <c r="N134" t="s">
        <v>26</v>
      </c>
      <c r="O134" t="s">
        <v>38</v>
      </c>
      <c r="P134" t="s">
        <v>11920</v>
      </c>
      <c r="Q134" t="s">
        <v>39</v>
      </c>
      <c r="R134" s="1">
        <v>44352</v>
      </c>
      <c r="S134" t="s">
        <v>2744</v>
      </c>
      <c r="T134" t="s">
        <v>12937</v>
      </c>
    </row>
    <row r="135" spans="1:20" x14ac:dyDescent="0.25">
      <c r="A135" t="s">
        <v>17585</v>
      </c>
      <c r="B135" t="s">
        <v>1321</v>
      </c>
      <c r="C135" t="s">
        <v>13</v>
      </c>
      <c r="D135" t="s">
        <v>1322</v>
      </c>
      <c r="E135" s="1">
        <v>44015</v>
      </c>
      <c r="F135" t="s">
        <v>10658</v>
      </c>
      <c r="G135" t="s">
        <v>10692</v>
      </c>
      <c r="H135" t="s">
        <v>10832</v>
      </c>
      <c r="I135" t="s">
        <v>37</v>
      </c>
      <c r="J135" t="s">
        <v>37</v>
      </c>
      <c r="K135" t="s">
        <v>902</v>
      </c>
      <c r="L135" t="s">
        <v>15</v>
      </c>
      <c r="M135">
        <v>40</v>
      </c>
      <c r="N135" t="s">
        <v>16</v>
      </c>
      <c r="O135" t="s">
        <v>38</v>
      </c>
      <c r="P135" t="s">
        <v>11920</v>
      </c>
      <c r="Q135" t="s">
        <v>39</v>
      </c>
      <c r="R135" s="1">
        <v>44352</v>
      </c>
      <c r="S135" t="s">
        <v>2744</v>
      </c>
      <c r="T135" t="s">
        <v>12166</v>
      </c>
    </row>
    <row r="136" spans="1:20" x14ac:dyDescent="0.25">
      <c r="A136" t="s">
        <v>17586</v>
      </c>
      <c r="B136" t="s">
        <v>1323</v>
      </c>
      <c r="C136" t="s">
        <v>13</v>
      </c>
      <c r="D136" t="s">
        <v>1324</v>
      </c>
      <c r="E136" s="1">
        <v>44015</v>
      </c>
      <c r="F136" t="s">
        <v>10658</v>
      </c>
      <c r="G136" t="s">
        <v>10692</v>
      </c>
      <c r="H136" t="s">
        <v>10832</v>
      </c>
      <c r="I136" t="s">
        <v>37</v>
      </c>
      <c r="J136" t="s">
        <v>37</v>
      </c>
      <c r="K136" t="s">
        <v>1208</v>
      </c>
      <c r="L136" t="s">
        <v>15</v>
      </c>
      <c r="M136">
        <v>33</v>
      </c>
      <c r="N136" t="s">
        <v>16</v>
      </c>
      <c r="O136" t="s">
        <v>38</v>
      </c>
      <c r="P136" t="s">
        <v>11920</v>
      </c>
      <c r="Q136" t="s">
        <v>39</v>
      </c>
      <c r="R136" s="1">
        <v>44352</v>
      </c>
      <c r="S136" t="s">
        <v>2744</v>
      </c>
      <c r="T136" t="s">
        <v>12976</v>
      </c>
    </row>
    <row r="137" spans="1:20" x14ac:dyDescent="0.25">
      <c r="A137" t="s">
        <v>17587</v>
      </c>
      <c r="B137" t="s">
        <v>6740</v>
      </c>
      <c r="C137" t="s">
        <v>13</v>
      </c>
      <c r="D137" t="s">
        <v>6741</v>
      </c>
      <c r="E137" s="1">
        <v>44015</v>
      </c>
      <c r="F137" t="s">
        <v>10658</v>
      </c>
      <c r="G137" t="s">
        <v>10704</v>
      </c>
      <c r="H137" t="s">
        <v>10846</v>
      </c>
      <c r="I137" t="s">
        <v>37</v>
      </c>
      <c r="J137" t="s">
        <v>37</v>
      </c>
      <c r="K137" t="s">
        <v>2744</v>
      </c>
      <c r="L137" t="s">
        <v>15</v>
      </c>
      <c r="M137">
        <v>50</v>
      </c>
      <c r="N137" t="s">
        <v>26</v>
      </c>
      <c r="O137" t="s">
        <v>38</v>
      </c>
      <c r="P137" t="s">
        <v>11920</v>
      </c>
      <c r="Q137" t="s">
        <v>39</v>
      </c>
      <c r="R137" s="1">
        <v>44352</v>
      </c>
      <c r="S137" t="s">
        <v>2744</v>
      </c>
      <c r="T137" t="s">
        <v>12986</v>
      </c>
    </row>
    <row r="138" spans="1:20" x14ac:dyDescent="0.25">
      <c r="A138" t="s">
        <v>17588</v>
      </c>
      <c r="B138" t="s">
        <v>5030</v>
      </c>
      <c r="C138" t="s">
        <v>13</v>
      </c>
      <c r="D138" t="s">
        <v>5031</v>
      </c>
      <c r="E138" s="1">
        <v>44017</v>
      </c>
      <c r="F138" t="s">
        <v>10658</v>
      </c>
      <c r="G138" t="s">
        <v>10698</v>
      </c>
      <c r="H138" t="s">
        <v>37</v>
      </c>
      <c r="I138" t="s">
        <v>37</v>
      </c>
      <c r="J138" t="s">
        <v>37</v>
      </c>
      <c r="K138" t="s">
        <v>2744</v>
      </c>
      <c r="L138" t="s">
        <v>15</v>
      </c>
      <c r="M138" t="s">
        <v>37</v>
      </c>
      <c r="N138" t="s">
        <v>37</v>
      </c>
      <c r="O138" t="s">
        <v>17</v>
      </c>
      <c r="P138" t="s">
        <v>11922</v>
      </c>
      <c r="Q138" t="s">
        <v>39</v>
      </c>
      <c r="R138" s="1">
        <v>44352</v>
      </c>
      <c r="S138" t="s">
        <v>2744</v>
      </c>
      <c r="T138" t="s">
        <v>12999</v>
      </c>
    </row>
    <row r="139" spans="1:20" x14ac:dyDescent="0.25">
      <c r="A139" t="s">
        <v>17589</v>
      </c>
      <c r="B139" t="s">
        <v>6752</v>
      </c>
      <c r="C139" t="s">
        <v>13</v>
      </c>
      <c r="D139" t="s">
        <v>6753</v>
      </c>
      <c r="E139" s="1">
        <v>44018</v>
      </c>
      <c r="F139" t="s">
        <v>10658</v>
      </c>
      <c r="G139" t="s">
        <v>10704</v>
      </c>
      <c r="H139" t="s">
        <v>10846</v>
      </c>
      <c r="I139" t="s">
        <v>37</v>
      </c>
      <c r="J139" t="s">
        <v>37</v>
      </c>
      <c r="K139" t="s">
        <v>2744</v>
      </c>
      <c r="L139" t="s">
        <v>15</v>
      </c>
      <c r="M139">
        <v>41</v>
      </c>
      <c r="N139" t="s">
        <v>26</v>
      </c>
      <c r="O139" t="s">
        <v>38</v>
      </c>
      <c r="P139" t="s">
        <v>11920</v>
      </c>
      <c r="Q139" t="s">
        <v>39</v>
      </c>
      <c r="R139" s="1">
        <v>44352</v>
      </c>
      <c r="S139" t="s">
        <v>2744</v>
      </c>
      <c r="T139" t="s">
        <v>12888</v>
      </c>
    </row>
    <row r="140" spans="1:20" x14ac:dyDescent="0.25">
      <c r="A140" t="s">
        <v>17590</v>
      </c>
      <c r="B140" t="s">
        <v>1883</v>
      </c>
      <c r="C140" t="s">
        <v>13</v>
      </c>
      <c r="D140" t="s">
        <v>1884</v>
      </c>
      <c r="E140" s="1">
        <v>44019</v>
      </c>
      <c r="F140" t="s">
        <v>10658</v>
      </c>
      <c r="G140" t="s">
        <v>10692</v>
      </c>
      <c r="H140" t="s">
        <v>10832</v>
      </c>
      <c r="I140" t="s">
        <v>893</v>
      </c>
      <c r="J140" t="s">
        <v>37</v>
      </c>
      <c r="K140" t="s">
        <v>2744</v>
      </c>
      <c r="L140" t="s">
        <v>15</v>
      </c>
      <c r="M140">
        <v>28</v>
      </c>
      <c r="N140" t="s">
        <v>16</v>
      </c>
      <c r="O140" t="s">
        <v>38</v>
      </c>
      <c r="P140" t="s">
        <v>11920</v>
      </c>
      <c r="Q140" t="s">
        <v>39</v>
      </c>
      <c r="R140" s="1">
        <v>44352</v>
      </c>
      <c r="S140" t="s">
        <v>2744</v>
      </c>
      <c r="T140" t="s">
        <v>12508</v>
      </c>
    </row>
    <row r="141" spans="1:20" x14ac:dyDescent="0.25">
      <c r="A141" t="s">
        <v>17591</v>
      </c>
      <c r="B141" t="s">
        <v>4227</v>
      </c>
      <c r="C141" t="s">
        <v>13</v>
      </c>
      <c r="D141" t="s">
        <v>4228</v>
      </c>
      <c r="E141" s="1">
        <v>44019</v>
      </c>
      <c r="F141" t="s">
        <v>10658</v>
      </c>
      <c r="G141" t="s">
        <v>10676</v>
      </c>
      <c r="H141" t="s">
        <v>10978</v>
      </c>
      <c r="I141" t="s">
        <v>37</v>
      </c>
      <c r="J141" t="s">
        <v>37</v>
      </c>
      <c r="K141" t="s">
        <v>2744</v>
      </c>
      <c r="L141" t="s">
        <v>15</v>
      </c>
      <c r="M141">
        <v>38</v>
      </c>
      <c r="N141" t="s">
        <v>26</v>
      </c>
      <c r="O141" t="s">
        <v>38</v>
      </c>
      <c r="P141" t="s">
        <v>11920</v>
      </c>
      <c r="Q141" t="s">
        <v>39</v>
      </c>
      <c r="R141" s="1">
        <v>44352</v>
      </c>
      <c r="S141" t="s">
        <v>2744</v>
      </c>
      <c r="T141" t="s">
        <v>13021</v>
      </c>
    </row>
    <row r="142" spans="1:20" x14ac:dyDescent="0.25">
      <c r="A142" t="s">
        <v>17592</v>
      </c>
      <c r="B142" t="s">
        <v>4284</v>
      </c>
      <c r="C142" t="s">
        <v>13</v>
      </c>
      <c r="D142" t="s">
        <v>4285</v>
      </c>
      <c r="E142" s="1">
        <v>44019</v>
      </c>
      <c r="F142" t="s">
        <v>10658</v>
      </c>
      <c r="G142" t="s">
        <v>10676</v>
      </c>
      <c r="H142" t="s">
        <v>10886</v>
      </c>
      <c r="I142" t="s">
        <v>37</v>
      </c>
      <c r="J142" t="s">
        <v>37</v>
      </c>
      <c r="K142" t="s">
        <v>2744</v>
      </c>
      <c r="L142" t="s">
        <v>15</v>
      </c>
      <c r="M142">
        <v>25</v>
      </c>
      <c r="N142" t="s">
        <v>16</v>
      </c>
      <c r="O142" t="s">
        <v>38</v>
      </c>
      <c r="P142" t="s">
        <v>11920</v>
      </c>
      <c r="Q142" t="s">
        <v>39</v>
      </c>
      <c r="R142" s="1">
        <v>44352</v>
      </c>
      <c r="S142" t="s">
        <v>2744</v>
      </c>
      <c r="T142" t="s">
        <v>12166</v>
      </c>
    </row>
    <row r="143" spans="1:20" x14ac:dyDescent="0.25">
      <c r="A143" t="s">
        <v>17593</v>
      </c>
      <c r="B143" t="s">
        <v>1505</v>
      </c>
      <c r="C143" t="s">
        <v>13</v>
      </c>
      <c r="D143" t="s">
        <v>1506</v>
      </c>
      <c r="E143" s="1">
        <v>44020</v>
      </c>
      <c r="F143" t="s">
        <v>10658</v>
      </c>
      <c r="G143" t="s">
        <v>10692</v>
      </c>
      <c r="H143" t="s">
        <v>10832</v>
      </c>
      <c r="I143" t="s">
        <v>893</v>
      </c>
      <c r="J143" t="s">
        <v>37</v>
      </c>
      <c r="K143" t="s">
        <v>2744</v>
      </c>
      <c r="L143" t="s">
        <v>15</v>
      </c>
      <c r="M143">
        <v>40</v>
      </c>
      <c r="N143" t="s">
        <v>16</v>
      </c>
      <c r="O143" t="s">
        <v>38</v>
      </c>
      <c r="P143" t="s">
        <v>11920</v>
      </c>
      <c r="Q143" t="s">
        <v>39</v>
      </c>
      <c r="R143" s="1">
        <v>44352</v>
      </c>
      <c r="S143" t="s">
        <v>2744</v>
      </c>
      <c r="T143" t="s">
        <v>13033</v>
      </c>
    </row>
    <row r="144" spans="1:20" x14ac:dyDescent="0.25">
      <c r="A144" t="s">
        <v>17594</v>
      </c>
      <c r="B144" t="s">
        <v>4998</v>
      </c>
      <c r="C144" t="s">
        <v>13</v>
      </c>
      <c r="D144" t="s">
        <v>4999</v>
      </c>
      <c r="E144" s="1">
        <v>44020</v>
      </c>
      <c r="F144" t="s">
        <v>10658</v>
      </c>
      <c r="G144" t="s">
        <v>10698</v>
      </c>
      <c r="H144" t="s">
        <v>37</v>
      </c>
      <c r="I144" t="s">
        <v>37</v>
      </c>
      <c r="J144" t="s">
        <v>37</v>
      </c>
      <c r="K144" t="s">
        <v>2744</v>
      </c>
      <c r="L144" t="s">
        <v>15</v>
      </c>
      <c r="M144" t="s">
        <v>37</v>
      </c>
      <c r="N144" t="s">
        <v>37</v>
      </c>
      <c r="O144" t="s">
        <v>17</v>
      </c>
      <c r="P144" t="s">
        <v>11920</v>
      </c>
      <c r="Q144" t="s">
        <v>39</v>
      </c>
      <c r="R144" s="1">
        <v>44352</v>
      </c>
      <c r="S144" t="s">
        <v>2744</v>
      </c>
      <c r="T144" t="s">
        <v>13037</v>
      </c>
    </row>
    <row r="145" spans="1:20" x14ac:dyDescent="0.25">
      <c r="A145" t="s">
        <v>17595</v>
      </c>
      <c r="B145" t="s">
        <v>7423</v>
      </c>
      <c r="C145" t="s">
        <v>13</v>
      </c>
      <c r="D145" t="s">
        <v>7424</v>
      </c>
      <c r="E145" s="1">
        <v>44021</v>
      </c>
      <c r="F145" t="s">
        <v>10658</v>
      </c>
      <c r="G145" t="s">
        <v>10692</v>
      </c>
      <c r="H145" t="s">
        <v>10854</v>
      </c>
      <c r="I145" t="s">
        <v>37</v>
      </c>
      <c r="J145" t="s">
        <v>37</v>
      </c>
      <c r="K145" t="s">
        <v>7334</v>
      </c>
      <c r="L145" t="s">
        <v>15</v>
      </c>
      <c r="M145">
        <v>24</v>
      </c>
      <c r="N145" t="s">
        <v>16</v>
      </c>
      <c r="O145" t="s">
        <v>38</v>
      </c>
      <c r="P145" t="s">
        <v>11920</v>
      </c>
      <c r="Q145" t="s">
        <v>39</v>
      </c>
      <c r="R145" s="1">
        <v>44343</v>
      </c>
      <c r="S145" t="s">
        <v>2744</v>
      </c>
      <c r="T145" t="s">
        <v>13039</v>
      </c>
    </row>
    <row r="146" spans="1:20" x14ac:dyDescent="0.25">
      <c r="A146" t="s">
        <v>17596</v>
      </c>
      <c r="B146" t="s">
        <v>9166</v>
      </c>
      <c r="C146" t="s">
        <v>13</v>
      </c>
      <c r="D146" t="s">
        <v>9167</v>
      </c>
      <c r="E146" s="1">
        <v>44022</v>
      </c>
      <c r="F146" t="s">
        <v>10658</v>
      </c>
      <c r="G146" t="s">
        <v>10714</v>
      </c>
      <c r="H146" t="s">
        <v>10860</v>
      </c>
      <c r="I146" t="s">
        <v>37</v>
      </c>
      <c r="J146" t="s">
        <v>37</v>
      </c>
      <c r="K146" t="s">
        <v>2744</v>
      </c>
      <c r="L146" t="s">
        <v>15</v>
      </c>
      <c r="M146">
        <v>29</v>
      </c>
      <c r="N146" t="s">
        <v>26</v>
      </c>
      <c r="O146" t="s">
        <v>38</v>
      </c>
      <c r="P146" t="s">
        <v>11920</v>
      </c>
      <c r="Q146" t="s">
        <v>39</v>
      </c>
      <c r="R146" s="1">
        <v>44352</v>
      </c>
      <c r="S146" t="s">
        <v>2744</v>
      </c>
      <c r="T146" t="s">
        <v>13049</v>
      </c>
    </row>
    <row r="147" spans="1:20" x14ac:dyDescent="0.25">
      <c r="A147" t="s">
        <v>17597</v>
      </c>
      <c r="B147" t="s">
        <v>1366</v>
      </c>
      <c r="C147" t="s">
        <v>13</v>
      </c>
      <c r="D147" t="s">
        <v>1367</v>
      </c>
      <c r="E147" s="1">
        <v>44022</v>
      </c>
      <c r="F147" t="s">
        <v>10658</v>
      </c>
      <c r="G147" t="s">
        <v>10692</v>
      </c>
      <c r="H147" t="s">
        <v>10832</v>
      </c>
      <c r="I147" t="s">
        <v>37</v>
      </c>
      <c r="J147" t="s">
        <v>37</v>
      </c>
      <c r="K147" t="s">
        <v>1202</v>
      </c>
      <c r="L147" t="s">
        <v>15</v>
      </c>
      <c r="M147">
        <v>14</v>
      </c>
      <c r="N147" t="s">
        <v>26</v>
      </c>
      <c r="O147" t="s">
        <v>38</v>
      </c>
      <c r="P147" t="s">
        <v>11920</v>
      </c>
      <c r="Q147" t="s">
        <v>39</v>
      </c>
      <c r="R147" s="1">
        <v>44352</v>
      </c>
      <c r="S147" t="s">
        <v>2744</v>
      </c>
      <c r="T147" t="s">
        <v>12937</v>
      </c>
    </row>
    <row r="148" spans="1:20" x14ac:dyDescent="0.25">
      <c r="A148" t="s">
        <v>17598</v>
      </c>
      <c r="B148" t="s">
        <v>4234</v>
      </c>
      <c r="C148" t="s">
        <v>13</v>
      </c>
      <c r="D148" t="s">
        <v>4235</v>
      </c>
      <c r="E148" s="1">
        <v>44022</v>
      </c>
      <c r="F148" t="s">
        <v>10658</v>
      </c>
      <c r="G148" t="s">
        <v>10676</v>
      </c>
      <c r="H148" t="s">
        <v>10978</v>
      </c>
      <c r="I148" t="s">
        <v>37</v>
      </c>
      <c r="J148" t="s">
        <v>37</v>
      </c>
      <c r="K148" t="s">
        <v>2744</v>
      </c>
      <c r="L148" t="s">
        <v>15</v>
      </c>
      <c r="M148">
        <v>42</v>
      </c>
      <c r="N148" t="s">
        <v>16</v>
      </c>
      <c r="O148" t="s">
        <v>38</v>
      </c>
      <c r="P148" t="s">
        <v>11920</v>
      </c>
      <c r="Q148" t="s">
        <v>39</v>
      </c>
      <c r="R148" s="1">
        <v>44352</v>
      </c>
      <c r="S148" t="s">
        <v>2744</v>
      </c>
      <c r="T148" t="s">
        <v>13063</v>
      </c>
    </row>
    <row r="149" spans="1:20" x14ac:dyDescent="0.25">
      <c r="A149" t="s">
        <v>17599</v>
      </c>
      <c r="B149" t="s">
        <v>6756</v>
      </c>
      <c r="C149" t="s">
        <v>13</v>
      </c>
      <c r="D149" t="s">
        <v>6757</v>
      </c>
      <c r="E149" s="1">
        <v>44022</v>
      </c>
      <c r="F149" t="s">
        <v>10658</v>
      </c>
      <c r="G149" t="s">
        <v>10704</v>
      </c>
      <c r="H149" t="s">
        <v>10846</v>
      </c>
      <c r="I149" t="s">
        <v>37</v>
      </c>
      <c r="J149" t="s">
        <v>37</v>
      </c>
      <c r="K149" t="s">
        <v>2744</v>
      </c>
      <c r="L149" t="s">
        <v>15</v>
      </c>
      <c r="M149">
        <v>32</v>
      </c>
      <c r="N149" t="s">
        <v>26</v>
      </c>
      <c r="O149" t="s">
        <v>38</v>
      </c>
      <c r="P149" t="s">
        <v>11920</v>
      </c>
      <c r="Q149" t="s">
        <v>39</v>
      </c>
      <c r="R149" s="1">
        <v>44352</v>
      </c>
      <c r="S149" t="s">
        <v>2744</v>
      </c>
      <c r="T149" t="s">
        <v>13066</v>
      </c>
    </row>
    <row r="150" spans="1:20" x14ac:dyDescent="0.25">
      <c r="A150" t="s">
        <v>17600</v>
      </c>
      <c r="B150" t="s">
        <v>9720</v>
      </c>
      <c r="C150" t="s">
        <v>13</v>
      </c>
      <c r="D150" t="s">
        <v>9721</v>
      </c>
      <c r="E150" s="1">
        <v>44023</v>
      </c>
      <c r="F150" t="s">
        <v>10654</v>
      </c>
      <c r="G150" t="s">
        <v>10677</v>
      </c>
      <c r="H150" t="s">
        <v>11022</v>
      </c>
      <c r="I150" t="s">
        <v>11446</v>
      </c>
      <c r="J150" t="s">
        <v>37</v>
      </c>
      <c r="K150" t="s">
        <v>2744</v>
      </c>
      <c r="L150" t="s">
        <v>15</v>
      </c>
      <c r="M150">
        <v>42</v>
      </c>
      <c r="N150" t="s">
        <v>16</v>
      </c>
      <c r="O150" t="s">
        <v>38</v>
      </c>
      <c r="P150" t="s">
        <v>11920</v>
      </c>
      <c r="Q150" t="s">
        <v>39</v>
      </c>
      <c r="R150" s="1">
        <v>44352</v>
      </c>
      <c r="S150" t="s">
        <v>2744</v>
      </c>
      <c r="T150" t="s">
        <v>13069</v>
      </c>
    </row>
    <row r="151" spans="1:20" x14ac:dyDescent="0.25">
      <c r="A151" t="s">
        <v>17601</v>
      </c>
      <c r="B151" t="s">
        <v>1244</v>
      </c>
      <c r="C151" t="s">
        <v>13</v>
      </c>
      <c r="D151" t="s">
        <v>1245</v>
      </c>
      <c r="E151" s="1">
        <v>44025</v>
      </c>
      <c r="F151" t="s">
        <v>10658</v>
      </c>
      <c r="G151" t="s">
        <v>10692</v>
      </c>
      <c r="H151" t="s">
        <v>10832</v>
      </c>
      <c r="I151" t="s">
        <v>37</v>
      </c>
      <c r="J151" t="s">
        <v>37</v>
      </c>
      <c r="K151" t="s">
        <v>1211</v>
      </c>
      <c r="L151" t="s">
        <v>15</v>
      </c>
      <c r="M151">
        <v>21</v>
      </c>
      <c r="N151" t="s">
        <v>16</v>
      </c>
      <c r="O151" t="s">
        <v>38</v>
      </c>
      <c r="P151" t="s">
        <v>11920</v>
      </c>
      <c r="Q151" t="s">
        <v>39</v>
      </c>
      <c r="R151" s="1">
        <v>44352</v>
      </c>
      <c r="S151" t="s">
        <v>2744</v>
      </c>
      <c r="T151" t="s">
        <v>13098</v>
      </c>
    </row>
    <row r="152" spans="1:20" x14ac:dyDescent="0.25">
      <c r="A152" t="s">
        <v>17602</v>
      </c>
      <c r="B152" t="s">
        <v>1333</v>
      </c>
      <c r="C152" t="s">
        <v>13</v>
      </c>
      <c r="D152" t="s">
        <v>1334</v>
      </c>
      <c r="E152" s="1">
        <v>44026</v>
      </c>
      <c r="F152" t="s">
        <v>10658</v>
      </c>
      <c r="G152" t="s">
        <v>10692</v>
      </c>
      <c r="H152" t="s">
        <v>10832</v>
      </c>
      <c r="I152" t="s">
        <v>37</v>
      </c>
      <c r="J152" t="s">
        <v>37</v>
      </c>
      <c r="K152" t="s">
        <v>908</v>
      </c>
      <c r="L152" t="s">
        <v>15</v>
      </c>
      <c r="M152">
        <v>23</v>
      </c>
      <c r="N152" t="s">
        <v>16</v>
      </c>
      <c r="O152" t="s">
        <v>38</v>
      </c>
      <c r="P152" t="s">
        <v>11920</v>
      </c>
      <c r="Q152" t="s">
        <v>39</v>
      </c>
      <c r="R152" s="1">
        <v>44352</v>
      </c>
      <c r="S152" t="s">
        <v>2744</v>
      </c>
      <c r="T152" t="s">
        <v>13134</v>
      </c>
    </row>
    <row r="153" spans="1:20" x14ac:dyDescent="0.25">
      <c r="A153" t="s">
        <v>17603</v>
      </c>
      <c r="B153" t="s">
        <v>1110</v>
      </c>
      <c r="C153" t="s">
        <v>13</v>
      </c>
      <c r="D153" t="s">
        <v>1111</v>
      </c>
      <c r="E153" s="1">
        <v>44027</v>
      </c>
      <c r="F153" t="s">
        <v>10658</v>
      </c>
      <c r="G153" t="s">
        <v>10692</v>
      </c>
      <c r="H153" t="s">
        <v>10832</v>
      </c>
      <c r="I153" t="s">
        <v>11441</v>
      </c>
      <c r="J153" t="s">
        <v>37</v>
      </c>
      <c r="K153" t="s">
        <v>2744</v>
      </c>
      <c r="L153" t="s">
        <v>15</v>
      </c>
      <c r="M153">
        <v>53</v>
      </c>
      <c r="N153" t="s">
        <v>16</v>
      </c>
      <c r="O153" t="s">
        <v>38</v>
      </c>
      <c r="P153" t="s">
        <v>11920</v>
      </c>
      <c r="Q153" t="s">
        <v>39</v>
      </c>
      <c r="R153" s="1">
        <v>44352</v>
      </c>
      <c r="S153" t="s">
        <v>2744</v>
      </c>
      <c r="T153" t="s">
        <v>12166</v>
      </c>
    </row>
    <row r="154" spans="1:20" x14ac:dyDescent="0.25">
      <c r="A154" t="s">
        <v>17604</v>
      </c>
      <c r="B154" t="s">
        <v>1114</v>
      </c>
      <c r="C154" t="s">
        <v>13</v>
      </c>
      <c r="D154" t="s">
        <v>1115</v>
      </c>
      <c r="E154" s="1">
        <v>44027</v>
      </c>
      <c r="F154" t="s">
        <v>10658</v>
      </c>
      <c r="G154" t="s">
        <v>10692</v>
      </c>
      <c r="H154" t="s">
        <v>10832</v>
      </c>
      <c r="I154" t="s">
        <v>893</v>
      </c>
      <c r="J154" t="s">
        <v>37</v>
      </c>
      <c r="K154" t="s">
        <v>2744</v>
      </c>
      <c r="L154" t="s">
        <v>15</v>
      </c>
      <c r="M154">
        <v>24</v>
      </c>
      <c r="N154" t="s">
        <v>16</v>
      </c>
      <c r="O154" t="s">
        <v>38</v>
      </c>
      <c r="P154" t="s">
        <v>11920</v>
      </c>
      <c r="Q154" t="s">
        <v>39</v>
      </c>
      <c r="R154" s="1">
        <v>44352</v>
      </c>
      <c r="S154" t="s">
        <v>2744</v>
      </c>
      <c r="T154" t="s">
        <v>13146</v>
      </c>
    </row>
    <row r="155" spans="1:20" x14ac:dyDescent="0.25">
      <c r="A155" t="s">
        <v>17605</v>
      </c>
      <c r="B155" t="s">
        <v>1795</v>
      </c>
      <c r="C155" t="s">
        <v>13</v>
      </c>
      <c r="D155" t="s">
        <v>1796</v>
      </c>
      <c r="E155" s="1">
        <v>44027</v>
      </c>
      <c r="F155" t="s">
        <v>10658</v>
      </c>
      <c r="G155" t="s">
        <v>10692</v>
      </c>
      <c r="H155" t="s">
        <v>10832</v>
      </c>
      <c r="I155" t="s">
        <v>2216</v>
      </c>
      <c r="J155" t="s">
        <v>37</v>
      </c>
      <c r="K155" t="s">
        <v>2744</v>
      </c>
      <c r="L155" t="s">
        <v>15</v>
      </c>
      <c r="M155">
        <v>34</v>
      </c>
      <c r="N155" t="s">
        <v>26</v>
      </c>
      <c r="O155" t="s">
        <v>38</v>
      </c>
      <c r="P155" t="s">
        <v>11920</v>
      </c>
      <c r="Q155" t="s">
        <v>39</v>
      </c>
      <c r="R155" s="1">
        <v>44352</v>
      </c>
      <c r="S155" t="s">
        <v>2744</v>
      </c>
      <c r="T155" t="s">
        <v>13148</v>
      </c>
    </row>
    <row r="156" spans="1:20" x14ac:dyDescent="0.25">
      <c r="A156" t="s">
        <v>17606</v>
      </c>
      <c r="B156" t="s">
        <v>2632</v>
      </c>
      <c r="C156" t="s">
        <v>13</v>
      </c>
      <c r="D156" t="s">
        <v>2633</v>
      </c>
      <c r="E156" s="1">
        <v>44027</v>
      </c>
      <c r="F156" t="s">
        <v>10658</v>
      </c>
      <c r="G156" t="s">
        <v>10707</v>
      </c>
      <c r="H156" t="s">
        <v>10938</v>
      </c>
      <c r="I156" t="s">
        <v>37</v>
      </c>
      <c r="J156" t="s">
        <v>37</v>
      </c>
      <c r="K156" t="s">
        <v>2744</v>
      </c>
      <c r="L156" t="s">
        <v>15</v>
      </c>
      <c r="M156">
        <v>28</v>
      </c>
      <c r="N156" t="s">
        <v>16</v>
      </c>
      <c r="O156" t="s">
        <v>38</v>
      </c>
      <c r="P156" t="s">
        <v>11920</v>
      </c>
      <c r="Q156" t="s">
        <v>39</v>
      </c>
      <c r="R156" s="1">
        <v>44352</v>
      </c>
      <c r="S156" t="s">
        <v>2744</v>
      </c>
      <c r="T156" t="s">
        <v>12657</v>
      </c>
    </row>
    <row r="157" spans="1:20" x14ac:dyDescent="0.25">
      <c r="A157" t="s">
        <v>17607</v>
      </c>
      <c r="B157" t="s">
        <v>4740</v>
      </c>
      <c r="C157" t="s">
        <v>13</v>
      </c>
      <c r="D157" t="s">
        <v>4741</v>
      </c>
      <c r="E157" s="1">
        <v>44027</v>
      </c>
      <c r="F157" t="s">
        <v>10658</v>
      </c>
      <c r="G157" t="s">
        <v>10689</v>
      </c>
      <c r="H157" t="s">
        <v>11001</v>
      </c>
      <c r="I157" t="s">
        <v>37</v>
      </c>
      <c r="J157" t="s">
        <v>37</v>
      </c>
      <c r="K157" t="s">
        <v>2744</v>
      </c>
      <c r="L157" t="s">
        <v>15</v>
      </c>
      <c r="M157">
        <v>62</v>
      </c>
      <c r="N157" t="s">
        <v>26</v>
      </c>
      <c r="O157" t="s">
        <v>38</v>
      </c>
      <c r="P157" t="s">
        <v>11920</v>
      </c>
      <c r="Q157" t="s">
        <v>39</v>
      </c>
      <c r="R157" s="1">
        <v>44352</v>
      </c>
      <c r="S157" t="s">
        <v>2744</v>
      </c>
      <c r="T157" t="s">
        <v>12166</v>
      </c>
    </row>
    <row r="158" spans="1:20" x14ac:dyDescent="0.25">
      <c r="A158" t="s">
        <v>17608</v>
      </c>
      <c r="B158" t="s">
        <v>1799</v>
      </c>
      <c r="C158" t="s">
        <v>13</v>
      </c>
      <c r="D158" t="s">
        <v>1800</v>
      </c>
      <c r="E158" s="1">
        <v>44028</v>
      </c>
      <c r="F158" t="s">
        <v>10658</v>
      </c>
      <c r="G158" t="s">
        <v>10692</v>
      </c>
      <c r="H158" t="s">
        <v>10832</v>
      </c>
      <c r="I158" t="s">
        <v>2216</v>
      </c>
      <c r="J158" t="s">
        <v>37</v>
      </c>
      <c r="K158" t="s">
        <v>2744</v>
      </c>
      <c r="L158" t="s">
        <v>15</v>
      </c>
      <c r="M158">
        <v>26</v>
      </c>
      <c r="N158" t="s">
        <v>16</v>
      </c>
      <c r="O158" t="s">
        <v>38</v>
      </c>
      <c r="P158" t="s">
        <v>11920</v>
      </c>
      <c r="Q158" t="s">
        <v>39</v>
      </c>
      <c r="R158" s="1">
        <v>44352</v>
      </c>
      <c r="S158" t="s">
        <v>2744</v>
      </c>
      <c r="T158" t="s">
        <v>13168</v>
      </c>
    </row>
    <row r="159" spans="1:20" x14ac:dyDescent="0.25">
      <c r="A159" t="s">
        <v>17609</v>
      </c>
      <c r="B159" t="s">
        <v>1805</v>
      </c>
      <c r="C159" t="s">
        <v>13</v>
      </c>
      <c r="D159" t="s">
        <v>1806</v>
      </c>
      <c r="E159" s="1">
        <v>44028</v>
      </c>
      <c r="F159" t="s">
        <v>10658</v>
      </c>
      <c r="G159" t="s">
        <v>10692</v>
      </c>
      <c r="H159" t="s">
        <v>10832</v>
      </c>
      <c r="I159" t="s">
        <v>2216</v>
      </c>
      <c r="J159" t="s">
        <v>37</v>
      </c>
      <c r="K159" t="s">
        <v>2744</v>
      </c>
      <c r="L159" t="s">
        <v>15</v>
      </c>
      <c r="M159">
        <v>37</v>
      </c>
      <c r="N159" t="s">
        <v>16</v>
      </c>
      <c r="O159" t="s">
        <v>38</v>
      </c>
      <c r="P159" t="s">
        <v>11920</v>
      </c>
      <c r="Q159" t="s">
        <v>39</v>
      </c>
      <c r="R159" s="1">
        <v>44352</v>
      </c>
      <c r="S159" t="s">
        <v>2744</v>
      </c>
      <c r="T159" t="s">
        <v>13171</v>
      </c>
    </row>
    <row r="160" spans="1:20" x14ac:dyDescent="0.25">
      <c r="A160" t="s">
        <v>17610</v>
      </c>
      <c r="B160" t="s">
        <v>2630</v>
      </c>
      <c r="C160" t="s">
        <v>13</v>
      </c>
      <c r="D160" t="s">
        <v>2631</v>
      </c>
      <c r="E160" s="1">
        <v>44028</v>
      </c>
      <c r="F160" t="s">
        <v>10658</v>
      </c>
      <c r="G160" t="s">
        <v>10707</v>
      </c>
      <c r="H160" t="s">
        <v>10938</v>
      </c>
      <c r="I160" t="s">
        <v>37</v>
      </c>
      <c r="J160" t="s">
        <v>37</v>
      </c>
      <c r="K160" t="s">
        <v>2744</v>
      </c>
      <c r="L160" t="s">
        <v>15</v>
      </c>
      <c r="M160">
        <v>45</v>
      </c>
      <c r="N160" t="s">
        <v>26</v>
      </c>
      <c r="O160" t="s">
        <v>38</v>
      </c>
      <c r="P160" t="s">
        <v>11920</v>
      </c>
      <c r="Q160" t="s">
        <v>39</v>
      </c>
      <c r="R160" s="1">
        <v>44352</v>
      </c>
      <c r="S160" t="s">
        <v>2744</v>
      </c>
      <c r="T160" t="s">
        <v>13176</v>
      </c>
    </row>
    <row r="161" spans="1:20" x14ac:dyDescent="0.25">
      <c r="A161" t="s">
        <v>17611</v>
      </c>
      <c r="B161" t="s">
        <v>8426</v>
      </c>
      <c r="C161" t="s">
        <v>13</v>
      </c>
      <c r="D161" t="s">
        <v>8427</v>
      </c>
      <c r="E161" s="1">
        <v>44029</v>
      </c>
      <c r="F161" t="s">
        <v>10658</v>
      </c>
      <c r="G161" t="s">
        <v>10719</v>
      </c>
      <c r="H161" t="s">
        <v>37</v>
      </c>
      <c r="I161" t="s">
        <v>37</v>
      </c>
      <c r="J161" t="s">
        <v>37</v>
      </c>
      <c r="K161" t="s">
        <v>2744</v>
      </c>
      <c r="L161" t="s">
        <v>15</v>
      </c>
      <c r="M161">
        <v>30</v>
      </c>
      <c r="N161" t="s">
        <v>26</v>
      </c>
      <c r="O161" t="s">
        <v>38</v>
      </c>
      <c r="P161" t="s">
        <v>11920</v>
      </c>
      <c r="Q161" t="s">
        <v>39</v>
      </c>
      <c r="R161" s="1">
        <v>44343</v>
      </c>
      <c r="S161" t="s">
        <v>2744</v>
      </c>
      <c r="T161" t="s">
        <v>13184</v>
      </c>
    </row>
    <row r="162" spans="1:20" x14ac:dyDescent="0.25">
      <c r="A162" t="s">
        <v>17612</v>
      </c>
      <c r="B162" t="s">
        <v>8435</v>
      </c>
      <c r="C162" t="s">
        <v>13</v>
      </c>
      <c r="D162" t="s">
        <v>8436</v>
      </c>
      <c r="E162" s="1">
        <v>44029</v>
      </c>
      <c r="F162" t="s">
        <v>10658</v>
      </c>
      <c r="G162" t="s">
        <v>10719</v>
      </c>
      <c r="H162" t="s">
        <v>37</v>
      </c>
      <c r="I162" t="s">
        <v>37</v>
      </c>
      <c r="J162" t="s">
        <v>37</v>
      </c>
      <c r="K162" t="s">
        <v>2744</v>
      </c>
      <c r="L162" t="s">
        <v>15</v>
      </c>
      <c r="M162">
        <v>19</v>
      </c>
      <c r="N162" t="s">
        <v>26</v>
      </c>
      <c r="O162" t="s">
        <v>38</v>
      </c>
      <c r="P162" t="s">
        <v>11920</v>
      </c>
      <c r="Q162" t="s">
        <v>39</v>
      </c>
      <c r="R162" s="1">
        <v>44343</v>
      </c>
      <c r="S162" t="s">
        <v>2744</v>
      </c>
      <c r="T162" t="s">
        <v>13185</v>
      </c>
    </row>
    <row r="163" spans="1:20" x14ac:dyDescent="0.25">
      <c r="A163" t="s">
        <v>17613</v>
      </c>
      <c r="B163" t="s">
        <v>1297</v>
      </c>
      <c r="C163" t="s">
        <v>13</v>
      </c>
      <c r="D163" t="s">
        <v>1298</v>
      </c>
      <c r="E163" s="1">
        <v>44030</v>
      </c>
      <c r="F163" t="s">
        <v>10658</v>
      </c>
      <c r="G163" t="s">
        <v>10692</v>
      </c>
      <c r="H163" t="s">
        <v>10832</v>
      </c>
      <c r="I163" t="s">
        <v>37</v>
      </c>
      <c r="J163" t="s">
        <v>37</v>
      </c>
      <c r="K163" t="s">
        <v>893</v>
      </c>
      <c r="L163" t="s">
        <v>15</v>
      </c>
      <c r="M163">
        <v>34</v>
      </c>
      <c r="N163" t="s">
        <v>16</v>
      </c>
      <c r="O163" t="s">
        <v>38</v>
      </c>
      <c r="P163" t="s">
        <v>11920</v>
      </c>
      <c r="Q163" t="s">
        <v>39</v>
      </c>
      <c r="R163" s="1">
        <v>44352</v>
      </c>
      <c r="S163" t="s">
        <v>2744</v>
      </c>
      <c r="T163" t="s">
        <v>13207</v>
      </c>
    </row>
    <row r="164" spans="1:20" x14ac:dyDescent="0.25">
      <c r="A164" t="s">
        <v>17614</v>
      </c>
      <c r="B164" t="s">
        <v>1350</v>
      </c>
      <c r="C164" t="s">
        <v>13</v>
      </c>
      <c r="D164" t="s">
        <v>1351</v>
      </c>
      <c r="E164" s="1">
        <v>44030</v>
      </c>
      <c r="F164" t="s">
        <v>10658</v>
      </c>
      <c r="G164" t="s">
        <v>10692</v>
      </c>
      <c r="H164" t="s">
        <v>10832</v>
      </c>
      <c r="I164" t="s">
        <v>37</v>
      </c>
      <c r="J164" t="s">
        <v>37</v>
      </c>
      <c r="K164" t="s">
        <v>893</v>
      </c>
      <c r="L164" t="s">
        <v>15</v>
      </c>
      <c r="M164">
        <v>42</v>
      </c>
      <c r="N164" t="s">
        <v>16</v>
      </c>
      <c r="O164" t="s">
        <v>38</v>
      </c>
      <c r="P164" t="s">
        <v>11920</v>
      </c>
      <c r="Q164" t="s">
        <v>39</v>
      </c>
      <c r="R164" s="1">
        <v>44352</v>
      </c>
      <c r="S164" t="s">
        <v>2744</v>
      </c>
      <c r="T164" t="s">
        <v>13210</v>
      </c>
    </row>
    <row r="165" spans="1:20" x14ac:dyDescent="0.25">
      <c r="A165" t="s">
        <v>17615</v>
      </c>
      <c r="B165" t="s">
        <v>1537</v>
      </c>
      <c r="C165" t="s">
        <v>13</v>
      </c>
      <c r="D165" t="s">
        <v>1538</v>
      </c>
      <c r="E165" s="1">
        <v>44030</v>
      </c>
      <c r="F165" t="s">
        <v>10658</v>
      </c>
      <c r="G165" t="s">
        <v>10692</v>
      </c>
      <c r="H165" t="s">
        <v>10832</v>
      </c>
      <c r="I165" t="s">
        <v>1208</v>
      </c>
      <c r="J165" t="s">
        <v>37</v>
      </c>
      <c r="K165" t="s">
        <v>2744</v>
      </c>
      <c r="L165" t="s">
        <v>15</v>
      </c>
      <c r="M165">
        <v>30</v>
      </c>
      <c r="N165" t="s">
        <v>26</v>
      </c>
      <c r="O165" t="s">
        <v>38</v>
      </c>
      <c r="P165" t="s">
        <v>11920</v>
      </c>
      <c r="Q165" t="s">
        <v>39</v>
      </c>
      <c r="R165" s="1">
        <v>44352</v>
      </c>
      <c r="S165" t="s">
        <v>2744</v>
      </c>
      <c r="T165" t="s">
        <v>13109</v>
      </c>
    </row>
    <row r="166" spans="1:20" x14ac:dyDescent="0.25">
      <c r="A166" t="s">
        <v>17616</v>
      </c>
      <c r="B166" t="s">
        <v>2684</v>
      </c>
      <c r="C166" t="s">
        <v>13</v>
      </c>
      <c r="D166" t="s">
        <v>2685</v>
      </c>
      <c r="E166" s="1">
        <v>44031</v>
      </c>
      <c r="F166" t="s">
        <v>10658</v>
      </c>
      <c r="G166" t="s">
        <v>10698</v>
      </c>
      <c r="H166" t="s">
        <v>37</v>
      </c>
      <c r="I166" t="s">
        <v>37</v>
      </c>
      <c r="J166" t="s">
        <v>37</v>
      </c>
      <c r="K166" t="s">
        <v>2744</v>
      </c>
      <c r="L166" t="s">
        <v>15</v>
      </c>
      <c r="M166" t="s">
        <v>37</v>
      </c>
      <c r="N166" t="s">
        <v>37</v>
      </c>
      <c r="O166" t="s">
        <v>38</v>
      </c>
      <c r="P166" t="s">
        <v>11920</v>
      </c>
      <c r="Q166" t="s">
        <v>39</v>
      </c>
      <c r="R166" s="1">
        <v>44352</v>
      </c>
      <c r="S166" t="s">
        <v>2744</v>
      </c>
      <c r="T166" t="s">
        <v>13248</v>
      </c>
    </row>
    <row r="167" spans="1:20" x14ac:dyDescent="0.25">
      <c r="A167" t="s">
        <v>17617</v>
      </c>
      <c r="B167" t="s">
        <v>2628</v>
      </c>
      <c r="C167" t="s">
        <v>13</v>
      </c>
      <c r="D167" t="s">
        <v>2629</v>
      </c>
      <c r="E167" s="1">
        <v>44032</v>
      </c>
      <c r="F167" t="s">
        <v>10658</v>
      </c>
      <c r="G167" t="s">
        <v>10707</v>
      </c>
      <c r="H167" t="s">
        <v>10938</v>
      </c>
      <c r="I167" t="s">
        <v>37</v>
      </c>
      <c r="J167" t="s">
        <v>37</v>
      </c>
      <c r="K167" t="s">
        <v>2744</v>
      </c>
      <c r="L167" t="s">
        <v>15</v>
      </c>
      <c r="M167">
        <v>56</v>
      </c>
      <c r="N167" t="s">
        <v>26</v>
      </c>
      <c r="O167" t="s">
        <v>38</v>
      </c>
      <c r="P167" t="s">
        <v>11920</v>
      </c>
      <c r="Q167" t="s">
        <v>39</v>
      </c>
      <c r="R167" s="1">
        <v>44352</v>
      </c>
      <c r="S167" t="s">
        <v>2744</v>
      </c>
      <c r="T167" t="s">
        <v>12356</v>
      </c>
    </row>
    <row r="168" spans="1:20" x14ac:dyDescent="0.25">
      <c r="A168" t="s">
        <v>17618</v>
      </c>
      <c r="B168" t="s">
        <v>5600</v>
      </c>
      <c r="C168" t="s">
        <v>13</v>
      </c>
      <c r="D168" t="s">
        <v>5601</v>
      </c>
      <c r="E168" s="1">
        <v>44032</v>
      </c>
      <c r="F168" t="s">
        <v>10658</v>
      </c>
      <c r="G168" t="s">
        <v>10719</v>
      </c>
      <c r="H168" t="s">
        <v>37</v>
      </c>
      <c r="I168" t="s">
        <v>37</v>
      </c>
      <c r="J168" t="s">
        <v>37</v>
      </c>
      <c r="K168" t="s">
        <v>2744</v>
      </c>
      <c r="L168" t="s">
        <v>15</v>
      </c>
      <c r="M168" t="s">
        <v>37</v>
      </c>
      <c r="N168" t="s">
        <v>37</v>
      </c>
      <c r="O168" t="s">
        <v>38</v>
      </c>
      <c r="P168" t="s">
        <v>11920</v>
      </c>
      <c r="Q168" t="s">
        <v>39</v>
      </c>
      <c r="R168" s="1">
        <v>44352</v>
      </c>
      <c r="S168" t="s">
        <v>2744</v>
      </c>
      <c r="T168" t="s">
        <v>12166</v>
      </c>
    </row>
    <row r="169" spans="1:20" x14ac:dyDescent="0.25">
      <c r="A169" t="s">
        <v>17619</v>
      </c>
      <c r="B169" t="s">
        <v>2393</v>
      </c>
      <c r="C169" t="s">
        <v>13</v>
      </c>
      <c r="D169" t="s">
        <v>2394</v>
      </c>
      <c r="E169" s="1">
        <v>44033</v>
      </c>
      <c r="F169" t="s">
        <v>10656</v>
      </c>
      <c r="G169" t="s">
        <v>10752</v>
      </c>
      <c r="H169" t="s">
        <v>11032</v>
      </c>
      <c r="I169" t="s">
        <v>11453</v>
      </c>
      <c r="J169" t="s">
        <v>37</v>
      </c>
      <c r="K169" t="s">
        <v>2744</v>
      </c>
      <c r="L169" t="s">
        <v>15</v>
      </c>
      <c r="M169">
        <v>43</v>
      </c>
      <c r="N169" t="s">
        <v>16</v>
      </c>
      <c r="O169" t="s">
        <v>38</v>
      </c>
      <c r="P169" t="s">
        <v>11920</v>
      </c>
      <c r="Q169" t="s">
        <v>39</v>
      </c>
      <c r="R169" s="1">
        <v>44352</v>
      </c>
      <c r="S169" t="s">
        <v>2744</v>
      </c>
      <c r="T169" t="s">
        <v>13288</v>
      </c>
    </row>
    <row r="170" spans="1:20" x14ac:dyDescent="0.25">
      <c r="A170" t="s">
        <v>17620</v>
      </c>
      <c r="B170" t="s">
        <v>3406</v>
      </c>
      <c r="C170" t="s">
        <v>13</v>
      </c>
      <c r="D170" t="s">
        <v>3407</v>
      </c>
      <c r="E170" s="1">
        <v>44033</v>
      </c>
      <c r="F170" t="s">
        <v>10656</v>
      </c>
      <c r="G170" t="s">
        <v>10739</v>
      </c>
      <c r="H170" t="s">
        <v>11033</v>
      </c>
      <c r="I170" t="s">
        <v>37</v>
      </c>
      <c r="J170" t="s">
        <v>37</v>
      </c>
      <c r="K170" t="s">
        <v>2744</v>
      </c>
      <c r="L170" t="s">
        <v>15</v>
      </c>
      <c r="M170">
        <v>57</v>
      </c>
      <c r="N170" t="s">
        <v>26</v>
      </c>
      <c r="O170" t="s">
        <v>38</v>
      </c>
      <c r="P170" t="s">
        <v>11920</v>
      </c>
      <c r="Q170" t="s">
        <v>39</v>
      </c>
      <c r="R170" s="1">
        <v>44352</v>
      </c>
      <c r="S170" t="s">
        <v>2744</v>
      </c>
      <c r="T170" t="s">
        <v>13299</v>
      </c>
    </row>
    <row r="171" spans="1:20" x14ac:dyDescent="0.25">
      <c r="A171" t="s">
        <v>17621</v>
      </c>
      <c r="B171" t="s">
        <v>5594</v>
      </c>
      <c r="C171" t="s">
        <v>13</v>
      </c>
      <c r="D171" t="s">
        <v>5595</v>
      </c>
      <c r="E171" s="1">
        <v>44033</v>
      </c>
      <c r="F171" t="s">
        <v>10658</v>
      </c>
      <c r="G171" t="s">
        <v>10719</v>
      </c>
      <c r="H171" t="s">
        <v>37</v>
      </c>
      <c r="I171" t="s">
        <v>37</v>
      </c>
      <c r="J171" t="s">
        <v>37</v>
      </c>
      <c r="K171" t="s">
        <v>2744</v>
      </c>
      <c r="L171" t="s">
        <v>15</v>
      </c>
      <c r="M171" t="s">
        <v>37</v>
      </c>
      <c r="N171" t="s">
        <v>37</v>
      </c>
      <c r="O171" t="s">
        <v>38</v>
      </c>
      <c r="P171" t="s">
        <v>11920</v>
      </c>
      <c r="Q171" t="s">
        <v>39</v>
      </c>
      <c r="R171" s="1">
        <v>44352</v>
      </c>
      <c r="S171" t="s">
        <v>2744</v>
      </c>
      <c r="T171" t="s">
        <v>13304</v>
      </c>
    </row>
    <row r="172" spans="1:20" x14ac:dyDescent="0.25">
      <c r="A172" t="s">
        <v>17622</v>
      </c>
      <c r="B172" t="s">
        <v>5606</v>
      </c>
      <c r="C172" t="s">
        <v>13</v>
      </c>
      <c r="D172" t="s">
        <v>5607</v>
      </c>
      <c r="E172" s="1">
        <v>44033</v>
      </c>
      <c r="F172" t="s">
        <v>10658</v>
      </c>
      <c r="G172" t="s">
        <v>10719</v>
      </c>
      <c r="H172" t="s">
        <v>37</v>
      </c>
      <c r="I172" t="s">
        <v>37</v>
      </c>
      <c r="J172" t="s">
        <v>37</v>
      </c>
      <c r="K172" t="s">
        <v>2744</v>
      </c>
      <c r="L172" t="s">
        <v>15</v>
      </c>
      <c r="M172" t="s">
        <v>37</v>
      </c>
      <c r="N172" t="s">
        <v>37</v>
      </c>
      <c r="O172" t="s">
        <v>38</v>
      </c>
      <c r="P172" t="s">
        <v>11920</v>
      </c>
      <c r="Q172" t="s">
        <v>39</v>
      </c>
      <c r="R172" s="1">
        <v>44352</v>
      </c>
      <c r="S172" t="s">
        <v>2744</v>
      </c>
      <c r="T172" t="s">
        <v>12166</v>
      </c>
    </row>
    <row r="173" spans="1:20" x14ac:dyDescent="0.25">
      <c r="A173" t="s">
        <v>17623</v>
      </c>
      <c r="B173" t="s">
        <v>1622</v>
      </c>
      <c r="C173" t="s">
        <v>13</v>
      </c>
      <c r="D173" t="s">
        <v>1623</v>
      </c>
      <c r="E173" s="1">
        <v>44034</v>
      </c>
      <c r="F173" t="s">
        <v>10658</v>
      </c>
      <c r="G173" t="s">
        <v>10692</v>
      </c>
      <c r="H173" t="s">
        <v>10832</v>
      </c>
      <c r="I173" t="s">
        <v>11451</v>
      </c>
      <c r="J173" t="s">
        <v>37</v>
      </c>
      <c r="K173" t="s">
        <v>2744</v>
      </c>
      <c r="L173" t="s">
        <v>15</v>
      </c>
      <c r="M173">
        <v>13</v>
      </c>
      <c r="N173" t="s">
        <v>16</v>
      </c>
      <c r="O173" t="s">
        <v>38</v>
      </c>
      <c r="P173" t="s">
        <v>11920</v>
      </c>
      <c r="Q173" t="s">
        <v>39</v>
      </c>
      <c r="R173" s="1">
        <v>44352</v>
      </c>
      <c r="S173" t="s">
        <v>2744</v>
      </c>
      <c r="T173" t="s">
        <v>13327</v>
      </c>
    </row>
    <row r="174" spans="1:20" x14ac:dyDescent="0.25">
      <c r="A174" t="s">
        <v>17624</v>
      </c>
      <c r="B174" t="s">
        <v>1638</v>
      </c>
      <c r="C174" t="s">
        <v>13</v>
      </c>
      <c r="D174" t="s">
        <v>1639</v>
      </c>
      <c r="E174" s="1">
        <v>44034</v>
      </c>
      <c r="F174" t="s">
        <v>10658</v>
      </c>
      <c r="G174" t="s">
        <v>10692</v>
      </c>
      <c r="H174" t="s">
        <v>10832</v>
      </c>
      <c r="I174" t="s">
        <v>899</v>
      </c>
      <c r="J174" t="s">
        <v>37</v>
      </c>
      <c r="K174" t="s">
        <v>2744</v>
      </c>
      <c r="L174" t="s">
        <v>15</v>
      </c>
      <c r="M174">
        <v>18</v>
      </c>
      <c r="N174" t="s">
        <v>16</v>
      </c>
      <c r="O174" t="s">
        <v>38</v>
      </c>
      <c r="P174" t="s">
        <v>11920</v>
      </c>
      <c r="Q174" t="s">
        <v>39</v>
      </c>
      <c r="R174" s="1">
        <v>44352</v>
      </c>
      <c r="S174" t="s">
        <v>2744</v>
      </c>
      <c r="T174" t="s">
        <v>13330</v>
      </c>
    </row>
    <row r="175" spans="1:20" x14ac:dyDescent="0.25">
      <c r="A175" t="s">
        <v>17625</v>
      </c>
      <c r="B175" t="s">
        <v>2550</v>
      </c>
      <c r="C175" t="s">
        <v>13</v>
      </c>
      <c r="D175" t="s">
        <v>2551</v>
      </c>
      <c r="E175" s="1">
        <v>44034</v>
      </c>
      <c r="F175" t="s">
        <v>10658</v>
      </c>
      <c r="G175" t="s">
        <v>10707</v>
      </c>
      <c r="H175" t="s">
        <v>10938</v>
      </c>
      <c r="I175" t="s">
        <v>37</v>
      </c>
      <c r="J175" t="s">
        <v>37</v>
      </c>
      <c r="K175" t="s">
        <v>2744</v>
      </c>
      <c r="L175" t="s">
        <v>15</v>
      </c>
      <c r="M175">
        <v>37</v>
      </c>
      <c r="N175" t="s">
        <v>26</v>
      </c>
      <c r="O175" t="s">
        <v>33</v>
      </c>
      <c r="P175" t="s">
        <v>11920</v>
      </c>
      <c r="Q175" t="s">
        <v>39</v>
      </c>
      <c r="R175" s="1">
        <v>44352</v>
      </c>
      <c r="S175" t="s">
        <v>2744</v>
      </c>
      <c r="T175" t="s">
        <v>13339</v>
      </c>
    </row>
    <row r="176" spans="1:20" x14ac:dyDescent="0.25">
      <c r="A176" t="s">
        <v>17626</v>
      </c>
      <c r="B176" t="s">
        <v>2556</v>
      </c>
      <c r="C176" t="s">
        <v>13</v>
      </c>
      <c r="D176" t="s">
        <v>2557</v>
      </c>
      <c r="E176" s="1">
        <v>44034</v>
      </c>
      <c r="F176" t="s">
        <v>10658</v>
      </c>
      <c r="G176" t="s">
        <v>10707</v>
      </c>
      <c r="H176" t="s">
        <v>10938</v>
      </c>
      <c r="I176" t="s">
        <v>37</v>
      </c>
      <c r="J176" t="s">
        <v>37</v>
      </c>
      <c r="K176" t="s">
        <v>2744</v>
      </c>
      <c r="L176" t="s">
        <v>15</v>
      </c>
      <c r="M176">
        <v>32</v>
      </c>
      <c r="N176" t="s">
        <v>26</v>
      </c>
      <c r="O176" t="s">
        <v>38</v>
      </c>
      <c r="P176" t="s">
        <v>11920</v>
      </c>
      <c r="Q176" t="s">
        <v>39</v>
      </c>
      <c r="R176" s="1">
        <v>44352</v>
      </c>
      <c r="S176" t="s">
        <v>2744</v>
      </c>
      <c r="T176" t="s">
        <v>13341</v>
      </c>
    </row>
    <row r="177" spans="1:20" x14ac:dyDescent="0.25">
      <c r="A177" t="s">
        <v>17627</v>
      </c>
      <c r="B177" t="s">
        <v>5596</v>
      </c>
      <c r="C177" t="s">
        <v>13</v>
      </c>
      <c r="D177" t="s">
        <v>5597</v>
      </c>
      <c r="E177" s="1">
        <v>44034</v>
      </c>
      <c r="F177" t="s">
        <v>10658</v>
      </c>
      <c r="G177" t="s">
        <v>10719</v>
      </c>
      <c r="H177" t="s">
        <v>37</v>
      </c>
      <c r="I177" t="s">
        <v>37</v>
      </c>
      <c r="J177" t="s">
        <v>37</v>
      </c>
      <c r="K177" t="s">
        <v>2744</v>
      </c>
      <c r="L177" t="s">
        <v>15</v>
      </c>
      <c r="M177" t="s">
        <v>37</v>
      </c>
      <c r="N177" t="s">
        <v>37</v>
      </c>
      <c r="O177" t="s">
        <v>38</v>
      </c>
      <c r="P177" t="s">
        <v>11920</v>
      </c>
      <c r="Q177" t="s">
        <v>39</v>
      </c>
      <c r="R177" s="1">
        <v>44352</v>
      </c>
      <c r="S177" t="s">
        <v>2744</v>
      </c>
      <c r="T177" t="s">
        <v>13345</v>
      </c>
    </row>
    <row r="178" spans="1:20" x14ac:dyDescent="0.25">
      <c r="A178" t="s">
        <v>17628</v>
      </c>
      <c r="B178" t="s">
        <v>2564</v>
      </c>
      <c r="C178" t="s">
        <v>13</v>
      </c>
      <c r="D178" t="s">
        <v>2565</v>
      </c>
      <c r="E178" s="1">
        <v>44036</v>
      </c>
      <c r="F178" t="s">
        <v>10658</v>
      </c>
      <c r="G178" t="s">
        <v>10707</v>
      </c>
      <c r="H178" t="s">
        <v>10938</v>
      </c>
      <c r="I178" t="s">
        <v>37</v>
      </c>
      <c r="J178" t="s">
        <v>37</v>
      </c>
      <c r="K178" t="s">
        <v>2744</v>
      </c>
      <c r="L178" t="s">
        <v>15</v>
      </c>
      <c r="M178">
        <v>54</v>
      </c>
      <c r="N178" t="s">
        <v>26</v>
      </c>
      <c r="O178" t="s">
        <v>38</v>
      </c>
      <c r="P178" t="s">
        <v>11920</v>
      </c>
      <c r="Q178" t="s">
        <v>39</v>
      </c>
      <c r="R178" s="1">
        <v>44352</v>
      </c>
      <c r="S178" t="s">
        <v>2744</v>
      </c>
      <c r="T178" t="s">
        <v>13176</v>
      </c>
    </row>
    <row r="179" spans="1:20" x14ac:dyDescent="0.25">
      <c r="A179" t="s">
        <v>17629</v>
      </c>
      <c r="B179" t="s">
        <v>2574</v>
      </c>
      <c r="C179" t="s">
        <v>13</v>
      </c>
      <c r="D179" t="s">
        <v>2575</v>
      </c>
      <c r="E179" s="1">
        <v>44036</v>
      </c>
      <c r="F179" t="s">
        <v>10658</v>
      </c>
      <c r="G179" t="s">
        <v>10707</v>
      </c>
      <c r="H179" t="s">
        <v>10938</v>
      </c>
      <c r="I179" t="s">
        <v>37</v>
      </c>
      <c r="J179" t="s">
        <v>37</v>
      </c>
      <c r="K179" t="s">
        <v>2744</v>
      </c>
      <c r="L179" t="s">
        <v>15</v>
      </c>
      <c r="M179">
        <v>35</v>
      </c>
      <c r="N179" t="s">
        <v>26</v>
      </c>
      <c r="O179" t="s">
        <v>33</v>
      </c>
      <c r="P179" t="s">
        <v>11920</v>
      </c>
      <c r="Q179" t="s">
        <v>39</v>
      </c>
      <c r="R179" s="1">
        <v>44352</v>
      </c>
      <c r="S179" t="s">
        <v>2744</v>
      </c>
      <c r="T179" t="s">
        <v>13371</v>
      </c>
    </row>
    <row r="180" spans="1:20" x14ac:dyDescent="0.25">
      <c r="A180" t="s">
        <v>17630</v>
      </c>
      <c r="B180" t="s">
        <v>2638</v>
      </c>
      <c r="C180" t="s">
        <v>13</v>
      </c>
      <c r="D180" t="s">
        <v>2639</v>
      </c>
      <c r="E180" s="1">
        <v>44036</v>
      </c>
      <c r="F180" t="s">
        <v>10658</v>
      </c>
      <c r="G180" t="s">
        <v>10707</v>
      </c>
      <c r="H180" t="s">
        <v>10938</v>
      </c>
      <c r="I180" t="s">
        <v>37</v>
      </c>
      <c r="J180" t="s">
        <v>37</v>
      </c>
      <c r="K180" t="s">
        <v>2744</v>
      </c>
      <c r="L180" t="s">
        <v>15</v>
      </c>
      <c r="M180">
        <v>49</v>
      </c>
      <c r="N180" t="s">
        <v>26</v>
      </c>
      <c r="O180" t="s">
        <v>38</v>
      </c>
      <c r="P180" t="s">
        <v>11920</v>
      </c>
      <c r="Q180" t="s">
        <v>39</v>
      </c>
      <c r="R180" s="1">
        <v>44352</v>
      </c>
      <c r="S180" t="s">
        <v>2744</v>
      </c>
      <c r="T180" t="s">
        <v>13372</v>
      </c>
    </row>
    <row r="181" spans="1:20" x14ac:dyDescent="0.25">
      <c r="A181" t="s">
        <v>17631</v>
      </c>
      <c r="B181" t="s">
        <v>8373</v>
      </c>
      <c r="C181" t="s">
        <v>13</v>
      </c>
      <c r="D181" t="s">
        <v>8374</v>
      </c>
      <c r="E181" s="1">
        <v>44037</v>
      </c>
      <c r="F181" t="s">
        <v>10658</v>
      </c>
      <c r="G181" t="s">
        <v>10719</v>
      </c>
      <c r="H181" t="s">
        <v>11039</v>
      </c>
      <c r="I181" t="s">
        <v>37</v>
      </c>
      <c r="J181" t="s">
        <v>37</v>
      </c>
      <c r="K181" t="s">
        <v>2744</v>
      </c>
      <c r="L181" t="s">
        <v>15</v>
      </c>
      <c r="M181" t="s">
        <v>37</v>
      </c>
      <c r="N181" t="s">
        <v>26</v>
      </c>
      <c r="O181" t="s">
        <v>38</v>
      </c>
      <c r="P181" t="s">
        <v>11920</v>
      </c>
      <c r="Q181" t="s">
        <v>39</v>
      </c>
      <c r="R181" s="1">
        <v>44343</v>
      </c>
      <c r="S181" t="s">
        <v>2744</v>
      </c>
      <c r="T181" t="s">
        <v>12166</v>
      </c>
    </row>
    <row r="182" spans="1:20" x14ac:dyDescent="0.25">
      <c r="A182" t="s">
        <v>17632</v>
      </c>
      <c r="B182" t="s">
        <v>2576</v>
      </c>
      <c r="C182" t="s">
        <v>13</v>
      </c>
      <c r="D182" t="s">
        <v>2577</v>
      </c>
      <c r="E182" s="1">
        <v>44037</v>
      </c>
      <c r="F182" t="s">
        <v>10658</v>
      </c>
      <c r="G182" t="s">
        <v>10707</v>
      </c>
      <c r="H182" t="s">
        <v>10938</v>
      </c>
      <c r="I182" t="s">
        <v>37</v>
      </c>
      <c r="J182" t="s">
        <v>37</v>
      </c>
      <c r="K182" t="s">
        <v>2744</v>
      </c>
      <c r="L182" t="s">
        <v>15</v>
      </c>
      <c r="M182">
        <v>36</v>
      </c>
      <c r="N182" t="s">
        <v>26</v>
      </c>
      <c r="O182" t="s">
        <v>38</v>
      </c>
      <c r="P182" t="s">
        <v>11920</v>
      </c>
      <c r="Q182" t="s">
        <v>39</v>
      </c>
      <c r="R182" s="1">
        <v>44352</v>
      </c>
      <c r="S182" t="s">
        <v>2744</v>
      </c>
      <c r="T182" t="s">
        <v>13176</v>
      </c>
    </row>
    <row r="183" spans="1:20" x14ac:dyDescent="0.25">
      <c r="A183" t="s">
        <v>17633</v>
      </c>
      <c r="B183" t="s">
        <v>2578</v>
      </c>
      <c r="C183" t="s">
        <v>13</v>
      </c>
      <c r="D183" t="s">
        <v>2579</v>
      </c>
      <c r="E183" s="1">
        <v>44037</v>
      </c>
      <c r="F183" t="s">
        <v>10658</v>
      </c>
      <c r="G183" t="s">
        <v>10707</v>
      </c>
      <c r="H183" t="s">
        <v>10938</v>
      </c>
      <c r="I183" t="s">
        <v>37</v>
      </c>
      <c r="J183" t="s">
        <v>37</v>
      </c>
      <c r="K183" t="s">
        <v>2744</v>
      </c>
      <c r="L183" t="s">
        <v>15</v>
      </c>
      <c r="M183">
        <v>23</v>
      </c>
      <c r="N183" t="s">
        <v>26</v>
      </c>
      <c r="O183" t="s">
        <v>38</v>
      </c>
      <c r="P183" t="s">
        <v>11920</v>
      </c>
      <c r="Q183" t="s">
        <v>39</v>
      </c>
      <c r="R183" s="1">
        <v>44352</v>
      </c>
      <c r="S183" t="s">
        <v>2744</v>
      </c>
      <c r="T183" t="s">
        <v>13176</v>
      </c>
    </row>
    <row r="184" spans="1:20" x14ac:dyDescent="0.25">
      <c r="A184" t="s">
        <v>17634</v>
      </c>
      <c r="B184" t="s">
        <v>8433</v>
      </c>
      <c r="C184" t="s">
        <v>13</v>
      </c>
      <c r="D184" t="s">
        <v>8434</v>
      </c>
      <c r="E184" s="1">
        <v>44038</v>
      </c>
      <c r="F184" t="s">
        <v>10658</v>
      </c>
      <c r="G184" t="s">
        <v>10719</v>
      </c>
      <c r="H184" t="s">
        <v>37</v>
      </c>
      <c r="I184" t="s">
        <v>37</v>
      </c>
      <c r="J184" t="s">
        <v>37</v>
      </c>
      <c r="K184" t="s">
        <v>2744</v>
      </c>
      <c r="L184" t="s">
        <v>15</v>
      </c>
      <c r="M184">
        <v>19</v>
      </c>
      <c r="N184" t="s">
        <v>26</v>
      </c>
      <c r="O184" t="s">
        <v>38</v>
      </c>
      <c r="P184" t="s">
        <v>11920</v>
      </c>
      <c r="Q184" t="s">
        <v>39</v>
      </c>
      <c r="R184" s="1">
        <v>44343</v>
      </c>
      <c r="S184" t="s">
        <v>2744</v>
      </c>
      <c r="T184" t="s">
        <v>13384</v>
      </c>
    </row>
    <row r="185" spans="1:20" x14ac:dyDescent="0.25">
      <c r="A185" t="s">
        <v>17635</v>
      </c>
      <c r="B185" t="s">
        <v>8027</v>
      </c>
      <c r="C185" t="s">
        <v>13</v>
      </c>
      <c r="D185" t="s">
        <v>8028</v>
      </c>
      <c r="E185" s="1">
        <v>44039</v>
      </c>
      <c r="F185" t="s">
        <v>10658</v>
      </c>
      <c r="G185" t="s">
        <v>10747</v>
      </c>
      <c r="H185" t="s">
        <v>37</v>
      </c>
      <c r="I185" t="s">
        <v>37</v>
      </c>
      <c r="J185" t="s">
        <v>37</v>
      </c>
      <c r="K185" t="s">
        <v>2744</v>
      </c>
      <c r="L185" t="s">
        <v>15</v>
      </c>
      <c r="M185">
        <v>24</v>
      </c>
      <c r="N185" t="s">
        <v>16</v>
      </c>
      <c r="O185" t="s">
        <v>38</v>
      </c>
      <c r="P185" t="s">
        <v>11920</v>
      </c>
      <c r="Q185" t="s">
        <v>39</v>
      </c>
      <c r="R185" s="1">
        <v>44343</v>
      </c>
      <c r="S185" t="s">
        <v>2744</v>
      </c>
      <c r="T185" t="s">
        <v>13386</v>
      </c>
    </row>
    <row r="186" spans="1:20" x14ac:dyDescent="0.25">
      <c r="A186" t="s">
        <v>17636</v>
      </c>
      <c r="B186" t="s">
        <v>8029</v>
      </c>
      <c r="C186" t="s">
        <v>13</v>
      </c>
      <c r="D186" t="s">
        <v>8030</v>
      </c>
      <c r="E186" s="1">
        <v>44039</v>
      </c>
      <c r="F186" t="s">
        <v>10658</v>
      </c>
      <c r="G186" t="s">
        <v>10747</v>
      </c>
      <c r="H186" t="s">
        <v>37</v>
      </c>
      <c r="I186" t="s">
        <v>37</v>
      </c>
      <c r="J186" t="s">
        <v>37</v>
      </c>
      <c r="K186" t="s">
        <v>2744</v>
      </c>
      <c r="L186" t="s">
        <v>15</v>
      </c>
      <c r="M186">
        <v>20</v>
      </c>
      <c r="N186" t="s">
        <v>26</v>
      </c>
      <c r="O186" t="s">
        <v>38</v>
      </c>
      <c r="P186" t="s">
        <v>11920</v>
      </c>
      <c r="Q186" t="s">
        <v>39</v>
      </c>
      <c r="R186" s="1">
        <v>44343</v>
      </c>
      <c r="S186" t="s">
        <v>2744</v>
      </c>
      <c r="T186" t="s">
        <v>13387</v>
      </c>
    </row>
    <row r="187" spans="1:20" x14ac:dyDescent="0.25">
      <c r="A187" t="s">
        <v>17637</v>
      </c>
      <c r="B187" t="s">
        <v>8035</v>
      </c>
      <c r="C187" t="s">
        <v>13</v>
      </c>
      <c r="D187" t="s">
        <v>8036</v>
      </c>
      <c r="E187" s="1">
        <v>44039</v>
      </c>
      <c r="F187" t="s">
        <v>10658</v>
      </c>
      <c r="G187" t="s">
        <v>10747</v>
      </c>
      <c r="H187" t="s">
        <v>37</v>
      </c>
      <c r="I187" t="s">
        <v>37</v>
      </c>
      <c r="J187" t="s">
        <v>37</v>
      </c>
      <c r="K187" t="s">
        <v>2744</v>
      </c>
      <c r="L187" t="s">
        <v>15</v>
      </c>
      <c r="M187">
        <v>29</v>
      </c>
      <c r="N187" t="s">
        <v>16</v>
      </c>
      <c r="O187" t="s">
        <v>38</v>
      </c>
      <c r="P187" t="s">
        <v>11920</v>
      </c>
      <c r="Q187" t="s">
        <v>39</v>
      </c>
      <c r="R187" s="1">
        <v>44343</v>
      </c>
      <c r="S187" t="s">
        <v>2744</v>
      </c>
      <c r="T187" t="s">
        <v>13390</v>
      </c>
    </row>
    <row r="188" spans="1:20" x14ac:dyDescent="0.25">
      <c r="A188" t="s">
        <v>17638</v>
      </c>
      <c r="B188" t="s">
        <v>8037</v>
      </c>
      <c r="C188" t="s">
        <v>13</v>
      </c>
      <c r="D188" t="s">
        <v>8038</v>
      </c>
      <c r="E188" s="1">
        <v>44039</v>
      </c>
      <c r="F188" t="s">
        <v>10658</v>
      </c>
      <c r="G188" t="s">
        <v>10747</v>
      </c>
      <c r="H188" t="s">
        <v>37</v>
      </c>
      <c r="I188" t="s">
        <v>37</v>
      </c>
      <c r="J188" t="s">
        <v>37</v>
      </c>
      <c r="K188" t="s">
        <v>2744</v>
      </c>
      <c r="L188" t="s">
        <v>15</v>
      </c>
      <c r="M188">
        <v>19</v>
      </c>
      <c r="N188" t="s">
        <v>16</v>
      </c>
      <c r="O188" t="s">
        <v>38</v>
      </c>
      <c r="P188" t="s">
        <v>11920</v>
      </c>
      <c r="Q188" t="s">
        <v>39</v>
      </c>
      <c r="R188" s="1">
        <v>44343</v>
      </c>
      <c r="S188" t="s">
        <v>2744</v>
      </c>
      <c r="T188" t="s">
        <v>13390</v>
      </c>
    </row>
    <row r="189" spans="1:20" x14ac:dyDescent="0.25">
      <c r="A189" t="s">
        <v>17639</v>
      </c>
      <c r="B189" t="s">
        <v>8039</v>
      </c>
      <c r="C189" t="s">
        <v>13</v>
      </c>
      <c r="D189" t="s">
        <v>8040</v>
      </c>
      <c r="E189" s="1">
        <v>44039</v>
      </c>
      <c r="F189" t="s">
        <v>10658</v>
      </c>
      <c r="G189" t="s">
        <v>10747</v>
      </c>
      <c r="H189" t="s">
        <v>37</v>
      </c>
      <c r="I189" t="s">
        <v>37</v>
      </c>
      <c r="J189" t="s">
        <v>37</v>
      </c>
      <c r="K189" t="s">
        <v>2744</v>
      </c>
      <c r="L189" t="s">
        <v>15</v>
      </c>
      <c r="M189">
        <v>23</v>
      </c>
      <c r="N189" t="s">
        <v>16</v>
      </c>
      <c r="O189" t="s">
        <v>38</v>
      </c>
      <c r="P189" t="s">
        <v>11920</v>
      </c>
      <c r="Q189" t="s">
        <v>39</v>
      </c>
      <c r="R189" s="1">
        <v>44343</v>
      </c>
      <c r="S189" t="s">
        <v>2744</v>
      </c>
      <c r="T189" t="s">
        <v>13391</v>
      </c>
    </row>
    <row r="190" spans="1:20" x14ac:dyDescent="0.25">
      <c r="A190" t="s">
        <v>17640</v>
      </c>
      <c r="B190" t="s">
        <v>8045</v>
      </c>
      <c r="C190" t="s">
        <v>13</v>
      </c>
      <c r="D190" t="s">
        <v>8046</v>
      </c>
      <c r="E190" s="1">
        <v>44039</v>
      </c>
      <c r="F190" t="s">
        <v>10658</v>
      </c>
      <c r="G190" t="s">
        <v>10747</v>
      </c>
      <c r="H190" t="s">
        <v>37</v>
      </c>
      <c r="I190" t="s">
        <v>37</v>
      </c>
      <c r="J190" t="s">
        <v>37</v>
      </c>
      <c r="K190" t="s">
        <v>2744</v>
      </c>
      <c r="L190" t="s">
        <v>15</v>
      </c>
      <c r="M190">
        <v>34</v>
      </c>
      <c r="N190" t="s">
        <v>16</v>
      </c>
      <c r="O190" t="s">
        <v>38</v>
      </c>
      <c r="P190" t="s">
        <v>11920</v>
      </c>
      <c r="Q190" t="s">
        <v>39</v>
      </c>
      <c r="R190" s="1">
        <v>44343</v>
      </c>
      <c r="S190" t="s">
        <v>2744</v>
      </c>
      <c r="T190" t="s">
        <v>13394</v>
      </c>
    </row>
    <row r="191" spans="1:20" x14ac:dyDescent="0.25">
      <c r="A191" t="s">
        <v>17641</v>
      </c>
      <c r="B191" t="s">
        <v>8047</v>
      </c>
      <c r="C191" t="s">
        <v>13</v>
      </c>
      <c r="D191" t="s">
        <v>8048</v>
      </c>
      <c r="E191" s="1">
        <v>44039</v>
      </c>
      <c r="F191" t="s">
        <v>10658</v>
      </c>
      <c r="G191" t="s">
        <v>10747</v>
      </c>
      <c r="H191" t="s">
        <v>37</v>
      </c>
      <c r="I191" t="s">
        <v>37</v>
      </c>
      <c r="J191" t="s">
        <v>37</v>
      </c>
      <c r="K191" t="s">
        <v>2744</v>
      </c>
      <c r="L191" t="s">
        <v>15</v>
      </c>
      <c r="M191">
        <v>34</v>
      </c>
      <c r="N191" t="s">
        <v>26</v>
      </c>
      <c r="O191" t="s">
        <v>38</v>
      </c>
      <c r="P191" t="s">
        <v>11920</v>
      </c>
      <c r="Q191" t="s">
        <v>39</v>
      </c>
      <c r="R191" s="1">
        <v>44343</v>
      </c>
      <c r="S191" t="s">
        <v>2744</v>
      </c>
      <c r="T191" t="s">
        <v>13390</v>
      </c>
    </row>
    <row r="192" spans="1:20" x14ac:dyDescent="0.25">
      <c r="A192" t="s">
        <v>17642</v>
      </c>
      <c r="B192" t="s">
        <v>8049</v>
      </c>
      <c r="C192" t="s">
        <v>13</v>
      </c>
      <c r="D192" t="s">
        <v>8050</v>
      </c>
      <c r="E192" s="1">
        <v>44039</v>
      </c>
      <c r="F192" t="s">
        <v>10658</v>
      </c>
      <c r="G192" t="s">
        <v>10747</v>
      </c>
      <c r="H192" t="s">
        <v>37</v>
      </c>
      <c r="I192" t="s">
        <v>37</v>
      </c>
      <c r="J192" t="s">
        <v>37</v>
      </c>
      <c r="K192" t="s">
        <v>2744</v>
      </c>
      <c r="L192" t="s">
        <v>15</v>
      </c>
      <c r="M192">
        <v>46</v>
      </c>
      <c r="N192" t="s">
        <v>16</v>
      </c>
      <c r="O192" t="s">
        <v>38</v>
      </c>
      <c r="P192" t="s">
        <v>11920</v>
      </c>
      <c r="Q192" t="s">
        <v>39</v>
      </c>
      <c r="R192" s="1">
        <v>44343</v>
      </c>
      <c r="S192" t="s">
        <v>2744</v>
      </c>
      <c r="T192" t="s">
        <v>13390</v>
      </c>
    </row>
    <row r="193" spans="1:20" x14ac:dyDescent="0.25">
      <c r="A193" t="s">
        <v>17643</v>
      </c>
      <c r="B193" t="s">
        <v>1693</v>
      </c>
      <c r="C193" t="s">
        <v>13</v>
      </c>
      <c r="D193" t="s">
        <v>1694</v>
      </c>
      <c r="E193" s="1">
        <v>44039</v>
      </c>
      <c r="F193" t="s">
        <v>10658</v>
      </c>
      <c r="G193" t="s">
        <v>10692</v>
      </c>
      <c r="H193" t="s">
        <v>10832</v>
      </c>
      <c r="I193" t="s">
        <v>905</v>
      </c>
      <c r="J193" t="s">
        <v>37</v>
      </c>
      <c r="K193" t="s">
        <v>2744</v>
      </c>
      <c r="L193" t="s">
        <v>15</v>
      </c>
      <c r="M193">
        <v>67</v>
      </c>
      <c r="N193" t="s">
        <v>16</v>
      </c>
      <c r="O193" t="s">
        <v>38</v>
      </c>
      <c r="P193" t="s">
        <v>11920</v>
      </c>
      <c r="Q193" t="s">
        <v>39</v>
      </c>
      <c r="R193" s="1">
        <v>44352</v>
      </c>
      <c r="S193" t="s">
        <v>2744</v>
      </c>
      <c r="T193" t="s">
        <v>13397</v>
      </c>
    </row>
    <row r="194" spans="1:20" x14ac:dyDescent="0.25">
      <c r="A194" t="s">
        <v>17644</v>
      </c>
      <c r="B194" t="s">
        <v>2360</v>
      </c>
      <c r="C194" t="s">
        <v>13</v>
      </c>
      <c r="D194" t="s">
        <v>2361</v>
      </c>
      <c r="E194" s="1">
        <v>44039</v>
      </c>
      <c r="F194" t="s">
        <v>10658</v>
      </c>
      <c r="G194" t="s">
        <v>10692</v>
      </c>
      <c r="H194" t="s">
        <v>10832</v>
      </c>
      <c r="I194" t="s">
        <v>37</v>
      </c>
      <c r="J194" t="s">
        <v>37</v>
      </c>
      <c r="K194" t="s">
        <v>2351</v>
      </c>
      <c r="L194" t="s">
        <v>15</v>
      </c>
      <c r="M194" t="s">
        <v>37</v>
      </c>
      <c r="N194" t="s">
        <v>37</v>
      </c>
      <c r="O194" t="s">
        <v>38</v>
      </c>
      <c r="P194" t="s">
        <v>11920</v>
      </c>
      <c r="Q194" t="s">
        <v>39</v>
      </c>
      <c r="R194" s="1">
        <v>44352</v>
      </c>
      <c r="S194" t="s">
        <v>2744</v>
      </c>
      <c r="T194" t="s">
        <v>13401</v>
      </c>
    </row>
    <row r="195" spans="1:20" x14ac:dyDescent="0.25">
      <c r="A195" t="s">
        <v>17645</v>
      </c>
      <c r="B195" t="s">
        <v>2362</v>
      </c>
      <c r="C195" t="s">
        <v>13</v>
      </c>
      <c r="D195" t="s">
        <v>2363</v>
      </c>
      <c r="E195" s="1">
        <v>44039</v>
      </c>
      <c r="F195" t="s">
        <v>10658</v>
      </c>
      <c r="G195" t="s">
        <v>10692</v>
      </c>
      <c r="H195" t="s">
        <v>10832</v>
      </c>
      <c r="I195" t="s">
        <v>37</v>
      </c>
      <c r="J195" t="s">
        <v>37</v>
      </c>
      <c r="K195" t="s">
        <v>2351</v>
      </c>
      <c r="L195" t="s">
        <v>15</v>
      </c>
      <c r="M195" t="s">
        <v>37</v>
      </c>
      <c r="N195" t="s">
        <v>37</v>
      </c>
      <c r="O195" t="s">
        <v>38</v>
      </c>
      <c r="P195" t="s">
        <v>11920</v>
      </c>
      <c r="Q195" t="s">
        <v>39</v>
      </c>
      <c r="R195" s="1">
        <v>44352</v>
      </c>
      <c r="S195" t="s">
        <v>2744</v>
      </c>
      <c r="T195" t="s">
        <v>13402</v>
      </c>
    </row>
    <row r="196" spans="1:20" x14ac:dyDescent="0.25">
      <c r="A196" t="s">
        <v>17646</v>
      </c>
      <c r="B196" t="s">
        <v>2504</v>
      </c>
      <c r="C196" t="s">
        <v>13</v>
      </c>
      <c r="D196" t="s">
        <v>2505</v>
      </c>
      <c r="E196" s="1">
        <v>44039</v>
      </c>
      <c r="F196" t="s">
        <v>10658</v>
      </c>
      <c r="G196" t="s">
        <v>10707</v>
      </c>
      <c r="H196" t="s">
        <v>10938</v>
      </c>
      <c r="I196" t="s">
        <v>37</v>
      </c>
      <c r="J196" t="s">
        <v>37</v>
      </c>
      <c r="K196" t="s">
        <v>2744</v>
      </c>
      <c r="L196" t="s">
        <v>15</v>
      </c>
      <c r="M196" t="s">
        <v>37</v>
      </c>
      <c r="N196" t="s">
        <v>26</v>
      </c>
      <c r="O196" t="s">
        <v>38</v>
      </c>
      <c r="P196" t="s">
        <v>11920</v>
      </c>
      <c r="Q196" t="s">
        <v>39</v>
      </c>
      <c r="R196" s="1">
        <v>44352</v>
      </c>
      <c r="S196" t="s">
        <v>2744</v>
      </c>
      <c r="T196" t="s">
        <v>13414</v>
      </c>
    </row>
    <row r="197" spans="1:20" x14ac:dyDescent="0.25">
      <c r="A197" t="s">
        <v>17647</v>
      </c>
      <c r="B197" t="s">
        <v>2520</v>
      </c>
      <c r="C197" t="s">
        <v>13</v>
      </c>
      <c r="D197" t="s">
        <v>2521</v>
      </c>
      <c r="E197" s="1">
        <v>44039</v>
      </c>
      <c r="F197" t="s">
        <v>10658</v>
      </c>
      <c r="G197" t="s">
        <v>10707</v>
      </c>
      <c r="H197" t="s">
        <v>10938</v>
      </c>
      <c r="I197" t="s">
        <v>37</v>
      </c>
      <c r="J197" t="s">
        <v>37</v>
      </c>
      <c r="K197" t="s">
        <v>2744</v>
      </c>
      <c r="L197" t="s">
        <v>15</v>
      </c>
      <c r="M197" t="s">
        <v>37</v>
      </c>
      <c r="N197" t="s">
        <v>26</v>
      </c>
      <c r="O197" t="s">
        <v>38</v>
      </c>
      <c r="P197" t="s">
        <v>11920</v>
      </c>
      <c r="Q197" t="s">
        <v>39</v>
      </c>
      <c r="R197" s="1">
        <v>44352</v>
      </c>
      <c r="S197" t="s">
        <v>2744</v>
      </c>
      <c r="T197" t="s">
        <v>13341</v>
      </c>
    </row>
    <row r="198" spans="1:20" x14ac:dyDescent="0.25">
      <c r="A198" t="s">
        <v>17648</v>
      </c>
      <c r="B198" t="s">
        <v>2586</v>
      </c>
      <c r="C198" t="s">
        <v>13</v>
      </c>
      <c r="D198" t="s">
        <v>2587</v>
      </c>
      <c r="E198" s="1">
        <v>44039</v>
      </c>
      <c r="F198" t="s">
        <v>10658</v>
      </c>
      <c r="G198" t="s">
        <v>10707</v>
      </c>
      <c r="H198" t="s">
        <v>10938</v>
      </c>
      <c r="I198" t="s">
        <v>37</v>
      </c>
      <c r="J198" t="s">
        <v>37</v>
      </c>
      <c r="K198" t="s">
        <v>2744</v>
      </c>
      <c r="L198" t="s">
        <v>15</v>
      </c>
      <c r="M198">
        <v>92</v>
      </c>
      <c r="N198" t="s">
        <v>26</v>
      </c>
      <c r="O198" t="s">
        <v>33</v>
      </c>
      <c r="P198" t="s">
        <v>11920</v>
      </c>
      <c r="Q198" t="s">
        <v>39</v>
      </c>
      <c r="R198" s="1">
        <v>44352</v>
      </c>
      <c r="S198" t="s">
        <v>2744</v>
      </c>
      <c r="T198" t="s">
        <v>12704</v>
      </c>
    </row>
    <row r="199" spans="1:20" x14ac:dyDescent="0.25">
      <c r="A199" t="s">
        <v>17649</v>
      </c>
      <c r="B199" t="s">
        <v>2616</v>
      </c>
      <c r="C199" t="s">
        <v>13</v>
      </c>
      <c r="D199" t="s">
        <v>2617</v>
      </c>
      <c r="E199" s="1">
        <v>44039</v>
      </c>
      <c r="F199" t="s">
        <v>10658</v>
      </c>
      <c r="G199" t="s">
        <v>10707</v>
      </c>
      <c r="H199" t="s">
        <v>10938</v>
      </c>
      <c r="I199" t="s">
        <v>37</v>
      </c>
      <c r="J199" t="s">
        <v>37</v>
      </c>
      <c r="K199" t="s">
        <v>2744</v>
      </c>
      <c r="L199" t="s">
        <v>15</v>
      </c>
      <c r="M199">
        <v>33</v>
      </c>
      <c r="N199" t="s">
        <v>16</v>
      </c>
      <c r="O199" t="s">
        <v>33</v>
      </c>
      <c r="P199" t="s">
        <v>11920</v>
      </c>
      <c r="Q199" t="s">
        <v>39</v>
      </c>
      <c r="R199" s="1">
        <v>44352</v>
      </c>
      <c r="S199" t="s">
        <v>2744</v>
      </c>
      <c r="T199" t="s">
        <v>13339</v>
      </c>
    </row>
    <row r="200" spans="1:20" x14ac:dyDescent="0.25">
      <c r="A200" t="s">
        <v>17650</v>
      </c>
      <c r="B200" t="s">
        <v>6196</v>
      </c>
      <c r="C200" t="s">
        <v>13</v>
      </c>
      <c r="D200" t="s">
        <v>6197</v>
      </c>
      <c r="E200" s="1">
        <v>44039</v>
      </c>
      <c r="F200" t="s">
        <v>10658</v>
      </c>
      <c r="G200" t="s">
        <v>10741</v>
      </c>
      <c r="H200" t="s">
        <v>11042</v>
      </c>
      <c r="I200" t="s">
        <v>11455</v>
      </c>
      <c r="J200" t="s">
        <v>37</v>
      </c>
      <c r="K200" t="s">
        <v>2744</v>
      </c>
      <c r="L200" t="s">
        <v>15</v>
      </c>
      <c r="M200">
        <v>30</v>
      </c>
      <c r="N200" t="s">
        <v>26</v>
      </c>
      <c r="O200" t="s">
        <v>38</v>
      </c>
      <c r="P200" t="s">
        <v>11920</v>
      </c>
      <c r="Q200" t="s">
        <v>39</v>
      </c>
      <c r="R200" s="1">
        <v>44352</v>
      </c>
      <c r="S200" t="s">
        <v>2744</v>
      </c>
      <c r="T200" t="s">
        <v>13433</v>
      </c>
    </row>
    <row r="201" spans="1:20" x14ac:dyDescent="0.25">
      <c r="A201" t="s">
        <v>17651</v>
      </c>
      <c r="B201" t="s">
        <v>8053</v>
      </c>
      <c r="C201" t="s">
        <v>13</v>
      </c>
      <c r="D201" t="s">
        <v>8054</v>
      </c>
      <c r="E201" s="1">
        <v>44040</v>
      </c>
      <c r="F201" t="s">
        <v>10658</v>
      </c>
      <c r="G201" t="s">
        <v>10747</v>
      </c>
      <c r="H201" t="s">
        <v>37</v>
      </c>
      <c r="I201" t="s">
        <v>37</v>
      </c>
      <c r="J201" t="s">
        <v>37</v>
      </c>
      <c r="K201" t="s">
        <v>2744</v>
      </c>
      <c r="L201" t="s">
        <v>15</v>
      </c>
      <c r="M201">
        <v>53</v>
      </c>
      <c r="N201" t="s">
        <v>26</v>
      </c>
      <c r="O201" t="s">
        <v>38</v>
      </c>
      <c r="P201" t="s">
        <v>11920</v>
      </c>
      <c r="Q201" t="s">
        <v>39</v>
      </c>
      <c r="R201" s="1">
        <v>44343</v>
      </c>
      <c r="S201" t="s">
        <v>2744</v>
      </c>
      <c r="T201" t="s">
        <v>13390</v>
      </c>
    </row>
    <row r="202" spans="1:20" x14ac:dyDescent="0.25">
      <c r="A202" t="s">
        <v>17652</v>
      </c>
      <c r="B202" t="s">
        <v>8057</v>
      </c>
      <c r="C202" t="s">
        <v>13</v>
      </c>
      <c r="D202" t="s">
        <v>8058</v>
      </c>
      <c r="E202" s="1">
        <v>44040</v>
      </c>
      <c r="F202" t="s">
        <v>10658</v>
      </c>
      <c r="G202" t="s">
        <v>10747</v>
      </c>
      <c r="H202" t="s">
        <v>37</v>
      </c>
      <c r="I202" t="s">
        <v>37</v>
      </c>
      <c r="J202" t="s">
        <v>37</v>
      </c>
      <c r="K202" t="s">
        <v>2744</v>
      </c>
      <c r="L202" t="s">
        <v>15</v>
      </c>
      <c r="M202">
        <v>37</v>
      </c>
      <c r="N202" t="s">
        <v>26</v>
      </c>
      <c r="O202" t="s">
        <v>38</v>
      </c>
      <c r="P202" t="s">
        <v>11920</v>
      </c>
      <c r="Q202" t="s">
        <v>39</v>
      </c>
      <c r="R202" s="1">
        <v>44343</v>
      </c>
      <c r="S202" t="s">
        <v>2744</v>
      </c>
      <c r="T202" t="s">
        <v>13436</v>
      </c>
    </row>
    <row r="203" spans="1:20" x14ac:dyDescent="0.25">
      <c r="A203" t="s">
        <v>17653</v>
      </c>
      <c r="B203" t="s">
        <v>8059</v>
      </c>
      <c r="C203" t="s">
        <v>13</v>
      </c>
      <c r="D203" t="s">
        <v>8060</v>
      </c>
      <c r="E203" s="1">
        <v>44040</v>
      </c>
      <c r="F203" t="s">
        <v>10658</v>
      </c>
      <c r="G203" t="s">
        <v>10747</v>
      </c>
      <c r="H203" t="s">
        <v>37</v>
      </c>
      <c r="I203" t="s">
        <v>37</v>
      </c>
      <c r="J203" t="s">
        <v>37</v>
      </c>
      <c r="K203" t="s">
        <v>2744</v>
      </c>
      <c r="L203" t="s">
        <v>15</v>
      </c>
      <c r="M203">
        <v>38</v>
      </c>
      <c r="N203" t="s">
        <v>16</v>
      </c>
      <c r="O203" t="s">
        <v>38</v>
      </c>
      <c r="P203" t="s">
        <v>11920</v>
      </c>
      <c r="Q203" t="s">
        <v>39</v>
      </c>
      <c r="R203" s="1">
        <v>44343</v>
      </c>
      <c r="S203" t="s">
        <v>2744</v>
      </c>
      <c r="T203" t="s">
        <v>13437</v>
      </c>
    </row>
    <row r="204" spans="1:20" x14ac:dyDescent="0.25">
      <c r="A204" t="s">
        <v>17654</v>
      </c>
      <c r="B204" t="s">
        <v>8061</v>
      </c>
      <c r="C204" t="s">
        <v>13</v>
      </c>
      <c r="D204" t="s">
        <v>8062</v>
      </c>
      <c r="E204" s="1">
        <v>44040</v>
      </c>
      <c r="F204" t="s">
        <v>10658</v>
      </c>
      <c r="G204" t="s">
        <v>10747</v>
      </c>
      <c r="H204" t="s">
        <v>37</v>
      </c>
      <c r="I204" t="s">
        <v>37</v>
      </c>
      <c r="J204" t="s">
        <v>37</v>
      </c>
      <c r="K204" t="s">
        <v>2744</v>
      </c>
      <c r="L204" t="s">
        <v>15</v>
      </c>
      <c r="M204">
        <v>29</v>
      </c>
      <c r="N204" t="s">
        <v>26</v>
      </c>
      <c r="O204" t="s">
        <v>38</v>
      </c>
      <c r="P204" t="s">
        <v>11920</v>
      </c>
      <c r="Q204" t="s">
        <v>39</v>
      </c>
      <c r="R204" s="1">
        <v>44343</v>
      </c>
      <c r="S204" t="s">
        <v>2744</v>
      </c>
      <c r="T204" t="s">
        <v>13438</v>
      </c>
    </row>
    <row r="205" spans="1:20" x14ac:dyDescent="0.25">
      <c r="A205" t="s">
        <v>17655</v>
      </c>
      <c r="B205" t="s">
        <v>2204</v>
      </c>
      <c r="C205" t="s">
        <v>13</v>
      </c>
      <c r="D205" t="s">
        <v>2205</v>
      </c>
      <c r="E205" s="1">
        <v>44041</v>
      </c>
      <c r="F205" t="s">
        <v>10658</v>
      </c>
      <c r="G205" t="s">
        <v>10692</v>
      </c>
      <c r="H205" t="s">
        <v>10832</v>
      </c>
      <c r="I205" t="s">
        <v>37</v>
      </c>
      <c r="J205" t="s">
        <v>37</v>
      </c>
      <c r="K205" t="s">
        <v>1316</v>
      </c>
      <c r="L205" t="s">
        <v>15</v>
      </c>
      <c r="M205">
        <v>95</v>
      </c>
      <c r="N205" t="s">
        <v>16</v>
      </c>
      <c r="O205" t="s">
        <v>38</v>
      </c>
      <c r="P205" t="s">
        <v>11920</v>
      </c>
      <c r="Q205" t="s">
        <v>39</v>
      </c>
      <c r="R205" s="1">
        <v>44352</v>
      </c>
      <c r="S205" t="s">
        <v>2744</v>
      </c>
      <c r="T205" t="s">
        <v>12166</v>
      </c>
    </row>
    <row r="206" spans="1:20" x14ac:dyDescent="0.25">
      <c r="A206" t="s">
        <v>17656</v>
      </c>
      <c r="B206" t="s">
        <v>2206</v>
      </c>
      <c r="C206" t="s">
        <v>13</v>
      </c>
      <c r="D206" t="s">
        <v>2207</v>
      </c>
      <c r="E206" s="1">
        <v>44041</v>
      </c>
      <c r="F206" t="s">
        <v>10658</v>
      </c>
      <c r="G206" t="s">
        <v>10692</v>
      </c>
      <c r="H206" t="s">
        <v>10832</v>
      </c>
      <c r="I206" t="s">
        <v>37</v>
      </c>
      <c r="J206" t="s">
        <v>37</v>
      </c>
      <c r="K206" t="s">
        <v>1316</v>
      </c>
      <c r="L206" t="s">
        <v>15</v>
      </c>
      <c r="M206">
        <v>7</v>
      </c>
      <c r="N206" t="s">
        <v>16</v>
      </c>
      <c r="O206" t="s">
        <v>38</v>
      </c>
      <c r="P206" t="s">
        <v>11920</v>
      </c>
      <c r="Q206" t="s">
        <v>39</v>
      </c>
      <c r="R206" s="1">
        <v>44352</v>
      </c>
      <c r="S206" t="s">
        <v>2744</v>
      </c>
      <c r="T206" t="s">
        <v>13460</v>
      </c>
    </row>
    <row r="207" spans="1:20" x14ac:dyDescent="0.25">
      <c r="A207" t="s">
        <v>17657</v>
      </c>
      <c r="B207" t="s">
        <v>2283</v>
      </c>
      <c r="C207" t="s">
        <v>13</v>
      </c>
      <c r="D207" t="s">
        <v>2284</v>
      </c>
      <c r="E207" s="1">
        <v>44041</v>
      </c>
      <c r="F207" t="s">
        <v>10658</v>
      </c>
      <c r="G207" t="s">
        <v>10692</v>
      </c>
      <c r="H207" t="s">
        <v>10832</v>
      </c>
      <c r="I207" t="s">
        <v>37</v>
      </c>
      <c r="J207" t="s">
        <v>37</v>
      </c>
      <c r="K207" t="s">
        <v>905</v>
      </c>
      <c r="L207" t="s">
        <v>15</v>
      </c>
      <c r="M207">
        <v>27</v>
      </c>
      <c r="N207" t="s">
        <v>16</v>
      </c>
      <c r="O207" t="s">
        <v>38</v>
      </c>
      <c r="P207" t="s">
        <v>11920</v>
      </c>
      <c r="Q207" t="s">
        <v>39</v>
      </c>
      <c r="R207" s="1">
        <v>44352</v>
      </c>
      <c r="S207" t="s">
        <v>2744</v>
      </c>
      <c r="T207" t="s">
        <v>13467</v>
      </c>
    </row>
    <row r="208" spans="1:20" x14ac:dyDescent="0.25">
      <c r="A208" t="s">
        <v>17658</v>
      </c>
      <c r="B208" t="s">
        <v>3580</v>
      </c>
      <c r="C208" t="s">
        <v>13</v>
      </c>
      <c r="D208" t="s">
        <v>3581</v>
      </c>
      <c r="E208" s="1">
        <v>44041</v>
      </c>
      <c r="F208" t="s">
        <v>10658</v>
      </c>
      <c r="G208" t="s">
        <v>10692</v>
      </c>
      <c r="H208" t="s">
        <v>10832</v>
      </c>
      <c r="I208" t="s">
        <v>893</v>
      </c>
      <c r="J208" t="s">
        <v>37</v>
      </c>
      <c r="K208" t="s">
        <v>2744</v>
      </c>
      <c r="L208" t="s">
        <v>15</v>
      </c>
      <c r="M208">
        <v>55</v>
      </c>
      <c r="N208" t="s">
        <v>26</v>
      </c>
      <c r="O208" t="s">
        <v>38</v>
      </c>
      <c r="P208" t="s">
        <v>11920</v>
      </c>
      <c r="Q208" t="s">
        <v>39</v>
      </c>
      <c r="R208" s="1">
        <v>44352</v>
      </c>
      <c r="S208" t="s">
        <v>2744</v>
      </c>
      <c r="T208" t="s">
        <v>13468</v>
      </c>
    </row>
    <row r="209" spans="1:20" x14ac:dyDescent="0.25">
      <c r="A209" t="s">
        <v>17659</v>
      </c>
      <c r="B209" t="s">
        <v>8323</v>
      </c>
      <c r="C209" t="s">
        <v>13</v>
      </c>
      <c r="D209" t="s">
        <v>8324</v>
      </c>
      <c r="E209" s="1">
        <v>44042</v>
      </c>
      <c r="F209" t="s">
        <v>10658</v>
      </c>
      <c r="G209" t="s">
        <v>10719</v>
      </c>
      <c r="H209" t="s">
        <v>11050</v>
      </c>
      <c r="I209" t="s">
        <v>11457</v>
      </c>
      <c r="J209" t="s">
        <v>11644</v>
      </c>
      <c r="K209" t="s">
        <v>2744</v>
      </c>
      <c r="L209" t="s">
        <v>15</v>
      </c>
      <c r="M209">
        <v>29</v>
      </c>
      <c r="N209" t="s">
        <v>26</v>
      </c>
      <c r="O209" t="s">
        <v>38</v>
      </c>
      <c r="P209" t="s">
        <v>11920</v>
      </c>
      <c r="Q209" t="s">
        <v>39</v>
      </c>
      <c r="R209" s="1">
        <v>44343</v>
      </c>
      <c r="S209" t="s">
        <v>2744</v>
      </c>
      <c r="T209" t="s">
        <v>13475</v>
      </c>
    </row>
    <row r="210" spans="1:20" x14ac:dyDescent="0.25">
      <c r="A210" t="s">
        <v>17660</v>
      </c>
      <c r="B210" t="s">
        <v>2170</v>
      </c>
      <c r="C210" t="s">
        <v>13</v>
      </c>
      <c r="D210" t="s">
        <v>2171</v>
      </c>
      <c r="E210" s="1">
        <v>44042</v>
      </c>
      <c r="F210" t="s">
        <v>10658</v>
      </c>
      <c r="G210" t="s">
        <v>10692</v>
      </c>
      <c r="H210" t="s">
        <v>10832</v>
      </c>
      <c r="I210" t="s">
        <v>37</v>
      </c>
      <c r="J210" t="s">
        <v>37</v>
      </c>
      <c r="K210" t="s">
        <v>1205</v>
      </c>
      <c r="L210" t="s">
        <v>15</v>
      </c>
      <c r="M210">
        <v>38</v>
      </c>
      <c r="N210" t="s">
        <v>16</v>
      </c>
      <c r="O210" t="s">
        <v>38</v>
      </c>
      <c r="P210" t="s">
        <v>11920</v>
      </c>
      <c r="Q210" t="s">
        <v>39</v>
      </c>
      <c r="R210" s="1">
        <v>44352</v>
      </c>
      <c r="S210" t="s">
        <v>2744</v>
      </c>
      <c r="T210" t="s">
        <v>13485</v>
      </c>
    </row>
    <row r="211" spans="1:20" x14ac:dyDescent="0.25">
      <c r="A211" t="s">
        <v>17661</v>
      </c>
      <c r="B211" t="s">
        <v>2186</v>
      </c>
      <c r="C211" t="s">
        <v>13</v>
      </c>
      <c r="D211" t="s">
        <v>2187</v>
      </c>
      <c r="E211" s="1">
        <v>44042</v>
      </c>
      <c r="F211" t="s">
        <v>10658</v>
      </c>
      <c r="G211" t="s">
        <v>10692</v>
      </c>
      <c r="H211" t="s">
        <v>10832</v>
      </c>
      <c r="I211" t="s">
        <v>37</v>
      </c>
      <c r="J211" t="s">
        <v>37</v>
      </c>
      <c r="K211" t="s">
        <v>1208</v>
      </c>
      <c r="L211" t="s">
        <v>15</v>
      </c>
      <c r="M211">
        <v>12</v>
      </c>
      <c r="N211" t="s">
        <v>26</v>
      </c>
      <c r="O211" t="s">
        <v>38</v>
      </c>
      <c r="P211" t="s">
        <v>11920</v>
      </c>
      <c r="Q211" t="s">
        <v>39</v>
      </c>
      <c r="R211" s="1">
        <v>44352</v>
      </c>
      <c r="S211" t="s">
        <v>2744</v>
      </c>
      <c r="T211" t="s">
        <v>12166</v>
      </c>
    </row>
    <row r="212" spans="1:20" x14ac:dyDescent="0.25">
      <c r="A212" t="s">
        <v>17662</v>
      </c>
      <c r="B212" t="s">
        <v>2249</v>
      </c>
      <c r="C212" t="s">
        <v>13</v>
      </c>
      <c r="D212" t="s">
        <v>2250</v>
      </c>
      <c r="E212" s="1">
        <v>44042</v>
      </c>
      <c r="F212" t="s">
        <v>10658</v>
      </c>
      <c r="G212" t="s">
        <v>10692</v>
      </c>
      <c r="H212" t="s">
        <v>10832</v>
      </c>
      <c r="I212" t="s">
        <v>37</v>
      </c>
      <c r="J212" t="s">
        <v>37</v>
      </c>
      <c r="K212" t="s">
        <v>2216</v>
      </c>
      <c r="L212" t="s">
        <v>15</v>
      </c>
      <c r="M212">
        <v>54</v>
      </c>
      <c r="N212" t="s">
        <v>16</v>
      </c>
      <c r="O212" t="s">
        <v>38</v>
      </c>
      <c r="P212" t="s">
        <v>11920</v>
      </c>
      <c r="Q212" t="s">
        <v>39</v>
      </c>
      <c r="R212" s="1">
        <v>44352</v>
      </c>
      <c r="S212" t="s">
        <v>2744</v>
      </c>
      <c r="T212" t="s">
        <v>13497</v>
      </c>
    </row>
    <row r="213" spans="1:20" x14ac:dyDescent="0.25">
      <c r="A213" t="s">
        <v>17663</v>
      </c>
      <c r="B213" t="s">
        <v>5598</v>
      </c>
      <c r="C213" t="s">
        <v>13</v>
      </c>
      <c r="D213" t="s">
        <v>5599</v>
      </c>
      <c r="E213" s="1">
        <v>44042</v>
      </c>
      <c r="F213" t="s">
        <v>10658</v>
      </c>
      <c r="G213" t="s">
        <v>10719</v>
      </c>
      <c r="H213" t="s">
        <v>37</v>
      </c>
      <c r="I213" t="s">
        <v>37</v>
      </c>
      <c r="J213" t="s">
        <v>37</v>
      </c>
      <c r="K213" t="s">
        <v>2744</v>
      </c>
      <c r="L213" t="s">
        <v>15</v>
      </c>
      <c r="M213" t="s">
        <v>37</v>
      </c>
      <c r="N213" t="s">
        <v>37</v>
      </c>
      <c r="O213" t="s">
        <v>38</v>
      </c>
      <c r="P213" t="s">
        <v>11920</v>
      </c>
      <c r="Q213" t="s">
        <v>39</v>
      </c>
      <c r="R213" s="1">
        <v>44352</v>
      </c>
      <c r="S213" t="s">
        <v>2744</v>
      </c>
      <c r="T213" t="s">
        <v>13519</v>
      </c>
    </row>
    <row r="214" spans="1:20" x14ac:dyDescent="0.25">
      <c r="A214" t="s">
        <v>17664</v>
      </c>
      <c r="B214" t="s">
        <v>3730</v>
      </c>
      <c r="C214" t="s">
        <v>13</v>
      </c>
      <c r="D214" t="s">
        <v>3731</v>
      </c>
      <c r="E214" s="1">
        <v>44043</v>
      </c>
      <c r="F214" t="s">
        <v>10654</v>
      </c>
      <c r="G214" t="s">
        <v>10665</v>
      </c>
      <c r="H214" t="s">
        <v>11052</v>
      </c>
      <c r="I214" t="s">
        <v>37</v>
      </c>
      <c r="J214" t="s">
        <v>37</v>
      </c>
      <c r="K214" t="s">
        <v>2744</v>
      </c>
      <c r="L214" t="s">
        <v>15</v>
      </c>
      <c r="M214" t="s">
        <v>37</v>
      </c>
      <c r="N214" t="s">
        <v>16</v>
      </c>
      <c r="O214" t="s">
        <v>38</v>
      </c>
      <c r="P214" t="s">
        <v>11920</v>
      </c>
      <c r="Q214" t="s">
        <v>39</v>
      </c>
      <c r="R214" s="1">
        <v>44352</v>
      </c>
      <c r="S214" t="s">
        <v>2744</v>
      </c>
      <c r="T214" t="s">
        <v>13535</v>
      </c>
    </row>
    <row r="215" spans="1:20" x14ac:dyDescent="0.25">
      <c r="A215" t="s">
        <v>17665</v>
      </c>
      <c r="B215" t="s">
        <v>5602</v>
      </c>
      <c r="C215" t="s">
        <v>13</v>
      </c>
      <c r="D215" t="s">
        <v>5603</v>
      </c>
      <c r="E215" s="1">
        <v>44043</v>
      </c>
      <c r="F215" t="s">
        <v>10658</v>
      </c>
      <c r="G215" t="s">
        <v>10719</v>
      </c>
      <c r="H215" t="s">
        <v>37</v>
      </c>
      <c r="I215" t="s">
        <v>37</v>
      </c>
      <c r="J215" t="s">
        <v>37</v>
      </c>
      <c r="K215" t="s">
        <v>2744</v>
      </c>
      <c r="L215" t="s">
        <v>15</v>
      </c>
      <c r="M215" t="s">
        <v>37</v>
      </c>
      <c r="N215" t="s">
        <v>37</v>
      </c>
      <c r="O215" t="s">
        <v>38</v>
      </c>
      <c r="P215" t="s">
        <v>11920</v>
      </c>
      <c r="Q215" t="s">
        <v>39</v>
      </c>
      <c r="R215" s="1">
        <v>44352</v>
      </c>
      <c r="S215" t="s">
        <v>2744</v>
      </c>
      <c r="T215" t="s">
        <v>13536</v>
      </c>
    </row>
    <row r="216" spans="1:20" x14ac:dyDescent="0.25">
      <c r="A216" t="s">
        <v>17666</v>
      </c>
      <c r="B216" t="s">
        <v>7549</v>
      </c>
      <c r="C216" t="s">
        <v>13</v>
      </c>
      <c r="D216" t="s">
        <v>7550</v>
      </c>
      <c r="E216" s="1">
        <v>44044</v>
      </c>
      <c r="F216" t="s">
        <v>10659</v>
      </c>
      <c r="G216" t="s">
        <v>10696</v>
      </c>
      <c r="H216" t="s">
        <v>10838</v>
      </c>
      <c r="I216" t="s">
        <v>37</v>
      </c>
      <c r="J216" t="s">
        <v>37</v>
      </c>
      <c r="K216" t="s">
        <v>2744</v>
      </c>
      <c r="L216" t="s">
        <v>15</v>
      </c>
      <c r="M216">
        <v>24</v>
      </c>
      <c r="N216" t="s">
        <v>26</v>
      </c>
      <c r="O216" t="s">
        <v>38</v>
      </c>
      <c r="P216" t="s">
        <v>11920</v>
      </c>
      <c r="Q216" t="s">
        <v>39</v>
      </c>
      <c r="R216" s="1">
        <v>44343</v>
      </c>
      <c r="S216" t="s">
        <v>2744</v>
      </c>
      <c r="T216" t="s">
        <v>13538</v>
      </c>
    </row>
    <row r="217" spans="1:20" x14ac:dyDescent="0.25">
      <c r="A217" t="s">
        <v>17667</v>
      </c>
      <c r="B217" t="s">
        <v>2318</v>
      </c>
      <c r="C217" t="s">
        <v>13</v>
      </c>
      <c r="D217" t="s">
        <v>2319</v>
      </c>
      <c r="E217" s="1">
        <v>44045</v>
      </c>
      <c r="F217" t="s">
        <v>10658</v>
      </c>
      <c r="G217" t="s">
        <v>10692</v>
      </c>
      <c r="H217" t="s">
        <v>10832</v>
      </c>
      <c r="I217" t="s">
        <v>37</v>
      </c>
      <c r="J217" t="s">
        <v>37</v>
      </c>
      <c r="K217" t="s">
        <v>2216</v>
      </c>
      <c r="L217" t="s">
        <v>15</v>
      </c>
      <c r="M217">
        <v>37</v>
      </c>
      <c r="N217" t="s">
        <v>26</v>
      </c>
      <c r="O217" t="s">
        <v>38</v>
      </c>
      <c r="P217" t="s">
        <v>11920</v>
      </c>
      <c r="Q217" t="s">
        <v>39</v>
      </c>
      <c r="R217" s="1">
        <v>44352</v>
      </c>
      <c r="S217" t="s">
        <v>2744</v>
      </c>
      <c r="T217" t="s">
        <v>13549</v>
      </c>
    </row>
    <row r="218" spans="1:20" x14ac:dyDescent="0.25">
      <c r="A218" t="s">
        <v>17668</v>
      </c>
      <c r="B218" t="s">
        <v>5068</v>
      </c>
      <c r="C218" t="s">
        <v>13</v>
      </c>
      <c r="D218" t="s">
        <v>5069</v>
      </c>
      <c r="E218" s="1">
        <v>44045</v>
      </c>
      <c r="F218" t="s">
        <v>10658</v>
      </c>
      <c r="G218" t="s">
        <v>10698</v>
      </c>
      <c r="H218" t="s">
        <v>37</v>
      </c>
      <c r="I218" t="s">
        <v>37</v>
      </c>
      <c r="J218" t="s">
        <v>37</v>
      </c>
      <c r="K218" t="s">
        <v>2744</v>
      </c>
      <c r="L218" t="s">
        <v>15</v>
      </c>
      <c r="M218" t="s">
        <v>37</v>
      </c>
      <c r="N218" t="s">
        <v>37</v>
      </c>
      <c r="O218" t="s">
        <v>38</v>
      </c>
      <c r="P218" t="s">
        <v>11920</v>
      </c>
      <c r="Q218" t="s">
        <v>39</v>
      </c>
      <c r="R218" s="1">
        <v>44352</v>
      </c>
      <c r="S218" t="s">
        <v>2744</v>
      </c>
      <c r="T218" t="s">
        <v>13556</v>
      </c>
    </row>
    <row r="219" spans="1:20" x14ac:dyDescent="0.25">
      <c r="A219" t="s">
        <v>17669</v>
      </c>
      <c r="B219" t="s">
        <v>8418</v>
      </c>
      <c r="C219" t="s">
        <v>13</v>
      </c>
      <c r="D219" t="s">
        <v>8419</v>
      </c>
      <c r="E219" s="1">
        <v>44046</v>
      </c>
      <c r="F219" t="s">
        <v>10658</v>
      </c>
      <c r="G219" t="s">
        <v>10719</v>
      </c>
      <c r="H219" t="s">
        <v>37</v>
      </c>
      <c r="I219" t="s">
        <v>37</v>
      </c>
      <c r="J219" t="s">
        <v>37</v>
      </c>
      <c r="K219" t="s">
        <v>2744</v>
      </c>
      <c r="L219" t="s">
        <v>15</v>
      </c>
      <c r="M219">
        <v>48</v>
      </c>
      <c r="N219" t="s">
        <v>26</v>
      </c>
      <c r="O219" t="s">
        <v>38</v>
      </c>
      <c r="P219" t="s">
        <v>11920</v>
      </c>
      <c r="Q219" t="s">
        <v>39</v>
      </c>
      <c r="R219" s="1">
        <v>44343</v>
      </c>
      <c r="S219" t="s">
        <v>2744</v>
      </c>
      <c r="T219" t="s">
        <v>13560</v>
      </c>
    </row>
    <row r="220" spans="1:20" x14ac:dyDescent="0.25">
      <c r="A220" t="s">
        <v>17670</v>
      </c>
      <c r="B220" t="s">
        <v>4290</v>
      </c>
      <c r="C220" t="s">
        <v>13</v>
      </c>
      <c r="D220" t="s">
        <v>4291</v>
      </c>
      <c r="E220" s="1">
        <v>44046</v>
      </c>
      <c r="F220" t="s">
        <v>10658</v>
      </c>
      <c r="G220" t="s">
        <v>10676</v>
      </c>
      <c r="H220" t="s">
        <v>10886</v>
      </c>
      <c r="I220" t="s">
        <v>37</v>
      </c>
      <c r="J220" t="s">
        <v>37</v>
      </c>
      <c r="K220" t="s">
        <v>2744</v>
      </c>
      <c r="L220" t="s">
        <v>15</v>
      </c>
      <c r="M220">
        <v>37</v>
      </c>
      <c r="N220" t="s">
        <v>26</v>
      </c>
      <c r="O220" t="s">
        <v>38</v>
      </c>
      <c r="P220" t="s">
        <v>11920</v>
      </c>
      <c r="Q220" t="s">
        <v>39</v>
      </c>
      <c r="R220" s="1">
        <v>44352</v>
      </c>
      <c r="S220" t="s">
        <v>2744</v>
      </c>
      <c r="T220" t="s">
        <v>13571</v>
      </c>
    </row>
    <row r="221" spans="1:20" x14ac:dyDescent="0.25">
      <c r="A221" t="s">
        <v>17671</v>
      </c>
      <c r="B221" t="s">
        <v>5255</v>
      </c>
      <c r="C221" t="s">
        <v>13</v>
      </c>
      <c r="D221" t="s">
        <v>5256</v>
      </c>
      <c r="E221" s="1">
        <v>44046</v>
      </c>
      <c r="F221" t="s">
        <v>10659</v>
      </c>
      <c r="G221" t="s">
        <v>10732</v>
      </c>
      <c r="H221" t="s">
        <v>10952</v>
      </c>
      <c r="I221" t="s">
        <v>37</v>
      </c>
      <c r="J221" t="s">
        <v>37</v>
      </c>
      <c r="K221" t="s">
        <v>2744</v>
      </c>
      <c r="L221" t="s">
        <v>15</v>
      </c>
      <c r="M221" t="s">
        <v>37</v>
      </c>
      <c r="N221" t="s">
        <v>37</v>
      </c>
      <c r="O221" t="s">
        <v>38</v>
      </c>
      <c r="P221" t="s">
        <v>11920</v>
      </c>
      <c r="Q221" t="s">
        <v>39</v>
      </c>
      <c r="R221" s="1">
        <v>44352</v>
      </c>
      <c r="S221" t="s">
        <v>2744</v>
      </c>
      <c r="T221" t="s">
        <v>13576</v>
      </c>
    </row>
    <row r="222" spans="1:20" x14ac:dyDescent="0.25">
      <c r="A222" t="s">
        <v>17672</v>
      </c>
      <c r="B222" t="s">
        <v>2326</v>
      </c>
      <c r="C222" t="s">
        <v>13</v>
      </c>
      <c r="D222" t="s">
        <v>2327</v>
      </c>
      <c r="E222" s="1">
        <v>44047</v>
      </c>
      <c r="F222" t="s">
        <v>10658</v>
      </c>
      <c r="G222" t="s">
        <v>10692</v>
      </c>
      <c r="H222" t="s">
        <v>10832</v>
      </c>
      <c r="I222" t="s">
        <v>37</v>
      </c>
      <c r="J222" t="s">
        <v>37</v>
      </c>
      <c r="K222" t="s">
        <v>1211</v>
      </c>
      <c r="L222" t="s">
        <v>15</v>
      </c>
      <c r="M222">
        <v>54</v>
      </c>
      <c r="N222" t="s">
        <v>16</v>
      </c>
      <c r="O222" t="s">
        <v>38</v>
      </c>
      <c r="P222" t="s">
        <v>11920</v>
      </c>
      <c r="Q222" t="s">
        <v>39</v>
      </c>
      <c r="R222" s="1">
        <v>44352</v>
      </c>
      <c r="S222" t="s">
        <v>2744</v>
      </c>
      <c r="T222" t="s">
        <v>12166</v>
      </c>
    </row>
    <row r="223" spans="1:20" x14ac:dyDescent="0.25">
      <c r="A223" t="s">
        <v>17673</v>
      </c>
      <c r="B223" t="s">
        <v>2151</v>
      </c>
      <c r="C223" t="s">
        <v>13</v>
      </c>
      <c r="D223" t="s">
        <v>2152</v>
      </c>
      <c r="E223" s="1">
        <v>44050</v>
      </c>
      <c r="F223" t="s">
        <v>10658</v>
      </c>
      <c r="G223" t="s">
        <v>10692</v>
      </c>
      <c r="H223" t="s">
        <v>10832</v>
      </c>
      <c r="I223" t="s">
        <v>37</v>
      </c>
      <c r="J223" t="s">
        <v>37</v>
      </c>
      <c r="K223" t="s">
        <v>908</v>
      </c>
      <c r="L223" t="s">
        <v>15</v>
      </c>
      <c r="M223">
        <v>32</v>
      </c>
      <c r="N223" t="s">
        <v>26</v>
      </c>
      <c r="O223" t="s">
        <v>38</v>
      </c>
      <c r="P223" t="s">
        <v>11920</v>
      </c>
      <c r="Q223" t="s">
        <v>39</v>
      </c>
      <c r="R223" s="1">
        <v>44352</v>
      </c>
      <c r="S223" t="s">
        <v>2744</v>
      </c>
      <c r="T223" t="s">
        <v>13608</v>
      </c>
    </row>
    <row r="224" spans="1:20" x14ac:dyDescent="0.25">
      <c r="A224" t="s">
        <v>17674</v>
      </c>
      <c r="B224" t="s">
        <v>4294</v>
      </c>
      <c r="C224" t="s">
        <v>13</v>
      </c>
      <c r="D224" t="s">
        <v>4295</v>
      </c>
      <c r="E224" s="1">
        <v>44050</v>
      </c>
      <c r="F224" t="s">
        <v>10658</v>
      </c>
      <c r="G224" t="s">
        <v>10676</v>
      </c>
      <c r="H224" t="s">
        <v>10886</v>
      </c>
      <c r="I224" t="s">
        <v>37</v>
      </c>
      <c r="J224" t="s">
        <v>37</v>
      </c>
      <c r="K224" t="s">
        <v>2744</v>
      </c>
      <c r="L224" t="s">
        <v>15</v>
      </c>
      <c r="M224">
        <v>25</v>
      </c>
      <c r="N224" t="s">
        <v>16</v>
      </c>
      <c r="O224" t="s">
        <v>38</v>
      </c>
      <c r="P224" t="s">
        <v>11920</v>
      </c>
      <c r="Q224" t="s">
        <v>39</v>
      </c>
      <c r="R224" s="1">
        <v>44352</v>
      </c>
      <c r="S224" t="s">
        <v>2744</v>
      </c>
      <c r="T224" t="s">
        <v>13613</v>
      </c>
    </row>
    <row r="225" spans="1:20" x14ac:dyDescent="0.25">
      <c r="A225" t="s">
        <v>17675</v>
      </c>
      <c r="B225" t="s">
        <v>5512</v>
      </c>
      <c r="C225" t="s">
        <v>13</v>
      </c>
      <c r="D225" t="s">
        <v>5513</v>
      </c>
      <c r="E225" s="1">
        <v>44050</v>
      </c>
      <c r="F225" t="s">
        <v>10658</v>
      </c>
      <c r="G225" t="s">
        <v>10676</v>
      </c>
      <c r="H225" t="s">
        <v>10978</v>
      </c>
      <c r="I225" t="s">
        <v>37</v>
      </c>
      <c r="J225" t="s">
        <v>37</v>
      </c>
      <c r="K225" t="s">
        <v>2744</v>
      </c>
      <c r="L225" t="s">
        <v>15</v>
      </c>
      <c r="M225">
        <v>63</v>
      </c>
      <c r="N225" t="s">
        <v>26</v>
      </c>
      <c r="O225" t="s">
        <v>38</v>
      </c>
      <c r="P225" t="s">
        <v>11920</v>
      </c>
      <c r="Q225" t="s">
        <v>39</v>
      </c>
      <c r="R225" s="1">
        <v>44352</v>
      </c>
      <c r="S225" t="s">
        <v>2744</v>
      </c>
      <c r="T225" t="s">
        <v>13614</v>
      </c>
    </row>
    <row r="226" spans="1:20" x14ac:dyDescent="0.25">
      <c r="A226" t="s">
        <v>17676</v>
      </c>
      <c r="B226" t="s">
        <v>3452</v>
      </c>
      <c r="C226" t="s">
        <v>13</v>
      </c>
      <c r="D226" t="s">
        <v>3453</v>
      </c>
      <c r="E226" s="1">
        <v>44054</v>
      </c>
      <c r="F226" t="s">
        <v>10658</v>
      </c>
      <c r="G226" t="s">
        <v>10692</v>
      </c>
      <c r="H226" t="s">
        <v>10854</v>
      </c>
      <c r="I226" t="s">
        <v>11467</v>
      </c>
      <c r="J226" t="s">
        <v>37</v>
      </c>
      <c r="K226" t="s">
        <v>2744</v>
      </c>
      <c r="L226" t="s">
        <v>15</v>
      </c>
      <c r="M226">
        <v>30</v>
      </c>
      <c r="N226" t="s">
        <v>26</v>
      </c>
      <c r="O226" t="s">
        <v>38</v>
      </c>
      <c r="P226" t="s">
        <v>11920</v>
      </c>
      <c r="Q226" t="s">
        <v>39</v>
      </c>
      <c r="R226" s="1">
        <v>44352</v>
      </c>
      <c r="S226" t="s">
        <v>2744</v>
      </c>
      <c r="T226" t="s">
        <v>13626</v>
      </c>
    </row>
    <row r="227" spans="1:20" x14ac:dyDescent="0.25">
      <c r="A227" t="s">
        <v>17677</v>
      </c>
      <c r="B227" t="s">
        <v>3982</v>
      </c>
      <c r="C227" t="s">
        <v>13</v>
      </c>
      <c r="D227" t="s">
        <v>3983</v>
      </c>
      <c r="E227" s="1">
        <v>44054</v>
      </c>
      <c r="F227" t="s">
        <v>10658</v>
      </c>
      <c r="G227" t="s">
        <v>10692</v>
      </c>
      <c r="H227" t="s">
        <v>10854</v>
      </c>
      <c r="I227" t="s">
        <v>7340</v>
      </c>
      <c r="J227" t="s">
        <v>37</v>
      </c>
      <c r="K227" t="s">
        <v>2744</v>
      </c>
      <c r="L227" t="s">
        <v>15</v>
      </c>
      <c r="M227" t="s">
        <v>37</v>
      </c>
      <c r="N227" t="s">
        <v>16</v>
      </c>
      <c r="O227" t="s">
        <v>38</v>
      </c>
      <c r="P227" t="s">
        <v>11920</v>
      </c>
      <c r="Q227" t="s">
        <v>39</v>
      </c>
      <c r="R227" s="1">
        <v>44352</v>
      </c>
      <c r="S227" t="s">
        <v>2744</v>
      </c>
      <c r="T227" t="s">
        <v>13628</v>
      </c>
    </row>
    <row r="228" spans="1:20" x14ac:dyDescent="0.25">
      <c r="A228" t="s">
        <v>17678</v>
      </c>
      <c r="B228" t="s">
        <v>8067</v>
      </c>
      <c r="C228" t="s">
        <v>13</v>
      </c>
      <c r="D228" t="s">
        <v>8068</v>
      </c>
      <c r="E228" s="1">
        <v>44056</v>
      </c>
      <c r="F228" t="s">
        <v>10658</v>
      </c>
      <c r="G228" t="s">
        <v>10747</v>
      </c>
      <c r="H228" t="s">
        <v>37</v>
      </c>
      <c r="I228" t="s">
        <v>37</v>
      </c>
      <c r="J228" t="s">
        <v>37</v>
      </c>
      <c r="K228" t="s">
        <v>2744</v>
      </c>
      <c r="L228" t="s">
        <v>15</v>
      </c>
      <c r="M228">
        <v>29</v>
      </c>
      <c r="N228" t="s">
        <v>26</v>
      </c>
      <c r="O228" t="s">
        <v>38</v>
      </c>
      <c r="P228" t="s">
        <v>11920</v>
      </c>
      <c r="Q228" t="s">
        <v>39</v>
      </c>
      <c r="R228" s="1">
        <v>44343</v>
      </c>
      <c r="S228" t="s">
        <v>2744</v>
      </c>
      <c r="T228" t="s">
        <v>13390</v>
      </c>
    </row>
    <row r="229" spans="1:20" x14ac:dyDescent="0.25">
      <c r="A229" t="s">
        <v>17679</v>
      </c>
      <c r="B229" t="s">
        <v>8069</v>
      </c>
      <c r="C229" t="s">
        <v>13</v>
      </c>
      <c r="D229" t="s">
        <v>8070</v>
      </c>
      <c r="E229" s="1">
        <v>44056</v>
      </c>
      <c r="F229" t="s">
        <v>10658</v>
      </c>
      <c r="G229" t="s">
        <v>10747</v>
      </c>
      <c r="H229" t="s">
        <v>37</v>
      </c>
      <c r="I229" t="s">
        <v>37</v>
      </c>
      <c r="J229" t="s">
        <v>37</v>
      </c>
      <c r="K229" t="s">
        <v>2744</v>
      </c>
      <c r="L229" t="s">
        <v>15</v>
      </c>
      <c r="M229">
        <v>45</v>
      </c>
      <c r="N229" t="s">
        <v>26</v>
      </c>
      <c r="O229" t="s">
        <v>38</v>
      </c>
      <c r="P229" t="s">
        <v>11920</v>
      </c>
      <c r="Q229" t="s">
        <v>39</v>
      </c>
      <c r="R229" s="1">
        <v>44343</v>
      </c>
      <c r="S229" t="s">
        <v>2744</v>
      </c>
      <c r="T229" t="s">
        <v>12888</v>
      </c>
    </row>
    <row r="230" spans="1:20" x14ac:dyDescent="0.25">
      <c r="A230" t="s">
        <v>17680</v>
      </c>
      <c r="B230" t="s">
        <v>3724</v>
      </c>
      <c r="C230" t="s">
        <v>13</v>
      </c>
      <c r="D230" t="s">
        <v>3725</v>
      </c>
      <c r="E230" s="1">
        <v>44056</v>
      </c>
      <c r="F230" t="s">
        <v>10658</v>
      </c>
      <c r="G230" t="s">
        <v>10751</v>
      </c>
      <c r="H230" t="s">
        <v>16284</v>
      </c>
      <c r="I230" t="s">
        <v>37</v>
      </c>
      <c r="J230" t="s">
        <v>37</v>
      </c>
      <c r="K230" t="s">
        <v>2744</v>
      </c>
      <c r="L230" t="s">
        <v>15</v>
      </c>
      <c r="M230">
        <v>28</v>
      </c>
      <c r="N230" t="s">
        <v>16</v>
      </c>
      <c r="O230" t="s">
        <v>38</v>
      </c>
      <c r="P230" t="s">
        <v>11920</v>
      </c>
      <c r="Q230" t="s">
        <v>39</v>
      </c>
      <c r="R230" s="1">
        <v>44352</v>
      </c>
      <c r="S230" t="s">
        <v>2744</v>
      </c>
      <c r="T230" t="s">
        <v>13653</v>
      </c>
    </row>
    <row r="231" spans="1:20" x14ac:dyDescent="0.25">
      <c r="A231" t="s">
        <v>17681</v>
      </c>
      <c r="B231" t="s">
        <v>2030</v>
      </c>
      <c r="C231" t="s">
        <v>13</v>
      </c>
      <c r="D231" t="s">
        <v>2031</v>
      </c>
      <c r="E231" s="1">
        <v>44057</v>
      </c>
      <c r="F231" t="s">
        <v>10658</v>
      </c>
      <c r="G231" t="s">
        <v>10692</v>
      </c>
      <c r="H231" t="s">
        <v>10832</v>
      </c>
      <c r="I231" t="s">
        <v>905</v>
      </c>
      <c r="J231" t="s">
        <v>37</v>
      </c>
      <c r="K231" t="s">
        <v>2744</v>
      </c>
      <c r="L231" t="s">
        <v>15</v>
      </c>
      <c r="M231">
        <v>69</v>
      </c>
      <c r="N231" t="s">
        <v>26</v>
      </c>
      <c r="O231" t="s">
        <v>38</v>
      </c>
      <c r="P231" t="s">
        <v>11920</v>
      </c>
      <c r="Q231" t="s">
        <v>39</v>
      </c>
      <c r="R231" s="1">
        <v>44352</v>
      </c>
      <c r="S231" t="s">
        <v>2744</v>
      </c>
      <c r="T231" t="s">
        <v>13664</v>
      </c>
    </row>
    <row r="232" spans="1:20" x14ac:dyDescent="0.25">
      <c r="A232" t="s">
        <v>17682</v>
      </c>
      <c r="B232" t="s">
        <v>5343</v>
      </c>
      <c r="C232" t="s">
        <v>13</v>
      </c>
      <c r="D232" t="s">
        <v>5344</v>
      </c>
      <c r="E232" s="1">
        <v>44059</v>
      </c>
      <c r="F232" t="s">
        <v>10654</v>
      </c>
      <c r="G232" t="s">
        <v>10660</v>
      </c>
      <c r="H232" t="s">
        <v>11068</v>
      </c>
      <c r="I232" t="s">
        <v>11470</v>
      </c>
      <c r="J232" t="s">
        <v>37</v>
      </c>
      <c r="K232" t="s">
        <v>2744</v>
      </c>
      <c r="L232" t="s">
        <v>15</v>
      </c>
      <c r="M232">
        <v>22</v>
      </c>
      <c r="N232" t="s">
        <v>26</v>
      </c>
      <c r="O232" t="s">
        <v>38</v>
      </c>
      <c r="P232" t="s">
        <v>11920</v>
      </c>
      <c r="Q232" t="s">
        <v>39</v>
      </c>
      <c r="R232" s="1">
        <v>44343</v>
      </c>
      <c r="S232" t="s">
        <v>2744</v>
      </c>
      <c r="T232" t="s">
        <v>13702</v>
      </c>
    </row>
    <row r="233" spans="1:20" x14ac:dyDescent="0.25">
      <c r="A233" t="s">
        <v>17683</v>
      </c>
      <c r="B233" t="s">
        <v>8071</v>
      </c>
      <c r="C233" t="s">
        <v>13</v>
      </c>
      <c r="D233" t="s">
        <v>8072</v>
      </c>
      <c r="E233" s="1">
        <v>44060</v>
      </c>
      <c r="F233" t="s">
        <v>10658</v>
      </c>
      <c r="G233" t="s">
        <v>10747</v>
      </c>
      <c r="H233" t="s">
        <v>37</v>
      </c>
      <c r="I233" t="s">
        <v>37</v>
      </c>
      <c r="J233" t="s">
        <v>37</v>
      </c>
      <c r="K233" t="s">
        <v>2744</v>
      </c>
      <c r="L233" t="s">
        <v>15</v>
      </c>
      <c r="M233">
        <v>30</v>
      </c>
      <c r="N233" t="s">
        <v>26</v>
      </c>
      <c r="O233" t="s">
        <v>38</v>
      </c>
      <c r="P233" t="s">
        <v>11920</v>
      </c>
      <c r="Q233" t="s">
        <v>39</v>
      </c>
      <c r="R233" s="1">
        <v>44343</v>
      </c>
      <c r="S233" t="s">
        <v>2744</v>
      </c>
      <c r="T233" t="s">
        <v>13706</v>
      </c>
    </row>
    <row r="234" spans="1:20" x14ac:dyDescent="0.25">
      <c r="A234" t="s">
        <v>17684</v>
      </c>
      <c r="B234" t="s">
        <v>3458</v>
      </c>
      <c r="C234" t="s">
        <v>13</v>
      </c>
      <c r="D234" t="s">
        <v>3459</v>
      </c>
      <c r="E234" s="1">
        <v>44062</v>
      </c>
      <c r="F234" t="s">
        <v>10658</v>
      </c>
      <c r="G234" t="s">
        <v>10692</v>
      </c>
      <c r="H234" t="s">
        <v>10854</v>
      </c>
      <c r="I234" t="s">
        <v>11472</v>
      </c>
      <c r="J234" t="s">
        <v>37</v>
      </c>
      <c r="K234" t="s">
        <v>2744</v>
      </c>
      <c r="L234" t="s">
        <v>15</v>
      </c>
      <c r="M234">
        <v>35</v>
      </c>
      <c r="N234" t="s">
        <v>26</v>
      </c>
      <c r="O234" t="s">
        <v>38</v>
      </c>
      <c r="P234" t="s">
        <v>11920</v>
      </c>
      <c r="Q234" t="s">
        <v>39</v>
      </c>
      <c r="R234" s="1">
        <v>44352</v>
      </c>
      <c r="S234" t="s">
        <v>2744</v>
      </c>
      <c r="T234" t="s">
        <v>13718</v>
      </c>
    </row>
    <row r="235" spans="1:20" x14ac:dyDescent="0.25">
      <c r="A235" t="s">
        <v>17685</v>
      </c>
      <c r="B235" t="s">
        <v>7634</v>
      </c>
      <c r="C235" t="s">
        <v>13</v>
      </c>
      <c r="D235" t="s">
        <v>7635</v>
      </c>
      <c r="E235" s="1">
        <v>44063</v>
      </c>
      <c r="F235" t="s">
        <v>10659</v>
      </c>
      <c r="G235" t="s">
        <v>10696</v>
      </c>
      <c r="H235" t="s">
        <v>10838</v>
      </c>
      <c r="I235" t="s">
        <v>37</v>
      </c>
      <c r="J235" t="s">
        <v>37</v>
      </c>
      <c r="K235" t="s">
        <v>2744</v>
      </c>
      <c r="L235" t="s">
        <v>15</v>
      </c>
      <c r="M235" t="s">
        <v>37</v>
      </c>
      <c r="N235" t="s">
        <v>37</v>
      </c>
      <c r="O235" t="s">
        <v>38</v>
      </c>
      <c r="P235" t="s">
        <v>11920</v>
      </c>
      <c r="Q235" t="s">
        <v>39</v>
      </c>
      <c r="R235" s="1">
        <v>44343</v>
      </c>
      <c r="S235" t="s">
        <v>2744</v>
      </c>
      <c r="T235" t="s">
        <v>13722</v>
      </c>
    </row>
    <row r="236" spans="1:20" x14ac:dyDescent="0.25">
      <c r="A236" t="s">
        <v>17686</v>
      </c>
      <c r="B236" t="s">
        <v>8316</v>
      </c>
      <c r="C236" t="s">
        <v>13</v>
      </c>
      <c r="D236" t="s">
        <v>8317</v>
      </c>
      <c r="E236" s="1">
        <v>44063</v>
      </c>
      <c r="F236" t="s">
        <v>10658</v>
      </c>
      <c r="G236" t="s">
        <v>10719</v>
      </c>
      <c r="H236" t="s">
        <v>11050</v>
      </c>
      <c r="I236" t="s">
        <v>11457</v>
      </c>
      <c r="J236" t="s">
        <v>37</v>
      </c>
      <c r="K236" t="s">
        <v>8318</v>
      </c>
      <c r="L236" t="s">
        <v>15</v>
      </c>
      <c r="M236">
        <v>32</v>
      </c>
      <c r="N236" t="s">
        <v>16</v>
      </c>
      <c r="O236" t="s">
        <v>38</v>
      </c>
      <c r="P236" t="s">
        <v>11920</v>
      </c>
      <c r="Q236" t="s">
        <v>39</v>
      </c>
      <c r="R236" s="1">
        <v>44343</v>
      </c>
      <c r="S236" t="s">
        <v>2744</v>
      </c>
      <c r="T236" t="s">
        <v>13724</v>
      </c>
    </row>
    <row r="237" spans="1:20" x14ac:dyDescent="0.25">
      <c r="A237" t="s">
        <v>17687</v>
      </c>
      <c r="B237" t="s">
        <v>8325</v>
      </c>
      <c r="C237" t="s">
        <v>13</v>
      </c>
      <c r="D237" t="s">
        <v>8326</v>
      </c>
      <c r="E237" s="1">
        <v>44063</v>
      </c>
      <c r="F237" t="s">
        <v>10658</v>
      </c>
      <c r="G237" t="s">
        <v>10719</v>
      </c>
      <c r="H237" t="s">
        <v>11050</v>
      </c>
      <c r="I237" t="s">
        <v>11457</v>
      </c>
      <c r="J237" t="s">
        <v>11646</v>
      </c>
      <c r="K237" t="s">
        <v>2744</v>
      </c>
      <c r="L237" t="s">
        <v>15</v>
      </c>
      <c r="M237">
        <v>35</v>
      </c>
      <c r="N237" t="s">
        <v>26</v>
      </c>
      <c r="O237" t="s">
        <v>38</v>
      </c>
      <c r="P237" t="s">
        <v>11920</v>
      </c>
      <c r="Q237" t="s">
        <v>39</v>
      </c>
      <c r="R237" s="1">
        <v>44343</v>
      </c>
      <c r="S237" t="s">
        <v>2744</v>
      </c>
      <c r="T237" t="s">
        <v>13726</v>
      </c>
    </row>
    <row r="238" spans="1:20" x14ac:dyDescent="0.25">
      <c r="A238" t="s">
        <v>17688</v>
      </c>
      <c r="B238" t="s">
        <v>2084</v>
      </c>
      <c r="C238" t="s">
        <v>13</v>
      </c>
      <c r="D238" t="s">
        <v>2085</v>
      </c>
      <c r="E238" s="1">
        <v>44063</v>
      </c>
      <c r="F238" t="s">
        <v>10658</v>
      </c>
      <c r="G238" t="s">
        <v>10692</v>
      </c>
      <c r="H238" t="s">
        <v>10832</v>
      </c>
      <c r="I238" t="s">
        <v>11451</v>
      </c>
      <c r="J238" t="s">
        <v>37</v>
      </c>
      <c r="K238" t="s">
        <v>2744</v>
      </c>
      <c r="L238" t="s">
        <v>15</v>
      </c>
      <c r="M238">
        <v>28</v>
      </c>
      <c r="N238" t="s">
        <v>16</v>
      </c>
      <c r="O238" t="s">
        <v>38</v>
      </c>
      <c r="P238" t="s">
        <v>11920</v>
      </c>
      <c r="Q238" t="s">
        <v>39</v>
      </c>
      <c r="R238" s="1">
        <v>44352</v>
      </c>
      <c r="S238" t="s">
        <v>2744</v>
      </c>
      <c r="T238" t="s">
        <v>13728</v>
      </c>
    </row>
    <row r="239" spans="1:20" x14ac:dyDescent="0.25">
      <c r="A239" t="s">
        <v>17689</v>
      </c>
      <c r="B239" t="s">
        <v>2112</v>
      </c>
      <c r="C239" t="s">
        <v>13</v>
      </c>
      <c r="D239" t="s">
        <v>2113</v>
      </c>
      <c r="E239" s="1">
        <v>44063</v>
      </c>
      <c r="F239" t="s">
        <v>10658</v>
      </c>
      <c r="G239" t="s">
        <v>10692</v>
      </c>
      <c r="H239" t="s">
        <v>10832</v>
      </c>
      <c r="I239" t="s">
        <v>1208</v>
      </c>
      <c r="J239" t="s">
        <v>37</v>
      </c>
      <c r="K239" t="s">
        <v>2744</v>
      </c>
      <c r="L239" t="s">
        <v>15</v>
      </c>
      <c r="M239">
        <v>65</v>
      </c>
      <c r="N239" t="s">
        <v>26</v>
      </c>
      <c r="O239" t="s">
        <v>38</v>
      </c>
      <c r="P239" t="s">
        <v>11920</v>
      </c>
      <c r="Q239" t="s">
        <v>39</v>
      </c>
      <c r="R239" s="1">
        <v>44352</v>
      </c>
      <c r="S239" t="s">
        <v>2744</v>
      </c>
      <c r="T239" t="s">
        <v>13729</v>
      </c>
    </row>
    <row r="240" spans="1:20" x14ac:dyDescent="0.25">
      <c r="A240" t="s">
        <v>17690</v>
      </c>
      <c r="B240" t="s">
        <v>2074</v>
      </c>
      <c r="C240" t="s">
        <v>13</v>
      </c>
      <c r="D240" t="s">
        <v>2075</v>
      </c>
      <c r="E240" s="1">
        <v>44064</v>
      </c>
      <c r="F240" t="s">
        <v>10658</v>
      </c>
      <c r="G240" t="s">
        <v>10692</v>
      </c>
      <c r="H240" t="s">
        <v>10832</v>
      </c>
      <c r="I240" t="s">
        <v>899</v>
      </c>
      <c r="J240" t="s">
        <v>37</v>
      </c>
      <c r="K240" t="s">
        <v>2744</v>
      </c>
      <c r="L240" t="s">
        <v>15</v>
      </c>
      <c r="M240">
        <v>26</v>
      </c>
      <c r="N240" t="s">
        <v>16</v>
      </c>
      <c r="O240" t="s">
        <v>38</v>
      </c>
      <c r="P240" t="s">
        <v>11920</v>
      </c>
      <c r="Q240" t="s">
        <v>39</v>
      </c>
      <c r="R240" s="1">
        <v>44352</v>
      </c>
      <c r="S240" t="s">
        <v>2744</v>
      </c>
      <c r="T240" t="s">
        <v>13743</v>
      </c>
    </row>
    <row r="241" spans="1:20" x14ac:dyDescent="0.25">
      <c r="A241" t="s">
        <v>17691</v>
      </c>
      <c r="B241" t="s">
        <v>8377</v>
      </c>
      <c r="C241" t="s">
        <v>13</v>
      </c>
      <c r="D241" t="s">
        <v>8378</v>
      </c>
      <c r="E241" s="1">
        <v>44067</v>
      </c>
      <c r="F241" t="s">
        <v>10658</v>
      </c>
      <c r="G241" t="s">
        <v>10719</v>
      </c>
      <c r="H241" t="s">
        <v>11077</v>
      </c>
      <c r="I241" t="s">
        <v>37</v>
      </c>
      <c r="J241" t="s">
        <v>37</v>
      </c>
      <c r="K241" t="s">
        <v>2744</v>
      </c>
      <c r="L241" t="s">
        <v>15</v>
      </c>
      <c r="M241" t="s">
        <v>37</v>
      </c>
      <c r="N241" t="s">
        <v>26</v>
      </c>
      <c r="O241" t="s">
        <v>38</v>
      </c>
      <c r="P241" t="s">
        <v>11920</v>
      </c>
      <c r="Q241" t="s">
        <v>39</v>
      </c>
      <c r="R241" s="1">
        <v>44343</v>
      </c>
      <c r="S241" t="s">
        <v>2744</v>
      </c>
      <c r="T241" t="s">
        <v>13770</v>
      </c>
    </row>
    <row r="242" spans="1:20" x14ac:dyDescent="0.25">
      <c r="A242" t="s">
        <v>17692</v>
      </c>
      <c r="B242" t="s">
        <v>2088</v>
      </c>
      <c r="C242" t="s">
        <v>13</v>
      </c>
      <c r="D242" t="s">
        <v>2089</v>
      </c>
      <c r="E242" s="1">
        <v>44067</v>
      </c>
      <c r="F242" t="s">
        <v>10658</v>
      </c>
      <c r="G242" t="s">
        <v>10692</v>
      </c>
      <c r="H242" t="s">
        <v>10832</v>
      </c>
      <c r="I242" t="s">
        <v>899</v>
      </c>
      <c r="J242" t="s">
        <v>37</v>
      </c>
      <c r="K242" t="s">
        <v>2744</v>
      </c>
      <c r="L242" t="s">
        <v>15</v>
      </c>
      <c r="M242">
        <v>69</v>
      </c>
      <c r="N242" t="s">
        <v>16</v>
      </c>
      <c r="O242" t="s">
        <v>38</v>
      </c>
      <c r="P242" t="s">
        <v>11920</v>
      </c>
      <c r="Q242" t="s">
        <v>39</v>
      </c>
      <c r="R242" s="1">
        <v>44352</v>
      </c>
      <c r="S242" t="s">
        <v>2744</v>
      </c>
      <c r="T242" t="s">
        <v>12888</v>
      </c>
    </row>
    <row r="243" spans="1:20" x14ac:dyDescent="0.25">
      <c r="A243" t="s">
        <v>17693</v>
      </c>
      <c r="B243" t="s">
        <v>2114</v>
      </c>
      <c r="C243" t="s">
        <v>13</v>
      </c>
      <c r="D243" t="s">
        <v>2115</v>
      </c>
      <c r="E243" s="1">
        <v>44067</v>
      </c>
      <c r="F243" t="s">
        <v>10658</v>
      </c>
      <c r="G243" t="s">
        <v>10692</v>
      </c>
      <c r="H243" t="s">
        <v>10832</v>
      </c>
      <c r="I243" t="s">
        <v>2216</v>
      </c>
      <c r="J243" t="s">
        <v>37</v>
      </c>
      <c r="K243" t="s">
        <v>2744</v>
      </c>
      <c r="L243" t="s">
        <v>15</v>
      </c>
      <c r="M243">
        <v>7</v>
      </c>
      <c r="N243" t="s">
        <v>26</v>
      </c>
      <c r="O243" t="s">
        <v>38</v>
      </c>
      <c r="P243" t="s">
        <v>11920</v>
      </c>
      <c r="Q243" t="s">
        <v>39</v>
      </c>
      <c r="R243" s="1">
        <v>44352</v>
      </c>
      <c r="S243" t="s">
        <v>2744</v>
      </c>
      <c r="T243" t="s">
        <v>13780</v>
      </c>
    </row>
    <row r="244" spans="1:20" x14ac:dyDescent="0.25">
      <c r="A244" t="s">
        <v>17694</v>
      </c>
      <c r="B244" t="s">
        <v>2118</v>
      </c>
      <c r="C244" t="s">
        <v>13</v>
      </c>
      <c r="D244" t="s">
        <v>2119</v>
      </c>
      <c r="E244" s="1">
        <v>44067</v>
      </c>
      <c r="F244" t="s">
        <v>10658</v>
      </c>
      <c r="G244" t="s">
        <v>10692</v>
      </c>
      <c r="H244" t="s">
        <v>10832</v>
      </c>
      <c r="I244" t="s">
        <v>899</v>
      </c>
      <c r="J244" t="s">
        <v>37</v>
      </c>
      <c r="K244" t="s">
        <v>2744</v>
      </c>
      <c r="L244" t="s">
        <v>15</v>
      </c>
      <c r="M244">
        <v>54</v>
      </c>
      <c r="N244" t="s">
        <v>16</v>
      </c>
      <c r="O244" t="s">
        <v>38</v>
      </c>
      <c r="P244" t="s">
        <v>11920</v>
      </c>
      <c r="Q244" t="s">
        <v>39</v>
      </c>
      <c r="R244" s="1">
        <v>44352</v>
      </c>
      <c r="S244" t="s">
        <v>2744</v>
      </c>
      <c r="T244" t="s">
        <v>13781</v>
      </c>
    </row>
    <row r="245" spans="1:20" x14ac:dyDescent="0.25">
      <c r="A245" t="s">
        <v>17695</v>
      </c>
      <c r="B245" t="s">
        <v>2785</v>
      </c>
      <c r="C245" t="s">
        <v>13</v>
      </c>
      <c r="D245" t="s">
        <v>2786</v>
      </c>
      <c r="E245" s="1">
        <v>44067</v>
      </c>
      <c r="F245" t="s">
        <v>10658</v>
      </c>
      <c r="G245" t="s">
        <v>10692</v>
      </c>
      <c r="H245" t="s">
        <v>10832</v>
      </c>
      <c r="I245" t="s">
        <v>37</v>
      </c>
      <c r="J245" t="s">
        <v>37</v>
      </c>
      <c r="K245" t="s">
        <v>1211</v>
      </c>
      <c r="L245" t="s">
        <v>15</v>
      </c>
      <c r="M245">
        <v>14</v>
      </c>
      <c r="N245" t="s">
        <v>26</v>
      </c>
      <c r="O245" t="s">
        <v>38</v>
      </c>
      <c r="P245" t="s">
        <v>11920</v>
      </c>
      <c r="Q245" t="s">
        <v>39</v>
      </c>
      <c r="R245" s="1">
        <v>44352</v>
      </c>
      <c r="S245" t="s">
        <v>2744</v>
      </c>
      <c r="T245" t="s">
        <v>13782</v>
      </c>
    </row>
    <row r="246" spans="1:20" x14ac:dyDescent="0.25">
      <c r="A246" t="s">
        <v>17696</v>
      </c>
      <c r="B246" t="s">
        <v>2735</v>
      </c>
      <c r="C246" t="s">
        <v>13</v>
      </c>
      <c r="D246" t="s">
        <v>2736</v>
      </c>
      <c r="E246" s="1">
        <v>44068</v>
      </c>
      <c r="F246" t="s">
        <v>10659</v>
      </c>
      <c r="G246" t="s">
        <v>10710</v>
      </c>
      <c r="H246" t="s">
        <v>10853</v>
      </c>
      <c r="I246" t="s">
        <v>11388</v>
      </c>
      <c r="J246" t="s">
        <v>37</v>
      </c>
      <c r="K246" t="s">
        <v>2744</v>
      </c>
      <c r="L246" t="s">
        <v>15</v>
      </c>
      <c r="M246" t="s">
        <v>37</v>
      </c>
      <c r="N246" t="s">
        <v>37</v>
      </c>
      <c r="O246" t="s">
        <v>38</v>
      </c>
      <c r="P246" t="s">
        <v>11920</v>
      </c>
      <c r="Q246" t="s">
        <v>39</v>
      </c>
      <c r="R246" s="1">
        <v>44352</v>
      </c>
      <c r="S246" t="s">
        <v>2744</v>
      </c>
      <c r="T246" t="s">
        <v>13794</v>
      </c>
    </row>
    <row r="247" spans="1:20" x14ac:dyDescent="0.25">
      <c r="A247" t="s">
        <v>17697</v>
      </c>
      <c r="B247" t="s">
        <v>8381</v>
      </c>
      <c r="C247" t="s">
        <v>13</v>
      </c>
      <c r="D247" t="s">
        <v>8382</v>
      </c>
      <c r="E247" s="1">
        <v>44069</v>
      </c>
      <c r="F247" t="s">
        <v>10658</v>
      </c>
      <c r="G247" t="s">
        <v>10719</v>
      </c>
      <c r="H247" t="s">
        <v>11081</v>
      </c>
      <c r="I247" t="s">
        <v>37</v>
      </c>
      <c r="J247" t="s">
        <v>37</v>
      </c>
      <c r="K247" t="s">
        <v>2744</v>
      </c>
      <c r="L247" t="s">
        <v>15</v>
      </c>
      <c r="M247" t="s">
        <v>37</v>
      </c>
      <c r="N247" t="s">
        <v>26</v>
      </c>
      <c r="O247" t="s">
        <v>38</v>
      </c>
      <c r="P247" t="s">
        <v>11920</v>
      </c>
      <c r="Q247" t="s">
        <v>39</v>
      </c>
      <c r="R247" s="1">
        <v>44343</v>
      </c>
      <c r="S247" t="s">
        <v>2744</v>
      </c>
      <c r="T247" t="s">
        <v>13804</v>
      </c>
    </row>
    <row r="248" spans="1:20" x14ac:dyDescent="0.25">
      <c r="A248" t="s">
        <v>17698</v>
      </c>
      <c r="B248" t="s">
        <v>8388</v>
      </c>
      <c r="C248" t="s">
        <v>13</v>
      </c>
      <c r="D248" t="s">
        <v>8389</v>
      </c>
      <c r="E248" s="1">
        <v>44070</v>
      </c>
      <c r="F248" t="s">
        <v>10658</v>
      </c>
      <c r="G248" t="s">
        <v>10719</v>
      </c>
      <c r="H248" t="s">
        <v>11082</v>
      </c>
      <c r="I248" t="s">
        <v>37</v>
      </c>
      <c r="J248" t="s">
        <v>37</v>
      </c>
      <c r="K248" t="s">
        <v>2744</v>
      </c>
      <c r="L248" t="s">
        <v>15</v>
      </c>
      <c r="M248" t="s">
        <v>37</v>
      </c>
      <c r="N248" t="s">
        <v>16</v>
      </c>
      <c r="O248" t="s">
        <v>38</v>
      </c>
      <c r="P248" t="s">
        <v>11920</v>
      </c>
      <c r="Q248" t="s">
        <v>39</v>
      </c>
      <c r="R248" s="1">
        <v>44343</v>
      </c>
      <c r="S248" t="s">
        <v>2744</v>
      </c>
      <c r="T248" t="s">
        <v>13821</v>
      </c>
    </row>
    <row r="249" spans="1:20" x14ac:dyDescent="0.25">
      <c r="A249" t="s">
        <v>17699</v>
      </c>
      <c r="B249" t="s">
        <v>4645</v>
      </c>
      <c r="C249" t="s">
        <v>13</v>
      </c>
      <c r="D249" t="s">
        <v>4646</v>
      </c>
      <c r="E249" s="1">
        <v>44072</v>
      </c>
      <c r="F249" t="s">
        <v>10659</v>
      </c>
      <c r="G249" t="s">
        <v>10710</v>
      </c>
      <c r="H249" t="s">
        <v>10853</v>
      </c>
      <c r="I249" t="s">
        <v>11388</v>
      </c>
      <c r="J249" t="s">
        <v>37</v>
      </c>
      <c r="K249" t="s">
        <v>2744</v>
      </c>
      <c r="L249" t="s">
        <v>15</v>
      </c>
      <c r="M249">
        <v>30</v>
      </c>
      <c r="N249" t="s">
        <v>16</v>
      </c>
      <c r="O249" t="s">
        <v>38</v>
      </c>
      <c r="P249" t="s">
        <v>11920</v>
      </c>
      <c r="Q249" t="s">
        <v>39</v>
      </c>
      <c r="R249" s="1">
        <v>44352</v>
      </c>
      <c r="S249" t="s">
        <v>2744</v>
      </c>
      <c r="T249" t="s">
        <v>13845</v>
      </c>
    </row>
    <row r="250" spans="1:20" x14ac:dyDescent="0.25">
      <c r="A250" t="s">
        <v>17700</v>
      </c>
      <c r="B250" t="s">
        <v>6404</v>
      </c>
      <c r="C250" t="s">
        <v>13</v>
      </c>
      <c r="D250" t="s">
        <v>6405</v>
      </c>
      <c r="E250" s="1">
        <v>44073</v>
      </c>
      <c r="F250" t="s">
        <v>10658</v>
      </c>
      <c r="G250" t="s">
        <v>10756</v>
      </c>
      <c r="H250" t="s">
        <v>10967</v>
      </c>
      <c r="I250" t="s">
        <v>37</v>
      </c>
      <c r="J250" t="s">
        <v>37</v>
      </c>
      <c r="K250" t="s">
        <v>2744</v>
      </c>
      <c r="L250" t="s">
        <v>15</v>
      </c>
      <c r="M250">
        <v>58</v>
      </c>
      <c r="N250" t="s">
        <v>26</v>
      </c>
      <c r="O250" t="s">
        <v>38</v>
      </c>
      <c r="P250" t="s">
        <v>11920</v>
      </c>
      <c r="Q250" t="s">
        <v>39</v>
      </c>
      <c r="R250" s="1">
        <v>44352</v>
      </c>
      <c r="S250" t="s">
        <v>2744</v>
      </c>
      <c r="T250" t="s">
        <v>13850</v>
      </c>
    </row>
    <row r="251" spans="1:20" x14ac:dyDescent="0.25">
      <c r="A251" t="s">
        <v>17701</v>
      </c>
      <c r="B251" t="s">
        <v>2856</v>
      </c>
      <c r="C251" t="s">
        <v>13</v>
      </c>
      <c r="D251" t="s">
        <v>2857</v>
      </c>
      <c r="E251" s="1">
        <v>44074</v>
      </c>
      <c r="F251" t="s">
        <v>10658</v>
      </c>
      <c r="G251" t="s">
        <v>10692</v>
      </c>
      <c r="H251" t="s">
        <v>10832</v>
      </c>
      <c r="I251" t="s">
        <v>37</v>
      </c>
      <c r="J251" t="s">
        <v>37</v>
      </c>
      <c r="K251" t="s">
        <v>1208</v>
      </c>
      <c r="L251" t="s">
        <v>15</v>
      </c>
      <c r="M251">
        <v>33</v>
      </c>
      <c r="N251" t="s">
        <v>16</v>
      </c>
      <c r="O251" t="s">
        <v>38</v>
      </c>
      <c r="P251" t="s">
        <v>11920</v>
      </c>
      <c r="Q251" t="s">
        <v>39</v>
      </c>
      <c r="R251" s="1">
        <v>44352</v>
      </c>
      <c r="S251" t="s">
        <v>2744</v>
      </c>
      <c r="T251" t="s">
        <v>13865</v>
      </c>
    </row>
    <row r="252" spans="1:20" x14ac:dyDescent="0.25">
      <c r="A252" t="s">
        <v>17702</v>
      </c>
      <c r="B252" t="s">
        <v>2831</v>
      </c>
      <c r="C252" t="s">
        <v>13</v>
      </c>
      <c r="D252" t="s">
        <v>2832</v>
      </c>
      <c r="E252" s="1">
        <v>44075</v>
      </c>
      <c r="F252" t="s">
        <v>10658</v>
      </c>
      <c r="G252" t="s">
        <v>10692</v>
      </c>
      <c r="H252" t="s">
        <v>10832</v>
      </c>
      <c r="I252" t="s">
        <v>37</v>
      </c>
      <c r="J252" t="s">
        <v>37</v>
      </c>
      <c r="K252" t="s">
        <v>893</v>
      </c>
      <c r="L252" t="s">
        <v>15</v>
      </c>
      <c r="M252">
        <v>67</v>
      </c>
      <c r="N252" t="s">
        <v>26</v>
      </c>
      <c r="O252" t="s">
        <v>38</v>
      </c>
      <c r="P252" t="s">
        <v>11920</v>
      </c>
      <c r="Q252" t="s">
        <v>39</v>
      </c>
      <c r="R252" s="1">
        <v>44352</v>
      </c>
      <c r="S252" t="s">
        <v>2744</v>
      </c>
      <c r="T252" t="s">
        <v>12166</v>
      </c>
    </row>
    <row r="253" spans="1:20" x14ac:dyDescent="0.25">
      <c r="A253" t="s">
        <v>17703</v>
      </c>
      <c r="B253" t="s">
        <v>4361</v>
      </c>
      <c r="C253" t="s">
        <v>13</v>
      </c>
      <c r="D253" t="s">
        <v>4362</v>
      </c>
      <c r="E253" s="1">
        <v>44075</v>
      </c>
      <c r="F253" t="s">
        <v>10656</v>
      </c>
      <c r="G253" t="s">
        <v>10717</v>
      </c>
      <c r="H253" t="s">
        <v>10869</v>
      </c>
      <c r="I253" t="s">
        <v>37</v>
      </c>
      <c r="J253" t="s">
        <v>37</v>
      </c>
      <c r="K253" t="s">
        <v>2744</v>
      </c>
      <c r="L253" t="s">
        <v>15</v>
      </c>
      <c r="M253" t="s">
        <v>37</v>
      </c>
      <c r="N253" t="s">
        <v>37</v>
      </c>
      <c r="O253" t="s">
        <v>38</v>
      </c>
      <c r="P253" t="s">
        <v>11920</v>
      </c>
      <c r="Q253" t="s">
        <v>39</v>
      </c>
      <c r="R253" s="1">
        <v>44352</v>
      </c>
      <c r="S253" t="s">
        <v>2744</v>
      </c>
      <c r="T253" t="s">
        <v>13890</v>
      </c>
    </row>
    <row r="254" spans="1:20" x14ac:dyDescent="0.25">
      <c r="A254" t="s">
        <v>17704</v>
      </c>
      <c r="B254" t="s">
        <v>8314</v>
      </c>
      <c r="C254" t="s">
        <v>13</v>
      </c>
      <c r="D254" t="s">
        <v>8315</v>
      </c>
      <c r="E254" s="1">
        <v>44077</v>
      </c>
      <c r="F254" t="s">
        <v>10658</v>
      </c>
      <c r="G254" t="s">
        <v>10719</v>
      </c>
      <c r="H254" t="s">
        <v>11085</v>
      </c>
      <c r="I254" t="s">
        <v>37</v>
      </c>
      <c r="J254" t="s">
        <v>37</v>
      </c>
      <c r="K254" t="s">
        <v>2744</v>
      </c>
      <c r="L254" t="s">
        <v>15</v>
      </c>
      <c r="M254">
        <v>29</v>
      </c>
      <c r="N254" t="s">
        <v>26</v>
      </c>
      <c r="O254" t="s">
        <v>38</v>
      </c>
      <c r="P254" t="s">
        <v>11920</v>
      </c>
      <c r="Q254" t="s">
        <v>39</v>
      </c>
      <c r="R254" s="1">
        <v>44343</v>
      </c>
      <c r="S254" t="s">
        <v>2744</v>
      </c>
      <c r="T254" t="s">
        <v>13899</v>
      </c>
    </row>
    <row r="255" spans="1:20" x14ac:dyDescent="0.25">
      <c r="A255" t="s">
        <v>17705</v>
      </c>
      <c r="B255" t="s">
        <v>2866</v>
      </c>
      <c r="C255" t="s">
        <v>13</v>
      </c>
      <c r="D255" t="s">
        <v>2867</v>
      </c>
      <c r="E255" s="1">
        <v>44078</v>
      </c>
      <c r="F255" t="s">
        <v>10658</v>
      </c>
      <c r="G255" t="s">
        <v>10692</v>
      </c>
      <c r="H255" t="s">
        <v>10832</v>
      </c>
      <c r="I255" t="s">
        <v>37</v>
      </c>
      <c r="J255" t="s">
        <v>37</v>
      </c>
      <c r="K255" t="s">
        <v>893</v>
      </c>
      <c r="L255" t="s">
        <v>15</v>
      </c>
      <c r="M255">
        <v>48</v>
      </c>
      <c r="N255" t="s">
        <v>26</v>
      </c>
      <c r="O255" t="s">
        <v>38</v>
      </c>
      <c r="P255" t="s">
        <v>11920</v>
      </c>
      <c r="Q255" t="s">
        <v>39</v>
      </c>
      <c r="R255" s="1">
        <v>44352</v>
      </c>
      <c r="S255" t="s">
        <v>2744</v>
      </c>
      <c r="T255" t="s">
        <v>13904</v>
      </c>
    </row>
    <row r="256" spans="1:20" x14ac:dyDescent="0.25">
      <c r="A256" t="s">
        <v>17706</v>
      </c>
      <c r="B256" t="s">
        <v>2876</v>
      </c>
      <c r="C256" t="s">
        <v>13</v>
      </c>
      <c r="D256" t="s">
        <v>2877</v>
      </c>
      <c r="E256" s="1">
        <v>44078</v>
      </c>
      <c r="F256" t="s">
        <v>10658</v>
      </c>
      <c r="G256" t="s">
        <v>10692</v>
      </c>
      <c r="H256" t="s">
        <v>10832</v>
      </c>
      <c r="I256" t="s">
        <v>37</v>
      </c>
      <c r="J256" t="s">
        <v>37</v>
      </c>
      <c r="K256" t="s">
        <v>893</v>
      </c>
      <c r="L256" t="s">
        <v>15</v>
      </c>
      <c r="M256">
        <v>44</v>
      </c>
      <c r="N256" t="s">
        <v>16</v>
      </c>
      <c r="O256" t="s">
        <v>38</v>
      </c>
      <c r="P256" t="s">
        <v>11920</v>
      </c>
      <c r="Q256" t="s">
        <v>39</v>
      </c>
      <c r="R256" s="1">
        <v>44352</v>
      </c>
      <c r="S256" t="s">
        <v>2744</v>
      </c>
      <c r="T256" t="s">
        <v>13906</v>
      </c>
    </row>
    <row r="257" spans="1:20" x14ac:dyDescent="0.25">
      <c r="A257" t="s">
        <v>17707</v>
      </c>
      <c r="B257" t="s">
        <v>2886</v>
      </c>
      <c r="C257" t="s">
        <v>13</v>
      </c>
      <c r="D257" t="s">
        <v>2887</v>
      </c>
      <c r="E257" s="1">
        <v>44078</v>
      </c>
      <c r="F257" t="s">
        <v>10658</v>
      </c>
      <c r="G257" t="s">
        <v>10692</v>
      </c>
      <c r="H257" t="s">
        <v>10832</v>
      </c>
      <c r="I257" t="s">
        <v>37</v>
      </c>
      <c r="J257" t="s">
        <v>37</v>
      </c>
      <c r="K257" t="s">
        <v>893</v>
      </c>
      <c r="L257" t="s">
        <v>15</v>
      </c>
      <c r="M257">
        <v>30</v>
      </c>
      <c r="N257" t="s">
        <v>26</v>
      </c>
      <c r="O257" t="s">
        <v>38</v>
      </c>
      <c r="P257" t="s">
        <v>11920</v>
      </c>
      <c r="Q257" t="s">
        <v>39</v>
      </c>
      <c r="R257" s="1">
        <v>44352</v>
      </c>
      <c r="S257" t="s">
        <v>2744</v>
      </c>
      <c r="T257" t="s">
        <v>13909</v>
      </c>
    </row>
    <row r="258" spans="1:20" x14ac:dyDescent="0.25">
      <c r="A258" t="s">
        <v>17708</v>
      </c>
      <c r="B258" t="s">
        <v>3476</v>
      </c>
      <c r="C258" t="s">
        <v>13</v>
      </c>
      <c r="D258" t="s">
        <v>3477</v>
      </c>
      <c r="E258" s="1">
        <v>44078</v>
      </c>
      <c r="F258" t="s">
        <v>10658</v>
      </c>
      <c r="G258" t="s">
        <v>10692</v>
      </c>
      <c r="H258" t="s">
        <v>10854</v>
      </c>
      <c r="I258" t="s">
        <v>7340</v>
      </c>
      <c r="J258" t="s">
        <v>37</v>
      </c>
      <c r="K258" t="s">
        <v>2744</v>
      </c>
      <c r="L258" t="s">
        <v>15</v>
      </c>
      <c r="M258">
        <v>31</v>
      </c>
      <c r="N258" t="s">
        <v>16</v>
      </c>
      <c r="O258" t="s">
        <v>38</v>
      </c>
      <c r="P258" t="s">
        <v>11920</v>
      </c>
      <c r="Q258" t="s">
        <v>39</v>
      </c>
      <c r="R258" s="1">
        <v>44352</v>
      </c>
      <c r="S258" t="s">
        <v>2744</v>
      </c>
      <c r="T258" t="s">
        <v>13932</v>
      </c>
    </row>
    <row r="259" spans="1:20" x14ac:dyDescent="0.25">
      <c r="A259" t="s">
        <v>17709</v>
      </c>
      <c r="B259" t="s">
        <v>2941</v>
      </c>
      <c r="C259" t="s">
        <v>13</v>
      </c>
      <c r="D259" t="s">
        <v>2942</v>
      </c>
      <c r="E259" s="1">
        <v>44079</v>
      </c>
      <c r="F259" t="s">
        <v>10658</v>
      </c>
      <c r="G259" t="s">
        <v>10692</v>
      </c>
      <c r="H259" t="s">
        <v>10832</v>
      </c>
      <c r="I259" t="s">
        <v>37</v>
      </c>
      <c r="J259" t="s">
        <v>37</v>
      </c>
      <c r="K259" t="s">
        <v>2216</v>
      </c>
      <c r="L259" t="s">
        <v>15</v>
      </c>
      <c r="M259">
        <v>38</v>
      </c>
      <c r="N259" t="s">
        <v>26</v>
      </c>
      <c r="O259" t="s">
        <v>38</v>
      </c>
      <c r="P259" t="s">
        <v>11920</v>
      </c>
      <c r="Q259" t="s">
        <v>39</v>
      </c>
      <c r="R259" s="1">
        <v>44352</v>
      </c>
      <c r="S259" t="s">
        <v>2744</v>
      </c>
      <c r="T259" t="s">
        <v>13937</v>
      </c>
    </row>
    <row r="260" spans="1:20" x14ac:dyDescent="0.25">
      <c r="A260" t="s">
        <v>17710</v>
      </c>
      <c r="B260" t="s">
        <v>9181</v>
      </c>
      <c r="C260" t="s">
        <v>13</v>
      </c>
      <c r="D260" t="s">
        <v>9182</v>
      </c>
      <c r="E260" s="1">
        <v>44080</v>
      </c>
      <c r="F260" t="s">
        <v>10659</v>
      </c>
      <c r="G260" t="s">
        <v>10737</v>
      </c>
      <c r="H260" t="s">
        <v>11009</v>
      </c>
      <c r="I260" t="s">
        <v>11474</v>
      </c>
      <c r="J260" t="s">
        <v>37</v>
      </c>
      <c r="K260" t="s">
        <v>2744</v>
      </c>
      <c r="L260" t="s">
        <v>15</v>
      </c>
      <c r="M260" t="s">
        <v>37</v>
      </c>
      <c r="N260" t="s">
        <v>26</v>
      </c>
      <c r="O260" t="s">
        <v>38</v>
      </c>
      <c r="P260" t="s">
        <v>11920</v>
      </c>
      <c r="Q260" t="s">
        <v>39</v>
      </c>
      <c r="R260" s="1">
        <v>44352</v>
      </c>
      <c r="S260" t="s">
        <v>2744</v>
      </c>
      <c r="T260" t="s">
        <v>13945</v>
      </c>
    </row>
    <row r="261" spans="1:20" x14ac:dyDescent="0.25">
      <c r="A261" t="s">
        <v>17711</v>
      </c>
      <c r="B261" t="s">
        <v>2955</v>
      </c>
      <c r="C261" t="s">
        <v>13</v>
      </c>
      <c r="D261" t="s">
        <v>2956</v>
      </c>
      <c r="E261" s="1">
        <v>44080</v>
      </c>
      <c r="F261" t="s">
        <v>10658</v>
      </c>
      <c r="G261" t="s">
        <v>10692</v>
      </c>
      <c r="H261" t="s">
        <v>10832</v>
      </c>
      <c r="I261" t="s">
        <v>37</v>
      </c>
      <c r="J261" t="s">
        <v>37</v>
      </c>
      <c r="K261" t="s">
        <v>1316</v>
      </c>
      <c r="L261" t="s">
        <v>15</v>
      </c>
      <c r="M261">
        <v>46</v>
      </c>
      <c r="N261" t="s">
        <v>26</v>
      </c>
      <c r="O261" t="s">
        <v>38</v>
      </c>
      <c r="P261" t="s">
        <v>11920</v>
      </c>
      <c r="Q261" t="s">
        <v>39</v>
      </c>
      <c r="R261" s="1">
        <v>44352</v>
      </c>
      <c r="S261" t="s">
        <v>2744</v>
      </c>
      <c r="T261" t="s">
        <v>13946</v>
      </c>
    </row>
    <row r="262" spans="1:20" x14ac:dyDescent="0.25">
      <c r="A262" t="s">
        <v>17712</v>
      </c>
      <c r="B262" t="s">
        <v>2993</v>
      </c>
      <c r="C262" t="s">
        <v>13</v>
      </c>
      <c r="D262" t="s">
        <v>2994</v>
      </c>
      <c r="E262" s="1">
        <v>44084</v>
      </c>
      <c r="F262" t="s">
        <v>10658</v>
      </c>
      <c r="G262" t="s">
        <v>10692</v>
      </c>
      <c r="H262" t="s">
        <v>10832</v>
      </c>
      <c r="I262" t="s">
        <v>37</v>
      </c>
      <c r="J262" t="s">
        <v>37</v>
      </c>
      <c r="K262" t="s">
        <v>2837</v>
      </c>
      <c r="L262" t="s">
        <v>15</v>
      </c>
      <c r="M262">
        <v>58</v>
      </c>
      <c r="N262" t="s">
        <v>16</v>
      </c>
      <c r="O262" t="s">
        <v>38</v>
      </c>
      <c r="P262" t="s">
        <v>11920</v>
      </c>
      <c r="Q262" t="s">
        <v>39</v>
      </c>
      <c r="R262" s="1">
        <v>44352</v>
      </c>
      <c r="S262" t="s">
        <v>2744</v>
      </c>
      <c r="T262" t="s">
        <v>13327</v>
      </c>
    </row>
    <row r="263" spans="1:20" x14ac:dyDescent="0.25">
      <c r="A263" t="s">
        <v>17713</v>
      </c>
      <c r="B263" t="s">
        <v>3007</v>
      </c>
      <c r="C263" t="s">
        <v>13</v>
      </c>
      <c r="D263" t="s">
        <v>3008</v>
      </c>
      <c r="E263" s="1">
        <v>44084</v>
      </c>
      <c r="F263" t="s">
        <v>10658</v>
      </c>
      <c r="G263" t="s">
        <v>10692</v>
      </c>
      <c r="H263" t="s">
        <v>10832</v>
      </c>
      <c r="I263" t="s">
        <v>37</v>
      </c>
      <c r="J263" t="s">
        <v>37</v>
      </c>
      <c r="K263" t="s">
        <v>1197</v>
      </c>
      <c r="L263" t="s">
        <v>15</v>
      </c>
      <c r="M263">
        <v>35</v>
      </c>
      <c r="N263" t="s">
        <v>16</v>
      </c>
      <c r="O263" t="s">
        <v>38</v>
      </c>
      <c r="P263" t="s">
        <v>11920</v>
      </c>
      <c r="Q263" t="s">
        <v>39</v>
      </c>
      <c r="R263" s="1">
        <v>44352</v>
      </c>
      <c r="S263" t="s">
        <v>2744</v>
      </c>
      <c r="T263" t="s">
        <v>13978</v>
      </c>
    </row>
    <row r="264" spans="1:20" x14ac:dyDescent="0.25">
      <c r="A264" t="s">
        <v>17714</v>
      </c>
      <c r="B264" t="s">
        <v>3260</v>
      </c>
      <c r="C264" t="s">
        <v>13</v>
      </c>
      <c r="D264" t="s">
        <v>3261</v>
      </c>
      <c r="E264" s="1">
        <v>44087</v>
      </c>
      <c r="F264" t="s">
        <v>10657</v>
      </c>
      <c r="G264" t="s">
        <v>10681</v>
      </c>
      <c r="H264" t="s">
        <v>10861</v>
      </c>
      <c r="I264" t="s">
        <v>37</v>
      </c>
      <c r="J264" t="s">
        <v>37</v>
      </c>
      <c r="K264" t="s">
        <v>2744</v>
      </c>
      <c r="L264" t="s">
        <v>15</v>
      </c>
      <c r="M264" t="s">
        <v>37</v>
      </c>
      <c r="N264" t="s">
        <v>16</v>
      </c>
      <c r="O264" t="s">
        <v>38</v>
      </c>
      <c r="P264" t="s">
        <v>11920</v>
      </c>
      <c r="Q264" t="s">
        <v>39</v>
      </c>
      <c r="R264" s="1">
        <v>44352</v>
      </c>
      <c r="S264" t="s">
        <v>2744</v>
      </c>
      <c r="T264" t="s">
        <v>14007</v>
      </c>
    </row>
    <row r="265" spans="1:20" x14ac:dyDescent="0.25">
      <c r="A265" t="s">
        <v>17715</v>
      </c>
      <c r="B265" t="s">
        <v>3262</v>
      </c>
      <c r="C265" t="s">
        <v>13</v>
      </c>
      <c r="D265" t="s">
        <v>3263</v>
      </c>
      <c r="E265" s="1">
        <v>44087</v>
      </c>
      <c r="F265" t="s">
        <v>10657</v>
      </c>
      <c r="G265" t="s">
        <v>10681</v>
      </c>
      <c r="H265" t="s">
        <v>10861</v>
      </c>
      <c r="I265" t="s">
        <v>37</v>
      </c>
      <c r="J265" t="s">
        <v>37</v>
      </c>
      <c r="K265" t="s">
        <v>2744</v>
      </c>
      <c r="L265" t="s">
        <v>15</v>
      </c>
      <c r="M265" t="s">
        <v>37</v>
      </c>
      <c r="N265" t="s">
        <v>26</v>
      </c>
      <c r="O265" t="s">
        <v>38</v>
      </c>
      <c r="P265" t="s">
        <v>11920</v>
      </c>
      <c r="Q265" t="s">
        <v>39</v>
      </c>
      <c r="R265" s="1">
        <v>44352</v>
      </c>
      <c r="S265" t="s">
        <v>2744</v>
      </c>
      <c r="T265" t="s">
        <v>14008</v>
      </c>
    </row>
    <row r="266" spans="1:20" x14ac:dyDescent="0.25">
      <c r="A266" t="s">
        <v>17716</v>
      </c>
      <c r="B266" t="s">
        <v>5378</v>
      </c>
      <c r="C266" t="s">
        <v>13</v>
      </c>
      <c r="D266" t="s">
        <v>5379</v>
      </c>
      <c r="E266" s="1">
        <v>44087</v>
      </c>
      <c r="F266" t="s">
        <v>10658</v>
      </c>
      <c r="G266" t="s">
        <v>10705</v>
      </c>
      <c r="H266" t="s">
        <v>10849</v>
      </c>
      <c r="I266" t="s">
        <v>10849</v>
      </c>
      <c r="J266" t="s">
        <v>37</v>
      </c>
      <c r="K266" t="s">
        <v>2744</v>
      </c>
      <c r="L266" t="s">
        <v>15</v>
      </c>
      <c r="M266">
        <v>83</v>
      </c>
      <c r="N266" t="s">
        <v>16</v>
      </c>
      <c r="O266" t="s">
        <v>38</v>
      </c>
      <c r="P266" t="s">
        <v>11920</v>
      </c>
      <c r="Q266" t="s">
        <v>39</v>
      </c>
      <c r="R266" s="1">
        <v>44352</v>
      </c>
      <c r="S266" t="s">
        <v>2744</v>
      </c>
      <c r="T266" t="s">
        <v>14011</v>
      </c>
    </row>
    <row r="267" spans="1:20" x14ac:dyDescent="0.25">
      <c r="A267" t="s">
        <v>17717</v>
      </c>
      <c r="B267" t="s">
        <v>5386</v>
      </c>
      <c r="C267" t="s">
        <v>13</v>
      </c>
      <c r="D267" t="s">
        <v>5387</v>
      </c>
      <c r="E267" s="1">
        <v>44087</v>
      </c>
      <c r="F267" t="s">
        <v>10658</v>
      </c>
      <c r="G267" t="s">
        <v>10705</v>
      </c>
      <c r="H267" t="s">
        <v>10849</v>
      </c>
      <c r="I267" t="s">
        <v>10849</v>
      </c>
      <c r="J267" t="s">
        <v>37</v>
      </c>
      <c r="K267" t="s">
        <v>2744</v>
      </c>
      <c r="L267" t="s">
        <v>15</v>
      </c>
      <c r="M267">
        <v>30</v>
      </c>
      <c r="N267" t="s">
        <v>26</v>
      </c>
      <c r="O267" t="s">
        <v>38</v>
      </c>
      <c r="P267" t="s">
        <v>11920</v>
      </c>
      <c r="Q267" t="s">
        <v>39</v>
      </c>
      <c r="R267" s="1">
        <v>44352</v>
      </c>
      <c r="S267" t="s">
        <v>2744</v>
      </c>
      <c r="T267" t="s">
        <v>14012</v>
      </c>
    </row>
    <row r="268" spans="1:20" x14ac:dyDescent="0.25">
      <c r="A268" t="s">
        <v>17718</v>
      </c>
      <c r="B268" t="s">
        <v>3052</v>
      </c>
      <c r="C268" t="s">
        <v>13</v>
      </c>
      <c r="D268" t="s">
        <v>3053</v>
      </c>
      <c r="E268" s="1">
        <v>44088</v>
      </c>
      <c r="F268" t="s">
        <v>10658</v>
      </c>
      <c r="G268" t="s">
        <v>10692</v>
      </c>
      <c r="H268" t="s">
        <v>10832</v>
      </c>
      <c r="I268" t="s">
        <v>37</v>
      </c>
      <c r="J268" t="s">
        <v>37</v>
      </c>
      <c r="K268" t="s">
        <v>893</v>
      </c>
      <c r="L268" t="s">
        <v>15</v>
      </c>
      <c r="M268">
        <v>37</v>
      </c>
      <c r="N268" t="s">
        <v>26</v>
      </c>
      <c r="O268" t="s">
        <v>38</v>
      </c>
      <c r="P268" t="s">
        <v>11920</v>
      </c>
      <c r="Q268" t="s">
        <v>39</v>
      </c>
      <c r="R268" s="1">
        <v>44352</v>
      </c>
      <c r="S268" t="s">
        <v>2744</v>
      </c>
      <c r="T268" t="s">
        <v>14016</v>
      </c>
    </row>
    <row r="269" spans="1:20" x14ac:dyDescent="0.25">
      <c r="A269" t="s">
        <v>17719</v>
      </c>
      <c r="B269" t="s">
        <v>3054</v>
      </c>
      <c r="C269" t="s">
        <v>13</v>
      </c>
      <c r="D269" t="s">
        <v>3055</v>
      </c>
      <c r="E269" s="1">
        <v>44088</v>
      </c>
      <c r="F269" t="s">
        <v>10658</v>
      </c>
      <c r="G269" t="s">
        <v>10692</v>
      </c>
      <c r="H269" t="s">
        <v>10832</v>
      </c>
      <c r="I269" t="s">
        <v>37</v>
      </c>
      <c r="J269" t="s">
        <v>37</v>
      </c>
      <c r="K269" t="s">
        <v>3056</v>
      </c>
      <c r="L269" t="s">
        <v>15</v>
      </c>
      <c r="M269">
        <v>22</v>
      </c>
      <c r="N269" t="s">
        <v>16</v>
      </c>
      <c r="O269" t="s">
        <v>38</v>
      </c>
      <c r="P269" t="s">
        <v>11920</v>
      </c>
      <c r="Q269" t="s">
        <v>39</v>
      </c>
      <c r="R269" s="1">
        <v>44352</v>
      </c>
      <c r="S269" t="s">
        <v>2744</v>
      </c>
      <c r="T269" t="s">
        <v>14017</v>
      </c>
    </row>
    <row r="270" spans="1:20" x14ac:dyDescent="0.25">
      <c r="A270" t="s">
        <v>17720</v>
      </c>
      <c r="B270" t="s">
        <v>3059</v>
      </c>
      <c r="C270" t="s">
        <v>13</v>
      </c>
      <c r="D270" t="s">
        <v>3060</v>
      </c>
      <c r="E270" s="1">
        <v>44088</v>
      </c>
      <c r="F270" t="s">
        <v>10658</v>
      </c>
      <c r="G270" t="s">
        <v>10692</v>
      </c>
      <c r="H270" t="s">
        <v>10832</v>
      </c>
      <c r="I270" t="s">
        <v>37</v>
      </c>
      <c r="J270" t="s">
        <v>37</v>
      </c>
      <c r="K270" t="s">
        <v>3035</v>
      </c>
      <c r="L270" t="s">
        <v>15</v>
      </c>
      <c r="M270">
        <v>63</v>
      </c>
      <c r="N270" t="s">
        <v>26</v>
      </c>
      <c r="O270" t="s">
        <v>38</v>
      </c>
      <c r="P270" t="s">
        <v>11920</v>
      </c>
      <c r="Q270" t="s">
        <v>39</v>
      </c>
      <c r="R270" s="1">
        <v>44352</v>
      </c>
      <c r="S270" t="s">
        <v>2744</v>
      </c>
      <c r="T270" t="s">
        <v>14018</v>
      </c>
    </row>
    <row r="271" spans="1:20" x14ac:dyDescent="0.25">
      <c r="A271" t="s">
        <v>17721</v>
      </c>
      <c r="B271" t="s">
        <v>3063</v>
      </c>
      <c r="C271" t="s">
        <v>13</v>
      </c>
      <c r="D271" t="s">
        <v>3064</v>
      </c>
      <c r="E271" s="1">
        <v>44088</v>
      </c>
      <c r="F271" t="s">
        <v>10658</v>
      </c>
      <c r="G271" t="s">
        <v>10692</v>
      </c>
      <c r="H271" t="s">
        <v>10832</v>
      </c>
      <c r="I271" t="s">
        <v>37</v>
      </c>
      <c r="J271" t="s">
        <v>37</v>
      </c>
      <c r="K271" t="s">
        <v>902</v>
      </c>
      <c r="L271" t="s">
        <v>15</v>
      </c>
      <c r="M271">
        <v>53</v>
      </c>
      <c r="N271" t="s">
        <v>16</v>
      </c>
      <c r="O271" t="s">
        <v>38</v>
      </c>
      <c r="P271" t="s">
        <v>11920</v>
      </c>
      <c r="Q271" t="s">
        <v>39</v>
      </c>
      <c r="R271" s="1">
        <v>44352</v>
      </c>
      <c r="S271" t="s">
        <v>2744</v>
      </c>
      <c r="T271" t="s">
        <v>14019</v>
      </c>
    </row>
    <row r="272" spans="1:20" x14ac:dyDescent="0.25">
      <c r="A272" t="s">
        <v>17722</v>
      </c>
      <c r="B272" t="s">
        <v>3070</v>
      </c>
      <c r="C272" t="s">
        <v>13</v>
      </c>
      <c r="D272" t="s">
        <v>3071</v>
      </c>
      <c r="E272" s="1">
        <v>44088</v>
      </c>
      <c r="F272" t="s">
        <v>10658</v>
      </c>
      <c r="G272" t="s">
        <v>10692</v>
      </c>
      <c r="H272" t="s">
        <v>10832</v>
      </c>
      <c r="I272" t="s">
        <v>37</v>
      </c>
      <c r="J272" t="s">
        <v>37</v>
      </c>
      <c r="K272" t="s">
        <v>1208</v>
      </c>
      <c r="L272" t="s">
        <v>15</v>
      </c>
      <c r="M272">
        <v>29</v>
      </c>
      <c r="N272" t="s">
        <v>16</v>
      </c>
      <c r="O272" t="s">
        <v>38</v>
      </c>
      <c r="P272" t="s">
        <v>11920</v>
      </c>
      <c r="Q272" t="s">
        <v>39</v>
      </c>
      <c r="R272" s="1">
        <v>44352</v>
      </c>
      <c r="S272" t="s">
        <v>2744</v>
      </c>
      <c r="T272" t="s">
        <v>13327</v>
      </c>
    </row>
    <row r="273" spans="1:20" x14ac:dyDescent="0.25">
      <c r="A273" t="s">
        <v>17723</v>
      </c>
      <c r="B273" t="s">
        <v>5392</v>
      </c>
      <c r="C273" t="s">
        <v>13</v>
      </c>
      <c r="D273" t="s">
        <v>5393</v>
      </c>
      <c r="E273" s="1">
        <v>44089</v>
      </c>
      <c r="F273" t="s">
        <v>10658</v>
      </c>
      <c r="G273" t="s">
        <v>10705</v>
      </c>
      <c r="H273" t="s">
        <v>10849</v>
      </c>
      <c r="I273" t="s">
        <v>10849</v>
      </c>
      <c r="J273" t="s">
        <v>37</v>
      </c>
      <c r="K273" t="s">
        <v>2744</v>
      </c>
      <c r="L273" t="s">
        <v>15</v>
      </c>
      <c r="M273">
        <v>68</v>
      </c>
      <c r="N273" t="s">
        <v>26</v>
      </c>
      <c r="O273" t="s">
        <v>38</v>
      </c>
      <c r="P273" t="s">
        <v>11920</v>
      </c>
      <c r="Q273" t="s">
        <v>39</v>
      </c>
      <c r="R273" s="1">
        <v>44352</v>
      </c>
      <c r="S273" t="s">
        <v>2744</v>
      </c>
      <c r="T273" t="s">
        <v>14027</v>
      </c>
    </row>
    <row r="274" spans="1:20" x14ac:dyDescent="0.25">
      <c r="A274" t="s">
        <v>17724</v>
      </c>
      <c r="B274" t="s">
        <v>3074</v>
      </c>
      <c r="C274" t="s">
        <v>13</v>
      </c>
      <c r="D274" t="s">
        <v>3075</v>
      </c>
      <c r="E274" s="1">
        <v>44090</v>
      </c>
      <c r="F274" t="s">
        <v>10658</v>
      </c>
      <c r="G274" t="s">
        <v>10692</v>
      </c>
      <c r="H274" t="s">
        <v>10832</v>
      </c>
      <c r="I274" t="s">
        <v>37</v>
      </c>
      <c r="J274" t="s">
        <v>37</v>
      </c>
      <c r="K274" t="s">
        <v>3035</v>
      </c>
      <c r="L274" t="s">
        <v>15</v>
      </c>
      <c r="M274">
        <v>31</v>
      </c>
      <c r="N274" t="s">
        <v>26</v>
      </c>
      <c r="O274" t="s">
        <v>38</v>
      </c>
      <c r="P274" t="s">
        <v>11920</v>
      </c>
      <c r="Q274" t="s">
        <v>39</v>
      </c>
      <c r="R274" s="1">
        <v>44352</v>
      </c>
      <c r="S274" t="s">
        <v>2744</v>
      </c>
      <c r="T274" t="s">
        <v>14033</v>
      </c>
    </row>
    <row r="275" spans="1:20" x14ac:dyDescent="0.25">
      <c r="A275" t="s">
        <v>17725</v>
      </c>
      <c r="B275" t="s">
        <v>4669</v>
      </c>
      <c r="C275" t="s">
        <v>13</v>
      </c>
      <c r="D275" t="s">
        <v>4670</v>
      </c>
      <c r="E275" s="1">
        <v>44091</v>
      </c>
      <c r="F275" t="s">
        <v>10654</v>
      </c>
      <c r="G275" t="s">
        <v>10683</v>
      </c>
      <c r="H275" t="s">
        <v>10822</v>
      </c>
      <c r="I275" t="s">
        <v>37</v>
      </c>
      <c r="J275" t="s">
        <v>37</v>
      </c>
      <c r="K275" t="s">
        <v>2744</v>
      </c>
      <c r="L275" t="s">
        <v>15</v>
      </c>
      <c r="M275">
        <v>41</v>
      </c>
      <c r="N275" t="s">
        <v>16</v>
      </c>
      <c r="O275" t="s">
        <v>38</v>
      </c>
      <c r="P275" t="s">
        <v>11920</v>
      </c>
      <c r="Q275" t="s">
        <v>39</v>
      </c>
      <c r="R275" s="1">
        <v>44352</v>
      </c>
      <c r="S275" t="s">
        <v>2744</v>
      </c>
      <c r="T275" t="s">
        <v>14039</v>
      </c>
    </row>
    <row r="276" spans="1:20" x14ac:dyDescent="0.25">
      <c r="A276" t="s">
        <v>17726</v>
      </c>
      <c r="B276" t="s">
        <v>3187</v>
      </c>
      <c r="C276" t="s">
        <v>13</v>
      </c>
      <c r="D276" t="s">
        <v>3188</v>
      </c>
      <c r="E276" s="1">
        <v>44092</v>
      </c>
      <c r="F276" t="s">
        <v>10658</v>
      </c>
      <c r="G276" t="s">
        <v>10692</v>
      </c>
      <c r="H276" t="s">
        <v>10832</v>
      </c>
      <c r="I276" t="s">
        <v>37</v>
      </c>
      <c r="J276" t="s">
        <v>37</v>
      </c>
      <c r="K276" t="s">
        <v>1208</v>
      </c>
      <c r="L276" t="s">
        <v>15</v>
      </c>
      <c r="M276">
        <v>29</v>
      </c>
      <c r="N276" t="s">
        <v>16</v>
      </c>
      <c r="O276" t="s">
        <v>38</v>
      </c>
      <c r="P276" t="s">
        <v>11920</v>
      </c>
      <c r="Q276" t="s">
        <v>39</v>
      </c>
      <c r="R276" s="1">
        <v>44352</v>
      </c>
      <c r="S276" t="s">
        <v>2744</v>
      </c>
      <c r="T276" t="s">
        <v>14040</v>
      </c>
    </row>
    <row r="277" spans="1:20" x14ac:dyDescent="0.25">
      <c r="A277" t="s">
        <v>17727</v>
      </c>
      <c r="B277" t="s">
        <v>6008</v>
      </c>
      <c r="C277" t="s">
        <v>13</v>
      </c>
      <c r="D277" t="s">
        <v>6009</v>
      </c>
      <c r="E277" s="1">
        <v>44093</v>
      </c>
      <c r="F277" t="s">
        <v>10658</v>
      </c>
      <c r="G277" t="s">
        <v>10766</v>
      </c>
      <c r="H277" t="s">
        <v>37</v>
      </c>
      <c r="I277" t="s">
        <v>37</v>
      </c>
      <c r="J277" t="s">
        <v>37</v>
      </c>
      <c r="K277" t="s">
        <v>2744</v>
      </c>
      <c r="L277" t="s">
        <v>15</v>
      </c>
      <c r="M277">
        <v>58</v>
      </c>
      <c r="N277" t="s">
        <v>26</v>
      </c>
      <c r="O277" t="s">
        <v>38</v>
      </c>
      <c r="P277" t="s">
        <v>11920</v>
      </c>
      <c r="Q277" t="s">
        <v>39</v>
      </c>
      <c r="R277" s="1">
        <v>44352</v>
      </c>
      <c r="S277" t="s">
        <v>2744</v>
      </c>
      <c r="T277" t="s">
        <v>14044</v>
      </c>
    </row>
    <row r="278" spans="1:20" x14ac:dyDescent="0.25">
      <c r="A278" t="s">
        <v>17728</v>
      </c>
      <c r="B278" t="s">
        <v>7757</v>
      </c>
      <c r="C278" t="s">
        <v>13</v>
      </c>
      <c r="D278" t="s">
        <v>7758</v>
      </c>
      <c r="E278" s="1">
        <v>44095</v>
      </c>
      <c r="F278" t="s">
        <v>10656</v>
      </c>
      <c r="G278" t="s">
        <v>10668</v>
      </c>
      <c r="H278" t="s">
        <v>11091</v>
      </c>
      <c r="I278" t="s">
        <v>37</v>
      </c>
      <c r="J278" t="s">
        <v>37</v>
      </c>
      <c r="K278" t="s">
        <v>2744</v>
      </c>
      <c r="L278" t="s">
        <v>15</v>
      </c>
      <c r="M278" t="s">
        <v>37</v>
      </c>
      <c r="N278" t="s">
        <v>37</v>
      </c>
      <c r="O278" t="s">
        <v>38</v>
      </c>
      <c r="P278" t="s">
        <v>11920</v>
      </c>
      <c r="Q278" t="s">
        <v>39</v>
      </c>
      <c r="R278" s="1">
        <v>44343</v>
      </c>
      <c r="S278" t="s">
        <v>2744</v>
      </c>
      <c r="T278" t="s">
        <v>14046</v>
      </c>
    </row>
    <row r="279" spans="1:20" x14ac:dyDescent="0.25">
      <c r="A279" t="s">
        <v>17729</v>
      </c>
      <c r="B279" t="s">
        <v>3484</v>
      </c>
      <c r="C279" t="s">
        <v>13</v>
      </c>
      <c r="D279" t="s">
        <v>3485</v>
      </c>
      <c r="E279" s="1">
        <v>44096</v>
      </c>
      <c r="F279" t="s">
        <v>10658</v>
      </c>
      <c r="G279" t="s">
        <v>10692</v>
      </c>
      <c r="H279" t="s">
        <v>10854</v>
      </c>
      <c r="I279" t="s">
        <v>7340</v>
      </c>
      <c r="J279" t="s">
        <v>37</v>
      </c>
      <c r="K279" t="s">
        <v>2744</v>
      </c>
      <c r="L279" t="s">
        <v>15</v>
      </c>
      <c r="M279">
        <v>28</v>
      </c>
      <c r="N279" t="s">
        <v>16</v>
      </c>
      <c r="O279" t="s">
        <v>38</v>
      </c>
      <c r="P279" t="s">
        <v>11920</v>
      </c>
      <c r="Q279" t="s">
        <v>39</v>
      </c>
      <c r="R279" s="1">
        <v>44352</v>
      </c>
      <c r="S279" t="s">
        <v>2744</v>
      </c>
      <c r="T279" t="s">
        <v>14054</v>
      </c>
    </row>
    <row r="280" spans="1:20" x14ac:dyDescent="0.25">
      <c r="A280" t="s">
        <v>17730</v>
      </c>
      <c r="B280" t="s">
        <v>3102</v>
      </c>
      <c r="C280" t="s">
        <v>13</v>
      </c>
      <c r="D280" t="s">
        <v>3103</v>
      </c>
      <c r="E280" s="1">
        <v>44097</v>
      </c>
      <c r="F280" t="s">
        <v>10658</v>
      </c>
      <c r="G280" t="s">
        <v>10692</v>
      </c>
      <c r="H280" t="s">
        <v>10832</v>
      </c>
      <c r="I280" t="s">
        <v>37</v>
      </c>
      <c r="J280" t="s">
        <v>37</v>
      </c>
      <c r="K280" t="s">
        <v>905</v>
      </c>
      <c r="L280" t="s">
        <v>15</v>
      </c>
      <c r="M280">
        <v>64</v>
      </c>
      <c r="N280" t="s">
        <v>16</v>
      </c>
      <c r="O280" t="s">
        <v>38</v>
      </c>
      <c r="P280" t="s">
        <v>11920</v>
      </c>
      <c r="Q280" t="s">
        <v>39</v>
      </c>
      <c r="R280" s="1">
        <v>44352</v>
      </c>
      <c r="S280" t="s">
        <v>2744</v>
      </c>
      <c r="T280" t="s">
        <v>14057</v>
      </c>
    </row>
    <row r="281" spans="1:20" x14ac:dyDescent="0.25">
      <c r="A281" t="s">
        <v>17731</v>
      </c>
      <c r="B281" t="s">
        <v>3104</v>
      </c>
      <c r="C281" t="s">
        <v>13</v>
      </c>
      <c r="D281" t="s">
        <v>3105</v>
      </c>
      <c r="E281" s="1">
        <v>44097</v>
      </c>
      <c r="F281" t="s">
        <v>10658</v>
      </c>
      <c r="G281" t="s">
        <v>10692</v>
      </c>
      <c r="H281" t="s">
        <v>10832</v>
      </c>
      <c r="I281" t="s">
        <v>37</v>
      </c>
      <c r="J281" t="s">
        <v>37</v>
      </c>
      <c r="K281" t="s">
        <v>905</v>
      </c>
      <c r="L281" t="s">
        <v>15</v>
      </c>
      <c r="M281">
        <v>20</v>
      </c>
      <c r="N281" t="s">
        <v>16</v>
      </c>
      <c r="O281" t="s">
        <v>38</v>
      </c>
      <c r="P281" t="s">
        <v>11920</v>
      </c>
      <c r="Q281" t="s">
        <v>39</v>
      </c>
      <c r="R281" s="1">
        <v>44352</v>
      </c>
      <c r="S281" t="s">
        <v>2744</v>
      </c>
      <c r="T281" t="s">
        <v>14058</v>
      </c>
    </row>
    <row r="282" spans="1:20" x14ac:dyDescent="0.25">
      <c r="A282" t="s">
        <v>17732</v>
      </c>
      <c r="B282" t="s">
        <v>3106</v>
      </c>
      <c r="C282" t="s">
        <v>13</v>
      </c>
      <c r="D282" t="s">
        <v>3107</v>
      </c>
      <c r="E282" s="1">
        <v>44097</v>
      </c>
      <c r="F282" t="s">
        <v>10658</v>
      </c>
      <c r="G282" t="s">
        <v>10692</v>
      </c>
      <c r="H282" t="s">
        <v>10832</v>
      </c>
      <c r="I282" t="s">
        <v>37</v>
      </c>
      <c r="J282" t="s">
        <v>37</v>
      </c>
      <c r="K282" t="s">
        <v>893</v>
      </c>
      <c r="L282" t="s">
        <v>15</v>
      </c>
      <c r="M282">
        <v>50</v>
      </c>
      <c r="N282" t="s">
        <v>26</v>
      </c>
      <c r="O282" t="s">
        <v>38</v>
      </c>
      <c r="P282" t="s">
        <v>11920</v>
      </c>
      <c r="Q282" t="s">
        <v>39</v>
      </c>
      <c r="R282" s="1">
        <v>44352</v>
      </c>
      <c r="S282" t="s">
        <v>2744</v>
      </c>
      <c r="T282" t="s">
        <v>14059</v>
      </c>
    </row>
    <row r="283" spans="1:20" x14ac:dyDescent="0.25">
      <c r="A283" t="s">
        <v>17733</v>
      </c>
      <c r="B283" t="s">
        <v>4070</v>
      </c>
      <c r="C283" t="s">
        <v>13</v>
      </c>
      <c r="D283" t="s">
        <v>4071</v>
      </c>
      <c r="E283" s="1">
        <v>44097</v>
      </c>
      <c r="F283" t="s">
        <v>10658</v>
      </c>
      <c r="G283" t="s">
        <v>10692</v>
      </c>
      <c r="H283" t="s">
        <v>10854</v>
      </c>
      <c r="I283" t="s">
        <v>11467</v>
      </c>
      <c r="J283" t="s">
        <v>37</v>
      </c>
      <c r="K283" t="s">
        <v>2744</v>
      </c>
      <c r="L283" t="s">
        <v>15</v>
      </c>
      <c r="M283">
        <v>37</v>
      </c>
      <c r="N283" t="s">
        <v>26</v>
      </c>
      <c r="O283" t="s">
        <v>38</v>
      </c>
      <c r="P283" t="s">
        <v>11920</v>
      </c>
      <c r="Q283" t="s">
        <v>39</v>
      </c>
      <c r="R283" s="1">
        <v>44352</v>
      </c>
      <c r="S283" t="s">
        <v>2744</v>
      </c>
      <c r="T283" t="s">
        <v>12520</v>
      </c>
    </row>
    <row r="284" spans="1:20" x14ac:dyDescent="0.25">
      <c r="A284" t="s">
        <v>17734</v>
      </c>
      <c r="B284" t="s">
        <v>4671</v>
      </c>
      <c r="C284" t="s">
        <v>13</v>
      </c>
      <c r="D284" t="s">
        <v>4672</v>
      </c>
      <c r="E284" s="1">
        <v>44097</v>
      </c>
      <c r="F284" t="s">
        <v>10654</v>
      </c>
      <c r="G284" t="s">
        <v>10683</v>
      </c>
      <c r="H284" t="s">
        <v>10822</v>
      </c>
      <c r="I284" t="s">
        <v>37</v>
      </c>
      <c r="J284" t="s">
        <v>37</v>
      </c>
      <c r="K284" t="s">
        <v>2744</v>
      </c>
      <c r="L284" t="s">
        <v>15</v>
      </c>
      <c r="M284">
        <v>2</v>
      </c>
      <c r="N284" t="s">
        <v>16</v>
      </c>
      <c r="O284" t="s">
        <v>38</v>
      </c>
      <c r="P284" t="s">
        <v>11920</v>
      </c>
      <c r="Q284" t="s">
        <v>39</v>
      </c>
      <c r="R284" s="1">
        <v>44352</v>
      </c>
      <c r="S284" t="s">
        <v>2744</v>
      </c>
      <c r="T284" t="s">
        <v>14061</v>
      </c>
    </row>
    <row r="285" spans="1:20" x14ac:dyDescent="0.25">
      <c r="A285" t="s">
        <v>17735</v>
      </c>
      <c r="B285" t="s">
        <v>4854</v>
      </c>
      <c r="C285" t="s">
        <v>13</v>
      </c>
      <c r="D285" t="s">
        <v>4855</v>
      </c>
      <c r="E285" s="1">
        <v>44097</v>
      </c>
      <c r="F285" t="s">
        <v>10659</v>
      </c>
      <c r="G285" t="s">
        <v>10687</v>
      </c>
      <c r="H285" t="s">
        <v>11092</v>
      </c>
      <c r="I285" t="s">
        <v>37</v>
      </c>
      <c r="J285" t="s">
        <v>37</v>
      </c>
      <c r="K285" t="s">
        <v>2744</v>
      </c>
      <c r="L285" t="s">
        <v>15</v>
      </c>
      <c r="M285" t="s">
        <v>37</v>
      </c>
      <c r="N285" t="s">
        <v>37</v>
      </c>
      <c r="O285" t="s">
        <v>38</v>
      </c>
      <c r="P285" t="s">
        <v>11920</v>
      </c>
      <c r="Q285" t="s">
        <v>39</v>
      </c>
      <c r="R285" s="1">
        <v>44352</v>
      </c>
      <c r="S285" t="s">
        <v>2744</v>
      </c>
      <c r="T285" t="s">
        <v>14062</v>
      </c>
    </row>
    <row r="286" spans="1:20" x14ac:dyDescent="0.25">
      <c r="A286" t="s">
        <v>17736</v>
      </c>
      <c r="B286" t="s">
        <v>3702</v>
      </c>
      <c r="C286" t="s">
        <v>13</v>
      </c>
      <c r="D286" t="s">
        <v>3703</v>
      </c>
      <c r="E286" s="1">
        <v>44098</v>
      </c>
      <c r="F286" t="s">
        <v>10658</v>
      </c>
      <c r="G286" t="s">
        <v>10751</v>
      </c>
      <c r="H286" t="s">
        <v>10951</v>
      </c>
      <c r="I286" t="s">
        <v>37</v>
      </c>
      <c r="J286" t="s">
        <v>37</v>
      </c>
      <c r="K286" t="s">
        <v>2744</v>
      </c>
      <c r="L286" t="s">
        <v>15</v>
      </c>
      <c r="M286">
        <v>10</v>
      </c>
      <c r="N286" t="s">
        <v>16</v>
      </c>
      <c r="O286" t="s">
        <v>38</v>
      </c>
      <c r="P286" t="s">
        <v>11920</v>
      </c>
      <c r="Q286" t="s">
        <v>39</v>
      </c>
      <c r="R286" s="1">
        <v>44352</v>
      </c>
      <c r="S286" t="s">
        <v>2744</v>
      </c>
      <c r="T286" t="s">
        <v>14064</v>
      </c>
    </row>
    <row r="287" spans="1:20" x14ac:dyDescent="0.25">
      <c r="A287" t="s">
        <v>17737</v>
      </c>
      <c r="B287" t="s">
        <v>3116</v>
      </c>
      <c r="C287" t="s">
        <v>13</v>
      </c>
      <c r="D287" t="s">
        <v>3117</v>
      </c>
      <c r="E287" s="1">
        <v>44099</v>
      </c>
      <c r="F287" t="s">
        <v>10658</v>
      </c>
      <c r="G287" t="s">
        <v>10692</v>
      </c>
      <c r="H287" t="s">
        <v>10832</v>
      </c>
      <c r="I287" t="s">
        <v>37</v>
      </c>
      <c r="J287" t="s">
        <v>37</v>
      </c>
      <c r="K287" t="s">
        <v>893</v>
      </c>
      <c r="L287" t="s">
        <v>15</v>
      </c>
      <c r="M287">
        <v>42</v>
      </c>
      <c r="N287" t="s">
        <v>16</v>
      </c>
      <c r="O287" t="s">
        <v>38</v>
      </c>
      <c r="P287" t="s">
        <v>11920</v>
      </c>
      <c r="Q287" t="s">
        <v>39</v>
      </c>
      <c r="R287" s="1">
        <v>44352</v>
      </c>
      <c r="S287" t="s">
        <v>2744</v>
      </c>
      <c r="T287" t="s">
        <v>14073</v>
      </c>
    </row>
    <row r="288" spans="1:20" x14ac:dyDescent="0.25">
      <c r="A288" t="s">
        <v>17738</v>
      </c>
      <c r="B288" t="s">
        <v>3094</v>
      </c>
      <c r="C288" t="s">
        <v>13</v>
      </c>
      <c r="D288" t="s">
        <v>3095</v>
      </c>
      <c r="E288" s="1">
        <v>44100</v>
      </c>
      <c r="F288" t="s">
        <v>10658</v>
      </c>
      <c r="G288" t="s">
        <v>10692</v>
      </c>
      <c r="H288" t="s">
        <v>10832</v>
      </c>
      <c r="I288" t="s">
        <v>37</v>
      </c>
      <c r="J288" t="s">
        <v>37</v>
      </c>
      <c r="K288" t="s">
        <v>908</v>
      </c>
      <c r="L288" t="s">
        <v>15</v>
      </c>
      <c r="M288">
        <v>40</v>
      </c>
      <c r="N288" t="s">
        <v>16</v>
      </c>
      <c r="O288" t="s">
        <v>38</v>
      </c>
      <c r="P288" t="s">
        <v>11920</v>
      </c>
      <c r="Q288" t="s">
        <v>39</v>
      </c>
      <c r="R288" s="1">
        <v>44352</v>
      </c>
      <c r="S288" t="s">
        <v>2744</v>
      </c>
      <c r="T288" t="s">
        <v>14085</v>
      </c>
    </row>
    <row r="289" spans="1:20" x14ac:dyDescent="0.25">
      <c r="A289" t="s">
        <v>17739</v>
      </c>
      <c r="B289" t="s">
        <v>2741</v>
      </c>
      <c r="C289" t="s">
        <v>13</v>
      </c>
      <c r="D289" t="s">
        <v>2742</v>
      </c>
      <c r="E289" s="1">
        <v>44101</v>
      </c>
      <c r="F289" t="s">
        <v>10654</v>
      </c>
      <c r="G289" t="s">
        <v>10660</v>
      </c>
      <c r="H289" t="s">
        <v>11068</v>
      </c>
      <c r="I289" t="s">
        <v>11470</v>
      </c>
      <c r="J289" t="s">
        <v>37</v>
      </c>
      <c r="K289" t="s">
        <v>2744</v>
      </c>
      <c r="L289" t="s">
        <v>2743</v>
      </c>
      <c r="M289" t="s">
        <v>37</v>
      </c>
      <c r="N289" t="s">
        <v>37</v>
      </c>
      <c r="O289" t="s">
        <v>38</v>
      </c>
      <c r="P289" t="s">
        <v>11920</v>
      </c>
      <c r="Q289" t="s">
        <v>39</v>
      </c>
      <c r="R289" s="1">
        <v>44352</v>
      </c>
      <c r="S289" t="s">
        <v>2744</v>
      </c>
      <c r="T289" t="s">
        <v>37</v>
      </c>
    </row>
    <row r="290" spans="1:20" x14ac:dyDescent="0.25">
      <c r="A290" t="s">
        <v>17740</v>
      </c>
      <c r="B290" t="s">
        <v>3096</v>
      </c>
      <c r="C290" t="s">
        <v>13</v>
      </c>
      <c r="D290" t="s">
        <v>3097</v>
      </c>
      <c r="E290" s="1">
        <v>44101</v>
      </c>
      <c r="F290" t="s">
        <v>10658</v>
      </c>
      <c r="G290" t="s">
        <v>10692</v>
      </c>
      <c r="H290" t="s">
        <v>10832</v>
      </c>
      <c r="I290" t="s">
        <v>37</v>
      </c>
      <c r="J290" t="s">
        <v>37</v>
      </c>
      <c r="K290" t="s">
        <v>1197</v>
      </c>
      <c r="L290" t="s">
        <v>15</v>
      </c>
      <c r="M290">
        <v>52</v>
      </c>
      <c r="N290" t="s">
        <v>16</v>
      </c>
      <c r="O290" t="s">
        <v>38</v>
      </c>
      <c r="P290" t="s">
        <v>11920</v>
      </c>
      <c r="Q290" t="s">
        <v>39</v>
      </c>
      <c r="R290" s="1">
        <v>44352</v>
      </c>
      <c r="S290" t="s">
        <v>2744</v>
      </c>
      <c r="T290" t="s">
        <v>13207</v>
      </c>
    </row>
    <row r="291" spans="1:20" x14ac:dyDescent="0.25">
      <c r="A291" t="s">
        <v>17741</v>
      </c>
      <c r="B291" t="s">
        <v>3174</v>
      </c>
      <c r="C291" t="s">
        <v>13</v>
      </c>
      <c r="D291" t="s">
        <v>3175</v>
      </c>
      <c r="E291" s="1">
        <v>44102</v>
      </c>
      <c r="F291" t="s">
        <v>10658</v>
      </c>
      <c r="G291" t="s">
        <v>10692</v>
      </c>
      <c r="H291" t="s">
        <v>10832</v>
      </c>
      <c r="I291" t="s">
        <v>37</v>
      </c>
      <c r="J291" t="s">
        <v>37</v>
      </c>
      <c r="K291" t="s">
        <v>902</v>
      </c>
      <c r="L291" t="s">
        <v>15</v>
      </c>
      <c r="M291">
        <v>34</v>
      </c>
      <c r="N291" t="s">
        <v>16</v>
      </c>
      <c r="O291" t="s">
        <v>38</v>
      </c>
      <c r="P291" t="s">
        <v>11920</v>
      </c>
      <c r="Q291" t="s">
        <v>39</v>
      </c>
      <c r="R291" s="1">
        <v>44352</v>
      </c>
      <c r="S291" t="s">
        <v>2744</v>
      </c>
      <c r="T291" t="s">
        <v>14094</v>
      </c>
    </row>
    <row r="292" spans="1:20" x14ac:dyDescent="0.25">
      <c r="A292" t="s">
        <v>17742</v>
      </c>
      <c r="B292" t="s">
        <v>3170</v>
      </c>
      <c r="C292" t="s">
        <v>13</v>
      </c>
      <c r="D292" t="s">
        <v>3171</v>
      </c>
      <c r="E292" s="1">
        <v>44104</v>
      </c>
      <c r="F292" t="s">
        <v>10658</v>
      </c>
      <c r="G292" t="s">
        <v>10692</v>
      </c>
      <c r="H292" t="s">
        <v>10832</v>
      </c>
      <c r="I292" t="s">
        <v>37</v>
      </c>
      <c r="J292" t="s">
        <v>37</v>
      </c>
      <c r="K292" t="s">
        <v>2928</v>
      </c>
      <c r="L292" t="s">
        <v>15</v>
      </c>
      <c r="M292">
        <v>39</v>
      </c>
      <c r="N292" t="s">
        <v>16</v>
      </c>
      <c r="O292" t="s">
        <v>38</v>
      </c>
      <c r="P292" t="s">
        <v>11920</v>
      </c>
      <c r="Q292" t="s">
        <v>39</v>
      </c>
      <c r="R292" s="1">
        <v>44352</v>
      </c>
      <c r="S292" t="s">
        <v>2744</v>
      </c>
      <c r="T292" t="s">
        <v>14114</v>
      </c>
    </row>
    <row r="293" spans="1:20" x14ac:dyDescent="0.25">
      <c r="A293" t="s">
        <v>17743</v>
      </c>
      <c r="B293" t="s">
        <v>3172</v>
      </c>
      <c r="C293" t="s">
        <v>13</v>
      </c>
      <c r="D293" t="s">
        <v>3173</v>
      </c>
      <c r="E293" s="1">
        <v>44104</v>
      </c>
      <c r="F293" t="s">
        <v>10658</v>
      </c>
      <c r="G293" t="s">
        <v>10692</v>
      </c>
      <c r="H293" t="s">
        <v>10832</v>
      </c>
      <c r="I293" t="s">
        <v>37</v>
      </c>
      <c r="J293" t="s">
        <v>37</v>
      </c>
      <c r="K293" t="s">
        <v>1208</v>
      </c>
      <c r="L293" t="s">
        <v>15</v>
      </c>
      <c r="M293">
        <v>85</v>
      </c>
      <c r="N293" t="s">
        <v>26</v>
      </c>
      <c r="O293" t="s">
        <v>38</v>
      </c>
      <c r="P293" t="s">
        <v>11920</v>
      </c>
      <c r="Q293" t="s">
        <v>39</v>
      </c>
      <c r="R293" s="1">
        <v>44352</v>
      </c>
      <c r="S293" t="s">
        <v>2744</v>
      </c>
      <c r="T293" t="s">
        <v>14115</v>
      </c>
    </row>
    <row r="294" spans="1:20" x14ac:dyDescent="0.25">
      <c r="A294" t="s">
        <v>17744</v>
      </c>
      <c r="B294" t="s">
        <v>8079</v>
      </c>
      <c r="C294" t="s">
        <v>13</v>
      </c>
      <c r="D294" t="s">
        <v>8080</v>
      </c>
      <c r="E294" s="1">
        <v>44105</v>
      </c>
      <c r="F294" t="s">
        <v>10658</v>
      </c>
      <c r="G294" t="s">
        <v>10747</v>
      </c>
      <c r="H294" t="s">
        <v>37</v>
      </c>
      <c r="I294" t="s">
        <v>37</v>
      </c>
      <c r="J294" t="s">
        <v>37</v>
      </c>
      <c r="K294" t="s">
        <v>2744</v>
      </c>
      <c r="L294" t="s">
        <v>15</v>
      </c>
      <c r="M294">
        <v>34</v>
      </c>
      <c r="N294" t="s">
        <v>26</v>
      </c>
      <c r="O294" t="s">
        <v>38</v>
      </c>
      <c r="P294" t="s">
        <v>11920</v>
      </c>
      <c r="Q294" t="s">
        <v>39</v>
      </c>
      <c r="R294" s="1">
        <v>44343</v>
      </c>
      <c r="S294" t="s">
        <v>2744</v>
      </c>
      <c r="T294" t="s">
        <v>14117</v>
      </c>
    </row>
    <row r="295" spans="1:20" x14ac:dyDescent="0.25">
      <c r="A295" t="s">
        <v>17745</v>
      </c>
      <c r="B295" t="s">
        <v>9118</v>
      </c>
      <c r="C295" t="s">
        <v>13</v>
      </c>
      <c r="D295" t="s">
        <v>9119</v>
      </c>
      <c r="E295" s="1">
        <v>44105</v>
      </c>
      <c r="F295" t="s">
        <v>10654</v>
      </c>
      <c r="G295" t="s">
        <v>10667</v>
      </c>
      <c r="H295" t="s">
        <v>11096</v>
      </c>
      <c r="I295" t="s">
        <v>11484</v>
      </c>
      <c r="J295" t="s">
        <v>37</v>
      </c>
      <c r="K295" t="s">
        <v>2744</v>
      </c>
      <c r="L295" t="s">
        <v>15</v>
      </c>
      <c r="M295">
        <v>65</v>
      </c>
      <c r="N295" t="s">
        <v>26</v>
      </c>
      <c r="O295" t="s">
        <v>38</v>
      </c>
      <c r="P295" t="s">
        <v>11920</v>
      </c>
      <c r="Q295" t="s">
        <v>39</v>
      </c>
      <c r="R295" s="1">
        <v>44352</v>
      </c>
      <c r="S295" t="s">
        <v>2744</v>
      </c>
      <c r="T295" t="s">
        <v>14118</v>
      </c>
    </row>
    <row r="296" spans="1:20" x14ac:dyDescent="0.25">
      <c r="A296" t="s">
        <v>17746</v>
      </c>
      <c r="B296" t="s">
        <v>3728</v>
      </c>
      <c r="C296" t="s">
        <v>13</v>
      </c>
      <c r="D296" t="s">
        <v>3729</v>
      </c>
      <c r="E296" s="1">
        <v>44106</v>
      </c>
      <c r="F296" t="s">
        <v>10659</v>
      </c>
      <c r="G296" t="s">
        <v>10737</v>
      </c>
      <c r="H296" t="s">
        <v>11097</v>
      </c>
      <c r="I296" t="s">
        <v>11485</v>
      </c>
      <c r="J296" t="s">
        <v>37</v>
      </c>
      <c r="K296" t="s">
        <v>2744</v>
      </c>
      <c r="L296" t="s">
        <v>15</v>
      </c>
      <c r="M296" t="s">
        <v>37</v>
      </c>
      <c r="N296" t="s">
        <v>37</v>
      </c>
      <c r="O296" t="s">
        <v>38</v>
      </c>
      <c r="P296" t="s">
        <v>11920</v>
      </c>
      <c r="Q296" t="s">
        <v>39</v>
      </c>
      <c r="R296" s="1">
        <v>44352</v>
      </c>
      <c r="S296" t="s">
        <v>2744</v>
      </c>
      <c r="T296" t="s">
        <v>14123</v>
      </c>
    </row>
    <row r="297" spans="1:20" x14ac:dyDescent="0.25">
      <c r="A297" t="s">
        <v>17747</v>
      </c>
      <c r="B297" t="s">
        <v>8590</v>
      </c>
      <c r="C297" t="s">
        <v>13</v>
      </c>
      <c r="D297" t="s">
        <v>8591</v>
      </c>
      <c r="E297" s="1">
        <v>44109</v>
      </c>
      <c r="F297" t="s">
        <v>10659</v>
      </c>
      <c r="G297" t="s">
        <v>10710</v>
      </c>
      <c r="H297" t="s">
        <v>11099</v>
      </c>
      <c r="I297" t="s">
        <v>11099</v>
      </c>
      <c r="J297" t="s">
        <v>37</v>
      </c>
      <c r="K297" t="s">
        <v>2744</v>
      </c>
      <c r="L297" t="s">
        <v>15</v>
      </c>
      <c r="M297">
        <v>58</v>
      </c>
      <c r="N297" t="s">
        <v>26</v>
      </c>
      <c r="O297" t="s">
        <v>38</v>
      </c>
      <c r="P297" t="s">
        <v>11920</v>
      </c>
      <c r="Q297" t="s">
        <v>39</v>
      </c>
      <c r="R297" s="1">
        <v>44352</v>
      </c>
      <c r="S297" t="s">
        <v>2744</v>
      </c>
      <c r="T297" t="s">
        <v>14129</v>
      </c>
    </row>
    <row r="298" spans="1:20" x14ac:dyDescent="0.25">
      <c r="A298" t="s">
        <v>17748</v>
      </c>
      <c r="B298" t="s">
        <v>8592</v>
      </c>
      <c r="C298" t="s">
        <v>13</v>
      </c>
      <c r="D298" t="s">
        <v>8593</v>
      </c>
      <c r="E298" s="1">
        <v>44109</v>
      </c>
      <c r="F298" t="s">
        <v>10659</v>
      </c>
      <c r="G298" t="s">
        <v>10710</v>
      </c>
      <c r="H298" t="s">
        <v>11100</v>
      </c>
      <c r="I298" t="s">
        <v>11486</v>
      </c>
      <c r="J298" t="s">
        <v>37</v>
      </c>
      <c r="K298" t="s">
        <v>2744</v>
      </c>
      <c r="L298" t="s">
        <v>15</v>
      </c>
      <c r="M298">
        <v>28</v>
      </c>
      <c r="N298" t="s">
        <v>26</v>
      </c>
      <c r="O298" t="s">
        <v>38</v>
      </c>
      <c r="P298" t="s">
        <v>11920</v>
      </c>
      <c r="Q298" t="s">
        <v>39</v>
      </c>
      <c r="R298" s="1">
        <v>44352</v>
      </c>
      <c r="S298" t="s">
        <v>2744</v>
      </c>
      <c r="T298" t="s">
        <v>14130</v>
      </c>
    </row>
    <row r="299" spans="1:20" x14ac:dyDescent="0.25">
      <c r="A299" t="s">
        <v>17749</v>
      </c>
      <c r="B299" t="s">
        <v>3132</v>
      </c>
      <c r="C299" t="s">
        <v>13</v>
      </c>
      <c r="D299" t="s">
        <v>3133</v>
      </c>
      <c r="E299" s="1">
        <v>44109</v>
      </c>
      <c r="F299" t="s">
        <v>10658</v>
      </c>
      <c r="G299" t="s">
        <v>10692</v>
      </c>
      <c r="H299" t="s">
        <v>10832</v>
      </c>
      <c r="I299" t="s">
        <v>37</v>
      </c>
      <c r="J299" t="s">
        <v>37</v>
      </c>
      <c r="K299" t="s">
        <v>1208</v>
      </c>
      <c r="L299" t="s">
        <v>15</v>
      </c>
      <c r="M299">
        <v>24</v>
      </c>
      <c r="N299" t="s">
        <v>26</v>
      </c>
      <c r="O299" t="s">
        <v>38</v>
      </c>
      <c r="P299" t="s">
        <v>11920</v>
      </c>
      <c r="Q299" t="s">
        <v>39</v>
      </c>
      <c r="R299" s="1">
        <v>44352</v>
      </c>
      <c r="S299" t="s">
        <v>2744</v>
      </c>
      <c r="T299" t="s">
        <v>14040</v>
      </c>
    </row>
    <row r="300" spans="1:20" x14ac:dyDescent="0.25">
      <c r="A300" t="s">
        <v>17750</v>
      </c>
      <c r="B300" t="s">
        <v>3134</v>
      </c>
      <c r="C300" t="s">
        <v>13</v>
      </c>
      <c r="D300" t="s">
        <v>3135</v>
      </c>
      <c r="E300" s="1">
        <v>44109</v>
      </c>
      <c r="F300" t="s">
        <v>10658</v>
      </c>
      <c r="G300" t="s">
        <v>10692</v>
      </c>
      <c r="H300" t="s">
        <v>10832</v>
      </c>
      <c r="I300" t="s">
        <v>37</v>
      </c>
      <c r="J300" t="s">
        <v>37</v>
      </c>
      <c r="K300" t="s">
        <v>1208</v>
      </c>
      <c r="L300" t="s">
        <v>15</v>
      </c>
      <c r="M300">
        <v>69</v>
      </c>
      <c r="N300" t="s">
        <v>37</v>
      </c>
      <c r="O300" t="s">
        <v>38</v>
      </c>
      <c r="P300" t="s">
        <v>11920</v>
      </c>
      <c r="Q300" t="s">
        <v>39</v>
      </c>
      <c r="R300" s="1">
        <v>44352</v>
      </c>
      <c r="S300" t="s">
        <v>2744</v>
      </c>
      <c r="T300" t="s">
        <v>14135</v>
      </c>
    </row>
    <row r="301" spans="1:20" x14ac:dyDescent="0.25">
      <c r="A301" t="s">
        <v>17751</v>
      </c>
      <c r="B301" t="s">
        <v>4300</v>
      </c>
      <c r="C301" t="s">
        <v>13</v>
      </c>
      <c r="D301" t="s">
        <v>4301</v>
      </c>
      <c r="E301" s="1">
        <v>44109</v>
      </c>
      <c r="F301" t="s">
        <v>10658</v>
      </c>
      <c r="G301" t="s">
        <v>10676</v>
      </c>
      <c r="H301" t="s">
        <v>10886</v>
      </c>
      <c r="I301" t="s">
        <v>37</v>
      </c>
      <c r="J301" t="s">
        <v>37</v>
      </c>
      <c r="K301" t="s">
        <v>2744</v>
      </c>
      <c r="L301" t="s">
        <v>15</v>
      </c>
      <c r="M301">
        <v>50</v>
      </c>
      <c r="N301" t="s">
        <v>26</v>
      </c>
      <c r="O301" t="s">
        <v>38</v>
      </c>
      <c r="P301" t="s">
        <v>11920</v>
      </c>
      <c r="Q301" t="s">
        <v>39</v>
      </c>
      <c r="R301" s="1">
        <v>44352</v>
      </c>
      <c r="S301" t="s">
        <v>2744</v>
      </c>
      <c r="T301" t="s">
        <v>14136</v>
      </c>
    </row>
    <row r="302" spans="1:20" x14ac:dyDescent="0.25">
      <c r="A302" t="s">
        <v>17752</v>
      </c>
      <c r="B302" t="s">
        <v>8081</v>
      </c>
      <c r="C302" t="s">
        <v>13</v>
      </c>
      <c r="D302" t="s">
        <v>8082</v>
      </c>
      <c r="E302" s="1">
        <v>44110</v>
      </c>
      <c r="F302" t="s">
        <v>10658</v>
      </c>
      <c r="G302" t="s">
        <v>10747</v>
      </c>
      <c r="H302" t="s">
        <v>37</v>
      </c>
      <c r="I302" t="s">
        <v>37</v>
      </c>
      <c r="J302" t="s">
        <v>37</v>
      </c>
      <c r="K302" t="s">
        <v>2744</v>
      </c>
      <c r="L302" t="s">
        <v>15</v>
      </c>
      <c r="M302">
        <v>37</v>
      </c>
      <c r="N302" t="s">
        <v>26</v>
      </c>
      <c r="O302" t="s">
        <v>38</v>
      </c>
      <c r="P302" t="s">
        <v>11920</v>
      </c>
      <c r="Q302" t="s">
        <v>39</v>
      </c>
      <c r="R302" s="1">
        <v>44343</v>
      </c>
      <c r="S302" t="s">
        <v>2744</v>
      </c>
      <c r="T302" t="s">
        <v>14138</v>
      </c>
    </row>
    <row r="303" spans="1:20" x14ac:dyDescent="0.25">
      <c r="A303" t="s">
        <v>17753</v>
      </c>
      <c r="B303" t="s">
        <v>3138</v>
      </c>
      <c r="C303" t="s">
        <v>13</v>
      </c>
      <c r="D303" t="s">
        <v>3139</v>
      </c>
      <c r="E303" s="1">
        <v>44110</v>
      </c>
      <c r="F303" t="s">
        <v>10658</v>
      </c>
      <c r="G303" t="s">
        <v>10692</v>
      </c>
      <c r="H303" t="s">
        <v>10832</v>
      </c>
      <c r="I303" t="s">
        <v>37</v>
      </c>
      <c r="J303" t="s">
        <v>37</v>
      </c>
      <c r="K303" t="s">
        <v>1208</v>
      </c>
      <c r="L303" t="s">
        <v>15</v>
      </c>
      <c r="M303">
        <v>27</v>
      </c>
      <c r="N303" t="s">
        <v>16</v>
      </c>
      <c r="O303" t="s">
        <v>38</v>
      </c>
      <c r="P303" t="s">
        <v>11920</v>
      </c>
      <c r="Q303" t="s">
        <v>39</v>
      </c>
      <c r="R303" s="1">
        <v>44352</v>
      </c>
      <c r="S303" t="s">
        <v>2744</v>
      </c>
      <c r="T303" t="s">
        <v>14135</v>
      </c>
    </row>
    <row r="304" spans="1:20" x14ac:dyDescent="0.25">
      <c r="A304" t="s">
        <v>17754</v>
      </c>
      <c r="B304" t="s">
        <v>7345</v>
      </c>
      <c r="C304" t="s">
        <v>13</v>
      </c>
      <c r="D304" t="s">
        <v>7346</v>
      </c>
      <c r="E304" s="1">
        <v>44116</v>
      </c>
      <c r="F304" t="s">
        <v>10658</v>
      </c>
      <c r="G304" t="s">
        <v>10692</v>
      </c>
      <c r="H304" t="s">
        <v>10854</v>
      </c>
      <c r="I304" t="s">
        <v>37</v>
      </c>
      <c r="J304" t="s">
        <v>37</v>
      </c>
      <c r="K304" t="s">
        <v>7347</v>
      </c>
      <c r="L304" t="s">
        <v>15</v>
      </c>
      <c r="M304">
        <v>70</v>
      </c>
      <c r="N304" t="s">
        <v>26</v>
      </c>
      <c r="O304" t="s">
        <v>38</v>
      </c>
      <c r="P304" t="s">
        <v>11920</v>
      </c>
      <c r="Q304" t="s">
        <v>39</v>
      </c>
      <c r="R304" s="1">
        <v>44343</v>
      </c>
      <c r="S304" t="s">
        <v>2744</v>
      </c>
      <c r="T304" t="s">
        <v>14166</v>
      </c>
    </row>
    <row r="305" spans="1:20" x14ac:dyDescent="0.25">
      <c r="A305" t="s">
        <v>17755</v>
      </c>
      <c r="B305" t="s">
        <v>7392</v>
      </c>
      <c r="C305" t="s">
        <v>13</v>
      </c>
      <c r="D305" t="s">
        <v>7393</v>
      </c>
      <c r="E305" s="1">
        <v>44116</v>
      </c>
      <c r="F305" t="s">
        <v>10658</v>
      </c>
      <c r="G305" t="s">
        <v>10692</v>
      </c>
      <c r="H305" t="s">
        <v>10854</v>
      </c>
      <c r="I305" t="s">
        <v>37</v>
      </c>
      <c r="J305" t="s">
        <v>37</v>
      </c>
      <c r="K305" t="s">
        <v>7334</v>
      </c>
      <c r="L305" t="s">
        <v>15</v>
      </c>
      <c r="M305">
        <v>31</v>
      </c>
      <c r="N305" t="s">
        <v>26</v>
      </c>
      <c r="O305" t="s">
        <v>38</v>
      </c>
      <c r="P305" t="s">
        <v>11920</v>
      </c>
      <c r="Q305" t="s">
        <v>39</v>
      </c>
      <c r="R305" s="1">
        <v>44343</v>
      </c>
      <c r="S305" t="s">
        <v>2744</v>
      </c>
      <c r="T305" t="s">
        <v>14167</v>
      </c>
    </row>
    <row r="306" spans="1:20" x14ac:dyDescent="0.25">
      <c r="A306" t="s">
        <v>17756</v>
      </c>
      <c r="B306" t="s">
        <v>4302</v>
      </c>
      <c r="C306" t="s">
        <v>13</v>
      </c>
      <c r="D306" t="s">
        <v>4303</v>
      </c>
      <c r="E306" s="1">
        <v>44116</v>
      </c>
      <c r="F306" t="s">
        <v>10658</v>
      </c>
      <c r="G306" t="s">
        <v>10676</v>
      </c>
      <c r="H306" t="s">
        <v>10886</v>
      </c>
      <c r="I306" t="s">
        <v>37</v>
      </c>
      <c r="J306" t="s">
        <v>37</v>
      </c>
      <c r="K306" t="s">
        <v>2744</v>
      </c>
      <c r="L306" t="s">
        <v>15</v>
      </c>
      <c r="M306">
        <v>49</v>
      </c>
      <c r="N306" t="s">
        <v>16</v>
      </c>
      <c r="O306" t="s">
        <v>38</v>
      </c>
      <c r="P306" t="s">
        <v>11920</v>
      </c>
      <c r="Q306" t="s">
        <v>39</v>
      </c>
      <c r="R306" s="1">
        <v>44352</v>
      </c>
      <c r="S306" t="s">
        <v>2744</v>
      </c>
      <c r="T306" t="s">
        <v>14176</v>
      </c>
    </row>
    <row r="307" spans="1:20" x14ac:dyDescent="0.25">
      <c r="A307" t="s">
        <v>17757</v>
      </c>
      <c r="B307" t="s">
        <v>6362</v>
      </c>
      <c r="C307" t="s">
        <v>13</v>
      </c>
      <c r="D307" t="s">
        <v>6363</v>
      </c>
      <c r="E307" s="1">
        <v>44116</v>
      </c>
      <c r="F307" t="s">
        <v>10658</v>
      </c>
      <c r="G307" t="s">
        <v>10692</v>
      </c>
      <c r="H307" t="s">
        <v>10854</v>
      </c>
      <c r="I307" t="s">
        <v>11472</v>
      </c>
      <c r="J307" t="s">
        <v>37</v>
      </c>
      <c r="K307" t="s">
        <v>2744</v>
      </c>
      <c r="L307" t="s">
        <v>15</v>
      </c>
      <c r="M307">
        <v>73</v>
      </c>
      <c r="N307" t="s">
        <v>16</v>
      </c>
      <c r="O307" t="s">
        <v>38</v>
      </c>
      <c r="P307" t="s">
        <v>11920</v>
      </c>
      <c r="Q307" t="s">
        <v>39</v>
      </c>
      <c r="R307" s="1">
        <v>44352</v>
      </c>
      <c r="S307" t="s">
        <v>2744</v>
      </c>
      <c r="T307" t="s">
        <v>14177</v>
      </c>
    </row>
    <row r="308" spans="1:20" x14ac:dyDescent="0.25">
      <c r="A308" t="s">
        <v>17758</v>
      </c>
      <c r="B308" t="s">
        <v>3895</v>
      </c>
      <c r="C308" t="s">
        <v>13</v>
      </c>
      <c r="D308" t="s">
        <v>3896</v>
      </c>
      <c r="E308" s="1">
        <v>44119</v>
      </c>
      <c r="F308" t="s">
        <v>10658</v>
      </c>
      <c r="G308" t="s">
        <v>10692</v>
      </c>
      <c r="H308" t="s">
        <v>11094</v>
      </c>
      <c r="I308" t="s">
        <v>37</v>
      </c>
      <c r="J308" t="s">
        <v>37</v>
      </c>
      <c r="K308" t="s">
        <v>2744</v>
      </c>
      <c r="L308" t="s">
        <v>15</v>
      </c>
      <c r="M308">
        <v>25</v>
      </c>
      <c r="N308" t="s">
        <v>16</v>
      </c>
      <c r="O308" t="s">
        <v>38</v>
      </c>
      <c r="P308" t="s">
        <v>11920</v>
      </c>
      <c r="Q308" t="s">
        <v>39</v>
      </c>
      <c r="R308" s="1">
        <v>44352</v>
      </c>
      <c r="S308" t="s">
        <v>2744</v>
      </c>
      <c r="T308" t="s">
        <v>14190</v>
      </c>
    </row>
    <row r="309" spans="1:20" x14ac:dyDescent="0.25">
      <c r="A309" t="s">
        <v>17759</v>
      </c>
      <c r="B309" t="s">
        <v>8083</v>
      </c>
      <c r="C309" t="s">
        <v>13</v>
      </c>
      <c r="D309" t="s">
        <v>8084</v>
      </c>
      <c r="E309" s="1">
        <v>44123</v>
      </c>
      <c r="F309" t="s">
        <v>10658</v>
      </c>
      <c r="G309" t="s">
        <v>10747</v>
      </c>
      <c r="H309" t="s">
        <v>37</v>
      </c>
      <c r="I309" t="s">
        <v>37</v>
      </c>
      <c r="J309" t="s">
        <v>37</v>
      </c>
      <c r="K309" t="s">
        <v>2744</v>
      </c>
      <c r="L309" t="s">
        <v>15</v>
      </c>
      <c r="M309">
        <v>32</v>
      </c>
      <c r="N309" t="s">
        <v>26</v>
      </c>
      <c r="O309" t="s">
        <v>38</v>
      </c>
      <c r="P309" t="s">
        <v>11920</v>
      </c>
      <c r="Q309" t="s">
        <v>39</v>
      </c>
      <c r="R309" s="1">
        <v>44343</v>
      </c>
      <c r="S309" t="s">
        <v>2744</v>
      </c>
      <c r="T309" t="s">
        <v>14214</v>
      </c>
    </row>
    <row r="310" spans="1:20" x14ac:dyDescent="0.25">
      <c r="A310" t="s">
        <v>17760</v>
      </c>
      <c r="B310" t="s">
        <v>8085</v>
      </c>
      <c r="C310" t="s">
        <v>13</v>
      </c>
      <c r="D310" t="s">
        <v>8086</v>
      </c>
      <c r="E310" s="1">
        <v>44123</v>
      </c>
      <c r="F310" t="s">
        <v>10658</v>
      </c>
      <c r="G310" t="s">
        <v>10747</v>
      </c>
      <c r="H310" t="s">
        <v>37</v>
      </c>
      <c r="I310" t="s">
        <v>37</v>
      </c>
      <c r="J310" t="s">
        <v>37</v>
      </c>
      <c r="K310" t="s">
        <v>2744</v>
      </c>
      <c r="L310" t="s">
        <v>15</v>
      </c>
      <c r="M310">
        <v>46</v>
      </c>
      <c r="N310" t="s">
        <v>16</v>
      </c>
      <c r="O310" t="s">
        <v>38</v>
      </c>
      <c r="P310" t="s">
        <v>11920</v>
      </c>
      <c r="Q310" t="s">
        <v>39</v>
      </c>
      <c r="R310" s="1">
        <v>44343</v>
      </c>
      <c r="S310" t="s">
        <v>2744</v>
      </c>
      <c r="T310" t="s">
        <v>14215</v>
      </c>
    </row>
    <row r="311" spans="1:20" x14ac:dyDescent="0.25">
      <c r="A311" t="s">
        <v>17761</v>
      </c>
      <c r="B311" t="s">
        <v>3264</v>
      </c>
      <c r="C311" t="s">
        <v>13</v>
      </c>
      <c r="D311" t="s">
        <v>3265</v>
      </c>
      <c r="E311" s="1">
        <v>44123</v>
      </c>
      <c r="F311" t="s">
        <v>10657</v>
      </c>
      <c r="G311" t="s">
        <v>10681</v>
      </c>
      <c r="H311" t="s">
        <v>10874</v>
      </c>
      <c r="I311" t="s">
        <v>37</v>
      </c>
      <c r="J311" t="s">
        <v>37</v>
      </c>
      <c r="K311" t="s">
        <v>2744</v>
      </c>
      <c r="L311" t="s">
        <v>15</v>
      </c>
      <c r="M311" t="s">
        <v>37</v>
      </c>
      <c r="N311" t="s">
        <v>26</v>
      </c>
      <c r="O311" t="s">
        <v>38</v>
      </c>
      <c r="P311" t="s">
        <v>11920</v>
      </c>
      <c r="Q311" t="s">
        <v>39</v>
      </c>
      <c r="R311" s="1">
        <v>44352</v>
      </c>
      <c r="S311" t="s">
        <v>2744</v>
      </c>
      <c r="T311" t="s">
        <v>14216</v>
      </c>
    </row>
    <row r="312" spans="1:20" x14ac:dyDescent="0.25">
      <c r="A312" t="s">
        <v>17762</v>
      </c>
      <c r="B312" t="s">
        <v>6358</v>
      </c>
      <c r="C312" t="s">
        <v>13</v>
      </c>
      <c r="D312" t="s">
        <v>6359</v>
      </c>
      <c r="E312" s="1">
        <v>44124</v>
      </c>
      <c r="F312" t="s">
        <v>10658</v>
      </c>
      <c r="G312" t="s">
        <v>10692</v>
      </c>
      <c r="H312" t="s">
        <v>10854</v>
      </c>
      <c r="I312" t="s">
        <v>7334</v>
      </c>
      <c r="J312" t="s">
        <v>37</v>
      </c>
      <c r="K312" t="s">
        <v>2744</v>
      </c>
      <c r="L312" t="s">
        <v>15</v>
      </c>
      <c r="M312">
        <v>59</v>
      </c>
      <c r="N312" t="s">
        <v>26</v>
      </c>
      <c r="O312" t="s">
        <v>38</v>
      </c>
      <c r="P312" t="s">
        <v>11920</v>
      </c>
      <c r="Q312" t="s">
        <v>39</v>
      </c>
      <c r="R312" s="1">
        <v>44352</v>
      </c>
      <c r="S312" t="s">
        <v>2744</v>
      </c>
      <c r="T312" t="s">
        <v>14245</v>
      </c>
    </row>
    <row r="313" spans="1:20" x14ac:dyDescent="0.25">
      <c r="A313" t="s">
        <v>17763</v>
      </c>
      <c r="B313" t="s">
        <v>3268</v>
      </c>
      <c r="C313" t="s">
        <v>13</v>
      </c>
      <c r="D313" t="s">
        <v>3269</v>
      </c>
      <c r="E313" s="1">
        <v>44126</v>
      </c>
      <c r="F313" t="s">
        <v>10657</v>
      </c>
      <c r="G313" t="s">
        <v>10681</v>
      </c>
      <c r="H313" t="s">
        <v>10874</v>
      </c>
      <c r="I313" t="s">
        <v>37</v>
      </c>
      <c r="J313" t="s">
        <v>37</v>
      </c>
      <c r="K313" t="s">
        <v>2744</v>
      </c>
      <c r="L313" t="s">
        <v>15</v>
      </c>
      <c r="M313" t="s">
        <v>37</v>
      </c>
      <c r="N313" t="s">
        <v>26</v>
      </c>
      <c r="O313" t="s">
        <v>38</v>
      </c>
      <c r="P313" t="s">
        <v>11920</v>
      </c>
      <c r="Q313" t="s">
        <v>39</v>
      </c>
      <c r="R313" s="1">
        <v>44352</v>
      </c>
      <c r="S313" t="s">
        <v>2744</v>
      </c>
      <c r="T313" t="s">
        <v>14252</v>
      </c>
    </row>
    <row r="314" spans="1:20" x14ac:dyDescent="0.25">
      <c r="A314" t="s">
        <v>17764</v>
      </c>
      <c r="B314" t="s">
        <v>10582</v>
      </c>
      <c r="C314" t="s">
        <v>13</v>
      </c>
      <c r="D314" t="s">
        <v>10583</v>
      </c>
      <c r="E314" s="1">
        <v>44130</v>
      </c>
      <c r="F314" t="s">
        <v>10658</v>
      </c>
      <c r="G314" t="s">
        <v>10715</v>
      </c>
      <c r="H314" t="s">
        <v>11115</v>
      </c>
      <c r="I314" t="s">
        <v>11494</v>
      </c>
      <c r="J314" t="s">
        <v>11647</v>
      </c>
      <c r="K314" t="s">
        <v>2744</v>
      </c>
      <c r="L314" t="s">
        <v>15</v>
      </c>
      <c r="M314">
        <v>0</v>
      </c>
      <c r="N314" t="s">
        <v>16</v>
      </c>
      <c r="O314" t="s">
        <v>38</v>
      </c>
      <c r="P314" t="s">
        <v>11920</v>
      </c>
      <c r="Q314" t="s">
        <v>39</v>
      </c>
      <c r="R314" s="1">
        <v>44352</v>
      </c>
      <c r="S314" t="s">
        <v>2744</v>
      </c>
      <c r="T314" t="s">
        <v>14283</v>
      </c>
    </row>
    <row r="315" spans="1:20" x14ac:dyDescent="0.25">
      <c r="A315" t="s">
        <v>17765</v>
      </c>
      <c r="B315" t="s">
        <v>3590</v>
      </c>
      <c r="C315" t="s">
        <v>13</v>
      </c>
      <c r="D315" t="s">
        <v>3591</v>
      </c>
      <c r="E315" s="1">
        <v>44130</v>
      </c>
      <c r="F315" t="s">
        <v>10658</v>
      </c>
      <c r="G315" t="s">
        <v>10692</v>
      </c>
      <c r="H315" t="s">
        <v>10832</v>
      </c>
      <c r="I315" t="s">
        <v>2330</v>
      </c>
      <c r="J315" t="s">
        <v>37</v>
      </c>
      <c r="K315" t="s">
        <v>2744</v>
      </c>
      <c r="L315" t="s">
        <v>15</v>
      </c>
      <c r="M315">
        <v>1</v>
      </c>
      <c r="N315" t="s">
        <v>26</v>
      </c>
      <c r="O315" t="s">
        <v>38</v>
      </c>
      <c r="P315" t="s">
        <v>11920</v>
      </c>
      <c r="Q315" t="s">
        <v>39</v>
      </c>
      <c r="R315" s="1">
        <v>44352</v>
      </c>
      <c r="S315" t="s">
        <v>2744</v>
      </c>
      <c r="T315" t="s">
        <v>12588</v>
      </c>
    </row>
    <row r="316" spans="1:20" x14ac:dyDescent="0.25">
      <c r="A316" t="s">
        <v>17766</v>
      </c>
      <c r="B316" t="s">
        <v>3438</v>
      </c>
      <c r="C316" t="s">
        <v>13</v>
      </c>
      <c r="D316" t="s">
        <v>3439</v>
      </c>
      <c r="E316" s="1">
        <v>44133</v>
      </c>
      <c r="F316" t="s">
        <v>10657</v>
      </c>
      <c r="G316" t="s">
        <v>10666</v>
      </c>
      <c r="H316" t="s">
        <v>37</v>
      </c>
      <c r="I316" t="s">
        <v>37</v>
      </c>
      <c r="J316" t="s">
        <v>37</v>
      </c>
      <c r="K316" t="s">
        <v>2744</v>
      </c>
      <c r="L316" t="s">
        <v>15</v>
      </c>
      <c r="M316" t="s">
        <v>37</v>
      </c>
      <c r="N316" t="s">
        <v>37</v>
      </c>
      <c r="O316" t="s">
        <v>38</v>
      </c>
      <c r="P316" t="s">
        <v>11920</v>
      </c>
      <c r="Q316" t="s">
        <v>39</v>
      </c>
      <c r="R316" s="1">
        <v>44352</v>
      </c>
      <c r="S316" t="s">
        <v>2744</v>
      </c>
      <c r="T316" t="s">
        <v>14317</v>
      </c>
    </row>
    <row r="317" spans="1:20" x14ac:dyDescent="0.25">
      <c r="A317" t="s">
        <v>17767</v>
      </c>
      <c r="B317" t="s">
        <v>5583</v>
      </c>
      <c r="C317" t="s">
        <v>13</v>
      </c>
      <c r="D317" t="s">
        <v>5584</v>
      </c>
      <c r="E317" s="1">
        <v>44133</v>
      </c>
      <c r="F317" t="s">
        <v>10656</v>
      </c>
      <c r="G317" t="s">
        <v>10740</v>
      </c>
      <c r="H317" t="s">
        <v>11117</v>
      </c>
      <c r="I317" t="s">
        <v>11495</v>
      </c>
      <c r="J317" t="s">
        <v>37</v>
      </c>
      <c r="K317" t="s">
        <v>2744</v>
      </c>
      <c r="L317" t="s">
        <v>15</v>
      </c>
      <c r="M317">
        <v>42</v>
      </c>
      <c r="N317" t="s">
        <v>16</v>
      </c>
      <c r="O317" t="s">
        <v>38</v>
      </c>
      <c r="P317" t="s">
        <v>11920</v>
      </c>
      <c r="Q317" t="s">
        <v>39</v>
      </c>
      <c r="R317" s="1">
        <v>44352</v>
      </c>
      <c r="S317" t="s">
        <v>2744</v>
      </c>
      <c r="T317" t="s">
        <v>14322</v>
      </c>
    </row>
    <row r="318" spans="1:20" x14ac:dyDescent="0.25">
      <c r="A318" t="s">
        <v>17768</v>
      </c>
      <c r="B318" t="s">
        <v>8424</v>
      </c>
      <c r="C318" t="s">
        <v>13</v>
      </c>
      <c r="D318" t="s">
        <v>8425</v>
      </c>
      <c r="E318" s="1">
        <v>44134</v>
      </c>
      <c r="F318" t="s">
        <v>10658</v>
      </c>
      <c r="G318" t="s">
        <v>10719</v>
      </c>
      <c r="H318" t="s">
        <v>37</v>
      </c>
      <c r="I318" t="s">
        <v>37</v>
      </c>
      <c r="J318" t="s">
        <v>37</v>
      </c>
      <c r="K318" t="s">
        <v>2744</v>
      </c>
      <c r="L318" t="s">
        <v>15</v>
      </c>
      <c r="M318">
        <v>36</v>
      </c>
      <c r="N318" t="s">
        <v>16</v>
      </c>
      <c r="O318" t="s">
        <v>38</v>
      </c>
      <c r="P318" t="s">
        <v>11920</v>
      </c>
      <c r="Q318" t="s">
        <v>39</v>
      </c>
      <c r="R318" s="1">
        <v>44343</v>
      </c>
      <c r="S318" t="s">
        <v>2744</v>
      </c>
      <c r="T318" t="s">
        <v>14325</v>
      </c>
    </row>
    <row r="319" spans="1:20" x14ac:dyDescent="0.25">
      <c r="A319" t="s">
        <v>17769</v>
      </c>
      <c r="B319" t="s">
        <v>10584</v>
      </c>
      <c r="C319" t="s">
        <v>13</v>
      </c>
      <c r="D319" t="s">
        <v>10585</v>
      </c>
      <c r="E319" s="1">
        <v>44137</v>
      </c>
      <c r="F319" t="s">
        <v>10658</v>
      </c>
      <c r="G319" t="s">
        <v>10715</v>
      </c>
      <c r="H319" t="s">
        <v>11115</v>
      </c>
      <c r="I319" t="s">
        <v>11494</v>
      </c>
      <c r="J319" t="s">
        <v>11647</v>
      </c>
      <c r="K319" t="s">
        <v>2744</v>
      </c>
      <c r="L319" t="s">
        <v>15</v>
      </c>
      <c r="M319">
        <v>24</v>
      </c>
      <c r="N319" t="s">
        <v>26</v>
      </c>
      <c r="O319" t="s">
        <v>38</v>
      </c>
      <c r="P319" t="s">
        <v>11920</v>
      </c>
      <c r="Q319" t="s">
        <v>39</v>
      </c>
      <c r="R319" s="1">
        <v>44352</v>
      </c>
      <c r="S319" t="s">
        <v>2744</v>
      </c>
      <c r="T319" t="s">
        <v>14337</v>
      </c>
    </row>
    <row r="320" spans="1:20" x14ac:dyDescent="0.25">
      <c r="A320" t="s">
        <v>17770</v>
      </c>
      <c r="B320" t="s">
        <v>3785</v>
      </c>
      <c r="C320" t="s">
        <v>13</v>
      </c>
      <c r="D320" t="s">
        <v>3786</v>
      </c>
      <c r="E320" s="1">
        <v>44137</v>
      </c>
      <c r="F320" t="s">
        <v>10658</v>
      </c>
      <c r="G320" t="s">
        <v>10692</v>
      </c>
      <c r="H320" t="s">
        <v>10832</v>
      </c>
      <c r="I320" t="s">
        <v>1208</v>
      </c>
      <c r="J320" t="s">
        <v>37</v>
      </c>
      <c r="K320" t="s">
        <v>2744</v>
      </c>
      <c r="L320" t="s">
        <v>15</v>
      </c>
      <c r="M320">
        <v>56</v>
      </c>
      <c r="N320" t="s">
        <v>26</v>
      </c>
      <c r="O320" t="s">
        <v>38</v>
      </c>
      <c r="P320" t="s">
        <v>11920</v>
      </c>
      <c r="Q320" t="s">
        <v>39</v>
      </c>
      <c r="R320" s="1">
        <v>44352</v>
      </c>
      <c r="S320" t="s">
        <v>2744</v>
      </c>
      <c r="T320" t="s">
        <v>14347</v>
      </c>
    </row>
    <row r="321" spans="1:20" x14ac:dyDescent="0.25">
      <c r="A321" t="s">
        <v>17771</v>
      </c>
      <c r="B321" t="s">
        <v>3765</v>
      </c>
      <c r="C321" t="s">
        <v>13</v>
      </c>
      <c r="D321" t="s">
        <v>3766</v>
      </c>
      <c r="E321" s="1">
        <v>44139</v>
      </c>
      <c r="F321" t="s">
        <v>10658</v>
      </c>
      <c r="G321" t="s">
        <v>10692</v>
      </c>
      <c r="H321" t="s">
        <v>10832</v>
      </c>
      <c r="I321" t="s">
        <v>893</v>
      </c>
      <c r="J321" t="s">
        <v>37</v>
      </c>
      <c r="K321" t="s">
        <v>2744</v>
      </c>
      <c r="L321" t="s">
        <v>15</v>
      </c>
      <c r="M321">
        <v>21</v>
      </c>
      <c r="N321" t="s">
        <v>16</v>
      </c>
      <c r="O321" t="s">
        <v>38</v>
      </c>
      <c r="P321" t="s">
        <v>11920</v>
      </c>
      <c r="Q321" t="s">
        <v>39</v>
      </c>
      <c r="R321" s="1">
        <v>44352</v>
      </c>
      <c r="S321" t="s">
        <v>2744</v>
      </c>
      <c r="T321" t="s">
        <v>14361</v>
      </c>
    </row>
    <row r="322" spans="1:20" x14ac:dyDescent="0.25">
      <c r="A322" t="s">
        <v>17772</v>
      </c>
      <c r="B322" t="s">
        <v>7359</v>
      </c>
      <c r="C322" t="s">
        <v>13</v>
      </c>
      <c r="D322" t="s">
        <v>7360</v>
      </c>
      <c r="E322" s="1">
        <v>44140</v>
      </c>
      <c r="F322" t="s">
        <v>10658</v>
      </c>
      <c r="G322" t="s">
        <v>10692</v>
      </c>
      <c r="H322" t="s">
        <v>10854</v>
      </c>
      <c r="I322" t="s">
        <v>37</v>
      </c>
      <c r="J322" t="s">
        <v>37</v>
      </c>
      <c r="K322" t="s">
        <v>7340</v>
      </c>
      <c r="L322" t="s">
        <v>15</v>
      </c>
      <c r="M322">
        <v>37</v>
      </c>
      <c r="N322" t="s">
        <v>16</v>
      </c>
      <c r="O322" t="s">
        <v>38</v>
      </c>
      <c r="P322" t="s">
        <v>11920</v>
      </c>
      <c r="Q322" t="s">
        <v>39</v>
      </c>
      <c r="R322" s="1">
        <v>44343</v>
      </c>
      <c r="S322" t="s">
        <v>2744</v>
      </c>
      <c r="T322" t="s">
        <v>14367</v>
      </c>
    </row>
    <row r="323" spans="1:20" x14ac:dyDescent="0.25">
      <c r="A323" t="s">
        <v>17773</v>
      </c>
      <c r="B323" t="s">
        <v>7494</v>
      </c>
      <c r="C323" t="s">
        <v>13</v>
      </c>
      <c r="D323" t="s">
        <v>7495</v>
      </c>
      <c r="E323" s="1">
        <v>44140</v>
      </c>
      <c r="F323" t="s">
        <v>10654</v>
      </c>
      <c r="G323" t="s">
        <v>10667</v>
      </c>
      <c r="H323" t="s">
        <v>11123</v>
      </c>
      <c r="I323" t="s">
        <v>37</v>
      </c>
      <c r="J323" t="s">
        <v>37</v>
      </c>
      <c r="K323" t="s">
        <v>2744</v>
      </c>
      <c r="L323" t="s">
        <v>15</v>
      </c>
      <c r="M323">
        <v>24</v>
      </c>
      <c r="N323" t="s">
        <v>16</v>
      </c>
      <c r="O323" t="s">
        <v>38</v>
      </c>
      <c r="P323" t="s">
        <v>11920</v>
      </c>
      <c r="Q323" t="s">
        <v>39</v>
      </c>
      <c r="R323" s="1">
        <v>44343</v>
      </c>
      <c r="S323" t="s">
        <v>2744</v>
      </c>
      <c r="T323" t="s">
        <v>14368</v>
      </c>
    </row>
    <row r="324" spans="1:20" x14ac:dyDescent="0.25">
      <c r="A324" t="s">
        <v>17774</v>
      </c>
      <c r="B324" t="s">
        <v>4032</v>
      </c>
      <c r="C324" t="s">
        <v>13</v>
      </c>
      <c r="D324" t="s">
        <v>4033</v>
      </c>
      <c r="E324" s="1">
        <v>44140</v>
      </c>
      <c r="F324" t="s">
        <v>10658</v>
      </c>
      <c r="G324" t="s">
        <v>10692</v>
      </c>
      <c r="H324" t="s">
        <v>10854</v>
      </c>
      <c r="I324" t="s">
        <v>7398</v>
      </c>
      <c r="J324" t="s">
        <v>37</v>
      </c>
      <c r="K324" t="s">
        <v>2744</v>
      </c>
      <c r="L324" t="s">
        <v>15</v>
      </c>
      <c r="M324">
        <v>27</v>
      </c>
      <c r="N324" t="s">
        <v>26</v>
      </c>
      <c r="O324" t="s">
        <v>38</v>
      </c>
      <c r="P324" t="s">
        <v>11920</v>
      </c>
      <c r="Q324" t="s">
        <v>39</v>
      </c>
      <c r="R324" s="1">
        <v>44352</v>
      </c>
      <c r="S324" t="s">
        <v>2744</v>
      </c>
      <c r="T324" t="s">
        <v>14373</v>
      </c>
    </row>
    <row r="325" spans="1:20" x14ac:dyDescent="0.25">
      <c r="A325" t="s">
        <v>17775</v>
      </c>
      <c r="B325" t="s">
        <v>10554</v>
      </c>
      <c r="C325" t="s">
        <v>13</v>
      </c>
      <c r="D325" t="s">
        <v>10555</v>
      </c>
      <c r="E325" s="1">
        <v>44141</v>
      </c>
      <c r="F325" t="s">
        <v>10658</v>
      </c>
      <c r="G325" t="s">
        <v>10715</v>
      </c>
      <c r="H325" t="s">
        <v>11115</v>
      </c>
      <c r="I325" t="s">
        <v>11494</v>
      </c>
      <c r="J325" t="s">
        <v>11647</v>
      </c>
      <c r="K325" t="s">
        <v>2744</v>
      </c>
      <c r="L325" t="s">
        <v>15</v>
      </c>
      <c r="M325">
        <v>54</v>
      </c>
      <c r="N325" t="s">
        <v>26</v>
      </c>
      <c r="O325" t="s">
        <v>38</v>
      </c>
      <c r="P325" t="s">
        <v>11920</v>
      </c>
      <c r="Q325" t="s">
        <v>39</v>
      </c>
      <c r="R325" s="1">
        <v>44352</v>
      </c>
      <c r="S325" t="s">
        <v>2744</v>
      </c>
      <c r="T325" t="s">
        <v>14381</v>
      </c>
    </row>
    <row r="326" spans="1:20" x14ac:dyDescent="0.25">
      <c r="A326" t="s">
        <v>17776</v>
      </c>
      <c r="B326" t="s">
        <v>3738</v>
      </c>
      <c r="C326" t="s">
        <v>13</v>
      </c>
      <c r="D326" t="s">
        <v>3739</v>
      </c>
      <c r="E326" s="1">
        <v>44141</v>
      </c>
      <c r="F326" t="s">
        <v>10658</v>
      </c>
      <c r="G326" t="s">
        <v>10692</v>
      </c>
      <c r="H326" t="s">
        <v>10832</v>
      </c>
      <c r="I326" t="s">
        <v>2330</v>
      </c>
      <c r="J326" t="s">
        <v>37</v>
      </c>
      <c r="K326" t="s">
        <v>2744</v>
      </c>
      <c r="L326" t="s">
        <v>15</v>
      </c>
      <c r="M326">
        <v>58</v>
      </c>
      <c r="N326" t="s">
        <v>16</v>
      </c>
      <c r="O326" t="s">
        <v>38</v>
      </c>
      <c r="P326" t="s">
        <v>11920</v>
      </c>
      <c r="Q326" t="s">
        <v>39</v>
      </c>
      <c r="R326" s="1">
        <v>44352</v>
      </c>
      <c r="S326" t="s">
        <v>2744</v>
      </c>
      <c r="T326" t="s">
        <v>14383</v>
      </c>
    </row>
    <row r="327" spans="1:20" x14ac:dyDescent="0.25">
      <c r="A327" t="s">
        <v>17777</v>
      </c>
      <c r="B327" t="s">
        <v>8087</v>
      </c>
      <c r="C327" t="s">
        <v>13</v>
      </c>
      <c r="D327" t="s">
        <v>8088</v>
      </c>
      <c r="E327" s="1">
        <v>44142</v>
      </c>
      <c r="F327" t="s">
        <v>10658</v>
      </c>
      <c r="G327" t="s">
        <v>10747</v>
      </c>
      <c r="H327" t="s">
        <v>37</v>
      </c>
      <c r="I327" t="s">
        <v>37</v>
      </c>
      <c r="J327" t="s">
        <v>37</v>
      </c>
      <c r="K327" t="s">
        <v>2744</v>
      </c>
      <c r="L327" t="s">
        <v>15</v>
      </c>
      <c r="M327">
        <v>66</v>
      </c>
      <c r="N327" t="s">
        <v>16</v>
      </c>
      <c r="O327" t="s">
        <v>38</v>
      </c>
      <c r="P327" t="s">
        <v>11920</v>
      </c>
      <c r="Q327" t="s">
        <v>39</v>
      </c>
      <c r="R327" s="1">
        <v>44343</v>
      </c>
      <c r="S327" t="s">
        <v>2744</v>
      </c>
      <c r="T327" t="s">
        <v>14385</v>
      </c>
    </row>
    <row r="328" spans="1:20" x14ac:dyDescent="0.25">
      <c r="A328" t="s">
        <v>17778</v>
      </c>
      <c r="B328" t="s">
        <v>10500</v>
      </c>
      <c r="C328" t="s">
        <v>13</v>
      </c>
      <c r="D328" t="s">
        <v>10501</v>
      </c>
      <c r="E328" s="1">
        <v>44144</v>
      </c>
      <c r="F328" t="s">
        <v>10658</v>
      </c>
      <c r="G328" t="s">
        <v>10715</v>
      </c>
      <c r="H328" t="s">
        <v>11089</v>
      </c>
      <c r="I328" t="s">
        <v>11501</v>
      </c>
      <c r="J328" t="s">
        <v>11649</v>
      </c>
      <c r="K328" t="s">
        <v>2744</v>
      </c>
      <c r="L328" t="s">
        <v>15</v>
      </c>
      <c r="M328">
        <v>26</v>
      </c>
      <c r="N328" t="s">
        <v>16</v>
      </c>
      <c r="O328" t="s">
        <v>38</v>
      </c>
      <c r="P328" t="s">
        <v>11920</v>
      </c>
      <c r="Q328" t="s">
        <v>39</v>
      </c>
      <c r="R328" s="1">
        <v>44352</v>
      </c>
      <c r="S328" t="s">
        <v>2744</v>
      </c>
      <c r="T328" t="s">
        <v>14409</v>
      </c>
    </row>
    <row r="329" spans="1:20" x14ac:dyDescent="0.25">
      <c r="A329" t="s">
        <v>17779</v>
      </c>
      <c r="B329" t="s">
        <v>3634</v>
      </c>
      <c r="C329" t="s">
        <v>13</v>
      </c>
      <c r="D329" t="s">
        <v>3635</v>
      </c>
      <c r="E329" s="1">
        <v>44144</v>
      </c>
      <c r="F329" t="s">
        <v>10658</v>
      </c>
      <c r="G329" t="s">
        <v>10692</v>
      </c>
      <c r="H329" t="s">
        <v>10832</v>
      </c>
      <c r="I329" t="s">
        <v>893</v>
      </c>
      <c r="J329" t="s">
        <v>37</v>
      </c>
      <c r="K329" t="s">
        <v>2744</v>
      </c>
      <c r="L329" t="s">
        <v>15</v>
      </c>
      <c r="M329">
        <v>29</v>
      </c>
      <c r="N329" t="s">
        <v>26</v>
      </c>
      <c r="O329" t="s">
        <v>38</v>
      </c>
      <c r="P329" t="s">
        <v>11920</v>
      </c>
      <c r="Q329" t="s">
        <v>39</v>
      </c>
      <c r="R329" s="1">
        <v>44352</v>
      </c>
      <c r="S329" t="s">
        <v>2744</v>
      </c>
      <c r="T329" t="s">
        <v>14410</v>
      </c>
    </row>
    <row r="330" spans="1:20" x14ac:dyDescent="0.25">
      <c r="A330" t="s">
        <v>17780</v>
      </c>
      <c r="B330" t="s">
        <v>5751</v>
      </c>
      <c r="C330" t="s">
        <v>13</v>
      </c>
      <c r="D330" t="s">
        <v>5752</v>
      </c>
      <c r="E330" s="1">
        <v>44144</v>
      </c>
      <c r="F330" t="s">
        <v>10656</v>
      </c>
      <c r="G330" t="s">
        <v>10770</v>
      </c>
      <c r="H330" t="s">
        <v>11125</v>
      </c>
      <c r="I330" t="s">
        <v>37</v>
      </c>
      <c r="J330" t="s">
        <v>37</v>
      </c>
      <c r="K330" t="s">
        <v>2744</v>
      </c>
      <c r="L330" t="s">
        <v>15</v>
      </c>
      <c r="M330" t="s">
        <v>37</v>
      </c>
      <c r="N330" t="s">
        <v>37</v>
      </c>
      <c r="O330" t="s">
        <v>38</v>
      </c>
      <c r="P330" t="s">
        <v>11920</v>
      </c>
      <c r="Q330" t="s">
        <v>39</v>
      </c>
      <c r="R330" s="1">
        <v>44352</v>
      </c>
      <c r="S330" t="s">
        <v>2744</v>
      </c>
      <c r="T330" t="s">
        <v>14412</v>
      </c>
    </row>
    <row r="331" spans="1:20" x14ac:dyDescent="0.25">
      <c r="A331" t="s">
        <v>17781</v>
      </c>
      <c r="B331" t="s">
        <v>10502</v>
      </c>
      <c r="C331" t="s">
        <v>13</v>
      </c>
      <c r="D331" t="s">
        <v>10503</v>
      </c>
      <c r="E331" s="1">
        <v>44146</v>
      </c>
      <c r="F331" t="s">
        <v>10658</v>
      </c>
      <c r="G331" t="s">
        <v>10715</v>
      </c>
      <c r="H331" t="s">
        <v>11115</v>
      </c>
      <c r="I331" t="s">
        <v>11494</v>
      </c>
      <c r="J331" t="s">
        <v>11647</v>
      </c>
      <c r="K331" t="s">
        <v>2744</v>
      </c>
      <c r="L331" t="s">
        <v>15</v>
      </c>
      <c r="M331">
        <v>27</v>
      </c>
      <c r="N331" t="s">
        <v>26</v>
      </c>
      <c r="O331" t="s">
        <v>38</v>
      </c>
      <c r="P331" t="s">
        <v>11920</v>
      </c>
      <c r="Q331" t="s">
        <v>39</v>
      </c>
      <c r="R331" s="1">
        <v>44352</v>
      </c>
      <c r="S331" t="s">
        <v>2744</v>
      </c>
      <c r="T331" t="s">
        <v>14418</v>
      </c>
    </row>
    <row r="332" spans="1:20" x14ac:dyDescent="0.25">
      <c r="A332" t="s">
        <v>17782</v>
      </c>
      <c r="B332" t="s">
        <v>10586</v>
      </c>
      <c r="C332" t="s">
        <v>13</v>
      </c>
      <c r="D332" t="s">
        <v>10587</v>
      </c>
      <c r="E332" s="1">
        <v>44146</v>
      </c>
      <c r="F332" t="s">
        <v>10658</v>
      </c>
      <c r="G332" t="s">
        <v>10715</v>
      </c>
      <c r="H332" t="s">
        <v>11089</v>
      </c>
      <c r="I332" t="s">
        <v>10866</v>
      </c>
      <c r="J332" t="s">
        <v>11650</v>
      </c>
      <c r="K332" t="s">
        <v>2744</v>
      </c>
      <c r="L332" t="s">
        <v>15</v>
      </c>
      <c r="M332">
        <v>48</v>
      </c>
      <c r="N332" t="s">
        <v>26</v>
      </c>
      <c r="O332" t="s">
        <v>38</v>
      </c>
      <c r="P332" t="s">
        <v>11920</v>
      </c>
      <c r="Q332" t="s">
        <v>39</v>
      </c>
      <c r="R332" s="1">
        <v>44352</v>
      </c>
      <c r="S332" t="s">
        <v>2744</v>
      </c>
      <c r="T332" t="s">
        <v>14419</v>
      </c>
    </row>
    <row r="333" spans="1:20" x14ac:dyDescent="0.25">
      <c r="A333" t="s">
        <v>17783</v>
      </c>
      <c r="B333" t="s">
        <v>10588</v>
      </c>
      <c r="C333" t="s">
        <v>13</v>
      </c>
      <c r="D333" t="s">
        <v>10589</v>
      </c>
      <c r="E333" s="1">
        <v>44147</v>
      </c>
      <c r="F333" t="s">
        <v>10658</v>
      </c>
      <c r="G333" t="s">
        <v>10715</v>
      </c>
      <c r="H333" t="s">
        <v>11128</v>
      </c>
      <c r="I333" t="s">
        <v>11505</v>
      </c>
      <c r="J333" t="s">
        <v>11651</v>
      </c>
      <c r="K333" t="s">
        <v>2744</v>
      </c>
      <c r="L333" t="s">
        <v>15</v>
      </c>
      <c r="M333">
        <v>37</v>
      </c>
      <c r="N333" t="s">
        <v>16</v>
      </c>
      <c r="O333" t="s">
        <v>38</v>
      </c>
      <c r="P333" t="s">
        <v>11920</v>
      </c>
      <c r="Q333" t="s">
        <v>39</v>
      </c>
      <c r="R333" s="1">
        <v>44352</v>
      </c>
      <c r="S333" t="s">
        <v>2744</v>
      </c>
      <c r="T333" t="s">
        <v>14423</v>
      </c>
    </row>
    <row r="334" spans="1:20" x14ac:dyDescent="0.25">
      <c r="A334" t="s">
        <v>17784</v>
      </c>
      <c r="B334" t="s">
        <v>7250</v>
      </c>
      <c r="C334" t="s">
        <v>13</v>
      </c>
      <c r="D334" t="s">
        <v>7251</v>
      </c>
      <c r="E334" s="1">
        <v>44148</v>
      </c>
      <c r="F334" t="s">
        <v>10658</v>
      </c>
      <c r="G334" t="s">
        <v>10719</v>
      </c>
      <c r="H334" t="s">
        <v>37</v>
      </c>
      <c r="I334" t="s">
        <v>37</v>
      </c>
      <c r="J334" t="s">
        <v>37</v>
      </c>
      <c r="K334" t="s">
        <v>2744</v>
      </c>
      <c r="L334" t="s">
        <v>15</v>
      </c>
      <c r="M334" t="s">
        <v>37</v>
      </c>
      <c r="N334" t="s">
        <v>37</v>
      </c>
      <c r="O334" t="s">
        <v>38</v>
      </c>
      <c r="P334" t="s">
        <v>11920</v>
      </c>
      <c r="Q334" t="s">
        <v>39</v>
      </c>
      <c r="R334" s="1">
        <v>44343</v>
      </c>
      <c r="S334" t="s">
        <v>2744</v>
      </c>
      <c r="T334" t="s">
        <v>14429</v>
      </c>
    </row>
    <row r="335" spans="1:20" x14ac:dyDescent="0.25">
      <c r="A335" t="s">
        <v>17785</v>
      </c>
      <c r="B335" t="s">
        <v>10590</v>
      </c>
      <c r="C335" t="s">
        <v>13</v>
      </c>
      <c r="D335" t="s">
        <v>10591</v>
      </c>
      <c r="E335" s="1">
        <v>44151</v>
      </c>
      <c r="F335" t="s">
        <v>10658</v>
      </c>
      <c r="G335" t="s">
        <v>10715</v>
      </c>
      <c r="H335" t="s">
        <v>11089</v>
      </c>
      <c r="I335" t="s">
        <v>11501</v>
      </c>
      <c r="J335" t="s">
        <v>11649</v>
      </c>
      <c r="K335" t="s">
        <v>2744</v>
      </c>
      <c r="L335" t="s">
        <v>15</v>
      </c>
      <c r="M335">
        <v>39</v>
      </c>
      <c r="N335" t="s">
        <v>16</v>
      </c>
      <c r="O335" t="s">
        <v>38</v>
      </c>
      <c r="P335" t="s">
        <v>11920</v>
      </c>
      <c r="Q335" t="s">
        <v>39</v>
      </c>
      <c r="R335" s="1">
        <v>44352</v>
      </c>
      <c r="S335" t="s">
        <v>2744</v>
      </c>
      <c r="T335" t="s">
        <v>14452</v>
      </c>
    </row>
    <row r="336" spans="1:20" x14ac:dyDescent="0.25">
      <c r="A336" t="s">
        <v>17786</v>
      </c>
      <c r="B336" t="s">
        <v>10592</v>
      </c>
      <c r="C336" t="s">
        <v>13</v>
      </c>
      <c r="D336" t="s">
        <v>10593</v>
      </c>
      <c r="E336" s="1">
        <v>44151</v>
      </c>
      <c r="F336" t="s">
        <v>10658</v>
      </c>
      <c r="G336" t="s">
        <v>10715</v>
      </c>
      <c r="H336" t="s">
        <v>11115</v>
      </c>
      <c r="I336" t="s">
        <v>11494</v>
      </c>
      <c r="J336" t="s">
        <v>11647</v>
      </c>
      <c r="K336" t="s">
        <v>2744</v>
      </c>
      <c r="L336" t="s">
        <v>15</v>
      </c>
      <c r="M336">
        <v>2</v>
      </c>
      <c r="N336" t="s">
        <v>26</v>
      </c>
      <c r="O336" t="s">
        <v>38</v>
      </c>
      <c r="P336" t="s">
        <v>11920</v>
      </c>
      <c r="Q336" t="s">
        <v>39</v>
      </c>
      <c r="R336" s="1">
        <v>44352</v>
      </c>
      <c r="S336" t="s">
        <v>2744</v>
      </c>
      <c r="T336" t="s">
        <v>14453</v>
      </c>
    </row>
    <row r="337" spans="1:20" x14ac:dyDescent="0.25">
      <c r="A337" t="s">
        <v>17787</v>
      </c>
      <c r="B337" t="s">
        <v>10594</v>
      </c>
      <c r="C337" t="s">
        <v>13</v>
      </c>
      <c r="D337" t="s">
        <v>10595</v>
      </c>
      <c r="E337" s="1">
        <v>44151</v>
      </c>
      <c r="F337" t="s">
        <v>10658</v>
      </c>
      <c r="G337" t="s">
        <v>10715</v>
      </c>
      <c r="H337" t="s">
        <v>11115</v>
      </c>
      <c r="I337" t="s">
        <v>11494</v>
      </c>
      <c r="J337" t="s">
        <v>11647</v>
      </c>
      <c r="K337" t="s">
        <v>2744</v>
      </c>
      <c r="L337" t="s">
        <v>15</v>
      </c>
      <c r="M337">
        <v>26</v>
      </c>
      <c r="N337" t="s">
        <v>26</v>
      </c>
      <c r="O337" t="s">
        <v>38</v>
      </c>
      <c r="P337" t="s">
        <v>11920</v>
      </c>
      <c r="Q337" t="s">
        <v>39</v>
      </c>
      <c r="R337" s="1">
        <v>44352</v>
      </c>
      <c r="S337" t="s">
        <v>2744</v>
      </c>
      <c r="T337" t="s">
        <v>14454</v>
      </c>
    </row>
    <row r="338" spans="1:20" x14ac:dyDescent="0.25">
      <c r="A338" t="s">
        <v>17788</v>
      </c>
      <c r="B338" t="s">
        <v>8906</v>
      </c>
      <c r="C338" t="s">
        <v>13</v>
      </c>
      <c r="D338" t="s">
        <v>8907</v>
      </c>
      <c r="E338" s="1">
        <v>44153</v>
      </c>
      <c r="F338" t="s">
        <v>10654</v>
      </c>
      <c r="G338" t="s">
        <v>10723</v>
      </c>
      <c r="H338" t="s">
        <v>11130</v>
      </c>
      <c r="I338" t="s">
        <v>37</v>
      </c>
      <c r="J338" t="s">
        <v>37</v>
      </c>
      <c r="K338" t="s">
        <v>2744</v>
      </c>
      <c r="L338" t="s">
        <v>15</v>
      </c>
      <c r="M338">
        <v>79</v>
      </c>
      <c r="N338" t="s">
        <v>37</v>
      </c>
      <c r="O338" t="s">
        <v>38</v>
      </c>
      <c r="P338" t="s">
        <v>11920</v>
      </c>
      <c r="Q338" t="s">
        <v>39</v>
      </c>
      <c r="R338" s="1">
        <v>44352</v>
      </c>
      <c r="S338" t="s">
        <v>2744</v>
      </c>
      <c r="T338" t="s">
        <v>14463</v>
      </c>
    </row>
    <row r="339" spans="1:20" x14ac:dyDescent="0.25">
      <c r="A339" t="s">
        <v>17789</v>
      </c>
      <c r="B339" t="s">
        <v>3966</v>
      </c>
      <c r="C339" t="s">
        <v>13</v>
      </c>
      <c r="D339" t="s">
        <v>3967</v>
      </c>
      <c r="E339" s="1">
        <v>44154</v>
      </c>
      <c r="F339" t="s">
        <v>10658</v>
      </c>
      <c r="G339" t="s">
        <v>10692</v>
      </c>
      <c r="H339" t="s">
        <v>10854</v>
      </c>
      <c r="I339" t="s">
        <v>11467</v>
      </c>
      <c r="J339" t="s">
        <v>37</v>
      </c>
      <c r="K339" t="s">
        <v>2744</v>
      </c>
      <c r="L339" t="s">
        <v>15</v>
      </c>
      <c r="M339">
        <v>36</v>
      </c>
      <c r="N339" t="s">
        <v>26</v>
      </c>
      <c r="O339" t="s">
        <v>38</v>
      </c>
      <c r="P339" t="s">
        <v>11920</v>
      </c>
      <c r="Q339" t="s">
        <v>39</v>
      </c>
      <c r="R339" s="1">
        <v>44352</v>
      </c>
      <c r="S339" t="s">
        <v>2744</v>
      </c>
      <c r="T339" t="s">
        <v>14469</v>
      </c>
    </row>
    <row r="340" spans="1:20" x14ac:dyDescent="0.25">
      <c r="A340" t="s">
        <v>17790</v>
      </c>
      <c r="B340" t="s">
        <v>8908</v>
      </c>
      <c r="C340" t="s">
        <v>13</v>
      </c>
      <c r="D340" t="s">
        <v>8909</v>
      </c>
      <c r="E340" s="1">
        <v>44157</v>
      </c>
      <c r="F340" t="s">
        <v>10654</v>
      </c>
      <c r="G340" t="s">
        <v>10723</v>
      </c>
      <c r="H340" t="s">
        <v>11133</v>
      </c>
      <c r="I340" t="s">
        <v>37</v>
      </c>
      <c r="J340" t="s">
        <v>37</v>
      </c>
      <c r="K340" t="s">
        <v>2744</v>
      </c>
      <c r="L340" t="s">
        <v>15</v>
      </c>
      <c r="M340">
        <v>10</v>
      </c>
      <c r="N340" t="s">
        <v>37</v>
      </c>
      <c r="O340" t="s">
        <v>38</v>
      </c>
      <c r="P340" t="s">
        <v>11920</v>
      </c>
      <c r="Q340" t="s">
        <v>39</v>
      </c>
      <c r="R340" s="1">
        <v>44352</v>
      </c>
      <c r="S340" t="s">
        <v>2744</v>
      </c>
      <c r="T340" t="s">
        <v>14484</v>
      </c>
    </row>
    <row r="341" spans="1:20" x14ac:dyDescent="0.25">
      <c r="A341" t="s">
        <v>17791</v>
      </c>
      <c r="B341" t="s">
        <v>4192</v>
      </c>
      <c r="C341" t="s">
        <v>13</v>
      </c>
      <c r="D341" t="s">
        <v>4193</v>
      </c>
      <c r="E341" s="1">
        <v>44158</v>
      </c>
      <c r="F341" t="s">
        <v>10656</v>
      </c>
      <c r="G341" t="s">
        <v>10778</v>
      </c>
      <c r="H341" t="s">
        <v>11135</v>
      </c>
      <c r="I341" t="s">
        <v>37</v>
      </c>
      <c r="J341" t="s">
        <v>37</v>
      </c>
      <c r="K341" t="s">
        <v>2744</v>
      </c>
      <c r="L341" t="s">
        <v>4194</v>
      </c>
      <c r="M341" t="s">
        <v>37</v>
      </c>
      <c r="N341" t="s">
        <v>37</v>
      </c>
      <c r="O341" t="s">
        <v>38</v>
      </c>
      <c r="P341" t="s">
        <v>11920</v>
      </c>
      <c r="Q341" t="s">
        <v>39</v>
      </c>
      <c r="R341" s="1">
        <v>44352</v>
      </c>
      <c r="S341" t="s">
        <v>2744</v>
      </c>
      <c r="T341" t="s">
        <v>37</v>
      </c>
    </row>
    <row r="342" spans="1:20" x14ac:dyDescent="0.25">
      <c r="A342" t="s">
        <v>17792</v>
      </c>
      <c r="B342" t="s">
        <v>10596</v>
      </c>
      <c r="C342" t="s">
        <v>13</v>
      </c>
      <c r="D342" t="s">
        <v>10597</v>
      </c>
      <c r="E342" s="1">
        <v>44159</v>
      </c>
      <c r="F342" t="s">
        <v>10658</v>
      </c>
      <c r="G342" t="s">
        <v>10715</v>
      </c>
      <c r="H342" t="s">
        <v>11115</v>
      </c>
      <c r="I342" t="s">
        <v>11494</v>
      </c>
      <c r="J342" t="s">
        <v>11647</v>
      </c>
      <c r="K342" t="s">
        <v>2744</v>
      </c>
      <c r="L342" t="s">
        <v>15</v>
      </c>
      <c r="M342">
        <v>39</v>
      </c>
      <c r="N342" t="s">
        <v>26</v>
      </c>
      <c r="O342" t="s">
        <v>38</v>
      </c>
      <c r="P342" t="s">
        <v>11920</v>
      </c>
      <c r="Q342" t="s">
        <v>39</v>
      </c>
      <c r="R342" s="1">
        <v>44352</v>
      </c>
      <c r="S342" t="s">
        <v>2744</v>
      </c>
      <c r="T342" t="s">
        <v>14499</v>
      </c>
    </row>
    <row r="343" spans="1:20" x14ac:dyDescent="0.25">
      <c r="A343" t="s">
        <v>17793</v>
      </c>
      <c r="B343" t="s">
        <v>10598</v>
      </c>
      <c r="C343" t="s">
        <v>13</v>
      </c>
      <c r="D343" t="s">
        <v>10599</v>
      </c>
      <c r="E343" s="1">
        <v>44160</v>
      </c>
      <c r="F343" t="s">
        <v>10658</v>
      </c>
      <c r="G343" t="s">
        <v>10715</v>
      </c>
      <c r="H343" t="s">
        <v>11089</v>
      </c>
      <c r="I343" t="s">
        <v>10866</v>
      </c>
      <c r="J343" t="s">
        <v>11650</v>
      </c>
      <c r="K343" t="s">
        <v>2744</v>
      </c>
      <c r="L343" t="s">
        <v>15</v>
      </c>
      <c r="M343">
        <v>28</v>
      </c>
      <c r="N343" t="s">
        <v>16</v>
      </c>
      <c r="O343" t="s">
        <v>38</v>
      </c>
      <c r="P343" t="s">
        <v>11920</v>
      </c>
      <c r="Q343" t="s">
        <v>39</v>
      </c>
      <c r="R343" s="1">
        <v>44352</v>
      </c>
      <c r="S343" t="s">
        <v>2744</v>
      </c>
      <c r="T343" t="s">
        <v>14515</v>
      </c>
    </row>
    <row r="344" spans="1:20" x14ac:dyDescent="0.25">
      <c r="A344" t="s">
        <v>17794</v>
      </c>
      <c r="B344" t="s">
        <v>8422</v>
      </c>
      <c r="C344" t="s">
        <v>13</v>
      </c>
      <c r="D344" t="s">
        <v>8423</v>
      </c>
      <c r="E344" s="1">
        <v>44162</v>
      </c>
      <c r="F344" t="s">
        <v>10658</v>
      </c>
      <c r="G344" t="s">
        <v>10719</v>
      </c>
      <c r="H344" t="s">
        <v>37</v>
      </c>
      <c r="I344" t="s">
        <v>37</v>
      </c>
      <c r="J344" t="s">
        <v>37</v>
      </c>
      <c r="K344" t="s">
        <v>2744</v>
      </c>
      <c r="L344" t="s">
        <v>15</v>
      </c>
      <c r="M344">
        <v>61</v>
      </c>
      <c r="N344" t="s">
        <v>26</v>
      </c>
      <c r="O344" t="s">
        <v>38</v>
      </c>
      <c r="P344" t="s">
        <v>11920</v>
      </c>
      <c r="Q344" t="s">
        <v>39</v>
      </c>
      <c r="R344" s="1">
        <v>44343</v>
      </c>
      <c r="S344" t="s">
        <v>2744</v>
      </c>
      <c r="T344" t="s">
        <v>14529</v>
      </c>
    </row>
    <row r="345" spans="1:20" x14ac:dyDescent="0.25">
      <c r="A345" t="s">
        <v>17795</v>
      </c>
      <c r="B345" t="s">
        <v>8398</v>
      </c>
      <c r="C345" t="s">
        <v>13</v>
      </c>
      <c r="D345" t="s">
        <v>8399</v>
      </c>
      <c r="E345" s="1">
        <v>44168</v>
      </c>
      <c r="F345" t="s">
        <v>10658</v>
      </c>
      <c r="G345" t="s">
        <v>10719</v>
      </c>
      <c r="H345" t="s">
        <v>11050</v>
      </c>
      <c r="I345" t="s">
        <v>37</v>
      </c>
      <c r="J345" t="s">
        <v>37</v>
      </c>
      <c r="K345" t="s">
        <v>2744</v>
      </c>
      <c r="L345" t="s">
        <v>15</v>
      </c>
      <c r="M345">
        <v>20</v>
      </c>
      <c r="N345" t="s">
        <v>26</v>
      </c>
      <c r="O345" t="s">
        <v>38</v>
      </c>
      <c r="P345" t="s">
        <v>11920</v>
      </c>
      <c r="Q345" t="s">
        <v>39</v>
      </c>
      <c r="R345" s="1">
        <v>44343</v>
      </c>
      <c r="S345" t="s">
        <v>2744</v>
      </c>
      <c r="T345" t="s">
        <v>14552</v>
      </c>
    </row>
    <row r="346" spans="1:20" x14ac:dyDescent="0.25">
      <c r="A346" t="s">
        <v>17796</v>
      </c>
      <c r="B346" t="s">
        <v>4635</v>
      </c>
      <c r="C346" t="s">
        <v>13</v>
      </c>
      <c r="D346" t="s">
        <v>4636</v>
      </c>
      <c r="E346" s="1">
        <v>44169</v>
      </c>
      <c r="F346" t="s">
        <v>10658</v>
      </c>
      <c r="G346" t="s">
        <v>10692</v>
      </c>
      <c r="H346" t="s">
        <v>11146</v>
      </c>
      <c r="I346" t="s">
        <v>11515</v>
      </c>
      <c r="J346" t="s">
        <v>37</v>
      </c>
      <c r="K346" t="s">
        <v>2744</v>
      </c>
      <c r="L346" t="s">
        <v>15</v>
      </c>
      <c r="M346">
        <v>51</v>
      </c>
      <c r="N346" t="s">
        <v>16</v>
      </c>
      <c r="O346" t="s">
        <v>38</v>
      </c>
      <c r="P346" t="s">
        <v>11920</v>
      </c>
      <c r="Q346" t="s">
        <v>39</v>
      </c>
      <c r="R346" s="1">
        <v>44352</v>
      </c>
      <c r="S346" t="s">
        <v>2744</v>
      </c>
      <c r="T346" t="s">
        <v>14563</v>
      </c>
    </row>
    <row r="347" spans="1:20" x14ac:dyDescent="0.25">
      <c r="A347" t="s">
        <v>17797</v>
      </c>
      <c r="B347" t="s">
        <v>10562</v>
      </c>
      <c r="C347" t="s">
        <v>13</v>
      </c>
      <c r="D347" t="s">
        <v>10563</v>
      </c>
      <c r="E347" s="1">
        <v>44172</v>
      </c>
      <c r="F347" t="s">
        <v>10658</v>
      </c>
      <c r="G347" t="s">
        <v>10715</v>
      </c>
      <c r="H347" t="s">
        <v>11128</v>
      </c>
      <c r="I347" t="s">
        <v>11505</v>
      </c>
      <c r="J347" t="s">
        <v>11651</v>
      </c>
      <c r="K347" t="s">
        <v>2744</v>
      </c>
      <c r="L347" t="s">
        <v>15</v>
      </c>
      <c r="M347">
        <v>21</v>
      </c>
      <c r="N347" t="s">
        <v>16</v>
      </c>
      <c r="O347" t="s">
        <v>38</v>
      </c>
      <c r="P347" t="s">
        <v>11920</v>
      </c>
      <c r="Q347" t="s">
        <v>39</v>
      </c>
      <c r="R347" s="1">
        <v>44352</v>
      </c>
      <c r="S347" t="s">
        <v>2744</v>
      </c>
      <c r="T347" t="s">
        <v>14586</v>
      </c>
    </row>
    <row r="348" spans="1:20" x14ac:dyDescent="0.25">
      <c r="A348" t="s">
        <v>17798</v>
      </c>
      <c r="B348" t="s">
        <v>10602</v>
      </c>
      <c r="C348" t="s">
        <v>13</v>
      </c>
      <c r="D348" t="s">
        <v>10603</v>
      </c>
      <c r="E348" s="1">
        <v>44172</v>
      </c>
      <c r="F348" t="s">
        <v>10658</v>
      </c>
      <c r="G348" t="s">
        <v>10715</v>
      </c>
      <c r="H348" t="s">
        <v>11089</v>
      </c>
      <c r="I348" t="s">
        <v>10866</v>
      </c>
      <c r="J348" t="s">
        <v>11650</v>
      </c>
      <c r="K348" t="s">
        <v>2744</v>
      </c>
      <c r="L348" t="s">
        <v>15</v>
      </c>
      <c r="M348">
        <v>26</v>
      </c>
      <c r="N348" t="s">
        <v>26</v>
      </c>
      <c r="O348" t="s">
        <v>38</v>
      </c>
      <c r="P348" t="s">
        <v>11920</v>
      </c>
      <c r="Q348" t="s">
        <v>39</v>
      </c>
      <c r="R348" s="1">
        <v>44352</v>
      </c>
      <c r="S348" t="s">
        <v>2744</v>
      </c>
      <c r="T348" t="s">
        <v>14587</v>
      </c>
    </row>
    <row r="349" spans="1:20" x14ac:dyDescent="0.25">
      <c r="A349" t="s">
        <v>17799</v>
      </c>
      <c r="B349" t="s">
        <v>8420</v>
      </c>
      <c r="C349" t="s">
        <v>13</v>
      </c>
      <c r="D349" t="s">
        <v>8421</v>
      </c>
      <c r="E349" s="1">
        <v>44176</v>
      </c>
      <c r="F349" t="s">
        <v>10658</v>
      </c>
      <c r="G349" t="s">
        <v>10719</v>
      </c>
      <c r="H349" t="s">
        <v>37</v>
      </c>
      <c r="I349" t="s">
        <v>37</v>
      </c>
      <c r="J349" t="s">
        <v>37</v>
      </c>
      <c r="K349" t="s">
        <v>2744</v>
      </c>
      <c r="L349" t="s">
        <v>15</v>
      </c>
      <c r="M349">
        <v>42</v>
      </c>
      <c r="N349" t="s">
        <v>16</v>
      </c>
      <c r="O349" t="s">
        <v>38</v>
      </c>
      <c r="P349" t="s">
        <v>11920</v>
      </c>
      <c r="Q349" t="s">
        <v>39</v>
      </c>
      <c r="R349" s="1">
        <v>44343</v>
      </c>
      <c r="S349" t="s">
        <v>2744</v>
      </c>
      <c r="T349" t="s">
        <v>14637</v>
      </c>
    </row>
    <row r="350" spans="1:20" x14ac:dyDescent="0.25">
      <c r="A350" t="s">
        <v>17800</v>
      </c>
      <c r="B350" t="s">
        <v>8394</v>
      </c>
      <c r="C350" t="s">
        <v>13</v>
      </c>
      <c r="D350" t="s">
        <v>8395</v>
      </c>
      <c r="E350" s="1">
        <v>44179</v>
      </c>
      <c r="F350" t="s">
        <v>10658</v>
      </c>
      <c r="G350" t="s">
        <v>10719</v>
      </c>
      <c r="H350" t="s">
        <v>11160</v>
      </c>
      <c r="I350" t="s">
        <v>37</v>
      </c>
      <c r="J350" t="s">
        <v>37</v>
      </c>
      <c r="K350" t="s">
        <v>2744</v>
      </c>
      <c r="L350" t="s">
        <v>15</v>
      </c>
      <c r="M350">
        <v>50</v>
      </c>
      <c r="N350" t="s">
        <v>26</v>
      </c>
      <c r="O350" t="s">
        <v>38</v>
      </c>
      <c r="P350" t="s">
        <v>11920</v>
      </c>
      <c r="Q350" t="s">
        <v>39</v>
      </c>
      <c r="R350" s="1">
        <v>44343</v>
      </c>
      <c r="S350" t="s">
        <v>2744</v>
      </c>
      <c r="T350" t="s">
        <v>14664</v>
      </c>
    </row>
    <row r="351" spans="1:20" x14ac:dyDescent="0.25">
      <c r="A351" t="s">
        <v>17801</v>
      </c>
      <c r="B351" t="s">
        <v>10604</v>
      </c>
      <c r="C351" t="s">
        <v>13</v>
      </c>
      <c r="D351" t="s">
        <v>10605</v>
      </c>
      <c r="E351" s="1">
        <v>44179</v>
      </c>
      <c r="F351" t="s">
        <v>10658</v>
      </c>
      <c r="G351" t="s">
        <v>10715</v>
      </c>
      <c r="H351" t="s">
        <v>11128</v>
      </c>
      <c r="I351" t="s">
        <v>11505</v>
      </c>
      <c r="J351" t="s">
        <v>11651</v>
      </c>
      <c r="K351" t="s">
        <v>2744</v>
      </c>
      <c r="L351" t="s">
        <v>15</v>
      </c>
      <c r="M351">
        <v>21</v>
      </c>
      <c r="N351" t="s">
        <v>16</v>
      </c>
      <c r="O351" t="s">
        <v>38</v>
      </c>
      <c r="P351" t="s">
        <v>11920</v>
      </c>
      <c r="Q351" t="s">
        <v>39</v>
      </c>
      <c r="R351" s="1">
        <v>44352</v>
      </c>
      <c r="S351" t="s">
        <v>2744</v>
      </c>
      <c r="T351" t="s">
        <v>14665</v>
      </c>
    </row>
    <row r="352" spans="1:20" x14ac:dyDescent="0.25">
      <c r="A352" t="s">
        <v>17802</v>
      </c>
      <c r="B352" t="s">
        <v>4808</v>
      </c>
      <c r="C352" t="s">
        <v>13</v>
      </c>
      <c r="D352" t="s">
        <v>4809</v>
      </c>
      <c r="E352" s="1">
        <v>44180</v>
      </c>
      <c r="F352" t="s">
        <v>10658</v>
      </c>
      <c r="G352" t="s">
        <v>10685</v>
      </c>
      <c r="H352" t="s">
        <v>11159</v>
      </c>
      <c r="I352" t="s">
        <v>37</v>
      </c>
      <c r="J352" t="s">
        <v>37</v>
      </c>
      <c r="K352" t="s">
        <v>2744</v>
      </c>
      <c r="L352" t="s">
        <v>15</v>
      </c>
      <c r="M352">
        <v>28</v>
      </c>
      <c r="N352" t="s">
        <v>26</v>
      </c>
      <c r="O352" t="s">
        <v>38</v>
      </c>
      <c r="P352" t="s">
        <v>11920</v>
      </c>
      <c r="Q352" t="s">
        <v>39</v>
      </c>
      <c r="R352" s="1">
        <v>44352</v>
      </c>
      <c r="S352" t="s">
        <v>2744</v>
      </c>
      <c r="T352" t="s">
        <v>14675</v>
      </c>
    </row>
    <row r="353" spans="1:20" x14ac:dyDescent="0.25">
      <c r="A353" t="s">
        <v>17803</v>
      </c>
      <c r="B353" t="s">
        <v>5982</v>
      </c>
      <c r="C353" t="s">
        <v>13</v>
      </c>
      <c r="D353" t="s">
        <v>5983</v>
      </c>
      <c r="E353" s="1">
        <v>44181</v>
      </c>
      <c r="F353" t="s">
        <v>10658</v>
      </c>
      <c r="G353" t="s">
        <v>10756</v>
      </c>
      <c r="H353" t="s">
        <v>10967</v>
      </c>
      <c r="I353" t="s">
        <v>37</v>
      </c>
      <c r="J353" t="s">
        <v>37</v>
      </c>
      <c r="K353" t="s">
        <v>2744</v>
      </c>
      <c r="L353" t="s">
        <v>15</v>
      </c>
      <c r="M353" t="s">
        <v>37</v>
      </c>
      <c r="N353" t="s">
        <v>37</v>
      </c>
      <c r="O353" t="s">
        <v>38</v>
      </c>
      <c r="P353" t="s">
        <v>11920</v>
      </c>
      <c r="Q353" t="s">
        <v>39</v>
      </c>
      <c r="R353" s="1">
        <v>44352</v>
      </c>
      <c r="S353" t="s">
        <v>2744</v>
      </c>
      <c r="T353" t="s">
        <v>14693</v>
      </c>
    </row>
    <row r="354" spans="1:20" x14ac:dyDescent="0.25">
      <c r="A354" t="s">
        <v>17804</v>
      </c>
      <c r="B354" t="s">
        <v>7492</v>
      </c>
      <c r="C354" t="s">
        <v>13</v>
      </c>
      <c r="D354" t="s">
        <v>7493</v>
      </c>
      <c r="E354" s="1">
        <v>44182</v>
      </c>
      <c r="F354" t="s">
        <v>10654</v>
      </c>
      <c r="G354" t="s">
        <v>10667</v>
      </c>
      <c r="H354" t="s">
        <v>11123</v>
      </c>
      <c r="I354" t="s">
        <v>37</v>
      </c>
      <c r="J354" t="s">
        <v>37</v>
      </c>
      <c r="K354" t="s">
        <v>2744</v>
      </c>
      <c r="L354" t="s">
        <v>15</v>
      </c>
      <c r="M354">
        <v>49</v>
      </c>
      <c r="N354" t="s">
        <v>26</v>
      </c>
      <c r="O354" t="s">
        <v>38</v>
      </c>
      <c r="P354" t="s">
        <v>11920</v>
      </c>
      <c r="Q354" t="s">
        <v>39</v>
      </c>
      <c r="R354" s="1">
        <v>44343</v>
      </c>
      <c r="S354" t="s">
        <v>2744</v>
      </c>
      <c r="T354" t="s">
        <v>14696</v>
      </c>
    </row>
    <row r="355" spans="1:20" x14ac:dyDescent="0.25">
      <c r="A355" t="s">
        <v>17805</v>
      </c>
      <c r="B355" t="s">
        <v>8400</v>
      </c>
      <c r="C355" t="s">
        <v>13</v>
      </c>
      <c r="D355" t="s">
        <v>8401</v>
      </c>
      <c r="E355" s="1">
        <v>44182</v>
      </c>
      <c r="F355" t="s">
        <v>10658</v>
      </c>
      <c r="G355" t="s">
        <v>10719</v>
      </c>
      <c r="H355" t="s">
        <v>11050</v>
      </c>
      <c r="I355" t="s">
        <v>37</v>
      </c>
      <c r="J355" t="s">
        <v>37</v>
      </c>
      <c r="K355" t="s">
        <v>2744</v>
      </c>
      <c r="L355" t="s">
        <v>15</v>
      </c>
      <c r="M355">
        <v>27</v>
      </c>
      <c r="N355" t="s">
        <v>16</v>
      </c>
      <c r="O355" t="s">
        <v>38</v>
      </c>
      <c r="P355" t="s">
        <v>11920</v>
      </c>
      <c r="Q355" t="s">
        <v>39</v>
      </c>
      <c r="R355" s="1">
        <v>44343</v>
      </c>
      <c r="S355" t="s">
        <v>2744</v>
      </c>
      <c r="T355" t="s">
        <v>14698</v>
      </c>
    </row>
    <row r="356" spans="1:20" x14ac:dyDescent="0.25">
      <c r="A356" t="s">
        <v>17806</v>
      </c>
      <c r="B356" t="s">
        <v>8861</v>
      </c>
      <c r="C356" t="s">
        <v>13</v>
      </c>
      <c r="D356" t="s">
        <v>8862</v>
      </c>
      <c r="E356" s="1">
        <v>44182</v>
      </c>
      <c r="F356" t="s">
        <v>10654</v>
      </c>
      <c r="G356" t="s">
        <v>10723</v>
      </c>
      <c r="H356" t="s">
        <v>11165</v>
      </c>
      <c r="I356" t="s">
        <v>37</v>
      </c>
      <c r="J356" t="s">
        <v>37</v>
      </c>
      <c r="K356" t="s">
        <v>2744</v>
      </c>
      <c r="L356" t="s">
        <v>15</v>
      </c>
      <c r="M356">
        <v>12</v>
      </c>
      <c r="N356" t="s">
        <v>37</v>
      </c>
      <c r="O356" t="s">
        <v>38</v>
      </c>
      <c r="P356" t="s">
        <v>11920</v>
      </c>
      <c r="Q356" t="s">
        <v>39</v>
      </c>
      <c r="R356" s="1">
        <v>44352</v>
      </c>
      <c r="S356" t="s">
        <v>2744</v>
      </c>
      <c r="T356" t="s">
        <v>14700</v>
      </c>
    </row>
    <row r="357" spans="1:20" x14ac:dyDescent="0.25">
      <c r="A357" t="s">
        <v>17807</v>
      </c>
      <c r="B357" t="s">
        <v>10608</v>
      </c>
      <c r="C357" t="s">
        <v>13</v>
      </c>
      <c r="D357" t="s">
        <v>10609</v>
      </c>
      <c r="E357" s="1">
        <v>44182</v>
      </c>
      <c r="F357" t="s">
        <v>10658</v>
      </c>
      <c r="G357" t="s">
        <v>10715</v>
      </c>
      <c r="H357" t="s">
        <v>11115</v>
      </c>
      <c r="I357" t="s">
        <v>11494</v>
      </c>
      <c r="J357" t="s">
        <v>11652</v>
      </c>
      <c r="K357" t="s">
        <v>2744</v>
      </c>
      <c r="L357" t="s">
        <v>15</v>
      </c>
      <c r="M357">
        <v>37</v>
      </c>
      <c r="N357" t="s">
        <v>26</v>
      </c>
      <c r="O357" t="s">
        <v>38</v>
      </c>
      <c r="P357" t="s">
        <v>11920</v>
      </c>
      <c r="Q357" t="s">
        <v>39</v>
      </c>
      <c r="R357" s="1">
        <v>44352</v>
      </c>
      <c r="S357" t="s">
        <v>2744</v>
      </c>
      <c r="T357" t="s">
        <v>14702</v>
      </c>
    </row>
    <row r="358" spans="1:20" x14ac:dyDescent="0.25">
      <c r="A358" t="s">
        <v>17808</v>
      </c>
      <c r="B358" t="s">
        <v>7356</v>
      </c>
      <c r="C358" t="s">
        <v>13</v>
      </c>
      <c r="D358" t="s">
        <v>7357</v>
      </c>
      <c r="E358" s="1">
        <v>44183</v>
      </c>
      <c r="F358" t="s">
        <v>10658</v>
      </c>
      <c r="G358" t="s">
        <v>10692</v>
      </c>
      <c r="H358" t="s">
        <v>10854</v>
      </c>
      <c r="I358" t="s">
        <v>37</v>
      </c>
      <c r="J358" t="s">
        <v>37</v>
      </c>
      <c r="K358" t="s">
        <v>7358</v>
      </c>
      <c r="L358" t="s">
        <v>15</v>
      </c>
      <c r="M358">
        <v>58</v>
      </c>
      <c r="N358" t="s">
        <v>26</v>
      </c>
      <c r="O358" t="s">
        <v>38</v>
      </c>
      <c r="P358" t="s">
        <v>11920</v>
      </c>
      <c r="Q358" t="s">
        <v>39</v>
      </c>
      <c r="R358" s="1">
        <v>44343</v>
      </c>
      <c r="S358" t="s">
        <v>2744</v>
      </c>
      <c r="T358" t="s">
        <v>14725</v>
      </c>
    </row>
    <row r="359" spans="1:20" x14ac:dyDescent="0.25">
      <c r="A359" t="s">
        <v>17809</v>
      </c>
      <c r="B359" t="s">
        <v>8822</v>
      </c>
      <c r="C359" t="s">
        <v>13</v>
      </c>
      <c r="D359" t="s">
        <v>8823</v>
      </c>
      <c r="E359" s="1">
        <v>44183</v>
      </c>
      <c r="F359" t="s">
        <v>10654</v>
      </c>
      <c r="G359" t="s">
        <v>10723</v>
      </c>
      <c r="H359" t="s">
        <v>11171</v>
      </c>
      <c r="I359" t="s">
        <v>37</v>
      </c>
      <c r="J359" t="s">
        <v>37</v>
      </c>
      <c r="K359" t="s">
        <v>2744</v>
      </c>
      <c r="L359" t="s">
        <v>15</v>
      </c>
      <c r="M359">
        <v>24</v>
      </c>
      <c r="N359" t="s">
        <v>26</v>
      </c>
      <c r="O359" t="s">
        <v>38</v>
      </c>
      <c r="P359" t="s">
        <v>11920</v>
      </c>
      <c r="Q359" t="s">
        <v>39</v>
      </c>
      <c r="R359" s="1">
        <v>44352</v>
      </c>
      <c r="S359" t="s">
        <v>2744</v>
      </c>
      <c r="T359" t="s">
        <v>14729</v>
      </c>
    </row>
    <row r="360" spans="1:20" x14ac:dyDescent="0.25">
      <c r="A360" t="s">
        <v>17810</v>
      </c>
      <c r="B360" t="s">
        <v>8113</v>
      </c>
      <c r="C360" t="s">
        <v>13</v>
      </c>
      <c r="D360" t="s">
        <v>8114</v>
      </c>
      <c r="E360" s="1">
        <v>44186</v>
      </c>
      <c r="F360" t="s">
        <v>10658</v>
      </c>
      <c r="G360" t="s">
        <v>10747</v>
      </c>
      <c r="H360" t="s">
        <v>37</v>
      </c>
      <c r="I360" t="s">
        <v>37</v>
      </c>
      <c r="J360" t="s">
        <v>37</v>
      </c>
      <c r="K360" t="s">
        <v>2744</v>
      </c>
      <c r="L360" t="s">
        <v>15</v>
      </c>
      <c r="M360">
        <v>63</v>
      </c>
      <c r="N360" t="s">
        <v>26</v>
      </c>
      <c r="O360" t="s">
        <v>38</v>
      </c>
      <c r="P360" t="s">
        <v>11920</v>
      </c>
      <c r="Q360" t="s">
        <v>39</v>
      </c>
      <c r="R360" s="1">
        <v>44343</v>
      </c>
      <c r="S360" t="s">
        <v>2744</v>
      </c>
      <c r="T360" t="s">
        <v>14767</v>
      </c>
    </row>
    <row r="361" spans="1:20" x14ac:dyDescent="0.25">
      <c r="A361" t="s">
        <v>17811</v>
      </c>
      <c r="B361" t="s">
        <v>9183</v>
      </c>
      <c r="C361" t="s">
        <v>13</v>
      </c>
      <c r="D361" t="s">
        <v>9184</v>
      </c>
      <c r="E361" s="1">
        <v>44186</v>
      </c>
      <c r="F361" t="s">
        <v>10659</v>
      </c>
      <c r="G361" t="s">
        <v>10737</v>
      </c>
      <c r="H361" t="s">
        <v>11009</v>
      </c>
      <c r="I361" t="s">
        <v>11530</v>
      </c>
      <c r="J361" t="s">
        <v>37</v>
      </c>
      <c r="K361" t="s">
        <v>2744</v>
      </c>
      <c r="L361" t="s">
        <v>15</v>
      </c>
      <c r="M361" t="s">
        <v>37</v>
      </c>
      <c r="N361" t="s">
        <v>16</v>
      </c>
      <c r="O361" t="s">
        <v>38</v>
      </c>
      <c r="P361" t="s">
        <v>11920</v>
      </c>
      <c r="Q361" t="s">
        <v>39</v>
      </c>
      <c r="R361" s="1">
        <v>44352</v>
      </c>
      <c r="S361" t="s">
        <v>2744</v>
      </c>
      <c r="T361" t="s">
        <v>14771</v>
      </c>
    </row>
    <row r="362" spans="1:20" x14ac:dyDescent="0.25">
      <c r="A362" t="s">
        <v>17812</v>
      </c>
      <c r="B362" t="s">
        <v>4816</v>
      </c>
      <c r="C362" t="s">
        <v>13</v>
      </c>
      <c r="D362" t="s">
        <v>4817</v>
      </c>
      <c r="E362" s="1">
        <v>44186</v>
      </c>
      <c r="F362" t="s">
        <v>10658</v>
      </c>
      <c r="G362" t="s">
        <v>10685</v>
      </c>
      <c r="H362" t="s">
        <v>11159</v>
      </c>
      <c r="I362" t="s">
        <v>37</v>
      </c>
      <c r="J362" t="s">
        <v>37</v>
      </c>
      <c r="K362" t="s">
        <v>2744</v>
      </c>
      <c r="L362" t="s">
        <v>15</v>
      </c>
      <c r="M362">
        <v>45</v>
      </c>
      <c r="N362" t="s">
        <v>16</v>
      </c>
      <c r="O362" t="s">
        <v>38</v>
      </c>
      <c r="P362" t="s">
        <v>11920</v>
      </c>
      <c r="Q362" t="s">
        <v>39</v>
      </c>
      <c r="R362" s="1">
        <v>44352</v>
      </c>
      <c r="S362" t="s">
        <v>2744</v>
      </c>
      <c r="T362" t="s">
        <v>14780</v>
      </c>
    </row>
    <row r="363" spans="1:20" x14ac:dyDescent="0.25">
      <c r="A363" t="s">
        <v>17813</v>
      </c>
      <c r="B363" t="s">
        <v>4988</v>
      </c>
      <c r="C363" t="s">
        <v>13</v>
      </c>
      <c r="D363" t="s">
        <v>4989</v>
      </c>
      <c r="E363" s="1">
        <v>44186</v>
      </c>
      <c r="F363" t="s">
        <v>10656</v>
      </c>
      <c r="G363" t="s">
        <v>10717</v>
      </c>
      <c r="H363" t="s">
        <v>10869</v>
      </c>
      <c r="I363" t="s">
        <v>37</v>
      </c>
      <c r="J363" t="s">
        <v>37</v>
      </c>
      <c r="K363" t="s">
        <v>2744</v>
      </c>
      <c r="L363" t="s">
        <v>15</v>
      </c>
      <c r="M363" t="s">
        <v>37</v>
      </c>
      <c r="N363" t="s">
        <v>37</v>
      </c>
      <c r="O363" t="s">
        <v>38</v>
      </c>
      <c r="P363" t="s">
        <v>11920</v>
      </c>
      <c r="Q363" t="s">
        <v>39</v>
      </c>
      <c r="R363" s="1">
        <v>44352</v>
      </c>
      <c r="S363" t="s">
        <v>2744</v>
      </c>
      <c r="T363" t="s">
        <v>14783</v>
      </c>
    </row>
    <row r="364" spans="1:20" x14ac:dyDescent="0.25">
      <c r="A364" t="s">
        <v>17814</v>
      </c>
      <c r="B364" t="s">
        <v>7238</v>
      </c>
      <c r="C364" t="s">
        <v>13</v>
      </c>
      <c r="D364" t="s">
        <v>7239</v>
      </c>
      <c r="E364" s="1">
        <v>44187</v>
      </c>
      <c r="F364" t="s">
        <v>10658</v>
      </c>
      <c r="G364" t="s">
        <v>10719</v>
      </c>
      <c r="H364" t="s">
        <v>37</v>
      </c>
      <c r="I364" t="s">
        <v>37</v>
      </c>
      <c r="J364" t="s">
        <v>37</v>
      </c>
      <c r="K364" t="s">
        <v>2744</v>
      </c>
      <c r="L364" t="s">
        <v>15</v>
      </c>
      <c r="M364" t="s">
        <v>37</v>
      </c>
      <c r="N364" t="s">
        <v>37</v>
      </c>
      <c r="O364" t="s">
        <v>38</v>
      </c>
      <c r="P364" t="s">
        <v>11920</v>
      </c>
      <c r="Q364" t="s">
        <v>39</v>
      </c>
      <c r="R364" s="1">
        <v>44343</v>
      </c>
      <c r="S364" t="s">
        <v>4662</v>
      </c>
      <c r="T364" t="s">
        <v>14795</v>
      </c>
    </row>
    <row r="365" spans="1:20" x14ac:dyDescent="0.25">
      <c r="A365" t="s">
        <v>17815</v>
      </c>
      <c r="B365" t="s">
        <v>10606</v>
      </c>
      <c r="C365" t="s">
        <v>13</v>
      </c>
      <c r="D365" t="s">
        <v>10607</v>
      </c>
      <c r="E365" s="1">
        <v>44187</v>
      </c>
      <c r="F365" t="s">
        <v>10658</v>
      </c>
      <c r="G365" t="s">
        <v>10715</v>
      </c>
      <c r="H365" t="s">
        <v>11089</v>
      </c>
      <c r="I365" t="s">
        <v>11501</v>
      </c>
      <c r="J365" t="s">
        <v>11649</v>
      </c>
      <c r="K365" t="s">
        <v>2744</v>
      </c>
      <c r="L365" t="s">
        <v>15</v>
      </c>
      <c r="M365">
        <v>81</v>
      </c>
      <c r="N365" t="s">
        <v>16</v>
      </c>
      <c r="O365" t="s">
        <v>38</v>
      </c>
      <c r="P365" t="s">
        <v>11920</v>
      </c>
      <c r="Q365" t="s">
        <v>39</v>
      </c>
      <c r="R365" s="1">
        <v>44352</v>
      </c>
      <c r="S365" t="s">
        <v>2744</v>
      </c>
      <c r="T365" t="s">
        <v>14452</v>
      </c>
    </row>
    <row r="366" spans="1:20" x14ac:dyDescent="0.25">
      <c r="A366" t="s">
        <v>17816</v>
      </c>
      <c r="B366" t="s">
        <v>7224</v>
      </c>
      <c r="C366" t="s">
        <v>13</v>
      </c>
      <c r="D366" t="s">
        <v>7225</v>
      </c>
      <c r="E366" s="1">
        <v>44189</v>
      </c>
      <c r="F366" t="s">
        <v>10658</v>
      </c>
      <c r="G366" t="s">
        <v>10719</v>
      </c>
      <c r="H366" t="s">
        <v>37</v>
      </c>
      <c r="I366" t="s">
        <v>37</v>
      </c>
      <c r="J366" t="s">
        <v>37</v>
      </c>
      <c r="K366" t="s">
        <v>2744</v>
      </c>
      <c r="L366" t="s">
        <v>15</v>
      </c>
      <c r="M366" t="s">
        <v>37</v>
      </c>
      <c r="N366" t="s">
        <v>37</v>
      </c>
      <c r="O366" t="s">
        <v>38</v>
      </c>
      <c r="P366" t="s">
        <v>11920</v>
      </c>
      <c r="Q366" t="s">
        <v>39</v>
      </c>
      <c r="R366" s="1">
        <v>44343</v>
      </c>
      <c r="S366" t="s">
        <v>2744</v>
      </c>
      <c r="T366" t="s">
        <v>14842</v>
      </c>
    </row>
    <row r="367" spans="1:20" x14ac:dyDescent="0.25">
      <c r="A367" t="s">
        <v>17817</v>
      </c>
      <c r="B367" t="s">
        <v>9150</v>
      </c>
      <c r="C367" t="s">
        <v>13</v>
      </c>
      <c r="D367" t="s">
        <v>9151</v>
      </c>
      <c r="E367" s="1">
        <v>44190</v>
      </c>
      <c r="F367" t="s">
        <v>10654</v>
      </c>
      <c r="G367" t="s">
        <v>10662</v>
      </c>
      <c r="H367" t="s">
        <v>37</v>
      </c>
      <c r="I367" t="s">
        <v>37</v>
      </c>
      <c r="J367" t="s">
        <v>37</v>
      </c>
      <c r="K367" t="s">
        <v>2744</v>
      </c>
      <c r="L367" t="s">
        <v>15</v>
      </c>
      <c r="M367" t="s">
        <v>37</v>
      </c>
      <c r="N367" t="s">
        <v>37</v>
      </c>
      <c r="O367" t="s">
        <v>38</v>
      </c>
      <c r="P367" t="s">
        <v>11920</v>
      </c>
      <c r="Q367" t="s">
        <v>39</v>
      </c>
      <c r="R367" s="1">
        <v>44352</v>
      </c>
      <c r="S367" t="s">
        <v>2744</v>
      </c>
      <c r="T367" t="s">
        <v>14863</v>
      </c>
    </row>
    <row r="368" spans="1:20" x14ac:dyDescent="0.25">
      <c r="A368" t="s">
        <v>17818</v>
      </c>
      <c r="B368" t="s">
        <v>10504</v>
      </c>
      <c r="C368" t="s">
        <v>13</v>
      </c>
      <c r="D368" t="s">
        <v>10505</v>
      </c>
      <c r="E368" s="1">
        <v>44191</v>
      </c>
      <c r="F368" t="s">
        <v>10658</v>
      </c>
      <c r="G368" t="s">
        <v>10715</v>
      </c>
      <c r="H368" t="s">
        <v>11128</v>
      </c>
      <c r="I368" t="s">
        <v>11505</v>
      </c>
      <c r="J368" t="s">
        <v>11651</v>
      </c>
      <c r="K368" t="s">
        <v>2744</v>
      </c>
      <c r="L368" t="s">
        <v>15</v>
      </c>
      <c r="M368">
        <v>20</v>
      </c>
      <c r="N368" t="s">
        <v>26</v>
      </c>
      <c r="O368" t="s">
        <v>38</v>
      </c>
      <c r="P368" t="s">
        <v>11920</v>
      </c>
      <c r="Q368" t="s">
        <v>39</v>
      </c>
      <c r="R368" s="1">
        <v>44352</v>
      </c>
      <c r="S368" t="s">
        <v>2744</v>
      </c>
      <c r="T368" t="s">
        <v>14890</v>
      </c>
    </row>
    <row r="369" spans="1:20" x14ac:dyDescent="0.25">
      <c r="A369" t="s">
        <v>17819</v>
      </c>
      <c r="B369" t="s">
        <v>5467</v>
      </c>
      <c r="C369" t="s">
        <v>13</v>
      </c>
      <c r="D369" t="s">
        <v>5468</v>
      </c>
      <c r="E369" s="1">
        <v>44192</v>
      </c>
      <c r="F369" t="s">
        <v>10654</v>
      </c>
      <c r="G369" t="s">
        <v>10725</v>
      </c>
      <c r="H369" t="s">
        <v>11205</v>
      </c>
      <c r="I369" t="s">
        <v>37</v>
      </c>
      <c r="J369" t="s">
        <v>37</v>
      </c>
      <c r="K369" t="s">
        <v>2744</v>
      </c>
      <c r="L369" t="s">
        <v>15</v>
      </c>
      <c r="M369">
        <v>58</v>
      </c>
      <c r="N369" t="s">
        <v>26</v>
      </c>
      <c r="O369" t="s">
        <v>38</v>
      </c>
      <c r="P369" t="s">
        <v>11920</v>
      </c>
      <c r="Q369" t="s">
        <v>39</v>
      </c>
      <c r="R369" s="1">
        <v>44352</v>
      </c>
      <c r="S369" t="s">
        <v>2744</v>
      </c>
      <c r="T369" t="s">
        <v>14915</v>
      </c>
    </row>
    <row r="370" spans="1:20" x14ac:dyDescent="0.25">
      <c r="A370" t="s">
        <v>17820</v>
      </c>
      <c r="B370" t="s">
        <v>9534</v>
      </c>
      <c r="C370" t="s">
        <v>13</v>
      </c>
      <c r="D370" t="s">
        <v>9535</v>
      </c>
      <c r="E370" s="1">
        <v>44193</v>
      </c>
      <c r="F370" t="s">
        <v>10656</v>
      </c>
      <c r="G370" t="s">
        <v>10778</v>
      </c>
      <c r="H370" t="s">
        <v>37</v>
      </c>
      <c r="I370" t="s">
        <v>37</v>
      </c>
      <c r="J370" t="s">
        <v>37</v>
      </c>
      <c r="K370" t="s">
        <v>2744</v>
      </c>
      <c r="L370" t="s">
        <v>15</v>
      </c>
      <c r="M370" t="s">
        <v>37</v>
      </c>
      <c r="N370" t="s">
        <v>37</v>
      </c>
      <c r="O370" t="s">
        <v>38</v>
      </c>
      <c r="P370" t="s">
        <v>11920</v>
      </c>
      <c r="Q370" t="s">
        <v>39</v>
      </c>
      <c r="R370" s="1">
        <v>44352</v>
      </c>
      <c r="S370" t="s">
        <v>2744</v>
      </c>
      <c r="T370" t="s">
        <v>14945</v>
      </c>
    </row>
    <row r="371" spans="1:20" x14ac:dyDescent="0.25">
      <c r="A371" t="s">
        <v>17821</v>
      </c>
      <c r="B371" t="s">
        <v>4867</v>
      </c>
      <c r="C371" t="s">
        <v>13</v>
      </c>
      <c r="D371" t="s">
        <v>4868</v>
      </c>
      <c r="E371" s="1">
        <v>44194</v>
      </c>
      <c r="F371" t="s">
        <v>10657</v>
      </c>
      <c r="G371" t="s">
        <v>10681</v>
      </c>
      <c r="H371" t="s">
        <v>10820</v>
      </c>
      <c r="I371" t="s">
        <v>37</v>
      </c>
      <c r="J371" t="s">
        <v>37</v>
      </c>
      <c r="K371" t="s">
        <v>2744</v>
      </c>
      <c r="L371" t="s">
        <v>15</v>
      </c>
      <c r="M371" t="s">
        <v>37</v>
      </c>
      <c r="N371" t="s">
        <v>26</v>
      </c>
      <c r="O371" t="s">
        <v>38</v>
      </c>
      <c r="P371" t="s">
        <v>11920</v>
      </c>
      <c r="Q371" t="s">
        <v>39</v>
      </c>
      <c r="R371" s="1">
        <v>44352</v>
      </c>
      <c r="S371" t="s">
        <v>2744</v>
      </c>
      <c r="T371" t="s">
        <v>14989</v>
      </c>
    </row>
    <row r="372" spans="1:20" x14ac:dyDescent="0.25">
      <c r="A372" t="s">
        <v>17822</v>
      </c>
      <c r="B372" t="s">
        <v>8111</v>
      </c>
      <c r="C372" t="s">
        <v>13</v>
      </c>
      <c r="D372" t="s">
        <v>8112</v>
      </c>
      <c r="E372" s="1">
        <v>44195</v>
      </c>
      <c r="F372" t="s">
        <v>10658</v>
      </c>
      <c r="G372" t="s">
        <v>10747</v>
      </c>
      <c r="H372" t="s">
        <v>37</v>
      </c>
      <c r="I372" t="s">
        <v>37</v>
      </c>
      <c r="J372" t="s">
        <v>37</v>
      </c>
      <c r="K372" t="s">
        <v>2744</v>
      </c>
      <c r="L372" t="s">
        <v>15</v>
      </c>
      <c r="M372">
        <v>68</v>
      </c>
      <c r="N372" t="s">
        <v>16</v>
      </c>
      <c r="O372" t="s">
        <v>38</v>
      </c>
      <c r="P372" t="s">
        <v>11920</v>
      </c>
      <c r="Q372" t="s">
        <v>39</v>
      </c>
      <c r="R372" s="1">
        <v>44343</v>
      </c>
      <c r="S372" t="s">
        <v>2744</v>
      </c>
      <c r="T372" t="s">
        <v>12888</v>
      </c>
    </row>
    <row r="373" spans="1:20" x14ac:dyDescent="0.25">
      <c r="A373" t="s">
        <v>17823</v>
      </c>
      <c r="B373" t="s">
        <v>4983</v>
      </c>
      <c r="C373" t="s">
        <v>13</v>
      </c>
      <c r="D373" t="s">
        <v>4984</v>
      </c>
      <c r="E373" s="1">
        <v>44196</v>
      </c>
      <c r="F373" t="s">
        <v>10656</v>
      </c>
      <c r="G373" t="s">
        <v>10717</v>
      </c>
      <c r="H373" t="s">
        <v>10869</v>
      </c>
      <c r="I373" t="s">
        <v>37</v>
      </c>
      <c r="J373" t="s">
        <v>37</v>
      </c>
      <c r="K373" t="s">
        <v>2744</v>
      </c>
      <c r="L373" t="s">
        <v>15</v>
      </c>
      <c r="M373" t="s">
        <v>37</v>
      </c>
      <c r="N373" t="s">
        <v>37</v>
      </c>
      <c r="O373" t="s">
        <v>17</v>
      </c>
      <c r="P373" t="s">
        <v>11920</v>
      </c>
      <c r="Q373" t="s">
        <v>39</v>
      </c>
      <c r="R373" s="1">
        <v>44352</v>
      </c>
      <c r="S373" t="s">
        <v>2744</v>
      </c>
      <c r="T373" t="s">
        <v>15037</v>
      </c>
    </row>
    <row r="374" spans="1:20" x14ac:dyDescent="0.25">
      <c r="A374" t="s">
        <v>17824</v>
      </c>
      <c r="B374" t="s">
        <v>8863</v>
      </c>
      <c r="C374" t="s">
        <v>13</v>
      </c>
      <c r="D374" t="s">
        <v>8864</v>
      </c>
      <c r="E374" s="1">
        <v>44197</v>
      </c>
      <c r="F374" t="s">
        <v>10654</v>
      </c>
      <c r="G374" t="s">
        <v>10723</v>
      </c>
      <c r="H374" t="s">
        <v>10878</v>
      </c>
      <c r="I374" t="s">
        <v>37</v>
      </c>
      <c r="J374" t="s">
        <v>37</v>
      </c>
      <c r="K374" t="s">
        <v>2744</v>
      </c>
      <c r="L374" t="s">
        <v>15</v>
      </c>
      <c r="M374">
        <v>71</v>
      </c>
      <c r="N374" t="s">
        <v>16</v>
      </c>
      <c r="O374" t="s">
        <v>38</v>
      </c>
      <c r="P374" t="s">
        <v>11920</v>
      </c>
      <c r="Q374" t="s">
        <v>39</v>
      </c>
      <c r="R374" s="1">
        <v>44352</v>
      </c>
      <c r="S374" t="s">
        <v>2744</v>
      </c>
      <c r="T374" t="s">
        <v>15056</v>
      </c>
    </row>
    <row r="375" spans="1:20" x14ac:dyDescent="0.25">
      <c r="A375" t="s">
        <v>17825</v>
      </c>
      <c r="B375" t="s">
        <v>7761</v>
      </c>
      <c r="C375" t="s">
        <v>13</v>
      </c>
      <c r="D375" t="s">
        <v>7762</v>
      </c>
      <c r="E375" s="1">
        <v>44198</v>
      </c>
      <c r="F375" t="s">
        <v>10658</v>
      </c>
      <c r="G375" t="s">
        <v>10685</v>
      </c>
      <c r="H375" t="s">
        <v>11229</v>
      </c>
      <c r="I375" t="s">
        <v>37</v>
      </c>
      <c r="J375" t="s">
        <v>37</v>
      </c>
      <c r="K375" t="s">
        <v>2744</v>
      </c>
      <c r="L375" t="s">
        <v>15</v>
      </c>
      <c r="M375">
        <v>30</v>
      </c>
      <c r="N375" t="s">
        <v>16</v>
      </c>
      <c r="O375" t="s">
        <v>38</v>
      </c>
      <c r="P375" t="s">
        <v>11920</v>
      </c>
      <c r="Q375" t="s">
        <v>39</v>
      </c>
      <c r="R375" s="1">
        <v>44343</v>
      </c>
      <c r="S375" t="s">
        <v>2744</v>
      </c>
      <c r="T375" t="s">
        <v>15070</v>
      </c>
    </row>
    <row r="376" spans="1:20" x14ac:dyDescent="0.25">
      <c r="A376" t="s">
        <v>17826</v>
      </c>
      <c r="B376" t="s">
        <v>8865</v>
      </c>
      <c r="C376" t="s">
        <v>13</v>
      </c>
      <c r="D376" t="s">
        <v>8866</v>
      </c>
      <c r="E376" s="1">
        <v>44200</v>
      </c>
      <c r="F376" t="s">
        <v>10654</v>
      </c>
      <c r="G376" t="s">
        <v>10723</v>
      </c>
      <c r="H376" t="s">
        <v>10878</v>
      </c>
      <c r="I376" t="s">
        <v>37</v>
      </c>
      <c r="J376" t="s">
        <v>37</v>
      </c>
      <c r="K376" t="s">
        <v>2744</v>
      </c>
      <c r="L376" t="s">
        <v>15</v>
      </c>
      <c r="M376">
        <v>44</v>
      </c>
      <c r="N376" t="s">
        <v>16</v>
      </c>
      <c r="O376" t="s">
        <v>38</v>
      </c>
      <c r="P376" t="s">
        <v>11920</v>
      </c>
      <c r="Q376" t="s">
        <v>39</v>
      </c>
      <c r="R376" s="1">
        <v>44352</v>
      </c>
      <c r="S376" t="s">
        <v>2744</v>
      </c>
      <c r="T376" t="s">
        <v>15114</v>
      </c>
    </row>
    <row r="377" spans="1:20" x14ac:dyDescent="0.25">
      <c r="A377" t="s">
        <v>17827</v>
      </c>
      <c r="B377" t="s">
        <v>5574</v>
      </c>
      <c r="C377" t="s">
        <v>13</v>
      </c>
      <c r="D377" t="s">
        <v>5575</v>
      </c>
      <c r="E377" s="1">
        <v>44200</v>
      </c>
      <c r="F377" t="s">
        <v>10656</v>
      </c>
      <c r="G377" t="s">
        <v>10788</v>
      </c>
      <c r="H377" t="s">
        <v>37</v>
      </c>
      <c r="I377" t="s">
        <v>37</v>
      </c>
      <c r="J377" t="s">
        <v>37</v>
      </c>
      <c r="K377" t="s">
        <v>2744</v>
      </c>
      <c r="L377" t="s">
        <v>15</v>
      </c>
      <c r="M377" t="s">
        <v>37</v>
      </c>
      <c r="N377" t="s">
        <v>37</v>
      </c>
      <c r="O377" t="s">
        <v>38</v>
      </c>
      <c r="P377" t="s">
        <v>11920</v>
      </c>
      <c r="Q377" t="s">
        <v>39</v>
      </c>
      <c r="R377" s="1">
        <v>44352</v>
      </c>
      <c r="S377" t="s">
        <v>2744</v>
      </c>
      <c r="T377" t="s">
        <v>15122</v>
      </c>
    </row>
    <row r="378" spans="1:20" x14ac:dyDescent="0.25">
      <c r="A378" t="s">
        <v>17828</v>
      </c>
      <c r="B378" t="s">
        <v>5572</v>
      </c>
      <c r="C378" t="s">
        <v>13</v>
      </c>
      <c r="D378" t="s">
        <v>5573</v>
      </c>
      <c r="E378" s="1">
        <v>44201</v>
      </c>
      <c r="F378" t="s">
        <v>10656</v>
      </c>
      <c r="G378" t="s">
        <v>10788</v>
      </c>
      <c r="H378" t="s">
        <v>37</v>
      </c>
      <c r="I378" t="s">
        <v>37</v>
      </c>
      <c r="J378" t="s">
        <v>37</v>
      </c>
      <c r="K378" t="s">
        <v>2744</v>
      </c>
      <c r="L378" t="s">
        <v>15</v>
      </c>
      <c r="M378" t="s">
        <v>37</v>
      </c>
      <c r="N378" t="s">
        <v>37</v>
      </c>
      <c r="O378" t="s">
        <v>38</v>
      </c>
      <c r="P378" t="s">
        <v>11920</v>
      </c>
      <c r="Q378" t="s">
        <v>39</v>
      </c>
      <c r="R378" s="1">
        <v>44352</v>
      </c>
      <c r="S378" t="s">
        <v>2744</v>
      </c>
      <c r="T378" t="s">
        <v>15139</v>
      </c>
    </row>
    <row r="379" spans="1:20" x14ac:dyDescent="0.25">
      <c r="A379" t="s">
        <v>17829</v>
      </c>
      <c r="B379" t="s">
        <v>7664</v>
      </c>
      <c r="C379" t="s">
        <v>13</v>
      </c>
      <c r="D379" t="s">
        <v>7665</v>
      </c>
      <c r="E379" s="1">
        <v>44202</v>
      </c>
      <c r="F379" t="s">
        <v>10658</v>
      </c>
      <c r="G379" t="s">
        <v>10685</v>
      </c>
      <c r="H379" t="s">
        <v>37</v>
      </c>
      <c r="I379" t="s">
        <v>37</v>
      </c>
      <c r="J379" t="s">
        <v>37</v>
      </c>
      <c r="K379" t="s">
        <v>2744</v>
      </c>
      <c r="L379" t="s">
        <v>15</v>
      </c>
      <c r="M379">
        <v>76</v>
      </c>
      <c r="N379" t="s">
        <v>16</v>
      </c>
      <c r="O379" t="s">
        <v>38</v>
      </c>
      <c r="P379" t="s">
        <v>11920</v>
      </c>
      <c r="Q379" t="s">
        <v>39</v>
      </c>
      <c r="R379" s="1">
        <v>44343</v>
      </c>
      <c r="S379" t="s">
        <v>2744</v>
      </c>
      <c r="T379" t="s">
        <v>15145</v>
      </c>
    </row>
    <row r="380" spans="1:20" x14ac:dyDescent="0.25">
      <c r="A380" t="s">
        <v>17830</v>
      </c>
      <c r="B380" t="s">
        <v>7676</v>
      </c>
      <c r="C380" t="s">
        <v>13</v>
      </c>
      <c r="D380" t="s">
        <v>7677</v>
      </c>
      <c r="E380" s="1">
        <v>44202</v>
      </c>
      <c r="F380" t="s">
        <v>10658</v>
      </c>
      <c r="G380" t="s">
        <v>10685</v>
      </c>
      <c r="H380" t="s">
        <v>11232</v>
      </c>
      <c r="I380" t="s">
        <v>37</v>
      </c>
      <c r="J380" t="s">
        <v>37</v>
      </c>
      <c r="K380" t="s">
        <v>2744</v>
      </c>
      <c r="L380" t="s">
        <v>15</v>
      </c>
      <c r="M380">
        <v>12</v>
      </c>
      <c r="N380" t="s">
        <v>26</v>
      </c>
      <c r="O380" t="s">
        <v>38</v>
      </c>
      <c r="P380" t="s">
        <v>11920</v>
      </c>
      <c r="Q380" t="s">
        <v>39</v>
      </c>
      <c r="R380" s="1">
        <v>44343</v>
      </c>
      <c r="S380" t="s">
        <v>2744</v>
      </c>
      <c r="T380" t="s">
        <v>15146</v>
      </c>
    </row>
    <row r="381" spans="1:20" x14ac:dyDescent="0.25">
      <c r="A381" t="s">
        <v>17831</v>
      </c>
      <c r="B381" t="s">
        <v>8390</v>
      </c>
      <c r="C381" t="s">
        <v>13</v>
      </c>
      <c r="D381" t="s">
        <v>8391</v>
      </c>
      <c r="E381" s="1">
        <v>44202</v>
      </c>
      <c r="F381" t="s">
        <v>10658</v>
      </c>
      <c r="G381" t="s">
        <v>10719</v>
      </c>
      <c r="H381" t="s">
        <v>11240</v>
      </c>
      <c r="I381" t="s">
        <v>37</v>
      </c>
      <c r="J381" t="s">
        <v>37</v>
      </c>
      <c r="K381" t="s">
        <v>2744</v>
      </c>
      <c r="L381" t="s">
        <v>15</v>
      </c>
      <c r="M381">
        <v>27</v>
      </c>
      <c r="N381" t="s">
        <v>16</v>
      </c>
      <c r="O381" t="s">
        <v>38</v>
      </c>
      <c r="P381" t="s">
        <v>11920</v>
      </c>
      <c r="Q381" t="s">
        <v>39</v>
      </c>
      <c r="R381" s="1">
        <v>44343</v>
      </c>
      <c r="S381" t="s">
        <v>2744</v>
      </c>
      <c r="T381" t="s">
        <v>15148</v>
      </c>
    </row>
    <row r="382" spans="1:20" x14ac:dyDescent="0.25">
      <c r="A382" t="s">
        <v>17832</v>
      </c>
      <c r="B382" t="s">
        <v>9471</v>
      </c>
      <c r="C382" t="s">
        <v>13</v>
      </c>
      <c r="D382" t="s">
        <v>9472</v>
      </c>
      <c r="E382" s="1">
        <v>44202</v>
      </c>
      <c r="F382" t="s">
        <v>10654</v>
      </c>
      <c r="G382" t="s">
        <v>10723</v>
      </c>
      <c r="H382" t="s">
        <v>10878</v>
      </c>
      <c r="I382" t="s">
        <v>37</v>
      </c>
      <c r="J382" t="s">
        <v>37</v>
      </c>
      <c r="K382" t="s">
        <v>2744</v>
      </c>
      <c r="L382" t="s">
        <v>15</v>
      </c>
      <c r="M382">
        <v>11</v>
      </c>
      <c r="N382" t="s">
        <v>16</v>
      </c>
      <c r="O382" t="s">
        <v>38</v>
      </c>
      <c r="P382" t="s">
        <v>11920</v>
      </c>
      <c r="Q382" t="s">
        <v>39</v>
      </c>
      <c r="R382" s="1">
        <v>44352</v>
      </c>
      <c r="S382" t="s">
        <v>2744</v>
      </c>
      <c r="T382" t="s">
        <v>15151</v>
      </c>
    </row>
    <row r="383" spans="1:20" x14ac:dyDescent="0.25">
      <c r="A383" t="s">
        <v>17833</v>
      </c>
      <c r="B383" t="s">
        <v>10560</v>
      </c>
      <c r="C383" t="s">
        <v>13</v>
      </c>
      <c r="D383" t="s">
        <v>10561</v>
      </c>
      <c r="E383" s="1">
        <v>44202</v>
      </c>
      <c r="F383" t="s">
        <v>10658</v>
      </c>
      <c r="G383" t="s">
        <v>10715</v>
      </c>
      <c r="H383" t="s">
        <v>11089</v>
      </c>
      <c r="I383" t="s">
        <v>11501</v>
      </c>
      <c r="J383" t="s">
        <v>11649</v>
      </c>
      <c r="K383" t="s">
        <v>2744</v>
      </c>
      <c r="L383" t="s">
        <v>15</v>
      </c>
      <c r="M383">
        <v>38</v>
      </c>
      <c r="N383" t="s">
        <v>26</v>
      </c>
      <c r="O383" t="s">
        <v>38</v>
      </c>
      <c r="P383" t="s">
        <v>11920</v>
      </c>
      <c r="Q383" t="s">
        <v>39</v>
      </c>
      <c r="R383" s="1">
        <v>44352</v>
      </c>
      <c r="S383" t="s">
        <v>2744</v>
      </c>
      <c r="T383" t="s">
        <v>15154</v>
      </c>
    </row>
    <row r="384" spans="1:20" x14ac:dyDescent="0.25">
      <c r="A384" t="s">
        <v>17834</v>
      </c>
      <c r="B384" t="s">
        <v>4875</v>
      </c>
      <c r="C384" t="s">
        <v>13</v>
      </c>
      <c r="D384" t="s">
        <v>4876</v>
      </c>
      <c r="E384" s="1">
        <v>44202</v>
      </c>
      <c r="F384" t="s">
        <v>10658</v>
      </c>
      <c r="G384" t="s">
        <v>10705</v>
      </c>
      <c r="H384" t="s">
        <v>10849</v>
      </c>
      <c r="I384" t="s">
        <v>37</v>
      </c>
      <c r="J384" t="s">
        <v>37</v>
      </c>
      <c r="K384" t="s">
        <v>2744</v>
      </c>
      <c r="L384" t="s">
        <v>15</v>
      </c>
      <c r="M384">
        <v>59</v>
      </c>
      <c r="N384" t="s">
        <v>26</v>
      </c>
      <c r="O384" t="s">
        <v>38</v>
      </c>
      <c r="P384" t="s">
        <v>11920</v>
      </c>
      <c r="Q384" t="s">
        <v>39</v>
      </c>
      <c r="R384" s="1">
        <v>44352</v>
      </c>
      <c r="S384" t="s">
        <v>2744</v>
      </c>
      <c r="T384" t="s">
        <v>15157</v>
      </c>
    </row>
    <row r="385" spans="1:20" x14ac:dyDescent="0.25">
      <c r="A385" t="s">
        <v>17835</v>
      </c>
      <c r="B385" t="s">
        <v>10506</v>
      </c>
      <c r="C385" t="s">
        <v>13</v>
      </c>
      <c r="D385" t="s">
        <v>10507</v>
      </c>
      <c r="E385" s="1">
        <v>44203</v>
      </c>
      <c r="F385" t="s">
        <v>10658</v>
      </c>
      <c r="G385" t="s">
        <v>10715</v>
      </c>
      <c r="H385" t="s">
        <v>11089</v>
      </c>
      <c r="I385" t="s">
        <v>10866</v>
      </c>
      <c r="J385" t="s">
        <v>11656</v>
      </c>
      <c r="K385" t="s">
        <v>2744</v>
      </c>
      <c r="L385" t="s">
        <v>15</v>
      </c>
      <c r="M385">
        <v>43</v>
      </c>
      <c r="N385" t="s">
        <v>16</v>
      </c>
      <c r="O385" t="s">
        <v>38</v>
      </c>
      <c r="P385" t="s">
        <v>11920</v>
      </c>
      <c r="Q385" t="s">
        <v>39</v>
      </c>
      <c r="R385" s="1">
        <v>44352</v>
      </c>
      <c r="S385" t="s">
        <v>2744</v>
      </c>
      <c r="T385" t="s">
        <v>15202</v>
      </c>
    </row>
    <row r="386" spans="1:20" x14ac:dyDescent="0.25">
      <c r="A386" t="s">
        <v>17836</v>
      </c>
      <c r="B386" t="s">
        <v>5168</v>
      </c>
      <c r="C386" t="s">
        <v>13</v>
      </c>
      <c r="D386" t="s">
        <v>5169</v>
      </c>
      <c r="E386" s="1">
        <v>44203</v>
      </c>
      <c r="F386" t="s">
        <v>10654</v>
      </c>
      <c r="G386" t="s">
        <v>10672</v>
      </c>
      <c r="H386" t="s">
        <v>37</v>
      </c>
      <c r="I386" t="s">
        <v>37</v>
      </c>
      <c r="J386" t="s">
        <v>37</v>
      </c>
      <c r="K386" t="s">
        <v>5170</v>
      </c>
      <c r="L386" t="s">
        <v>15</v>
      </c>
      <c r="M386">
        <v>43</v>
      </c>
      <c r="N386" t="s">
        <v>16</v>
      </c>
      <c r="O386" t="s">
        <v>38</v>
      </c>
      <c r="P386" t="s">
        <v>11920</v>
      </c>
      <c r="Q386" t="s">
        <v>39</v>
      </c>
      <c r="R386" s="1">
        <v>44352</v>
      </c>
      <c r="S386" t="s">
        <v>2744</v>
      </c>
      <c r="T386" t="s">
        <v>15205</v>
      </c>
    </row>
    <row r="387" spans="1:20" x14ac:dyDescent="0.25">
      <c r="A387" t="s">
        <v>17837</v>
      </c>
      <c r="B387" t="s">
        <v>8414</v>
      </c>
      <c r="C387" t="s">
        <v>13</v>
      </c>
      <c r="D387" t="s">
        <v>8415</v>
      </c>
      <c r="E387" s="1">
        <v>44204</v>
      </c>
      <c r="F387" t="s">
        <v>10658</v>
      </c>
      <c r="G387" t="s">
        <v>10719</v>
      </c>
      <c r="H387" t="s">
        <v>11240</v>
      </c>
      <c r="I387" t="s">
        <v>37</v>
      </c>
      <c r="J387" t="s">
        <v>37</v>
      </c>
      <c r="K387" t="s">
        <v>2744</v>
      </c>
      <c r="L387" t="s">
        <v>15</v>
      </c>
      <c r="M387">
        <v>26</v>
      </c>
      <c r="N387" t="s">
        <v>26</v>
      </c>
      <c r="O387" t="s">
        <v>38</v>
      </c>
      <c r="P387" t="s">
        <v>11920</v>
      </c>
      <c r="Q387" t="s">
        <v>39</v>
      </c>
      <c r="R387" s="1">
        <v>44343</v>
      </c>
      <c r="S387" t="s">
        <v>2744</v>
      </c>
      <c r="T387" t="s">
        <v>15148</v>
      </c>
    </row>
    <row r="388" spans="1:20" x14ac:dyDescent="0.25">
      <c r="A388" t="s">
        <v>17838</v>
      </c>
      <c r="B388" t="s">
        <v>10566</v>
      </c>
      <c r="C388" t="s">
        <v>13</v>
      </c>
      <c r="D388" t="s">
        <v>10567</v>
      </c>
      <c r="E388" s="1">
        <v>44204</v>
      </c>
      <c r="F388" t="s">
        <v>10658</v>
      </c>
      <c r="G388" t="s">
        <v>10715</v>
      </c>
      <c r="H388" t="s">
        <v>11089</v>
      </c>
      <c r="I388" t="s">
        <v>11501</v>
      </c>
      <c r="J388" t="s">
        <v>11649</v>
      </c>
      <c r="K388" t="s">
        <v>2744</v>
      </c>
      <c r="L388" t="s">
        <v>15</v>
      </c>
      <c r="M388">
        <v>28</v>
      </c>
      <c r="N388" t="s">
        <v>26</v>
      </c>
      <c r="O388" t="s">
        <v>38</v>
      </c>
      <c r="P388" t="s">
        <v>11920</v>
      </c>
      <c r="Q388" t="s">
        <v>39</v>
      </c>
      <c r="R388" s="1">
        <v>44352</v>
      </c>
      <c r="S388" t="s">
        <v>2744</v>
      </c>
      <c r="T388" t="s">
        <v>15235</v>
      </c>
    </row>
    <row r="389" spans="1:20" x14ac:dyDescent="0.25">
      <c r="A389" t="s">
        <v>17839</v>
      </c>
      <c r="B389" t="s">
        <v>7959</v>
      </c>
      <c r="C389" t="s">
        <v>13</v>
      </c>
      <c r="D389" t="s">
        <v>7960</v>
      </c>
      <c r="E389" s="1">
        <v>44205</v>
      </c>
      <c r="F389" t="s">
        <v>10659</v>
      </c>
      <c r="G389" t="s">
        <v>10710</v>
      </c>
      <c r="H389" t="s">
        <v>10853</v>
      </c>
      <c r="I389" t="s">
        <v>11562</v>
      </c>
      <c r="J389" t="s">
        <v>37</v>
      </c>
      <c r="K389" t="s">
        <v>2744</v>
      </c>
      <c r="L389" t="s">
        <v>15</v>
      </c>
      <c r="M389">
        <v>53</v>
      </c>
      <c r="N389" t="s">
        <v>26</v>
      </c>
      <c r="O389" t="s">
        <v>38</v>
      </c>
      <c r="P389" t="s">
        <v>11920</v>
      </c>
      <c r="Q389" t="s">
        <v>39</v>
      </c>
      <c r="R389" s="1">
        <v>44343</v>
      </c>
      <c r="S389" t="s">
        <v>2744</v>
      </c>
      <c r="T389" t="s">
        <v>15248</v>
      </c>
    </row>
    <row r="390" spans="1:20" x14ac:dyDescent="0.25">
      <c r="A390" t="s">
        <v>17840</v>
      </c>
      <c r="B390" t="s">
        <v>7670</v>
      </c>
      <c r="C390" t="s">
        <v>13</v>
      </c>
      <c r="D390" t="s">
        <v>7671</v>
      </c>
      <c r="E390" s="1">
        <v>44207</v>
      </c>
      <c r="F390" t="s">
        <v>10656</v>
      </c>
      <c r="G390" t="s">
        <v>10750</v>
      </c>
      <c r="H390" t="s">
        <v>37</v>
      </c>
      <c r="I390" t="s">
        <v>37</v>
      </c>
      <c r="J390" t="s">
        <v>37</v>
      </c>
      <c r="K390" t="s">
        <v>2744</v>
      </c>
      <c r="L390" t="s">
        <v>15</v>
      </c>
      <c r="M390" t="s">
        <v>37</v>
      </c>
      <c r="N390" t="s">
        <v>37</v>
      </c>
      <c r="O390" t="s">
        <v>38</v>
      </c>
      <c r="P390" t="s">
        <v>11920</v>
      </c>
      <c r="Q390" t="s">
        <v>39</v>
      </c>
      <c r="R390" s="1">
        <v>44343</v>
      </c>
      <c r="S390" t="s">
        <v>2744</v>
      </c>
      <c r="T390" t="s">
        <v>15281</v>
      </c>
    </row>
    <row r="391" spans="1:20" x14ac:dyDescent="0.25">
      <c r="A391" t="s">
        <v>17841</v>
      </c>
      <c r="B391" t="s">
        <v>7672</v>
      </c>
      <c r="C391" t="s">
        <v>13</v>
      </c>
      <c r="D391" t="s">
        <v>7673</v>
      </c>
      <c r="E391" s="1">
        <v>44207</v>
      </c>
      <c r="F391" t="s">
        <v>10656</v>
      </c>
      <c r="G391" t="s">
        <v>10750</v>
      </c>
      <c r="H391" t="s">
        <v>37</v>
      </c>
      <c r="I391" t="s">
        <v>37</v>
      </c>
      <c r="J391" t="s">
        <v>37</v>
      </c>
      <c r="K391" t="s">
        <v>2744</v>
      </c>
      <c r="L391" t="s">
        <v>15</v>
      </c>
      <c r="M391" t="s">
        <v>37</v>
      </c>
      <c r="N391" t="s">
        <v>37</v>
      </c>
      <c r="O391" t="s">
        <v>38</v>
      </c>
      <c r="P391" t="s">
        <v>11920</v>
      </c>
      <c r="Q391" t="s">
        <v>39</v>
      </c>
      <c r="R391" s="1">
        <v>44343</v>
      </c>
      <c r="S391" t="s">
        <v>2744</v>
      </c>
      <c r="T391" t="s">
        <v>15282</v>
      </c>
    </row>
    <row r="392" spans="1:20" x14ac:dyDescent="0.25">
      <c r="A392" t="s">
        <v>17842</v>
      </c>
      <c r="B392" t="s">
        <v>10572</v>
      </c>
      <c r="C392" t="s">
        <v>13</v>
      </c>
      <c r="D392" t="s">
        <v>10573</v>
      </c>
      <c r="E392" s="1">
        <v>44207</v>
      </c>
      <c r="F392" t="s">
        <v>10658</v>
      </c>
      <c r="G392" t="s">
        <v>10715</v>
      </c>
      <c r="H392" t="s">
        <v>11089</v>
      </c>
      <c r="I392" t="s">
        <v>10866</v>
      </c>
      <c r="J392" t="s">
        <v>11650</v>
      </c>
      <c r="K392" t="s">
        <v>2744</v>
      </c>
      <c r="L392" t="s">
        <v>15</v>
      </c>
      <c r="M392">
        <v>44</v>
      </c>
      <c r="N392" t="s">
        <v>16</v>
      </c>
      <c r="O392" t="s">
        <v>38</v>
      </c>
      <c r="P392" t="s">
        <v>11920</v>
      </c>
      <c r="Q392" t="s">
        <v>39</v>
      </c>
      <c r="R392" s="1">
        <v>44352</v>
      </c>
      <c r="S392" t="s">
        <v>2744</v>
      </c>
      <c r="T392" t="s">
        <v>15288</v>
      </c>
    </row>
    <row r="393" spans="1:20" x14ac:dyDescent="0.25">
      <c r="A393" t="s">
        <v>17843</v>
      </c>
      <c r="B393" t="s">
        <v>7029</v>
      </c>
      <c r="C393" t="s">
        <v>13</v>
      </c>
      <c r="D393" t="s">
        <v>7030</v>
      </c>
      <c r="E393" s="1">
        <v>44207</v>
      </c>
      <c r="F393" t="s">
        <v>10656</v>
      </c>
      <c r="G393" t="s">
        <v>10776</v>
      </c>
      <c r="H393" t="s">
        <v>11079</v>
      </c>
      <c r="I393" t="s">
        <v>37</v>
      </c>
      <c r="J393" t="s">
        <v>37</v>
      </c>
      <c r="K393" t="s">
        <v>2744</v>
      </c>
      <c r="L393" t="s">
        <v>15</v>
      </c>
      <c r="M393">
        <v>52</v>
      </c>
      <c r="N393" t="s">
        <v>26</v>
      </c>
      <c r="O393" t="s">
        <v>38</v>
      </c>
      <c r="P393" t="s">
        <v>11920</v>
      </c>
      <c r="Q393" t="s">
        <v>39</v>
      </c>
      <c r="R393" s="1">
        <v>44352</v>
      </c>
      <c r="S393" t="s">
        <v>2744</v>
      </c>
      <c r="T393" t="s">
        <v>15305</v>
      </c>
    </row>
    <row r="394" spans="1:20" x14ac:dyDescent="0.25">
      <c r="A394" t="s">
        <v>17844</v>
      </c>
      <c r="B394" t="s">
        <v>8410</v>
      </c>
      <c r="C394" t="s">
        <v>13</v>
      </c>
      <c r="D394" t="s">
        <v>8411</v>
      </c>
      <c r="E394" s="1">
        <v>44208</v>
      </c>
      <c r="F394" t="s">
        <v>10658</v>
      </c>
      <c r="G394" t="s">
        <v>10719</v>
      </c>
      <c r="H394" t="s">
        <v>11240</v>
      </c>
      <c r="I394" t="s">
        <v>37</v>
      </c>
      <c r="J394" t="s">
        <v>37</v>
      </c>
      <c r="K394" t="s">
        <v>2744</v>
      </c>
      <c r="L394" t="s">
        <v>15</v>
      </c>
      <c r="M394">
        <v>33</v>
      </c>
      <c r="N394" t="s">
        <v>26</v>
      </c>
      <c r="O394" t="s">
        <v>38</v>
      </c>
      <c r="P394" t="s">
        <v>11920</v>
      </c>
      <c r="Q394" t="s">
        <v>39</v>
      </c>
      <c r="R394" s="1">
        <v>44343</v>
      </c>
      <c r="S394" t="s">
        <v>2744</v>
      </c>
      <c r="T394" t="s">
        <v>15317</v>
      </c>
    </row>
    <row r="395" spans="1:20" x14ac:dyDescent="0.25">
      <c r="A395" t="s">
        <v>17845</v>
      </c>
      <c r="B395" t="s">
        <v>8948</v>
      </c>
      <c r="C395" t="s">
        <v>13</v>
      </c>
      <c r="D395" t="s">
        <v>8949</v>
      </c>
      <c r="E395" s="1">
        <v>44208</v>
      </c>
      <c r="F395" t="s">
        <v>10656</v>
      </c>
      <c r="G395" t="s">
        <v>10744</v>
      </c>
      <c r="H395" t="s">
        <v>11228</v>
      </c>
      <c r="I395" t="s">
        <v>11228</v>
      </c>
      <c r="J395" t="s">
        <v>37</v>
      </c>
      <c r="K395" t="s">
        <v>2744</v>
      </c>
      <c r="L395" t="s">
        <v>15</v>
      </c>
      <c r="M395">
        <v>46</v>
      </c>
      <c r="N395" t="s">
        <v>16</v>
      </c>
      <c r="O395" t="s">
        <v>38</v>
      </c>
      <c r="P395" t="s">
        <v>11920</v>
      </c>
      <c r="Q395" t="s">
        <v>39</v>
      </c>
      <c r="R395" s="1">
        <v>44352</v>
      </c>
      <c r="S395" t="s">
        <v>2744</v>
      </c>
      <c r="T395" t="s">
        <v>15323</v>
      </c>
    </row>
    <row r="396" spans="1:20" x14ac:dyDescent="0.25">
      <c r="A396" t="s">
        <v>17846</v>
      </c>
      <c r="B396" t="s">
        <v>5761</v>
      </c>
      <c r="C396" t="s">
        <v>13</v>
      </c>
      <c r="D396" t="s">
        <v>5762</v>
      </c>
      <c r="E396" s="1">
        <v>44209</v>
      </c>
      <c r="F396" t="s">
        <v>10658</v>
      </c>
      <c r="G396" t="s">
        <v>10676</v>
      </c>
      <c r="H396" t="s">
        <v>10886</v>
      </c>
      <c r="I396" t="s">
        <v>37</v>
      </c>
      <c r="J396" t="s">
        <v>37</v>
      </c>
      <c r="K396" t="s">
        <v>2744</v>
      </c>
      <c r="L396" t="s">
        <v>15</v>
      </c>
      <c r="M396">
        <v>50</v>
      </c>
      <c r="N396" t="s">
        <v>26</v>
      </c>
      <c r="O396" t="s">
        <v>38</v>
      </c>
      <c r="P396" t="s">
        <v>11920</v>
      </c>
      <c r="Q396" t="s">
        <v>39</v>
      </c>
      <c r="R396" s="1">
        <v>44352</v>
      </c>
      <c r="S396" t="s">
        <v>2744</v>
      </c>
      <c r="T396" t="s">
        <v>15347</v>
      </c>
    </row>
    <row r="397" spans="1:20" x14ac:dyDescent="0.25">
      <c r="A397" t="s">
        <v>16502</v>
      </c>
      <c r="B397" t="s">
        <v>7899</v>
      </c>
      <c r="C397" t="s">
        <v>13</v>
      </c>
      <c r="D397" t="s">
        <v>7900</v>
      </c>
      <c r="E397" s="1">
        <v>44210</v>
      </c>
      <c r="F397" t="s">
        <v>10658</v>
      </c>
      <c r="G397" t="s">
        <v>10690</v>
      </c>
      <c r="H397" t="s">
        <v>10829</v>
      </c>
      <c r="I397" t="s">
        <v>37</v>
      </c>
      <c r="J397" t="s">
        <v>37</v>
      </c>
      <c r="K397" t="s">
        <v>2744</v>
      </c>
      <c r="L397" t="s">
        <v>15</v>
      </c>
      <c r="M397">
        <v>36</v>
      </c>
      <c r="N397" t="s">
        <v>16</v>
      </c>
      <c r="O397" t="s">
        <v>17</v>
      </c>
      <c r="P397" t="s">
        <v>11920</v>
      </c>
      <c r="Q397" t="s">
        <v>39</v>
      </c>
      <c r="R397" s="1">
        <v>44343</v>
      </c>
      <c r="S397" t="s">
        <v>2744</v>
      </c>
      <c r="T397" t="s">
        <v>15360</v>
      </c>
    </row>
    <row r="398" spans="1:20" x14ac:dyDescent="0.25">
      <c r="A398" t="s">
        <v>17847</v>
      </c>
      <c r="B398" t="s">
        <v>8693</v>
      </c>
      <c r="C398" t="s">
        <v>13</v>
      </c>
      <c r="D398" t="s">
        <v>8694</v>
      </c>
      <c r="E398" s="1">
        <v>44210</v>
      </c>
      <c r="F398" t="s">
        <v>10658</v>
      </c>
      <c r="G398" t="s">
        <v>10756</v>
      </c>
      <c r="H398" t="s">
        <v>10967</v>
      </c>
      <c r="I398" t="s">
        <v>37</v>
      </c>
      <c r="J398" t="s">
        <v>37</v>
      </c>
      <c r="K398" t="s">
        <v>2744</v>
      </c>
      <c r="L398" t="s">
        <v>15</v>
      </c>
      <c r="M398">
        <v>53</v>
      </c>
      <c r="N398" t="s">
        <v>26</v>
      </c>
      <c r="O398" t="s">
        <v>38</v>
      </c>
      <c r="P398" t="s">
        <v>11920</v>
      </c>
      <c r="Q398" t="s">
        <v>39</v>
      </c>
      <c r="R398" s="1">
        <v>44352</v>
      </c>
      <c r="S398" t="s">
        <v>2744</v>
      </c>
      <c r="T398" t="s">
        <v>15368</v>
      </c>
    </row>
    <row r="399" spans="1:20" x14ac:dyDescent="0.25">
      <c r="A399" t="s">
        <v>17848</v>
      </c>
      <c r="B399" t="s">
        <v>7842</v>
      </c>
      <c r="C399" t="s">
        <v>13</v>
      </c>
      <c r="D399" t="s">
        <v>7843</v>
      </c>
      <c r="E399" s="1">
        <v>44212</v>
      </c>
      <c r="F399" t="s">
        <v>10658</v>
      </c>
      <c r="G399" t="s">
        <v>10789</v>
      </c>
      <c r="H399" t="s">
        <v>11233</v>
      </c>
      <c r="I399" t="s">
        <v>37</v>
      </c>
      <c r="J399" t="s">
        <v>37</v>
      </c>
      <c r="K399" t="s">
        <v>2744</v>
      </c>
      <c r="L399" t="s">
        <v>15</v>
      </c>
      <c r="M399">
        <v>23</v>
      </c>
      <c r="N399" t="s">
        <v>16</v>
      </c>
      <c r="O399" t="s">
        <v>38</v>
      </c>
      <c r="P399" t="s">
        <v>11920</v>
      </c>
      <c r="Q399" t="s">
        <v>39</v>
      </c>
      <c r="R399" s="1">
        <v>44343</v>
      </c>
      <c r="S399" t="s">
        <v>2744</v>
      </c>
      <c r="T399" t="s">
        <v>15406</v>
      </c>
    </row>
    <row r="400" spans="1:20" x14ac:dyDescent="0.25">
      <c r="A400" t="s">
        <v>17849</v>
      </c>
      <c r="B400" t="s">
        <v>7752</v>
      </c>
      <c r="C400" t="s">
        <v>13</v>
      </c>
      <c r="D400" t="s">
        <v>7753</v>
      </c>
      <c r="E400" s="1">
        <v>44214</v>
      </c>
      <c r="F400" t="s">
        <v>10656</v>
      </c>
      <c r="G400" t="s">
        <v>10788</v>
      </c>
      <c r="H400" t="s">
        <v>37</v>
      </c>
      <c r="I400" t="s">
        <v>37</v>
      </c>
      <c r="J400" t="s">
        <v>37</v>
      </c>
      <c r="K400" t="s">
        <v>2744</v>
      </c>
      <c r="L400" t="s">
        <v>15</v>
      </c>
      <c r="M400">
        <v>44</v>
      </c>
      <c r="N400" t="s">
        <v>26</v>
      </c>
      <c r="O400" t="s">
        <v>38</v>
      </c>
      <c r="P400" t="s">
        <v>11920</v>
      </c>
      <c r="Q400" t="s">
        <v>39</v>
      </c>
      <c r="R400" s="1">
        <v>44343</v>
      </c>
      <c r="S400" t="s">
        <v>2744</v>
      </c>
      <c r="T400" t="s">
        <v>15422</v>
      </c>
    </row>
    <row r="401" spans="1:20" x14ac:dyDescent="0.25">
      <c r="A401" t="s">
        <v>16505</v>
      </c>
      <c r="B401" t="s">
        <v>7897</v>
      </c>
      <c r="C401" t="s">
        <v>13</v>
      </c>
      <c r="D401" t="s">
        <v>7898</v>
      </c>
      <c r="E401" s="1">
        <v>44214</v>
      </c>
      <c r="F401" t="s">
        <v>10658</v>
      </c>
      <c r="G401" t="s">
        <v>10690</v>
      </c>
      <c r="H401" t="s">
        <v>10829</v>
      </c>
      <c r="I401" t="s">
        <v>37</v>
      </c>
      <c r="J401" t="s">
        <v>37</v>
      </c>
      <c r="K401" t="s">
        <v>2744</v>
      </c>
      <c r="L401" t="s">
        <v>15</v>
      </c>
      <c r="M401">
        <v>16</v>
      </c>
      <c r="N401" t="s">
        <v>16</v>
      </c>
      <c r="O401" t="s">
        <v>17</v>
      </c>
      <c r="P401" t="s">
        <v>11920</v>
      </c>
      <c r="Q401" t="s">
        <v>39</v>
      </c>
      <c r="R401" s="1">
        <v>44343</v>
      </c>
      <c r="S401" t="s">
        <v>2744</v>
      </c>
      <c r="T401" t="s">
        <v>15424</v>
      </c>
    </row>
    <row r="402" spans="1:20" x14ac:dyDescent="0.25">
      <c r="A402" t="s">
        <v>17850</v>
      </c>
      <c r="B402" t="s">
        <v>10576</v>
      </c>
      <c r="C402" t="s">
        <v>13</v>
      </c>
      <c r="D402" t="s">
        <v>10577</v>
      </c>
      <c r="E402" s="1">
        <v>44214</v>
      </c>
      <c r="F402" t="s">
        <v>10658</v>
      </c>
      <c r="G402" t="s">
        <v>10715</v>
      </c>
      <c r="H402" t="s">
        <v>11126</v>
      </c>
      <c r="I402" t="s">
        <v>11559</v>
      </c>
      <c r="J402" t="s">
        <v>11655</v>
      </c>
      <c r="K402" t="s">
        <v>2744</v>
      </c>
      <c r="L402" t="s">
        <v>15</v>
      </c>
      <c r="M402">
        <v>33</v>
      </c>
      <c r="N402" t="s">
        <v>26</v>
      </c>
      <c r="O402" t="s">
        <v>38</v>
      </c>
      <c r="P402" t="s">
        <v>11920</v>
      </c>
      <c r="Q402" t="s">
        <v>39</v>
      </c>
      <c r="R402" s="1">
        <v>44352</v>
      </c>
      <c r="S402" t="s">
        <v>2744</v>
      </c>
      <c r="T402" t="s">
        <v>15435</v>
      </c>
    </row>
    <row r="403" spans="1:20" x14ac:dyDescent="0.25">
      <c r="A403" t="s">
        <v>17851</v>
      </c>
      <c r="B403" t="s">
        <v>10580</v>
      </c>
      <c r="C403" t="s">
        <v>13</v>
      </c>
      <c r="D403" t="s">
        <v>10581</v>
      </c>
      <c r="E403" s="1">
        <v>44217</v>
      </c>
      <c r="F403" t="s">
        <v>10658</v>
      </c>
      <c r="G403" t="s">
        <v>10715</v>
      </c>
      <c r="H403" t="s">
        <v>11089</v>
      </c>
      <c r="I403" t="s">
        <v>11501</v>
      </c>
      <c r="J403" t="s">
        <v>11649</v>
      </c>
      <c r="K403" t="s">
        <v>2744</v>
      </c>
      <c r="L403" t="s">
        <v>15</v>
      </c>
      <c r="M403">
        <v>43</v>
      </c>
      <c r="N403" t="s">
        <v>16</v>
      </c>
      <c r="O403" t="s">
        <v>38</v>
      </c>
      <c r="P403" t="s">
        <v>11920</v>
      </c>
      <c r="Q403" t="s">
        <v>39</v>
      </c>
      <c r="R403" s="1">
        <v>44352</v>
      </c>
      <c r="S403" t="s">
        <v>2744</v>
      </c>
      <c r="T403" t="s">
        <v>15513</v>
      </c>
    </row>
    <row r="404" spans="1:20" x14ac:dyDescent="0.25">
      <c r="A404" t="s">
        <v>17852</v>
      </c>
      <c r="B404" t="s">
        <v>7638</v>
      </c>
      <c r="C404" t="s">
        <v>13</v>
      </c>
      <c r="D404" t="s">
        <v>7639</v>
      </c>
      <c r="E404" s="1">
        <v>44219</v>
      </c>
      <c r="F404" t="s">
        <v>10659</v>
      </c>
      <c r="G404" t="s">
        <v>10696</v>
      </c>
      <c r="H404" t="s">
        <v>11269</v>
      </c>
      <c r="I404" t="s">
        <v>37</v>
      </c>
      <c r="J404" t="s">
        <v>37</v>
      </c>
      <c r="K404" t="s">
        <v>2744</v>
      </c>
      <c r="L404" t="s">
        <v>15</v>
      </c>
      <c r="M404" t="s">
        <v>37</v>
      </c>
      <c r="N404" t="s">
        <v>37</v>
      </c>
      <c r="O404" t="s">
        <v>38</v>
      </c>
      <c r="P404" t="s">
        <v>11920</v>
      </c>
      <c r="Q404" t="s">
        <v>39</v>
      </c>
      <c r="R404" s="1">
        <v>44343</v>
      </c>
      <c r="S404" t="s">
        <v>2744</v>
      </c>
      <c r="T404" t="s">
        <v>15546</v>
      </c>
    </row>
    <row r="405" spans="1:20" x14ac:dyDescent="0.25">
      <c r="A405" t="s">
        <v>16509</v>
      </c>
      <c r="B405" t="s">
        <v>7917</v>
      </c>
      <c r="C405" t="s">
        <v>13</v>
      </c>
      <c r="D405" t="s">
        <v>7918</v>
      </c>
      <c r="E405" s="1">
        <v>44219</v>
      </c>
      <c r="F405" t="s">
        <v>10658</v>
      </c>
      <c r="G405" t="s">
        <v>10690</v>
      </c>
      <c r="H405" t="s">
        <v>10829</v>
      </c>
      <c r="I405" t="s">
        <v>37</v>
      </c>
      <c r="J405" t="s">
        <v>37</v>
      </c>
      <c r="K405" t="s">
        <v>2744</v>
      </c>
      <c r="L405" t="s">
        <v>15</v>
      </c>
      <c r="M405">
        <v>63</v>
      </c>
      <c r="N405" t="s">
        <v>26</v>
      </c>
      <c r="O405" t="s">
        <v>17</v>
      </c>
      <c r="P405" t="s">
        <v>11921</v>
      </c>
      <c r="Q405" t="s">
        <v>39</v>
      </c>
      <c r="R405" s="1">
        <v>44343</v>
      </c>
      <c r="S405" t="s">
        <v>2744</v>
      </c>
      <c r="T405" t="s">
        <v>15547</v>
      </c>
    </row>
    <row r="406" spans="1:20" x14ac:dyDescent="0.25">
      <c r="A406" t="s">
        <v>17853</v>
      </c>
      <c r="B406" t="s">
        <v>10514</v>
      </c>
      <c r="C406" t="s">
        <v>13</v>
      </c>
      <c r="D406" t="s">
        <v>10515</v>
      </c>
      <c r="E406" s="1">
        <v>44222</v>
      </c>
      <c r="F406" t="s">
        <v>10658</v>
      </c>
      <c r="G406" t="s">
        <v>10715</v>
      </c>
      <c r="H406" t="s">
        <v>11089</v>
      </c>
      <c r="I406" t="s">
        <v>10866</v>
      </c>
      <c r="J406" t="s">
        <v>11650</v>
      </c>
      <c r="K406" t="s">
        <v>2744</v>
      </c>
      <c r="L406" t="s">
        <v>15</v>
      </c>
      <c r="M406">
        <v>53</v>
      </c>
      <c r="N406" t="s">
        <v>26</v>
      </c>
      <c r="O406" t="s">
        <v>38</v>
      </c>
      <c r="P406" t="s">
        <v>11920</v>
      </c>
      <c r="Q406" t="s">
        <v>39</v>
      </c>
      <c r="R406" s="1">
        <v>44352</v>
      </c>
      <c r="S406" t="s">
        <v>2744</v>
      </c>
      <c r="T406" t="s">
        <v>15608</v>
      </c>
    </row>
    <row r="407" spans="1:20" x14ac:dyDescent="0.25">
      <c r="A407" t="s">
        <v>17854</v>
      </c>
      <c r="B407" t="s">
        <v>10516</v>
      </c>
      <c r="C407" t="s">
        <v>13</v>
      </c>
      <c r="D407" t="s">
        <v>10517</v>
      </c>
      <c r="E407" s="1">
        <v>44223</v>
      </c>
      <c r="F407" t="s">
        <v>10658</v>
      </c>
      <c r="G407" t="s">
        <v>10715</v>
      </c>
      <c r="H407" t="s">
        <v>11089</v>
      </c>
      <c r="I407" t="s">
        <v>10866</v>
      </c>
      <c r="J407" t="s">
        <v>11653</v>
      </c>
      <c r="K407" t="s">
        <v>2744</v>
      </c>
      <c r="L407" t="s">
        <v>15</v>
      </c>
      <c r="M407">
        <v>33</v>
      </c>
      <c r="N407" t="s">
        <v>26</v>
      </c>
      <c r="O407" t="s">
        <v>38</v>
      </c>
      <c r="P407" t="s">
        <v>11920</v>
      </c>
      <c r="Q407" t="s">
        <v>39</v>
      </c>
      <c r="R407" s="1">
        <v>44352</v>
      </c>
      <c r="S407" t="s">
        <v>2744</v>
      </c>
      <c r="T407" t="s">
        <v>15637</v>
      </c>
    </row>
    <row r="408" spans="1:20" x14ac:dyDescent="0.25">
      <c r="A408" t="s">
        <v>17855</v>
      </c>
      <c r="B408" t="s">
        <v>7132</v>
      </c>
      <c r="C408" t="s">
        <v>13</v>
      </c>
      <c r="D408" t="s">
        <v>7133</v>
      </c>
      <c r="E408" s="1">
        <v>44224</v>
      </c>
      <c r="F408" t="s">
        <v>10658</v>
      </c>
      <c r="G408" t="s">
        <v>10789</v>
      </c>
      <c r="H408" t="s">
        <v>11233</v>
      </c>
      <c r="I408" t="s">
        <v>37</v>
      </c>
      <c r="J408" t="s">
        <v>37</v>
      </c>
      <c r="K408" t="s">
        <v>2744</v>
      </c>
      <c r="L408" t="s">
        <v>15</v>
      </c>
      <c r="M408">
        <v>14</v>
      </c>
      <c r="N408" t="s">
        <v>16</v>
      </c>
      <c r="O408" t="s">
        <v>38</v>
      </c>
      <c r="P408" t="s">
        <v>11920</v>
      </c>
      <c r="Q408" t="s">
        <v>39</v>
      </c>
      <c r="R408" s="1">
        <v>44343</v>
      </c>
      <c r="S408" t="s">
        <v>2744</v>
      </c>
      <c r="T408" t="s">
        <v>15643</v>
      </c>
    </row>
    <row r="409" spans="1:20" x14ac:dyDescent="0.25">
      <c r="A409" t="s">
        <v>16514</v>
      </c>
      <c r="B409" t="s">
        <v>7923</v>
      </c>
      <c r="C409" t="s">
        <v>13</v>
      </c>
      <c r="D409" t="s">
        <v>7924</v>
      </c>
      <c r="E409" s="1">
        <v>44224</v>
      </c>
      <c r="F409" t="s">
        <v>10658</v>
      </c>
      <c r="G409" t="s">
        <v>10690</v>
      </c>
      <c r="H409" t="s">
        <v>10829</v>
      </c>
      <c r="I409" t="s">
        <v>37</v>
      </c>
      <c r="J409" t="s">
        <v>37</v>
      </c>
      <c r="K409" t="s">
        <v>2744</v>
      </c>
      <c r="L409" t="s">
        <v>15</v>
      </c>
      <c r="M409">
        <v>81</v>
      </c>
      <c r="N409" t="s">
        <v>26</v>
      </c>
      <c r="O409" t="s">
        <v>17</v>
      </c>
      <c r="P409" t="s">
        <v>11920</v>
      </c>
      <c r="Q409" t="s">
        <v>39</v>
      </c>
      <c r="R409" s="1">
        <v>44343</v>
      </c>
      <c r="S409" t="s">
        <v>2744</v>
      </c>
      <c r="T409" t="s">
        <v>15651</v>
      </c>
    </row>
    <row r="410" spans="1:20" x14ac:dyDescent="0.25">
      <c r="A410" t="s">
        <v>17856</v>
      </c>
      <c r="B410" t="s">
        <v>8299</v>
      </c>
      <c r="C410" t="s">
        <v>13</v>
      </c>
      <c r="D410" t="s">
        <v>8300</v>
      </c>
      <c r="E410" s="1">
        <v>44224</v>
      </c>
      <c r="F410" t="s">
        <v>10659</v>
      </c>
      <c r="G410" t="s">
        <v>10732</v>
      </c>
      <c r="H410" t="s">
        <v>11280</v>
      </c>
      <c r="I410" t="s">
        <v>37</v>
      </c>
      <c r="J410" t="s">
        <v>37</v>
      </c>
      <c r="K410" t="s">
        <v>2744</v>
      </c>
      <c r="L410" t="s">
        <v>15</v>
      </c>
      <c r="M410" t="s">
        <v>37</v>
      </c>
      <c r="N410" t="s">
        <v>37</v>
      </c>
      <c r="O410" t="s">
        <v>38</v>
      </c>
      <c r="P410" t="s">
        <v>11920</v>
      </c>
      <c r="Q410" t="s">
        <v>39</v>
      </c>
      <c r="R410" s="1">
        <v>44343</v>
      </c>
      <c r="S410" t="s">
        <v>2744</v>
      </c>
      <c r="T410" t="s">
        <v>15657</v>
      </c>
    </row>
    <row r="411" spans="1:20" x14ac:dyDescent="0.25">
      <c r="A411" t="s">
        <v>17857</v>
      </c>
      <c r="B411" t="s">
        <v>7261</v>
      </c>
      <c r="C411" t="s">
        <v>13</v>
      </c>
      <c r="D411" t="s">
        <v>7262</v>
      </c>
      <c r="E411" s="1">
        <v>44225</v>
      </c>
      <c r="F411" t="s">
        <v>10656</v>
      </c>
      <c r="G411" t="s">
        <v>10771</v>
      </c>
      <c r="H411" t="s">
        <v>11057</v>
      </c>
      <c r="I411" t="s">
        <v>37</v>
      </c>
      <c r="J411" t="s">
        <v>37</v>
      </c>
      <c r="K411" t="s">
        <v>2744</v>
      </c>
      <c r="L411" t="s">
        <v>15</v>
      </c>
      <c r="M411">
        <v>38</v>
      </c>
      <c r="N411" t="s">
        <v>16</v>
      </c>
      <c r="O411" t="s">
        <v>38</v>
      </c>
      <c r="P411" t="s">
        <v>11920</v>
      </c>
      <c r="Q411" t="s">
        <v>39</v>
      </c>
      <c r="R411" s="1">
        <v>44343</v>
      </c>
      <c r="S411" t="s">
        <v>2744</v>
      </c>
      <c r="T411" t="s">
        <v>15672</v>
      </c>
    </row>
    <row r="412" spans="1:20" x14ac:dyDescent="0.25">
      <c r="A412" t="s">
        <v>17858</v>
      </c>
      <c r="B412" t="s">
        <v>7146</v>
      </c>
      <c r="C412" t="s">
        <v>13</v>
      </c>
      <c r="D412" t="s">
        <v>7147</v>
      </c>
      <c r="E412" s="1">
        <v>44226</v>
      </c>
      <c r="F412" t="s">
        <v>10658</v>
      </c>
      <c r="G412" t="s">
        <v>10789</v>
      </c>
      <c r="H412" t="s">
        <v>11233</v>
      </c>
      <c r="I412" t="s">
        <v>37</v>
      </c>
      <c r="J412" t="s">
        <v>37</v>
      </c>
      <c r="K412" t="s">
        <v>2744</v>
      </c>
      <c r="L412" t="s">
        <v>15</v>
      </c>
      <c r="M412">
        <v>12</v>
      </c>
      <c r="N412" t="s">
        <v>16</v>
      </c>
      <c r="O412" t="s">
        <v>38</v>
      </c>
      <c r="P412" t="s">
        <v>11920</v>
      </c>
      <c r="Q412" t="s">
        <v>39</v>
      </c>
      <c r="R412" s="1">
        <v>44343</v>
      </c>
      <c r="S412" t="s">
        <v>2744</v>
      </c>
      <c r="T412" t="s">
        <v>15690</v>
      </c>
    </row>
    <row r="413" spans="1:20" x14ac:dyDescent="0.25">
      <c r="A413" t="s">
        <v>17859</v>
      </c>
      <c r="B413" t="s">
        <v>6005</v>
      </c>
      <c r="C413" t="s">
        <v>13</v>
      </c>
      <c r="D413" t="s">
        <v>6006</v>
      </c>
      <c r="E413" s="1">
        <v>44226</v>
      </c>
      <c r="F413" t="s">
        <v>10654</v>
      </c>
      <c r="G413" t="s">
        <v>10670</v>
      </c>
      <c r="H413" t="s">
        <v>37</v>
      </c>
      <c r="I413" t="s">
        <v>37</v>
      </c>
      <c r="J413" t="s">
        <v>37</v>
      </c>
      <c r="K413" t="s">
        <v>6007</v>
      </c>
      <c r="L413" t="s">
        <v>15</v>
      </c>
      <c r="M413">
        <v>33</v>
      </c>
      <c r="N413" t="s">
        <v>16</v>
      </c>
      <c r="O413" t="s">
        <v>38</v>
      </c>
      <c r="P413" t="s">
        <v>11921</v>
      </c>
      <c r="Q413" t="s">
        <v>39</v>
      </c>
      <c r="R413" s="1">
        <v>44352</v>
      </c>
      <c r="S413" t="s">
        <v>2744</v>
      </c>
      <c r="T413" t="s">
        <v>15695</v>
      </c>
    </row>
    <row r="414" spans="1:20" x14ac:dyDescent="0.25">
      <c r="A414" t="s">
        <v>17860</v>
      </c>
      <c r="B414" t="s">
        <v>10520</v>
      </c>
      <c r="C414" t="s">
        <v>13</v>
      </c>
      <c r="D414" t="s">
        <v>10521</v>
      </c>
      <c r="E414" s="1">
        <v>44228</v>
      </c>
      <c r="F414" t="s">
        <v>10658</v>
      </c>
      <c r="G414" t="s">
        <v>10715</v>
      </c>
      <c r="H414" t="s">
        <v>11089</v>
      </c>
      <c r="I414" t="s">
        <v>10866</v>
      </c>
      <c r="J414" t="s">
        <v>11653</v>
      </c>
      <c r="K414" t="s">
        <v>2744</v>
      </c>
      <c r="L414" t="s">
        <v>15</v>
      </c>
      <c r="M414">
        <v>51</v>
      </c>
      <c r="N414" t="s">
        <v>16</v>
      </c>
      <c r="O414" t="s">
        <v>38</v>
      </c>
      <c r="P414" t="s">
        <v>11920</v>
      </c>
      <c r="Q414" t="s">
        <v>39</v>
      </c>
      <c r="R414" s="1">
        <v>44352</v>
      </c>
      <c r="S414" t="s">
        <v>2744</v>
      </c>
      <c r="T414" t="s">
        <v>15707</v>
      </c>
    </row>
    <row r="415" spans="1:20" x14ac:dyDescent="0.25">
      <c r="A415" t="s">
        <v>17861</v>
      </c>
      <c r="B415" t="s">
        <v>10522</v>
      </c>
      <c r="C415" t="s">
        <v>13</v>
      </c>
      <c r="D415" t="s">
        <v>10523</v>
      </c>
      <c r="E415" s="1">
        <v>44228</v>
      </c>
      <c r="F415" t="s">
        <v>10658</v>
      </c>
      <c r="G415" t="s">
        <v>10715</v>
      </c>
      <c r="H415" t="s">
        <v>11089</v>
      </c>
      <c r="I415" t="s">
        <v>10866</v>
      </c>
      <c r="J415" t="s">
        <v>11653</v>
      </c>
      <c r="K415" t="s">
        <v>2744</v>
      </c>
      <c r="L415" t="s">
        <v>15</v>
      </c>
      <c r="M415">
        <v>36</v>
      </c>
      <c r="N415" t="s">
        <v>26</v>
      </c>
      <c r="O415" t="s">
        <v>38</v>
      </c>
      <c r="P415" t="s">
        <v>11920</v>
      </c>
      <c r="Q415" t="s">
        <v>39</v>
      </c>
      <c r="R415" s="1">
        <v>44352</v>
      </c>
      <c r="S415" t="s">
        <v>2744</v>
      </c>
      <c r="T415" t="s">
        <v>15708</v>
      </c>
    </row>
    <row r="416" spans="1:20" x14ac:dyDescent="0.25">
      <c r="A416" t="s">
        <v>17862</v>
      </c>
      <c r="B416" t="s">
        <v>10528</v>
      </c>
      <c r="C416" t="s">
        <v>13</v>
      </c>
      <c r="D416" t="s">
        <v>10529</v>
      </c>
      <c r="E416" s="1">
        <v>44228</v>
      </c>
      <c r="F416" t="s">
        <v>10658</v>
      </c>
      <c r="G416" t="s">
        <v>10715</v>
      </c>
      <c r="H416" t="s">
        <v>11239</v>
      </c>
      <c r="I416" t="s">
        <v>11558</v>
      </c>
      <c r="J416" t="s">
        <v>11654</v>
      </c>
      <c r="K416" t="s">
        <v>2744</v>
      </c>
      <c r="L416" t="s">
        <v>15</v>
      </c>
      <c r="M416">
        <v>44</v>
      </c>
      <c r="N416" t="s">
        <v>26</v>
      </c>
      <c r="O416" t="s">
        <v>38</v>
      </c>
      <c r="P416" t="s">
        <v>11920</v>
      </c>
      <c r="Q416" t="s">
        <v>39</v>
      </c>
      <c r="R416" s="1">
        <v>44352</v>
      </c>
      <c r="S416" t="s">
        <v>2744</v>
      </c>
      <c r="T416" t="s">
        <v>15710</v>
      </c>
    </row>
    <row r="417" spans="1:21" x14ac:dyDescent="0.25">
      <c r="A417" t="s">
        <v>17863</v>
      </c>
      <c r="B417" t="s">
        <v>10524</v>
      </c>
      <c r="C417" t="s">
        <v>13</v>
      </c>
      <c r="D417" t="s">
        <v>10525</v>
      </c>
      <c r="E417" s="1">
        <v>44229</v>
      </c>
      <c r="F417" t="s">
        <v>10658</v>
      </c>
      <c r="G417" t="s">
        <v>10715</v>
      </c>
      <c r="H417" t="s">
        <v>11089</v>
      </c>
      <c r="I417" t="s">
        <v>10866</v>
      </c>
      <c r="J417" t="s">
        <v>11653</v>
      </c>
      <c r="K417" t="s">
        <v>2744</v>
      </c>
      <c r="L417" t="s">
        <v>15</v>
      </c>
      <c r="M417">
        <v>47</v>
      </c>
      <c r="N417" t="s">
        <v>26</v>
      </c>
      <c r="O417" t="s">
        <v>38</v>
      </c>
      <c r="P417" t="s">
        <v>11920</v>
      </c>
      <c r="Q417" t="s">
        <v>39</v>
      </c>
      <c r="R417" s="1">
        <v>44352</v>
      </c>
      <c r="S417" t="s">
        <v>2744</v>
      </c>
      <c r="T417" t="s">
        <v>15724</v>
      </c>
    </row>
    <row r="418" spans="1:21" x14ac:dyDescent="0.25">
      <c r="A418" t="s">
        <v>17864</v>
      </c>
      <c r="B418" t="s">
        <v>7666</v>
      </c>
      <c r="C418" t="s">
        <v>13</v>
      </c>
      <c r="D418" t="s">
        <v>7667</v>
      </c>
      <c r="E418" s="1">
        <v>44231</v>
      </c>
      <c r="F418" t="s">
        <v>10658</v>
      </c>
      <c r="G418" t="s">
        <v>10685</v>
      </c>
      <c r="H418" t="s">
        <v>11229</v>
      </c>
      <c r="I418" t="s">
        <v>37</v>
      </c>
      <c r="J418" t="s">
        <v>37</v>
      </c>
      <c r="K418" t="s">
        <v>2744</v>
      </c>
      <c r="L418" t="s">
        <v>15</v>
      </c>
      <c r="M418">
        <v>25</v>
      </c>
      <c r="N418" t="s">
        <v>16</v>
      </c>
      <c r="O418" t="s">
        <v>38</v>
      </c>
      <c r="P418" t="s">
        <v>11920</v>
      </c>
      <c r="Q418" t="s">
        <v>39</v>
      </c>
      <c r="R418" s="1">
        <v>44343</v>
      </c>
      <c r="S418" t="s">
        <v>2744</v>
      </c>
      <c r="T418" t="s">
        <v>15737</v>
      </c>
    </row>
    <row r="419" spans="1:21" x14ac:dyDescent="0.25">
      <c r="A419" t="s">
        <v>17865</v>
      </c>
      <c r="B419" t="s">
        <v>10532</v>
      </c>
      <c r="C419" t="s">
        <v>13</v>
      </c>
      <c r="D419" t="s">
        <v>10533</v>
      </c>
      <c r="E419" s="1">
        <v>44231</v>
      </c>
      <c r="F419" t="s">
        <v>10658</v>
      </c>
      <c r="G419" t="s">
        <v>10715</v>
      </c>
      <c r="H419" t="s">
        <v>11089</v>
      </c>
      <c r="I419" t="s">
        <v>10866</v>
      </c>
      <c r="J419" t="s">
        <v>11650</v>
      </c>
      <c r="K419" t="s">
        <v>2744</v>
      </c>
      <c r="L419" t="s">
        <v>15</v>
      </c>
      <c r="M419">
        <v>59</v>
      </c>
      <c r="N419" t="s">
        <v>16</v>
      </c>
      <c r="O419" t="s">
        <v>38</v>
      </c>
      <c r="P419" t="s">
        <v>11920</v>
      </c>
      <c r="Q419" t="s">
        <v>39</v>
      </c>
      <c r="R419" s="1">
        <v>44352</v>
      </c>
      <c r="S419" t="s">
        <v>2744</v>
      </c>
      <c r="T419" t="s">
        <v>15707</v>
      </c>
    </row>
    <row r="420" spans="1:21" x14ac:dyDescent="0.25">
      <c r="A420" t="s">
        <v>17866</v>
      </c>
      <c r="B420" t="s">
        <v>10534</v>
      </c>
      <c r="C420" t="s">
        <v>13</v>
      </c>
      <c r="D420" t="s">
        <v>10535</v>
      </c>
      <c r="E420" s="1">
        <v>44232</v>
      </c>
      <c r="F420" t="s">
        <v>10658</v>
      </c>
      <c r="G420" t="s">
        <v>10715</v>
      </c>
      <c r="H420" t="s">
        <v>11089</v>
      </c>
      <c r="I420" t="s">
        <v>10866</v>
      </c>
      <c r="J420" t="s">
        <v>11653</v>
      </c>
      <c r="K420" t="s">
        <v>2744</v>
      </c>
      <c r="L420" t="s">
        <v>15</v>
      </c>
      <c r="M420">
        <v>73</v>
      </c>
      <c r="N420" t="s">
        <v>26</v>
      </c>
      <c r="O420" t="s">
        <v>38</v>
      </c>
      <c r="P420" t="s">
        <v>11920</v>
      </c>
      <c r="Q420" t="s">
        <v>39</v>
      </c>
      <c r="R420" s="1">
        <v>44352</v>
      </c>
      <c r="S420" t="s">
        <v>2744</v>
      </c>
      <c r="T420" t="s">
        <v>15769</v>
      </c>
    </row>
    <row r="421" spans="1:21" x14ac:dyDescent="0.25">
      <c r="A421" t="s">
        <v>17867</v>
      </c>
      <c r="B421" t="s">
        <v>10544</v>
      </c>
      <c r="C421" t="s">
        <v>13</v>
      </c>
      <c r="D421" t="s">
        <v>10545</v>
      </c>
      <c r="E421" s="1">
        <v>44233</v>
      </c>
      <c r="F421" t="s">
        <v>10658</v>
      </c>
      <c r="G421" t="s">
        <v>10715</v>
      </c>
      <c r="H421" t="s">
        <v>11128</v>
      </c>
      <c r="I421" t="s">
        <v>11505</v>
      </c>
      <c r="J421" t="s">
        <v>11651</v>
      </c>
      <c r="K421" t="s">
        <v>2744</v>
      </c>
      <c r="L421" t="s">
        <v>15</v>
      </c>
      <c r="M421">
        <v>33</v>
      </c>
      <c r="N421" t="s">
        <v>26</v>
      </c>
      <c r="O421" t="s">
        <v>38</v>
      </c>
      <c r="P421" t="s">
        <v>11920</v>
      </c>
      <c r="Q421" t="s">
        <v>39</v>
      </c>
      <c r="R421" s="1">
        <v>44352</v>
      </c>
      <c r="S421" t="s">
        <v>2744</v>
      </c>
      <c r="T421" t="s">
        <v>14890</v>
      </c>
    </row>
    <row r="422" spans="1:21" x14ac:dyDescent="0.25">
      <c r="A422" t="s">
        <v>17868</v>
      </c>
      <c r="B422" t="s">
        <v>10538</v>
      </c>
      <c r="C422" t="s">
        <v>13</v>
      </c>
      <c r="D422" t="s">
        <v>10539</v>
      </c>
      <c r="E422" s="1">
        <v>44236</v>
      </c>
      <c r="F422" t="s">
        <v>10658</v>
      </c>
      <c r="G422" t="s">
        <v>10715</v>
      </c>
      <c r="H422" t="s">
        <v>11089</v>
      </c>
      <c r="I422" t="s">
        <v>10866</v>
      </c>
      <c r="J422" t="s">
        <v>11653</v>
      </c>
      <c r="K422" t="s">
        <v>2744</v>
      </c>
      <c r="L422" t="s">
        <v>15</v>
      </c>
      <c r="M422">
        <v>33</v>
      </c>
      <c r="N422" t="s">
        <v>26</v>
      </c>
      <c r="O422" t="s">
        <v>38</v>
      </c>
      <c r="P422" t="s">
        <v>11920</v>
      </c>
      <c r="Q422" t="s">
        <v>39</v>
      </c>
      <c r="R422" s="1">
        <v>44352</v>
      </c>
      <c r="S422" t="s">
        <v>2744</v>
      </c>
      <c r="T422" t="s">
        <v>15808</v>
      </c>
    </row>
    <row r="423" spans="1:21" x14ac:dyDescent="0.25">
      <c r="A423" t="s">
        <v>17869</v>
      </c>
      <c r="B423" t="s">
        <v>10548</v>
      </c>
      <c r="C423" t="s">
        <v>13</v>
      </c>
      <c r="D423" t="s">
        <v>10549</v>
      </c>
      <c r="E423" s="1">
        <v>44249</v>
      </c>
      <c r="F423" t="s">
        <v>10658</v>
      </c>
      <c r="G423" t="s">
        <v>10715</v>
      </c>
      <c r="H423" t="s">
        <v>11089</v>
      </c>
      <c r="I423" t="s">
        <v>10866</v>
      </c>
      <c r="J423" t="s">
        <v>11650</v>
      </c>
      <c r="K423" t="s">
        <v>2744</v>
      </c>
      <c r="L423" t="s">
        <v>15</v>
      </c>
      <c r="M423">
        <v>44</v>
      </c>
      <c r="N423" t="s">
        <v>26</v>
      </c>
      <c r="O423" t="s">
        <v>38</v>
      </c>
      <c r="P423" t="s">
        <v>11920</v>
      </c>
      <c r="Q423" t="s">
        <v>39</v>
      </c>
      <c r="R423" s="1">
        <v>44352</v>
      </c>
      <c r="S423" t="s">
        <v>2744</v>
      </c>
      <c r="T423" t="s">
        <v>15957</v>
      </c>
    </row>
    <row r="424" spans="1:21" x14ac:dyDescent="0.25">
      <c r="A424" t="s">
        <v>17870</v>
      </c>
      <c r="B424" t="s">
        <v>9211</v>
      </c>
      <c r="C424" t="s">
        <v>13</v>
      </c>
      <c r="D424" t="s">
        <v>9212</v>
      </c>
      <c r="E424" s="1">
        <v>44259</v>
      </c>
      <c r="F424" t="s">
        <v>10654</v>
      </c>
      <c r="G424" t="s">
        <v>10723</v>
      </c>
      <c r="H424" t="s">
        <v>11335</v>
      </c>
      <c r="I424" t="s">
        <v>37</v>
      </c>
      <c r="J424" t="s">
        <v>37</v>
      </c>
      <c r="K424" t="s">
        <v>2744</v>
      </c>
      <c r="L424" t="s">
        <v>15</v>
      </c>
      <c r="M424">
        <v>30</v>
      </c>
      <c r="N424" t="s">
        <v>37</v>
      </c>
      <c r="O424" t="s">
        <v>38</v>
      </c>
      <c r="P424" t="s">
        <v>11920</v>
      </c>
      <c r="Q424" t="s">
        <v>39</v>
      </c>
      <c r="R424" s="1">
        <v>44352</v>
      </c>
      <c r="S424" t="s">
        <v>2744</v>
      </c>
      <c r="T424" t="s">
        <v>16055</v>
      </c>
    </row>
    <row r="425" spans="1:21" x14ac:dyDescent="0.25">
      <c r="A425" t="s">
        <v>17871</v>
      </c>
      <c r="B425" t="s">
        <v>9469</v>
      </c>
      <c r="C425" t="s">
        <v>13</v>
      </c>
      <c r="D425" t="s">
        <v>9470</v>
      </c>
      <c r="E425" s="1">
        <v>44259</v>
      </c>
      <c r="F425" t="s">
        <v>10654</v>
      </c>
      <c r="G425" t="s">
        <v>10723</v>
      </c>
      <c r="H425" t="s">
        <v>11133</v>
      </c>
      <c r="I425" t="s">
        <v>37</v>
      </c>
      <c r="J425" t="s">
        <v>37</v>
      </c>
      <c r="K425" t="s">
        <v>2744</v>
      </c>
      <c r="L425" t="s">
        <v>15</v>
      </c>
      <c r="M425">
        <v>51</v>
      </c>
      <c r="N425" t="s">
        <v>37</v>
      </c>
      <c r="O425" t="s">
        <v>38</v>
      </c>
      <c r="P425" t="s">
        <v>11920</v>
      </c>
      <c r="Q425" t="s">
        <v>39</v>
      </c>
      <c r="R425" s="1">
        <v>44352</v>
      </c>
      <c r="S425" t="s">
        <v>2744</v>
      </c>
      <c r="T425" t="s">
        <v>16056</v>
      </c>
    </row>
    <row r="426" spans="1:21" x14ac:dyDescent="0.25">
      <c r="A426" t="s">
        <v>17872</v>
      </c>
      <c r="B426" t="s">
        <v>10392</v>
      </c>
      <c r="C426" t="s">
        <v>13</v>
      </c>
      <c r="D426" t="s">
        <v>10393</v>
      </c>
      <c r="E426" s="1">
        <v>44267</v>
      </c>
      <c r="F426" t="s">
        <v>10658</v>
      </c>
      <c r="G426" t="s">
        <v>10722</v>
      </c>
      <c r="H426" t="s">
        <v>37</v>
      </c>
      <c r="I426" t="s">
        <v>37</v>
      </c>
      <c r="J426" t="s">
        <v>37</v>
      </c>
      <c r="K426" t="s">
        <v>2744</v>
      </c>
      <c r="L426" t="s">
        <v>15</v>
      </c>
      <c r="M426">
        <v>51</v>
      </c>
      <c r="N426" t="s">
        <v>26</v>
      </c>
      <c r="O426" t="s">
        <v>38</v>
      </c>
      <c r="P426" t="s">
        <v>11920</v>
      </c>
      <c r="Q426" t="s">
        <v>39</v>
      </c>
      <c r="R426" s="1">
        <v>44352</v>
      </c>
      <c r="S426" t="s">
        <v>2744</v>
      </c>
      <c r="T426" t="s">
        <v>16099</v>
      </c>
    </row>
    <row r="427" spans="1:21" x14ac:dyDescent="0.25">
      <c r="A427" t="s">
        <v>16532</v>
      </c>
      <c r="B427" t="s">
        <v>16300</v>
      </c>
      <c r="C427" t="s">
        <v>13</v>
      </c>
      <c r="D427" s="2" t="s">
        <v>11796</v>
      </c>
      <c r="E427" s="4" t="s">
        <v>11905</v>
      </c>
      <c r="F427" t="s">
        <v>10658</v>
      </c>
      <c r="G427" t="s">
        <v>10690</v>
      </c>
      <c r="H427" t="s">
        <v>12077</v>
      </c>
      <c r="I427" t="s">
        <v>12077</v>
      </c>
      <c r="J427" t="s">
        <v>37</v>
      </c>
      <c r="K427" s="2" t="s">
        <v>12091</v>
      </c>
      <c r="L427" t="s">
        <v>15</v>
      </c>
      <c r="M427" s="3">
        <v>60</v>
      </c>
      <c r="N427" s="2" t="s">
        <v>16</v>
      </c>
      <c r="O427" t="s">
        <v>38</v>
      </c>
      <c r="P427" t="s">
        <v>11920</v>
      </c>
      <c r="Q427" t="s">
        <v>39</v>
      </c>
      <c r="R427" s="1">
        <v>44352</v>
      </c>
      <c r="S427" t="s">
        <v>2744</v>
      </c>
      <c r="T427" t="s">
        <v>12010</v>
      </c>
      <c r="U427" t="s">
        <v>12096</v>
      </c>
    </row>
    <row r="428" spans="1:21" x14ac:dyDescent="0.25">
      <c r="A428" t="s">
        <v>16534</v>
      </c>
      <c r="B428" t="s">
        <v>16302</v>
      </c>
      <c r="C428" t="s">
        <v>13</v>
      </c>
      <c r="D428" s="2" t="s">
        <v>11719</v>
      </c>
      <c r="E428" s="4" t="s">
        <v>11875</v>
      </c>
      <c r="F428" t="s">
        <v>10658</v>
      </c>
      <c r="G428" t="s">
        <v>10690</v>
      </c>
      <c r="H428" t="s">
        <v>12077</v>
      </c>
      <c r="I428" t="s">
        <v>12078</v>
      </c>
      <c r="J428" t="s">
        <v>37</v>
      </c>
      <c r="K428" s="2" t="s">
        <v>12088</v>
      </c>
      <c r="L428" t="s">
        <v>15</v>
      </c>
      <c r="M428" s="3">
        <v>30</v>
      </c>
      <c r="N428" s="2" t="s">
        <v>26</v>
      </c>
      <c r="O428" t="s">
        <v>38</v>
      </c>
      <c r="P428" t="s">
        <v>11920</v>
      </c>
      <c r="Q428" t="s">
        <v>39</v>
      </c>
      <c r="R428" s="1">
        <v>44352</v>
      </c>
      <c r="S428" t="s">
        <v>2744</v>
      </c>
      <c r="T428" t="s">
        <v>11936</v>
      </c>
      <c r="U428" t="s">
        <v>12096</v>
      </c>
    </row>
    <row r="429" spans="1:21" x14ac:dyDescent="0.25">
      <c r="A429" t="s">
        <v>16549</v>
      </c>
      <c r="B429" t="s">
        <v>16317</v>
      </c>
      <c r="C429" t="s">
        <v>13</v>
      </c>
      <c r="D429" s="2" t="s">
        <v>11713</v>
      </c>
      <c r="E429" s="4" t="s">
        <v>11869</v>
      </c>
      <c r="F429" t="s">
        <v>10658</v>
      </c>
      <c r="G429" t="s">
        <v>10690</v>
      </c>
      <c r="H429" t="s">
        <v>12077</v>
      </c>
      <c r="I429" t="s">
        <v>12077</v>
      </c>
      <c r="J429" t="s">
        <v>37</v>
      </c>
      <c r="K429" s="2" t="s">
        <v>12086</v>
      </c>
      <c r="L429" t="s">
        <v>15</v>
      </c>
      <c r="M429" s="3">
        <v>50</v>
      </c>
      <c r="N429" s="2" t="s">
        <v>16</v>
      </c>
      <c r="O429" t="s">
        <v>38</v>
      </c>
      <c r="P429" t="s">
        <v>11920</v>
      </c>
      <c r="Q429" t="s">
        <v>39</v>
      </c>
      <c r="R429" s="1">
        <v>44352</v>
      </c>
      <c r="S429" t="s">
        <v>2744</v>
      </c>
      <c r="T429" t="s">
        <v>11936</v>
      </c>
      <c r="U429" t="s">
        <v>12096</v>
      </c>
    </row>
    <row r="430" spans="1:21" x14ac:dyDescent="0.25">
      <c r="A430" t="s">
        <v>16556</v>
      </c>
      <c r="B430" t="s">
        <v>16324</v>
      </c>
      <c r="C430" t="s">
        <v>13</v>
      </c>
      <c r="D430" s="2" t="s">
        <v>11798</v>
      </c>
      <c r="E430" s="4" t="s">
        <v>11895</v>
      </c>
      <c r="F430" t="s">
        <v>10658</v>
      </c>
      <c r="G430" t="s">
        <v>10690</v>
      </c>
      <c r="H430" t="s">
        <v>12077</v>
      </c>
      <c r="I430" t="s">
        <v>12077</v>
      </c>
      <c r="J430" t="s">
        <v>37</v>
      </c>
      <c r="K430" s="2" t="s">
        <v>12089</v>
      </c>
      <c r="L430" t="s">
        <v>15</v>
      </c>
      <c r="M430" s="3">
        <v>29</v>
      </c>
      <c r="N430" s="2" t="s">
        <v>16</v>
      </c>
      <c r="O430" t="s">
        <v>38</v>
      </c>
      <c r="P430" t="s">
        <v>11920</v>
      </c>
      <c r="Q430" t="s">
        <v>39</v>
      </c>
      <c r="R430" s="1">
        <v>44352</v>
      </c>
      <c r="S430" t="s">
        <v>2744</v>
      </c>
      <c r="T430" t="s">
        <v>12012</v>
      </c>
      <c r="U430" t="s">
        <v>12096</v>
      </c>
    </row>
    <row r="431" spans="1:21" x14ac:dyDescent="0.25">
      <c r="A431" t="s">
        <v>16564</v>
      </c>
      <c r="B431" t="s">
        <v>16332</v>
      </c>
      <c r="C431" t="s">
        <v>13</v>
      </c>
      <c r="D431" s="2" t="s">
        <v>11864</v>
      </c>
      <c r="E431" s="4" t="s">
        <v>11896</v>
      </c>
      <c r="F431" t="s">
        <v>10658</v>
      </c>
      <c r="G431" t="s">
        <v>10690</v>
      </c>
      <c r="H431" t="s">
        <v>12077</v>
      </c>
      <c r="I431" t="s">
        <v>12081</v>
      </c>
      <c r="J431" t="s">
        <v>37</v>
      </c>
      <c r="K431" s="2" t="s">
        <v>12088</v>
      </c>
      <c r="L431" t="s">
        <v>15</v>
      </c>
      <c r="M431" s="3">
        <v>19</v>
      </c>
      <c r="N431" s="2" t="s">
        <v>16</v>
      </c>
      <c r="O431" t="s">
        <v>38</v>
      </c>
      <c r="P431" t="s">
        <v>11920</v>
      </c>
      <c r="Q431" t="s">
        <v>39</v>
      </c>
      <c r="R431" s="1">
        <v>44352</v>
      </c>
      <c r="S431" t="s">
        <v>2744</v>
      </c>
      <c r="T431" t="s">
        <v>12073</v>
      </c>
      <c r="U431" t="s">
        <v>12096</v>
      </c>
    </row>
    <row r="432" spans="1:21" x14ac:dyDescent="0.25">
      <c r="A432" t="s">
        <v>16570</v>
      </c>
      <c r="B432" t="s">
        <v>16338</v>
      </c>
      <c r="C432" t="s">
        <v>13</v>
      </c>
      <c r="D432" s="2" t="s">
        <v>11782</v>
      </c>
      <c r="E432" s="4" t="s">
        <v>11900</v>
      </c>
      <c r="F432" t="s">
        <v>10658</v>
      </c>
      <c r="G432" t="s">
        <v>10690</v>
      </c>
      <c r="H432" t="s">
        <v>12077</v>
      </c>
      <c r="I432" t="s">
        <v>12079</v>
      </c>
      <c r="J432" t="s">
        <v>37</v>
      </c>
      <c r="K432" s="2" t="s">
        <v>12086</v>
      </c>
      <c r="L432" t="s">
        <v>15</v>
      </c>
      <c r="M432" s="3">
        <v>26</v>
      </c>
      <c r="N432" s="2" t="s">
        <v>26</v>
      </c>
      <c r="O432" t="s">
        <v>2141</v>
      </c>
      <c r="P432" t="s">
        <v>11920</v>
      </c>
      <c r="Q432" t="s">
        <v>39</v>
      </c>
      <c r="R432" s="1">
        <v>44352</v>
      </c>
      <c r="S432" t="s">
        <v>2744</v>
      </c>
      <c r="T432" t="s">
        <v>11998</v>
      </c>
      <c r="U432" t="s">
        <v>12096</v>
      </c>
    </row>
    <row r="433" spans="1:21" x14ac:dyDescent="0.25">
      <c r="A433" t="s">
        <v>16577</v>
      </c>
      <c r="B433" t="s">
        <v>16345</v>
      </c>
      <c r="C433" t="s">
        <v>13</v>
      </c>
      <c r="D433" s="2" t="s">
        <v>11848</v>
      </c>
      <c r="E433" s="4" t="s">
        <v>11909</v>
      </c>
      <c r="F433" t="s">
        <v>10658</v>
      </c>
      <c r="G433" t="s">
        <v>10690</v>
      </c>
      <c r="H433" t="s">
        <v>12077</v>
      </c>
      <c r="I433" t="s">
        <v>12085</v>
      </c>
      <c r="J433" t="s">
        <v>37</v>
      </c>
      <c r="K433" s="2" t="s">
        <v>12086</v>
      </c>
      <c r="L433" t="s">
        <v>15</v>
      </c>
      <c r="M433" s="3">
        <v>47</v>
      </c>
      <c r="N433" s="2" t="s">
        <v>16</v>
      </c>
      <c r="O433" t="s">
        <v>38</v>
      </c>
      <c r="P433" t="s">
        <v>11920</v>
      </c>
      <c r="Q433" t="s">
        <v>39</v>
      </c>
      <c r="R433" s="1">
        <v>44352</v>
      </c>
      <c r="S433" t="s">
        <v>2744</v>
      </c>
      <c r="T433" t="s">
        <v>12057</v>
      </c>
      <c r="U433" t="s">
        <v>12096</v>
      </c>
    </row>
    <row r="434" spans="1:21" x14ac:dyDescent="0.25">
      <c r="A434" t="s">
        <v>16578</v>
      </c>
      <c r="B434" t="s">
        <v>16346</v>
      </c>
      <c r="C434" t="s">
        <v>13</v>
      </c>
      <c r="D434" s="2" t="s">
        <v>11813</v>
      </c>
      <c r="E434" s="4" t="s">
        <v>11910</v>
      </c>
      <c r="F434" t="s">
        <v>10658</v>
      </c>
      <c r="G434" t="s">
        <v>10690</v>
      </c>
      <c r="H434" t="s">
        <v>12077</v>
      </c>
      <c r="I434" t="s">
        <v>12077</v>
      </c>
      <c r="J434" t="s">
        <v>37</v>
      </c>
      <c r="K434" s="2" t="s">
        <v>12086</v>
      </c>
      <c r="L434" t="s">
        <v>15</v>
      </c>
      <c r="M434" s="3">
        <v>32</v>
      </c>
      <c r="N434" s="2" t="s">
        <v>16</v>
      </c>
      <c r="O434" t="s">
        <v>38</v>
      </c>
      <c r="P434" t="s">
        <v>11920</v>
      </c>
      <c r="Q434" t="s">
        <v>39</v>
      </c>
      <c r="R434" s="1">
        <v>44352</v>
      </c>
      <c r="S434" t="s">
        <v>2744</v>
      </c>
      <c r="T434" t="s">
        <v>12010</v>
      </c>
      <c r="U434" t="s">
        <v>12096</v>
      </c>
    </row>
    <row r="435" spans="1:21" x14ac:dyDescent="0.25">
      <c r="A435" t="s">
        <v>16585</v>
      </c>
      <c r="B435" t="s">
        <v>16353</v>
      </c>
      <c r="C435" t="s">
        <v>13</v>
      </c>
      <c r="D435" s="2" t="s">
        <v>11850</v>
      </c>
      <c r="E435" s="4" t="s">
        <v>11897</v>
      </c>
      <c r="F435" t="s">
        <v>10658</v>
      </c>
      <c r="G435" t="s">
        <v>10690</v>
      </c>
      <c r="H435" t="s">
        <v>12077</v>
      </c>
      <c r="I435" t="s">
        <v>12085</v>
      </c>
      <c r="J435" t="s">
        <v>37</v>
      </c>
      <c r="K435" s="2" t="s">
        <v>12091</v>
      </c>
      <c r="L435" t="s">
        <v>15</v>
      </c>
      <c r="M435" s="3">
        <v>60</v>
      </c>
      <c r="N435" s="2" t="s">
        <v>16</v>
      </c>
      <c r="O435" t="s">
        <v>38</v>
      </c>
      <c r="P435" t="s">
        <v>11920</v>
      </c>
      <c r="Q435" t="s">
        <v>39</v>
      </c>
      <c r="R435" s="1">
        <v>44352</v>
      </c>
      <c r="S435" t="s">
        <v>2744</v>
      </c>
      <c r="T435" t="s">
        <v>12059</v>
      </c>
      <c r="U435" t="s">
        <v>12096</v>
      </c>
    </row>
    <row r="436" spans="1:21" x14ac:dyDescent="0.25">
      <c r="A436" t="s">
        <v>16586</v>
      </c>
      <c r="B436" t="s">
        <v>16354</v>
      </c>
      <c r="C436" t="s">
        <v>13</v>
      </c>
      <c r="D436" s="2" t="s">
        <v>11851</v>
      </c>
      <c r="E436" s="4" t="s">
        <v>11897</v>
      </c>
      <c r="F436" t="s">
        <v>10658</v>
      </c>
      <c r="G436" t="s">
        <v>10690</v>
      </c>
      <c r="H436" t="s">
        <v>12077</v>
      </c>
      <c r="I436" t="s">
        <v>12085</v>
      </c>
      <c r="J436" t="s">
        <v>37</v>
      </c>
      <c r="K436" s="2" t="s">
        <v>12086</v>
      </c>
      <c r="L436" t="s">
        <v>15</v>
      </c>
      <c r="M436" s="3">
        <v>50</v>
      </c>
      <c r="N436" s="2" t="s">
        <v>16</v>
      </c>
      <c r="O436" t="s">
        <v>38</v>
      </c>
      <c r="P436" t="s">
        <v>11920</v>
      </c>
      <c r="Q436" t="s">
        <v>39</v>
      </c>
      <c r="R436" s="1">
        <v>44352</v>
      </c>
      <c r="S436" t="s">
        <v>2744</v>
      </c>
      <c r="T436" t="s">
        <v>12060</v>
      </c>
      <c r="U436" t="s">
        <v>12096</v>
      </c>
    </row>
    <row r="437" spans="1:21" x14ac:dyDescent="0.25">
      <c r="A437" t="s">
        <v>16613</v>
      </c>
      <c r="B437" t="s">
        <v>16381</v>
      </c>
      <c r="C437" t="s">
        <v>13</v>
      </c>
      <c r="D437" s="2" t="s">
        <v>11715</v>
      </c>
      <c r="E437" s="4" t="s">
        <v>11872</v>
      </c>
      <c r="F437" t="s">
        <v>10658</v>
      </c>
      <c r="G437" t="s">
        <v>10690</v>
      </c>
      <c r="H437" t="s">
        <v>12077</v>
      </c>
      <c r="I437" t="s">
        <v>12077</v>
      </c>
      <c r="J437" t="s">
        <v>37</v>
      </c>
      <c r="K437" s="2" t="s">
        <v>12086</v>
      </c>
      <c r="L437" t="s">
        <v>15</v>
      </c>
      <c r="M437" s="3">
        <v>24</v>
      </c>
      <c r="N437" s="2" t="s">
        <v>16</v>
      </c>
      <c r="O437" t="s">
        <v>38</v>
      </c>
      <c r="P437" t="s">
        <v>11920</v>
      </c>
      <c r="Q437" t="s">
        <v>39</v>
      </c>
      <c r="R437" s="1">
        <v>44352</v>
      </c>
      <c r="S437" t="s">
        <v>2744</v>
      </c>
      <c r="T437" t="s">
        <v>11938</v>
      </c>
      <c r="U437" t="s">
        <v>12096</v>
      </c>
    </row>
    <row r="438" spans="1:21" x14ac:dyDescent="0.25">
      <c r="A438" t="s">
        <v>16643</v>
      </c>
      <c r="B438" t="s">
        <v>16411</v>
      </c>
      <c r="C438" t="s">
        <v>13</v>
      </c>
      <c r="D438" s="2" t="s">
        <v>11734</v>
      </c>
      <c r="E438" s="4" t="s">
        <v>11884</v>
      </c>
      <c r="F438" t="s">
        <v>10658</v>
      </c>
      <c r="G438" t="s">
        <v>10690</v>
      </c>
      <c r="H438" t="s">
        <v>10829</v>
      </c>
      <c r="I438" t="s">
        <v>10829</v>
      </c>
      <c r="J438" t="s">
        <v>37</v>
      </c>
      <c r="K438" s="2" t="s">
        <v>12086</v>
      </c>
      <c r="L438" t="s">
        <v>15</v>
      </c>
      <c r="M438" s="3">
        <v>55</v>
      </c>
      <c r="N438" s="2" t="s">
        <v>26</v>
      </c>
      <c r="O438" t="s">
        <v>38</v>
      </c>
      <c r="P438" t="s">
        <v>11920</v>
      </c>
      <c r="Q438" t="s">
        <v>39</v>
      </c>
      <c r="R438" s="1">
        <v>44352</v>
      </c>
      <c r="S438" t="s">
        <v>2744</v>
      </c>
      <c r="T438" t="s">
        <v>11956</v>
      </c>
      <c r="U438" t="s">
        <v>12096</v>
      </c>
    </row>
    <row r="439" spans="1:21" x14ac:dyDescent="0.25">
      <c r="A439" t="s">
        <v>16670</v>
      </c>
      <c r="B439" t="s">
        <v>16438</v>
      </c>
      <c r="C439" t="s">
        <v>13</v>
      </c>
      <c r="D439" s="2" t="s">
        <v>11828</v>
      </c>
      <c r="E439" s="4" t="s">
        <v>11891</v>
      </c>
      <c r="F439" t="s">
        <v>10658</v>
      </c>
      <c r="G439" t="s">
        <v>10690</v>
      </c>
      <c r="H439" t="s">
        <v>12077</v>
      </c>
      <c r="I439" t="s">
        <v>12077</v>
      </c>
      <c r="J439" t="s">
        <v>37</v>
      </c>
      <c r="K439" s="2" t="s">
        <v>12086</v>
      </c>
      <c r="L439" t="s">
        <v>15</v>
      </c>
      <c r="M439" s="3">
        <v>68</v>
      </c>
      <c r="N439" s="2" t="s">
        <v>26</v>
      </c>
      <c r="O439" t="s">
        <v>38</v>
      </c>
      <c r="P439" t="s">
        <v>11920</v>
      </c>
      <c r="Q439" t="s">
        <v>39</v>
      </c>
      <c r="R439" s="1">
        <v>44352</v>
      </c>
      <c r="S439" t="s">
        <v>2744</v>
      </c>
      <c r="T439" t="s">
        <v>12037</v>
      </c>
      <c r="U439" t="s">
        <v>12096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7452C-5F72-4A6C-BE25-B32D182D7BF6}">
  <dimension ref="A1:U530"/>
  <sheetViews>
    <sheetView workbookViewId="0">
      <selection activeCell="N35" sqref="N35"/>
    </sheetView>
  </sheetViews>
  <sheetFormatPr defaultRowHeight="15" x14ac:dyDescent="0.25"/>
  <sheetData>
    <row r="1" spans="1:21" x14ac:dyDescent="0.25">
      <c r="A1" t="s">
        <v>11667</v>
      </c>
      <c r="B1" t="s">
        <v>0</v>
      </c>
      <c r="C1" t="s">
        <v>1</v>
      </c>
      <c r="D1" t="s">
        <v>2</v>
      </c>
      <c r="E1" t="s">
        <v>3</v>
      </c>
      <c r="F1" t="s">
        <v>11663</v>
      </c>
      <c r="G1" t="s">
        <v>11664</v>
      </c>
      <c r="H1" t="s">
        <v>12127</v>
      </c>
      <c r="I1" t="s">
        <v>11665</v>
      </c>
      <c r="J1" t="s">
        <v>11666</v>
      </c>
      <c r="K1" t="s">
        <v>4</v>
      </c>
      <c r="L1" t="s">
        <v>5</v>
      </c>
      <c r="M1" t="s">
        <v>6</v>
      </c>
      <c r="N1" t="s">
        <v>7</v>
      </c>
      <c r="O1" t="s">
        <v>11668</v>
      </c>
      <c r="P1" t="s">
        <v>11669</v>
      </c>
      <c r="Q1" t="s">
        <v>8</v>
      </c>
      <c r="R1" t="s">
        <v>9</v>
      </c>
      <c r="S1" t="s">
        <v>10</v>
      </c>
      <c r="T1" t="s">
        <v>11</v>
      </c>
      <c r="U1" t="s">
        <v>12095</v>
      </c>
    </row>
    <row r="2" spans="1:21" x14ac:dyDescent="0.25">
      <c r="A2" t="s">
        <v>16981</v>
      </c>
      <c r="B2" t="s">
        <v>520</v>
      </c>
      <c r="C2" t="s">
        <v>13</v>
      </c>
      <c r="D2" t="s">
        <v>521</v>
      </c>
      <c r="E2" s="1">
        <v>43860</v>
      </c>
      <c r="F2" t="s">
        <v>10657</v>
      </c>
      <c r="G2" t="s">
        <v>10666</v>
      </c>
      <c r="H2" t="s">
        <v>10810</v>
      </c>
      <c r="I2" t="s">
        <v>37</v>
      </c>
      <c r="J2" t="s">
        <v>37</v>
      </c>
      <c r="K2" t="s">
        <v>2744</v>
      </c>
      <c r="L2" t="s">
        <v>15</v>
      </c>
      <c r="M2" t="s">
        <v>37</v>
      </c>
      <c r="N2" t="s">
        <v>37</v>
      </c>
      <c r="O2" t="s">
        <v>17</v>
      </c>
      <c r="P2" t="s">
        <v>11922</v>
      </c>
      <c r="Q2" t="s">
        <v>34</v>
      </c>
      <c r="R2" s="1">
        <v>44352</v>
      </c>
      <c r="S2" t="s">
        <v>2744</v>
      </c>
      <c r="T2" t="s">
        <v>12139</v>
      </c>
    </row>
    <row r="3" spans="1:21" x14ac:dyDescent="0.25">
      <c r="A3" t="s">
        <v>16982</v>
      </c>
      <c r="B3" t="s">
        <v>969</v>
      </c>
      <c r="C3" t="s">
        <v>13</v>
      </c>
      <c r="D3" t="s">
        <v>970</v>
      </c>
      <c r="E3" s="1">
        <v>43887</v>
      </c>
      <c r="F3" t="s">
        <v>10654</v>
      </c>
      <c r="G3" t="s">
        <v>10680</v>
      </c>
      <c r="H3" t="s">
        <v>37</v>
      </c>
      <c r="I3" t="s">
        <v>37</v>
      </c>
      <c r="J3" t="s">
        <v>37</v>
      </c>
      <c r="K3" t="s">
        <v>2744</v>
      </c>
      <c r="L3" t="s">
        <v>15</v>
      </c>
      <c r="M3" t="s">
        <v>37</v>
      </c>
      <c r="N3" t="s">
        <v>37</v>
      </c>
      <c r="O3" t="s">
        <v>70</v>
      </c>
      <c r="P3" t="s">
        <v>11921</v>
      </c>
      <c r="Q3" t="s">
        <v>34</v>
      </c>
      <c r="R3" s="1">
        <v>44352</v>
      </c>
      <c r="S3" t="s">
        <v>2744</v>
      </c>
      <c r="T3" t="s">
        <v>12158</v>
      </c>
    </row>
    <row r="4" spans="1:21" x14ac:dyDescent="0.25">
      <c r="A4" t="s">
        <v>16983</v>
      </c>
      <c r="B4" t="s">
        <v>629</v>
      </c>
      <c r="C4" t="s">
        <v>13</v>
      </c>
      <c r="D4" t="s">
        <v>630</v>
      </c>
      <c r="E4" s="1">
        <v>43888</v>
      </c>
      <c r="F4" t="s">
        <v>10658</v>
      </c>
      <c r="G4" t="s">
        <v>10685</v>
      </c>
      <c r="H4" t="s">
        <v>37</v>
      </c>
      <c r="I4" t="s">
        <v>37</v>
      </c>
      <c r="J4" t="s">
        <v>37</v>
      </c>
      <c r="K4" t="s">
        <v>2744</v>
      </c>
      <c r="L4" t="s">
        <v>15</v>
      </c>
      <c r="M4" t="s">
        <v>37</v>
      </c>
      <c r="N4" t="s">
        <v>37</v>
      </c>
      <c r="O4" t="s">
        <v>33</v>
      </c>
      <c r="P4" t="s">
        <v>11921</v>
      </c>
      <c r="Q4" t="s">
        <v>34</v>
      </c>
      <c r="R4" s="1">
        <v>44352</v>
      </c>
      <c r="S4" t="s">
        <v>2744</v>
      </c>
      <c r="T4" t="s">
        <v>12160</v>
      </c>
    </row>
    <row r="5" spans="1:21" x14ac:dyDescent="0.25">
      <c r="A5" t="s">
        <v>16984</v>
      </c>
      <c r="B5" t="s">
        <v>123</v>
      </c>
      <c r="C5" t="s">
        <v>13</v>
      </c>
      <c r="D5" t="s">
        <v>124</v>
      </c>
      <c r="E5" s="1">
        <v>43889</v>
      </c>
      <c r="F5" t="s">
        <v>10655</v>
      </c>
      <c r="G5" t="s">
        <v>10661</v>
      </c>
      <c r="H5" t="s">
        <v>10824</v>
      </c>
      <c r="I5" t="s">
        <v>37</v>
      </c>
      <c r="J5" t="s">
        <v>37</v>
      </c>
      <c r="K5" t="s">
        <v>2744</v>
      </c>
      <c r="L5" t="s">
        <v>15</v>
      </c>
      <c r="M5">
        <v>48</v>
      </c>
      <c r="N5" t="s">
        <v>26</v>
      </c>
      <c r="O5" t="s">
        <v>33</v>
      </c>
      <c r="P5" t="s">
        <v>11921</v>
      </c>
      <c r="Q5" t="s">
        <v>34</v>
      </c>
      <c r="R5" s="1">
        <v>44352</v>
      </c>
      <c r="S5" t="s">
        <v>2744</v>
      </c>
      <c r="T5" t="s">
        <v>12164</v>
      </c>
    </row>
    <row r="6" spans="1:21" x14ac:dyDescent="0.25">
      <c r="A6" t="s">
        <v>16985</v>
      </c>
      <c r="B6" t="s">
        <v>105</v>
      </c>
      <c r="C6" t="s">
        <v>13</v>
      </c>
      <c r="D6" t="s">
        <v>106</v>
      </c>
      <c r="E6" s="1">
        <v>43891</v>
      </c>
      <c r="F6" t="s">
        <v>10655</v>
      </c>
      <c r="G6" t="s">
        <v>10661</v>
      </c>
      <c r="H6" t="s">
        <v>10824</v>
      </c>
      <c r="I6" t="s">
        <v>37</v>
      </c>
      <c r="J6" t="s">
        <v>37</v>
      </c>
      <c r="K6" t="s">
        <v>2744</v>
      </c>
      <c r="L6" t="s">
        <v>15</v>
      </c>
      <c r="M6">
        <v>17</v>
      </c>
      <c r="N6" t="s">
        <v>16</v>
      </c>
      <c r="O6" t="s">
        <v>33</v>
      </c>
      <c r="P6" t="s">
        <v>11921</v>
      </c>
      <c r="Q6" t="s">
        <v>34</v>
      </c>
      <c r="R6" s="1">
        <v>44352</v>
      </c>
      <c r="S6" t="s">
        <v>2744</v>
      </c>
      <c r="T6" t="s">
        <v>12160</v>
      </c>
    </row>
    <row r="7" spans="1:21" x14ac:dyDescent="0.25">
      <c r="A7" t="s">
        <v>16986</v>
      </c>
      <c r="B7" t="s">
        <v>127</v>
      </c>
      <c r="C7" t="s">
        <v>13</v>
      </c>
      <c r="D7" t="s">
        <v>128</v>
      </c>
      <c r="E7" s="1">
        <v>43892</v>
      </c>
      <c r="F7" t="s">
        <v>10658</v>
      </c>
      <c r="G7" t="s">
        <v>10689</v>
      </c>
      <c r="H7" t="s">
        <v>10828</v>
      </c>
      <c r="I7" t="s">
        <v>37</v>
      </c>
      <c r="J7" t="s">
        <v>37</v>
      </c>
      <c r="K7" t="s">
        <v>2744</v>
      </c>
      <c r="L7" t="s">
        <v>15</v>
      </c>
      <c r="M7">
        <v>28</v>
      </c>
      <c r="N7" t="s">
        <v>16</v>
      </c>
      <c r="O7" t="s">
        <v>70</v>
      </c>
      <c r="P7" t="s">
        <v>11929</v>
      </c>
      <c r="Q7" t="s">
        <v>34</v>
      </c>
      <c r="R7" s="1">
        <v>44352</v>
      </c>
      <c r="S7" t="s">
        <v>2744</v>
      </c>
      <c r="T7" t="s">
        <v>12170</v>
      </c>
    </row>
    <row r="8" spans="1:21" x14ac:dyDescent="0.25">
      <c r="A8" t="s">
        <v>16987</v>
      </c>
      <c r="B8" t="s">
        <v>182</v>
      </c>
      <c r="C8" t="s">
        <v>13</v>
      </c>
      <c r="D8" t="s">
        <v>183</v>
      </c>
      <c r="E8" s="1">
        <v>43892</v>
      </c>
      <c r="F8" t="s">
        <v>10658</v>
      </c>
      <c r="G8" t="s">
        <v>10689</v>
      </c>
      <c r="H8" t="s">
        <v>10828</v>
      </c>
      <c r="I8" t="s">
        <v>37</v>
      </c>
      <c r="J8" t="s">
        <v>37</v>
      </c>
      <c r="K8" t="s">
        <v>2744</v>
      </c>
      <c r="L8" t="s">
        <v>15</v>
      </c>
      <c r="M8">
        <v>41</v>
      </c>
      <c r="N8" t="s">
        <v>26</v>
      </c>
      <c r="O8" t="s">
        <v>70</v>
      </c>
      <c r="P8" t="s">
        <v>11929</v>
      </c>
      <c r="Q8" t="s">
        <v>34</v>
      </c>
      <c r="R8" s="1">
        <v>44352</v>
      </c>
      <c r="S8" t="s">
        <v>2744</v>
      </c>
      <c r="T8" t="s">
        <v>12171</v>
      </c>
    </row>
    <row r="9" spans="1:21" x14ac:dyDescent="0.25">
      <c r="A9" t="s">
        <v>16988</v>
      </c>
      <c r="B9" t="s">
        <v>1952</v>
      </c>
      <c r="C9" t="s">
        <v>13</v>
      </c>
      <c r="D9" t="s">
        <v>1953</v>
      </c>
      <c r="E9" s="1">
        <v>43896</v>
      </c>
      <c r="F9" t="s">
        <v>10655</v>
      </c>
      <c r="G9" t="s">
        <v>10691</v>
      </c>
      <c r="H9" t="s">
        <v>37</v>
      </c>
      <c r="I9" t="s">
        <v>37</v>
      </c>
      <c r="J9" t="s">
        <v>37</v>
      </c>
      <c r="K9" t="s">
        <v>2744</v>
      </c>
      <c r="L9" t="s">
        <v>15</v>
      </c>
      <c r="M9">
        <v>49</v>
      </c>
      <c r="N9" t="s">
        <v>16</v>
      </c>
      <c r="O9" t="s">
        <v>70</v>
      </c>
      <c r="P9" t="s">
        <v>11929</v>
      </c>
      <c r="Q9" t="s">
        <v>34</v>
      </c>
      <c r="R9" s="1">
        <v>44352</v>
      </c>
      <c r="S9" t="s">
        <v>2744</v>
      </c>
      <c r="T9" t="s">
        <v>12174</v>
      </c>
    </row>
    <row r="10" spans="1:21" x14ac:dyDescent="0.25">
      <c r="A10" t="s">
        <v>16989</v>
      </c>
      <c r="B10" t="s">
        <v>107</v>
      </c>
      <c r="C10" t="s">
        <v>13</v>
      </c>
      <c r="D10" t="s">
        <v>108</v>
      </c>
      <c r="E10" s="1">
        <v>43897</v>
      </c>
      <c r="F10" t="s">
        <v>10658</v>
      </c>
      <c r="G10" t="s">
        <v>10692</v>
      </c>
      <c r="H10" t="s">
        <v>10832</v>
      </c>
      <c r="I10" t="s">
        <v>37</v>
      </c>
      <c r="J10" t="s">
        <v>37</v>
      </c>
      <c r="K10" t="s">
        <v>2744</v>
      </c>
      <c r="L10" t="s">
        <v>15</v>
      </c>
      <c r="M10">
        <v>38</v>
      </c>
      <c r="N10" t="s">
        <v>26</v>
      </c>
      <c r="O10" t="s">
        <v>33</v>
      </c>
      <c r="P10" t="s">
        <v>11921</v>
      </c>
      <c r="Q10" t="s">
        <v>34</v>
      </c>
      <c r="R10" s="1">
        <v>44352</v>
      </c>
      <c r="S10" t="s">
        <v>2744</v>
      </c>
      <c r="T10" t="s">
        <v>12160</v>
      </c>
    </row>
    <row r="11" spans="1:21" x14ac:dyDescent="0.25">
      <c r="A11" t="s">
        <v>16990</v>
      </c>
      <c r="B11" t="s">
        <v>125</v>
      </c>
      <c r="C11" t="s">
        <v>13</v>
      </c>
      <c r="D11" t="s">
        <v>126</v>
      </c>
      <c r="E11" s="1">
        <v>43898</v>
      </c>
      <c r="F11" t="s">
        <v>10658</v>
      </c>
      <c r="G11" t="s">
        <v>10689</v>
      </c>
      <c r="H11" t="s">
        <v>10833</v>
      </c>
      <c r="I11" t="s">
        <v>37</v>
      </c>
      <c r="J11" t="s">
        <v>37</v>
      </c>
      <c r="K11" t="s">
        <v>2744</v>
      </c>
      <c r="L11" t="s">
        <v>15</v>
      </c>
      <c r="M11">
        <v>87</v>
      </c>
      <c r="N11" t="s">
        <v>26</v>
      </c>
      <c r="O11" t="s">
        <v>70</v>
      </c>
      <c r="P11" t="s">
        <v>11929</v>
      </c>
      <c r="Q11" t="s">
        <v>34</v>
      </c>
      <c r="R11" s="1">
        <v>44352</v>
      </c>
      <c r="S11" t="s">
        <v>2744</v>
      </c>
      <c r="T11" t="s">
        <v>12174</v>
      </c>
    </row>
    <row r="12" spans="1:21" x14ac:dyDescent="0.25">
      <c r="A12" t="s">
        <v>16991</v>
      </c>
      <c r="B12" t="s">
        <v>197</v>
      </c>
      <c r="C12" t="s">
        <v>13</v>
      </c>
      <c r="D12" t="s">
        <v>198</v>
      </c>
      <c r="E12" s="1">
        <v>43898</v>
      </c>
      <c r="F12" t="s">
        <v>10655</v>
      </c>
      <c r="G12" t="s">
        <v>10661</v>
      </c>
      <c r="H12" t="s">
        <v>10834</v>
      </c>
      <c r="I12" t="s">
        <v>37</v>
      </c>
      <c r="J12" t="s">
        <v>37</v>
      </c>
      <c r="K12" t="s">
        <v>2744</v>
      </c>
      <c r="L12" t="s">
        <v>15</v>
      </c>
      <c r="M12" t="s">
        <v>37</v>
      </c>
      <c r="N12" t="s">
        <v>37</v>
      </c>
      <c r="O12" t="s">
        <v>70</v>
      </c>
      <c r="P12" t="s">
        <v>11921</v>
      </c>
      <c r="Q12" t="s">
        <v>34</v>
      </c>
      <c r="R12" s="1">
        <v>44352</v>
      </c>
      <c r="S12" t="s">
        <v>2744</v>
      </c>
      <c r="T12" t="s">
        <v>12177</v>
      </c>
    </row>
    <row r="13" spans="1:21" x14ac:dyDescent="0.25">
      <c r="A13" t="s">
        <v>16453</v>
      </c>
      <c r="B13" t="s">
        <v>131</v>
      </c>
      <c r="C13" t="s">
        <v>13</v>
      </c>
      <c r="D13" t="s">
        <v>132</v>
      </c>
      <c r="E13" s="1">
        <v>43900</v>
      </c>
      <c r="F13" t="s">
        <v>10658</v>
      </c>
      <c r="G13" t="s">
        <v>10690</v>
      </c>
      <c r="H13" t="s">
        <v>10835</v>
      </c>
      <c r="I13" t="s">
        <v>11385</v>
      </c>
      <c r="J13" t="s">
        <v>37</v>
      </c>
      <c r="K13" t="s">
        <v>2744</v>
      </c>
      <c r="L13" t="s">
        <v>15</v>
      </c>
      <c r="M13">
        <v>55</v>
      </c>
      <c r="N13" t="s">
        <v>26</v>
      </c>
      <c r="O13" t="s">
        <v>33</v>
      </c>
      <c r="P13" t="s">
        <v>11921</v>
      </c>
      <c r="Q13" t="s">
        <v>34</v>
      </c>
      <c r="R13" s="1">
        <v>44352</v>
      </c>
      <c r="S13" t="s">
        <v>2744</v>
      </c>
      <c r="T13" t="s">
        <v>12179</v>
      </c>
    </row>
    <row r="14" spans="1:21" x14ac:dyDescent="0.25">
      <c r="A14" t="s">
        <v>16992</v>
      </c>
      <c r="B14" t="s">
        <v>2391</v>
      </c>
      <c r="C14" t="s">
        <v>13</v>
      </c>
      <c r="D14" t="s">
        <v>2392</v>
      </c>
      <c r="E14" s="1">
        <v>43901</v>
      </c>
      <c r="F14" t="s">
        <v>10659</v>
      </c>
      <c r="G14" t="s">
        <v>10696</v>
      </c>
      <c r="H14" t="s">
        <v>10838</v>
      </c>
      <c r="I14" t="s">
        <v>37</v>
      </c>
      <c r="J14" t="s">
        <v>37</v>
      </c>
      <c r="K14" t="s">
        <v>2744</v>
      </c>
      <c r="L14" t="s">
        <v>15</v>
      </c>
      <c r="M14">
        <v>28</v>
      </c>
      <c r="N14" t="s">
        <v>16</v>
      </c>
      <c r="O14" t="s">
        <v>33</v>
      </c>
      <c r="P14" t="s">
        <v>11921</v>
      </c>
      <c r="Q14" t="s">
        <v>34</v>
      </c>
      <c r="R14" s="1">
        <v>44352</v>
      </c>
      <c r="S14" t="s">
        <v>2744</v>
      </c>
      <c r="T14" t="s">
        <v>12185</v>
      </c>
    </row>
    <row r="15" spans="1:21" x14ac:dyDescent="0.25">
      <c r="A15" t="s">
        <v>16454</v>
      </c>
      <c r="B15" t="s">
        <v>129</v>
      </c>
      <c r="C15" t="s">
        <v>13</v>
      </c>
      <c r="D15" t="s">
        <v>130</v>
      </c>
      <c r="E15" s="1">
        <v>43902</v>
      </c>
      <c r="F15" t="s">
        <v>10658</v>
      </c>
      <c r="G15" t="s">
        <v>10690</v>
      </c>
      <c r="H15" t="s">
        <v>10835</v>
      </c>
      <c r="I15" t="s">
        <v>11385</v>
      </c>
      <c r="J15" t="s">
        <v>37</v>
      </c>
      <c r="K15" t="s">
        <v>2744</v>
      </c>
      <c r="L15" t="s">
        <v>15</v>
      </c>
      <c r="M15">
        <v>3</v>
      </c>
      <c r="N15" t="s">
        <v>26</v>
      </c>
      <c r="O15" t="s">
        <v>33</v>
      </c>
      <c r="P15" t="s">
        <v>11921</v>
      </c>
      <c r="Q15" t="s">
        <v>34</v>
      </c>
      <c r="R15" s="1">
        <v>44352</v>
      </c>
      <c r="S15" t="s">
        <v>2744</v>
      </c>
      <c r="T15" t="s">
        <v>12186</v>
      </c>
    </row>
    <row r="16" spans="1:21" x14ac:dyDescent="0.25">
      <c r="A16" t="s">
        <v>16993</v>
      </c>
      <c r="B16" t="s">
        <v>259</v>
      </c>
      <c r="C16" t="s">
        <v>13</v>
      </c>
      <c r="D16" t="s">
        <v>260</v>
      </c>
      <c r="E16" s="1">
        <v>43903</v>
      </c>
      <c r="F16" t="s">
        <v>10654</v>
      </c>
      <c r="G16" t="s">
        <v>10684</v>
      </c>
      <c r="H16" t="s">
        <v>10823</v>
      </c>
      <c r="I16" t="s">
        <v>37</v>
      </c>
      <c r="J16" t="s">
        <v>37</v>
      </c>
      <c r="K16" t="s">
        <v>2744</v>
      </c>
      <c r="L16" t="s">
        <v>15</v>
      </c>
      <c r="M16">
        <v>74</v>
      </c>
      <c r="N16" t="s">
        <v>16</v>
      </c>
      <c r="O16" t="s">
        <v>70</v>
      </c>
      <c r="P16" t="s">
        <v>11921</v>
      </c>
      <c r="Q16" t="s">
        <v>34</v>
      </c>
      <c r="R16" s="1">
        <v>44352</v>
      </c>
      <c r="S16" t="s">
        <v>2744</v>
      </c>
      <c r="T16" t="s">
        <v>12189</v>
      </c>
    </row>
    <row r="17" spans="1:20" x14ac:dyDescent="0.25">
      <c r="A17" t="s">
        <v>16994</v>
      </c>
      <c r="B17" t="s">
        <v>3185</v>
      </c>
      <c r="C17" t="s">
        <v>13</v>
      </c>
      <c r="D17" t="s">
        <v>3186</v>
      </c>
      <c r="E17" s="1">
        <v>43903</v>
      </c>
      <c r="F17" t="s">
        <v>10658</v>
      </c>
      <c r="G17" t="s">
        <v>10698</v>
      </c>
      <c r="H17" t="s">
        <v>773</v>
      </c>
      <c r="I17" t="s">
        <v>37</v>
      </c>
      <c r="J17" t="s">
        <v>37</v>
      </c>
      <c r="K17" t="s">
        <v>2744</v>
      </c>
      <c r="L17" t="s">
        <v>15</v>
      </c>
      <c r="M17" t="s">
        <v>37</v>
      </c>
      <c r="N17" t="s">
        <v>37</v>
      </c>
      <c r="O17" t="s">
        <v>70</v>
      </c>
      <c r="P17" t="s">
        <v>11921</v>
      </c>
      <c r="Q17" t="s">
        <v>34</v>
      </c>
      <c r="R17" s="1">
        <v>44352</v>
      </c>
      <c r="S17" t="s">
        <v>2744</v>
      </c>
      <c r="T17" t="s">
        <v>12177</v>
      </c>
    </row>
    <row r="18" spans="1:20" x14ac:dyDescent="0.25">
      <c r="A18" t="s">
        <v>16995</v>
      </c>
      <c r="B18" t="s">
        <v>3201</v>
      </c>
      <c r="C18" t="s">
        <v>13</v>
      </c>
      <c r="D18" t="s">
        <v>3202</v>
      </c>
      <c r="E18" s="1">
        <v>43903</v>
      </c>
      <c r="F18" t="s">
        <v>10655</v>
      </c>
      <c r="G18" t="s">
        <v>10699</v>
      </c>
      <c r="H18" t="s">
        <v>37</v>
      </c>
      <c r="I18" t="s">
        <v>37</v>
      </c>
      <c r="J18" t="s">
        <v>37</v>
      </c>
      <c r="K18" t="s">
        <v>2744</v>
      </c>
      <c r="L18" t="s">
        <v>15</v>
      </c>
      <c r="M18">
        <v>45</v>
      </c>
      <c r="N18" t="s">
        <v>16</v>
      </c>
      <c r="O18" t="s">
        <v>33</v>
      </c>
      <c r="P18" t="s">
        <v>11921</v>
      </c>
      <c r="Q18" t="s">
        <v>34</v>
      </c>
      <c r="R18" s="1">
        <v>44352</v>
      </c>
      <c r="S18" t="s">
        <v>2744</v>
      </c>
      <c r="T18" t="s">
        <v>12191</v>
      </c>
    </row>
    <row r="19" spans="1:20" x14ac:dyDescent="0.25">
      <c r="A19" t="s">
        <v>16996</v>
      </c>
      <c r="B19" t="s">
        <v>4859</v>
      </c>
      <c r="C19" t="s">
        <v>13</v>
      </c>
      <c r="D19" t="s">
        <v>4860</v>
      </c>
      <c r="E19" s="1">
        <v>43903</v>
      </c>
      <c r="F19" t="s">
        <v>10658</v>
      </c>
      <c r="G19" t="s">
        <v>10698</v>
      </c>
      <c r="H19" t="s">
        <v>37</v>
      </c>
      <c r="I19" t="s">
        <v>37</v>
      </c>
      <c r="J19" t="s">
        <v>37</v>
      </c>
      <c r="K19" t="s">
        <v>2744</v>
      </c>
      <c r="L19" t="s">
        <v>15</v>
      </c>
      <c r="M19" t="s">
        <v>37</v>
      </c>
      <c r="N19" t="s">
        <v>37</v>
      </c>
      <c r="O19" t="s">
        <v>70</v>
      </c>
      <c r="P19" t="s">
        <v>11921</v>
      </c>
      <c r="Q19" t="s">
        <v>34</v>
      </c>
      <c r="R19" s="1">
        <v>44352</v>
      </c>
      <c r="S19" t="s">
        <v>2744</v>
      </c>
      <c r="T19" t="s">
        <v>12177</v>
      </c>
    </row>
    <row r="20" spans="1:20" x14ac:dyDescent="0.25">
      <c r="A20" t="s">
        <v>16997</v>
      </c>
      <c r="B20" t="s">
        <v>4861</v>
      </c>
      <c r="C20" t="s">
        <v>13</v>
      </c>
      <c r="D20" t="s">
        <v>4862</v>
      </c>
      <c r="E20" s="1">
        <v>43903</v>
      </c>
      <c r="F20" t="s">
        <v>10658</v>
      </c>
      <c r="G20" t="s">
        <v>10698</v>
      </c>
      <c r="H20" t="s">
        <v>37</v>
      </c>
      <c r="I20" t="s">
        <v>37</v>
      </c>
      <c r="J20" t="s">
        <v>37</v>
      </c>
      <c r="K20" t="s">
        <v>2744</v>
      </c>
      <c r="L20" t="s">
        <v>15</v>
      </c>
      <c r="M20" t="s">
        <v>37</v>
      </c>
      <c r="N20" t="s">
        <v>37</v>
      </c>
      <c r="O20" t="s">
        <v>70</v>
      </c>
      <c r="P20" t="s">
        <v>11921</v>
      </c>
      <c r="Q20" t="s">
        <v>34</v>
      </c>
      <c r="R20" s="1">
        <v>44352</v>
      </c>
      <c r="S20" t="s">
        <v>2744</v>
      </c>
      <c r="T20" t="s">
        <v>12177</v>
      </c>
    </row>
    <row r="21" spans="1:20" x14ac:dyDescent="0.25">
      <c r="A21" t="s">
        <v>16998</v>
      </c>
      <c r="B21" t="s">
        <v>3203</v>
      </c>
      <c r="C21" t="s">
        <v>13</v>
      </c>
      <c r="D21" t="s">
        <v>3204</v>
      </c>
      <c r="E21" s="1">
        <v>43904</v>
      </c>
      <c r="F21" t="s">
        <v>10655</v>
      </c>
      <c r="G21" t="s">
        <v>10700</v>
      </c>
      <c r="H21" t="s">
        <v>10840</v>
      </c>
      <c r="I21" t="s">
        <v>37</v>
      </c>
      <c r="J21" t="s">
        <v>37</v>
      </c>
      <c r="K21" t="s">
        <v>2744</v>
      </c>
      <c r="L21" t="s">
        <v>15</v>
      </c>
      <c r="M21">
        <v>60</v>
      </c>
      <c r="N21" t="s">
        <v>16</v>
      </c>
      <c r="O21" t="s">
        <v>33</v>
      </c>
      <c r="P21" t="s">
        <v>11921</v>
      </c>
      <c r="Q21" t="s">
        <v>34</v>
      </c>
      <c r="R21" s="1">
        <v>44352</v>
      </c>
      <c r="S21" t="s">
        <v>2744</v>
      </c>
      <c r="T21" t="s">
        <v>12193</v>
      </c>
    </row>
    <row r="22" spans="1:20" x14ac:dyDescent="0.25">
      <c r="A22" t="s">
        <v>16999</v>
      </c>
      <c r="B22" t="s">
        <v>289</v>
      </c>
      <c r="C22" t="s">
        <v>13</v>
      </c>
      <c r="D22" t="s">
        <v>290</v>
      </c>
      <c r="E22" s="1">
        <v>43906</v>
      </c>
      <c r="F22" t="s">
        <v>10656</v>
      </c>
      <c r="G22" t="s">
        <v>10682</v>
      </c>
      <c r="H22" t="s">
        <v>10844</v>
      </c>
      <c r="I22" t="s">
        <v>37</v>
      </c>
      <c r="J22" t="s">
        <v>37</v>
      </c>
      <c r="K22" t="s">
        <v>2744</v>
      </c>
      <c r="L22" t="s">
        <v>15</v>
      </c>
      <c r="M22" t="s">
        <v>37</v>
      </c>
      <c r="N22" t="s">
        <v>37</v>
      </c>
      <c r="O22" t="s">
        <v>33</v>
      </c>
      <c r="P22" t="s">
        <v>11921</v>
      </c>
      <c r="Q22" t="s">
        <v>34</v>
      </c>
      <c r="R22" s="1">
        <v>44352</v>
      </c>
      <c r="S22" t="s">
        <v>2744</v>
      </c>
      <c r="T22" t="s">
        <v>12160</v>
      </c>
    </row>
    <row r="23" spans="1:20" x14ac:dyDescent="0.25">
      <c r="A23" t="s">
        <v>17000</v>
      </c>
      <c r="B23" t="s">
        <v>389</v>
      </c>
      <c r="C23" t="s">
        <v>13</v>
      </c>
      <c r="D23" t="s">
        <v>390</v>
      </c>
      <c r="E23" s="1">
        <v>43906</v>
      </c>
      <c r="F23" t="s">
        <v>10658</v>
      </c>
      <c r="G23" t="s">
        <v>10685</v>
      </c>
      <c r="H23" t="s">
        <v>37</v>
      </c>
      <c r="I23" t="s">
        <v>37</v>
      </c>
      <c r="J23" t="s">
        <v>37</v>
      </c>
      <c r="K23" t="s">
        <v>2744</v>
      </c>
      <c r="L23" t="s">
        <v>15</v>
      </c>
      <c r="M23" t="s">
        <v>37</v>
      </c>
      <c r="N23" t="s">
        <v>37</v>
      </c>
      <c r="O23" t="s">
        <v>70</v>
      </c>
      <c r="P23" t="s">
        <v>11921</v>
      </c>
      <c r="Q23" t="s">
        <v>34</v>
      </c>
      <c r="R23" s="1">
        <v>44352</v>
      </c>
      <c r="S23" t="s">
        <v>2744</v>
      </c>
      <c r="T23" t="s">
        <v>12200</v>
      </c>
    </row>
    <row r="24" spans="1:20" x14ac:dyDescent="0.25">
      <c r="A24" t="s">
        <v>17001</v>
      </c>
      <c r="B24" t="s">
        <v>2666</v>
      </c>
      <c r="C24" t="s">
        <v>13</v>
      </c>
      <c r="D24" t="s">
        <v>2667</v>
      </c>
      <c r="E24" s="1">
        <v>43906</v>
      </c>
      <c r="F24" t="s">
        <v>10655</v>
      </c>
      <c r="G24" t="s">
        <v>10661</v>
      </c>
      <c r="H24" t="s">
        <v>10842</v>
      </c>
      <c r="I24" t="s">
        <v>37</v>
      </c>
      <c r="J24" t="s">
        <v>37</v>
      </c>
      <c r="K24" t="s">
        <v>2744</v>
      </c>
      <c r="L24" t="s">
        <v>15</v>
      </c>
      <c r="M24">
        <v>45</v>
      </c>
      <c r="N24" t="s">
        <v>26</v>
      </c>
      <c r="O24" t="s">
        <v>70</v>
      </c>
      <c r="P24" t="s">
        <v>11929</v>
      </c>
      <c r="Q24" t="s">
        <v>34</v>
      </c>
      <c r="R24" s="1">
        <v>44352</v>
      </c>
      <c r="S24" t="s">
        <v>2744</v>
      </c>
      <c r="T24" t="s">
        <v>12174</v>
      </c>
    </row>
    <row r="25" spans="1:20" x14ac:dyDescent="0.25">
      <c r="A25" t="s">
        <v>17002</v>
      </c>
      <c r="B25" t="s">
        <v>2698</v>
      </c>
      <c r="C25" t="s">
        <v>13</v>
      </c>
      <c r="D25" t="s">
        <v>2699</v>
      </c>
      <c r="E25" s="1">
        <v>43906</v>
      </c>
      <c r="F25" t="s">
        <v>10657</v>
      </c>
      <c r="G25" t="s">
        <v>10681</v>
      </c>
      <c r="H25" t="s">
        <v>10847</v>
      </c>
      <c r="I25" t="s">
        <v>37</v>
      </c>
      <c r="J25" t="s">
        <v>37</v>
      </c>
      <c r="K25" t="s">
        <v>2744</v>
      </c>
      <c r="L25" t="s">
        <v>15</v>
      </c>
      <c r="M25" t="s">
        <v>37</v>
      </c>
      <c r="N25" t="s">
        <v>16</v>
      </c>
      <c r="O25" t="s">
        <v>70</v>
      </c>
      <c r="P25" t="s">
        <v>11921</v>
      </c>
      <c r="Q25" t="s">
        <v>34</v>
      </c>
      <c r="R25" s="1">
        <v>44352</v>
      </c>
      <c r="S25" t="s">
        <v>2744</v>
      </c>
      <c r="T25" t="s">
        <v>12201</v>
      </c>
    </row>
    <row r="26" spans="1:20" x14ac:dyDescent="0.25">
      <c r="A26" t="s">
        <v>17003</v>
      </c>
      <c r="B26" t="s">
        <v>3199</v>
      </c>
      <c r="C26" t="s">
        <v>13</v>
      </c>
      <c r="D26" t="s">
        <v>3200</v>
      </c>
      <c r="E26" s="1">
        <v>43906</v>
      </c>
      <c r="F26" t="s">
        <v>10655</v>
      </c>
      <c r="G26" t="s">
        <v>10700</v>
      </c>
      <c r="H26" t="s">
        <v>10848</v>
      </c>
      <c r="I26" t="s">
        <v>37</v>
      </c>
      <c r="J26" t="s">
        <v>37</v>
      </c>
      <c r="K26" t="s">
        <v>2744</v>
      </c>
      <c r="L26" t="s">
        <v>15</v>
      </c>
      <c r="M26">
        <v>44</v>
      </c>
      <c r="N26" t="s">
        <v>26</v>
      </c>
      <c r="O26" t="s">
        <v>33</v>
      </c>
      <c r="P26" t="s">
        <v>11921</v>
      </c>
      <c r="Q26" t="s">
        <v>34</v>
      </c>
      <c r="R26" s="1">
        <v>44352</v>
      </c>
      <c r="S26" t="s">
        <v>2744</v>
      </c>
      <c r="T26" t="s">
        <v>12202</v>
      </c>
    </row>
    <row r="27" spans="1:20" x14ac:dyDescent="0.25">
      <c r="A27" t="s">
        <v>16457</v>
      </c>
      <c r="B27" t="s">
        <v>192</v>
      </c>
      <c r="C27" t="s">
        <v>13</v>
      </c>
      <c r="D27" t="s">
        <v>193</v>
      </c>
      <c r="E27" s="1">
        <v>43907</v>
      </c>
      <c r="F27" t="s">
        <v>10658</v>
      </c>
      <c r="G27" t="s">
        <v>10690</v>
      </c>
      <c r="H27" t="s">
        <v>10829</v>
      </c>
      <c r="I27" t="s">
        <v>37</v>
      </c>
      <c r="J27" t="s">
        <v>37</v>
      </c>
      <c r="K27" t="s">
        <v>2744</v>
      </c>
      <c r="L27" t="s">
        <v>15</v>
      </c>
      <c r="M27">
        <v>40</v>
      </c>
      <c r="N27" t="s">
        <v>26</v>
      </c>
      <c r="O27" t="s">
        <v>33</v>
      </c>
      <c r="P27" t="s">
        <v>11921</v>
      </c>
      <c r="Q27" t="s">
        <v>34</v>
      </c>
      <c r="R27" s="1">
        <v>44352</v>
      </c>
      <c r="S27" t="s">
        <v>2744</v>
      </c>
      <c r="T27" t="s">
        <v>12160</v>
      </c>
    </row>
    <row r="28" spans="1:20" x14ac:dyDescent="0.25">
      <c r="A28" t="s">
        <v>17004</v>
      </c>
      <c r="B28" t="s">
        <v>374</v>
      </c>
      <c r="C28" t="s">
        <v>13</v>
      </c>
      <c r="D28" t="s">
        <v>375</v>
      </c>
      <c r="E28" s="1">
        <v>43907</v>
      </c>
      <c r="F28" t="s">
        <v>10659</v>
      </c>
      <c r="G28" t="s">
        <v>10710</v>
      </c>
      <c r="H28" t="s">
        <v>10853</v>
      </c>
      <c r="I28" t="s">
        <v>11388</v>
      </c>
      <c r="J28" t="s">
        <v>37</v>
      </c>
      <c r="K28" t="s">
        <v>2744</v>
      </c>
      <c r="L28" t="s">
        <v>15</v>
      </c>
      <c r="M28">
        <v>52</v>
      </c>
      <c r="N28" t="s">
        <v>26</v>
      </c>
      <c r="O28" t="s">
        <v>33</v>
      </c>
      <c r="P28" t="s">
        <v>11921</v>
      </c>
      <c r="Q28" t="s">
        <v>34</v>
      </c>
      <c r="R28" s="1">
        <v>44352</v>
      </c>
      <c r="S28" t="s">
        <v>2744</v>
      </c>
      <c r="T28" t="s">
        <v>12160</v>
      </c>
    </row>
    <row r="29" spans="1:20" x14ac:dyDescent="0.25">
      <c r="A29" t="s">
        <v>17005</v>
      </c>
      <c r="B29" t="s">
        <v>640</v>
      </c>
      <c r="C29" t="s">
        <v>13</v>
      </c>
      <c r="D29" t="s">
        <v>641</v>
      </c>
      <c r="E29" s="1">
        <v>43907</v>
      </c>
      <c r="F29" t="s">
        <v>10658</v>
      </c>
      <c r="G29" t="s">
        <v>10711</v>
      </c>
      <c r="H29" t="s">
        <v>10855</v>
      </c>
      <c r="I29" t="s">
        <v>37</v>
      </c>
      <c r="J29" t="s">
        <v>37</v>
      </c>
      <c r="K29" t="s">
        <v>642</v>
      </c>
      <c r="L29" t="s">
        <v>15</v>
      </c>
      <c r="M29">
        <v>29</v>
      </c>
      <c r="N29" t="s">
        <v>16</v>
      </c>
      <c r="O29" t="s">
        <v>70</v>
      </c>
      <c r="P29" t="s">
        <v>11929</v>
      </c>
      <c r="Q29" t="s">
        <v>34</v>
      </c>
      <c r="R29" s="1">
        <v>44352</v>
      </c>
      <c r="S29" t="s">
        <v>2744</v>
      </c>
      <c r="T29" t="s">
        <v>12207</v>
      </c>
    </row>
    <row r="30" spans="1:20" x14ac:dyDescent="0.25">
      <c r="A30" t="s">
        <v>17006</v>
      </c>
      <c r="B30" t="s">
        <v>9168</v>
      </c>
      <c r="C30" t="s">
        <v>13</v>
      </c>
      <c r="D30" t="s">
        <v>9169</v>
      </c>
      <c r="E30" s="1">
        <v>43908</v>
      </c>
      <c r="F30" t="s">
        <v>10658</v>
      </c>
      <c r="G30" t="s">
        <v>10714</v>
      </c>
      <c r="H30" t="s">
        <v>10860</v>
      </c>
      <c r="I30" t="s">
        <v>11391</v>
      </c>
      <c r="J30" t="s">
        <v>37</v>
      </c>
      <c r="K30" t="s">
        <v>2744</v>
      </c>
      <c r="L30" t="s">
        <v>15</v>
      </c>
      <c r="M30">
        <v>50</v>
      </c>
      <c r="N30" t="s">
        <v>26</v>
      </c>
      <c r="O30" t="s">
        <v>70</v>
      </c>
      <c r="P30" t="s">
        <v>11921</v>
      </c>
      <c r="Q30" t="s">
        <v>34</v>
      </c>
      <c r="R30" s="1">
        <v>44352</v>
      </c>
      <c r="S30" t="s">
        <v>2744</v>
      </c>
      <c r="T30" t="s">
        <v>12210</v>
      </c>
    </row>
    <row r="31" spans="1:20" x14ac:dyDescent="0.25">
      <c r="A31" t="s">
        <v>17007</v>
      </c>
      <c r="B31" t="s">
        <v>47</v>
      </c>
      <c r="C31" t="s">
        <v>13</v>
      </c>
      <c r="D31" t="s">
        <v>48</v>
      </c>
      <c r="E31" s="1">
        <v>43908</v>
      </c>
      <c r="F31" t="s">
        <v>10658</v>
      </c>
      <c r="G31" t="s">
        <v>10708</v>
      </c>
      <c r="H31" t="s">
        <v>10852</v>
      </c>
      <c r="I31" t="s">
        <v>37</v>
      </c>
      <c r="J31" t="s">
        <v>37</v>
      </c>
      <c r="K31" t="s">
        <v>2744</v>
      </c>
      <c r="L31" t="s">
        <v>15</v>
      </c>
      <c r="M31">
        <v>18</v>
      </c>
      <c r="N31" t="s">
        <v>16</v>
      </c>
      <c r="O31" t="s">
        <v>33</v>
      </c>
      <c r="P31" t="s">
        <v>11921</v>
      </c>
      <c r="Q31" t="s">
        <v>34</v>
      </c>
      <c r="R31" s="1">
        <v>44352</v>
      </c>
      <c r="S31" t="s">
        <v>2744</v>
      </c>
      <c r="T31" t="s">
        <v>12160</v>
      </c>
    </row>
    <row r="32" spans="1:20" x14ac:dyDescent="0.25">
      <c r="A32" t="s">
        <v>17008</v>
      </c>
      <c r="B32" t="s">
        <v>75</v>
      </c>
      <c r="C32" t="s">
        <v>13</v>
      </c>
      <c r="D32" t="s">
        <v>76</v>
      </c>
      <c r="E32" s="1">
        <v>43908</v>
      </c>
      <c r="F32" t="s">
        <v>10658</v>
      </c>
      <c r="G32" t="s">
        <v>10698</v>
      </c>
      <c r="H32" t="s">
        <v>37</v>
      </c>
      <c r="I32" t="s">
        <v>37</v>
      </c>
      <c r="J32" t="s">
        <v>37</v>
      </c>
      <c r="K32" t="s">
        <v>2744</v>
      </c>
      <c r="L32" t="s">
        <v>15</v>
      </c>
      <c r="M32">
        <v>35</v>
      </c>
      <c r="N32" t="s">
        <v>16</v>
      </c>
      <c r="O32" t="s">
        <v>70</v>
      </c>
      <c r="P32" t="s">
        <v>11921</v>
      </c>
      <c r="Q32" t="s">
        <v>34</v>
      </c>
      <c r="R32" s="1">
        <v>44352</v>
      </c>
      <c r="S32" t="s">
        <v>2744</v>
      </c>
      <c r="T32" t="s">
        <v>12211</v>
      </c>
    </row>
    <row r="33" spans="1:20" x14ac:dyDescent="0.25">
      <c r="A33" t="s">
        <v>17009</v>
      </c>
      <c r="B33" t="s">
        <v>5152</v>
      </c>
      <c r="C33" t="s">
        <v>13</v>
      </c>
      <c r="D33" t="s">
        <v>5153</v>
      </c>
      <c r="E33" s="1">
        <v>43908</v>
      </c>
      <c r="F33" t="s">
        <v>10658</v>
      </c>
      <c r="G33" t="s">
        <v>10713</v>
      </c>
      <c r="H33" t="s">
        <v>37</v>
      </c>
      <c r="I33" t="s">
        <v>37</v>
      </c>
      <c r="J33" t="s">
        <v>37</v>
      </c>
      <c r="K33" t="s">
        <v>2744</v>
      </c>
      <c r="L33" t="s">
        <v>15</v>
      </c>
      <c r="M33" t="s">
        <v>37</v>
      </c>
      <c r="N33" t="s">
        <v>37</v>
      </c>
      <c r="O33" t="s">
        <v>33</v>
      </c>
      <c r="P33" t="s">
        <v>11921</v>
      </c>
      <c r="Q33" t="s">
        <v>34</v>
      </c>
      <c r="R33" s="1">
        <v>44352</v>
      </c>
      <c r="S33" t="s">
        <v>2744</v>
      </c>
      <c r="T33" t="s">
        <v>12214</v>
      </c>
    </row>
    <row r="34" spans="1:20" x14ac:dyDescent="0.25">
      <c r="A34" t="s">
        <v>17010</v>
      </c>
      <c r="B34" t="s">
        <v>53</v>
      </c>
      <c r="C34" t="s">
        <v>13</v>
      </c>
      <c r="D34" t="s">
        <v>54</v>
      </c>
      <c r="E34" s="1">
        <v>43909</v>
      </c>
      <c r="F34" t="s">
        <v>10658</v>
      </c>
      <c r="G34" t="s">
        <v>10708</v>
      </c>
      <c r="H34" t="s">
        <v>10852</v>
      </c>
      <c r="I34" t="s">
        <v>37</v>
      </c>
      <c r="J34" t="s">
        <v>37</v>
      </c>
      <c r="K34" t="s">
        <v>2744</v>
      </c>
      <c r="L34" t="s">
        <v>15</v>
      </c>
      <c r="M34">
        <v>49</v>
      </c>
      <c r="N34" t="s">
        <v>26</v>
      </c>
      <c r="O34" t="s">
        <v>33</v>
      </c>
      <c r="P34" t="s">
        <v>11921</v>
      </c>
      <c r="Q34" t="s">
        <v>34</v>
      </c>
      <c r="R34" s="1">
        <v>44352</v>
      </c>
      <c r="S34" t="s">
        <v>2744</v>
      </c>
      <c r="T34" t="s">
        <v>12216</v>
      </c>
    </row>
    <row r="35" spans="1:20" x14ac:dyDescent="0.25">
      <c r="A35" t="s">
        <v>16458</v>
      </c>
      <c r="B35" t="s">
        <v>188</v>
      </c>
      <c r="C35" t="s">
        <v>13</v>
      </c>
      <c r="D35" t="s">
        <v>189</v>
      </c>
      <c r="E35" s="1">
        <v>43909</v>
      </c>
      <c r="F35" t="s">
        <v>10658</v>
      </c>
      <c r="G35" t="s">
        <v>10690</v>
      </c>
      <c r="H35" t="s">
        <v>10829</v>
      </c>
      <c r="I35" t="s">
        <v>37</v>
      </c>
      <c r="J35" t="s">
        <v>37</v>
      </c>
      <c r="K35" t="s">
        <v>2744</v>
      </c>
      <c r="L35" t="s">
        <v>15</v>
      </c>
      <c r="M35">
        <v>42</v>
      </c>
      <c r="N35" t="s">
        <v>26</v>
      </c>
      <c r="O35" t="s">
        <v>70</v>
      </c>
      <c r="P35" t="s">
        <v>11921</v>
      </c>
      <c r="Q35" t="s">
        <v>34</v>
      </c>
      <c r="R35" s="1">
        <v>44352</v>
      </c>
      <c r="S35" t="s">
        <v>2744</v>
      </c>
      <c r="T35" t="s">
        <v>12218</v>
      </c>
    </row>
    <row r="36" spans="1:20" x14ac:dyDescent="0.25">
      <c r="A36" t="s">
        <v>17011</v>
      </c>
      <c r="B36" t="s">
        <v>42</v>
      </c>
      <c r="C36" t="s">
        <v>13</v>
      </c>
      <c r="D36" t="s">
        <v>43</v>
      </c>
      <c r="E36" s="1">
        <v>43909</v>
      </c>
      <c r="F36" t="s">
        <v>10654</v>
      </c>
      <c r="G36" t="s">
        <v>10702</v>
      </c>
      <c r="H36" t="s">
        <v>37</v>
      </c>
      <c r="I36" t="s">
        <v>37</v>
      </c>
      <c r="J36" t="s">
        <v>37</v>
      </c>
      <c r="K36" t="s">
        <v>2744</v>
      </c>
      <c r="L36" t="s">
        <v>15</v>
      </c>
      <c r="M36">
        <v>37</v>
      </c>
      <c r="N36" t="s">
        <v>26</v>
      </c>
      <c r="O36" t="s">
        <v>33</v>
      </c>
      <c r="P36" t="s">
        <v>11921</v>
      </c>
      <c r="Q36" t="s">
        <v>34</v>
      </c>
      <c r="R36" s="1">
        <v>44352</v>
      </c>
      <c r="S36" t="s">
        <v>2744</v>
      </c>
      <c r="T36" t="s">
        <v>12219</v>
      </c>
    </row>
    <row r="37" spans="1:20" x14ac:dyDescent="0.25">
      <c r="A37" t="s">
        <v>17012</v>
      </c>
      <c r="B37" t="s">
        <v>333</v>
      </c>
      <c r="C37" t="s">
        <v>13</v>
      </c>
      <c r="D37" t="s">
        <v>334</v>
      </c>
      <c r="E37" s="1">
        <v>43909</v>
      </c>
      <c r="F37" t="s">
        <v>10657</v>
      </c>
      <c r="G37" t="s">
        <v>10681</v>
      </c>
      <c r="H37" t="s">
        <v>10861</v>
      </c>
      <c r="I37" t="s">
        <v>37</v>
      </c>
      <c r="J37" t="s">
        <v>37</v>
      </c>
      <c r="K37" t="s">
        <v>2744</v>
      </c>
      <c r="L37" t="s">
        <v>15</v>
      </c>
      <c r="M37" t="s">
        <v>37</v>
      </c>
      <c r="N37" t="s">
        <v>37</v>
      </c>
      <c r="O37" t="s">
        <v>33</v>
      </c>
      <c r="P37" t="s">
        <v>11921</v>
      </c>
      <c r="Q37" t="s">
        <v>34</v>
      </c>
      <c r="R37" s="1">
        <v>44352</v>
      </c>
      <c r="S37" t="s">
        <v>2744</v>
      </c>
      <c r="T37" t="s">
        <v>12160</v>
      </c>
    </row>
    <row r="38" spans="1:20" x14ac:dyDescent="0.25">
      <c r="A38" t="s">
        <v>16459</v>
      </c>
      <c r="B38" t="s">
        <v>186</v>
      </c>
      <c r="C38" t="s">
        <v>13</v>
      </c>
      <c r="D38" t="s">
        <v>187</v>
      </c>
      <c r="E38" s="1">
        <v>43910</v>
      </c>
      <c r="F38" t="s">
        <v>10658</v>
      </c>
      <c r="G38" t="s">
        <v>10690</v>
      </c>
      <c r="H38" t="s">
        <v>10862</v>
      </c>
      <c r="I38" t="s">
        <v>37</v>
      </c>
      <c r="J38" t="s">
        <v>37</v>
      </c>
      <c r="K38" t="s">
        <v>2744</v>
      </c>
      <c r="L38" t="s">
        <v>15</v>
      </c>
      <c r="M38">
        <v>52</v>
      </c>
      <c r="N38" t="s">
        <v>26</v>
      </c>
      <c r="O38" t="s">
        <v>33</v>
      </c>
      <c r="P38" t="s">
        <v>11921</v>
      </c>
      <c r="Q38" t="s">
        <v>34</v>
      </c>
      <c r="R38" s="1">
        <v>44352</v>
      </c>
      <c r="S38" t="s">
        <v>2744</v>
      </c>
      <c r="T38" t="s">
        <v>12222</v>
      </c>
    </row>
    <row r="39" spans="1:20" x14ac:dyDescent="0.25">
      <c r="A39" t="s">
        <v>16460</v>
      </c>
      <c r="B39" t="s">
        <v>190</v>
      </c>
      <c r="C39" t="s">
        <v>13</v>
      </c>
      <c r="D39" t="s">
        <v>191</v>
      </c>
      <c r="E39" s="1">
        <v>43910</v>
      </c>
      <c r="F39" t="s">
        <v>10658</v>
      </c>
      <c r="G39" t="s">
        <v>10690</v>
      </c>
      <c r="H39" t="s">
        <v>10829</v>
      </c>
      <c r="I39" t="s">
        <v>37</v>
      </c>
      <c r="J39" t="s">
        <v>37</v>
      </c>
      <c r="K39" t="s">
        <v>2744</v>
      </c>
      <c r="L39" t="s">
        <v>15</v>
      </c>
      <c r="M39">
        <v>39</v>
      </c>
      <c r="N39" t="s">
        <v>26</v>
      </c>
      <c r="O39" t="s">
        <v>70</v>
      </c>
      <c r="P39" t="s">
        <v>11921</v>
      </c>
      <c r="Q39" t="s">
        <v>34</v>
      </c>
      <c r="R39" s="1">
        <v>44352</v>
      </c>
      <c r="S39" t="s">
        <v>2744</v>
      </c>
      <c r="T39" t="s">
        <v>12210</v>
      </c>
    </row>
    <row r="40" spans="1:20" x14ac:dyDescent="0.25">
      <c r="A40" t="s">
        <v>17013</v>
      </c>
      <c r="B40" t="s">
        <v>331</v>
      </c>
      <c r="C40" t="s">
        <v>13</v>
      </c>
      <c r="D40" t="s">
        <v>332</v>
      </c>
      <c r="E40" s="1">
        <v>43910</v>
      </c>
      <c r="F40" t="s">
        <v>10657</v>
      </c>
      <c r="G40" t="s">
        <v>10681</v>
      </c>
      <c r="H40" t="s">
        <v>10864</v>
      </c>
      <c r="I40" t="s">
        <v>37</v>
      </c>
      <c r="J40" t="s">
        <v>37</v>
      </c>
      <c r="K40" t="s">
        <v>2744</v>
      </c>
      <c r="L40" t="s">
        <v>15</v>
      </c>
      <c r="M40" t="s">
        <v>37</v>
      </c>
      <c r="N40" t="s">
        <v>37</v>
      </c>
      <c r="O40" t="s">
        <v>70</v>
      </c>
      <c r="P40" t="s">
        <v>11929</v>
      </c>
      <c r="Q40" t="s">
        <v>34</v>
      </c>
      <c r="R40" s="1">
        <v>44352</v>
      </c>
      <c r="S40" t="s">
        <v>2744</v>
      </c>
      <c r="T40" t="s">
        <v>12224</v>
      </c>
    </row>
    <row r="41" spans="1:20" x14ac:dyDescent="0.25">
      <c r="A41" t="s">
        <v>17014</v>
      </c>
      <c r="B41" t="s">
        <v>350</v>
      </c>
      <c r="C41" t="s">
        <v>13</v>
      </c>
      <c r="D41" t="s">
        <v>351</v>
      </c>
      <c r="E41" s="1">
        <v>43910</v>
      </c>
      <c r="F41" t="s">
        <v>10658</v>
      </c>
      <c r="G41" t="s">
        <v>10709</v>
      </c>
      <c r="H41" t="s">
        <v>37</v>
      </c>
      <c r="I41" t="s">
        <v>37</v>
      </c>
      <c r="J41" t="s">
        <v>37</v>
      </c>
      <c r="K41" t="s">
        <v>2744</v>
      </c>
      <c r="L41" t="s">
        <v>15</v>
      </c>
      <c r="M41" t="s">
        <v>37</v>
      </c>
      <c r="N41" t="s">
        <v>26</v>
      </c>
      <c r="O41" t="s">
        <v>33</v>
      </c>
      <c r="P41" t="s">
        <v>11921</v>
      </c>
      <c r="Q41" t="s">
        <v>34</v>
      </c>
      <c r="R41" s="1">
        <v>44352</v>
      </c>
      <c r="S41" t="s">
        <v>2744</v>
      </c>
      <c r="T41" t="s">
        <v>12225</v>
      </c>
    </row>
    <row r="42" spans="1:20" x14ac:dyDescent="0.25">
      <c r="A42" t="s">
        <v>17015</v>
      </c>
      <c r="B42" t="s">
        <v>383</v>
      </c>
      <c r="C42" t="s">
        <v>13</v>
      </c>
      <c r="D42" t="s">
        <v>384</v>
      </c>
      <c r="E42" s="1">
        <v>43910</v>
      </c>
      <c r="F42" t="s">
        <v>10658</v>
      </c>
      <c r="G42" t="s">
        <v>10685</v>
      </c>
      <c r="H42" t="s">
        <v>37</v>
      </c>
      <c r="I42" t="s">
        <v>37</v>
      </c>
      <c r="J42" t="s">
        <v>37</v>
      </c>
      <c r="K42" t="s">
        <v>2744</v>
      </c>
      <c r="L42" t="s">
        <v>15</v>
      </c>
      <c r="M42" t="s">
        <v>37</v>
      </c>
      <c r="N42" t="s">
        <v>37</v>
      </c>
      <c r="O42" t="s">
        <v>33</v>
      </c>
      <c r="P42" t="s">
        <v>11921</v>
      </c>
      <c r="Q42" t="s">
        <v>34</v>
      </c>
      <c r="R42" s="1">
        <v>44352</v>
      </c>
      <c r="S42" t="s">
        <v>2744</v>
      </c>
      <c r="T42" t="s">
        <v>12226</v>
      </c>
    </row>
    <row r="43" spans="1:20" x14ac:dyDescent="0.25">
      <c r="A43" t="s">
        <v>17016</v>
      </c>
      <c r="B43" t="s">
        <v>1190</v>
      </c>
      <c r="C43" t="s">
        <v>13</v>
      </c>
      <c r="D43" t="s">
        <v>1191</v>
      </c>
      <c r="E43" s="1">
        <v>43910</v>
      </c>
      <c r="F43" t="s">
        <v>10658</v>
      </c>
      <c r="G43" t="s">
        <v>10715</v>
      </c>
      <c r="H43" t="s">
        <v>10866</v>
      </c>
      <c r="I43" t="s">
        <v>11089</v>
      </c>
      <c r="J43" t="s">
        <v>37</v>
      </c>
      <c r="K43" t="s">
        <v>1192</v>
      </c>
      <c r="L43" t="s">
        <v>15</v>
      </c>
      <c r="M43">
        <v>43</v>
      </c>
      <c r="N43" t="s">
        <v>16</v>
      </c>
      <c r="O43" t="s">
        <v>70</v>
      </c>
      <c r="P43" t="s">
        <v>11921</v>
      </c>
      <c r="Q43" t="s">
        <v>34</v>
      </c>
      <c r="R43" s="1">
        <v>44352</v>
      </c>
      <c r="S43" t="s">
        <v>2744</v>
      </c>
      <c r="T43" t="s">
        <v>12177</v>
      </c>
    </row>
    <row r="44" spans="1:20" x14ac:dyDescent="0.25">
      <c r="A44" t="s">
        <v>17017</v>
      </c>
      <c r="B44" t="s">
        <v>372</v>
      </c>
      <c r="C44" t="s">
        <v>13</v>
      </c>
      <c r="D44" t="s">
        <v>373</v>
      </c>
      <c r="E44" s="1">
        <v>43911</v>
      </c>
      <c r="F44" t="s">
        <v>10658</v>
      </c>
      <c r="G44" t="s">
        <v>10705</v>
      </c>
      <c r="H44" t="s">
        <v>10868</v>
      </c>
      <c r="I44" t="s">
        <v>37</v>
      </c>
      <c r="J44" t="s">
        <v>37</v>
      </c>
      <c r="K44" t="s">
        <v>2744</v>
      </c>
      <c r="L44" t="s">
        <v>15</v>
      </c>
      <c r="M44">
        <v>32</v>
      </c>
      <c r="N44" t="s">
        <v>26</v>
      </c>
      <c r="O44" t="s">
        <v>70</v>
      </c>
      <c r="P44" t="s">
        <v>11921</v>
      </c>
      <c r="Q44" t="s">
        <v>34</v>
      </c>
      <c r="R44" s="1">
        <v>44352</v>
      </c>
      <c r="S44" t="s">
        <v>2744</v>
      </c>
      <c r="T44" t="s">
        <v>12231</v>
      </c>
    </row>
    <row r="45" spans="1:20" x14ac:dyDescent="0.25">
      <c r="A45" t="s">
        <v>17018</v>
      </c>
      <c r="B45" t="s">
        <v>387</v>
      </c>
      <c r="C45" t="s">
        <v>13</v>
      </c>
      <c r="D45" t="s">
        <v>388</v>
      </c>
      <c r="E45" s="1">
        <v>43911</v>
      </c>
      <c r="F45" t="s">
        <v>10658</v>
      </c>
      <c r="G45" t="s">
        <v>10685</v>
      </c>
      <c r="H45" t="s">
        <v>37</v>
      </c>
      <c r="I45" t="s">
        <v>37</v>
      </c>
      <c r="J45" t="s">
        <v>37</v>
      </c>
      <c r="K45" t="s">
        <v>2744</v>
      </c>
      <c r="L45" t="s">
        <v>15</v>
      </c>
      <c r="M45" t="s">
        <v>37</v>
      </c>
      <c r="N45" t="s">
        <v>37</v>
      </c>
      <c r="O45" t="s">
        <v>33</v>
      </c>
      <c r="P45" t="s">
        <v>11921</v>
      </c>
      <c r="Q45" t="s">
        <v>34</v>
      </c>
      <c r="R45" s="1">
        <v>44352</v>
      </c>
      <c r="S45" t="s">
        <v>2744</v>
      </c>
      <c r="T45" t="s">
        <v>12232</v>
      </c>
    </row>
    <row r="46" spans="1:20" x14ac:dyDescent="0.25">
      <c r="A46" t="s">
        <v>16462</v>
      </c>
      <c r="B46" t="s">
        <v>738</v>
      </c>
      <c r="C46" t="s">
        <v>13</v>
      </c>
      <c r="D46" t="s">
        <v>739</v>
      </c>
      <c r="E46" s="1">
        <v>43911</v>
      </c>
      <c r="F46" t="s">
        <v>10658</v>
      </c>
      <c r="G46" t="s">
        <v>10690</v>
      </c>
      <c r="H46" t="s">
        <v>10829</v>
      </c>
      <c r="I46" t="s">
        <v>37</v>
      </c>
      <c r="J46" t="s">
        <v>37</v>
      </c>
      <c r="K46" t="s">
        <v>2744</v>
      </c>
      <c r="L46" t="s">
        <v>15</v>
      </c>
      <c r="M46">
        <v>40</v>
      </c>
      <c r="N46" t="s">
        <v>26</v>
      </c>
      <c r="O46" t="s">
        <v>33</v>
      </c>
      <c r="P46" t="s">
        <v>11921</v>
      </c>
      <c r="Q46" t="s">
        <v>34</v>
      </c>
      <c r="R46" s="1">
        <v>44352</v>
      </c>
      <c r="S46" t="s">
        <v>2744</v>
      </c>
      <c r="T46" t="s">
        <v>12233</v>
      </c>
    </row>
    <row r="47" spans="1:20" x14ac:dyDescent="0.25">
      <c r="A47" t="s">
        <v>17019</v>
      </c>
      <c r="B47" t="s">
        <v>660</v>
      </c>
      <c r="C47" t="s">
        <v>13</v>
      </c>
      <c r="D47" t="s">
        <v>661</v>
      </c>
      <c r="E47" s="1">
        <v>43912</v>
      </c>
      <c r="F47" t="s">
        <v>10656</v>
      </c>
      <c r="G47" t="s">
        <v>10718</v>
      </c>
      <c r="H47" t="s">
        <v>16286</v>
      </c>
      <c r="I47" t="s">
        <v>37</v>
      </c>
      <c r="J47" t="s">
        <v>37</v>
      </c>
      <c r="K47" t="s">
        <v>2744</v>
      </c>
      <c r="L47" t="s">
        <v>15</v>
      </c>
      <c r="M47">
        <v>33</v>
      </c>
      <c r="N47" t="s">
        <v>26</v>
      </c>
      <c r="O47" t="s">
        <v>33</v>
      </c>
      <c r="P47" t="s">
        <v>11921</v>
      </c>
      <c r="Q47" t="s">
        <v>34</v>
      </c>
      <c r="R47" s="1">
        <v>44352</v>
      </c>
      <c r="S47" t="s">
        <v>2744</v>
      </c>
      <c r="T47" t="s">
        <v>12160</v>
      </c>
    </row>
    <row r="48" spans="1:20" x14ac:dyDescent="0.25">
      <c r="A48" t="s">
        <v>17020</v>
      </c>
      <c r="B48" t="s">
        <v>3197</v>
      </c>
      <c r="C48" t="s">
        <v>13</v>
      </c>
      <c r="D48" t="s">
        <v>3198</v>
      </c>
      <c r="E48" s="1">
        <v>43912</v>
      </c>
      <c r="F48" t="s">
        <v>10655</v>
      </c>
      <c r="G48" t="s">
        <v>10700</v>
      </c>
      <c r="H48" t="s">
        <v>16285</v>
      </c>
      <c r="I48" t="s">
        <v>37</v>
      </c>
      <c r="J48" t="s">
        <v>37</v>
      </c>
      <c r="K48" t="s">
        <v>2744</v>
      </c>
      <c r="L48" t="s">
        <v>15</v>
      </c>
      <c r="M48">
        <v>89</v>
      </c>
      <c r="N48" t="s">
        <v>16</v>
      </c>
      <c r="O48" t="s">
        <v>70</v>
      </c>
      <c r="P48" t="s">
        <v>11921</v>
      </c>
      <c r="Q48" t="s">
        <v>34</v>
      </c>
      <c r="R48" s="1">
        <v>44352</v>
      </c>
      <c r="S48" t="s">
        <v>2744</v>
      </c>
      <c r="T48" t="s">
        <v>12242</v>
      </c>
    </row>
    <row r="49" spans="1:20" x14ac:dyDescent="0.25">
      <c r="A49" t="s">
        <v>17021</v>
      </c>
      <c r="B49" t="s">
        <v>3942</v>
      </c>
      <c r="C49" t="s">
        <v>13</v>
      </c>
      <c r="D49" t="s">
        <v>3943</v>
      </c>
      <c r="E49" s="1">
        <v>43912</v>
      </c>
      <c r="F49" t="s">
        <v>10657</v>
      </c>
      <c r="G49" t="s">
        <v>10666</v>
      </c>
      <c r="H49" t="s">
        <v>37</v>
      </c>
      <c r="I49" t="s">
        <v>37</v>
      </c>
      <c r="J49" t="s">
        <v>37</v>
      </c>
      <c r="K49" t="s">
        <v>2744</v>
      </c>
      <c r="L49" t="s">
        <v>15</v>
      </c>
      <c r="M49" t="s">
        <v>37</v>
      </c>
      <c r="N49" t="s">
        <v>37</v>
      </c>
      <c r="O49" t="s">
        <v>70</v>
      </c>
      <c r="P49" t="s">
        <v>11929</v>
      </c>
      <c r="Q49" t="s">
        <v>34</v>
      </c>
      <c r="R49" s="1">
        <v>44352</v>
      </c>
      <c r="S49" t="s">
        <v>2744</v>
      </c>
      <c r="T49" t="s">
        <v>12245</v>
      </c>
    </row>
    <row r="50" spans="1:20" x14ac:dyDescent="0.25">
      <c r="A50" t="s">
        <v>17022</v>
      </c>
      <c r="B50" t="s">
        <v>409</v>
      </c>
      <c r="C50" t="s">
        <v>13</v>
      </c>
      <c r="D50" t="s">
        <v>410</v>
      </c>
      <c r="E50" s="1">
        <v>43913</v>
      </c>
      <c r="F50" t="s">
        <v>10656</v>
      </c>
      <c r="G50" t="s">
        <v>10721</v>
      </c>
      <c r="H50" t="s">
        <v>10871</v>
      </c>
      <c r="I50" t="s">
        <v>37</v>
      </c>
      <c r="J50" t="s">
        <v>37</v>
      </c>
      <c r="K50" t="s">
        <v>2744</v>
      </c>
      <c r="L50" t="s">
        <v>15</v>
      </c>
      <c r="M50" t="s">
        <v>37</v>
      </c>
      <c r="N50" t="s">
        <v>37</v>
      </c>
      <c r="O50" t="s">
        <v>33</v>
      </c>
      <c r="P50" t="s">
        <v>11921</v>
      </c>
      <c r="Q50" t="s">
        <v>34</v>
      </c>
      <c r="R50" s="1">
        <v>44352</v>
      </c>
      <c r="S50" t="s">
        <v>2744</v>
      </c>
      <c r="T50" t="s">
        <v>12246</v>
      </c>
    </row>
    <row r="51" spans="1:20" x14ac:dyDescent="0.25">
      <c r="A51" t="s">
        <v>17023</v>
      </c>
      <c r="B51" t="s">
        <v>2700</v>
      </c>
      <c r="C51" t="s">
        <v>13</v>
      </c>
      <c r="D51" t="s">
        <v>2701</v>
      </c>
      <c r="E51" s="1">
        <v>43913</v>
      </c>
      <c r="F51" t="s">
        <v>10657</v>
      </c>
      <c r="G51" t="s">
        <v>10681</v>
      </c>
      <c r="H51" t="s">
        <v>10873</v>
      </c>
      <c r="I51" t="s">
        <v>37</v>
      </c>
      <c r="J51" t="s">
        <v>37</v>
      </c>
      <c r="K51" t="s">
        <v>2744</v>
      </c>
      <c r="L51" t="s">
        <v>15</v>
      </c>
      <c r="M51" t="s">
        <v>37</v>
      </c>
      <c r="N51" t="s">
        <v>26</v>
      </c>
      <c r="O51" t="s">
        <v>70</v>
      </c>
      <c r="P51" t="s">
        <v>11929</v>
      </c>
      <c r="Q51" t="s">
        <v>34</v>
      </c>
      <c r="R51" s="1">
        <v>44352</v>
      </c>
      <c r="S51" t="s">
        <v>2744</v>
      </c>
      <c r="T51" t="s">
        <v>12249</v>
      </c>
    </row>
    <row r="52" spans="1:20" x14ac:dyDescent="0.25">
      <c r="A52" t="s">
        <v>17024</v>
      </c>
      <c r="B52" t="s">
        <v>2707</v>
      </c>
      <c r="C52" t="s">
        <v>13</v>
      </c>
      <c r="D52" t="s">
        <v>2708</v>
      </c>
      <c r="E52" s="1">
        <v>43913</v>
      </c>
      <c r="F52" t="s">
        <v>10657</v>
      </c>
      <c r="G52" t="s">
        <v>10681</v>
      </c>
      <c r="H52" t="s">
        <v>10874</v>
      </c>
      <c r="I52" t="s">
        <v>37</v>
      </c>
      <c r="J52" t="s">
        <v>37</v>
      </c>
      <c r="K52" t="s">
        <v>2744</v>
      </c>
      <c r="L52" t="s">
        <v>15</v>
      </c>
      <c r="M52" t="s">
        <v>37</v>
      </c>
      <c r="N52" t="s">
        <v>26</v>
      </c>
      <c r="O52" t="s">
        <v>70</v>
      </c>
      <c r="P52" t="s">
        <v>11929</v>
      </c>
      <c r="Q52" t="s">
        <v>34</v>
      </c>
      <c r="R52" s="1">
        <v>44352</v>
      </c>
      <c r="S52" t="s">
        <v>2744</v>
      </c>
      <c r="T52" t="s">
        <v>12174</v>
      </c>
    </row>
    <row r="53" spans="1:20" x14ac:dyDescent="0.25">
      <c r="A53" t="s">
        <v>17025</v>
      </c>
      <c r="B53" t="s">
        <v>4663</v>
      </c>
      <c r="C53" t="s">
        <v>13</v>
      </c>
      <c r="D53" t="s">
        <v>4664</v>
      </c>
      <c r="E53" s="1">
        <v>43913</v>
      </c>
      <c r="F53" t="s">
        <v>10655</v>
      </c>
      <c r="G53" t="s">
        <v>10661</v>
      </c>
      <c r="H53" t="s">
        <v>10875</v>
      </c>
      <c r="I53" t="s">
        <v>37</v>
      </c>
      <c r="J53" t="s">
        <v>37</v>
      </c>
      <c r="K53" t="s">
        <v>2744</v>
      </c>
      <c r="L53" t="s">
        <v>15</v>
      </c>
      <c r="M53" t="s">
        <v>37</v>
      </c>
      <c r="N53" t="s">
        <v>37</v>
      </c>
      <c r="O53" t="s">
        <v>70</v>
      </c>
      <c r="P53" t="s">
        <v>11929</v>
      </c>
      <c r="Q53" t="s">
        <v>34</v>
      </c>
      <c r="R53" s="1">
        <v>44352</v>
      </c>
      <c r="S53" t="s">
        <v>2744</v>
      </c>
      <c r="T53" t="s">
        <v>12174</v>
      </c>
    </row>
    <row r="54" spans="1:20" x14ac:dyDescent="0.25">
      <c r="A54" t="s">
        <v>17026</v>
      </c>
      <c r="B54" t="s">
        <v>234</v>
      </c>
      <c r="C54" t="s">
        <v>13</v>
      </c>
      <c r="D54" t="s">
        <v>235</v>
      </c>
      <c r="E54" s="1">
        <v>43914</v>
      </c>
      <c r="F54" t="s">
        <v>10654</v>
      </c>
      <c r="G54" t="s">
        <v>10680</v>
      </c>
      <c r="H54" t="s">
        <v>10876</v>
      </c>
      <c r="I54" t="s">
        <v>37</v>
      </c>
      <c r="J54" t="s">
        <v>37</v>
      </c>
      <c r="K54" t="s">
        <v>2744</v>
      </c>
      <c r="L54" t="s">
        <v>15</v>
      </c>
      <c r="M54">
        <v>32</v>
      </c>
      <c r="N54" t="s">
        <v>26</v>
      </c>
      <c r="O54" t="s">
        <v>70</v>
      </c>
      <c r="P54" t="s">
        <v>11921</v>
      </c>
      <c r="Q54" t="s">
        <v>34</v>
      </c>
      <c r="R54" s="1">
        <v>44352</v>
      </c>
      <c r="S54" t="s">
        <v>2744</v>
      </c>
      <c r="T54" t="s">
        <v>12251</v>
      </c>
    </row>
    <row r="55" spans="1:20" x14ac:dyDescent="0.25">
      <c r="A55" t="s">
        <v>17027</v>
      </c>
      <c r="B55" t="s">
        <v>1926</v>
      </c>
      <c r="C55" t="s">
        <v>13</v>
      </c>
      <c r="D55" t="s">
        <v>1927</v>
      </c>
      <c r="E55" s="1">
        <v>43914</v>
      </c>
      <c r="F55" t="s">
        <v>10658</v>
      </c>
      <c r="G55" t="s">
        <v>10722</v>
      </c>
      <c r="H55" t="s">
        <v>37</v>
      </c>
      <c r="I55" t="s">
        <v>37</v>
      </c>
      <c r="J55" t="s">
        <v>37</v>
      </c>
      <c r="K55" t="s">
        <v>1928</v>
      </c>
      <c r="L55" t="s">
        <v>15</v>
      </c>
      <c r="M55">
        <v>60</v>
      </c>
      <c r="N55" t="s">
        <v>26</v>
      </c>
      <c r="O55" t="s">
        <v>70</v>
      </c>
      <c r="P55" t="s">
        <v>11929</v>
      </c>
      <c r="Q55" t="s">
        <v>34</v>
      </c>
      <c r="R55" s="1">
        <v>44352</v>
      </c>
      <c r="S55" t="s">
        <v>2744</v>
      </c>
      <c r="T55" t="s">
        <v>12174</v>
      </c>
    </row>
    <row r="56" spans="1:20" x14ac:dyDescent="0.25">
      <c r="A56" t="s">
        <v>17028</v>
      </c>
      <c r="B56" t="s">
        <v>247</v>
      </c>
      <c r="C56" t="s">
        <v>13</v>
      </c>
      <c r="D56" t="s">
        <v>248</v>
      </c>
      <c r="E56" s="1">
        <v>43915</v>
      </c>
      <c r="F56" t="s">
        <v>10654</v>
      </c>
      <c r="G56" t="s">
        <v>10665</v>
      </c>
      <c r="H56" t="s">
        <v>10803</v>
      </c>
      <c r="I56" t="s">
        <v>37</v>
      </c>
      <c r="J56" t="s">
        <v>37</v>
      </c>
      <c r="K56" t="s">
        <v>249</v>
      </c>
      <c r="L56" t="s">
        <v>15</v>
      </c>
      <c r="M56">
        <v>40</v>
      </c>
      <c r="N56" t="s">
        <v>26</v>
      </c>
      <c r="O56" t="s">
        <v>70</v>
      </c>
      <c r="P56" t="s">
        <v>11929</v>
      </c>
      <c r="Q56" t="s">
        <v>34</v>
      </c>
      <c r="R56" s="1">
        <v>44352</v>
      </c>
      <c r="S56" t="s">
        <v>2744</v>
      </c>
      <c r="T56" t="s">
        <v>12255</v>
      </c>
    </row>
    <row r="57" spans="1:20" x14ac:dyDescent="0.25">
      <c r="A57" t="s">
        <v>17029</v>
      </c>
      <c r="B57" t="s">
        <v>366</v>
      </c>
      <c r="C57" t="s">
        <v>13</v>
      </c>
      <c r="D57" t="s">
        <v>367</v>
      </c>
      <c r="E57" s="1">
        <v>43915</v>
      </c>
      <c r="F57" t="s">
        <v>10654</v>
      </c>
      <c r="G57" t="s">
        <v>10677</v>
      </c>
      <c r="H57" t="s">
        <v>10817</v>
      </c>
      <c r="I57" t="s">
        <v>37</v>
      </c>
      <c r="J57" t="s">
        <v>37</v>
      </c>
      <c r="K57" t="s">
        <v>2744</v>
      </c>
      <c r="L57" t="s">
        <v>15</v>
      </c>
      <c r="M57">
        <v>62</v>
      </c>
      <c r="N57" t="s">
        <v>26</v>
      </c>
      <c r="O57" t="s">
        <v>17</v>
      </c>
      <c r="P57" t="s">
        <v>11921</v>
      </c>
      <c r="Q57" t="s">
        <v>34</v>
      </c>
      <c r="R57" s="1">
        <v>44352</v>
      </c>
      <c r="S57" t="s">
        <v>2744</v>
      </c>
      <c r="T57" t="s">
        <v>12258</v>
      </c>
    </row>
    <row r="58" spans="1:20" x14ac:dyDescent="0.25">
      <c r="A58" t="s">
        <v>17030</v>
      </c>
      <c r="B58" t="s">
        <v>643</v>
      </c>
      <c r="C58" t="s">
        <v>13</v>
      </c>
      <c r="D58" t="s">
        <v>644</v>
      </c>
      <c r="E58" s="1">
        <v>43915</v>
      </c>
      <c r="F58" t="s">
        <v>10658</v>
      </c>
      <c r="G58" t="s">
        <v>10711</v>
      </c>
      <c r="H58" t="s">
        <v>10855</v>
      </c>
      <c r="I58" t="s">
        <v>37</v>
      </c>
      <c r="J58" t="s">
        <v>37</v>
      </c>
      <c r="K58" t="s">
        <v>2744</v>
      </c>
      <c r="L58" t="s">
        <v>15</v>
      </c>
      <c r="M58">
        <v>29</v>
      </c>
      <c r="N58" t="s">
        <v>16</v>
      </c>
      <c r="O58" t="s">
        <v>33</v>
      </c>
      <c r="P58" t="s">
        <v>11921</v>
      </c>
      <c r="Q58" t="s">
        <v>34</v>
      </c>
      <c r="R58" s="1">
        <v>44352</v>
      </c>
      <c r="S58" t="s">
        <v>2744</v>
      </c>
      <c r="T58" t="s">
        <v>12259</v>
      </c>
    </row>
    <row r="59" spans="1:20" x14ac:dyDescent="0.25">
      <c r="A59" t="s">
        <v>17031</v>
      </c>
      <c r="B59" t="s">
        <v>6671</v>
      </c>
      <c r="C59" t="s">
        <v>13</v>
      </c>
      <c r="D59" t="s">
        <v>6672</v>
      </c>
      <c r="E59" s="1">
        <v>43915</v>
      </c>
      <c r="F59" t="s">
        <v>10658</v>
      </c>
      <c r="G59" t="s">
        <v>10704</v>
      </c>
      <c r="H59" t="s">
        <v>10846</v>
      </c>
      <c r="I59" t="s">
        <v>37</v>
      </c>
      <c r="J59" t="s">
        <v>37</v>
      </c>
      <c r="K59" t="s">
        <v>2744</v>
      </c>
      <c r="L59" t="s">
        <v>15</v>
      </c>
      <c r="M59">
        <v>25</v>
      </c>
      <c r="N59" t="s">
        <v>26</v>
      </c>
      <c r="O59" t="s">
        <v>70</v>
      </c>
      <c r="P59" t="s">
        <v>11921</v>
      </c>
      <c r="Q59" t="s">
        <v>34</v>
      </c>
      <c r="R59" s="1">
        <v>44352</v>
      </c>
      <c r="S59" t="s">
        <v>2744</v>
      </c>
      <c r="T59" t="s">
        <v>12261</v>
      </c>
    </row>
    <row r="60" spans="1:20" x14ac:dyDescent="0.25">
      <c r="A60" t="s">
        <v>17032</v>
      </c>
      <c r="B60" t="s">
        <v>6677</v>
      </c>
      <c r="C60" t="s">
        <v>13</v>
      </c>
      <c r="D60" t="s">
        <v>6678</v>
      </c>
      <c r="E60" s="1">
        <v>43915</v>
      </c>
      <c r="F60" t="s">
        <v>10658</v>
      </c>
      <c r="G60" t="s">
        <v>10704</v>
      </c>
      <c r="H60" t="s">
        <v>10846</v>
      </c>
      <c r="I60" t="s">
        <v>37</v>
      </c>
      <c r="J60" t="s">
        <v>37</v>
      </c>
      <c r="K60" t="s">
        <v>2744</v>
      </c>
      <c r="L60" t="s">
        <v>15</v>
      </c>
      <c r="M60" t="s">
        <v>37</v>
      </c>
      <c r="N60" t="s">
        <v>37</v>
      </c>
      <c r="O60" t="s">
        <v>70</v>
      </c>
      <c r="P60" t="s">
        <v>11921</v>
      </c>
      <c r="Q60" t="s">
        <v>34</v>
      </c>
      <c r="R60" s="1">
        <v>44352</v>
      </c>
      <c r="S60" t="s">
        <v>2744</v>
      </c>
      <c r="T60" t="s">
        <v>12263</v>
      </c>
    </row>
    <row r="61" spans="1:20" x14ac:dyDescent="0.25">
      <c r="A61" t="s">
        <v>17033</v>
      </c>
      <c r="B61" t="s">
        <v>6758</v>
      </c>
      <c r="C61" t="s">
        <v>13</v>
      </c>
      <c r="D61" t="s">
        <v>6759</v>
      </c>
      <c r="E61" s="1">
        <v>43916</v>
      </c>
      <c r="F61" t="s">
        <v>10658</v>
      </c>
      <c r="G61" t="s">
        <v>10704</v>
      </c>
      <c r="H61" t="s">
        <v>10846</v>
      </c>
      <c r="I61" t="s">
        <v>37</v>
      </c>
      <c r="J61" t="s">
        <v>37</v>
      </c>
      <c r="K61" t="s">
        <v>2744</v>
      </c>
      <c r="L61" t="s">
        <v>15</v>
      </c>
      <c r="M61">
        <v>48</v>
      </c>
      <c r="N61" t="s">
        <v>26</v>
      </c>
      <c r="O61" t="s">
        <v>33</v>
      </c>
      <c r="P61" t="s">
        <v>11921</v>
      </c>
      <c r="Q61" t="s">
        <v>34</v>
      </c>
      <c r="R61" s="1">
        <v>44352</v>
      </c>
      <c r="S61" t="s">
        <v>2744</v>
      </c>
      <c r="T61" t="s">
        <v>12160</v>
      </c>
    </row>
    <row r="62" spans="1:20" x14ac:dyDescent="0.25">
      <c r="A62" t="s">
        <v>17034</v>
      </c>
      <c r="B62" t="s">
        <v>9860</v>
      </c>
      <c r="C62" t="s">
        <v>13</v>
      </c>
      <c r="D62" t="s">
        <v>9861</v>
      </c>
      <c r="E62" s="1">
        <v>43917</v>
      </c>
      <c r="F62" t="s">
        <v>10656</v>
      </c>
      <c r="G62" t="s">
        <v>10726</v>
      </c>
      <c r="H62" t="s">
        <v>10882</v>
      </c>
      <c r="I62" t="s">
        <v>37</v>
      </c>
      <c r="J62" t="s">
        <v>37</v>
      </c>
      <c r="K62" t="s">
        <v>2744</v>
      </c>
      <c r="L62" t="s">
        <v>15</v>
      </c>
      <c r="M62">
        <v>49</v>
      </c>
      <c r="N62" t="s">
        <v>16</v>
      </c>
      <c r="O62" t="s">
        <v>70</v>
      </c>
      <c r="P62" t="s">
        <v>11929</v>
      </c>
      <c r="Q62" t="s">
        <v>34</v>
      </c>
      <c r="R62" s="1">
        <v>44352</v>
      </c>
      <c r="S62" t="s">
        <v>2744</v>
      </c>
      <c r="T62" t="s">
        <v>12270</v>
      </c>
    </row>
    <row r="63" spans="1:20" x14ac:dyDescent="0.25">
      <c r="A63" t="s">
        <v>17035</v>
      </c>
      <c r="B63" t="s">
        <v>425</v>
      </c>
      <c r="C63" t="s">
        <v>13</v>
      </c>
      <c r="D63" t="s">
        <v>426</v>
      </c>
      <c r="E63" s="1">
        <v>43917</v>
      </c>
      <c r="F63" t="s">
        <v>10658</v>
      </c>
      <c r="G63" t="s">
        <v>10692</v>
      </c>
      <c r="H63" t="s">
        <v>10854</v>
      </c>
      <c r="I63" t="s">
        <v>11389</v>
      </c>
      <c r="J63" t="s">
        <v>37</v>
      </c>
      <c r="K63" t="s">
        <v>2744</v>
      </c>
      <c r="L63" t="s">
        <v>15</v>
      </c>
      <c r="M63">
        <v>41</v>
      </c>
      <c r="N63" t="s">
        <v>16</v>
      </c>
      <c r="O63" t="s">
        <v>33</v>
      </c>
      <c r="P63" t="s">
        <v>11921</v>
      </c>
      <c r="Q63" t="s">
        <v>34</v>
      </c>
      <c r="R63" s="1">
        <v>44352</v>
      </c>
      <c r="S63" t="s">
        <v>2744</v>
      </c>
      <c r="T63" t="s">
        <v>12250</v>
      </c>
    </row>
    <row r="64" spans="1:20" x14ac:dyDescent="0.25">
      <c r="A64" t="s">
        <v>17036</v>
      </c>
      <c r="B64" t="s">
        <v>826</v>
      </c>
      <c r="C64" t="s">
        <v>13</v>
      </c>
      <c r="D64" t="s">
        <v>827</v>
      </c>
      <c r="E64" s="1">
        <v>43917</v>
      </c>
      <c r="F64" t="s">
        <v>10654</v>
      </c>
      <c r="G64" t="s">
        <v>10672</v>
      </c>
      <c r="H64" t="s">
        <v>37</v>
      </c>
      <c r="I64" t="s">
        <v>37</v>
      </c>
      <c r="J64" t="s">
        <v>37</v>
      </c>
      <c r="K64" t="s">
        <v>828</v>
      </c>
      <c r="L64" t="s">
        <v>15</v>
      </c>
      <c r="M64">
        <v>70</v>
      </c>
      <c r="N64" t="s">
        <v>16</v>
      </c>
      <c r="O64" t="s">
        <v>33</v>
      </c>
      <c r="P64" t="s">
        <v>11921</v>
      </c>
      <c r="Q64" t="s">
        <v>34</v>
      </c>
      <c r="R64" s="1">
        <v>44352</v>
      </c>
      <c r="S64" t="s">
        <v>2744</v>
      </c>
      <c r="T64" t="s">
        <v>12273</v>
      </c>
    </row>
    <row r="65" spans="1:20" x14ac:dyDescent="0.25">
      <c r="A65" t="s">
        <v>17037</v>
      </c>
      <c r="B65" t="s">
        <v>2404</v>
      </c>
      <c r="C65" t="s">
        <v>13</v>
      </c>
      <c r="D65" t="s">
        <v>2405</v>
      </c>
      <c r="E65" s="1">
        <v>43917</v>
      </c>
      <c r="F65" t="s">
        <v>10658</v>
      </c>
      <c r="G65" t="s">
        <v>10720</v>
      </c>
      <c r="H65" t="s">
        <v>10870</v>
      </c>
      <c r="I65" t="s">
        <v>37</v>
      </c>
      <c r="J65" t="s">
        <v>37</v>
      </c>
      <c r="K65" t="s">
        <v>2744</v>
      </c>
      <c r="L65" t="s">
        <v>15</v>
      </c>
      <c r="M65" t="s">
        <v>37</v>
      </c>
      <c r="N65" t="s">
        <v>37</v>
      </c>
      <c r="O65" t="s">
        <v>70</v>
      </c>
      <c r="P65" t="s">
        <v>11929</v>
      </c>
      <c r="Q65" t="s">
        <v>34</v>
      </c>
      <c r="R65" s="1">
        <v>44352</v>
      </c>
      <c r="S65" t="s">
        <v>2744</v>
      </c>
      <c r="T65" t="s">
        <v>12276</v>
      </c>
    </row>
    <row r="66" spans="1:20" x14ac:dyDescent="0.25">
      <c r="A66" t="s">
        <v>17038</v>
      </c>
      <c r="B66" t="s">
        <v>2750</v>
      </c>
      <c r="C66" t="s">
        <v>13</v>
      </c>
      <c r="D66" t="s">
        <v>2751</v>
      </c>
      <c r="E66" s="1">
        <v>43917</v>
      </c>
      <c r="F66" t="s">
        <v>10657</v>
      </c>
      <c r="G66" t="s">
        <v>10666</v>
      </c>
      <c r="H66" t="s">
        <v>10804</v>
      </c>
      <c r="I66" t="s">
        <v>11377</v>
      </c>
      <c r="J66" t="s">
        <v>37</v>
      </c>
      <c r="K66" t="s">
        <v>2744</v>
      </c>
      <c r="L66" t="s">
        <v>15</v>
      </c>
      <c r="M66">
        <v>18</v>
      </c>
      <c r="N66" t="s">
        <v>37</v>
      </c>
      <c r="O66" t="s">
        <v>70</v>
      </c>
      <c r="P66" t="s">
        <v>11929</v>
      </c>
      <c r="Q66" t="s">
        <v>34</v>
      </c>
      <c r="R66" s="1">
        <v>44352</v>
      </c>
      <c r="S66" t="s">
        <v>2744</v>
      </c>
      <c r="T66" t="s">
        <v>12277</v>
      </c>
    </row>
    <row r="67" spans="1:20" x14ac:dyDescent="0.25">
      <c r="A67" t="s">
        <v>17039</v>
      </c>
      <c r="B67" t="s">
        <v>442</v>
      </c>
      <c r="C67" t="s">
        <v>13</v>
      </c>
      <c r="D67" t="s">
        <v>443</v>
      </c>
      <c r="E67" s="1">
        <v>43918</v>
      </c>
      <c r="F67" t="s">
        <v>10658</v>
      </c>
      <c r="G67" t="s">
        <v>10692</v>
      </c>
      <c r="H67" t="s">
        <v>10832</v>
      </c>
      <c r="I67" t="s">
        <v>11394</v>
      </c>
      <c r="J67" t="s">
        <v>37</v>
      </c>
      <c r="K67" t="s">
        <v>2744</v>
      </c>
      <c r="L67" t="s">
        <v>15</v>
      </c>
      <c r="M67">
        <v>57</v>
      </c>
      <c r="N67" t="s">
        <v>16</v>
      </c>
      <c r="O67" t="s">
        <v>33</v>
      </c>
      <c r="P67" t="s">
        <v>11921</v>
      </c>
      <c r="Q67" t="s">
        <v>34</v>
      </c>
      <c r="R67" s="1">
        <v>44352</v>
      </c>
      <c r="S67" t="s">
        <v>2744</v>
      </c>
      <c r="T67" t="s">
        <v>12282</v>
      </c>
    </row>
    <row r="68" spans="1:20" x14ac:dyDescent="0.25">
      <c r="A68" t="s">
        <v>17040</v>
      </c>
      <c r="B68" t="s">
        <v>1182</v>
      </c>
      <c r="C68" t="s">
        <v>13</v>
      </c>
      <c r="D68" t="s">
        <v>1183</v>
      </c>
      <c r="E68" s="1">
        <v>43918</v>
      </c>
      <c r="F68" t="s">
        <v>10654</v>
      </c>
      <c r="G68" t="s">
        <v>10675</v>
      </c>
      <c r="H68" t="s">
        <v>37</v>
      </c>
      <c r="I68" t="s">
        <v>37</v>
      </c>
      <c r="J68" t="s">
        <v>37</v>
      </c>
      <c r="K68" t="s">
        <v>1184</v>
      </c>
      <c r="L68" t="s">
        <v>15</v>
      </c>
      <c r="M68">
        <v>57</v>
      </c>
      <c r="N68" t="s">
        <v>16</v>
      </c>
      <c r="O68" t="s">
        <v>33</v>
      </c>
      <c r="P68" t="s">
        <v>11921</v>
      </c>
      <c r="Q68" t="s">
        <v>34</v>
      </c>
      <c r="R68" s="1">
        <v>44352</v>
      </c>
      <c r="S68" t="s">
        <v>2744</v>
      </c>
      <c r="T68" t="s">
        <v>12283</v>
      </c>
    </row>
    <row r="69" spans="1:20" x14ac:dyDescent="0.25">
      <c r="A69" t="s">
        <v>17041</v>
      </c>
      <c r="B69" t="s">
        <v>1482</v>
      </c>
      <c r="C69" t="s">
        <v>13</v>
      </c>
      <c r="D69" t="s">
        <v>1483</v>
      </c>
      <c r="E69" s="1">
        <v>43918</v>
      </c>
      <c r="F69" t="s">
        <v>10658</v>
      </c>
      <c r="G69" t="s">
        <v>10719</v>
      </c>
      <c r="H69" t="s">
        <v>37</v>
      </c>
      <c r="I69" t="s">
        <v>37</v>
      </c>
      <c r="J69" t="s">
        <v>37</v>
      </c>
      <c r="K69" t="s">
        <v>2744</v>
      </c>
      <c r="L69" t="s">
        <v>15</v>
      </c>
      <c r="M69" t="s">
        <v>37</v>
      </c>
      <c r="N69" t="s">
        <v>37</v>
      </c>
      <c r="O69" t="s">
        <v>33</v>
      </c>
      <c r="P69" t="s">
        <v>11921</v>
      </c>
      <c r="Q69" t="s">
        <v>34</v>
      </c>
      <c r="R69" s="1">
        <v>44352</v>
      </c>
      <c r="S69" t="s">
        <v>2744</v>
      </c>
      <c r="T69" t="s">
        <v>12284</v>
      </c>
    </row>
    <row r="70" spans="1:20" x14ac:dyDescent="0.25">
      <c r="A70" t="s">
        <v>17042</v>
      </c>
      <c r="B70" t="s">
        <v>243</v>
      </c>
      <c r="C70" t="s">
        <v>13</v>
      </c>
      <c r="D70" t="s">
        <v>244</v>
      </c>
      <c r="E70" s="1">
        <v>43919</v>
      </c>
      <c r="F70" t="s">
        <v>10654</v>
      </c>
      <c r="G70" t="s">
        <v>10728</v>
      </c>
      <c r="H70" t="s">
        <v>10884</v>
      </c>
      <c r="I70" t="s">
        <v>37</v>
      </c>
      <c r="J70" t="s">
        <v>37</v>
      </c>
      <c r="K70" t="s">
        <v>2744</v>
      </c>
      <c r="L70" t="s">
        <v>15</v>
      </c>
      <c r="M70">
        <v>61</v>
      </c>
      <c r="N70" t="s">
        <v>26</v>
      </c>
      <c r="O70" t="s">
        <v>70</v>
      </c>
      <c r="P70" t="s">
        <v>11929</v>
      </c>
      <c r="Q70" t="s">
        <v>34</v>
      </c>
      <c r="R70" s="1">
        <v>44352</v>
      </c>
      <c r="S70" t="s">
        <v>2744</v>
      </c>
      <c r="T70" t="s">
        <v>12285</v>
      </c>
    </row>
    <row r="71" spans="1:20" x14ac:dyDescent="0.25">
      <c r="A71" t="s">
        <v>17043</v>
      </c>
      <c r="B71" t="s">
        <v>411</v>
      </c>
      <c r="C71" t="s">
        <v>13</v>
      </c>
      <c r="D71" t="s">
        <v>412</v>
      </c>
      <c r="E71" s="1">
        <v>43919</v>
      </c>
      <c r="F71" t="s">
        <v>10656</v>
      </c>
      <c r="G71" t="s">
        <v>10721</v>
      </c>
      <c r="H71" t="s">
        <v>37</v>
      </c>
      <c r="I71" t="s">
        <v>37</v>
      </c>
      <c r="J71" t="s">
        <v>37</v>
      </c>
      <c r="K71" t="s">
        <v>2744</v>
      </c>
      <c r="L71" t="s">
        <v>15</v>
      </c>
      <c r="M71" t="s">
        <v>37</v>
      </c>
      <c r="N71" t="s">
        <v>37</v>
      </c>
      <c r="O71" t="s">
        <v>70</v>
      </c>
      <c r="P71" t="s">
        <v>11929</v>
      </c>
      <c r="Q71" t="s">
        <v>34</v>
      </c>
      <c r="R71" s="1">
        <v>44352</v>
      </c>
      <c r="S71" t="s">
        <v>2744</v>
      </c>
      <c r="T71" t="s">
        <v>12174</v>
      </c>
    </row>
    <row r="72" spans="1:20" x14ac:dyDescent="0.25">
      <c r="A72" t="s">
        <v>17044</v>
      </c>
      <c r="B72" t="s">
        <v>543</v>
      </c>
      <c r="C72" t="s">
        <v>13</v>
      </c>
      <c r="D72" t="s">
        <v>544</v>
      </c>
      <c r="E72" s="1">
        <v>43920</v>
      </c>
      <c r="F72" t="s">
        <v>10658</v>
      </c>
      <c r="G72" t="s">
        <v>10685</v>
      </c>
      <c r="H72" t="s">
        <v>37</v>
      </c>
      <c r="I72" t="s">
        <v>37</v>
      </c>
      <c r="J72" t="s">
        <v>37</v>
      </c>
      <c r="K72" t="s">
        <v>2744</v>
      </c>
      <c r="L72" t="s">
        <v>15</v>
      </c>
      <c r="M72" t="s">
        <v>37</v>
      </c>
      <c r="N72" t="s">
        <v>37</v>
      </c>
      <c r="O72" t="s">
        <v>70</v>
      </c>
      <c r="P72" t="s">
        <v>11921</v>
      </c>
      <c r="Q72" t="s">
        <v>34</v>
      </c>
      <c r="R72" s="1">
        <v>44352</v>
      </c>
      <c r="S72" t="s">
        <v>2744</v>
      </c>
      <c r="T72" t="s">
        <v>12293</v>
      </c>
    </row>
    <row r="73" spans="1:20" x14ac:dyDescent="0.25">
      <c r="A73" t="s">
        <v>17045</v>
      </c>
      <c r="B73" t="s">
        <v>545</v>
      </c>
      <c r="C73" t="s">
        <v>13</v>
      </c>
      <c r="D73" t="s">
        <v>546</v>
      </c>
      <c r="E73" s="1">
        <v>43920</v>
      </c>
      <c r="F73" t="s">
        <v>10658</v>
      </c>
      <c r="G73" t="s">
        <v>10685</v>
      </c>
      <c r="H73" t="s">
        <v>37</v>
      </c>
      <c r="I73" t="s">
        <v>37</v>
      </c>
      <c r="J73" t="s">
        <v>37</v>
      </c>
      <c r="K73" t="s">
        <v>2744</v>
      </c>
      <c r="L73" t="s">
        <v>15</v>
      </c>
      <c r="M73" t="s">
        <v>37</v>
      </c>
      <c r="N73" t="s">
        <v>37</v>
      </c>
      <c r="O73" t="s">
        <v>70</v>
      </c>
      <c r="P73" t="s">
        <v>11929</v>
      </c>
      <c r="Q73" t="s">
        <v>34</v>
      </c>
      <c r="R73" s="1">
        <v>44352</v>
      </c>
      <c r="S73" t="s">
        <v>2744</v>
      </c>
      <c r="T73" t="s">
        <v>12174</v>
      </c>
    </row>
    <row r="74" spans="1:20" x14ac:dyDescent="0.25">
      <c r="A74" t="s">
        <v>17046</v>
      </c>
      <c r="B74" t="s">
        <v>1417</v>
      </c>
      <c r="C74" t="s">
        <v>13</v>
      </c>
      <c r="D74" t="s">
        <v>1418</v>
      </c>
      <c r="E74" s="1">
        <v>43920</v>
      </c>
      <c r="F74" t="s">
        <v>10658</v>
      </c>
      <c r="G74" t="s">
        <v>10730</v>
      </c>
      <c r="H74" t="s">
        <v>37</v>
      </c>
      <c r="I74" t="s">
        <v>37</v>
      </c>
      <c r="J74" t="s">
        <v>37</v>
      </c>
      <c r="K74" t="s">
        <v>2744</v>
      </c>
      <c r="L74" t="s">
        <v>15</v>
      </c>
      <c r="M74" t="s">
        <v>37</v>
      </c>
      <c r="N74" t="s">
        <v>37</v>
      </c>
      <c r="O74" t="s">
        <v>70</v>
      </c>
      <c r="P74" t="s">
        <v>11929</v>
      </c>
      <c r="Q74" t="s">
        <v>34</v>
      </c>
      <c r="R74" s="1">
        <v>44352</v>
      </c>
      <c r="S74" t="s">
        <v>2744</v>
      </c>
      <c r="T74" t="s">
        <v>12295</v>
      </c>
    </row>
    <row r="75" spans="1:20" x14ac:dyDescent="0.25">
      <c r="A75" t="s">
        <v>17047</v>
      </c>
      <c r="B75" t="s">
        <v>1967</v>
      </c>
      <c r="C75" t="s">
        <v>13</v>
      </c>
      <c r="D75" t="s">
        <v>1968</v>
      </c>
      <c r="E75" s="1">
        <v>43920</v>
      </c>
      <c r="F75" t="s">
        <v>10658</v>
      </c>
      <c r="G75" t="s">
        <v>10676</v>
      </c>
      <c r="H75" t="s">
        <v>10889</v>
      </c>
      <c r="I75" t="s">
        <v>37</v>
      </c>
      <c r="J75" t="s">
        <v>37</v>
      </c>
      <c r="K75" t="s">
        <v>2744</v>
      </c>
      <c r="L75" t="s">
        <v>15</v>
      </c>
      <c r="M75" t="s">
        <v>37</v>
      </c>
      <c r="N75" t="s">
        <v>37</v>
      </c>
      <c r="O75" t="s">
        <v>33</v>
      </c>
      <c r="P75" t="s">
        <v>11921</v>
      </c>
      <c r="Q75" t="s">
        <v>34</v>
      </c>
      <c r="R75" s="1">
        <v>44352</v>
      </c>
      <c r="S75" t="s">
        <v>2744</v>
      </c>
      <c r="T75" t="s">
        <v>12160</v>
      </c>
    </row>
    <row r="76" spans="1:20" x14ac:dyDescent="0.25">
      <c r="A76" t="s">
        <v>17048</v>
      </c>
      <c r="B76" t="s">
        <v>4656</v>
      </c>
      <c r="C76" t="s">
        <v>13</v>
      </c>
      <c r="D76" t="s">
        <v>4657</v>
      </c>
      <c r="E76" s="1">
        <v>43920</v>
      </c>
      <c r="F76" t="s">
        <v>10656</v>
      </c>
      <c r="G76" t="s">
        <v>10669</v>
      </c>
      <c r="H76" t="s">
        <v>10891</v>
      </c>
      <c r="I76" t="s">
        <v>11395</v>
      </c>
      <c r="J76" t="s">
        <v>37</v>
      </c>
      <c r="K76" t="s">
        <v>2744</v>
      </c>
      <c r="L76" t="s">
        <v>15</v>
      </c>
      <c r="M76">
        <v>85</v>
      </c>
      <c r="N76" t="s">
        <v>26</v>
      </c>
      <c r="O76" t="s">
        <v>33</v>
      </c>
      <c r="P76" t="s">
        <v>11921</v>
      </c>
      <c r="Q76" t="s">
        <v>34</v>
      </c>
      <c r="R76" s="1">
        <v>44352</v>
      </c>
      <c r="S76" t="s">
        <v>2744</v>
      </c>
      <c r="T76" t="s">
        <v>12298</v>
      </c>
    </row>
    <row r="77" spans="1:20" x14ac:dyDescent="0.25">
      <c r="A77" t="s">
        <v>17049</v>
      </c>
      <c r="B77" t="s">
        <v>326</v>
      </c>
      <c r="C77" t="s">
        <v>13</v>
      </c>
      <c r="D77" t="s">
        <v>327</v>
      </c>
      <c r="E77" s="1">
        <v>43921</v>
      </c>
      <c r="F77" t="s">
        <v>10658</v>
      </c>
      <c r="G77" t="s">
        <v>10692</v>
      </c>
      <c r="H77" t="s">
        <v>10832</v>
      </c>
      <c r="I77" t="s">
        <v>37</v>
      </c>
      <c r="J77" t="s">
        <v>37</v>
      </c>
      <c r="K77" t="s">
        <v>2744</v>
      </c>
      <c r="L77" t="s">
        <v>15</v>
      </c>
      <c r="M77">
        <v>61</v>
      </c>
      <c r="N77" t="s">
        <v>26</v>
      </c>
      <c r="O77" t="s">
        <v>33</v>
      </c>
      <c r="P77" t="s">
        <v>11921</v>
      </c>
      <c r="Q77" t="s">
        <v>34</v>
      </c>
      <c r="R77" s="1">
        <v>44352</v>
      </c>
      <c r="S77" t="s">
        <v>2744</v>
      </c>
      <c r="T77" t="s">
        <v>12282</v>
      </c>
    </row>
    <row r="78" spans="1:20" x14ac:dyDescent="0.25">
      <c r="A78" t="s">
        <v>17050</v>
      </c>
      <c r="B78" t="s">
        <v>591</v>
      </c>
      <c r="C78" t="s">
        <v>13</v>
      </c>
      <c r="D78" t="s">
        <v>592</v>
      </c>
      <c r="E78" s="1">
        <v>43921</v>
      </c>
      <c r="F78" t="s">
        <v>10658</v>
      </c>
      <c r="G78" t="s">
        <v>10685</v>
      </c>
      <c r="H78" t="s">
        <v>10892</v>
      </c>
      <c r="I78" t="s">
        <v>37</v>
      </c>
      <c r="J78" t="s">
        <v>37</v>
      </c>
      <c r="K78" t="s">
        <v>2744</v>
      </c>
      <c r="L78" t="s">
        <v>15</v>
      </c>
      <c r="M78">
        <v>48</v>
      </c>
      <c r="N78" t="s">
        <v>26</v>
      </c>
      <c r="O78" t="s">
        <v>33</v>
      </c>
      <c r="P78" t="s">
        <v>11921</v>
      </c>
      <c r="Q78" t="s">
        <v>34</v>
      </c>
      <c r="R78" s="1">
        <v>44352</v>
      </c>
      <c r="S78" t="s">
        <v>2744</v>
      </c>
      <c r="T78" t="s">
        <v>12303</v>
      </c>
    </row>
    <row r="79" spans="1:20" x14ac:dyDescent="0.25">
      <c r="A79" t="s">
        <v>16463</v>
      </c>
      <c r="B79" t="s">
        <v>736</v>
      </c>
      <c r="C79" t="s">
        <v>13</v>
      </c>
      <c r="D79" t="s">
        <v>737</v>
      </c>
      <c r="E79" s="1">
        <v>43921</v>
      </c>
      <c r="F79" t="s">
        <v>10658</v>
      </c>
      <c r="G79" t="s">
        <v>10690</v>
      </c>
      <c r="H79" t="s">
        <v>10862</v>
      </c>
      <c r="I79" t="s">
        <v>37</v>
      </c>
      <c r="J79" t="s">
        <v>37</v>
      </c>
      <c r="K79" t="s">
        <v>2744</v>
      </c>
      <c r="L79" t="s">
        <v>15</v>
      </c>
      <c r="M79">
        <v>75</v>
      </c>
      <c r="N79" t="s">
        <v>26</v>
      </c>
      <c r="O79" t="s">
        <v>33</v>
      </c>
      <c r="P79" t="s">
        <v>11921</v>
      </c>
      <c r="Q79" t="s">
        <v>34</v>
      </c>
      <c r="R79" s="1">
        <v>44352</v>
      </c>
      <c r="S79" t="s">
        <v>2744</v>
      </c>
      <c r="T79" t="s">
        <v>12160</v>
      </c>
    </row>
    <row r="80" spans="1:20" x14ac:dyDescent="0.25">
      <c r="A80" t="s">
        <v>17051</v>
      </c>
      <c r="B80" t="s">
        <v>1923</v>
      </c>
      <c r="C80" t="s">
        <v>13</v>
      </c>
      <c r="D80" t="s">
        <v>1924</v>
      </c>
      <c r="E80" s="1">
        <v>43921</v>
      </c>
      <c r="F80" t="s">
        <v>10658</v>
      </c>
      <c r="G80" t="s">
        <v>10722</v>
      </c>
      <c r="H80" t="s">
        <v>37</v>
      </c>
      <c r="I80" t="s">
        <v>37</v>
      </c>
      <c r="J80" t="s">
        <v>37</v>
      </c>
      <c r="K80" t="s">
        <v>1925</v>
      </c>
      <c r="L80" t="s">
        <v>15</v>
      </c>
      <c r="M80">
        <v>19</v>
      </c>
      <c r="N80" t="s">
        <v>16</v>
      </c>
      <c r="O80" t="s">
        <v>33</v>
      </c>
      <c r="P80" t="s">
        <v>11921</v>
      </c>
      <c r="Q80" t="s">
        <v>34</v>
      </c>
      <c r="R80" s="1">
        <v>44352</v>
      </c>
      <c r="S80" t="s">
        <v>2744</v>
      </c>
      <c r="T80" t="s">
        <v>12160</v>
      </c>
    </row>
    <row r="81" spans="1:20" x14ac:dyDescent="0.25">
      <c r="A81" t="s">
        <v>17052</v>
      </c>
      <c r="B81" t="s">
        <v>446</v>
      </c>
      <c r="C81" t="s">
        <v>13</v>
      </c>
      <c r="D81" t="s">
        <v>447</v>
      </c>
      <c r="E81" s="1">
        <v>43922</v>
      </c>
      <c r="F81" t="s">
        <v>10658</v>
      </c>
      <c r="G81" t="s">
        <v>10692</v>
      </c>
      <c r="H81" t="s">
        <v>10832</v>
      </c>
      <c r="I81" t="s">
        <v>11394</v>
      </c>
      <c r="J81" t="s">
        <v>37</v>
      </c>
      <c r="K81" t="s">
        <v>2744</v>
      </c>
      <c r="L81" t="s">
        <v>15</v>
      </c>
      <c r="M81">
        <v>43</v>
      </c>
      <c r="N81" t="s">
        <v>16</v>
      </c>
      <c r="O81" t="s">
        <v>33</v>
      </c>
      <c r="P81" t="s">
        <v>11921</v>
      </c>
      <c r="Q81" t="s">
        <v>34</v>
      </c>
      <c r="R81" s="1">
        <v>44352</v>
      </c>
      <c r="S81" t="s">
        <v>2744</v>
      </c>
      <c r="T81" t="s">
        <v>12282</v>
      </c>
    </row>
    <row r="82" spans="1:20" x14ac:dyDescent="0.25">
      <c r="A82" t="s">
        <v>17053</v>
      </c>
      <c r="B82" t="s">
        <v>452</v>
      </c>
      <c r="C82" t="s">
        <v>13</v>
      </c>
      <c r="D82" t="s">
        <v>453</v>
      </c>
      <c r="E82" s="1">
        <v>43922</v>
      </c>
      <c r="F82" t="s">
        <v>10658</v>
      </c>
      <c r="G82" t="s">
        <v>10692</v>
      </c>
      <c r="H82" t="s">
        <v>10832</v>
      </c>
      <c r="I82" t="s">
        <v>11394</v>
      </c>
      <c r="J82" t="s">
        <v>37</v>
      </c>
      <c r="K82" t="s">
        <v>2744</v>
      </c>
      <c r="L82" t="s">
        <v>15</v>
      </c>
      <c r="M82" t="s">
        <v>37</v>
      </c>
      <c r="N82" t="s">
        <v>37</v>
      </c>
      <c r="O82" t="s">
        <v>33</v>
      </c>
      <c r="P82" t="s">
        <v>11921</v>
      </c>
      <c r="Q82" t="s">
        <v>34</v>
      </c>
      <c r="R82" s="1">
        <v>44352</v>
      </c>
      <c r="S82" t="s">
        <v>2744</v>
      </c>
      <c r="T82" t="s">
        <v>12282</v>
      </c>
    </row>
    <row r="83" spans="1:20" x14ac:dyDescent="0.25">
      <c r="A83" t="s">
        <v>17054</v>
      </c>
      <c r="B83" t="s">
        <v>456</v>
      </c>
      <c r="C83" t="s">
        <v>13</v>
      </c>
      <c r="D83" t="s">
        <v>457</v>
      </c>
      <c r="E83" s="1">
        <v>43922</v>
      </c>
      <c r="F83" t="s">
        <v>10658</v>
      </c>
      <c r="G83" t="s">
        <v>10692</v>
      </c>
      <c r="H83" t="s">
        <v>10832</v>
      </c>
      <c r="I83" t="s">
        <v>11394</v>
      </c>
      <c r="J83" t="s">
        <v>37</v>
      </c>
      <c r="K83" t="s">
        <v>2744</v>
      </c>
      <c r="L83" t="s">
        <v>15</v>
      </c>
      <c r="M83" t="s">
        <v>37</v>
      </c>
      <c r="N83" t="s">
        <v>37</v>
      </c>
      <c r="O83" t="s">
        <v>33</v>
      </c>
      <c r="P83" t="s">
        <v>11921</v>
      </c>
      <c r="Q83" t="s">
        <v>34</v>
      </c>
      <c r="R83" s="1">
        <v>44352</v>
      </c>
      <c r="S83" t="s">
        <v>2744</v>
      </c>
      <c r="T83" t="s">
        <v>12282</v>
      </c>
    </row>
    <row r="84" spans="1:20" x14ac:dyDescent="0.25">
      <c r="A84" t="s">
        <v>17055</v>
      </c>
      <c r="B84" t="s">
        <v>458</v>
      </c>
      <c r="C84" t="s">
        <v>13</v>
      </c>
      <c r="D84" t="s">
        <v>459</v>
      </c>
      <c r="E84" s="1">
        <v>43922</v>
      </c>
      <c r="F84" t="s">
        <v>10658</v>
      </c>
      <c r="G84" t="s">
        <v>10692</v>
      </c>
      <c r="H84" t="s">
        <v>10832</v>
      </c>
      <c r="I84" t="s">
        <v>11394</v>
      </c>
      <c r="J84" t="s">
        <v>37</v>
      </c>
      <c r="K84" t="s">
        <v>2744</v>
      </c>
      <c r="L84" t="s">
        <v>15</v>
      </c>
      <c r="M84" t="s">
        <v>37</v>
      </c>
      <c r="N84" t="s">
        <v>37</v>
      </c>
      <c r="O84" t="s">
        <v>33</v>
      </c>
      <c r="P84" t="s">
        <v>11921</v>
      </c>
      <c r="Q84" t="s">
        <v>34</v>
      </c>
      <c r="R84" s="1">
        <v>44352</v>
      </c>
      <c r="S84" t="s">
        <v>2744</v>
      </c>
      <c r="T84" t="s">
        <v>12309</v>
      </c>
    </row>
    <row r="85" spans="1:20" x14ac:dyDescent="0.25">
      <c r="A85" t="s">
        <v>17056</v>
      </c>
      <c r="B85" t="s">
        <v>547</v>
      </c>
      <c r="C85" t="s">
        <v>13</v>
      </c>
      <c r="D85" t="s">
        <v>548</v>
      </c>
      <c r="E85" s="1">
        <v>43922</v>
      </c>
      <c r="F85" t="s">
        <v>10658</v>
      </c>
      <c r="G85" t="s">
        <v>10685</v>
      </c>
      <c r="H85" t="s">
        <v>37</v>
      </c>
      <c r="I85" t="s">
        <v>37</v>
      </c>
      <c r="J85" t="s">
        <v>37</v>
      </c>
      <c r="K85" t="s">
        <v>2744</v>
      </c>
      <c r="L85" t="s">
        <v>15</v>
      </c>
      <c r="M85" t="s">
        <v>37</v>
      </c>
      <c r="N85" t="s">
        <v>37</v>
      </c>
      <c r="O85" t="s">
        <v>70</v>
      </c>
      <c r="P85" t="s">
        <v>11929</v>
      </c>
      <c r="Q85" t="s">
        <v>34</v>
      </c>
      <c r="R85" s="1">
        <v>44352</v>
      </c>
      <c r="S85" t="s">
        <v>2744</v>
      </c>
      <c r="T85" t="s">
        <v>12174</v>
      </c>
    </row>
    <row r="86" spans="1:20" x14ac:dyDescent="0.25">
      <c r="A86" t="s">
        <v>17057</v>
      </c>
      <c r="B86" t="s">
        <v>3434</v>
      </c>
      <c r="C86" t="s">
        <v>13</v>
      </c>
      <c r="D86" t="s">
        <v>3435</v>
      </c>
      <c r="E86" s="1">
        <v>43922</v>
      </c>
      <c r="F86" t="s">
        <v>10657</v>
      </c>
      <c r="G86" t="s">
        <v>10666</v>
      </c>
      <c r="H86" t="s">
        <v>37</v>
      </c>
      <c r="I86" t="s">
        <v>37</v>
      </c>
      <c r="J86" t="s">
        <v>37</v>
      </c>
      <c r="K86" t="s">
        <v>2744</v>
      </c>
      <c r="L86" t="s">
        <v>15</v>
      </c>
      <c r="M86" t="s">
        <v>37</v>
      </c>
      <c r="N86" t="s">
        <v>37</v>
      </c>
      <c r="O86" t="s">
        <v>33</v>
      </c>
      <c r="P86" t="s">
        <v>11921</v>
      </c>
      <c r="Q86" t="s">
        <v>34</v>
      </c>
      <c r="R86" s="1">
        <v>44352</v>
      </c>
      <c r="S86" t="s">
        <v>2744</v>
      </c>
      <c r="T86" t="s">
        <v>12314</v>
      </c>
    </row>
    <row r="87" spans="1:20" x14ac:dyDescent="0.25">
      <c r="A87" t="s">
        <v>17058</v>
      </c>
      <c r="B87" t="s">
        <v>403</v>
      </c>
      <c r="C87" t="s">
        <v>13</v>
      </c>
      <c r="D87" t="s">
        <v>404</v>
      </c>
      <c r="E87" s="1">
        <v>43923</v>
      </c>
      <c r="F87" t="s">
        <v>10655</v>
      </c>
      <c r="G87" t="s">
        <v>10661</v>
      </c>
      <c r="H87" t="s">
        <v>10899</v>
      </c>
      <c r="I87" t="s">
        <v>37</v>
      </c>
      <c r="J87" t="s">
        <v>37</v>
      </c>
      <c r="K87" t="s">
        <v>2744</v>
      </c>
      <c r="L87" t="s">
        <v>15</v>
      </c>
      <c r="M87" t="s">
        <v>37</v>
      </c>
      <c r="N87" t="s">
        <v>37</v>
      </c>
      <c r="O87" t="s">
        <v>70</v>
      </c>
      <c r="P87" t="s">
        <v>11929</v>
      </c>
      <c r="Q87" t="s">
        <v>34</v>
      </c>
      <c r="R87" s="1">
        <v>44352</v>
      </c>
      <c r="S87" t="s">
        <v>2744</v>
      </c>
      <c r="T87" t="s">
        <v>12319</v>
      </c>
    </row>
    <row r="88" spans="1:20" x14ac:dyDescent="0.25">
      <c r="A88" t="s">
        <v>17059</v>
      </c>
      <c r="B88" t="s">
        <v>444</v>
      </c>
      <c r="C88" t="s">
        <v>13</v>
      </c>
      <c r="D88" t="s">
        <v>445</v>
      </c>
      <c r="E88" s="1">
        <v>43923</v>
      </c>
      <c r="F88" t="s">
        <v>10658</v>
      </c>
      <c r="G88" t="s">
        <v>10692</v>
      </c>
      <c r="H88" t="s">
        <v>10832</v>
      </c>
      <c r="I88" t="s">
        <v>11394</v>
      </c>
      <c r="J88" t="s">
        <v>37</v>
      </c>
      <c r="K88" t="s">
        <v>2744</v>
      </c>
      <c r="L88" t="s">
        <v>15</v>
      </c>
      <c r="M88">
        <v>60</v>
      </c>
      <c r="N88" t="s">
        <v>26</v>
      </c>
      <c r="O88" t="s">
        <v>33</v>
      </c>
      <c r="P88" t="s">
        <v>11921</v>
      </c>
      <c r="Q88" t="s">
        <v>34</v>
      </c>
      <c r="R88" s="1">
        <v>44352</v>
      </c>
      <c r="S88" t="s">
        <v>2744</v>
      </c>
      <c r="T88" t="s">
        <v>12320</v>
      </c>
    </row>
    <row r="89" spans="1:20" x14ac:dyDescent="0.25">
      <c r="A89" t="s">
        <v>16465</v>
      </c>
      <c r="B89" t="s">
        <v>854</v>
      </c>
      <c r="C89" t="s">
        <v>13</v>
      </c>
      <c r="D89" t="s">
        <v>855</v>
      </c>
      <c r="E89" s="1">
        <v>43923</v>
      </c>
      <c r="F89" t="s">
        <v>10658</v>
      </c>
      <c r="G89" t="s">
        <v>10690</v>
      </c>
      <c r="H89" t="s">
        <v>10829</v>
      </c>
      <c r="I89" t="s">
        <v>37</v>
      </c>
      <c r="J89" t="s">
        <v>37</v>
      </c>
      <c r="K89" t="s">
        <v>2744</v>
      </c>
      <c r="L89" t="s">
        <v>15</v>
      </c>
      <c r="M89">
        <v>65</v>
      </c>
      <c r="N89" t="s">
        <v>26</v>
      </c>
      <c r="O89" t="s">
        <v>70</v>
      </c>
      <c r="P89" t="s">
        <v>11921</v>
      </c>
      <c r="Q89" t="s">
        <v>34</v>
      </c>
      <c r="R89" s="1">
        <v>44352</v>
      </c>
      <c r="S89" t="s">
        <v>2744</v>
      </c>
      <c r="T89" t="s">
        <v>12210</v>
      </c>
    </row>
    <row r="90" spans="1:20" x14ac:dyDescent="0.25">
      <c r="A90" t="s">
        <v>17060</v>
      </c>
      <c r="B90" t="s">
        <v>9108</v>
      </c>
      <c r="C90" t="s">
        <v>13</v>
      </c>
      <c r="D90" t="s">
        <v>9109</v>
      </c>
      <c r="E90" s="1">
        <v>43924</v>
      </c>
      <c r="F90" t="s">
        <v>10658</v>
      </c>
      <c r="G90" t="s">
        <v>10714</v>
      </c>
      <c r="H90" t="s">
        <v>10860</v>
      </c>
      <c r="I90" t="s">
        <v>37</v>
      </c>
      <c r="J90" t="s">
        <v>37</v>
      </c>
      <c r="K90" t="s">
        <v>2744</v>
      </c>
      <c r="L90" t="s">
        <v>15</v>
      </c>
      <c r="M90">
        <v>37</v>
      </c>
      <c r="N90" t="s">
        <v>26</v>
      </c>
      <c r="O90" t="s">
        <v>70</v>
      </c>
      <c r="P90" t="s">
        <v>11929</v>
      </c>
      <c r="Q90" t="s">
        <v>34</v>
      </c>
      <c r="R90" s="1">
        <v>44352</v>
      </c>
      <c r="S90" t="s">
        <v>2744</v>
      </c>
      <c r="T90" t="s">
        <v>12322</v>
      </c>
    </row>
    <row r="91" spans="1:20" x14ac:dyDescent="0.25">
      <c r="A91" t="s">
        <v>17061</v>
      </c>
      <c r="B91" t="s">
        <v>245</v>
      </c>
      <c r="C91" t="s">
        <v>13</v>
      </c>
      <c r="D91" t="s">
        <v>246</v>
      </c>
      <c r="E91" s="1">
        <v>43924</v>
      </c>
      <c r="F91" t="s">
        <v>10654</v>
      </c>
      <c r="G91" t="s">
        <v>10728</v>
      </c>
      <c r="H91" t="s">
        <v>10884</v>
      </c>
      <c r="I91" t="s">
        <v>37</v>
      </c>
      <c r="J91" t="s">
        <v>37</v>
      </c>
      <c r="K91" t="s">
        <v>2744</v>
      </c>
      <c r="L91" t="s">
        <v>15</v>
      </c>
      <c r="M91">
        <v>28</v>
      </c>
      <c r="N91" t="s">
        <v>26</v>
      </c>
      <c r="O91" t="s">
        <v>70</v>
      </c>
      <c r="P91" t="s">
        <v>11929</v>
      </c>
      <c r="Q91" t="s">
        <v>34</v>
      </c>
      <c r="R91" s="1">
        <v>44352</v>
      </c>
      <c r="S91" t="s">
        <v>2744</v>
      </c>
      <c r="T91" t="s">
        <v>12323</v>
      </c>
    </row>
    <row r="92" spans="1:20" x14ac:dyDescent="0.25">
      <c r="A92" t="s">
        <v>17062</v>
      </c>
      <c r="B92" t="s">
        <v>356</v>
      </c>
      <c r="C92" t="s">
        <v>13</v>
      </c>
      <c r="D92" t="s">
        <v>357</v>
      </c>
      <c r="E92" s="1">
        <v>43924</v>
      </c>
      <c r="F92" t="s">
        <v>10658</v>
      </c>
      <c r="G92" t="s">
        <v>10709</v>
      </c>
      <c r="H92" t="s">
        <v>37</v>
      </c>
      <c r="I92" t="s">
        <v>37</v>
      </c>
      <c r="J92" t="s">
        <v>37</v>
      </c>
      <c r="K92" t="s">
        <v>2744</v>
      </c>
      <c r="L92" t="s">
        <v>15</v>
      </c>
      <c r="M92" t="s">
        <v>37</v>
      </c>
      <c r="N92" t="s">
        <v>26</v>
      </c>
      <c r="O92" t="s">
        <v>33</v>
      </c>
      <c r="P92" t="s">
        <v>11921</v>
      </c>
      <c r="Q92" t="s">
        <v>34</v>
      </c>
      <c r="R92" s="1">
        <v>44352</v>
      </c>
      <c r="S92" t="s">
        <v>2744</v>
      </c>
      <c r="T92" t="s">
        <v>12324</v>
      </c>
    </row>
    <row r="93" spans="1:20" x14ac:dyDescent="0.25">
      <c r="A93" t="s">
        <v>17063</v>
      </c>
      <c r="B93" t="s">
        <v>448</v>
      </c>
      <c r="C93" t="s">
        <v>13</v>
      </c>
      <c r="D93" t="s">
        <v>449</v>
      </c>
      <c r="E93" s="1">
        <v>43925</v>
      </c>
      <c r="F93" t="s">
        <v>10658</v>
      </c>
      <c r="G93" t="s">
        <v>10692</v>
      </c>
      <c r="H93" t="s">
        <v>10832</v>
      </c>
      <c r="I93" t="s">
        <v>11394</v>
      </c>
      <c r="J93" t="s">
        <v>37</v>
      </c>
      <c r="K93" t="s">
        <v>2744</v>
      </c>
      <c r="L93" t="s">
        <v>15</v>
      </c>
      <c r="M93">
        <v>91</v>
      </c>
      <c r="N93" t="s">
        <v>26</v>
      </c>
      <c r="O93" t="s">
        <v>33</v>
      </c>
      <c r="P93" t="s">
        <v>11921</v>
      </c>
      <c r="Q93" t="s">
        <v>34</v>
      </c>
      <c r="R93" s="1">
        <v>44352</v>
      </c>
      <c r="S93" t="s">
        <v>2744</v>
      </c>
      <c r="T93" t="s">
        <v>12328</v>
      </c>
    </row>
    <row r="94" spans="1:20" x14ac:dyDescent="0.25">
      <c r="A94" t="s">
        <v>17064</v>
      </c>
      <c r="B94" t="s">
        <v>450</v>
      </c>
      <c r="C94" t="s">
        <v>13</v>
      </c>
      <c r="D94" t="s">
        <v>451</v>
      </c>
      <c r="E94" s="1">
        <v>43925</v>
      </c>
      <c r="F94" t="s">
        <v>10658</v>
      </c>
      <c r="G94" t="s">
        <v>10692</v>
      </c>
      <c r="H94" t="s">
        <v>10832</v>
      </c>
      <c r="I94" t="s">
        <v>11394</v>
      </c>
      <c r="J94" t="s">
        <v>37</v>
      </c>
      <c r="K94" t="s">
        <v>2744</v>
      </c>
      <c r="L94" t="s">
        <v>15</v>
      </c>
      <c r="M94">
        <v>40</v>
      </c>
      <c r="N94" t="s">
        <v>16</v>
      </c>
      <c r="O94" t="s">
        <v>33</v>
      </c>
      <c r="P94" t="s">
        <v>11921</v>
      </c>
      <c r="Q94" t="s">
        <v>34</v>
      </c>
      <c r="R94" s="1">
        <v>44352</v>
      </c>
      <c r="S94" t="s">
        <v>2744</v>
      </c>
      <c r="T94" t="s">
        <v>12282</v>
      </c>
    </row>
    <row r="95" spans="1:20" x14ac:dyDescent="0.25">
      <c r="A95" t="s">
        <v>17065</v>
      </c>
      <c r="B95" t="s">
        <v>9110</v>
      </c>
      <c r="C95" t="s">
        <v>13</v>
      </c>
      <c r="D95" t="s">
        <v>9111</v>
      </c>
      <c r="E95" s="1">
        <v>43926</v>
      </c>
      <c r="F95" t="s">
        <v>10658</v>
      </c>
      <c r="G95" t="s">
        <v>10714</v>
      </c>
      <c r="H95" t="s">
        <v>10860</v>
      </c>
      <c r="I95" t="s">
        <v>37</v>
      </c>
      <c r="J95" t="s">
        <v>37</v>
      </c>
      <c r="K95" t="s">
        <v>2744</v>
      </c>
      <c r="L95" t="s">
        <v>15</v>
      </c>
      <c r="M95">
        <v>41</v>
      </c>
      <c r="N95" t="s">
        <v>16</v>
      </c>
      <c r="O95" t="s">
        <v>70</v>
      </c>
      <c r="P95" t="s">
        <v>11921</v>
      </c>
      <c r="Q95" t="s">
        <v>34</v>
      </c>
      <c r="R95" s="1">
        <v>44352</v>
      </c>
      <c r="S95" t="s">
        <v>2744</v>
      </c>
      <c r="T95" t="s">
        <v>12177</v>
      </c>
    </row>
    <row r="96" spans="1:20" x14ac:dyDescent="0.25">
      <c r="A96" t="s">
        <v>17066</v>
      </c>
      <c r="B96" t="s">
        <v>454</v>
      </c>
      <c r="C96" t="s">
        <v>13</v>
      </c>
      <c r="D96" t="s">
        <v>455</v>
      </c>
      <c r="E96" s="1">
        <v>43926</v>
      </c>
      <c r="F96" t="s">
        <v>10658</v>
      </c>
      <c r="G96" t="s">
        <v>10692</v>
      </c>
      <c r="H96" t="s">
        <v>10832</v>
      </c>
      <c r="I96" t="s">
        <v>11394</v>
      </c>
      <c r="J96" t="s">
        <v>37</v>
      </c>
      <c r="K96" t="s">
        <v>2744</v>
      </c>
      <c r="L96" t="s">
        <v>15</v>
      </c>
      <c r="M96">
        <v>90</v>
      </c>
      <c r="N96" t="s">
        <v>16</v>
      </c>
      <c r="O96" t="s">
        <v>33</v>
      </c>
      <c r="P96" t="s">
        <v>11921</v>
      </c>
      <c r="Q96" t="s">
        <v>34</v>
      </c>
      <c r="R96" s="1">
        <v>44352</v>
      </c>
      <c r="S96" t="s">
        <v>2744</v>
      </c>
      <c r="T96" t="s">
        <v>12330</v>
      </c>
    </row>
    <row r="97" spans="1:20" x14ac:dyDescent="0.25">
      <c r="A97" t="s">
        <v>17067</v>
      </c>
      <c r="B97" t="s">
        <v>9858</v>
      </c>
      <c r="C97" t="s">
        <v>13</v>
      </c>
      <c r="D97" t="s">
        <v>9859</v>
      </c>
      <c r="E97" s="1">
        <v>43927</v>
      </c>
      <c r="F97" t="s">
        <v>10656</v>
      </c>
      <c r="G97" t="s">
        <v>10726</v>
      </c>
      <c r="H97" t="s">
        <v>10882</v>
      </c>
      <c r="I97" t="s">
        <v>37</v>
      </c>
      <c r="J97" t="s">
        <v>37</v>
      </c>
      <c r="K97" t="s">
        <v>2744</v>
      </c>
      <c r="L97" t="s">
        <v>15</v>
      </c>
      <c r="M97">
        <v>23</v>
      </c>
      <c r="N97" t="s">
        <v>26</v>
      </c>
      <c r="O97" t="s">
        <v>33</v>
      </c>
      <c r="P97" t="s">
        <v>11921</v>
      </c>
      <c r="Q97" t="s">
        <v>34</v>
      </c>
      <c r="R97" s="1">
        <v>44352</v>
      </c>
      <c r="S97" t="s">
        <v>2744</v>
      </c>
      <c r="T97" t="s">
        <v>12332</v>
      </c>
    </row>
    <row r="98" spans="1:20" x14ac:dyDescent="0.25">
      <c r="A98" t="s">
        <v>17068</v>
      </c>
      <c r="B98" t="s">
        <v>3807</v>
      </c>
      <c r="C98" t="s">
        <v>13</v>
      </c>
      <c r="D98" t="s">
        <v>3808</v>
      </c>
      <c r="E98" s="1">
        <v>43927</v>
      </c>
      <c r="F98" t="s">
        <v>10655</v>
      </c>
      <c r="G98" t="s">
        <v>10661</v>
      </c>
      <c r="H98" t="s">
        <v>10908</v>
      </c>
      <c r="I98" t="s">
        <v>11402</v>
      </c>
      <c r="J98" t="s">
        <v>37</v>
      </c>
      <c r="K98" t="s">
        <v>2744</v>
      </c>
      <c r="L98" t="s">
        <v>15</v>
      </c>
      <c r="M98" t="s">
        <v>37</v>
      </c>
      <c r="N98" t="s">
        <v>37</v>
      </c>
      <c r="O98" t="s">
        <v>70</v>
      </c>
      <c r="P98" t="s">
        <v>11929</v>
      </c>
      <c r="Q98" t="s">
        <v>34</v>
      </c>
      <c r="R98" s="1">
        <v>44352</v>
      </c>
      <c r="S98" t="s">
        <v>2744</v>
      </c>
      <c r="T98" t="s">
        <v>12339</v>
      </c>
    </row>
    <row r="99" spans="1:20" x14ac:dyDescent="0.25">
      <c r="A99" t="s">
        <v>17069</v>
      </c>
      <c r="B99" t="s">
        <v>1998</v>
      </c>
      <c r="C99" t="s">
        <v>13</v>
      </c>
      <c r="D99" t="s">
        <v>1999</v>
      </c>
      <c r="E99" s="1">
        <v>43928</v>
      </c>
      <c r="F99" t="s">
        <v>10654</v>
      </c>
      <c r="G99" t="s">
        <v>10679</v>
      </c>
      <c r="H99" t="s">
        <v>10910</v>
      </c>
      <c r="I99" t="s">
        <v>37</v>
      </c>
      <c r="J99" t="s">
        <v>37</v>
      </c>
      <c r="K99" t="s">
        <v>2744</v>
      </c>
      <c r="L99" t="s">
        <v>15</v>
      </c>
      <c r="M99">
        <v>32</v>
      </c>
      <c r="N99" t="s">
        <v>26</v>
      </c>
      <c r="O99" t="s">
        <v>70</v>
      </c>
      <c r="P99" t="s">
        <v>11921</v>
      </c>
      <c r="Q99" t="s">
        <v>34</v>
      </c>
      <c r="R99" s="1">
        <v>44352</v>
      </c>
      <c r="S99" t="s">
        <v>2744</v>
      </c>
      <c r="T99" t="s">
        <v>12341</v>
      </c>
    </row>
    <row r="100" spans="1:20" x14ac:dyDescent="0.25">
      <c r="A100" t="s">
        <v>17070</v>
      </c>
      <c r="B100" t="s">
        <v>4242</v>
      </c>
      <c r="C100" t="s">
        <v>13</v>
      </c>
      <c r="D100" t="s">
        <v>4243</v>
      </c>
      <c r="E100" s="1">
        <v>43930</v>
      </c>
      <c r="F100" t="s">
        <v>10658</v>
      </c>
      <c r="G100" t="s">
        <v>10676</v>
      </c>
      <c r="H100" t="s">
        <v>10903</v>
      </c>
      <c r="I100" t="s">
        <v>37</v>
      </c>
      <c r="J100" t="s">
        <v>37</v>
      </c>
      <c r="K100" t="s">
        <v>2744</v>
      </c>
      <c r="L100" t="s">
        <v>15</v>
      </c>
      <c r="M100">
        <v>51</v>
      </c>
      <c r="N100" t="s">
        <v>26</v>
      </c>
      <c r="O100" t="s">
        <v>70</v>
      </c>
      <c r="P100" t="s">
        <v>11929</v>
      </c>
      <c r="Q100" t="s">
        <v>34</v>
      </c>
      <c r="R100" s="1">
        <v>44352</v>
      </c>
      <c r="S100" t="s">
        <v>2744</v>
      </c>
      <c r="T100" t="s">
        <v>12350</v>
      </c>
    </row>
    <row r="101" spans="1:20" x14ac:dyDescent="0.25">
      <c r="A101" t="s">
        <v>17071</v>
      </c>
      <c r="B101" t="s">
        <v>312</v>
      </c>
      <c r="C101" t="s">
        <v>13</v>
      </c>
      <c r="D101" t="s">
        <v>313</v>
      </c>
      <c r="E101" s="1">
        <v>43931</v>
      </c>
      <c r="F101" t="s">
        <v>10658</v>
      </c>
      <c r="G101" t="s">
        <v>10676</v>
      </c>
      <c r="H101" t="s">
        <v>10912</v>
      </c>
      <c r="I101" t="s">
        <v>37</v>
      </c>
      <c r="J101" t="s">
        <v>37</v>
      </c>
      <c r="K101" t="s">
        <v>2744</v>
      </c>
      <c r="L101" t="s">
        <v>15</v>
      </c>
      <c r="M101">
        <v>41</v>
      </c>
      <c r="N101" t="s">
        <v>26</v>
      </c>
      <c r="O101" t="s">
        <v>70</v>
      </c>
      <c r="P101" t="s">
        <v>11921</v>
      </c>
      <c r="Q101" t="s">
        <v>34</v>
      </c>
      <c r="R101" s="1">
        <v>44352</v>
      </c>
      <c r="S101" t="s">
        <v>2744</v>
      </c>
      <c r="T101" t="s">
        <v>12177</v>
      </c>
    </row>
    <row r="102" spans="1:20" x14ac:dyDescent="0.25">
      <c r="A102" t="s">
        <v>17072</v>
      </c>
      <c r="B102" t="s">
        <v>944</v>
      </c>
      <c r="C102" t="s">
        <v>13</v>
      </c>
      <c r="D102" t="s">
        <v>945</v>
      </c>
      <c r="E102" s="1">
        <v>43931</v>
      </c>
      <c r="F102" t="s">
        <v>10658</v>
      </c>
      <c r="G102" t="s">
        <v>10713</v>
      </c>
      <c r="H102" t="s">
        <v>10906</v>
      </c>
      <c r="I102" t="s">
        <v>37</v>
      </c>
      <c r="J102" t="s">
        <v>37</v>
      </c>
      <c r="K102" t="s">
        <v>2744</v>
      </c>
      <c r="L102" t="s">
        <v>15</v>
      </c>
      <c r="M102">
        <v>28</v>
      </c>
      <c r="N102" t="s">
        <v>26</v>
      </c>
      <c r="O102" t="s">
        <v>70</v>
      </c>
      <c r="P102" t="s">
        <v>11929</v>
      </c>
      <c r="Q102" t="s">
        <v>34</v>
      </c>
      <c r="R102" s="1">
        <v>44352</v>
      </c>
      <c r="S102" t="s">
        <v>2744</v>
      </c>
      <c r="T102" t="s">
        <v>12174</v>
      </c>
    </row>
    <row r="103" spans="1:20" x14ac:dyDescent="0.25">
      <c r="A103" t="s">
        <v>17073</v>
      </c>
      <c r="B103" t="s">
        <v>948</v>
      </c>
      <c r="C103" t="s">
        <v>13</v>
      </c>
      <c r="D103" t="s">
        <v>949</v>
      </c>
      <c r="E103" s="1">
        <v>43931</v>
      </c>
      <c r="F103" t="s">
        <v>10658</v>
      </c>
      <c r="G103" t="s">
        <v>10713</v>
      </c>
      <c r="H103" t="s">
        <v>10906</v>
      </c>
      <c r="I103" t="s">
        <v>37</v>
      </c>
      <c r="J103" t="s">
        <v>37</v>
      </c>
      <c r="K103" t="s">
        <v>2744</v>
      </c>
      <c r="L103" t="s">
        <v>15</v>
      </c>
      <c r="M103">
        <v>82</v>
      </c>
      <c r="N103" t="s">
        <v>16</v>
      </c>
      <c r="O103" t="s">
        <v>17</v>
      </c>
      <c r="P103" t="s">
        <v>11922</v>
      </c>
      <c r="Q103" t="s">
        <v>34</v>
      </c>
      <c r="R103" s="1">
        <v>44352</v>
      </c>
      <c r="S103" t="s">
        <v>2744</v>
      </c>
      <c r="T103" t="s">
        <v>12352</v>
      </c>
    </row>
    <row r="104" spans="1:20" x14ac:dyDescent="0.25">
      <c r="A104" t="s">
        <v>17074</v>
      </c>
      <c r="B104" t="s">
        <v>955</v>
      </c>
      <c r="C104" t="s">
        <v>13</v>
      </c>
      <c r="D104" t="s">
        <v>956</v>
      </c>
      <c r="E104" s="1">
        <v>43933</v>
      </c>
      <c r="F104" t="s">
        <v>10658</v>
      </c>
      <c r="G104" t="s">
        <v>10713</v>
      </c>
      <c r="H104" t="s">
        <v>10906</v>
      </c>
      <c r="I104" t="s">
        <v>37</v>
      </c>
      <c r="J104" t="s">
        <v>37</v>
      </c>
      <c r="K104" t="s">
        <v>2744</v>
      </c>
      <c r="L104" t="s">
        <v>15</v>
      </c>
      <c r="M104" t="s">
        <v>37</v>
      </c>
      <c r="N104" t="s">
        <v>37</v>
      </c>
      <c r="O104" t="s">
        <v>33</v>
      </c>
      <c r="P104" t="s">
        <v>11921</v>
      </c>
      <c r="Q104" t="s">
        <v>34</v>
      </c>
      <c r="R104" s="1">
        <v>44352</v>
      </c>
      <c r="S104" t="s">
        <v>2744</v>
      </c>
      <c r="T104" t="s">
        <v>12359</v>
      </c>
    </row>
    <row r="105" spans="1:20" x14ac:dyDescent="0.25">
      <c r="A105" t="s">
        <v>17075</v>
      </c>
      <c r="B105" t="s">
        <v>362</v>
      </c>
      <c r="C105" t="s">
        <v>13</v>
      </c>
      <c r="D105" t="s">
        <v>363</v>
      </c>
      <c r="E105" s="1">
        <v>43934</v>
      </c>
      <c r="F105" t="s">
        <v>10658</v>
      </c>
      <c r="G105" t="s">
        <v>10709</v>
      </c>
      <c r="H105" t="s">
        <v>37</v>
      </c>
      <c r="I105" t="s">
        <v>37</v>
      </c>
      <c r="J105" t="s">
        <v>37</v>
      </c>
      <c r="K105" t="s">
        <v>2744</v>
      </c>
      <c r="L105" t="s">
        <v>15</v>
      </c>
      <c r="M105" t="s">
        <v>37</v>
      </c>
      <c r="N105" t="s">
        <v>26</v>
      </c>
      <c r="O105" t="s">
        <v>17</v>
      </c>
      <c r="P105" t="s">
        <v>11921</v>
      </c>
      <c r="Q105" t="s">
        <v>34</v>
      </c>
      <c r="R105" s="1">
        <v>44352</v>
      </c>
      <c r="S105" t="s">
        <v>2744</v>
      </c>
      <c r="T105" t="s">
        <v>12160</v>
      </c>
    </row>
    <row r="106" spans="1:20" x14ac:dyDescent="0.25">
      <c r="A106" t="s">
        <v>17076</v>
      </c>
      <c r="B106" t="s">
        <v>593</v>
      </c>
      <c r="C106" t="s">
        <v>13</v>
      </c>
      <c r="D106" t="s">
        <v>594</v>
      </c>
      <c r="E106" s="1">
        <v>43934</v>
      </c>
      <c r="F106" t="s">
        <v>10658</v>
      </c>
      <c r="G106" t="s">
        <v>10685</v>
      </c>
      <c r="H106" t="s">
        <v>10892</v>
      </c>
      <c r="I106" t="s">
        <v>37</v>
      </c>
      <c r="J106" t="s">
        <v>37</v>
      </c>
      <c r="K106" t="s">
        <v>2744</v>
      </c>
      <c r="L106" t="s">
        <v>15</v>
      </c>
      <c r="M106">
        <v>28</v>
      </c>
      <c r="N106" t="s">
        <v>26</v>
      </c>
      <c r="O106" t="s">
        <v>33</v>
      </c>
      <c r="P106" t="s">
        <v>11921</v>
      </c>
      <c r="Q106" t="s">
        <v>34</v>
      </c>
      <c r="R106" s="1">
        <v>44352</v>
      </c>
      <c r="S106" t="s">
        <v>2744</v>
      </c>
      <c r="T106" t="s">
        <v>12361</v>
      </c>
    </row>
    <row r="107" spans="1:20" x14ac:dyDescent="0.25">
      <c r="A107" t="s">
        <v>17077</v>
      </c>
      <c r="B107" t="s">
        <v>959</v>
      </c>
      <c r="C107" t="s">
        <v>13</v>
      </c>
      <c r="D107" t="s">
        <v>960</v>
      </c>
      <c r="E107" s="1">
        <v>43934</v>
      </c>
      <c r="F107" t="s">
        <v>10658</v>
      </c>
      <c r="G107" t="s">
        <v>10713</v>
      </c>
      <c r="H107" t="s">
        <v>10906</v>
      </c>
      <c r="I107" t="s">
        <v>37</v>
      </c>
      <c r="J107" t="s">
        <v>37</v>
      </c>
      <c r="K107" t="s">
        <v>2744</v>
      </c>
      <c r="L107" t="s">
        <v>15</v>
      </c>
      <c r="M107">
        <v>70</v>
      </c>
      <c r="N107" t="s">
        <v>26</v>
      </c>
      <c r="O107" t="s">
        <v>70</v>
      </c>
      <c r="P107" t="s">
        <v>11929</v>
      </c>
      <c r="Q107" t="s">
        <v>34</v>
      </c>
      <c r="R107" s="1">
        <v>44352</v>
      </c>
      <c r="S107" t="s">
        <v>2744</v>
      </c>
      <c r="T107" t="s">
        <v>12362</v>
      </c>
    </row>
    <row r="108" spans="1:20" x14ac:dyDescent="0.25">
      <c r="A108" t="s">
        <v>17078</v>
      </c>
      <c r="B108" t="s">
        <v>364</v>
      </c>
      <c r="C108" t="s">
        <v>13</v>
      </c>
      <c r="D108" t="s">
        <v>365</v>
      </c>
      <c r="E108" s="1">
        <v>43935</v>
      </c>
      <c r="F108" t="s">
        <v>10658</v>
      </c>
      <c r="G108" t="s">
        <v>10709</v>
      </c>
      <c r="H108" t="s">
        <v>37</v>
      </c>
      <c r="I108" t="s">
        <v>37</v>
      </c>
      <c r="J108" t="s">
        <v>37</v>
      </c>
      <c r="K108" t="s">
        <v>2744</v>
      </c>
      <c r="L108" t="s">
        <v>15</v>
      </c>
      <c r="M108" t="s">
        <v>37</v>
      </c>
      <c r="N108" t="s">
        <v>26</v>
      </c>
      <c r="O108" t="s">
        <v>33</v>
      </c>
      <c r="P108" t="s">
        <v>11921</v>
      </c>
      <c r="Q108" t="s">
        <v>34</v>
      </c>
      <c r="R108" s="1">
        <v>44352</v>
      </c>
      <c r="S108" t="s">
        <v>2744</v>
      </c>
      <c r="T108" t="s">
        <v>12366</v>
      </c>
    </row>
    <row r="109" spans="1:20" x14ac:dyDescent="0.25">
      <c r="A109" t="s">
        <v>17079</v>
      </c>
      <c r="B109" t="s">
        <v>514</v>
      </c>
      <c r="C109" t="s">
        <v>13</v>
      </c>
      <c r="D109" t="s">
        <v>515</v>
      </c>
      <c r="E109" s="1">
        <v>43935</v>
      </c>
      <c r="F109" t="s">
        <v>10658</v>
      </c>
      <c r="G109" t="s">
        <v>10692</v>
      </c>
      <c r="H109" t="s">
        <v>10832</v>
      </c>
      <c r="I109" t="s">
        <v>37</v>
      </c>
      <c r="J109" t="s">
        <v>37</v>
      </c>
      <c r="K109" t="s">
        <v>2744</v>
      </c>
      <c r="L109" t="s">
        <v>15</v>
      </c>
      <c r="M109">
        <v>60</v>
      </c>
      <c r="N109" t="s">
        <v>26</v>
      </c>
      <c r="O109" t="s">
        <v>33</v>
      </c>
      <c r="P109" t="s">
        <v>11921</v>
      </c>
      <c r="Q109" t="s">
        <v>34</v>
      </c>
      <c r="R109" s="1">
        <v>44352</v>
      </c>
      <c r="S109" t="s">
        <v>2744</v>
      </c>
      <c r="T109" t="s">
        <v>12367</v>
      </c>
    </row>
    <row r="110" spans="1:20" x14ac:dyDescent="0.25">
      <c r="A110" t="s">
        <v>17080</v>
      </c>
      <c r="B110" t="s">
        <v>963</v>
      </c>
      <c r="C110" t="s">
        <v>13</v>
      </c>
      <c r="D110" t="s">
        <v>964</v>
      </c>
      <c r="E110" s="1">
        <v>43935</v>
      </c>
      <c r="F110" t="s">
        <v>10658</v>
      </c>
      <c r="G110" t="s">
        <v>10713</v>
      </c>
      <c r="H110" t="s">
        <v>10906</v>
      </c>
      <c r="I110" t="s">
        <v>37</v>
      </c>
      <c r="J110" t="s">
        <v>37</v>
      </c>
      <c r="K110" t="s">
        <v>2744</v>
      </c>
      <c r="L110" t="s">
        <v>15</v>
      </c>
      <c r="M110">
        <v>1</v>
      </c>
      <c r="N110" t="s">
        <v>26</v>
      </c>
      <c r="O110" t="s">
        <v>70</v>
      </c>
      <c r="P110" t="s">
        <v>11929</v>
      </c>
      <c r="Q110" t="s">
        <v>34</v>
      </c>
      <c r="R110" s="1">
        <v>44352</v>
      </c>
      <c r="S110" t="s">
        <v>2744</v>
      </c>
      <c r="T110" t="s">
        <v>12369</v>
      </c>
    </row>
    <row r="111" spans="1:20" x14ac:dyDescent="0.25">
      <c r="A111" t="s">
        <v>17081</v>
      </c>
      <c r="B111" t="s">
        <v>967</v>
      </c>
      <c r="C111" t="s">
        <v>13</v>
      </c>
      <c r="D111" t="s">
        <v>968</v>
      </c>
      <c r="E111" s="1">
        <v>43935</v>
      </c>
      <c r="F111" t="s">
        <v>10658</v>
      </c>
      <c r="G111" t="s">
        <v>10713</v>
      </c>
      <c r="H111" t="s">
        <v>10906</v>
      </c>
      <c r="I111" t="s">
        <v>37</v>
      </c>
      <c r="J111" t="s">
        <v>37</v>
      </c>
      <c r="K111" t="s">
        <v>2744</v>
      </c>
      <c r="L111" t="s">
        <v>15</v>
      </c>
      <c r="M111">
        <v>82</v>
      </c>
      <c r="N111" t="s">
        <v>26</v>
      </c>
      <c r="O111" t="s">
        <v>70</v>
      </c>
      <c r="P111" t="s">
        <v>11921</v>
      </c>
      <c r="Q111" t="s">
        <v>34</v>
      </c>
      <c r="R111" s="1">
        <v>44352</v>
      </c>
      <c r="S111" t="s">
        <v>2744</v>
      </c>
      <c r="T111" t="s">
        <v>12371</v>
      </c>
    </row>
    <row r="112" spans="1:20" x14ac:dyDescent="0.25">
      <c r="A112" t="s">
        <v>17082</v>
      </c>
      <c r="B112" t="s">
        <v>6022</v>
      </c>
      <c r="C112" t="s">
        <v>13</v>
      </c>
      <c r="D112" t="s">
        <v>6023</v>
      </c>
      <c r="E112" s="1">
        <v>43935</v>
      </c>
      <c r="F112" t="s">
        <v>10654</v>
      </c>
      <c r="G112" t="s">
        <v>10670</v>
      </c>
      <c r="H112" t="s">
        <v>37</v>
      </c>
      <c r="I112" t="s">
        <v>37</v>
      </c>
      <c r="J112" t="s">
        <v>37</v>
      </c>
      <c r="K112" t="s">
        <v>2744</v>
      </c>
      <c r="L112" t="s">
        <v>15</v>
      </c>
      <c r="M112">
        <v>74</v>
      </c>
      <c r="N112" t="s">
        <v>16</v>
      </c>
      <c r="O112" t="s">
        <v>33</v>
      </c>
      <c r="P112" t="s">
        <v>11921</v>
      </c>
      <c r="Q112" t="s">
        <v>34</v>
      </c>
      <c r="R112" s="1">
        <v>44352</v>
      </c>
      <c r="S112" t="s">
        <v>2744</v>
      </c>
      <c r="T112" t="s">
        <v>12373</v>
      </c>
    </row>
    <row r="113" spans="1:20" x14ac:dyDescent="0.25">
      <c r="A113" t="s">
        <v>17083</v>
      </c>
      <c r="B113" t="s">
        <v>211</v>
      </c>
      <c r="C113" t="s">
        <v>13</v>
      </c>
      <c r="D113" t="s">
        <v>212</v>
      </c>
      <c r="E113" s="1">
        <v>43936</v>
      </c>
      <c r="F113" t="s">
        <v>10658</v>
      </c>
      <c r="G113" t="s">
        <v>10708</v>
      </c>
      <c r="H113" t="s">
        <v>10852</v>
      </c>
      <c r="I113" t="s">
        <v>37</v>
      </c>
      <c r="J113" t="s">
        <v>37</v>
      </c>
      <c r="K113" t="s">
        <v>2744</v>
      </c>
      <c r="L113" t="s">
        <v>15</v>
      </c>
      <c r="M113">
        <v>37</v>
      </c>
      <c r="N113" t="s">
        <v>26</v>
      </c>
      <c r="O113" t="s">
        <v>33</v>
      </c>
      <c r="P113" t="s">
        <v>11921</v>
      </c>
      <c r="Q113" t="s">
        <v>34</v>
      </c>
      <c r="R113" s="1">
        <v>44352</v>
      </c>
      <c r="S113" t="s">
        <v>2744</v>
      </c>
      <c r="T113" t="s">
        <v>12376</v>
      </c>
    </row>
    <row r="114" spans="1:20" x14ac:dyDescent="0.25">
      <c r="A114" t="s">
        <v>17084</v>
      </c>
      <c r="B114" t="s">
        <v>213</v>
      </c>
      <c r="C114" t="s">
        <v>13</v>
      </c>
      <c r="D114" t="s">
        <v>214</v>
      </c>
      <c r="E114" s="1">
        <v>43936</v>
      </c>
      <c r="F114" t="s">
        <v>10658</v>
      </c>
      <c r="G114" t="s">
        <v>10708</v>
      </c>
      <c r="H114" t="s">
        <v>10852</v>
      </c>
      <c r="I114" t="s">
        <v>37</v>
      </c>
      <c r="J114" t="s">
        <v>37</v>
      </c>
      <c r="K114" t="s">
        <v>2744</v>
      </c>
      <c r="L114" t="s">
        <v>15</v>
      </c>
      <c r="M114">
        <v>48</v>
      </c>
      <c r="N114" t="s">
        <v>26</v>
      </c>
      <c r="O114" t="s">
        <v>33</v>
      </c>
      <c r="P114" t="s">
        <v>11921</v>
      </c>
      <c r="Q114" t="s">
        <v>34</v>
      </c>
      <c r="R114" s="1">
        <v>44352</v>
      </c>
      <c r="S114" t="s">
        <v>2744</v>
      </c>
      <c r="T114" t="s">
        <v>12377</v>
      </c>
    </row>
    <row r="115" spans="1:20" x14ac:dyDescent="0.25">
      <c r="A115" t="s">
        <v>17085</v>
      </c>
      <c r="B115" t="s">
        <v>4185</v>
      </c>
      <c r="C115" t="s">
        <v>13</v>
      </c>
      <c r="D115" t="s">
        <v>4186</v>
      </c>
      <c r="E115" s="1">
        <v>43936</v>
      </c>
      <c r="F115" t="s">
        <v>10655</v>
      </c>
      <c r="G115" t="s">
        <v>10697</v>
      </c>
      <c r="H115" t="s">
        <v>10919</v>
      </c>
      <c r="I115" t="s">
        <v>37</v>
      </c>
      <c r="J115" t="s">
        <v>37</v>
      </c>
      <c r="K115" t="s">
        <v>2744</v>
      </c>
      <c r="L115" t="s">
        <v>15</v>
      </c>
      <c r="M115" t="s">
        <v>37</v>
      </c>
      <c r="N115" t="s">
        <v>37</v>
      </c>
      <c r="O115" t="s">
        <v>70</v>
      </c>
      <c r="P115" t="s">
        <v>11921</v>
      </c>
      <c r="Q115" t="s">
        <v>34</v>
      </c>
      <c r="R115" s="1">
        <v>44352</v>
      </c>
      <c r="S115" t="s">
        <v>2744</v>
      </c>
      <c r="T115" t="s">
        <v>12385</v>
      </c>
    </row>
    <row r="116" spans="1:20" x14ac:dyDescent="0.25">
      <c r="A116" t="s">
        <v>17086</v>
      </c>
      <c r="B116" t="s">
        <v>223</v>
      </c>
      <c r="C116" t="s">
        <v>13</v>
      </c>
      <c r="D116" t="s">
        <v>224</v>
      </c>
      <c r="E116" s="1">
        <v>43937</v>
      </c>
      <c r="F116" t="s">
        <v>10658</v>
      </c>
      <c r="G116" t="s">
        <v>10708</v>
      </c>
      <c r="H116" t="s">
        <v>10852</v>
      </c>
      <c r="I116" t="s">
        <v>37</v>
      </c>
      <c r="J116" t="s">
        <v>37</v>
      </c>
      <c r="K116" t="s">
        <v>2744</v>
      </c>
      <c r="L116" t="s">
        <v>15</v>
      </c>
      <c r="M116">
        <v>30</v>
      </c>
      <c r="N116" t="s">
        <v>26</v>
      </c>
      <c r="O116" t="s">
        <v>33</v>
      </c>
      <c r="P116" t="s">
        <v>11921</v>
      </c>
      <c r="Q116" t="s">
        <v>34</v>
      </c>
      <c r="R116" s="1">
        <v>44352</v>
      </c>
      <c r="S116" t="s">
        <v>2744</v>
      </c>
      <c r="T116" t="s">
        <v>12387</v>
      </c>
    </row>
    <row r="117" spans="1:20" x14ac:dyDescent="0.25">
      <c r="A117" t="s">
        <v>17087</v>
      </c>
      <c r="B117" t="s">
        <v>225</v>
      </c>
      <c r="C117" t="s">
        <v>13</v>
      </c>
      <c r="D117" t="s">
        <v>226</v>
      </c>
      <c r="E117" s="1">
        <v>43937</v>
      </c>
      <c r="F117" t="s">
        <v>10658</v>
      </c>
      <c r="G117" t="s">
        <v>10708</v>
      </c>
      <c r="H117" t="s">
        <v>10852</v>
      </c>
      <c r="I117" t="s">
        <v>37</v>
      </c>
      <c r="J117" t="s">
        <v>37</v>
      </c>
      <c r="K117" t="s">
        <v>2744</v>
      </c>
      <c r="L117" t="s">
        <v>15</v>
      </c>
      <c r="M117">
        <v>25</v>
      </c>
      <c r="N117" t="s">
        <v>16</v>
      </c>
      <c r="O117" t="s">
        <v>33</v>
      </c>
      <c r="P117" t="s">
        <v>11921</v>
      </c>
      <c r="Q117" t="s">
        <v>34</v>
      </c>
      <c r="R117" s="1">
        <v>44352</v>
      </c>
      <c r="S117" t="s">
        <v>2744</v>
      </c>
      <c r="T117" t="s">
        <v>12388</v>
      </c>
    </row>
    <row r="118" spans="1:20" x14ac:dyDescent="0.25">
      <c r="A118" t="s">
        <v>17088</v>
      </c>
      <c r="B118" t="s">
        <v>227</v>
      </c>
      <c r="C118" t="s">
        <v>13</v>
      </c>
      <c r="D118" t="s">
        <v>228</v>
      </c>
      <c r="E118" s="1">
        <v>43938</v>
      </c>
      <c r="F118" t="s">
        <v>10658</v>
      </c>
      <c r="G118" t="s">
        <v>10708</v>
      </c>
      <c r="H118" t="s">
        <v>10852</v>
      </c>
      <c r="I118" t="s">
        <v>37</v>
      </c>
      <c r="J118" t="s">
        <v>37</v>
      </c>
      <c r="K118" t="s">
        <v>2744</v>
      </c>
      <c r="L118" t="s">
        <v>15</v>
      </c>
      <c r="M118">
        <v>39</v>
      </c>
      <c r="N118" t="s">
        <v>16</v>
      </c>
      <c r="O118" t="s">
        <v>33</v>
      </c>
      <c r="P118" t="s">
        <v>11921</v>
      </c>
      <c r="Q118" t="s">
        <v>34</v>
      </c>
      <c r="R118" s="1">
        <v>44352</v>
      </c>
      <c r="S118" t="s">
        <v>2744</v>
      </c>
      <c r="T118" t="s">
        <v>12391</v>
      </c>
    </row>
    <row r="119" spans="1:20" x14ac:dyDescent="0.25">
      <c r="A119" t="s">
        <v>17089</v>
      </c>
      <c r="B119" t="s">
        <v>399</v>
      </c>
      <c r="C119" t="s">
        <v>13</v>
      </c>
      <c r="D119" t="s">
        <v>400</v>
      </c>
      <c r="E119" s="1">
        <v>43939</v>
      </c>
      <c r="F119" t="s">
        <v>10658</v>
      </c>
      <c r="G119" t="s">
        <v>10685</v>
      </c>
      <c r="H119" t="s">
        <v>37</v>
      </c>
      <c r="I119" t="s">
        <v>37</v>
      </c>
      <c r="J119" t="s">
        <v>37</v>
      </c>
      <c r="K119" t="s">
        <v>2744</v>
      </c>
      <c r="L119" t="s">
        <v>15</v>
      </c>
      <c r="M119" t="s">
        <v>37</v>
      </c>
      <c r="N119" t="s">
        <v>37</v>
      </c>
      <c r="O119" t="s">
        <v>70</v>
      </c>
      <c r="P119" t="s">
        <v>11929</v>
      </c>
      <c r="Q119" t="s">
        <v>34</v>
      </c>
      <c r="R119" s="1">
        <v>44352</v>
      </c>
      <c r="S119" t="s">
        <v>2744</v>
      </c>
      <c r="T119" t="s">
        <v>12395</v>
      </c>
    </row>
    <row r="120" spans="1:20" x14ac:dyDescent="0.25">
      <c r="A120" t="s">
        <v>16469</v>
      </c>
      <c r="B120" t="s">
        <v>743</v>
      </c>
      <c r="C120" t="s">
        <v>13</v>
      </c>
      <c r="D120" t="s">
        <v>744</v>
      </c>
      <c r="E120" s="1">
        <v>43939</v>
      </c>
      <c r="F120" t="s">
        <v>10658</v>
      </c>
      <c r="G120" t="s">
        <v>10690</v>
      </c>
      <c r="H120" t="s">
        <v>10829</v>
      </c>
      <c r="I120" t="s">
        <v>37</v>
      </c>
      <c r="J120" t="s">
        <v>37</v>
      </c>
      <c r="K120" t="s">
        <v>2744</v>
      </c>
      <c r="L120" t="s">
        <v>15</v>
      </c>
      <c r="M120">
        <v>30</v>
      </c>
      <c r="N120" t="s">
        <v>26</v>
      </c>
      <c r="O120" t="s">
        <v>33</v>
      </c>
      <c r="P120" t="s">
        <v>11921</v>
      </c>
      <c r="Q120" t="s">
        <v>34</v>
      </c>
      <c r="R120" s="1">
        <v>44352</v>
      </c>
      <c r="S120" t="s">
        <v>2744</v>
      </c>
      <c r="T120" t="s">
        <v>12396</v>
      </c>
    </row>
    <row r="121" spans="1:20" x14ac:dyDescent="0.25">
      <c r="A121" t="s">
        <v>16470</v>
      </c>
      <c r="B121" t="s">
        <v>749</v>
      </c>
      <c r="C121" t="s">
        <v>13</v>
      </c>
      <c r="D121" t="s">
        <v>750</v>
      </c>
      <c r="E121" s="1">
        <v>43939</v>
      </c>
      <c r="F121" t="s">
        <v>10658</v>
      </c>
      <c r="G121" t="s">
        <v>10690</v>
      </c>
      <c r="H121" t="s">
        <v>10829</v>
      </c>
      <c r="I121" t="s">
        <v>37</v>
      </c>
      <c r="J121" t="s">
        <v>37</v>
      </c>
      <c r="K121" t="s">
        <v>2744</v>
      </c>
      <c r="L121" t="s">
        <v>15</v>
      </c>
      <c r="M121">
        <v>62</v>
      </c>
      <c r="N121" t="s">
        <v>16</v>
      </c>
      <c r="O121" t="s">
        <v>33</v>
      </c>
      <c r="P121" t="s">
        <v>11921</v>
      </c>
      <c r="Q121" t="s">
        <v>34</v>
      </c>
      <c r="R121" s="1">
        <v>44352</v>
      </c>
      <c r="S121" t="s">
        <v>2744</v>
      </c>
      <c r="T121" t="s">
        <v>12397</v>
      </c>
    </row>
    <row r="122" spans="1:20" x14ac:dyDescent="0.25">
      <c r="A122" t="s">
        <v>17090</v>
      </c>
      <c r="B122" t="s">
        <v>354</v>
      </c>
      <c r="C122" t="s">
        <v>13</v>
      </c>
      <c r="D122" t="s">
        <v>355</v>
      </c>
      <c r="E122" s="1">
        <v>43940</v>
      </c>
      <c r="F122" t="s">
        <v>10658</v>
      </c>
      <c r="G122" t="s">
        <v>10709</v>
      </c>
      <c r="H122" t="s">
        <v>37</v>
      </c>
      <c r="I122" t="s">
        <v>37</v>
      </c>
      <c r="J122" t="s">
        <v>37</v>
      </c>
      <c r="K122" t="s">
        <v>2744</v>
      </c>
      <c r="L122" t="s">
        <v>15</v>
      </c>
      <c r="M122" t="s">
        <v>37</v>
      </c>
      <c r="N122" t="s">
        <v>16</v>
      </c>
      <c r="O122" t="s">
        <v>33</v>
      </c>
      <c r="P122" t="s">
        <v>11921</v>
      </c>
      <c r="Q122" t="s">
        <v>34</v>
      </c>
      <c r="R122" s="1">
        <v>44352</v>
      </c>
      <c r="S122" t="s">
        <v>2744</v>
      </c>
      <c r="T122" t="s">
        <v>12398</v>
      </c>
    </row>
    <row r="123" spans="1:20" x14ac:dyDescent="0.25">
      <c r="A123" t="s">
        <v>17091</v>
      </c>
      <c r="B123" t="s">
        <v>397</v>
      </c>
      <c r="C123" t="s">
        <v>13</v>
      </c>
      <c r="D123" t="s">
        <v>398</v>
      </c>
      <c r="E123" s="1">
        <v>43940</v>
      </c>
      <c r="F123" t="s">
        <v>10658</v>
      </c>
      <c r="G123" t="s">
        <v>10685</v>
      </c>
      <c r="H123" t="s">
        <v>37</v>
      </c>
      <c r="I123" t="s">
        <v>37</v>
      </c>
      <c r="J123" t="s">
        <v>37</v>
      </c>
      <c r="K123" t="s">
        <v>2744</v>
      </c>
      <c r="L123" t="s">
        <v>15</v>
      </c>
      <c r="M123" t="s">
        <v>37</v>
      </c>
      <c r="N123" t="s">
        <v>37</v>
      </c>
      <c r="O123" t="s">
        <v>33</v>
      </c>
      <c r="P123" t="s">
        <v>11921</v>
      </c>
      <c r="Q123" t="s">
        <v>34</v>
      </c>
      <c r="R123" s="1">
        <v>44352</v>
      </c>
      <c r="S123" t="s">
        <v>2744</v>
      </c>
      <c r="T123" t="s">
        <v>12400</v>
      </c>
    </row>
    <row r="124" spans="1:20" x14ac:dyDescent="0.25">
      <c r="A124" t="s">
        <v>17092</v>
      </c>
      <c r="B124" t="s">
        <v>595</v>
      </c>
      <c r="C124" t="s">
        <v>13</v>
      </c>
      <c r="D124" t="s">
        <v>596</v>
      </c>
      <c r="E124" s="1">
        <v>43940</v>
      </c>
      <c r="F124" t="s">
        <v>10658</v>
      </c>
      <c r="G124" t="s">
        <v>10685</v>
      </c>
      <c r="H124" t="s">
        <v>10892</v>
      </c>
      <c r="I124" t="s">
        <v>37</v>
      </c>
      <c r="J124" t="s">
        <v>37</v>
      </c>
      <c r="K124" t="s">
        <v>2744</v>
      </c>
      <c r="L124" t="s">
        <v>15</v>
      </c>
      <c r="M124">
        <v>36</v>
      </c>
      <c r="N124" t="s">
        <v>26</v>
      </c>
      <c r="O124" t="s">
        <v>33</v>
      </c>
      <c r="P124" t="s">
        <v>11921</v>
      </c>
      <c r="Q124" t="s">
        <v>34</v>
      </c>
      <c r="R124" s="1">
        <v>44352</v>
      </c>
      <c r="S124" t="s">
        <v>2744</v>
      </c>
      <c r="T124" t="s">
        <v>12401</v>
      </c>
    </row>
    <row r="125" spans="1:20" x14ac:dyDescent="0.25">
      <c r="A125" t="s">
        <v>17093</v>
      </c>
      <c r="B125" t="s">
        <v>597</v>
      </c>
      <c r="C125" t="s">
        <v>13</v>
      </c>
      <c r="D125" t="s">
        <v>598</v>
      </c>
      <c r="E125" s="1">
        <v>43940</v>
      </c>
      <c r="F125" t="s">
        <v>10658</v>
      </c>
      <c r="G125" t="s">
        <v>10685</v>
      </c>
      <c r="H125" t="s">
        <v>10892</v>
      </c>
      <c r="I125" t="s">
        <v>37</v>
      </c>
      <c r="J125" t="s">
        <v>37</v>
      </c>
      <c r="K125" t="s">
        <v>2744</v>
      </c>
      <c r="L125" t="s">
        <v>15</v>
      </c>
      <c r="M125">
        <v>32</v>
      </c>
      <c r="N125" t="s">
        <v>26</v>
      </c>
      <c r="O125" t="s">
        <v>33</v>
      </c>
      <c r="P125" t="s">
        <v>11921</v>
      </c>
      <c r="Q125" t="s">
        <v>34</v>
      </c>
      <c r="R125" s="1">
        <v>44352</v>
      </c>
      <c r="S125" t="s">
        <v>2744</v>
      </c>
      <c r="T125" t="s">
        <v>12402</v>
      </c>
    </row>
    <row r="126" spans="1:20" x14ac:dyDescent="0.25">
      <c r="A126" t="s">
        <v>17094</v>
      </c>
      <c r="B126" t="s">
        <v>599</v>
      </c>
      <c r="C126" t="s">
        <v>13</v>
      </c>
      <c r="D126" t="s">
        <v>600</v>
      </c>
      <c r="E126" s="1">
        <v>43940</v>
      </c>
      <c r="F126" t="s">
        <v>10658</v>
      </c>
      <c r="G126" t="s">
        <v>10685</v>
      </c>
      <c r="H126" t="s">
        <v>10892</v>
      </c>
      <c r="I126" t="s">
        <v>37</v>
      </c>
      <c r="J126" t="s">
        <v>37</v>
      </c>
      <c r="K126" t="s">
        <v>2744</v>
      </c>
      <c r="L126" t="s">
        <v>15</v>
      </c>
      <c r="M126">
        <v>40</v>
      </c>
      <c r="N126" t="s">
        <v>26</v>
      </c>
      <c r="O126" t="s">
        <v>33</v>
      </c>
      <c r="P126" t="s">
        <v>11921</v>
      </c>
      <c r="Q126" t="s">
        <v>34</v>
      </c>
      <c r="R126" s="1">
        <v>44352</v>
      </c>
      <c r="S126" t="s">
        <v>2744</v>
      </c>
      <c r="T126" t="s">
        <v>12403</v>
      </c>
    </row>
    <row r="127" spans="1:20" x14ac:dyDescent="0.25">
      <c r="A127" t="s">
        <v>16471</v>
      </c>
      <c r="B127" t="s">
        <v>856</v>
      </c>
      <c r="C127" t="s">
        <v>13</v>
      </c>
      <c r="D127" t="s">
        <v>857</v>
      </c>
      <c r="E127" s="1">
        <v>43941</v>
      </c>
      <c r="F127" t="s">
        <v>10658</v>
      </c>
      <c r="G127" t="s">
        <v>10690</v>
      </c>
      <c r="H127" t="s">
        <v>10829</v>
      </c>
      <c r="I127" t="s">
        <v>37</v>
      </c>
      <c r="J127" t="s">
        <v>37</v>
      </c>
      <c r="K127" t="s">
        <v>2744</v>
      </c>
      <c r="L127" t="s">
        <v>15</v>
      </c>
      <c r="M127">
        <v>57</v>
      </c>
      <c r="N127" t="s">
        <v>26</v>
      </c>
      <c r="O127" t="s">
        <v>33</v>
      </c>
      <c r="P127" t="s">
        <v>11921</v>
      </c>
      <c r="Q127" t="s">
        <v>34</v>
      </c>
      <c r="R127" s="1">
        <v>44352</v>
      </c>
      <c r="S127" t="s">
        <v>2744</v>
      </c>
      <c r="T127" t="s">
        <v>12160</v>
      </c>
    </row>
    <row r="128" spans="1:20" x14ac:dyDescent="0.25">
      <c r="A128" t="s">
        <v>16472</v>
      </c>
      <c r="B128" t="s">
        <v>860</v>
      </c>
      <c r="C128" t="s">
        <v>13</v>
      </c>
      <c r="D128" t="s">
        <v>861</v>
      </c>
      <c r="E128" s="1">
        <v>43942</v>
      </c>
      <c r="F128" t="s">
        <v>10658</v>
      </c>
      <c r="G128" t="s">
        <v>10690</v>
      </c>
      <c r="H128" t="s">
        <v>10829</v>
      </c>
      <c r="I128" t="s">
        <v>37</v>
      </c>
      <c r="J128" t="s">
        <v>37</v>
      </c>
      <c r="K128" t="s">
        <v>2744</v>
      </c>
      <c r="L128" t="s">
        <v>15</v>
      </c>
      <c r="M128">
        <v>36</v>
      </c>
      <c r="N128" t="s">
        <v>26</v>
      </c>
      <c r="O128" t="s">
        <v>33</v>
      </c>
      <c r="P128" t="s">
        <v>11921</v>
      </c>
      <c r="Q128" t="s">
        <v>34</v>
      </c>
      <c r="R128" s="1">
        <v>44352</v>
      </c>
      <c r="S128" t="s">
        <v>2744</v>
      </c>
      <c r="T128" t="s">
        <v>12160</v>
      </c>
    </row>
    <row r="129" spans="1:20" x14ac:dyDescent="0.25">
      <c r="A129" t="s">
        <v>16473</v>
      </c>
      <c r="B129" t="s">
        <v>1146</v>
      </c>
      <c r="C129" t="s">
        <v>13</v>
      </c>
      <c r="D129" t="s">
        <v>1147</v>
      </c>
      <c r="E129" s="1">
        <v>43942</v>
      </c>
      <c r="F129" t="s">
        <v>10658</v>
      </c>
      <c r="G129" t="s">
        <v>10690</v>
      </c>
      <c r="H129" t="s">
        <v>10829</v>
      </c>
      <c r="I129" t="s">
        <v>37</v>
      </c>
      <c r="J129" t="s">
        <v>37</v>
      </c>
      <c r="K129" t="s">
        <v>2744</v>
      </c>
      <c r="L129" t="s">
        <v>15</v>
      </c>
      <c r="M129">
        <v>41</v>
      </c>
      <c r="N129" t="s">
        <v>26</v>
      </c>
      <c r="O129" t="s">
        <v>33</v>
      </c>
      <c r="P129" t="s">
        <v>11921</v>
      </c>
      <c r="Q129" t="s">
        <v>34</v>
      </c>
      <c r="R129" s="1">
        <v>44352</v>
      </c>
      <c r="S129" t="s">
        <v>2744</v>
      </c>
      <c r="T129" t="s">
        <v>12415</v>
      </c>
    </row>
    <row r="130" spans="1:20" x14ac:dyDescent="0.25">
      <c r="A130" t="s">
        <v>17095</v>
      </c>
      <c r="B130" t="s">
        <v>3533</v>
      </c>
      <c r="C130" t="s">
        <v>13</v>
      </c>
      <c r="D130" t="s">
        <v>3534</v>
      </c>
      <c r="E130" s="1">
        <v>43942</v>
      </c>
      <c r="F130" t="s">
        <v>10658</v>
      </c>
      <c r="G130" t="s">
        <v>10741</v>
      </c>
      <c r="H130" t="s">
        <v>10926</v>
      </c>
      <c r="I130" t="s">
        <v>11410</v>
      </c>
      <c r="J130" t="s">
        <v>37</v>
      </c>
      <c r="K130" t="s">
        <v>2744</v>
      </c>
      <c r="L130" t="s">
        <v>15</v>
      </c>
      <c r="M130">
        <v>33</v>
      </c>
      <c r="N130" t="s">
        <v>26</v>
      </c>
      <c r="O130" t="s">
        <v>33</v>
      </c>
      <c r="P130" t="s">
        <v>11921</v>
      </c>
      <c r="Q130" t="s">
        <v>34</v>
      </c>
      <c r="R130" s="1">
        <v>44352</v>
      </c>
      <c r="S130" t="s">
        <v>2744</v>
      </c>
      <c r="T130" t="s">
        <v>12416</v>
      </c>
    </row>
    <row r="131" spans="1:20" x14ac:dyDescent="0.25">
      <c r="A131" t="s">
        <v>17096</v>
      </c>
      <c r="B131" t="s">
        <v>304</v>
      </c>
      <c r="C131" t="s">
        <v>13</v>
      </c>
      <c r="D131" t="s">
        <v>305</v>
      </c>
      <c r="E131" s="1">
        <v>43944</v>
      </c>
      <c r="F131" t="s">
        <v>10657</v>
      </c>
      <c r="G131" t="s">
        <v>10666</v>
      </c>
      <c r="H131" t="s">
        <v>10804</v>
      </c>
      <c r="I131" t="s">
        <v>11377</v>
      </c>
      <c r="J131" t="s">
        <v>37</v>
      </c>
      <c r="K131" t="s">
        <v>2744</v>
      </c>
      <c r="L131" t="s">
        <v>15</v>
      </c>
      <c r="M131" t="s">
        <v>37</v>
      </c>
      <c r="N131" t="s">
        <v>37</v>
      </c>
      <c r="O131" t="s">
        <v>33</v>
      </c>
      <c r="P131" t="s">
        <v>11921</v>
      </c>
      <c r="Q131" t="s">
        <v>34</v>
      </c>
      <c r="R131" s="1">
        <v>44352</v>
      </c>
      <c r="S131" t="s">
        <v>2744</v>
      </c>
      <c r="T131" t="s">
        <v>12160</v>
      </c>
    </row>
    <row r="132" spans="1:20" x14ac:dyDescent="0.25">
      <c r="A132" t="s">
        <v>17097</v>
      </c>
      <c r="B132" t="s">
        <v>872</v>
      </c>
      <c r="C132" t="s">
        <v>13</v>
      </c>
      <c r="D132" t="s">
        <v>873</v>
      </c>
      <c r="E132" s="1">
        <v>43944</v>
      </c>
      <c r="F132" t="s">
        <v>10658</v>
      </c>
      <c r="G132" t="s">
        <v>10676</v>
      </c>
      <c r="H132" t="s">
        <v>10886</v>
      </c>
      <c r="I132" t="s">
        <v>37</v>
      </c>
      <c r="J132" t="s">
        <v>37</v>
      </c>
      <c r="K132" t="s">
        <v>2744</v>
      </c>
      <c r="L132" t="s">
        <v>15</v>
      </c>
      <c r="M132">
        <v>62</v>
      </c>
      <c r="N132" t="s">
        <v>26</v>
      </c>
      <c r="O132" t="s">
        <v>33</v>
      </c>
      <c r="P132" t="s">
        <v>11921</v>
      </c>
      <c r="Q132" t="s">
        <v>34</v>
      </c>
      <c r="R132" s="1">
        <v>44352</v>
      </c>
      <c r="S132" t="s">
        <v>2744</v>
      </c>
      <c r="T132" t="s">
        <v>12423</v>
      </c>
    </row>
    <row r="133" spans="1:20" x14ac:dyDescent="0.25">
      <c r="A133" t="s">
        <v>17098</v>
      </c>
      <c r="B133" t="s">
        <v>990</v>
      </c>
      <c r="C133" t="s">
        <v>13</v>
      </c>
      <c r="D133" t="s">
        <v>991</v>
      </c>
      <c r="E133" s="1">
        <v>43944</v>
      </c>
      <c r="F133" t="s">
        <v>10659</v>
      </c>
      <c r="G133" t="s">
        <v>10696</v>
      </c>
      <c r="H133" t="s">
        <v>10838</v>
      </c>
      <c r="I133" t="s">
        <v>37</v>
      </c>
      <c r="J133" t="s">
        <v>37</v>
      </c>
      <c r="K133" t="s">
        <v>2744</v>
      </c>
      <c r="L133" t="s">
        <v>15</v>
      </c>
      <c r="M133">
        <v>59</v>
      </c>
      <c r="N133" t="s">
        <v>26</v>
      </c>
      <c r="O133" t="s">
        <v>33</v>
      </c>
      <c r="P133" t="s">
        <v>11921</v>
      </c>
      <c r="Q133" t="s">
        <v>34</v>
      </c>
      <c r="R133" s="1">
        <v>44352</v>
      </c>
      <c r="S133" t="s">
        <v>2744</v>
      </c>
      <c r="T133" t="s">
        <v>12424</v>
      </c>
    </row>
    <row r="134" spans="1:20" x14ac:dyDescent="0.25">
      <c r="A134" t="s">
        <v>17099</v>
      </c>
      <c r="B134" t="s">
        <v>1419</v>
      </c>
      <c r="C134" t="s">
        <v>13</v>
      </c>
      <c r="D134" t="s">
        <v>1420</v>
      </c>
      <c r="E134" s="1">
        <v>43944</v>
      </c>
      <c r="F134" t="s">
        <v>10658</v>
      </c>
      <c r="G134" t="s">
        <v>10730</v>
      </c>
      <c r="H134" t="s">
        <v>37</v>
      </c>
      <c r="I134" t="s">
        <v>37</v>
      </c>
      <c r="J134" t="s">
        <v>37</v>
      </c>
      <c r="K134" t="s">
        <v>2744</v>
      </c>
      <c r="L134" t="s">
        <v>15</v>
      </c>
      <c r="M134" t="s">
        <v>37</v>
      </c>
      <c r="N134" t="s">
        <v>37</v>
      </c>
      <c r="O134" t="s">
        <v>70</v>
      </c>
      <c r="P134" t="s">
        <v>11929</v>
      </c>
      <c r="Q134" t="s">
        <v>34</v>
      </c>
      <c r="R134" s="1">
        <v>44352</v>
      </c>
      <c r="S134" t="s">
        <v>2744</v>
      </c>
      <c r="T134" t="s">
        <v>12425</v>
      </c>
    </row>
    <row r="135" spans="1:20" x14ac:dyDescent="0.25">
      <c r="A135" t="s">
        <v>17100</v>
      </c>
      <c r="B135" t="s">
        <v>360</v>
      </c>
      <c r="C135" t="s">
        <v>13</v>
      </c>
      <c r="D135" t="s">
        <v>361</v>
      </c>
      <c r="E135" s="1">
        <v>43946</v>
      </c>
      <c r="F135" t="s">
        <v>10658</v>
      </c>
      <c r="G135" t="s">
        <v>10709</v>
      </c>
      <c r="H135" t="s">
        <v>37</v>
      </c>
      <c r="I135" t="s">
        <v>37</v>
      </c>
      <c r="J135" t="s">
        <v>37</v>
      </c>
      <c r="K135" t="s">
        <v>2744</v>
      </c>
      <c r="L135" t="s">
        <v>15</v>
      </c>
      <c r="M135" t="s">
        <v>37</v>
      </c>
      <c r="N135" t="s">
        <v>16</v>
      </c>
      <c r="O135" t="s">
        <v>33</v>
      </c>
      <c r="P135" t="s">
        <v>11921</v>
      </c>
      <c r="Q135" t="s">
        <v>34</v>
      </c>
      <c r="R135" s="1">
        <v>44352</v>
      </c>
      <c r="S135" t="s">
        <v>2744</v>
      </c>
      <c r="T135" t="s">
        <v>12431</v>
      </c>
    </row>
    <row r="136" spans="1:20" x14ac:dyDescent="0.25">
      <c r="A136" t="s">
        <v>17101</v>
      </c>
      <c r="B136" t="s">
        <v>567</v>
      </c>
      <c r="C136" t="s">
        <v>13</v>
      </c>
      <c r="D136" t="s">
        <v>568</v>
      </c>
      <c r="E136" s="1">
        <v>43946</v>
      </c>
      <c r="F136" t="s">
        <v>10658</v>
      </c>
      <c r="G136" t="s">
        <v>10708</v>
      </c>
      <c r="H136" t="s">
        <v>10852</v>
      </c>
      <c r="I136" t="s">
        <v>37</v>
      </c>
      <c r="J136" t="s">
        <v>37</v>
      </c>
      <c r="K136" t="s">
        <v>2744</v>
      </c>
      <c r="L136" t="s">
        <v>15</v>
      </c>
      <c r="M136">
        <v>32</v>
      </c>
      <c r="N136" t="s">
        <v>26</v>
      </c>
      <c r="O136" t="s">
        <v>33</v>
      </c>
      <c r="P136" t="s">
        <v>11921</v>
      </c>
      <c r="Q136" t="s">
        <v>34</v>
      </c>
      <c r="R136" s="1">
        <v>44352</v>
      </c>
      <c r="S136" t="s">
        <v>2744</v>
      </c>
      <c r="T136" t="s">
        <v>12434</v>
      </c>
    </row>
    <row r="137" spans="1:20" x14ac:dyDescent="0.25">
      <c r="A137" t="s">
        <v>17102</v>
      </c>
      <c r="B137" t="s">
        <v>751</v>
      </c>
      <c r="C137" t="s">
        <v>13</v>
      </c>
      <c r="D137" t="s">
        <v>752</v>
      </c>
      <c r="E137" s="1">
        <v>43946</v>
      </c>
      <c r="F137" t="s">
        <v>10654</v>
      </c>
      <c r="G137" t="s">
        <v>10683</v>
      </c>
      <c r="H137" t="s">
        <v>10822</v>
      </c>
      <c r="I137" t="s">
        <v>37</v>
      </c>
      <c r="J137" t="s">
        <v>37</v>
      </c>
      <c r="K137" t="s">
        <v>2744</v>
      </c>
      <c r="L137" t="s">
        <v>15</v>
      </c>
      <c r="M137" t="s">
        <v>37</v>
      </c>
      <c r="N137" t="s">
        <v>16</v>
      </c>
      <c r="O137" t="s">
        <v>70</v>
      </c>
      <c r="P137" t="s">
        <v>11929</v>
      </c>
      <c r="Q137" t="s">
        <v>34</v>
      </c>
      <c r="R137" s="1">
        <v>44352</v>
      </c>
      <c r="S137" t="s">
        <v>2744</v>
      </c>
      <c r="T137" t="s">
        <v>12436</v>
      </c>
    </row>
    <row r="138" spans="1:20" x14ac:dyDescent="0.25">
      <c r="A138" t="s">
        <v>17103</v>
      </c>
      <c r="B138" t="s">
        <v>4026</v>
      </c>
      <c r="C138" t="s">
        <v>13</v>
      </c>
      <c r="D138" t="s">
        <v>4027</v>
      </c>
      <c r="E138" s="1">
        <v>43946</v>
      </c>
      <c r="F138" t="s">
        <v>10658</v>
      </c>
      <c r="G138" t="s">
        <v>10692</v>
      </c>
      <c r="H138" t="s">
        <v>10854</v>
      </c>
      <c r="I138" t="s">
        <v>7337</v>
      </c>
      <c r="J138" t="s">
        <v>37</v>
      </c>
      <c r="K138" t="s">
        <v>2744</v>
      </c>
      <c r="L138" t="s">
        <v>15</v>
      </c>
      <c r="M138">
        <v>26</v>
      </c>
      <c r="N138" t="s">
        <v>26</v>
      </c>
      <c r="O138" t="s">
        <v>33</v>
      </c>
      <c r="P138" t="s">
        <v>11921</v>
      </c>
      <c r="Q138" t="s">
        <v>34</v>
      </c>
      <c r="R138" s="1">
        <v>44352</v>
      </c>
      <c r="S138" t="s">
        <v>2744</v>
      </c>
      <c r="T138" t="s">
        <v>12440</v>
      </c>
    </row>
    <row r="139" spans="1:20" x14ac:dyDescent="0.25">
      <c r="A139" t="s">
        <v>17104</v>
      </c>
      <c r="B139" t="s">
        <v>4340</v>
      </c>
      <c r="C139" t="s">
        <v>13</v>
      </c>
      <c r="D139" t="s">
        <v>4341</v>
      </c>
      <c r="E139" s="1">
        <v>43946</v>
      </c>
      <c r="F139" t="s">
        <v>10658</v>
      </c>
      <c r="G139" t="s">
        <v>10676</v>
      </c>
      <c r="H139" t="s">
        <v>10903</v>
      </c>
      <c r="I139" t="s">
        <v>37</v>
      </c>
      <c r="J139" t="s">
        <v>37</v>
      </c>
      <c r="K139" t="s">
        <v>2744</v>
      </c>
      <c r="L139" t="s">
        <v>15</v>
      </c>
      <c r="M139">
        <v>61</v>
      </c>
      <c r="N139" t="s">
        <v>26</v>
      </c>
      <c r="O139" t="s">
        <v>70</v>
      </c>
      <c r="P139" t="s">
        <v>11929</v>
      </c>
      <c r="Q139" t="s">
        <v>34</v>
      </c>
      <c r="R139" s="1">
        <v>44352</v>
      </c>
      <c r="S139" t="s">
        <v>2744</v>
      </c>
      <c r="T139" t="s">
        <v>12443</v>
      </c>
    </row>
    <row r="140" spans="1:20" x14ac:dyDescent="0.25">
      <c r="A140" t="s">
        <v>17105</v>
      </c>
      <c r="B140" t="s">
        <v>4713</v>
      </c>
      <c r="C140" t="s">
        <v>13</v>
      </c>
      <c r="D140" t="s">
        <v>4714</v>
      </c>
      <c r="E140" s="1">
        <v>43946</v>
      </c>
      <c r="F140" t="s">
        <v>10654</v>
      </c>
      <c r="G140" t="s">
        <v>10725</v>
      </c>
      <c r="H140" t="s">
        <v>10933</v>
      </c>
      <c r="I140" t="s">
        <v>11415</v>
      </c>
      <c r="J140" t="s">
        <v>37</v>
      </c>
      <c r="K140" t="s">
        <v>2744</v>
      </c>
      <c r="L140" t="s">
        <v>15</v>
      </c>
      <c r="M140">
        <v>75</v>
      </c>
      <c r="N140" t="s">
        <v>26</v>
      </c>
      <c r="O140" t="s">
        <v>70</v>
      </c>
      <c r="P140" t="s">
        <v>11921</v>
      </c>
      <c r="Q140" t="s">
        <v>34</v>
      </c>
      <c r="R140" s="1">
        <v>44352</v>
      </c>
      <c r="S140" t="s">
        <v>2744</v>
      </c>
      <c r="T140" t="s">
        <v>12444</v>
      </c>
    </row>
    <row r="141" spans="1:20" x14ac:dyDescent="0.25">
      <c r="A141" t="s">
        <v>17106</v>
      </c>
      <c r="B141" t="s">
        <v>8753</v>
      </c>
      <c r="C141" t="s">
        <v>13</v>
      </c>
      <c r="D141" t="s">
        <v>8754</v>
      </c>
      <c r="E141" s="1">
        <v>43947</v>
      </c>
      <c r="F141" t="s">
        <v>10658</v>
      </c>
      <c r="G141" t="s">
        <v>10698</v>
      </c>
      <c r="H141" t="s">
        <v>773</v>
      </c>
      <c r="I141" t="s">
        <v>787</v>
      </c>
      <c r="J141" t="s">
        <v>37</v>
      </c>
      <c r="K141" t="s">
        <v>2744</v>
      </c>
      <c r="L141" t="s">
        <v>15</v>
      </c>
      <c r="M141">
        <v>45</v>
      </c>
      <c r="N141" t="s">
        <v>26</v>
      </c>
      <c r="O141" t="s">
        <v>70</v>
      </c>
      <c r="P141" t="s">
        <v>11921</v>
      </c>
      <c r="Q141" t="s">
        <v>34</v>
      </c>
      <c r="R141" s="1">
        <v>44352</v>
      </c>
      <c r="S141" t="s">
        <v>2744</v>
      </c>
      <c r="T141" t="s">
        <v>12177</v>
      </c>
    </row>
    <row r="142" spans="1:20" x14ac:dyDescent="0.25">
      <c r="A142" t="s">
        <v>17107</v>
      </c>
      <c r="B142" t="s">
        <v>572</v>
      </c>
      <c r="C142" t="s">
        <v>13</v>
      </c>
      <c r="D142" t="s">
        <v>573</v>
      </c>
      <c r="E142" s="1">
        <v>43947</v>
      </c>
      <c r="F142" t="s">
        <v>10658</v>
      </c>
      <c r="G142" t="s">
        <v>10708</v>
      </c>
      <c r="H142" t="s">
        <v>10852</v>
      </c>
      <c r="I142" t="s">
        <v>37</v>
      </c>
      <c r="J142" t="s">
        <v>37</v>
      </c>
      <c r="K142" t="s">
        <v>2744</v>
      </c>
      <c r="L142" t="s">
        <v>15</v>
      </c>
      <c r="M142">
        <v>43</v>
      </c>
      <c r="N142" t="s">
        <v>16</v>
      </c>
      <c r="O142" t="s">
        <v>33</v>
      </c>
      <c r="P142" t="s">
        <v>11921</v>
      </c>
      <c r="Q142" t="s">
        <v>34</v>
      </c>
      <c r="R142" s="1">
        <v>44352</v>
      </c>
      <c r="S142" t="s">
        <v>2744</v>
      </c>
      <c r="T142" t="s">
        <v>12448</v>
      </c>
    </row>
    <row r="143" spans="1:20" x14ac:dyDescent="0.25">
      <c r="A143" t="s">
        <v>17108</v>
      </c>
      <c r="B143" t="s">
        <v>574</v>
      </c>
      <c r="C143" t="s">
        <v>13</v>
      </c>
      <c r="D143" t="s">
        <v>575</v>
      </c>
      <c r="E143" s="1">
        <v>43947</v>
      </c>
      <c r="F143" t="s">
        <v>10658</v>
      </c>
      <c r="G143" t="s">
        <v>10708</v>
      </c>
      <c r="H143" t="s">
        <v>10852</v>
      </c>
      <c r="I143" t="s">
        <v>37</v>
      </c>
      <c r="J143" t="s">
        <v>37</v>
      </c>
      <c r="K143" t="s">
        <v>2744</v>
      </c>
      <c r="L143" t="s">
        <v>15</v>
      </c>
      <c r="M143">
        <v>41</v>
      </c>
      <c r="N143" t="s">
        <v>16</v>
      </c>
      <c r="O143" t="s">
        <v>33</v>
      </c>
      <c r="P143" t="s">
        <v>11921</v>
      </c>
      <c r="Q143" t="s">
        <v>34</v>
      </c>
      <c r="R143" s="1">
        <v>44352</v>
      </c>
      <c r="S143" t="s">
        <v>2744</v>
      </c>
      <c r="T143" t="s">
        <v>12449</v>
      </c>
    </row>
    <row r="144" spans="1:20" x14ac:dyDescent="0.25">
      <c r="A144" t="s">
        <v>17109</v>
      </c>
      <c r="B144" t="s">
        <v>277</v>
      </c>
      <c r="C144" t="s">
        <v>13</v>
      </c>
      <c r="D144" t="s">
        <v>278</v>
      </c>
      <c r="E144" s="1">
        <v>43948</v>
      </c>
      <c r="F144" t="s">
        <v>10658</v>
      </c>
      <c r="G144" t="s">
        <v>10716</v>
      </c>
      <c r="H144" t="s">
        <v>37</v>
      </c>
      <c r="I144" t="s">
        <v>37</v>
      </c>
      <c r="J144" t="s">
        <v>37</v>
      </c>
      <c r="K144" t="s">
        <v>2744</v>
      </c>
      <c r="L144" t="s">
        <v>15</v>
      </c>
      <c r="M144" t="s">
        <v>37</v>
      </c>
      <c r="N144" t="s">
        <v>37</v>
      </c>
      <c r="O144" t="s">
        <v>33</v>
      </c>
      <c r="P144" t="s">
        <v>11921</v>
      </c>
      <c r="Q144" t="s">
        <v>34</v>
      </c>
      <c r="R144" s="1">
        <v>44352</v>
      </c>
      <c r="S144" t="s">
        <v>2744</v>
      </c>
      <c r="T144" t="s">
        <v>12451</v>
      </c>
    </row>
    <row r="145" spans="1:20" x14ac:dyDescent="0.25">
      <c r="A145" t="s">
        <v>17110</v>
      </c>
      <c r="B145" t="s">
        <v>578</v>
      </c>
      <c r="C145" t="s">
        <v>13</v>
      </c>
      <c r="D145" t="s">
        <v>579</v>
      </c>
      <c r="E145" s="1">
        <v>43948</v>
      </c>
      <c r="F145" t="s">
        <v>10658</v>
      </c>
      <c r="G145" t="s">
        <v>10708</v>
      </c>
      <c r="H145" t="s">
        <v>10852</v>
      </c>
      <c r="I145" t="s">
        <v>37</v>
      </c>
      <c r="J145" t="s">
        <v>37</v>
      </c>
      <c r="K145" t="s">
        <v>2744</v>
      </c>
      <c r="L145" t="s">
        <v>15</v>
      </c>
      <c r="M145">
        <v>43</v>
      </c>
      <c r="N145" t="s">
        <v>16</v>
      </c>
      <c r="O145" t="s">
        <v>33</v>
      </c>
      <c r="P145" t="s">
        <v>11921</v>
      </c>
      <c r="Q145" t="s">
        <v>34</v>
      </c>
      <c r="R145" s="1">
        <v>44352</v>
      </c>
      <c r="S145" t="s">
        <v>2744</v>
      </c>
      <c r="T145" t="s">
        <v>12452</v>
      </c>
    </row>
    <row r="146" spans="1:20" x14ac:dyDescent="0.25">
      <c r="A146" t="s">
        <v>17111</v>
      </c>
      <c r="B146" t="s">
        <v>582</v>
      </c>
      <c r="C146" t="s">
        <v>13</v>
      </c>
      <c r="D146" t="s">
        <v>583</v>
      </c>
      <c r="E146" s="1">
        <v>43948</v>
      </c>
      <c r="F146" t="s">
        <v>10658</v>
      </c>
      <c r="G146" t="s">
        <v>10708</v>
      </c>
      <c r="H146" t="s">
        <v>10852</v>
      </c>
      <c r="I146" t="s">
        <v>37</v>
      </c>
      <c r="J146" t="s">
        <v>37</v>
      </c>
      <c r="K146" t="s">
        <v>2744</v>
      </c>
      <c r="L146" t="s">
        <v>15</v>
      </c>
      <c r="M146">
        <v>31</v>
      </c>
      <c r="N146" t="s">
        <v>26</v>
      </c>
      <c r="O146" t="s">
        <v>33</v>
      </c>
      <c r="P146" t="s">
        <v>11921</v>
      </c>
      <c r="Q146" t="s">
        <v>34</v>
      </c>
      <c r="R146" s="1">
        <v>44352</v>
      </c>
      <c r="S146" t="s">
        <v>2744</v>
      </c>
      <c r="T146" t="s">
        <v>12454</v>
      </c>
    </row>
    <row r="147" spans="1:20" x14ac:dyDescent="0.25">
      <c r="A147" t="s">
        <v>17112</v>
      </c>
      <c r="B147" t="s">
        <v>4268</v>
      </c>
      <c r="C147" t="s">
        <v>13</v>
      </c>
      <c r="D147" t="s">
        <v>4269</v>
      </c>
      <c r="E147" s="1">
        <v>43948</v>
      </c>
      <c r="F147" t="s">
        <v>10658</v>
      </c>
      <c r="G147" t="s">
        <v>10676</v>
      </c>
      <c r="H147" t="s">
        <v>10922</v>
      </c>
      <c r="I147" t="s">
        <v>37</v>
      </c>
      <c r="J147" t="s">
        <v>37</v>
      </c>
      <c r="K147" t="s">
        <v>2744</v>
      </c>
      <c r="L147" t="s">
        <v>15</v>
      </c>
      <c r="M147" t="s">
        <v>37</v>
      </c>
      <c r="N147" t="s">
        <v>26</v>
      </c>
      <c r="O147" t="s">
        <v>70</v>
      </c>
      <c r="P147" t="s">
        <v>11921</v>
      </c>
      <c r="Q147" t="s">
        <v>34</v>
      </c>
      <c r="R147" s="1">
        <v>44352</v>
      </c>
      <c r="S147" t="s">
        <v>2744</v>
      </c>
      <c r="T147" t="s">
        <v>12456</v>
      </c>
    </row>
    <row r="148" spans="1:20" x14ac:dyDescent="0.25">
      <c r="A148" t="s">
        <v>17113</v>
      </c>
      <c r="B148" t="s">
        <v>584</v>
      </c>
      <c r="C148" t="s">
        <v>13</v>
      </c>
      <c r="D148" t="s">
        <v>585</v>
      </c>
      <c r="E148" s="1">
        <v>43949</v>
      </c>
      <c r="F148" t="s">
        <v>10658</v>
      </c>
      <c r="G148" t="s">
        <v>10708</v>
      </c>
      <c r="H148" t="s">
        <v>10852</v>
      </c>
      <c r="I148" t="s">
        <v>37</v>
      </c>
      <c r="J148" t="s">
        <v>37</v>
      </c>
      <c r="K148" t="s">
        <v>2744</v>
      </c>
      <c r="L148" t="s">
        <v>15</v>
      </c>
      <c r="M148">
        <v>25</v>
      </c>
      <c r="N148" t="s">
        <v>16</v>
      </c>
      <c r="O148" t="s">
        <v>33</v>
      </c>
      <c r="P148" t="s">
        <v>11921</v>
      </c>
      <c r="Q148" t="s">
        <v>34</v>
      </c>
      <c r="R148" s="1">
        <v>44352</v>
      </c>
      <c r="S148" t="s">
        <v>2744</v>
      </c>
      <c r="T148" t="s">
        <v>12458</v>
      </c>
    </row>
    <row r="149" spans="1:20" x14ac:dyDescent="0.25">
      <c r="A149" t="s">
        <v>17114</v>
      </c>
      <c r="B149" t="s">
        <v>1185</v>
      </c>
      <c r="C149" t="s">
        <v>13</v>
      </c>
      <c r="D149" t="s">
        <v>1186</v>
      </c>
      <c r="E149" s="1">
        <v>43950</v>
      </c>
      <c r="F149" t="s">
        <v>10656</v>
      </c>
      <c r="G149" t="s">
        <v>10744</v>
      </c>
      <c r="H149" t="s">
        <v>10935</v>
      </c>
      <c r="I149" t="s">
        <v>37</v>
      </c>
      <c r="J149" t="s">
        <v>37</v>
      </c>
      <c r="K149" t="s">
        <v>2744</v>
      </c>
      <c r="L149" t="s">
        <v>15</v>
      </c>
      <c r="M149">
        <v>53</v>
      </c>
      <c r="N149" t="s">
        <v>26</v>
      </c>
      <c r="O149" t="s">
        <v>33</v>
      </c>
      <c r="P149" t="s">
        <v>11921</v>
      </c>
      <c r="Q149" t="s">
        <v>34</v>
      </c>
      <c r="R149" s="1">
        <v>44352</v>
      </c>
      <c r="S149" t="s">
        <v>2744</v>
      </c>
      <c r="T149" t="s">
        <v>12464</v>
      </c>
    </row>
    <row r="150" spans="1:20" x14ac:dyDescent="0.25">
      <c r="A150" t="s">
        <v>17115</v>
      </c>
      <c r="B150" t="s">
        <v>4030</v>
      </c>
      <c r="C150" t="s">
        <v>13</v>
      </c>
      <c r="D150" t="s">
        <v>4031</v>
      </c>
      <c r="E150" s="1">
        <v>43950</v>
      </c>
      <c r="F150" t="s">
        <v>10658</v>
      </c>
      <c r="G150" t="s">
        <v>10692</v>
      </c>
      <c r="H150" t="s">
        <v>10854</v>
      </c>
      <c r="I150" t="s">
        <v>7337</v>
      </c>
      <c r="J150" t="s">
        <v>37</v>
      </c>
      <c r="K150" t="s">
        <v>2744</v>
      </c>
      <c r="L150" t="s">
        <v>15</v>
      </c>
      <c r="M150">
        <v>27</v>
      </c>
      <c r="N150" t="s">
        <v>26</v>
      </c>
      <c r="O150" t="s">
        <v>33</v>
      </c>
      <c r="P150" t="s">
        <v>11921</v>
      </c>
      <c r="Q150" t="s">
        <v>34</v>
      </c>
      <c r="R150" s="1">
        <v>44352</v>
      </c>
      <c r="S150" t="s">
        <v>2744</v>
      </c>
      <c r="T150" t="s">
        <v>12466</v>
      </c>
    </row>
    <row r="151" spans="1:20" x14ac:dyDescent="0.25">
      <c r="A151" t="s">
        <v>17116</v>
      </c>
      <c r="B151" t="s">
        <v>281</v>
      </c>
      <c r="C151" t="s">
        <v>13</v>
      </c>
      <c r="D151" t="s">
        <v>282</v>
      </c>
      <c r="E151" s="1">
        <v>43951</v>
      </c>
      <c r="F151" t="s">
        <v>10658</v>
      </c>
      <c r="G151" t="s">
        <v>10716</v>
      </c>
      <c r="H151" t="s">
        <v>37</v>
      </c>
      <c r="I151" t="s">
        <v>37</v>
      </c>
      <c r="J151" t="s">
        <v>37</v>
      </c>
      <c r="K151" t="s">
        <v>2744</v>
      </c>
      <c r="L151" t="s">
        <v>15</v>
      </c>
      <c r="M151" t="s">
        <v>37</v>
      </c>
      <c r="N151" t="s">
        <v>37</v>
      </c>
      <c r="O151" t="s">
        <v>33</v>
      </c>
      <c r="P151" t="s">
        <v>11921</v>
      </c>
      <c r="Q151" t="s">
        <v>34</v>
      </c>
      <c r="R151" s="1">
        <v>44352</v>
      </c>
      <c r="S151" t="s">
        <v>2744</v>
      </c>
      <c r="T151" t="s">
        <v>12469</v>
      </c>
    </row>
    <row r="152" spans="1:20" x14ac:dyDescent="0.25">
      <c r="A152" t="s">
        <v>17117</v>
      </c>
      <c r="B152" t="s">
        <v>322</v>
      </c>
      <c r="C152" t="s">
        <v>13</v>
      </c>
      <c r="D152" t="s">
        <v>323</v>
      </c>
      <c r="E152" s="1">
        <v>43951</v>
      </c>
      <c r="F152" t="s">
        <v>10658</v>
      </c>
      <c r="G152" t="s">
        <v>10692</v>
      </c>
      <c r="H152" t="s">
        <v>10832</v>
      </c>
      <c r="I152" t="s">
        <v>37</v>
      </c>
      <c r="J152" t="s">
        <v>37</v>
      </c>
      <c r="K152" t="s">
        <v>2744</v>
      </c>
      <c r="L152" t="s">
        <v>15</v>
      </c>
      <c r="M152" t="s">
        <v>37</v>
      </c>
      <c r="N152" t="s">
        <v>37</v>
      </c>
      <c r="O152" t="s">
        <v>33</v>
      </c>
      <c r="P152" t="s">
        <v>11921</v>
      </c>
      <c r="Q152" t="s">
        <v>34</v>
      </c>
      <c r="R152" s="1">
        <v>44352</v>
      </c>
      <c r="S152" t="s">
        <v>2744</v>
      </c>
      <c r="T152" t="s">
        <v>12470</v>
      </c>
    </row>
    <row r="153" spans="1:20" x14ac:dyDescent="0.25">
      <c r="A153" t="s">
        <v>17118</v>
      </c>
      <c r="B153" t="s">
        <v>1451</v>
      </c>
      <c r="C153" t="s">
        <v>13</v>
      </c>
      <c r="D153" t="s">
        <v>1452</v>
      </c>
      <c r="E153" s="1">
        <v>43951</v>
      </c>
      <c r="F153" t="s">
        <v>10658</v>
      </c>
      <c r="G153" t="s">
        <v>10708</v>
      </c>
      <c r="H153" t="s">
        <v>10852</v>
      </c>
      <c r="I153" t="s">
        <v>37</v>
      </c>
      <c r="J153" t="s">
        <v>37</v>
      </c>
      <c r="K153" t="s">
        <v>2744</v>
      </c>
      <c r="L153" t="s">
        <v>15</v>
      </c>
      <c r="M153">
        <v>27</v>
      </c>
      <c r="N153" t="s">
        <v>16</v>
      </c>
      <c r="O153" t="s">
        <v>33</v>
      </c>
      <c r="P153" t="s">
        <v>11921</v>
      </c>
      <c r="Q153" t="s">
        <v>34</v>
      </c>
      <c r="R153" s="1">
        <v>44352</v>
      </c>
      <c r="S153" t="s">
        <v>2744</v>
      </c>
      <c r="T153" t="s">
        <v>12475</v>
      </c>
    </row>
    <row r="154" spans="1:20" x14ac:dyDescent="0.25">
      <c r="A154" t="s">
        <v>17119</v>
      </c>
      <c r="B154" t="s">
        <v>1453</v>
      </c>
      <c r="C154" t="s">
        <v>13</v>
      </c>
      <c r="D154" t="s">
        <v>1454</v>
      </c>
      <c r="E154" s="1">
        <v>43951</v>
      </c>
      <c r="F154" t="s">
        <v>10658</v>
      </c>
      <c r="G154" t="s">
        <v>10708</v>
      </c>
      <c r="H154" t="s">
        <v>10852</v>
      </c>
      <c r="I154" t="s">
        <v>37</v>
      </c>
      <c r="J154" t="s">
        <v>37</v>
      </c>
      <c r="K154" t="s">
        <v>2744</v>
      </c>
      <c r="L154" t="s">
        <v>15</v>
      </c>
      <c r="M154">
        <v>32</v>
      </c>
      <c r="N154" t="s">
        <v>26</v>
      </c>
      <c r="O154" t="s">
        <v>33</v>
      </c>
      <c r="P154" t="s">
        <v>11921</v>
      </c>
      <c r="Q154" t="s">
        <v>34</v>
      </c>
      <c r="R154" s="1">
        <v>44352</v>
      </c>
      <c r="S154" t="s">
        <v>2744</v>
      </c>
      <c r="T154" t="s">
        <v>12476</v>
      </c>
    </row>
    <row r="155" spans="1:20" x14ac:dyDescent="0.25">
      <c r="A155" t="s">
        <v>17120</v>
      </c>
      <c r="B155" t="s">
        <v>1457</v>
      </c>
      <c r="C155" t="s">
        <v>13</v>
      </c>
      <c r="D155" t="s">
        <v>1458</v>
      </c>
      <c r="E155" s="1">
        <v>43951</v>
      </c>
      <c r="F155" t="s">
        <v>10658</v>
      </c>
      <c r="G155" t="s">
        <v>10708</v>
      </c>
      <c r="H155" t="s">
        <v>10852</v>
      </c>
      <c r="I155" t="s">
        <v>37</v>
      </c>
      <c r="J155" t="s">
        <v>37</v>
      </c>
      <c r="K155" t="s">
        <v>2744</v>
      </c>
      <c r="L155" t="s">
        <v>15</v>
      </c>
      <c r="M155">
        <v>48</v>
      </c>
      <c r="N155" t="s">
        <v>16</v>
      </c>
      <c r="O155" t="s">
        <v>33</v>
      </c>
      <c r="P155" t="s">
        <v>11921</v>
      </c>
      <c r="Q155" t="s">
        <v>34</v>
      </c>
      <c r="R155" s="1">
        <v>44352</v>
      </c>
      <c r="S155" t="s">
        <v>2744</v>
      </c>
      <c r="T155" t="s">
        <v>12477</v>
      </c>
    </row>
    <row r="156" spans="1:20" x14ac:dyDescent="0.25">
      <c r="A156" t="s">
        <v>17121</v>
      </c>
      <c r="B156" t="s">
        <v>1459</v>
      </c>
      <c r="C156" t="s">
        <v>13</v>
      </c>
      <c r="D156" t="s">
        <v>1460</v>
      </c>
      <c r="E156" s="1">
        <v>43951</v>
      </c>
      <c r="F156" t="s">
        <v>10658</v>
      </c>
      <c r="G156" t="s">
        <v>10708</v>
      </c>
      <c r="H156" t="s">
        <v>10852</v>
      </c>
      <c r="I156" t="s">
        <v>37</v>
      </c>
      <c r="J156" t="s">
        <v>37</v>
      </c>
      <c r="K156" t="s">
        <v>2744</v>
      </c>
      <c r="L156" t="s">
        <v>15</v>
      </c>
      <c r="M156">
        <v>37</v>
      </c>
      <c r="N156" t="s">
        <v>26</v>
      </c>
      <c r="O156" t="s">
        <v>33</v>
      </c>
      <c r="P156" t="s">
        <v>11921</v>
      </c>
      <c r="Q156" t="s">
        <v>34</v>
      </c>
      <c r="R156" s="1">
        <v>44352</v>
      </c>
      <c r="S156" t="s">
        <v>2744</v>
      </c>
      <c r="T156" t="s">
        <v>12478</v>
      </c>
    </row>
    <row r="157" spans="1:20" x14ac:dyDescent="0.25">
      <c r="A157" t="s">
        <v>17122</v>
      </c>
      <c r="B157" t="s">
        <v>4052</v>
      </c>
      <c r="C157" t="s">
        <v>13</v>
      </c>
      <c r="D157" t="s">
        <v>4053</v>
      </c>
      <c r="E157" s="1">
        <v>43951</v>
      </c>
      <c r="F157" t="s">
        <v>10658</v>
      </c>
      <c r="G157" t="s">
        <v>10692</v>
      </c>
      <c r="H157" t="s">
        <v>10854</v>
      </c>
      <c r="I157" t="s">
        <v>7337</v>
      </c>
      <c r="J157" t="s">
        <v>37</v>
      </c>
      <c r="K157" t="s">
        <v>2744</v>
      </c>
      <c r="L157" t="s">
        <v>15</v>
      </c>
      <c r="M157">
        <v>35</v>
      </c>
      <c r="N157" t="s">
        <v>26</v>
      </c>
      <c r="O157" t="s">
        <v>33</v>
      </c>
      <c r="P157" t="s">
        <v>11921</v>
      </c>
      <c r="Q157" t="s">
        <v>34</v>
      </c>
      <c r="R157" s="1">
        <v>44352</v>
      </c>
      <c r="S157" t="s">
        <v>2744</v>
      </c>
      <c r="T157" t="s">
        <v>12484</v>
      </c>
    </row>
    <row r="158" spans="1:20" x14ac:dyDescent="0.25">
      <c r="A158" t="s">
        <v>17123</v>
      </c>
      <c r="B158" t="s">
        <v>7800</v>
      </c>
      <c r="C158" t="s">
        <v>13</v>
      </c>
      <c r="D158" t="s">
        <v>7801</v>
      </c>
      <c r="E158" s="1">
        <v>43952</v>
      </c>
      <c r="F158" t="s">
        <v>10658</v>
      </c>
      <c r="G158" t="s">
        <v>10698</v>
      </c>
      <c r="H158" t="s">
        <v>773</v>
      </c>
      <c r="I158" t="s">
        <v>37</v>
      </c>
      <c r="J158" t="s">
        <v>37</v>
      </c>
      <c r="K158" t="s">
        <v>2744</v>
      </c>
      <c r="L158" t="s">
        <v>15</v>
      </c>
      <c r="M158">
        <v>52</v>
      </c>
      <c r="N158" t="s">
        <v>16</v>
      </c>
      <c r="O158" t="s">
        <v>70</v>
      </c>
      <c r="P158" t="s">
        <v>11921</v>
      </c>
      <c r="Q158" t="s">
        <v>34</v>
      </c>
      <c r="R158" s="1">
        <v>44343</v>
      </c>
      <c r="S158" t="s">
        <v>2744</v>
      </c>
      <c r="T158" t="s">
        <v>12485</v>
      </c>
    </row>
    <row r="159" spans="1:20" x14ac:dyDescent="0.25">
      <c r="A159" t="s">
        <v>17124</v>
      </c>
      <c r="B159" t="s">
        <v>9467</v>
      </c>
      <c r="C159" t="s">
        <v>13</v>
      </c>
      <c r="D159" t="s">
        <v>9468</v>
      </c>
      <c r="E159" s="1">
        <v>43952</v>
      </c>
      <c r="F159" t="s">
        <v>10655</v>
      </c>
      <c r="G159" t="s">
        <v>10661</v>
      </c>
      <c r="H159" t="s">
        <v>10941</v>
      </c>
      <c r="I159" t="s">
        <v>37</v>
      </c>
      <c r="J159" t="s">
        <v>37</v>
      </c>
      <c r="K159" t="s">
        <v>2744</v>
      </c>
      <c r="L159" t="s">
        <v>15</v>
      </c>
      <c r="M159" t="s">
        <v>37</v>
      </c>
      <c r="N159" t="s">
        <v>37</v>
      </c>
      <c r="O159" t="s">
        <v>70</v>
      </c>
      <c r="P159" t="s">
        <v>11929</v>
      </c>
      <c r="Q159" t="s">
        <v>34</v>
      </c>
      <c r="R159" s="1">
        <v>44352</v>
      </c>
      <c r="S159" t="s">
        <v>2744</v>
      </c>
      <c r="T159" t="s">
        <v>12486</v>
      </c>
    </row>
    <row r="160" spans="1:20" x14ac:dyDescent="0.25">
      <c r="A160" t="s">
        <v>17125</v>
      </c>
      <c r="B160" t="s">
        <v>283</v>
      </c>
      <c r="C160" t="s">
        <v>13</v>
      </c>
      <c r="D160" t="s">
        <v>284</v>
      </c>
      <c r="E160" s="1">
        <v>43952</v>
      </c>
      <c r="F160" t="s">
        <v>10658</v>
      </c>
      <c r="G160" t="s">
        <v>10716</v>
      </c>
      <c r="H160" t="s">
        <v>37</v>
      </c>
      <c r="I160" t="s">
        <v>37</v>
      </c>
      <c r="J160" t="s">
        <v>37</v>
      </c>
      <c r="K160" t="s">
        <v>2744</v>
      </c>
      <c r="L160" t="s">
        <v>15</v>
      </c>
      <c r="M160" t="s">
        <v>37</v>
      </c>
      <c r="N160" t="s">
        <v>37</v>
      </c>
      <c r="O160" t="s">
        <v>33</v>
      </c>
      <c r="P160" t="s">
        <v>11921</v>
      </c>
      <c r="Q160" t="s">
        <v>34</v>
      </c>
      <c r="R160" s="1">
        <v>44352</v>
      </c>
      <c r="S160" t="s">
        <v>2744</v>
      </c>
      <c r="T160" t="s">
        <v>12487</v>
      </c>
    </row>
    <row r="161" spans="1:20" x14ac:dyDescent="0.25">
      <c r="A161" t="s">
        <v>17126</v>
      </c>
      <c r="B161" t="s">
        <v>981</v>
      </c>
      <c r="C161" t="s">
        <v>13</v>
      </c>
      <c r="D161" t="s">
        <v>982</v>
      </c>
      <c r="E161" s="1">
        <v>43952</v>
      </c>
      <c r="F161" t="s">
        <v>10656</v>
      </c>
      <c r="G161" t="s">
        <v>10746</v>
      </c>
      <c r="H161" t="s">
        <v>10940</v>
      </c>
      <c r="I161" t="s">
        <v>37</v>
      </c>
      <c r="J161" t="s">
        <v>37</v>
      </c>
      <c r="K161" t="s">
        <v>2744</v>
      </c>
      <c r="L161" t="s">
        <v>15</v>
      </c>
      <c r="M161">
        <v>52</v>
      </c>
      <c r="N161" t="s">
        <v>16</v>
      </c>
      <c r="O161" t="s">
        <v>33</v>
      </c>
      <c r="P161" t="s">
        <v>11921</v>
      </c>
      <c r="Q161" t="s">
        <v>34</v>
      </c>
      <c r="R161" s="1">
        <v>44352</v>
      </c>
      <c r="S161" t="s">
        <v>2744</v>
      </c>
      <c r="T161" t="s">
        <v>12160</v>
      </c>
    </row>
    <row r="162" spans="1:20" x14ac:dyDescent="0.25">
      <c r="A162" t="s">
        <v>17127</v>
      </c>
      <c r="B162" t="s">
        <v>4468</v>
      </c>
      <c r="C162" t="s">
        <v>13</v>
      </c>
      <c r="D162" t="s">
        <v>4469</v>
      </c>
      <c r="E162" s="1">
        <v>43952</v>
      </c>
      <c r="F162" t="s">
        <v>10658</v>
      </c>
      <c r="G162" t="s">
        <v>10716</v>
      </c>
      <c r="H162" t="s">
        <v>37</v>
      </c>
      <c r="I162" t="s">
        <v>37</v>
      </c>
      <c r="J162" t="s">
        <v>37</v>
      </c>
      <c r="K162" t="s">
        <v>2744</v>
      </c>
      <c r="L162" t="s">
        <v>15</v>
      </c>
      <c r="M162" t="s">
        <v>37</v>
      </c>
      <c r="N162" t="s">
        <v>37</v>
      </c>
      <c r="O162" t="s">
        <v>33</v>
      </c>
      <c r="P162" t="s">
        <v>11921</v>
      </c>
      <c r="Q162" t="s">
        <v>34</v>
      </c>
      <c r="R162" s="1">
        <v>44352</v>
      </c>
      <c r="S162" t="s">
        <v>2744</v>
      </c>
      <c r="T162" t="s">
        <v>12495</v>
      </c>
    </row>
    <row r="163" spans="1:20" x14ac:dyDescent="0.25">
      <c r="A163" t="s">
        <v>17128</v>
      </c>
      <c r="B163" t="s">
        <v>522</v>
      </c>
      <c r="C163" t="s">
        <v>13</v>
      </c>
      <c r="D163" t="s">
        <v>523</v>
      </c>
      <c r="E163" s="1">
        <v>43953</v>
      </c>
      <c r="F163" t="s">
        <v>10658</v>
      </c>
      <c r="G163" t="s">
        <v>10698</v>
      </c>
      <c r="H163" t="s">
        <v>37</v>
      </c>
      <c r="I163" t="s">
        <v>37</v>
      </c>
      <c r="J163" t="s">
        <v>37</v>
      </c>
      <c r="K163" t="s">
        <v>2744</v>
      </c>
      <c r="L163" t="s">
        <v>15</v>
      </c>
      <c r="M163" t="s">
        <v>37</v>
      </c>
      <c r="N163" t="s">
        <v>37</v>
      </c>
      <c r="O163" t="s">
        <v>70</v>
      </c>
      <c r="P163" t="s">
        <v>11921</v>
      </c>
      <c r="Q163" t="s">
        <v>34</v>
      </c>
      <c r="R163" s="1">
        <v>44352</v>
      </c>
      <c r="S163" t="s">
        <v>2744</v>
      </c>
      <c r="T163" t="s">
        <v>12177</v>
      </c>
    </row>
    <row r="164" spans="1:20" x14ac:dyDescent="0.25">
      <c r="A164" t="s">
        <v>17129</v>
      </c>
      <c r="B164" t="s">
        <v>524</v>
      </c>
      <c r="C164" t="s">
        <v>13</v>
      </c>
      <c r="D164" t="s">
        <v>525</v>
      </c>
      <c r="E164" s="1">
        <v>43953</v>
      </c>
      <c r="F164" t="s">
        <v>10658</v>
      </c>
      <c r="G164" t="s">
        <v>10698</v>
      </c>
      <c r="H164" t="s">
        <v>37</v>
      </c>
      <c r="I164" t="s">
        <v>37</v>
      </c>
      <c r="J164" t="s">
        <v>37</v>
      </c>
      <c r="K164" t="s">
        <v>2744</v>
      </c>
      <c r="L164" t="s">
        <v>15</v>
      </c>
      <c r="M164" t="s">
        <v>37</v>
      </c>
      <c r="N164" t="s">
        <v>37</v>
      </c>
      <c r="O164" t="s">
        <v>70</v>
      </c>
      <c r="P164" t="s">
        <v>11921</v>
      </c>
      <c r="Q164" t="s">
        <v>34</v>
      </c>
      <c r="R164" s="1">
        <v>44352</v>
      </c>
      <c r="S164" t="s">
        <v>2744</v>
      </c>
      <c r="T164" t="s">
        <v>12177</v>
      </c>
    </row>
    <row r="165" spans="1:20" x14ac:dyDescent="0.25">
      <c r="A165" t="s">
        <v>17130</v>
      </c>
      <c r="B165" t="s">
        <v>529</v>
      </c>
      <c r="C165" t="s">
        <v>13</v>
      </c>
      <c r="D165" t="s">
        <v>530</v>
      </c>
      <c r="E165" s="1">
        <v>43953</v>
      </c>
      <c r="F165" t="s">
        <v>10658</v>
      </c>
      <c r="G165" t="s">
        <v>10698</v>
      </c>
      <c r="H165" t="s">
        <v>37</v>
      </c>
      <c r="I165" t="s">
        <v>37</v>
      </c>
      <c r="J165" t="s">
        <v>37</v>
      </c>
      <c r="K165" t="s">
        <v>2744</v>
      </c>
      <c r="L165" t="s">
        <v>15</v>
      </c>
      <c r="M165" t="s">
        <v>37</v>
      </c>
      <c r="N165" t="s">
        <v>37</v>
      </c>
      <c r="O165" t="s">
        <v>33</v>
      </c>
      <c r="P165" t="s">
        <v>11921</v>
      </c>
      <c r="Q165" t="s">
        <v>34</v>
      </c>
      <c r="R165" s="1">
        <v>44352</v>
      </c>
      <c r="S165" t="s">
        <v>2744</v>
      </c>
      <c r="T165" t="s">
        <v>12160</v>
      </c>
    </row>
    <row r="166" spans="1:20" x14ac:dyDescent="0.25">
      <c r="A166" t="s">
        <v>17131</v>
      </c>
      <c r="B166" t="s">
        <v>531</v>
      </c>
      <c r="C166" t="s">
        <v>13</v>
      </c>
      <c r="D166" t="s">
        <v>532</v>
      </c>
      <c r="E166" s="1">
        <v>43953</v>
      </c>
      <c r="F166" t="s">
        <v>10658</v>
      </c>
      <c r="G166" t="s">
        <v>10698</v>
      </c>
      <c r="H166" t="s">
        <v>37</v>
      </c>
      <c r="I166" t="s">
        <v>37</v>
      </c>
      <c r="J166" t="s">
        <v>37</v>
      </c>
      <c r="K166" t="s">
        <v>2744</v>
      </c>
      <c r="L166" t="s">
        <v>15</v>
      </c>
      <c r="M166" t="s">
        <v>37</v>
      </c>
      <c r="N166" t="s">
        <v>37</v>
      </c>
      <c r="O166" t="s">
        <v>70</v>
      </c>
      <c r="P166" t="s">
        <v>11921</v>
      </c>
      <c r="Q166" t="s">
        <v>34</v>
      </c>
      <c r="R166" s="1">
        <v>44352</v>
      </c>
      <c r="S166" t="s">
        <v>2744</v>
      </c>
      <c r="T166" t="s">
        <v>12177</v>
      </c>
    </row>
    <row r="167" spans="1:20" x14ac:dyDescent="0.25">
      <c r="A167" t="s">
        <v>17132</v>
      </c>
      <c r="B167" t="s">
        <v>533</v>
      </c>
      <c r="C167" t="s">
        <v>13</v>
      </c>
      <c r="D167" t="s">
        <v>534</v>
      </c>
      <c r="E167" s="1">
        <v>43953</v>
      </c>
      <c r="F167" t="s">
        <v>10658</v>
      </c>
      <c r="G167" t="s">
        <v>10698</v>
      </c>
      <c r="H167" t="s">
        <v>37</v>
      </c>
      <c r="I167" t="s">
        <v>37</v>
      </c>
      <c r="J167" t="s">
        <v>37</v>
      </c>
      <c r="K167" t="s">
        <v>2744</v>
      </c>
      <c r="L167" t="s">
        <v>15</v>
      </c>
      <c r="M167" t="s">
        <v>37</v>
      </c>
      <c r="N167" t="s">
        <v>37</v>
      </c>
      <c r="O167" t="s">
        <v>70</v>
      </c>
      <c r="P167" t="s">
        <v>11921</v>
      </c>
      <c r="Q167" t="s">
        <v>34</v>
      </c>
      <c r="R167" s="1">
        <v>44352</v>
      </c>
      <c r="S167" t="s">
        <v>2744</v>
      </c>
      <c r="T167" t="s">
        <v>12498</v>
      </c>
    </row>
    <row r="168" spans="1:20" x14ac:dyDescent="0.25">
      <c r="A168" t="s">
        <v>17133</v>
      </c>
      <c r="B168" t="s">
        <v>535</v>
      </c>
      <c r="C168" t="s">
        <v>13</v>
      </c>
      <c r="D168" t="s">
        <v>536</v>
      </c>
      <c r="E168" s="1">
        <v>43953</v>
      </c>
      <c r="F168" t="s">
        <v>10658</v>
      </c>
      <c r="G168" t="s">
        <v>10698</v>
      </c>
      <c r="H168" t="s">
        <v>37</v>
      </c>
      <c r="I168" t="s">
        <v>37</v>
      </c>
      <c r="J168" t="s">
        <v>37</v>
      </c>
      <c r="K168" t="s">
        <v>2744</v>
      </c>
      <c r="L168" t="s">
        <v>15</v>
      </c>
      <c r="M168" t="s">
        <v>37</v>
      </c>
      <c r="N168" t="s">
        <v>37</v>
      </c>
      <c r="O168" t="s">
        <v>33</v>
      </c>
      <c r="P168" t="s">
        <v>11921</v>
      </c>
      <c r="Q168" t="s">
        <v>34</v>
      </c>
      <c r="R168" s="1">
        <v>44352</v>
      </c>
      <c r="S168" t="s">
        <v>2744</v>
      </c>
      <c r="T168" t="s">
        <v>12499</v>
      </c>
    </row>
    <row r="169" spans="1:20" x14ac:dyDescent="0.25">
      <c r="A169" t="s">
        <v>17134</v>
      </c>
      <c r="B169" t="s">
        <v>537</v>
      </c>
      <c r="C169" t="s">
        <v>13</v>
      </c>
      <c r="D169" t="s">
        <v>538</v>
      </c>
      <c r="E169" s="1">
        <v>43953</v>
      </c>
      <c r="F169" t="s">
        <v>10658</v>
      </c>
      <c r="G169" t="s">
        <v>10698</v>
      </c>
      <c r="H169" t="s">
        <v>37</v>
      </c>
      <c r="I169" t="s">
        <v>37</v>
      </c>
      <c r="J169" t="s">
        <v>37</v>
      </c>
      <c r="K169" t="s">
        <v>2744</v>
      </c>
      <c r="L169" t="s">
        <v>15</v>
      </c>
      <c r="M169" t="s">
        <v>37</v>
      </c>
      <c r="N169" t="s">
        <v>37</v>
      </c>
      <c r="O169" t="s">
        <v>70</v>
      </c>
      <c r="P169" t="s">
        <v>11921</v>
      </c>
      <c r="Q169" t="s">
        <v>34</v>
      </c>
      <c r="R169" s="1">
        <v>44352</v>
      </c>
      <c r="S169" t="s">
        <v>2744</v>
      </c>
      <c r="T169" t="s">
        <v>12500</v>
      </c>
    </row>
    <row r="170" spans="1:20" x14ac:dyDescent="0.25">
      <c r="A170" t="s">
        <v>17135</v>
      </c>
      <c r="B170" t="s">
        <v>541</v>
      </c>
      <c r="C170" t="s">
        <v>13</v>
      </c>
      <c r="D170" t="s">
        <v>542</v>
      </c>
      <c r="E170" s="1">
        <v>43953</v>
      </c>
      <c r="F170" t="s">
        <v>10658</v>
      </c>
      <c r="G170" t="s">
        <v>10698</v>
      </c>
      <c r="H170" t="s">
        <v>37</v>
      </c>
      <c r="I170" t="s">
        <v>37</v>
      </c>
      <c r="J170" t="s">
        <v>37</v>
      </c>
      <c r="K170" t="s">
        <v>2744</v>
      </c>
      <c r="L170" t="s">
        <v>15</v>
      </c>
      <c r="M170" t="s">
        <v>37</v>
      </c>
      <c r="N170" t="s">
        <v>37</v>
      </c>
      <c r="O170" t="s">
        <v>70</v>
      </c>
      <c r="P170" t="s">
        <v>11921</v>
      </c>
      <c r="Q170" t="s">
        <v>34</v>
      </c>
      <c r="R170" s="1">
        <v>44352</v>
      </c>
      <c r="S170" t="s">
        <v>2744</v>
      </c>
      <c r="T170" t="s">
        <v>12501</v>
      </c>
    </row>
    <row r="171" spans="1:20" x14ac:dyDescent="0.25">
      <c r="A171" t="s">
        <v>17136</v>
      </c>
      <c r="B171" t="s">
        <v>605</v>
      </c>
      <c r="C171" t="s">
        <v>13</v>
      </c>
      <c r="D171" t="s">
        <v>606</v>
      </c>
      <c r="E171" s="1">
        <v>43953</v>
      </c>
      <c r="F171" t="s">
        <v>10658</v>
      </c>
      <c r="G171" t="s">
        <v>10698</v>
      </c>
      <c r="H171" t="s">
        <v>37</v>
      </c>
      <c r="I171" t="s">
        <v>37</v>
      </c>
      <c r="J171" t="s">
        <v>37</v>
      </c>
      <c r="K171" t="s">
        <v>2744</v>
      </c>
      <c r="L171" t="s">
        <v>15</v>
      </c>
      <c r="M171" t="s">
        <v>37</v>
      </c>
      <c r="N171" t="s">
        <v>37</v>
      </c>
      <c r="O171" t="s">
        <v>70</v>
      </c>
      <c r="P171" t="s">
        <v>11921</v>
      </c>
      <c r="Q171" t="s">
        <v>34</v>
      </c>
      <c r="R171" s="1">
        <v>44352</v>
      </c>
      <c r="S171" t="s">
        <v>2744</v>
      </c>
      <c r="T171" t="s">
        <v>12502</v>
      </c>
    </row>
    <row r="172" spans="1:20" x14ac:dyDescent="0.25">
      <c r="A172" t="s">
        <v>17137</v>
      </c>
      <c r="B172" t="s">
        <v>4466</v>
      </c>
      <c r="C172" t="s">
        <v>13</v>
      </c>
      <c r="D172" t="s">
        <v>4467</v>
      </c>
      <c r="E172" s="1">
        <v>43953</v>
      </c>
      <c r="F172" t="s">
        <v>10658</v>
      </c>
      <c r="G172" t="s">
        <v>10716</v>
      </c>
      <c r="H172" t="s">
        <v>37</v>
      </c>
      <c r="I172" t="s">
        <v>37</v>
      </c>
      <c r="J172" t="s">
        <v>37</v>
      </c>
      <c r="K172" t="s">
        <v>2744</v>
      </c>
      <c r="L172" t="s">
        <v>15</v>
      </c>
      <c r="M172" t="s">
        <v>37</v>
      </c>
      <c r="N172" t="s">
        <v>37</v>
      </c>
      <c r="O172" t="s">
        <v>33</v>
      </c>
      <c r="P172" t="s">
        <v>11921</v>
      </c>
      <c r="Q172" t="s">
        <v>34</v>
      </c>
      <c r="R172" s="1">
        <v>44352</v>
      </c>
      <c r="S172" t="s">
        <v>2744</v>
      </c>
      <c r="T172" t="s">
        <v>12160</v>
      </c>
    </row>
    <row r="173" spans="1:20" x14ac:dyDescent="0.25">
      <c r="A173" t="s">
        <v>17138</v>
      </c>
      <c r="B173" t="s">
        <v>4132</v>
      </c>
      <c r="C173" t="s">
        <v>13</v>
      </c>
      <c r="D173" t="s">
        <v>4133</v>
      </c>
      <c r="E173" s="1">
        <v>43955</v>
      </c>
      <c r="F173" t="s">
        <v>10658</v>
      </c>
      <c r="G173" t="s">
        <v>10692</v>
      </c>
      <c r="H173" t="s">
        <v>10854</v>
      </c>
      <c r="I173" t="s">
        <v>7337</v>
      </c>
      <c r="J173" t="s">
        <v>37</v>
      </c>
      <c r="K173" t="s">
        <v>2744</v>
      </c>
      <c r="L173" t="s">
        <v>15</v>
      </c>
      <c r="M173">
        <v>64</v>
      </c>
      <c r="N173" t="s">
        <v>16</v>
      </c>
      <c r="O173" t="s">
        <v>33</v>
      </c>
      <c r="P173" t="s">
        <v>11921</v>
      </c>
      <c r="Q173" t="s">
        <v>34</v>
      </c>
      <c r="R173" s="1">
        <v>44352</v>
      </c>
      <c r="S173" t="s">
        <v>2744</v>
      </c>
      <c r="T173" t="s">
        <v>12509</v>
      </c>
    </row>
    <row r="174" spans="1:20" x14ac:dyDescent="0.25">
      <c r="A174" t="s">
        <v>17139</v>
      </c>
      <c r="B174" t="s">
        <v>4462</v>
      </c>
      <c r="C174" t="s">
        <v>13</v>
      </c>
      <c r="D174" t="s">
        <v>4463</v>
      </c>
      <c r="E174" s="1">
        <v>43955</v>
      </c>
      <c r="F174" t="s">
        <v>10658</v>
      </c>
      <c r="G174" t="s">
        <v>10716</v>
      </c>
      <c r="H174" t="s">
        <v>37</v>
      </c>
      <c r="I174" t="s">
        <v>37</v>
      </c>
      <c r="J174" t="s">
        <v>37</v>
      </c>
      <c r="K174" t="s">
        <v>2744</v>
      </c>
      <c r="L174" t="s">
        <v>15</v>
      </c>
      <c r="M174" t="s">
        <v>37</v>
      </c>
      <c r="N174" t="s">
        <v>37</v>
      </c>
      <c r="O174" t="s">
        <v>33</v>
      </c>
      <c r="P174" t="s">
        <v>11921</v>
      </c>
      <c r="Q174" t="s">
        <v>34</v>
      </c>
      <c r="R174" s="1">
        <v>44352</v>
      </c>
      <c r="S174" t="s">
        <v>2744</v>
      </c>
      <c r="T174" t="s">
        <v>12511</v>
      </c>
    </row>
    <row r="175" spans="1:20" x14ac:dyDescent="0.25">
      <c r="A175" t="s">
        <v>17140</v>
      </c>
      <c r="B175" t="s">
        <v>4493</v>
      </c>
      <c r="C175" t="s">
        <v>13</v>
      </c>
      <c r="D175" t="s">
        <v>4494</v>
      </c>
      <c r="E175" s="1">
        <v>43955</v>
      </c>
      <c r="F175" t="s">
        <v>10658</v>
      </c>
      <c r="G175" t="s">
        <v>10716</v>
      </c>
      <c r="H175" t="s">
        <v>37</v>
      </c>
      <c r="I175" t="s">
        <v>37</v>
      </c>
      <c r="J175" t="s">
        <v>37</v>
      </c>
      <c r="K175" t="s">
        <v>2744</v>
      </c>
      <c r="L175" t="s">
        <v>15</v>
      </c>
      <c r="M175" t="s">
        <v>37</v>
      </c>
      <c r="N175" t="s">
        <v>37</v>
      </c>
      <c r="O175" t="s">
        <v>17</v>
      </c>
      <c r="P175" t="s">
        <v>11929</v>
      </c>
      <c r="Q175" t="s">
        <v>34</v>
      </c>
      <c r="R175" s="1">
        <v>44352</v>
      </c>
      <c r="S175" t="s">
        <v>2744</v>
      </c>
      <c r="T175" t="s">
        <v>12512</v>
      </c>
    </row>
    <row r="176" spans="1:20" x14ac:dyDescent="0.25">
      <c r="A176" t="s">
        <v>17141</v>
      </c>
      <c r="B176" t="s">
        <v>4040</v>
      </c>
      <c r="C176" t="s">
        <v>13</v>
      </c>
      <c r="D176" t="s">
        <v>4041</v>
      </c>
      <c r="E176" s="1">
        <v>43956</v>
      </c>
      <c r="F176" t="s">
        <v>10658</v>
      </c>
      <c r="G176" t="s">
        <v>10692</v>
      </c>
      <c r="H176" t="s">
        <v>10854</v>
      </c>
      <c r="I176" t="s">
        <v>7337</v>
      </c>
      <c r="J176" t="s">
        <v>37</v>
      </c>
      <c r="K176" t="s">
        <v>2744</v>
      </c>
      <c r="L176" t="s">
        <v>15</v>
      </c>
      <c r="M176">
        <v>30</v>
      </c>
      <c r="N176" t="s">
        <v>16</v>
      </c>
      <c r="O176" t="s">
        <v>33</v>
      </c>
      <c r="P176" t="s">
        <v>11921</v>
      </c>
      <c r="Q176" t="s">
        <v>34</v>
      </c>
      <c r="R176" s="1">
        <v>44352</v>
      </c>
      <c r="S176" t="s">
        <v>2744</v>
      </c>
      <c r="T176" t="s">
        <v>12521</v>
      </c>
    </row>
    <row r="177" spans="1:20" x14ac:dyDescent="0.25">
      <c r="A177" t="s">
        <v>17142</v>
      </c>
      <c r="B177" t="s">
        <v>6521</v>
      </c>
      <c r="C177" t="s">
        <v>13</v>
      </c>
      <c r="D177" t="s">
        <v>6522</v>
      </c>
      <c r="E177" s="1">
        <v>43956</v>
      </c>
      <c r="F177" t="s">
        <v>10656</v>
      </c>
      <c r="G177" t="s">
        <v>10748</v>
      </c>
      <c r="H177" t="s">
        <v>10946</v>
      </c>
      <c r="I177" t="s">
        <v>11418</v>
      </c>
      <c r="J177" t="s">
        <v>37</v>
      </c>
      <c r="K177" t="s">
        <v>2744</v>
      </c>
      <c r="L177" t="s">
        <v>15</v>
      </c>
      <c r="M177">
        <v>19</v>
      </c>
      <c r="N177" t="s">
        <v>26</v>
      </c>
      <c r="O177" t="s">
        <v>33</v>
      </c>
      <c r="P177" t="s">
        <v>11921</v>
      </c>
      <c r="Q177" t="s">
        <v>34</v>
      </c>
      <c r="R177" s="1">
        <v>44352</v>
      </c>
      <c r="S177" t="s">
        <v>2744</v>
      </c>
      <c r="T177" t="s">
        <v>12523</v>
      </c>
    </row>
    <row r="178" spans="1:20" x14ac:dyDescent="0.25">
      <c r="A178" t="s">
        <v>17143</v>
      </c>
      <c r="B178" t="s">
        <v>3417</v>
      </c>
      <c r="C178" t="s">
        <v>13</v>
      </c>
      <c r="D178" t="s">
        <v>3418</v>
      </c>
      <c r="E178" s="1">
        <v>43957</v>
      </c>
      <c r="F178" t="s">
        <v>10658</v>
      </c>
      <c r="G178" t="s">
        <v>10708</v>
      </c>
      <c r="H178" t="s">
        <v>10852</v>
      </c>
      <c r="I178" t="s">
        <v>37</v>
      </c>
      <c r="J178" t="s">
        <v>37</v>
      </c>
      <c r="K178" t="s">
        <v>2744</v>
      </c>
      <c r="L178" t="s">
        <v>15</v>
      </c>
      <c r="M178">
        <v>47</v>
      </c>
      <c r="N178" t="s">
        <v>16</v>
      </c>
      <c r="O178" t="s">
        <v>33</v>
      </c>
      <c r="P178" t="s">
        <v>11921</v>
      </c>
      <c r="Q178" t="s">
        <v>34</v>
      </c>
      <c r="R178" s="1">
        <v>44352</v>
      </c>
      <c r="S178" t="s">
        <v>2744</v>
      </c>
      <c r="T178" t="s">
        <v>12534</v>
      </c>
    </row>
    <row r="179" spans="1:20" x14ac:dyDescent="0.25">
      <c r="A179" t="s">
        <v>17144</v>
      </c>
      <c r="B179" t="s">
        <v>6848</v>
      </c>
      <c r="C179" t="s">
        <v>13</v>
      </c>
      <c r="D179" t="s">
        <v>6849</v>
      </c>
      <c r="E179" s="1">
        <v>43957</v>
      </c>
      <c r="F179" t="s">
        <v>10658</v>
      </c>
      <c r="G179" t="s">
        <v>10704</v>
      </c>
      <c r="H179" t="s">
        <v>10846</v>
      </c>
      <c r="I179" t="s">
        <v>37</v>
      </c>
      <c r="J179" t="s">
        <v>37</v>
      </c>
      <c r="K179" t="s">
        <v>2744</v>
      </c>
      <c r="L179" t="s">
        <v>15</v>
      </c>
      <c r="M179">
        <v>51</v>
      </c>
      <c r="N179" t="s">
        <v>26</v>
      </c>
      <c r="O179" t="s">
        <v>70</v>
      </c>
      <c r="P179" t="s">
        <v>11921</v>
      </c>
      <c r="Q179" t="s">
        <v>34</v>
      </c>
      <c r="R179" s="1">
        <v>44352</v>
      </c>
      <c r="S179" t="s">
        <v>2744</v>
      </c>
      <c r="T179" t="s">
        <v>12536</v>
      </c>
    </row>
    <row r="180" spans="1:20" x14ac:dyDescent="0.25">
      <c r="A180" t="s">
        <v>17145</v>
      </c>
      <c r="B180" t="s">
        <v>285</v>
      </c>
      <c r="C180" t="s">
        <v>13</v>
      </c>
      <c r="D180" t="s">
        <v>286</v>
      </c>
      <c r="E180" s="1">
        <v>43958</v>
      </c>
      <c r="F180" t="s">
        <v>10655</v>
      </c>
      <c r="G180" t="s">
        <v>10661</v>
      </c>
      <c r="H180" t="s">
        <v>10948</v>
      </c>
      <c r="I180" t="s">
        <v>11419</v>
      </c>
      <c r="J180" t="s">
        <v>37</v>
      </c>
      <c r="K180" t="s">
        <v>2744</v>
      </c>
      <c r="L180" t="s">
        <v>15</v>
      </c>
      <c r="M180">
        <v>38</v>
      </c>
      <c r="N180" t="s">
        <v>16</v>
      </c>
      <c r="O180" t="s">
        <v>70</v>
      </c>
      <c r="P180" t="s">
        <v>11929</v>
      </c>
      <c r="Q180" t="s">
        <v>34</v>
      </c>
      <c r="R180" s="1">
        <v>44352</v>
      </c>
      <c r="S180" t="s">
        <v>2744</v>
      </c>
      <c r="T180" t="s">
        <v>12537</v>
      </c>
    </row>
    <row r="181" spans="1:20" x14ac:dyDescent="0.25">
      <c r="A181" t="s">
        <v>17146</v>
      </c>
      <c r="B181" t="s">
        <v>2658</v>
      </c>
      <c r="C181" t="s">
        <v>13</v>
      </c>
      <c r="D181" t="s">
        <v>2659</v>
      </c>
      <c r="E181" s="1">
        <v>43958</v>
      </c>
      <c r="F181" t="s">
        <v>10658</v>
      </c>
      <c r="G181" t="s">
        <v>10709</v>
      </c>
      <c r="H181" t="s">
        <v>10950</v>
      </c>
      <c r="I181" t="s">
        <v>37</v>
      </c>
      <c r="J181" t="s">
        <v>37</v>
      </c>
      <c r="K181" t="s">
        <v>2744</v>
      </c>
      <c r="L181" t="s">
        <v>15</v>
      </c>
      <c r="M181">
        <v>41</v>
      </c>
      <c r="N181" t="s">
        <v>26</v>
      </c>
      <c r="O181" t="s">
        <v>33</v>
      </c>
      <c r="P181" t="s">
        <v>11921</v>
      </c>
      <c r="Q181" t="s">
        <v>34</v>
      </c>
      <c r="R181" s="1">
        <v>44352</v>
      </c>
      <c r="S181" t="s">
        <v>2744</v>
      </c>
      <c r="T181" t="s">
        <v>12540</v>
      </c>
    </row>
    <row r="182" spans="1:20" x14ac:dyDescent="0.25">
      <c r="A182" t="s">
        <v>17147</v>
      </c>
      <c r="B182" t="s">
        <v>4464</v>
      </c>
      <c r="C182" t="s">
        <v>13</v>
      </c>
      <c r="D182" t="s">
        <v>4465</v>
      </c>
      <c r="E182" s="1">
        <v>43958</v>
      </c>
      <c r="F182" t="s">
        <v>10658</v>
      </c>
      <c r="G182" t="s">
        <v>10716</v>
      </c>
      <c r="H182" t="s">
        <v>37</v>
      </c>
      <c r="I182" t="s">
        <v>37</v>
      </c>
      <c r="J182" t="s">
        <v>37</v>
      </c>
      <c r="K182" t="s">
        <v>2744</v>
      </c>
      <c r="L182" t="s">
        <v>15</v>
      </c>
      <c r="M182" t="s">
        <v>37</v>
      </c>
      <c r="N182" t="s">
        <v>37</v>
      </c>
      <c r="O182" t="s">
        <v>70</v>
      </c>
      <c r="P182" t="s">
        <v>11929</v>
      </c>
      <c r="Q182" t="s">
        <v>34</v>
      </c>
      <c r="R182" s="1">
        <v>44352</v>
      </c>
      <c r="S182" t="s">
        <v>2744</v>
      </c>
      <c r="T182" t="s">
        <v>12541</v>
      </c>
    </row>
    <row r="183" spans="1:20" x14ac:dyDescent="0.25">
      <c r="A183" t="s">
        <v>17148</v>
      </c>
      <c r="B183" t="s">
        <v>4472</v>
      </c>
      <c r="C183" t="s">
        <v>13</v>
      </c>
      <c r="D183" t="s">
        <v>4473</v>
      </c>
      <c r="E183" s="1">
        <v>43958</v>
      </c>
      <c r="F183" t="s">
        <v>10658</v>
      </c>
      <c r="G183" t="s">
        <v>10716</v>
      </c>
      <c r="H183" t="s">
        <v>37</v>
      </c>
      <c r="I183" t="s">
        <v>37</v>
      </c>
      <c r="J183" t="s">
        <v>37</v>
      </c>
      <c r="K183" t="s">
        <v>2744</v>
      </c>
      <c r="L183" t="s">
        <v>15</v>
      </c>
      <c r="M183" t="s">
        <v>37</v>
      </c>
      <c r="N183" t="s">
        <v>37</v>
      </c>
      <c r="O183" t="s">
        <v>33</v>
      </c>
      <c r="P183" t="s">
        <v>11921</v>
      </c>
      <c r="Q183" t="s">
        <v>34</v>
      </c>
      <c r="R183" s="1">
        <v>44352</v>
      </c>
      <c r="S183" t="s">
        <v>2744</v>
      </c>
      <c r="T183" t="s">
        <v>12160</v>
      </c>
    </row>
    <row r="184" spans="1:20" x14ac:dyDescent="0.25">
      <c r="A184" t="s">
        <v>17149</v>
      </c>
      <c r="B184" t="s">
        <v>4489</v>
      </c>
      <c r="C184" t="s">
        <v>13</v>
      </c>
      <c r="D184" t="s">
        <v>4490</v>
      </c>
      <c r="E184" s="1">
        <v>43958</v>
      </c>
      <c r="F184" t="s">
        <v>10658</v>
      </c>
      <c r="G184" t="s">
        <v>10716</v>
      </c>
      <c r="H184" t="s">
        <v>37</v>
      </c>
      <c r="I184" t="s">
        <v>37</v>
      </c>
      <c r="J184" t="s">
        <v>37</v>
      </c>
      <c r="K184" t="s">
        <v>2744</v>
      </c>
      <c r="L184" t="s">
        <v>15</v>
      </c>
      <c r="M184" t="s">
        <v>37</v>
      </c>
      <c r="N184" t="s">
        <v>37</v>
      </c>
      <c r="O184" t="s">
        <v>17</v>
      </c>
      <c r="P184" t="s">
        <v>11921</v>
      </c>
      <c r="Q184" t="s">
        <v>34</v>
      </c>
      <c r="R184" s="1">
        <v>44352</v>
      </c>
      <c r="S184" t="s">
        <v>2744</v>
      </c>
      <c r="T184" t="s">
        <v>12543</v>
      </c>
    </row>
    <row r="185" spans="1:20" x14ac:dyDescent="0.25">
      <c r="A185" t="s">
        <v>17150</v>
      </c>
      <c r="B185" t="s">
        <v>5102</v>
      </c>
      <c r="C185" t="s">
        <v>13</v>
      </c>
      <c r="D185" t="s">
        <v>5103</v>
      </c>
      <c r="E185" s="1">
        <v>43958</v>
      </c>
      <c r="F185" t="s">
        <v>10658</v>
      </c>
      <c r="G185" t="s">
        <v>10698</v>
      </c>
      <c r="H185" t="s">
        <v>37</v>
      </c>
      <c r="I185" t="s">
        <v>37</v>
      </c>
      <c r="J185" t="s">
        <v>37</v>
      </c>
      <c r="K185" t="s">
        <v>2744</v>
      </c>
      <c r="L185" t="s">
        <v>15</v>
      </c>
      <c r="M185" t="s">
        <v>37</v>
      </c>
      <c r="N185" t="s">
        <v>37</v>
      </c>
      <c r="O185" t="s">
        <v>70</v>
      </c>
      <c r="P185" t="s">
        <v>11921</v>
      </c>
      <c r="Q185" t="s">
        <v>34</v>
      </c>
      <c r="R185" s="1">
        <v>44352</v>
      </c>
      <c r="S185" t="s">
        <v>2744</v>
      </c>
      <c r="T185" t="s">
        <v>12177</v>
      </c>
    </row>
    <row r="186" spans="1:20" x14ac:dyDescent="0.25">
      <c r="A186" t="s">
        <v>17151</v>
      </c>
      <c r="B186" t="s">
        <v>306</v>
      </c>
      <c r="C186" t="s">
        <v>13</v>
      </c>
      <c r="D186" t="s">
        <v>307</v>
      </c>
      <c r="E186" s="1">
        <v>43959</v>
      </c>
      <c r="F186" t="s">
        <v>10657</v>
      </c>
      <c r="G186" t="s">
        <v>10666</v>
      </c>
      <c r="H186" t="s">
        <v>10804</v>
      </c>
      <c r="I186" t="s">
        <v>11377</v>
      </c>
      <c r="J186" t="s">
        <v>37</v>
      </c>
      <c r="K186" t="s">
        <v>2744</v>
      </c>
      <c r="L186" t="s">
        <v>15</v>
      </c>
      <c r="M186" t="s">
        <v>37</v>
      </c>
      <c r="N186" t="s">
        <v>37</v>
      </c>
      <c r="O186" t="s">
        <v>33</v>
      </c>
      <c r="P186" t="s">
        <v>11921</v>
      </c>
      <c r="Q186" t="s">
        <v>34</v>
      </c>
      <c r="R186" s="1">
        <v>44352</v>
      </c>
      <c r="S186" t="s">
        <v>2744</v>
      </c>
      <c r="T186" t="s">
        <v>12545</v>
      </c>
    </row>
    <row r="187" spans="1:20" x14ac:dyDescent="0.25">
      <c r="A187" t="s">
        <v>17152</v>
      </c>
      <c r="B187" t="s">
        <v>2660</v>
      </c>
      <c r="C187" t="s">
        <v>13</v>
      </c>
      <c r="D187" t="s">
        <v>2661</v>
      </c>
      <c r="E187" s="1">
        <v>43959</v>
      </c>
      <c r="F187" t="s">
        <v>10658</v>
      </c>
      <c r="G187" t="s">
        <v>10709</v>
      </c>
      <c r="H187" t="s">
        <v>10950</v>
      </c>
      <c r="I187" t="s">
        <v>37</v>
      </c>
      <c r="J187" t="s">
        <v>37</v>
      </c>
      <c r="K187" t="s">
        <v>2744</v>
      </c>
      <c r="L187" t="s">
        <v>15</v>
      </c>
      <c r="M187">
        <v>57</v>
      </c>
      <c r="N187" t="s">
        <v>26</v>
      </c>
      <c r="O187" t="s">
        <v>33</v>
      </c>
      <c r="P187" t="s">
        <v>11921</v>
      </c>
      <c r="Q187" t="s">
        <v>34</v>
      </c>
      <c r="R187" s="1">
        <v>44352</v>
      </c>
      <c r="S187" t="s">
        <v>2744</v>
      </c>
      <c r="T187" t="s">
        <v>12549</v>
      </c>
    </row>
    <row r="188" spans="1:20" x14ac:dyDescent="0.25">
      <c r="A188" t="s">
        <v>17153</v>
      </c>
      <c r="B188" t="s">
        <v>4054</v>
      </c>
      <c r="C188" t="s">
        <v>13</v>
      </c>
      <c r="D188" t="s">
        <v>4055</v>
      </c>
      <c r="E188" s="1">
        <v>43959</v>
      </c>
      <c r="F188" t="s">
        <v>10658</v>
      </c>
      <c r="G188" t="s">
        <v>10692</v>
      </c>
      <c r="H188" t="s">
        <v>10854</v>
      </c>
      <c r="I188" t="s">
        <v>7337</v>
      </c>
      <c r="J188" t="s">
        <v>37</v>
      </c>
      <c r="K188" t="s">
        <v>2744</v>
      </c>
      <c r="L188" t="s">
        <v>15</v>
      </c>
      <c r="M188">
        <v>35</v>
      </c>
      <c r="N188" t="s">
        <v>26</v>
      </c>
      <c r="O188" t="s">
        <v>33</v>
      </c>
      <c r="P188" t="s">
        <v>11921</v>
      </c>
      <c r="Q188" t="s">
        <v>34</v>
      </c>
      <c r="R188" s="1">
        <v>44352</v>
      </c>
      <c r="S188" t="s">
        <v>2744</v>
      </c>
      <c r="T188" t="s">
        <v>12550</v>
      </c>
    </row>
    <row r="189" spans="1:20" x14ac:dyDescent="0.25">
      <c r="A189" t="s">
        <v>17154</v>
      </c>
      <c r="B189" t="s">
        <v>295</v>
      </c>
      <c r="C189" t="s">
        <v>13</v>
      </c>
      <c r="D189" t="s">
        <v>296</v>
      </c>
      <c r="E189" s="1">
        <v>43960</v>
      </c>
      <c r="F189" t="s">
        <v>10654</v>
      </c>
      <c r="G189" t="s">
        <v>10723</v>
      </c>
      <c r="H189" t="s">
        <v>10878</v>
      </c>
      <c r="I189" t="s">
        <v>37</v>
      </c>
      <c r="J189" t="s">
        <v>37</v>
      </c>
      <c r="K189" t="s">
        <v>2744</v>
      </c>
      <c r="L189" t="s">
        <v>15</v>
      </c>
      <c r="M189">
        <v>20</v>
      </c>
      <c r="N189" t="s">
        <v>26</v>
      </c>
      <c r="O189" t="s">
        <v>70</v>
      </c>
      <c r="P189" t="s">
        <v>11929</v>
      </c>
      <c r="Q189" t="s">
        <v>34</v>
      </c>
      <c r="R189" s="1">
        <v>44352</v>
      </c>
      <c r="S189" t="s">
        <v>2744</v>
      </c>
      <c r="T189" t="s">
        <v>12553</v>
      </c>
    </row>
    <row r="190" spans="1:20" x14ac:dyDescent="0.25">
      <c r="A190" t="s">
        <v>17155</v>
      </c>
      <c r="B190" t="s">
        <v>1969</v>
      </c>
      <c r="C190" t="s">
        <v>13</v>
      </c>
      <c r="D190" t="s">
        <v>1970</v>
      </c>
      <c r="E190" s="1">
        <v>43960</v>
      </c>
      <c r="F190" t="s">
        <v>10658</v>
      </c>
      <c r="G190" t="s">
        <v>10676</v>
      </c>
      <c r="H190" t="s">
        <v>10815</v>
      </c>
      <c r="I190" t="s">
        <v>37</v>
      </c>
      <c r="J190" t="s">
        <v>37</v>
      </c>
      <c r="K190" t="s">
        <v>2744</v>
      </c>
      <c r="L190" t="s">
        <v>15</v>
      </c>
      <c r="M190" t="s">
        <v>37</v>
      </c>
      <c r="N190" t="s">
        <v>37</v>
      </c>
      <c r="O190" t="s">
        <v>33</v>
      </c>
      <c r="P190" t="s">
        <v>11921</v>
      </c>
      <c r="Q190" t="s">
        <v>34</v>
      </c>
      <c r="R190" s="1">
        <v>44352</v>
      </c>
      <c r="S190" t="s">
        <v>2744</v>
      </c>
      <c r="T190" t="s">
        <v>12554</v>
      </c>
    </row>
    <row r="191" spans="1:20" x14ac:dyDescent="0.25">
      <c r="A191" t="s">
        <v>17156</v>
      </c>
      <c r="B191" t="s">
        <v>791</v>
      </c>
      <c r="C191" t="s">
        <v>13</v>
      </c>
      <c r="D191" t="s">
        <v>792</v>
      </c>
      <c r="E191" s="1">
        <v>43961</v>
      </c>
      <c r="F191" t="s">
        <v>10658</v>
      </c>
      <c r="G191" t="s">
        <v>10698</v>
      </c>
      <c r="H191" t="s">
        <v>37</v>
      </c>
      <c r="I191" t="s">
        <v>37</v>
      </c>
      <c r="J191" t="s">
        <v>37</v>
      </c>
      <c r="K191" t="s">
        <v>793</v>
      </c>
      <c r="L191" t="s">
        <v>15</v>
      </c>
      <c r="M191">
        <v>39</v>
      </c>
      <c r="N191" t="s">
        <v>16</v>
      </c>
      <c r="O191" t="s">
        <v>70</v>
      </c>
      <c r="P191" t="s">
        <v>11921</v>
      </c>
      <c r="Q191" t="s">
        <v>34</v>
      </c>
      <c r="R191" s="1">
        <v>44352</v>
      </c>
      <c r="S191" t="s">
        <v>2744</v>
      </c>
      <c r="T191" t="s">
        <v>12556</v>
      </c>
    </row>
    <row r="192" spans="1:20" x14ac:dyDescent="0.25">
      <c r="A192" t="s">
        <v>17157</v>
      </c>
      <c r="B192" t="s">
        <v>794</v>
      </c>
      <c r="C192" t="s">
        <v>13</v>
      </c>
      <c r="D192" t="s">
        <v>795</v>
      </c>
      <c r="E192" s="1">
        <v>43961</v>
      </c>
      <c r="F192" t="s">
        <v>10658</v>
      </c>
      <c r="G192" t="s">
        <v>10698</v>
      </c>
      <c r="H192" t="s">
        <v>37</v>
      </c>
      <c r="I192" t="s">
        <v>37</v>
      </c>
      <c r="J192" t="s">
        <v>37</v>
      </c>
      <c r="K192" t="s">
        <v>796</v>
      </c>
      <c r="L192" t="s">
        <v>15</v>
      </c>
      <c r="M192">
        <v>31</v>
      </c>
      <c r="N192" t="s">
        <v>26</v>
      </c>
      <c r="O192" t="s">
        <v>70</v>
      </c>
      <c r="P192" t="s">
        <v>11921</v>
      </c>
      <c r="Q192" t="s">
        <v>34</v>
      </c>
      <c r="R192" s="1">
        <v>44352</v>
      </c>
      <c r="S192" t="s">
        <v>2744</v>
      </c>
      <c r="T192" t="s">
        <v>12557</v>
      </c>
    </row>
    <row r="193" spans="1:20" x14ac:dyDescent="0.25">
      <c r="A193" t="s">
        <v>17158</v>
      </c>
      <c r="B193" t="s">
        <v>1398</v>
      </c>
      <c r="C193" t="s">
        <v>13</v>
      </c>
      <c r="D193" t="s">
        <v>1399</v>
      </c>
      <c r="E193" s="1">
        <v>43961</v>
      </c>
      <c r="F193" t="s">
        <v>10656</v>
      </c>
      <c r="G193" t="s">
        <v>10752</v>
      </c>
      <c r="H193" t="s">
        <v>10953</v>
      </c>
      <c r="I193" t="s">
        <v>11420</v>
      </c>
      <c r="J193" t="s">
        <v>37</v>
      </c>
      <c r="K193" t="s">
        <v>2744</v>
      </c>
      <c r="L193" t="s">
        <v>15</v>
      </c>
      <c r="M193">
        <v>40</v>
      </c>
      <c r="N193" t="s">
        <v>16</v>
      </c>
      <c r="O193" t="s">
        <v>33</v>
      </c>
      <c r="P193" t="s">
        <v>11921</v>
      </c>
      <c r="Q193" t="s">
        <v>34</v>
      </c>
      <c r="R193" s="1">
        <v>44352</v>
      </c>
      <c r="S193" t="s">
        <v>2744</v>
      </c>
      <c r="T193" t="s">
        <v>12559</v>
      </c>
    </row>
    <row r="194" spans="1:20" x14ac:dyDescent="0.25">
      <c r="A194" t="s">
        <v>17159</v>
      </c>
      <c r="B194" t="s">
        <v>2662</v>
      </c>
      <c r="C194" t="s">
        <v>13</v>
      </c>
      <c r="D194" t="s">
        <v>2663</v>
      </c>
      <c r="E194" s="1">
        <v>43961</v>
      </c>
      <c r="F194" t="s">
        <v>10658</v>
      </c>
      <c r="G194" t="s">
        <v>10709</v>
      </c>
      <c r="H194" t="s">
        <v>10950</v>
      </c>
      <c r="I194" t="s">
        <v>37</v>
      </c>
      <c r="J194" t="s">
        <v>37</v>
      </c>
      <c r="K194" t="s">
        <v>2744</v>
      </c>
      <c r="L194" t="s">
        <v>15</v>
      </c>
      <c r="M194">
        <v>22</v>
      </c>
      <c r="N194" t="s">
        <v>26</v>
      </c>
      <c r="O194" t="s">
        <v>33</v>
      </c>
      <c r="P194" t="s">
        <v>11921</v>
      </c>
      <c r="Q194" t="s">
        <v>34</v>
      </c>
      <c r="R194" s="1">
        <v>44352</v>
      </c>
      <c r="S194" t="s">
        <v>2744</v>
      </c>
      <c r="T194" t="s">
        <v>12549</v>
      </c>
    </row>
    <row r="195" spans="1:20" x14ac:dyDescent="0.25">
      <c r="A195" t="s">
        <v>17160</v>
      </c>
      <c r="B195" t="s">
        <v>4134</v>
      </c>
      <c r="C195" t="s">
        <v>13</v>
      </c>
      <c r="D195" t="s">
        <v>4135</v>
      </c>
      <c r="E195" s="1">
        <v>43961</v>
      </c>
      <c r="F195" t="s">
        <v>10658</v>
      </c>
      <c r="G195" t="s">
        <v>10692</v>
      </c>
      <c r="H195" t="s">
        <v>10854</v>
      </c>
      <c r="I195" t="s">
        <v>7337</v>
      </c>
      <c r="J195" t="s">
        <v>37</v>
      </c>
      <c r="K195" t="s">
        <v>2744</v>
      </c>
      <c r="L195" t="s">
        <v>15</v>
      </c>
      <c r="M195">
        <v>67</v>
      </c>
      <c r="N195" t="s">
        <v>16</v>
      </c>
      <c r="O195" t="s">
        <v>33</v>
      </c>
      <c r="P195" t="s">
        <v>11921</v>
      </c>
      <c r="Q195" t="s">
        <v>34</v>
      </c>
      <c r="R195" s="1">
        <v>44352</v>
      </c>
      <c r="S195" t="s">
        <v>2744</v>
      </c>
      <c r="T195" t="s">
        <v>12561</v>
      </c>
    </row>
    <row r="196" spans="1:20" x14ac:dyDescent="0.25">
      <c r="A196" t="s">
        <v>17161</v>
      </c>
      <c r="B196" t="s">
        <v>785</v>
      </c>
      <c r="C196" t="s">
        <v>13</v>
      </c>
      <c r="D196" t="s">
        <v>786</v>
      </c>
      <c r="E196" s="1">
        <v>43962</v>
      </c>
      <c r="F196" t="s">
        <v>10658</v>
      </c>
      <c r="G196" t="s">
        <v>10698</v>
      </c>
      <c r="H196" t="s">
        <v>37</v>
      </c>
      <c r="I196" t="s">
        <v>37</v>
      </c>
      <c r="J196" t="s">
        <v>37</v>
      </c>
      <c r="K196" t="s">
        <v>787</v>
      </c>
      <c r="L196" t="s">
        <v>15</v>
      </c>
      <c r="M196">
        <v>39</v>
      </c>
      <c r="N196" t="s">
        <v>26</v>
      </c>
      <c r="O196" t="s">
        <v>70</v>
      </c>
      <c r="P196" t="s">
        <v>11921</v>
      </c>
      <c r="Q196" t="s">
        <v>34</v>
      </c>
      <c r="R196" s="1">
        <v>44352</v>
      </c>
      <c r="S196" t="s">
        <v>2744</v>
      </c>
      <c r="T196" t="s">
        <v>12563</v>
      </c>
    </row>
    <row r="197" spans="1:20" x14ac:dyDescent="0.25">
      <c r="A197" t="s">
        <v>17162</v>
      </c>
      <c r="B197" t="s">
        <v>788</v>
      </c>
      <c r="C197" t="s">
        <v>13</v>
      </c>
      <c r="D197" t="s">
        <v>789</v>
      </c>
      <c r="E197" s="1">
        <v>43962</v>
      </c>
      <c r="F197" t="s">
        <v>10658</v>
      </c>
      <c r="G197" t="s">
        <v>10698</v>
      </c>
      <c r="H197" t="s">
        <v>37</v>
      </c>
      <c r="I197" t="s">
        <v>37</v>
      </c>
      <c r="J197" t="s">
        <v>37</v>
      </c>
      <c r="K197" t="s">
        <v>790</v>
      </c>
      <c r="L197" t="s">
        <v>15</v>
      </c>
      <c r="M197">
        <v>31</v>
      </c>
      <c r="N197" t="s">
        <v>26</v>
      </c>
      <c r="O197" t="s">
        <v>70</v>
      </c>
      <c r="P197" t="s">
        <v>11921</v>
      </c>
      <c r="Q197" t="s">
        <v>34</v>
      </c>
      <c r="R197" s="1">
        <v>44352</v>
      </c>
      <c r="S197" t="s">
        <v>2744</v>
      </c>
      <c r="T197" t="s">
        <v>12564</v>
      </c>
    </row>
    <row r="198" spans="1:20" x14ac:dyDescent="0.25">
      <c r="A198" t="s">
        <v>17163</v>
      </c>
      <c r="B198" t="s">
        <v>3235</v>
      </c>
      <c r="C198" t="s">
        <v>13</v>
      </c>
      <c r="D198" t="s">
        <v>3236</v>
      </c>
      <c r="E198" s="1">
        <v>43962</v>
      </c>
      <c r="F198" t="s">
        <v>10656</v>
      </c>
      <c r="G198" t="s">
        <v>10738</v>
      </c>
      <c r="H198" t="s">
        <v>10915</v>
      </c>
      <c r="I198" t="s">
        <v>37</v>
      </c>
      <c r="J198" t="s">
        <v>37</v>
      </c>
      <c r="K198" t="s">
        <v>2744</v>
      </c>
      <c r="L198" t="s">
        <v>15</v>
      </c>
      <c r="M198" t="s">
        <v>37</v>
      </c>
      <c r="N198" t="s">
        <v>37</v>
      </c>
      <c r="O198" t="s">
        <v>70</v>
      </c>
      <c r="P198" t="s">
        <v>11929</v>
      </c>
      <c r="Q198" t="s">
        <v>34</v>
      </c>
      <c r="R198" s="1">
        <v>44352</v>
      </c>
      <c r="S198" t="s">
        <v>2744</v>
      </c>
      <c r="T198" t="s">
        <v>12566</v>
      </c>
    </row>
    <row r="199" spans="1:20" x14ac:dyDescent="0.25">
      <c r="A199" t="s">
        <v>17164</v>
      </c>
      <c r="B199" t="s">
        <v>308</v>
      </c>
      <c r="C199" t="s">
        <v>13</v>
      </c>
      <c r="D199" t="s">
        <v>309</v>
      </c>
      <c r="E199" s="1">
        <v>43963</v>
      </c>
      <c r="F199" t="s">
        <v>10657</v>
      </c>
      <c r="G199" t="s">
        <v>10666</v>
      </c>
      <c r="H199" t="s">
        <v>10804</v>
      </c>
      <c r="I199" t="s">
        <v>11377</v>
      </c>
      <c r="J199" t="s">
        <v>37</v>
      </c>
      <c r="K199" t="s">
        <v>2744</v>
      </c>
      <c r="L199" t="s">
        <v>15</v>
      </c>
      <c r="M199" t="s">
        <v>37</v>
      </c>
      <c r="N199" t="s">
        <v>37</v>
      </c>
      <c r="O199" t="s">
        <v>70</v>
      </c>
      <c r="P199" t="s">
        <v>11921</v>
      </c>
      <c r="Q199" t="s">
        <v>34</v>
      </c>
      <c r="R199" s="1">
        <v>44352</v>
      </c>
      <c r="S199" t="s">
        <v>2744</v>
      </c>
      <c r="T199" t="s">
        <v>12570</v>
      </c>
    </row>
    <row r="200" spans="1:20" x14ac:dyDescent="0.25">
      <c r="A200" t="s">
        <v>17165</v>
      </c>
      <c r="B200" t="s">
        <v>3419</v>
      </c>
      <c r="C200" t="s">
        <v>13</v>
      </c>
      <c r="D200" t="s">
        <v>3420</v>
      </c>
      <c r="E200" s="1">
        <v>43963</v>
      </c>
      <c r="F200" t="s">
        <v>10658</v>
      </c>
      <c r="G200" t="s">
        <v>10708</v>
      </c>
      <c r="H200" t="s">
        <v>10852</v>
      </c>
      <c r="I200" t="s">
        <v>37</v>
      </c>
      <c r="J200" t="s">
        <v>37</v>
      </c>
      <c r="K200" t="s">
        <v>2744</v>
      </c>
      <c r="L200" t="s">
        <v>15</v>
      </c>
      <c r="M200">
        <v>24</v>
      </c>
      <c r="N200" t="s">
        <v>16</v>
      </c>
      <c r="O200" t="s">
        <v>33</v>
      </c>
      <c r="P200" t="s">
        <v>11921</v>
      </c>
      <c r="Q200" t="s">
        <v>34</v>
      </c>
      <c r="R200" s="1">
        <v>44352</v>
      </c>
      <c r="S200" t="s">
        <v>2744</v>
      </c>
      <c r="T200" t="s">
        <v>12572</v>
      </c>
    </row>
    <row r="201" spans="1:20" x14ac:dyDescent="0.25">
      <c r="A201" t="s">
        <v>17166</v>
      </c>
      <c r="B201" t="s">
        <v>4376</v>
      </c>
      <c r="C201" t="s">
        <v>13</v>
      </c>
      <c r="D201" t="s">
        <v>4377</v>
      </c>
      <c r="E201" s="1">
        <v>43963</v>
      </c>
      <c r="F201" t="s">
        <v>10656</v>
      </c>
      <c r="G201" t="s">
        <v>10753</v>
      </c>
      <c r="H201" t="s">
        <v>10955</v>
      </c>
      <c r="I201" t="s">
        <v>37</v>
      </c>
      <c r="J201" t="s">
        <v>37</v>
      </c>
      <c r="K201" t="s">
        <v>2744</v>
      </c>
      <c r="L201" t="s">
        <v>15</v>
      </c>
      <c r="M201">
        <v>86</v>
      </c>
      <c r="N201" t="s">
        <v>26</v>
      </c>
      <c r="O201" t="s">
        <v>70</v>
      </c>
      <c r="P201" t="s">
        <v>11921</v>
      </c>
      <c r="Q201" t="s">
        <v>34</v>
      </c>
      <c r="R201" s="1">
        <v>44352</v>
      </c>
      <c r="S201" t="s">
        <v>2744</v>
      </c>
      <c r="T201" t="s">
        <v>12574</v>
      </c>
    </row>
    <row r="202" spans="1:20" x14ac:dyDescent="0.25">
      <c r="A202" t="s">
        <v>17167</v>
      </c>
      <c r="B202" t="s">
        <v>475</v>
      </c>
      <c r="C202" t="s">
        <v>13</v>
      </c>
      <c r="D202" t="s">
        <v>476</v>
      </c>
      <c r="E202" s="1">
        <v>43964</v>
      </c>
      <c r="F202" t="s">
        <v>10658</v>
      </c>
      <c r="G202" t="s">
        <v>10692</v>
      </c>
      <c r="H202" t="s">
        <v>10832</v>
      </c>
      <c r="I202" t="s">
        <v>37</v>
      </c>
      <c r="J202" t="s">
        <v>37</v>
      </c>
      <c r="K202" t="s">
        <v>2744</v>
      </c>
      <c r="L202" t="s">
        <v>15</v>
      </c>
      <c r="M202">
        <v>33</v>
      </c>
      <c r="N202" t="s">
        <v>37</v>
      </c>
      <c r="O202" t="s">
        <v>33</v>
      </c>
      <c r="P202" t="s">
        <v>11921</v>
      </c>
      <c r="Q202" t="s">
        <v>34</v>
      </c>
      <c r="R202" s="1">
        <v>44352</v>
      </c>
      <c r="S202" t="s">
        <v>2744</v>
      </c>
      <c r="T202" t="s">
        <v>12580</v>
      </c>
    </row>
    <row r="203" spans="1:20" x14ac:dyDescent="0.25">
      <c r="A203" t="s">
        <v>17168</v>
      </c>
      <c r="B203" t="s">
        <v>800</v>
      </c>
      <c r="C203" t="s">
        <v>13</v>
      </c>
      <c r="D203" t="s">
        <v>801</v>
      </c>
      <c r="E203" s="1">
        <v>43964</v>
      </c>
      <c r="F203" t="s">
        <v>10658</v>
      </c>
      <c r="G203" t="s">
        <v>10698</v>
      </c>
      <c r="H203" t="s">
        <v>37</v>
      </c>
      <c r="I203" t="s">
        <v>37</v>
      </c>
      <c r="J203" t="s">
        <v>37</v>
      </c>
      <c r="K203" t="s">
        <v>802</v>
      </c>
      <c r="L203" t="s">
        <v>15</v>
      </c>
      <c r="M203">
        <v>35</v>
      </c>
      <c r="N203" t="s">
        <v>16</v>
      </c>
      <c r="O203" t="s">
        <v>70</v>
      </c>
      <c r="P203" t="s">
        <v>11921</v>
      </c>
      <c r="Q203" t="s">
        <v>34</v>
      </c>
      <c r="R203" s="1">
        <v>44352</v>
      </c>
      <c r="S203" t="s">
        <v>2744</v>
      </c>
      <c r="T203" t="s">
        <v>12583</v>
      </c>
    </row>
    <row r="204" spans="1:20" x14ac:dyDescent="0.25">
      <c r="A204" t="s">
        <v>17169</v>
      </c>
      <c r="B204" t="s">
        <v>816</v>
      </c>
      <c r="C204" t="s">
        <v>13</v>
      </c>
      <c r="D204" t="s">
        <v>817</v>
      </c>
      <c r="E204" s="1">
        <v>43964</v>
      </c>
      <c r="F204" t="s">
        <v>10658</v>
      </c>
      <c r="G204" t="s">
        <v>10698</v>
      </c>
      <c r="H204" t="s">
        <v>773</v>
      </c>
      <c r="I204" t="s">
        <v>11422</v>
      </c>
      <c r="J204" t="s">
        <v>37</v>
      </c>
      <c r="K204" t="s">
        <v>2744</v>
      </c>
      <c r="L204" t="s">
        <v>15</v>
      </c>
      <c r="M204">
        <v>39</v>
      </c>
      <c r="N204" t="s">
        <v>26</v>
      </c>
      <c r="O204" t="s">
        <v>70</v>
      </c>
      <c r="P204" t="s">
        <v>11929</v>
      </c>
      <c r="Q204" t="s">
        <v>34</v>
      </c>
      <c r="R204" s="1">
        <v>44352</v>
      </c>
      <c r="S204" t="s">
        <v>2744</v>
      </c>
      <c r="T204" t="s">
        <v>12584</v>
      </c>
    </row>
    <row r="205" spans="1:20" x14ac:dyDescent="0.25">
      <c r="A205" t="s">
        <v>17170</v>
      </c>
      <c r="B205" t="s">
        <v>460</v>
      </c>
      <c r="C205" t="s">
        <v>13</v>
      </c>
      <c r="D205" t="s">
        <v>461</v>
      </c>
      <c r="E205" s="1">
        <v>43965</v>
      </c>
      <c r="F205" t="s">
        <v>10658</v>
      </c>
      <c r="G205" t="s">
        <v>10692</v>
      </c>
      <c r="H205" t="s">
        <v>10832</v>
      </c>
      <c r="I205" t="s">
        <v>37</v>
      </c>
      <c r="J205" t="s">
        <v>37</v>
      </c>
      <c r="K205" t="s">
        <v>2744</v>
      </c>
      <c r="L205" t="s">
        <v>15</v>
      </c>
      <c r="M205">
        <v>35</v>
      </c>
      <c r="N205" t="s">
        <v>37</v>
      </c>
      <c r="O205" t="s">
        <v>33</v>
      </c>
      <c r="P205" t="s">
        <v>11921</v>
      </c>
      <c r="Q205" t="s">
        <v>34</v>
      </c>
      <c r="R205" s="1">
        <v>44352</v>
      </c>
      <c r="S205" t="s">
        <v>2744</v>
      </c>
      <c r="T205" t="s">
        <v>12587</v>
      </c>
    </row>
    <row r="206" spans="1:20" x14ac:dyDescent="0.25">
      <c r="A206" t="s">
        <v>17171</v>
      </c>
      <c r="B206" t="s">
        <v>484</v>
      </c>
      <c r="C206" t="s">
        <v>13</v>
      </c>
      <c r="D206" t="s">
        <v>485</v>
      </c>
      <c r="E206" s="1">
        <v>43965</v>
      </c>
      <c r="F206" t="s">
        <v>10658</v>
      </c>
      <c r="G206" t="s">
        <v>10692</v>
      </c>
      <c r="H206" t="s">
        <v>10832</v>
      </c>
      <c r="I206" t="s">
        <v>37</v>
      </c>
      <c r="J206" t="s">
        <v>37</v>
      </c>
      <c r="K206" t="s">
        <v>2744</v>
      </c>
      <c r="L206" t="s">
        <v>15</v>
      </c>
      <c r="M206">
        <v>47</v>
      </c>
      <c r="N206" t="s">
        <v>37</v>
      </c>
      <c r="O206" t="s">
        <v>33</v>
      </c>
      <c r="P206" t="s">
        <v>11921</v>
      </c>
      <c r="Q206" t="s">
        <v>34</v>
      </c>
      <c r="R206" s="1">
        <v>44352</v>
      </c>
      <c r="S206" t="s">
        <v>2744</v>
      </c>
      <c r="T206" t="s">
        <v>12589</v>
      </c>
    </row>
    <row r="207" spans="1:20" x14ac:dyDescent="0.25">
      <c r="A207" t="s">
        <v>17172</v>
      </c>
      <c r="B207" t="s">
        <v>4058</v>
      </c>
      <c r="C207" t="s">
        <v>13</v>
      </c>
      <c r="D207" t="s">
        <v>4059</v>
      </c>
      <c r="E207" s="1">
        <v>43965</v>
      </c>
      <c r="F207" t="s">
        <v>10658</v>
      </c>
      <c r="G207" t="s">
        <v>10692</v>
      </c>
      <c r="H207" t="s">
        <v>10854</v>
      </c>
      <c r="I207" t="s">
        <v>7337</v>
      </c>
      <c r="J207" t="s">
        <v>37</v>
      </c>
      <c r="K207" t="s">
        <v>2744</v>
      </c>
      <c r="L207" t="s">
        <v>15</v>
      </c>
      <c r="M207">
        <v>36</v>
      </c>
      <c r="N207" t="s">
        <v>16</v>
      </c>
      <c r="O207" t="s">
        <v>33</v>
      </c>
      <c r="P207" t="s">
        <v>11921</v>
      </c>
      <c r="Q207" t="s">
        <v>34</v>
      </c>
      <c r="R207" s="1">
        <v>44352</v>
      </c>
      <c r="S207" t="s">
        <v>2744</v>
      </c>
      <c r="T207" t="s">
        <v>12594</v>
      </c>
    </row>
    <row r="208" spans="1:20" x14ac:dyDescent="0.25">
      <c r="A208" t="s">
        <v>17173</v>
      </c>
      <c r="B208" t="s">
        <v>5116</v>
      </c>
      <c r="C208" t="s">
        <v>13</v>
      </c>
      <c r="D208" t="s">
        <v>5117</v>
      </c>
      <c r="E208" s="1">
        <v>43965</v>
      </c>
      <c r="F208" t="s">
        <v>10658</v>
      </c>
      <c r="G208" t="s">
        <v>10698</v>
      </c>
      <c r="H208" t="s">
        <v>37</v>
      </c>
      <c r="I208" t="s">
        <v>37</v>
      </c>
      <c r="J208" t="s">
        <v>37</v>
      </c>
      <c r="K208" t="s">
        <v>2744</v>
      </c>
      <c r="L208" t="s">
        <v>15</v>
      </c>
      <c r="M208" t="s">
        <v>37</v>
      </c>
      <c r="N208" t="s">
        <v>37</v>
      </c>
      <c r="O208" t="s">
        <v>17</v>
      </c>
      <c r="P208" t="s">
        <v>11921</v>
      </c>
      <c r="Q208" t="s">
        <v>34</v>
      </c>
      <c r="R208" s="1">
        <v>44352</v>
      </c>
      <c r="S208" t="s">
        <v>2744</v>
      </c>
      <c r="T208" t="s">
        <v>12597</v>
      </c>
    </row>
    <row r="209" spans="1:20" x14ac:dyDescent="0.25">
      <c r="A209" t="s">
        <v>17174</v>
      </c>
      <c r="B209" t="s">
        <v>1164</v>
      </c>
      <c r="C209" t="s">
        <v>13</v>
      </c>
      <c r="D209" t="s">
        <v>1165</v>
      </c>
      <c r="E209" s="1">
        <v>43966</v>
      </c>
      <c r="F209" t="s">
        <v>10654</v>
      </c>
      <c r="G209" t="s">
        <v>10663</v>
      </c>
      <c r="H209" t="s">
        <v>37</v>
      </c>
      <c r="I209" t="s">
        <v>37</v>
      </c>
      <c r="J209" t="s">
        <v>37</v>
      </c>
      <c r="K209" t="s">
        <v>2744</v>
      </c>
      <c r="L209" t="s">
        <v>15</v>
      </c>
      <c r="M209" t="s">
        <v>37</v>
      </c>
      <c r="N209" t="s">
        <v>37</v>
      </c>
      <c r="O209" t="s">
        <v>70</v>
      </c>
      <c r="P209" t="s">
        <v>11929</v>
      </c>
      <c r="Q209" t="s">
        <v>34</v>
      </c>
      <c r="R209" s="1">
        <v>44352</v>
      </c>
      <c r="S209" t="s">
        <v>2744</v>
      </c>
      <c r="T209" t="s">
        <v>12598</v>
      </c>
    </row>
    <row r="210" spans="1:20" x14ac:dyDescent="0.25">
      <c r="A210" t="s">
        <v>17175</v>
      </c>
      <c r="B210" t="s">
        <v>5128</v>
      </c>
      <c r="C210" t="s">
        <v>13</v>
      </c>
      <c r="D210" t="s">
        <v>5129</v>
      </c>
      <c r="E210" s="1">
        <v>43966</v>
      </c>
      <c r="F210" t="s">
        <v>10658</v>
      </c>
      <c r="G210" t="s">
        <v>10698</v>
      </c>
      <c r="H210" t="s">
        <v>37</v>
      </c>
      <c r="I210" t="s">
        <v>37</v>
      </c>
      <c r="J210" t="s">
        <v>37</v>
      </c>
      <c r="K210" t="s">
        <v>2744</v>
      </c>
      <c r="L210" t="s">
        <v>15</v>
      </c>
      <c r="M210" t="s">
        <v>37</v>
      </c>
      <c r="N210" t="s">
        <v>37</v>
      </c>
      <c r="O210" t="s">
        <v>33</v>
      </c>
      <c r="P210" t="s">
        <v>11921</v>
      </c>
      <c r="Q210" t="s">
        <v>34</v>
      </c>
      <c r="R210" s="1">
        <v>44352</v>
      </c>
      <c r="S210" t="s">
        <v>2744</v>
      </c>
      <c r="T210" t="s">
        <v>12499</v>
      </c>
    </row>
    <row r="211" spans="1:20" x14ac:dyDescent="0.25">
      <c r="A211" t="s">
        <v>17176</v>
      </c>
      <c r="B211" t="s">
        <v>5092</v>
      </c>
      <c r="C211" t="s">
        <v>13</v>
      </c>
      <c r="D211" t="s">
        <v>5093</v>
      </c>
      <c r="E211" s="1">
        <v>43967</v>
      </c>
      <c r="F211" t="s">
        <v>10658</v>
      </c>
      <c r="G211" t="s">
        <v>10698</v>
      </c>
      <c r="H211" t="s">
        <v>37</v>
      </c>
      <c r="I211" t="s">
        <v>37</v>
      </c>
      <c r="J211" t="s">
        <v>37</v>
      </c>
      <c r="K211" t="s">
        <v>2744</v>
      </c>
      <c r="L211" t="s">
        <v>15</v>
      </c>
      <c r="M211" t="s">
        <v>37</v>
      </c>
      <c r="N211" t="s">
        <v>37</v>
      </c>
      <c r="O211" t="s">
        <v>33</v>
      </c>
      <c r="P211" t="s">
        <v>11922</v>
      </c>
      <c r="Q211" t="s">
        <v>34</v>
      </c>
      <c r="R211" s="1">
        <v>44352</v>
      </c>
      <c r="S211" t="s">
        <v>2744</v>
      </c>
      <c r="T211" t="s">
        <v>12604</v>
      </c>
    </row>
    <row r="212" spans="1:20" x14ac:dyDescent="0.25">
      <c r="A212" t="s">
        <v>17177</v>
      </c>
      <c r="B212" t="s">
        <v>2724</v>
      </c>
      <c r="C212" t="s">
        <v>13</v>
      </c>
      <c r="D212" t="s">
        <v>2725</v>
      </c>
      <c r="E212" s="1">
        <v>43969</v>
      </c>
      <c r="F212" t="s">
        <v>10656</v>
      </c>
      <c r="G212" t="s">
        <v>10754</v>
      </c>
      <c r="H212" t="s">
        <v>37</v>
      </c>
      <c r="I212" t="s">
        <v>37</v>
      </c>
      <c r="J212" t="s">
        <v>37</v>
      </c>
      <c r="K212" t="s">
        <v>2744</v>
      </c>
      <c r="L212" t="s">
        <v>15</v>
      </c>
      <c r="M212">
        <v>64</v>
      </c>
      <c r="N212" t="s">
        <v>26</v>
      </c>
      <c r="O212" t="s">
        <v>33</v>
      </c>
      <c r="P212" t="s">
        <v>11921</v>
      </c>
      <c r="Q212" t="s">
        <v>34</v>
      </c>
      <c r="R212" s="1">
        <v>44352</v>
      </c>
      <c r="S212" t="s">
        <v>2744</v>
      </c>
      <c r="T212" t="s">
        <v>12160</v>
      </c>
    </row>
    <row r="213" spans="1:20" x14ac:dyDescent="0.25">
      <c r="A213" t="s">
        <v>17178</v>
      </c>
      <c r="B213" t="s">
        <v>5275</v>
      </c>
      <c r="C213" t="s">
        <v>13</v>
      </c>
      <c r="D213" t="s">
        <v>5276</v>
      </c>
      <c r="E213" s="1">
        <v>43969</v>
      </c>
      <c r="F213" t="s">
        <v>10655</v>
      </c>
      <c r="G213" t="s">
        <v>10755</v>
      </c>
      <c r="H213" t="s">
        <v>37</v>
      </c>
      <c r="I213" t="s">
        <v>37</v>
      </c>
      <c r="J213" t="s">
        <v>37</v>
      </c>
      <c r="K213" t="s">
        <v>2744</v>
      </c>
      <c r="L213" t="s">
        <v>15</v>
      </c>
      <c r="M213" t="s">
        <v>37</v>
      </c>
      <c r="N213" t="s">
        <v>37</v>
      </c>
      <c r="O213" t="s">
        <v>70</v>
      </c>
      <c r="P213" t="s">
        <v>11929</v>
      </c>
      <c r="Q213" t="s">
        <v>34</v>
      </c>
      <c r="R213" s="1">
        <v>44352</v>
      </c>
      <c r="S213" t="s">
        <v>2744</v>
      </c>
      <c r="T213" t="s">
        <v>12174</v>
      </c>
    </row>
    <row r="214" spans="1:20" x14ac:dyDescent="0.25">
      <c r="A214" t="s">
        <v>17179</v>
      </c>
      <c r="B214" t="s">
        <v>2000</v>
      </c>
      <c r="C214" t="s">
        <v>13</v>
      </c>
      <c r="D214" t="s">
        <v>2001</v>
      </c>
      <c r="E214" s="1">
        <v>43970</v>
      </c>
      <c r="F214" t="s">
        <v>10658</v>
      </c>
      <c r="G214" t="s">
        <v>10698</v>
      </c>
      <c r="H214" t="s">
        <v>773</v>
      </c>
      <c r="I214" t="s">
        <v>37</v>
      </c>
      <c r="J214" t="s">
        <v>37</v>
      </c>
      <c r="K214" t="s">
        <v>2002</v>
      </c>
      <c r="L214" t="s">
        <v>15</v>
      </c>
      <c r="M214">
        <v>35</v>
      </c>
      <c r="N214" t="s">
        <v>26</v>
      </c>
      <c r="O214" t="s">
        <v>70</v>
      </c>
      <c r="P214" t="s">
        <v>11921</v>
      </c>
      <c r="Q214" t="s">
        <v>34</v>
      </c>
      <c r="R214" s="1">
        <v>44352</v>
      </c>
      <c r="S214" t="s">
        <v>2744</v>
      </c>
      <c r="T214" t="s">
        <v>12614</v>
      </c>
    </row>
    <row r="215" spans="1:20" x14ac:dyDescent="0.25">
      <c r="A215" t="s">
        <v>17180</v>
      </c>
      <c r="B215" t="s">
        <v>9552</v>
      </c>
      <c r="C215" t="s">
        <v>13</v>
      </c>
      <c r="D215" t="s">
        <v>9553</v>
      </c>
      <c r="E215" s="1">
        <v>43971</v>
      </c>
      <c r="F215" t="s">
        <v>10655</v>
      </c>
      <c r="G215" t="s">
        <v>10661</v>
      </c>
      <c r="H215" t="s">
        <v>10959</v>
      </c>
      <c r="I215" t="s">
        <v>11424</v>
      </c>
      <c r="J215" t="s">
        <v>37</v>
      </c>
      <c r="K215" t="s">
        <v>2744</v>
      </c>
      <c r="L215" t="s">
        <v>15</v>
      </c>
      <c r="M215">
        <v>0</v>
      </c>
      <c r="N215" t="s">
        <v>37</v>
      </c>
      <c r="O215" t="s">
        <v>70</v>
      </c>
      <c r="P215" t="s">
        <v>11929</v>
      </c>
      <c r="Q215" t="s">
        <v>34</v>
      </c>
      <c r="R215" s="1">
        <v>44352</v>
      </c>
      <c r="S215" t="s">
        <v>2744</v>
      </c>
      <c r="T215" t="s">
        <v>12618</v>
      </c>
    </row>
    <row r="216" spans="1:20" x14ac:dyDescent="0.25">
      <c r="A216" t="s">
        <v>17181</v>
      </c>
      <c r="B216" t="s">
        <v>3423</v>
      </c>
      <c r="C216" t="s">
        <v>13</v>
      </c>
      <c r="D216" t="s">
        <v>3424</v>
      </c>
      <c r="E216" s="1">
        <v>43971</v>
      </c>
      <c r="F216" t="s">
        <v>10658</v>
      </c>
      <c r="G216" t="s">
        <v>10708</v>
      </c>
      <c r="H216" t="s">
        <v>10852</v>
      </c>
      <c r="I216" t="s">
        <v>37</v>
      </c>
      <c r="J216" t="s">
        <v>37</v>
      </c>
      <c r="K216" t="s">
        <v>2744</v>
      </c>
      <c r="L216" t="s">
        <v>15</v>
      </c>
      <c r="M216">
        <v>16</v>
      </c>
      <c r="N216" t="s">
        <v>16</v>
      </c>
      <c r="O216" t="s">
        <v>33</v>
      </c>
      <c r="P216" t="s">
        <v>11921</v>
      </c>
      <c r="Q216" t="s">
        <v>34</v>
      </c>
      <c r="R216" s="1">
        <v>44352</v>
      </c>
      <c r="S216" t="s">
        <v>2744</v>
      </c>
      <c r="T216" t="s">
        <v>12620</v>
      </c>
    </row>
    <row r="217" spans="1:20" x14ac:dyDescent="0.25">
      <c r="A217" t="s">
        <v>17182</v>
      </c>
      <c r="B217" t="s">
        <v>5126</v>
      </c>
      <c r="C217" t="s">
        <v>13</v>
      </c>
      <c r="D217" t="s">
        <v>5127</v>
      </c>
      <c r="E217" s="1">
        <v>43971</v>
      </c>
      <c r="F217" t="s">
        <v>10658</v>
      </c>
      <c r="G217" t="s">
        <v>10698</v>
      </c>
      <c r="H217" t="s">
        <v>37</v>
      </c>
      <c r="I217" t="s">
        <v>37</v>
      </c>
      <c r="J217" t="s">
        <v>37</v>
      </c>
      <c r="K217" t="s">
        <v>2744</v>
      </c>
      <c r="L217" t="s">
        <v>15</v>
      </c>
      <c r="M217" t="s">
        <v>37</v>
      </c>
      <c r="N217" t="s">
        <v>37</v>
      </c>
      <c r="O217" t="s">
        <v>70</v>
      </c>
      <c r="P217" t="s">
        <v>11921</v>
      </c>
      <c r="Q217" t="s">
        <v>34</v>
      </c>
      <c r="R217" s="1">
        <v>44352</v>
      </c>
      <c r="S217" t="s">
        <v>2744</v>
      </c>
      <c r="T217" t="s">
        <v>12624</v>
      </c>
    </row>
    <row r="218" spans="1:20" x14ac:dyDescent="0.25">
      <c r="A218" t="s">
        <v>17183</v>
      </c>
      <c r="B218" t="s">
        <v>5118</v>
      </c>
      <c r="C218" t="s">
        <v>13</v>
      </c>
      <c r="D218" t="s">
        <v>5119</v>
      </c>
      <c r="E218" s="1">
        <v>43971</v>
      </c>
      <c r="F218" t="s">
        <v>10658</v>
      </c>
      <c r="G218" t="s">
        <v>10698</v>
      </c>
      <c r="H218" t="s">
        <v>37</v>
      </c>
      <c r="I218" t="s">
        <v>37</v>
      </c>
      <c r="J218" t="s">
        <v>37</v>
      </c>
      <c r="K218" t="s">
        <v>2744</v>
      </c>
      <c r="L218" t="s">
        <v>15</v>
      </c>
      <c r="M218" t="s">
        <v>37</v>
      </c>
      <c r="N218" t="s">
        <v>37</v>
      </c>
      <c r="O218" t="s">
        <v>70</v>
      </c>
      <c r="P218" t="s">
        <v>11921</v>
      </c>
      <c r="Q218" t="s">
        <v>34</v>
      </c>
      <c r="R218" s="1">
        <v>44352</v>
      </c>
      <c r="S218" t="s">
        <v>2744</v>
      </c>
      <c r="T218" t="s">
        <v>12177</v>
      </c>
    </row>
    <row r="219" spans="1:20" x14ac:dyDescent="0.25">
      <c r="A219" t="s">
        <v>17184</v>
      </c>
      <c r="B219" t="s">
        <v>7708</v>
      </c>
      <c r="C219" t="s">
        <v>13</v>
      </c>
      <c r="D219" t="s">
        <v>7709</v>
      </c>
      <c r="E219" s="1">
        <v>43972</v>
      </c>
      <c r="F219" t="s">
        <v>10655</v>
      </c>
      <c r="G219" t="s">
        <v>10661</v>
      </c>
      <c r="H219" t="s">
        <v>10958</v>
      </c>
      <c r="I219" t="s">
        <v>11423</v>
      </c>
      <c r="J219" t="s">
        <v>11642</v>
      </c>
      <c r="K219" t="s">
        <v>2744</v>
      </c>
      <c r="L219" t="s">
        <v>15</v>
      </c>
      <c r="M219" t="s">
        <v>37</v>
      </c>
      <c r="N219" t="s">
        <v>37</v>
      </c>
      <c r="O219" t="s">
        <v>70</v>
      </c>
      <c r="P219" t="s">
        <v>11929</v>
      </c>
      <c r="Q219" t="s">
        <v>34</v>
      </c>
      <c r="R219" s="1">
        <v>44343</v>
      </c>
      <c r="S219" t="s">
        <v>2744</v>
      </c>
      <c r="T219" t="s">
        <v>12626</v>
      </c>
    </row>
    <row r="220" spans="1:20" x14ac:dyDescent="0.25">
      <c r="A220" t="s">
        <v>17185</v>
      </c>
      <c r="B220" t="s">
        <v>4060</v>
      </c>
      <c r="C220" t="s">
        <v>13</v>
      </c>
      <c r="D220" t="s">
        <v>4061</v>
      </c>
      <c r="E220" s="1">
        <v>43972</v>
      </c>
      <c r="F220" t="s">
        <v>10658</v>
      </c>
      <c r="G220" t="s">
        <v>10692</v>
      </c>
      <c r="H220" t="s">
        <v>10854</v>
      </c>
      <c r="I220" t="s">
        <v>7337</v>
      </c>
      <c r="J220" t="s">
        <v>37</v>
      </c>
      <c r="K220" t="s">
        <v>2744</v>
      </c>
      <c r="L220" t="s">
        <v>15</v>
      </c>
      <c r="M220">
        <v>36</v>
      </c>
      <c r="N220" t="s">
        <v>16</v>
      </c>
      <c r="O220" t="s">
        <v>33</v>
      </c>
      <c r="P220" t="s">
        <v>11921</v>
      </c>
      <c r="Q220" t="s">
        <v>34</v>
      </c>
      <c r="R220" s="1">
        <v>44352</v>
      </c>
      <c r="S220" t="s">
        <v>2744</v>
      </c>
      <c r="T220" t="s">
        <v>12628</v>
      </c>
    </row>
    <row r="221" spans="1:20" x14ac:dyDescent="0.25">
      <c r="A221" t="s">
        <v>17186</v>
      </c>
      <c r="B221" t="s">
        <v>4142</v>
      </c>
      <c r="C221" t="s">
        <v>13</v>
      </c>
      <c r="D221" t="s">
        <v>4143</v>
      </c>
      <c r="E221" s="1">
        <v>43972</v>
      </c>
      <c r="F221" t="s">
        <v>10658</v>
      </c>
      <c r="G221" t="s">
        <v>10692</v>
      </c>
      <c r="H221" t="s">
        <v>10854</v>
      </c>
      <c r="I221" t="s">
        <v>7337</v>
      </c>
      <c r="J221" t="s">
        <v>37</v>
      </c>
      <c r="K221" t="s">
        <v>2744</v>
      </c>
      <c r="L221" t="s">
        <v>15</v>
      </c>
      <c r="M221">
        <v>73</v>
      </c>
      <c r="N221" t="s">
        <v>26</v>
      </c>
      <c r="O221" t="s">
        <v>33</v>
      </c>
      <c r="P221" t="s">
        <v>11921</v>
      </c>
      <c r="Q221" t="s">
        <v>34</v>
      </c>
      <c r="R221" s="1">
        <v>44352</v>
      </c>
      <c r="S221" t="s">
        <v>2744</v>
      </c>
      <c r="T221" t="s">
        <v>12509</v>
      </c>
    </row>
    <row r="222" spans="1:20" x14ac:dyDescent="0.25">
      <c r="A222" t="s">
        <v>17187</v>
      </c>
      <c r="B222" t="s">
        <v>2731</v>
      </c>
      <c r="C222" t="s">
        <v>13</v>
      </c>
      <c r="D222" t="s">
        <v>2732</v>
      </c>
      <c r="E222" s="1">
        <v>43973</v>
      </c>
      <c r="F222" t="s">
        <v>10658</v>
      </c>
      <c r="G222" t="s">
        <v>10708</v>
      </c>
      <c r="H222" t="s">
        <v>10852</v>
      </c>
      <c r="I222" t="s">
        <v>37</v>
      </c>
      <c r="J222" t="s">
        <v>37</v>
      </c>
      <c r="K222" t="s">
        <v>2744</v>
      </c>
      <c r="L222" t="s">
        <v>15</v>
      </c>
      <c r="M222">
        <v>13</v>
      </c>
      <c r="N222" t="s">
        <v>16</v>
      </c>
      <c r="O222" t="s">
        <v>33</v>
      </c>
      <c r="P222" t="s">
        <v>11921</v>
      </c>
      <c r="Q222" t="s">
        <v>34</v>
      </c>
      <c r="R222" s="1">
        <v>44352</v>
      </c>
      <c r="S222" t="s">
        <v>2744</v>
      </c>
      <c r="T222" t="s">
        <v>12632</v>
      </c>
    </row>
    <row r="223" spans="1:20" x14ac:dyDescent="0.25">
      <c r="A223" t="s">
        <v>17188</v>
      </c>
      <c r="B223" t="s">
        <v>1472</v>
      </c>
      <c r="C223" t="s">
        <v>13</v>
      </c>
      <c r="D223" t="s">
        <v>1473</v>
      </c>
      <c r="E223" s="1">
        <v>43974</v>
      </c>
      <c r="F223" t="s">
        <v>10658</v>
      </c>
      <c r="G223" t="s">
        <v>10708</v>
      </c>
      <c r="H223" t="s">
        <v>10852</v>
      </c>
      <c r="I223" t="s">
        <v>37</v>
      </c>
      <c r="J223" t="s">
        <v>37</v>
      </c>
      <c r="K223" t="s">
        <v>2744</v>
      </c>
      <c r="L223" t="s">
        <v>15</v>
      </c>
      <c r="M223">
        <v>73</v>
      </c>
      <c r="N223" t="s">
        <v>26</v>
      </c>
      <c r="O223" t="s">
        <v>33</v>
      </c>
      <c r="P223" t="s">
        <v>11921</v>
      </c>
      <c r="Q223" t="s">
        <v>34</v>
      </c>
      <c r="R223" s="1">
        <v>44352</v>
      </c>
      <c r="S223" t="s">
        <v>2744</v>
      </c>
      <c r="T223" t="s">
        <v>12636</v>
      </c>
    </row>
    <row r="224" spans="1:20" x14ac:dyDescent="0.25">
      <c r="A224" t="s">
        <v>17189</v>
      </c>
      <c r="B224" t="s">
        <v>4837</v>
      </c>
      <c r="C224" t="s">
        <v>13</v>
      </c>
      <c r="D224" t="s">
        <v>4838</v>
      </c>
      <c r="E224" s="1">
        <v>43974</v>
      </c>
      <c r="F224" t="s">
        <v>10654</v>
      </c>
      <c r="G224" t="s">
        <v>10725</v>
      </c>
      <c r="H224" t="s">
        <v>10963</v>
      </c>
      <c r="I224" t="s">
        <v>37</v>
      </c>
      <c r="J224" t="s">
        <v>37</v>
      </c>
      <c r="K224" t="s">
        <v>2744</v>
      </c>
      <c r="L224" t="s">
        <v>15</v>
      </c>
      <c r="M224">
        <v>55</v>
      </c>
      <c r="N224" t="s">
        <v>16</v>
      </c>
      <c r="O224" t="s">
        <v>70</v>
      </c>
      <c r="P224" t="s">
        <v>11921</v>
      </c>
      <c r="Q224" t="s">
        <v>34</v>
      </c>
      <c r="R224" s="1">
        <v>44352</v>
      </c>
      <c r="S224" t="s">
        <v>2744</v>
      </c>
      <c r="T224" t="s">
        <v>12177</v>
      </c>
    </row>
    <row r="225" spans="1:20" x14ac:dyDescent="0.25">
      <c r="A225" t="s">
        <v>17190</v>
      </c>
      <c r="B225" t="s">
        <v>4092</v>
      </c>
      <c r="C225" t="s">
        <v>13</v>
      </c>
      <c r="D225" t="s">
        <v>4093</v>
      </c>
      <c r="E225" s="1">
        <v>43976</v>
      </c>
      <c r="F225" t="s">
        <v>10658</v>
      </c>
      <c r="G225" t="s">
        <v>10692</v>
      </c>
      <c r="H225" t="s">
        <v>10854</v>
      </c>
      <c r="I225" t="s">
        <v>7337</v>
      </c>
      <c r="J225" t="s">
        <v>37</v>
      </c>
      <c r="K225" t="s">
        <v>2744</v>
      </c>
      <c r="L225" t="s">
        <v>15</v>
      </c>
      <c r="M225">
        <v>48</v>
      </c>
      <c r="N225" t="s">
        <v>26</v>
      </c>
      <c r="O225" t="s">
        <v>33</v>
      </c>
      <c r="P225" t="s">
        <v>11921</v>
      </c>
      <c r="Q225" t="s">
        <v>34</v>
      </c>
      <c r="R225" s="1">
        <v>44352</v>
      </c>
      <c r="S225" t="s">
        <v>2744</v>
      </c>
      <c r="T225" t="s">
        <v>12653</v>
      </c>
    </row>
    <row r="226" spans="1:20" x14ac:dyDescent="0.25">
      <c r="A226" t="s">
        <v>17191</v>
      </c>
      <c r="B226" t="s">
        <v>5012</v>
      </c>
      <c r="C226" t="s">
        <v>13</v>
      </c>
      <c r="D226" t="s">
        <v>5013</v>
      </c>
      <c r="E226" s="1">
        <v>43978</v>
      </c>
      <c r="F226" t="s">
        <v>10658</v>
      </c>
      <c r="G226" t="s">
        <v>10698</v>
      </c>
      <c r="H226" t="s">
        <v>37</v>
      </c>
      <c r="I226" t="s">
        <v>37</v>
      </c>
      <c r="J226" t="s">
        <v>37</v>
      </c>
      <c r="K226" t="s">
        <v>2744</v>
      </c>
      <c r="L226" t="s">
        <v>15</v>
      </c>
      <c r="M226" t="s">
        <v>37</v>
      </c>
      <c r="N226" t="s">
        <v>37</v>
      </c>
      <c r="O226" t="s">
        <v>33</v>
      </c>
      <c r="P226" t="s">
        <v>11921</v>
      </c>
      <c r="Q226" t="s">
        <v>34</v>
      </c>
      <c r="R226" s="1">
        <v>44352</v>
      </c>
      <c r="S226" t="s">
        <v>2744</v>
      </c>
      <c r="T226" t="s">
        <v>12660</v>
      </c>
    </row>
    <row r="227" spans="1:20" x14ac:dyDescent="0.25">
      <c r="A227" t="s">
        <v>17192</v>
      </c>
      <c r="B227" t="s">
        <v>512</v>
      </c>
      <c r="C227" t="s">
        <v>13</v>
      </c>
      <c r="D227" t="s">
        <v>513</v>
      </c>
      <c r="E227" s="1">
        <v>43979</v>
      </c>
      <c r="F227" t="s">
        <v>10658</v>
      </c>
      <c r="G227" t="s">
        <v>10692</v>
      </c>
      <c r="H227" t="s">
        <v>10832</v>
      </c>
      <c r="I227" t="s">
        <v>11427</v>
      </c>
      <c r="J227" t="s">
        <v>37</v>
      </c>
      <c r="K227" t="s">
        <v>2744</v>
      </c>
      <c r="L227" t="s">
        <v>15</v>
      </c>
      <c r="M227">
        <v>44</v>
      </c>
      <c r="N227" t="s">
        <v>16</v>
      </c>
      <c r="O227" t="s">
        <v>33</v>
      </c>
      <c r="P227" t="s">
        <v>11921</v>
      </c>
      <c r="Q227" t="s">
        <v>34</v>
      </c>
      <c r="R227" s="1">
        <v>44352</v>
      </c>
      <c r="S227" t="s">
        <v>2744</v>
      </c>
      <c r="T227" t="s">
        <v>12662</v>
      </c>
    </row>
    <row r="228" spans="1:20" x14ac:dyDescent="0.25">
      <c r="A228" t="s">
        <v>17193</v>
      </c>
      <c r="B228" t="s">
        <v>516</v>
      </c>
      <c r="C228" t="s">
        <v>13</v>
      </c>
      <c r="D228" t="s">
        <v>517</v>
      </c>
      <c r="E228" s="1">
        <v>43979</v>
      </c>
      <c r="F228" t="s">
        <v>10658</v>
      </c>
      <c r="G228" t="s">
        <v>10692</v>
      </c>
      <c r="H228" t="s">
        <v>10832</v>
      </c>
      <c r="I228" t="s">
        <v>11427</v>
      </c>
      <c r="J228" t="s">
        <v>37</v>
      </c>
      <c r="K228" t="s">
        <v>2744</v>
      </c>
      <c r="L228" t="s">
        <v>15</v>
      </c>
      <c r="M228">
        <v>63</v>
      </c>
      <c r="N228" t="s">
        <v>16</v>
      </c>
      <c r="O228" t="s">
        <v>33</v>
      </c>
      <c r="P228" t="s">
        <v>11921</v>
      </c>
      <c r="Q228" t="s">
        <v>34</v>
      </c>
      <c r="R228" s="1">
        <v>44352</v>
      </c>
      <c r="S228" t="s">
        <v>2744</v>
      </c>
      <c r="T228" t="s">
        <v>12663</v>
      </c>
    </row>
    <row r="229" spans="1:20" x14ac:dyDescent="0.25">
      <c r="A229" t="s">
        <v>17194</v>
      </c>
      <c r="B229" t="s">
        <v>518</v>
      </c>
      <c r="C229" t="s">
        <v>13</v>
      </c>
      <c r="D229" t="s">
        <v>519</v>
      </c>
      <c r="E229" s="1">
        <v>43982</v>
      </c>
      <c r="F229" t="s">
        <v>10658</v>
      </c>
      <c r="G229" t="s">
        <v>10692</v>
      </c>
      <c r="H229" t="s">
        <v>10832</v>
      </c>
      <c r="I229" t="s">
        <v>11427</v>
      </c>
      <c r="J229" t="s">
        <v>37</v>
      </c>
      <c r="K229" t="s">
        <v>2744</v>
      </c>
      <c r="L229" t="s">
        <v>15</v>
      </c>
      <c r="M229" t="s">
        <v>37</v>
      </c>
      <c r="N229" t="s">
        <v>16</v>
      </c>
      <c r="O229" t="s">
        <v>33</v>
      </c>
      <c r="P229" t="s">
        <v>11921</v>
      </c>
      <c r="Q229" t="s">
        <v>34</v>
      </c>
      <c r="R229" s="1">
        <v>44352</v>
      </c>
      <c r="S229" t="s">
        <v>2744</v>
      </c>
      <c r="T229" t="s">
        <v>12160</v>
      </c>
    </row>
    <row r="230" spans="1:20" x14ac:dyDescent="0.25">
      <c r="A230" t="s">
        <v>17195</v>
      </c>
      <c r="B230" t="s">
        <v>1400</v>
      </c>
      <c r="C230" t="s">
        <v>13</v>
      </c>
      <c r="D230" t="s">
        <v>1401</v>
      </c>
      <c r="E230" s="1">
        <v>43983</v>
      </c>
      <c r="F230" t="s">
        <v>10658</v>
      </c>
      <c r="G230" t="s">
        <v>10698</v>
      </c>
      <c r="H230" t="s">
        <v>10972</v>
      </c>
      <c r="I230" t="s">
        <v>37</v>
      </c>
      <c r="J230" t="s">
        <v>37</v>
      </c>
      <c r="K230" t="s">
        <v>2744</v>
      </c>
      <c r="L230" t="s">
        <v>15</v>
      </c>
      <c r="M230" t="s">
        <v>37</v>
      </c>
      <c r="N230" t="s">
        <v>37</v>
      </c>
      <c r="O230" t="s">
        <v>70</v>
      </c>
      <c r="P230" t="s">
        <v>11921</v>
      </c>
      <c r="Q230" t="s">
        <v>34</v>
      </c>
      <c r="R230" s="1">
        <v>44352</v>
      </c>
      <c r="S230" t="s">
        <v>2744</v>
      </c>
      <c r="T230" t="s">
        <v>12677</v>
      </c>
    </row>
    <row r="231" spans="1:20" x14ac:dyDescent="0.25">
      <c r="A231" t="s">
        <v>17196</v>
      </c>
      <c r="B231" t="s">
        <v>3393</v>
      </c>
      <c r="C231" t="s">
        <v>13</v>
      </c>
      <c r="D231" t="s">
        <v>3394</v>
      </c>
      <c r="E231" s="1">
        <v>43983</v>
      </c>
      <c r="F231" t="s">
        <v>10654</v>
      </c>
      <c r="G231" t="s">
        <v>10701</v>
      </c>
      <c r="H231" t="s">
        <v>10974</v>
      </c>
      <c r="I231" t="s">
        <v>37</v>
      </c>
      <c r="J231" t="s">
        <v>37</v>
      </c>
      <c r="K231" t="s">
        <v>2744</v>
      </c>
      <c r="L231" t="s">
        <v>15</v>
      </c>
      <c r="M231" t="s">
        <v>37</v>
      </c>
      <c r="N231" t="s">
        <v>37</v>
      </c>
      <c r="O231" t="s">
        <v>33</v>
      </c>
      <c r="P231" t="s">
        <v>11921</v>
      </c>
      <c r="Q231" t="s">
        <v>34</v>
      </c>
      <c r="R231" s="1">
        <v>44352</v>
      </c>
      <c r="S231" t="s">
        <v>2744</v>
      </c>
      <c r="T231" t="s">
        <v>12679</v>
      </c>
    </row>
    <row r="232" spans="1:20" x14ac:dyDescent="0.25">
      <c r="A232" t="s">
        <v>17197</v>
      </c>
      <c r="B232" t="s">
        <v>3518</v>
      </c>
      <c r="C232" t="s">
        <v>13</v>
      </c>
      <c r="D232" t="s">
        <v>3519</v>
      </c>
      <c r="E232" s="1">
        <v>43983</v>
      </c>
      <c r="F232" t="s">
        <v>10658</v>
      </c>
      <c r="G232" t="s">
        <v>10747</v>
      </c>
      <c r="H232" t="s">
        <v>37</v>
      </c>
      <c r="I232" t="s">
        <v>37</v>
      </c>
      <c r="J232" t="s">
        <v>37</v>
      </c>
      <c r="K232" t="s">
        <v>2744</v>
      </c>
      <c r="L232" t="s">
        <v>15</v>
      </c>
      <c r="M232">
        <v>35</v>
      </c>
      <c r="N232" t="s">
        <v>16</v>
      </c>
      <c r="O232" t="s">
        <v>33</v>
      </c>
      <c r="P232" t="s">
        <v>11921</v>
      </c>
      <c r="Q232" t="s">
        <v>34</v>
      </c>
      <c r="R232" s="1">
        <v>44352</v>
      </c>
      <c r="S232" t="s">
        <v>2744</v>
      </c>
      <c r="T232" t="s">
        <v>12680</v>
      </c>
    </row>
    <row r="233" spans="1:20" x14ac:dyDescent="0.25">
      <c r="A233" t="s">
        <v>17198</v>
      </c>
      <c r="B233" t="s">
        <v>3520</v>
      </c>
      <c r="C233" t="s">
        <v>13</v>
      </c>
      <c r="D233" t="s">
        <v>3521</v>
      </c>
      <c r="E233" s="1">
        <v>43983</v>
      </c>
      <c r="F233" t="s">
        <v>10658</v>
      </c>
      <c r="G233" t="s">
        <v>10747</v>
      </c>
      <c r="H233" t="s">
        <v>37</v>
      </c>
      <c r="I233" t="s">
        <v>37</v>
      </c>
      <c r="J233" t="s">
        <v>37</v>
      </c>
      <c r="K233" t="s">
        <v>2744</v>
      </c>
      <c r="L233" t="s">
        <v>15</v>
      </c>
      <c r="M233">
        <v>56</v>
      </c>
      <c r="N233" t="s">
        <v>16</v>
      </c>
      <c r="O233" t="s">
        <v>33</v>
      </c>
      <c r="P233" t="s">
        <v>11921</v>
      </c>
      <c r="Q233" t="s">
        <v>34</v>
      </c>
      <c r="R233" s="1">
        <v>44352</v>
      </c>
      <c r="S233" t="s">
        <v>2744</v>
      </c>
      <c r="T233" t="s">
        <v>12681</v>
      </c>
    </row>
    <row r="234" spans="1:20" x14ac:dyDescent="0.25">
      <c r="A234" t="s">
        <v>17199</v>
      </c>
      <c r="B234" t="s">
        <v>658</v>
      </c>
      <c r="C234" t="s">
        <v>13</v>
      </c>
      <c r="D234" t="s">
        <v>659</v>
      </c>
      <c r="E234" s="1">
        <v>43984</v>
      </c>
      <c r="F234" t="s">
        <v>10658</v>
      </c>
      <c r="G234" t="s">
        <v>10698</v>
      </c>
      <c r="H234" t="s">
        <v>37</v>
      </c>
      <c r="I234" t="s">
        <v>37</v>
      </c>
      <c r="J234" t="s">
        <v>37</v>
      </c>
      <c r="K234" t="s">
        <v>2744</v>
      </c>
      <c r="L234" t="s">
        <v>15</v>
      </c>
      <c r="M234" t="s">
        <v>37</v>
      </c>
      <c r="N234" t="s">
        <v>37</v>
      </c>
      <c r="O234" t="s">
        <v>17</v>
      </c>
      <c r="P234" t="s">
        <v>11921</v>
      </c>
      <c r="Q234" t="s">
        <v>34</v>
      </c>
      <c r="R234" s="1">
        <v>44352</v>
      </c>
      <c r="S234" t="s">
        <v>2744</v>
      </c>
      <c r="T234" t="s">
        <v>12687</v>
      </c>
    </row>
    <row r="235" spans="1:20" x14ac:dyDescent="0.25">
      <c r="A235" t="s">
        <v>17200</v>
      </c>
      <c r="B235" t="s">
        <v>672</v>
      </c>
      <c r="C235" t="s">
        <v>13</v>
      </c>
      <c r="D235" t="s">
        <v>673</v>
      </c>
      <c r="E235" s="1">
        <v>43984</v>
      </c>
      <c r="F235" t="s">
        <v>10658</v>
      </c>
      <c r="G235" t="s">
        <v>10698</v>
      </c>
      <c r="H235" t="s">
        <v>37</v>
      </c>
      <c r="I235" t="s">
        <v>37</v>
      </c>
      <c r="J235" t="s">
        <v>37</v>
      </c>
      <c r="K235" t="s">
        <v>2744</v>
      </c>
      <c r="L235" t="s">
        <v>15</v>
      </c>
      <c r="M235" t="s">
        <v>37</v>
      </c>
      <c r="N235" t="s">
        <v>37</v>
      </c>
      <c r="O235" t="s">
        <v>17</v>
      </c>
      <c r="P235" t="s">
        <v>11922</v>
      </c>
      <c r="Q235" t="s">
        <v>34</v>
      </c>
      <c r="R235" s="1">
        <v>44352</v>
      </c>
      <c r="S235" t="s">
        <v>2744</v>
      </c>
      <c r="T235" t="s">
        <v>12689</v>
      </c>
    </row>
    <row r="236" spans="1:20" x14ac:dyDescent="0.25">
      <c r="A236" t="s">
        <v>17201</v>
      </c>
      <c r="B236" t="s">
        <v>676</v>
      </c>
      <c r="C236" t="s">
        <v>13</v>
      </c>
      <c r="D236" t="s">
        <v>677</v>
      </c>
      <c r="E236" s="1">
        <v>43984</v>
      </c>
      <c r="F236" t="s">
        <v>10658</v>
      </c>
      <c r="G236" t="s">
        <v>10698</v>
      </c>
      <c r="H236" t="s">
        <v>37</v>
      </c>
      <c r="I236" t="s">
        <v>37</v>
      </c>
      <c r="J236" t="s">
        <v>37</v>
      </c>
      <c r="K236" t="s">
        <v>2744</v>
      </c>
      <c r="L236" t="s">
        <v>15</v>
      </c>
      <c r="M236" t="s">
        <v>37</v>
      </c>
      <c r="N236" t="s">
        <v>37</v>
      </c>
      <c r="O236" t="s">
        <v>33</v>
      </c>
      <c r="P236" t="s">
        <v>11921</v>
      </c>
      <c r="Q236" t="s">
        <v>34</v>
      </c>
      <c r="R236" s="1">
        <v>44352</v>
      </c>
      <c r="S236" t="s">
        <v>2744</v>
      </c>
      <c r="T236" t="s">
        <v>12160</v>
      </c>
    </row>
    <row r="237" spans="1:20" x14ac:dyDescent="0.25">
      <c r="A237" t="s">
        <v>17202</v>
      </c>
      <c r="B237" t="s">
        <v>684</v>
      </c>
      <c r="C237" t="s">
        <v>13</v>
      </c>
      <c r="D237" t="s">
        <v>685</v>
      </c>
      <c r="E237" s="1">
        <v>43984</v>
      </c>
      <c r="F237" t="s">
        <v>10658</v>
      </c>
      <c r="G237" t="s">
        <v>10698</v>
      </c>
      <c r="H237" t="s">
        <v>37</v>
      </c>
      <c r="I237" t="s">
        <v>37</v>
      </c>
      <c r="J237" t="s">
        <v>37</v>
      </c>
      <c r="K237" t="s">
        <v>2744</v>
      </c>
      <c r="L237" t="s">
        <v>15</v>
      </c>
      <c r="M237" t="s">
        <v>37</v>
      </c>
      <c r="N237" t="s">
        <v>37</v>
      </c>
      <c r="O237" t="s">
        <v>17</v>
      </c>
      <c r="P237" t="s">
        <v>11921</v>
      </c>
      <c r="Q237" t="s">
        <v>34</v>
      </c>
      <c r="R237" s="1">
        <v>44352</v>
      </c>
      <c r="S237" t="s">
        <v>2744</v>
      </c>
      <c r="T237" t="s">
        <v>12694</v>
      </c>
    </row>
    <row r="238" spans="1:20" x14ac:dyDescent="0.25">
      <c r="A238" t="s">
        <v>17203</v>
      </c>
      <c r="B238" t="s">
        <v>688</v>
      </c>
      <c r="C238" t="s">
        <v>13</v>
      </c>
      <c r="D238" t="s">
        <v>689</v>
      </c>
      <c r="E238" s="1">
        <v>43984</v>
      </c>
      <c r="F238" t="s">
        <v>10658</v>
      </c>
      <c r="G238" t="s">
        <v>10698</v>
      </c>
      <c r="H238" t="s">
        <v>37</v>
      </c>
      <c r="I238" t="s">
        <v>37</v>
      </c>
      <c r="J238" t="s">
        <v>37</v>
      </c>
      <c r="K238" t="s">
        <v>2744</v>
      </c>
      <c r="L238" t="s">
        <v>15</v>
      </c>
      <c r="M238" t="s">
        <v>37</v>
      </c>
      <c r="N238" t="s">
        <v>37</v>
      </c>
      <c r="O238" t="s">
        <v>70</v>
      </c>
      <c r="P238" t="s">
        <v>11921</v>
      </c>
      <c r="Q238" t="s">
        <v>34</v>
      </c>
      <c r="R238" s="1">
        <v>44352</v>
      </c>
      <c r="S238" t="s">
        <v>2744</v>
      </c>
      <c r="T238" t="s">
        <v>12696</v>
      </c>
    </row>
    <row r="239" spans="1:20" x14ac:dyDescent="0.25">
      <c r="A239" t="s">
        <v>17204</v>
      </c>
      <c r="B239" t="s">
        <v>694</v>
      </c>
      <c r="C239" t="s">
        <v>13</v>
      </c>
      <c r="D239" t="s">
        <v>695</v>
      </c>
      <c r="E239" s="1">
        <v>43984</v>
      </c>
      <c r="F239" t="s">
        <v>10658</v>
      </c>
      <c r="G239" t="s">
        <v>10698</v>
      </c>
      <c r="H239" t="s">
        <v>37</v>
      </c>
      <c r="I239" t="s">
        <v>37</v>
      </c>
      <c r="J239" t="s">
        <v>37</v>
      </c>
      <c r="K239" t="s">
        <v>2744</v>
      </c>
      <c r="L239" t="s">
        <v>15</v>
      </c>
      <c r="M239" t="s">
        <v>37</v>
      </c>
      <c r="N239" t="s">
        <v>37</v>
      </c>
      <c r="O239" t="s">
        <v>33</v>
      </c>
      <c r="P239" t="s">
        <v>11921</v>
      </c>
      <c r="Q239" t="s">
        <v>34</v>
      </c>
      <c r="R239" s="1">
        <v>44352</v>
      </c>
      <c r="S239" t="s">
        <v>2744</v>
      </c>
      <c r="T239" t="s">
        <v>12699</v>
      </c>
    </row>
    <row r="240" spans="1:20" x14ac:dyDescent="0.25">
      <c r="A240" t="s">
        <v>17205</v>
      </c>
      <c r="B240" t="s">
        <v>698</v>
      </c>
      <c r="C240" t="s">
        <v>13</v>
      </c>
      <c r="D240" t="s">
        <v>699</v>
      </c>
      <c r="E240" s="1">
        <v>43984</v>
      </c>
      <c r="F240" t="s">
        <v>10658</v>
      </c>
      <c r="G240" t="s">
        <v>10698</v>
      </c>
      <c r="H240" t="s">
        <v>37</v>
      </c>
      <c r="I240" t="s">
        <v>37</v>
      </c>
      <c r="J240" t="s">
        <v>37</v>
      </c>
      <c r="K240" t="s">
        <v>2744</v>
      </c>
      <c r="L240" t="s">
        <v>15</v>
      </c>
      <c r="M240" t="s">
        <v>37</v>
      </c>
      <c r="N240" t="s">
        <v>37</v>
      </c>
      <c r="O240" t="s">
        <v>70</v>
      </c>
      <c r="P240" t="s">
        <v>11921</v>
      </c>
      <c r="Q240" t="s">
        <v>34</v>
      </c>
      <c r="R240" s="1">
        <v>44352</v>
      </c>
      <c r="S240" t="s">
        <v>2744</v>
      </c>
      <c r="T240" t="s">
        <v>12701</v>
      </c>
    </row>
    <row r="241" spans="1:20" x14ac:dyDescent="0.25">
      <c r="A241" t="s">
        <v>17206</v>
      </c>
      <c r="B241" t="s">
        <v>702</v>
      </c>
      <c r="C241" t="s">
        <v>13</v>
      </c>
      <c r="D241" t="s">
        <v>703</v>
      </c>
      <c r="E241" s="1">
        <v>43984</v>
      </c>
      <c r="F241" t="s">
        <v>10658</v>
      </c>
      <c r="G241" t="s">
        <v>10698</v>
      </c>
      <c r="H241" t="s">
        <v>37</v>
      </c>
      <c r="I241" t="s">
        <v>37</v>
      </c>
      <c r="J241" t="s">
        <v>37</v>
      </c>
      <c r="K241" t="s">
        <v>2744</v>
      </c>
      <c r="L241" t="s">
        <v>15</v>
      </c>
      <c r="M241" t="s">
        <v>37</v>
      </c>
      <c r="N241" t="s">
        <v>37</v>
      </c>
      <c r="O241" t="s">
        <v>17</v>
      </c>
      <c r="P241" t="s">
        <v>11921</v>
      </c>
      <c r="Q241" t="s">
        <v>34</v>
      </c>
      <c r="R241" s="1">
        <v>44352</v>
      </c>
      <c r="S241" t="s">
        <v>2744</v>
      </c>
      <c r="T241" t="s">
        <v>12702</v>
      </c>
    </row>
    <row r="242" spans="1:20" x14ac:dyDescent="0.25">
      <c r="A242" t="s">
        <v>17207</v>
      </c>
      <c r="B242" t="s">
        <v>706</v>
      </c>
      <c r="C242" t="s">
        <v>13</v>
      </c>
      <c r="D242" t="s">
        <v>707</v>
      </c>
      <c r="E242" s="1">
        <v>43984</v>
      </c>
      <c r="F242" t="s">
        <v>10658</v>
      </c>
      <c r="G242" t="s">
        <v>10698</v>
      </c>
      <c r="H242" t="s">
        <v>37</v>
      </c>
      <c r="I242" t="s">
        <v>37</v>
      </c>
      <c r="J242" t="s">
        <v>37</v>
      </c>
      <c r="K242" t="s">
        <v>2744</v>
      </c>
      <c r="L242" t="s">
        <v>15</v>
      </c>
      <c r="M242" t="s">
        <v>37</v>
      </c>
      <c r="N242" t="s">
        <v>37</v>
      </c>
      <c r="O242" t="s">
        <v>17</v>
      </c>
      <c r="P242" t="s">
        <v>11921</v>
      </c>
      <c r="Q242" t="s">
        <v>34</v>
      </c>
      <c r="R242" s="1">
        <v>44352</v>
      </c>
      <c r="S242" t="s">
        <v>2744</v>
      </c>
      <c r="T242" t="s">
        <v>12704</v>
      </c>
    </row>
    <row r="243" spans="1:20" x14ac:dyDescent="0.25">
      <c r="A243" t="s">
        <v>17208</v>
      </c>
      <c r="B243" t="s">
        <v>721</v>
      </c>
      <c r="C243" t="s">
        <v>13</v>
      </c>
      <c r="D243" t="s">
        <v>722</v>
      </c>
      <c r="E243" s="1">
        <v>43984</v>
      </c>
      <c r="F243" t="s">
        <v>10658</v>
      </c>
      <c r="G243" t="s">
        <v>10698</v>
      </c>
      <c r="H243" t="s">
        <v>37</v>
      </c>
      <c r="I243" t="s">
        <v>37</v>
      </c>
      <c r="J243" t="s">
        <v>37</v>
      </c>
      <c r="K243" t="s">
        <v>2744</v>
      </c>
      <c r="L243" t="s">
        <v>15</v>
      </c>
      <c r="M243" t="s">
        <v>37</v>
      </c>
      <c r="N243" t="s">
        <v>37</v>
      </c>
      <c r="O243" t="s">
        <v>70</v>
      </c>
      <c r="P243" t="s">
        <v>11921</v>
      </c>
      <c r="Q243" t="s">
        <v>34</v>
      </c>
      <c r="R243" s="1">
        <v>44352</v>
      </c>
      <c r="S243" t="s">
        <v>2744</v>
      </c>
      <c r="T243" t="s">
        <v>12710</v>
      </c>
    </row>
    <row r="244" spans="1:20" x14ac:dyDescent="0.25">
      <c r="A244" t="s">
        <v>17209</v>
      </c>
      <c r="B244" t="s">
        <v>727</v>
      </c>
      <c r="C244" t="s">
        <v>13</v>
      </c>
      <c r="D244" t="s">
        <v>728</v>
      </c>
      <c r="E244" s="1">
        <v>43984</v>
      </c>
      <c r="F244" t="s">
        <v>10658</v>
      </c>
      <c r="G244" t="s">
        <v>10698</v>
      </c>
      <c r="H244" t="s">
        <v>37</v>
      </c>
      <c r="I244" t="s">
        <v>37</v>
      </c>
      <c r="J244" t="s">
        <v>37</v>
      </c>
      <c r="K244" t="s">
        <v>2744</v>
      </c>
      <c r="L244" t="s">
        <v>15</v>
      </c>
      <c r="M244" t="s">
        <v>37</v>
      </c>
      <c r="N244" t="s">
        <v>37</v>
      </c>
      <c r="O244" t="s">
        <v>70</v>
      </c>
      <c r="P244" t="s">
        <v>11922</v>
      </c>
      <c r="Q244" t="s">
        <v>34</v>
      </c>
      <c r="R244" s="1">
        <v>44352</v>
      </c>
      <c r="S244" t="s">
        <v>2744</v>
      </c>
      <c r="T244" t="s">
        <v>12689</v>
      </c>
    </row>
    <row r="245" spans="1:20" x14ac:dyDescent="0.25">
      <c r="A245" t="s">
        <v>17210</v>
      </c>
      <c r="B245" t="s">
        <v>4964</v>
      </c>
      <c r="C245" t="s">
        <v>13</v>
      </c>
      <c r="D245" t="s">
        <v>4965</v>
      </c>
      <c r="E245" s="1">
        <v>43984</v>
      </c>
      <c r="F245" t="s">
        <v>10655</v>
      </c>
      <c r="G245" t="s">
        <v>10661</v>
      </c>
      <c r="H245" t="s">
        <v>10979</v>
      </c>
      <c r="I245" t="s">
        <v>37</v>
      </c>
      <c r="J245" t="s">
        <v>37</v>
      </c>
      <c r="K245" t="s">
        <v>2744</v>
      </c>
      <c r="L245" t="s">
        <v>15</v>
      </c>
      <c r="M245">
        <v>51</v>
      </c>
      <c r="N245" t="s">
        <v>26</v>
      </c>
      <c r="O245" t="s">
        <v>70</v>
      </c>
      <c r="P245" t="s">
        <v>11929</v>
      </c>
      <c r="Q245" t="s">
        <v>34</v>
      </c>
      <c r="R245" s="1">
        <v>44352</v>
      </c>
      <c r="S245" t="s">
        <v>2744</v>
      </c>
      <c r="T245" t="s">
        <v>12715</v>
      </c>
    </row>
    <row r="246" spans="1:20" x14ac:dyDescent="0.25">
      <c r="A246" t="s">
        <v>17211</v>
      </c>
      <c r="B246" t="s">
        <v>8609</v>
      </c>
      <c r="C246" t="s">
        <v>13</v>
      </c>
      <c r="D246" t="s">
        <v>8610</v>
      </c>
      <c r="E246" s="1">
        <v>43986</v>
      </c>
      <c r="F246" t="s">
        <v>10655</v>
      </c>
      <c r="G246" t="s">
        <v>10735</v>
      </c>
      <c r="H246" t="s">
        <v>10981</v>
      </c>
      <c r="I246" t="s">
        <v>37</v>
      </c>
      <c r="J246" t="s">
        <v>37</v>
      </c>
      <c r="K246" t="s">
        <v>2744</v>
      </c>
      <c r="L246" t="s">
        <v>15</v>
      </c>
      <c r="M246">
        <v>56</v>
      </c>
      <c r="N246" t="s">
        <v>26</v>
      </c>
      <c r="O246" t="s">
        <v>70</v>
      </c>
      <c r="P246" t="s">
        <v>11929</v>
      </c>
      <c r="Q246" t="s">
        <v>34</v>
      </c>
      <c r="R246" s="1">
        <v>44352</v>
      </c>
      <c r="S246" t="s">
        <v>2744</v>
      </c>
      <c r="T246" t="s">
        <v>12720</v>
      </c>
    </row>
    <row r="247" spans="1:20" x14ac:dyDescent="0.25">
      <c r="A247" t="s">
        <v>17212</v>
      </c>
      <c r="B247" t="s">
        <v>761</v>
      </c>
      <c r="C247" t="s">
        <v>13</v>
      </c>
      <c r="D247" t="s">
        <v>762</v>
      </c>
      <c r="E247" s="1">
        <v>43986</v>
      </c>
      <c r="F247" t="s">
        <v>10658</v>
      </c>
      <c r="G247" t="s">
        <v>10692</v>
      </c>
      <c r="H247" t="s">
        <v>10832</v>
      </c>
      <c r="I247" t="s">
        <v>893</v>
      </c>
      <c r="J247" t="s">
        <v>37</v>
      </c>
      <c r="K247" t="s">
        <v>2744</v>
      </c>
      <c r="L247" t="s">
        <v>15</v>
      </c>
      <c r="M247">
        <v>45</v>
      </c>
      <c r="N247" t="s">
        <v>16</v>
      </c>
      <c r="O247" t="s">
        <v>33</v>
      </c>
      <c r="P247" t="s">
        <v>11921</v>
      </c>
      <c r="Q247" t="s">
        <v>34</v>
      </c>
      <c r="R247" s="1">
        <v>44352</v>
      </c>
      <c r="S247" t="s">
        <v>2744</v>
      </c>
      <c r="T247" t="s">
        <v>12663</v>
      </c>
    </row>
    <row r="248" spans="1:20" x14ac:dyDescent="0.25">
      <c r="A248" t="s">
        <v>17213</v>
      </c>
      <c r="B248" t="s">
        <v>6667</v>
      </c>
      <c r="C248" t="s">
        <v>13</v>
      </c>
      <c r="D248" t="s">
        <v>6668</v>
      </c>
      <c r="E248" s="1">
        <v>43986</v>
      </c>
      <c r="F248" t="s">
        <v>10658</v>
      </c>
      <c r="G248" t="s">
        <v>10704</v>
      </c>
      <c r="H248" t="s">
        <v>10846</v>
      </c>
      <c r="I248" t="s">
        <v>37</v>
      </c>
      <c r="J248" t="s">
        <v>37</v>
      </c>
      <c r="K248" t="s">
        <v>2744</v>
      </c>
      <c r="L248" t="s">
        <v>15</v>
      </c>
      <c r="M248">
        <v>34</v>
      </c>
      <c r="N248" t="s">
        <v>16</v>
      </c>
      <c r="O248" t="s">
        <v>33</v>
      </c>
      <c r="P248" t="s">
        <v>11921</v>
      </c>
      <c r="Q248" t="s">
        <v>34</v>
      </c>
      <c r="R248" s="1">
        <v>44352</v>
      </c>
      <c r="S248" t="s">
        <v>2744</v>
      </c>
      <c r="T248" t="s">
        <v>12725</v>
      </c>
    </row>
    <row r="249" spans="1:20" x14ac:dyDescent="0.25">
      <c r="A249" t="s">
        <v>17214</v>
      </c>
      <c r="B249" t="s">
        <v>6669</v>
      </c>
      <c r="C249" t="s">
        <v>13</v>
      </c>
      <c r="D249" t="s">
        <v>6670</v>
      </c>
      <c r="E249" s="1">
        <v>43986</v>
      </c>
      <c r="F249" t="s">
        <v>10658</v>
      </c>
      <c r="G249" t="s">
        <v>10704</v>
      </c>
      <c r="H249" t="s">
        <v>10846</v>
      </c>
      <c r="I249" t="s">
        <v>37</v>
      </c>
      <c r="J249" t="s">
        <v>37</v>
      </c>
      <c r="K249" t="s">
        <v>2744</v>
      </c>
      <c r="L249" t="s">
        <v>15</v>
      </c>
      <c r="M249">
        <v>48</v>
      </c>
      <c r="N249" t="s">
        <v>16</v>
      </c>
      <c r="O249" t="s">
        <v>33</v>
      </c>
      <c r="P249" t="s">
        <v>11921</v>
      </c>
      <c r="Q249" t="s">
        <v>34</v>
      </c>
      <c r="R249" s="1">
        <v>44352</v>
      </c>
      <c r="S249" t="s">
        <v>2744</v>
      </c>
      <c r="T249" t="s">
        <v>12726</v>
      </c>
    </row>
    <row r="250" spans="1:20" x14ac:dyDescent="0.25">
      <c r="A250" t="s">
        <v>17215</v>
      </c>
      <c r="B250" t="s">
        <v>2656</v>
      </c>
      <c r="C250" t="s">
        <v>13</v>
      </c>
      <c r="D250" t="s">
        <v>2657</v>
      </c>
      <c r="E250" s="1">
        <v>43987</v>
      </c>
      <c r="F250" t="s">
        <v>10658</v>
      </c>
      <c r="G250" t="s">
        <v>10709</v>
      </c>
      <c r="H250" t="s">
        <v>10950</v>
      </c>
      <c r="I250" t="s">
        <v>37</v>
      </c>
      <c r="J250" t="s">
        <v>37</v>
      </c>
      <c r="K250" t="s">
        <v>2744</v>
      </c>
      <c r="L250" t="s">
        <v>15</v>
      </c>
      <c r="M250">
        <v>37</v>
      </c>
      <c r="N250" t="s">
        <v>26</v>
      </c>
      <c r="O250" t="s">
        <v>33</v>
      </c>
      <c r="P250" t="s">
        <v>11921</v>
      </c>
      <c r="Q250" t="s">
        <v>34</v>
      </c>
      <c r="R250" s="1">
        <v>44352</v>
      </c>
      <c r="S250" t="s">
        <v>2744</v>
      </c>
      <c r="T250" t="s">
        <v>12160</v>
      </c>
    </row>
    <row r="251" spans="1:20" x14ac:dyDescent="0.25">
      <c r="A251" t="s">
        <v>17216</v>
      </c>
      <c r="B251" t="s">
        <v>2713</v>
      </c>
      <c r="C251" t="s">
        <v>13</v>
      </c>
      <c r="D251" t="s">
        <v>2714</v>
      </c>
      <c r="E251" s="1">
        <v>43988</v>
      </c>
      <c r="F251" t="s">
        <v>10658</v>
      </c>
      <c r="G251" t="s">
        <v>10758</v>
      </c>
      <c r="H251" t="s">
        <v>10983</v>
      </c>
      <c r="I251" t="s">
        <v>37</v>
      </c>
      <c r="J251" t="s">
        <v>37</v>
      </c>
      <c r="K251" t="s">
        <v>2744</v>
      </c>
      <c r="L251" t="s">
        <v>15</v>
      </c>
      <c r="M251">
        <v>34</v>
      </c>
      <c r="N251" t="s">
        <v>26</v>
      </c>
      <c r="O251" t="s">
        <v>70</v>
      </c>
      <c r="P251" t="s">
        <v>11921</v>
      </c>
      <c r="Q251" t="s">
        <v>34</v>
      </c>
      <c r="R251" s="1">
        <v>44352</v>
      </c>
      <c r="S251" t="s">
        <v>2744</v>
      </c>
      <c r="T251" t="s">
        <v>12738</v>
      </c>
    </row>
    <row r="252" spans="1:20" x14ac:dyDescent="0.25">
      <c r="A252" t="s">
        <v>16480</v>
      </c>
      <c r="B252" t="s">
        <v>1150</v>
      </c>
      <c r="C252" t="s">
        <v>13</v>
      </c>
      <c r="D252" t="s">
        <v>1151</v>
      </c>
      <c r="E252" s="1">
        <v>43989</v>
      </c>
      <c r="F252" t="s">
        <v>10658</v>
      </c>
      <c r="G252" t="s">
        <v>10690</v>
      </c>
      <c r="H252" t="s">
        <v>10829</v>
      </c>
      <c r="I252" t="s">
        <v>37</v>
      </c>
      <c r="J252" t="s">
        <v>37</v>
      </c>
      <c r="K252" t="s">
        <v>2744</v>
      </c>
      <c r="L252" t="s">
        <v>15</v>
      </c>
      <c r="M252">
        <v>54</v>
      </c>
      <c r="N252" t="s">
        <v>26</v>
      </c>
      <c r="O252" t="s">
        <v>33</v>
      </c>
      <c r="P252" t="s">
        <v>11921</v>
      </c>
      <c r="Q252" t="s">
        <v>34</v>
      </c>
      <c r="R252" s="1">
        <v>44352</v>
      </c>
      <c r="S252" t="s">
        <v>2744</v>
      </c>
      <c r="T252" t="s">
        <v>12160</v>
      </c>
    </row>
    <row r="253" spans="1:20" x14ac:dyDescent="0.25">
      <c r="A253" t="s">
        <v>17217</v>
      </c>
      <c r="B253" t="s">
        <v>763</v>
      </c>
      <c r="C253" t="s">
        <v>13</v>
      </c>
      <c r="D253" t="s">
        <v>764</v>
      </c>
      <c r="E253" s="1">
        <v>43990</v>
      </c>
      <c r="F253" t="s">
        <v>10658</v>
      </c>
      <c r="G253" t="s">
        <v>10692</v>
      </c>
      <c r="H253" t="s">
        <v>10832</v>
      </c>
      <c r="I253" t="s">
        <v>893</v>
      </c>
      <c r="J253" t="s">
        <v>37</v>
      </c>
      <c r="K253" t="s">
        <v>2744</v>
      </c>
      <c r="L253" t="s">
        <v>15</v>
      </c>
      <c r="M253">
        <v>44</v>
      </c>
      <c r="N253" t="s">
        <v>16</v>
      </c>
      <c r="O253" t="s">
        <v>33</v>
      </c>
      <c r="P253" t="s">
        <v>11921</v>
      </c>
      <c r="Q253" t="s">
        <v>34</v>
      </c>
      <c r="R253" s="1">
        <v>44352</v>
      </c>
      <c r="S253" t="s">
        <v>2744</v>
      </c>
      <c r="T253" t="s">
        <v>12745</v>
      </c>
    </row>
    <row r="254" spans="1:20" x14ac:dyDescent="0.25">
      <c r="A254" t="s">
        <v>17218</v>
      </c>
      <c r="B254" t="s">
        <v>5106</v>
      </c>
      <c r="C254" t="s">
        <v>13</v>
      </c>
      <c r="D254" t="s">
        <v>5107</v>
      </c>
      <c r="E254" s="1">
        <v>43990</v>
      </c>
      <c r="F254" t="s">
        <v>10658</v>
      </c>
      <c r="G254" t="s">
        <v>10698</v>
      </c>
      <c r="H254" t="s">
        <v>37</v>
      </c>
      <c r="I254" t="s">
        <v>37</v>
      </c>
      <c r="J254" t="s">
        <v>37</v>
      </c>
      <c r="K254" t="s">
        <v>2744</v>
      </c>
      <c r="L254" t="s">
        <v>15</v>
      </c>
      <c r="M254" t="s">
        <v>37</v>
      </c>
      <c r="N254" t="s">
        <v>37</v>
      </c>
      <c r="O254" t="s">
        <v>17</v>
      </c>
      <c r="P254" t="s">
        <v>11922</v>
      </c>
      <c r="Q254" t="s">
        <v>34</v>
      </c>
      <c r="R254" s="1">
        <v>44352</v>
      </c>
      <c r="S254" t="s">
        <v>2744</v>
      </c>
      <c r="T254" t="s">
        <v>12747</v>
      </c>
    </row>
    <row r="255" spans="1:20" x14ac:dyDescent="0.25">
      <c r="A255" t="s">
        <v>17219</v>
      </c>
      <c r="B255" t="s">
        <v>4831</v>
      </c>
      <c r="C255" t="s">
        <v>13</v>
      </c>
      <c r="D255" t="s">
        <v>4832</v>
      </c>
      <c r="E255" s="1">
        <v>43991</v>
      </c>
      <c r="F255" t="s">
        <v>10658</v>
      </c>
      <c r="G255" t="s">
        <v>10760</v>
      </c>
      <c r="H255" t="s">
        <v>10985</v>
      </c>
      <c r="I255" t="s">
        <v>37</v>
      </c>
      <c r="J255" t="s">
        <v>37</v>
      </c>
      <c r="K255" t="s">
        <v>4833</v>
      </c>
      <c r="L255" t="s">
        <v>15</v>
      </c>
      <c r="M255">
        <v>72</v>
      </c>
      <c r="N255" t="s">
        <v>26</v>
      </c>
      <c r="O255" t="s">
        <v>33</v>
      </c>
      <c r="P255" t="s">
        <v>11921</v>
      </c>
      <c r="Q255" t="s">
        <v>34</v>
      </c>
      <c r="R255" s="1">
        <v>44352</v>
      </c>
      <c r="S255" t="s">
        <v>2744</v>
      </c>
      <c r="T255" t="s">
        <v>12751</v>
      </c>
    </row>
    <row r="256" spans="1:20" x14ac:dyDescent="0.25">
      <c r="A256" t="s">
        <v>17220</v>
      </c>
      <c r="B256" t="s">
        <v>5718</v>
      </c>
      <c r="C256" t="s">
        <v>13</v>
      </c>
      <c r="D256" t="s">
        <v>5719</v>
      </c>
      <c r="E256" s="1">
        <v>43991</v>
      </c>
      <c r="F256" t="s">
        <v>10656</v>
      </c>
      <c r="G256" t="s">
        <v>10734</v>
      </c>
      <c r="H256" t="s">
        <v>10986</v>
      </c>
      <c r="I256" t="s">
        <v>37</v>
      </c>
      <c r="J256" t="s">
        <v>37</v>
      </c>
      <c r="K256" t="s">
        <v>2744</v>
      </c>
      <c r="L256" t="s">
        <v>15</v>
      </c>
      <c r="M256">
        <v>93</v>
      </c>
      <c r="N256" t="s">
        <v>16</v>
      </c>
      <c r="O256" t="s">
        <v>33</v>
      </c>
      <c r="P256" t="s">
        <v>11921</v>
      </c>
      <c r="Q256" t="s">
        <v>34</v>
      </c>
      <c r="R256" s="1">
        <v>44352</v>
      </c>
      <c r="S256" t="s">
        <v>2744</v>
      </c>
      <c r="T256" t="s">
        <v>12753</v>
      </c>
    </row>
    <row r="257" spans="1:20" x14ac:dyDescent="0.25">
      <c r="A257" t="s">
        <v>17221</v>
      </c>
      <c r="B257" t="s">
        <v>11677</v>
      </c>
      <c r="C257" t="s">
        <v>13</v>
      </c>
      <c r="D257" t="s">
        <v>3213</v>
      </c>
      <c r="E257" s="1">
        <v>43992</v>
      </c>
      <c r="F257" t="s">
        <v>10658</v>
      </c>
      <c r="G257" t="s">
        <v>11671</v>
      </c>
      <c r="H257" t="s">
        <v>10969</v>
      </c>
      <c r="I257" t="s">
        <v>37</v>
      </c>
      <c r="J257" t="s">
        <v>37</v>
      </c>
      <c r="K257" t="s">
        <v>2744</v>
      </c>
      <c r="L257" t="s">
        <v>15</v>
      </c>
      <c r="M257">
        <v>31</v>
      </c>
      <c r="N257" t="s">
        <v>26</v>
      </c>
      <c r="O257" t="s">
        <v>70</v>
      </c>
      <c r="P257" t="s">
        <v>11929</v>
      </c>
      <c r="Q257" t="s">
        <v>34</v>
      </c>
      <c r="R257" s="1">
        <v>44352</v>
      </c>
      <c r="S257" t="s">
        <v>2744</v>
      </c>
      <c r="T257" t="s">
        <v>12757</v>
      </c>
    </row>
    <row r="258" spans="1:20" x14ac:dyDescent="0.25">
      <c r="A258" t="s">
        <v>17222</v>
      </c>
      <c r="B258" t="s">
        <v>3909</v>
      </c>
      <c r="C258" t="s">
        <v>13</v>
      </c>
      <c r="D258" t="s">
        <v>3910</v>
      </c>
      <c r="E258" s="1">
        <v>43992</v>
      </c>
      <c r="F258" t="s">
        <v>10658</v>
      </c>
      <c r="G258" t="s">
        <v>10713</v>
      </c>
      <c r="H258" t="s">
        <v>10988</v>
      </c>
      <c r="I258" t="s">
        <v>37</v>
      </c>
      <c r="J258" t="s">
        <v>37</v>
      </c>
      <c r="K258" t="s">
        <v>2744</v>
      </c>
      <c r="L258" t="s">
        <v>15</v>
      </c>
      <c r="M258">
        <v>37</v>
      </c>
      <c r="N258" t="s">
        <v>26</v>
      </c>
      <c r="O258" t="s">
        <v>70</v>
      </c>
      <c r="P258" t="s">
        <v>11921</v>
      </c>
      <c r="Q258" t="s">
        <v>34</v>
      </c>
      <c r="R258" s="1">
        <v>44352</v>
      </c>
      <c r="S258" t="s">
        <v>2744</v>
      </c>
      <c r="T258" t="s">
        <v>12759</v>
      </c>
    </row>
    <row r="259" spans="1:20" x14ac:dyDescent="0.25">
      <c r="A259" t="s">
        <v>17223</v>
      </c>
      <c r="B259" t="s">
        <v>601</v>
      </c>
      <c r="C259" t="s">
        <v>13</v>
      </c>
      <c r="D259" t="s">
        <v>602</v>
      </c>
      <c r="E259" s="1">
        <v>43993</v>
      </c>
      <c r="F259" t="s">
        <v>10654</v>
      </c>
      <c r="G259" t="s">
        <v>10683</v>
      </c>
      <c r="H259" t="s">
        <v>10822</v>
      </c>
      <c r="I259" t="s">
        <v>37</v>
      </c>
      <c r="J259" t="s">
        <v>37</v>
      </c>
      <c r="K259" t="s">
        <v>2744</v>
      </c>
      <c r="L259" t="s">
        <v>15</v>
      </c>
      <c r="M259" t="s">
        <v>37</v>
      </c>
      <c r="N259" t="s">
        <v>16</v>
      </c>
      <c r="O259" t="s">
        <v>70</v>
      </c>
      <c r="P259" t="s">
        <v>11929</v>
      </c>
      <c r="Q259" t="s">
        <v>34</v>
      </c>
      <c r="R259" s="1">
        <v>44352</v>
      </c>
      <c r="S259" t="s">
        <v>2744</v>
      </c>
      <c r="T259" t="s">
        <v>12765</v>
      </c>
    </row>
    <row r="260" spans="1:20" x14ac:dyDescent="0.25">
      <c r="A260" t="s">
        <v>17224</v>
      </c>
      <c r="B260" t="s">
        <v>765</v>
      </c>
      <c r="C260" t="s">
        <v>13</v>
      </c>
      <c r="D260" t="s">
        <v>766</v>
      </c>
      <c r="E260" s="1">
        <v>43993</v>
      </c>
      <c r="F260" t="s">
        <v>10658</v>
      </c>
      <c r="G260" t="s">
        <v>10692</v>
      </c>
      <c r="H260" t="s">
        <v>10832</v>
      </c>
      <c r="I260" t="s">
        <v>37</v>
      </c>
      <c r="J260" t="s">
        <v>37</v>
      </c>
      <c r="K260" t="s">
        <v>2744</v>
      </c>
      <c r="L260" t="s">
        <v>15</v>
      </c>
      <c r="M260">
        <v>37</v>
      </c>
      <c r="N260" t="s">
        <v>37</v>
      </c>
      <c r="O260" t="s">
        <v>33</v>
      </c>
      <c r="P260" t="s">
        <v>11921</v>
      </c>
      <c r="Q260" t="s">
        <v>34</v>
      </c>
      <c r="R260" s="1">
        <v>44352</v>
      </c>
      <c r="S260" t="s">
        <v>2744</v>
      </c>
      <c r="T260" t="s">
        <v>12767</v>
      </c>
    </row>
    <row r="261" spans="1:20" x14ac:dyDescent="0.25">
      <c r="A261" t="s">
        <v>17225</v>
      </c>
      <c r="B261" t="s">
        <v>767</v>
      </c>
      <c r="C261" t="s">
        <v>13</v>
      </c>
      <c r="D261" t="s">
        <v>768</v>
      </c>
      <c r="E261" s="1">
        <v>43993</v>
      </c>
      <c r="F261" t="s">
        <v>10658</v>
      </c>
      <c r="G261" t="s">
        <v>10692</v>
      </c>
      <c r="H261" t="s">
        <v>10832</v>
      </c>
      <c r="I261" t="s">
        <v>37</v>
      </c>
      <c r="J261" t="s">
        <v>37</v>
      </c>
      <c r="K261" t="s">
        <v>2744</v>
      </c>
      <c r="L261" t="s">
        <v>15</v>
      </c>
      <c r="M261">
        <v>35</v>
      </c>
      <c r="N261" t="s">
        <v>37</v>
      </c>
      <c r="O261" t="s">
        <v>33</v>
      </c>
      <c r="P261" t="s">
        <v>11921</v>
      </c>
      <c r="Q261" t="s">
        <v>34</v>
      </c>
      <c r="R261" s="1">
        <v>44352</v>
      </c>
      <c r="S261" t="s">
        <v>2744</v>
      </c>
      <c r="T261" t="s">
        <v>12767</v>
      </c>
    </row>
    <row r="262" spans="1:20" x14ac:dyDescent="0.25">
      <c r="A262" t="s">
        <v>17226</v>
      </c>
      <c r="B262" t="s">
        <v>1979</v>
      </c>
      <c r="C262" t="s">
        <v>13</v>
      </c>
      <c r="D262" t="s">
        <v>1980</v>
      </c>
      <c r="E262" s="1">
        <v>43993</v>
      </c>
      <c r="F262" t="s">
        <v>10658</v>
      </c>
      <c r="G262" t="s">
        <v>10676</v>
      </c>
      <c r="H262" t="s">
        <v>10980</v>
      </c>
      <c r="I262" t="s">
        <v>37</v>
      </c>
      <c r="J262" t="s">
        <v>37</v>
      </c>
      <c r="K262" t="s">
        <v>2744</v>
      </c>
      <c r="L262" t="s">
        <v>15</v>
      </c>
      <c r="M262" t="s">
        <v>37</v>
      </c>
      <c r="N262" t="s">
        <v>37</v>
      </c>
      <c r="O262" t="s">
        <v>70</v>
      </c>
      <c r="P262" t="s">
        <v>11929</v>
      </c>
      <c r="Q262" t="s">
        <v>34</v>
      </c>
      <c r="R262" s="1">
        <v>44352</v>
      </c>
      <c r="S262" t="s">
        <v>2744</v>
      </c>
      <c r="T262" t="s">
        <v>12769</v>
      </c>
    </row>
    <row r="263" spans="1:20" x14ac:dyDescent="0.25">
      <c r="A263" t="s">
        <v>16486</v>
      </c>
      <c r="B263" t="s">
        <v>838</v>
      </c>
      <c r="C263" t="s">
        <v>13</v>
      </c>
      <c r="D263" t="s">
        <v>839</v>
      </c>
      <c r="E263" s="1">
        <v>43994</v>
      </c>
      <c r="F263" t="s">
        <v>10658</v>
      </c>
      <c r="G263" t="s">
        <v>10690</v>
      </c>
      <c r="H263" t="s">
        <v>10829</v>
      </c>
      <c r="I263" t="s">
        <v>37</v>
      </c>
      <c r="J263" t="s">
        <v>37</v>
      </c>
      <c r="K263" t="s">
        <v>2744</v>
      </c>
      <c r="L263" t="s">
        <v>15</v>
      </c>
      <c r="M263">
        <v>11</v>
      </c>
      <c r="N263" t="s">
        <v>26</v>
      </c>
      <c r="O263" t="s">
        <v>33</v>
      </c>
      <c r="P263" t="s">
        <v>11921</v>
      </c>
      <c r="Q263" t="s">
        <v>34</v>
      </c>
      <c r="R263" s="1">
        <v>44352</v>
      </c>
      <c r="S263" t="s">
        <v>2744</v>
      </c>
      <c r="T263" t="s">
        <v>12775</v>
      </c>
    </row>
    <row r="264" spans="1:20" x14ac:dyDescent="0.25">
      <c r="A264" t="s">
        <v>16487</v>
      </c>
      <c r="B264" t="s">
        <v>836</v>
      </c>
      <c r="C264" t="s">
        <v>13</v>
      </c>
      <c r="D264" t="s">
        <v>837</v>
      </c>
      <c r="E264" s="1">
        <v>43994</v>
      </c>
      <c r="F264" t="s">
        <v>10658</v>
      </c>
      <c r="G264" t="s">
        <v>10690</v>
      </c>
      <c r="H264" t="s">
        <v>10829</v>
      </c>
      <c r="I264" t="s">
        <v>11431</v>
      </c>
      <c r="J264" t="s">
        <v>37</v>
      </c>
      <c r="K264" t="s">
        <v>2744</v>
      </c>
      <c r="L264" t="s">
        <v>15</v>
      </c>
      <c r="M264">
        <v>20</v>
      </c>
      <c r="N264" t="s">
        <v>26</v>
      </c>
      <c r="O264" t="s">
        <v>70</v>
      </c>
      <c r="P264" t="s">
        <v>11929</v>
      </c>
      <c r="Q264" t="s">
        <v>34</v>
      </c>
      <c r="R264" s="1">
        <v>44352</v>
      </c>
      <c r="S264" t="s">
        <v>2744</v>
      </c>
      <c r="T264" t="s">
        <v>12776</v>
      </c>
    </row>
    <row r="265" spans="1:20" x14ac:dyDescent="0.25">
      <c r="A265" t="s">
        <v>17227</v>
      </c>
      <c r="B265" t="s">
        <v>4304</v>
      </c>
      <c r="C265" t="s">
        <v>13</v>
      </c>
      <c r="D265" t="s">
        <v>4305</v>
      </c>
      <c r="E265" s="1">
        <v>43994</v>
      </c>
      <c r="F265" t="s">
        <v>10658</v>
      </c>
      <c r="G265" t="s">
        <v>10676</v>
      </c>
      <c r="H265" t="s">
        <v>10990</v>
      </c>
      <c r="I265" t="s">
        <v>37</v>
      </c>
      <c r="J265" t="s">
        <v>37</v>
      </c>
      <c r="K265" t="s">
        <v>2744</v>
      </c>
      <c r="L265" t="s">
        <v>15</v>
      </c>
      <c r="M265">
        <v>36</v>
      </c>
      <c r="N265" t="s">
        <v>26</v>
      </c>
      <c r="O265" t="s">
        <v>33</v>
      </c>
      <c r="P265" t="s">
        <v>11921</v>
      </c>
      <c r="Q265" t="s">
        <v>34</v>
      </c>
      <c r="R265" s="1">
        <v>44352</v>
      </c>
      <c r="S265" t="s">
        <v>2744</v>
      </c>
      <c r="T265" t="s">
        <v>12778</v>
      </c>
    </row>
    <row r="266" spans="1:20" x14ac:dyDescent="0.25">
      <c r="A266" t="s">
        <v>17228</v>
      </c>
      <c r="B266" t="s">
        <v>6578</v>
      </c>
      <c r="C266" t="s">
        <v>13</v>
      </c>
      <c r="D266" t="s">
        <v>6579</v>
      </c>
      <c r="E266" s="1">
        <v>43994</v>
      </c>
      <c r="F266" t="s">
        <v>10658</v>
      </c>
      <c r="G266" t="s">
        <v>10704</v>
      </c>
      <c r="H266" t="s">
        <v>10846</v>
      </c>
      <c r="I266" t="s">
        <v>37</v>
      </c>
      <c r="J266" t="s">
        <v>37</v>
      </c>
      <c r="K266" t="s">
        <v>2744</v>
      </c>
      <c r="L266" t="s">
        <v>15</v>
      </c>
      <c r="M266">
        <v>47</v>
      </c>
      <c r="N266" t="s">
        <v>26</v>
      </c>
      <c r="O266" t="s">
        <v>33</v>
      </c>
      <c r="P266" t="s">
        <v>11921</v>
      </c>
      <c r="Q266" t="s">
        <v>34</v>
      </c>
      <c r="R266" s="1">
        <v>44352</v>
      </c>
      <c r="S266" t="s">
        <v>2744</v>
      </c>
      <c r="T266" t="s">
        <v>12783</v>
      </c>
    </row>
    <row r="267" spans="1:20" x14ac:dyDescent="0.25">
      <c r="A267" t="s">
        <v>16488</v>
      </c>
      <c r="B267" t="s">
        <v>625</v>
      </c>
      <c r="C267" t="s">
        <v>13</v>
      </c>
      <c r="D267" t="s">
        <v>626</v>
      </c>
      <c r="E267" s="1">
        <v>43995</v>
      </c>
      <c r="F267" t="s">
        <v>10658</v>
      </c>
      <c r="G267" t="s">
        <v>10690</v>
      </c>
      <c r="H267" t="s">
        <v>10829</v>
      </c>
      <c r="I267" t="s">
        <v>37</v>
      </c>
      <c r="J267" t="s">
        <v>37</v>
      </c>
      <c r="K267" t="s">
        <v>2744</v>
      </c>
      <c r="L267" t="s">
        <v>15</v>
      </c>
      <c r="M267">
        <v>21</v>
      </c>
      <c r="N267" t="s">
        <v>26</v>
      </c>
      <c r="O267" t="s">
        <v>70</v>
      </c>
      <c r="P267" t="s">
        <v>11929</v>
      </c>
      <c r="Q267" t="s">
        <v>34</v>
      </c>
      <c r="R267" s="1">
        <v>44352</v>
      </c>
      <c r="S267" t="s">
        <v>2744</v>
      </c>
      <c r="T267" t="s">
        <v>12786</v>
      </c>
    </row>
    <row r="268" spans="1:20" x14ac:dyDescent="0.25">
      <c r="A268" t="s">
        <v>17229</v>
      </c>
      <c r="B268" t="s">
        <v>769</v>
      </c>
      <c r="C268" t="s">
        <v>13</v>
      </c>
      <c r="D268" t="s">
        <v>770</v>
      </c>
      <c r="E268" s="1">
        <v>43996</v>
      </c>
      <c r="F268" t="s">
        <v>10658</v>
      </c>
      <c r="G268" t="s">
        <v>10692</v>
      </c>
      <c r="H268" t="s">
        <v>10832</v>
      </c>
      <c r="I268" t="s">
        <v>899</v>
      </c>
      <c r="J268" t="s">
        <v>37</v>
      </c>
      <c r="K268" t="s">
        <v>2744</v>
      </c>
      <c r="L268" t="s">
        <v>15</v>
      </c>
      <c r="M268">
        <v>36</v>
      </c>
      <c r="N268" t="s">
        <v>16</v>
      </c>
      <c r="O268" t="s">
        <v>33</v>
      </c>
      <c r="P268" t="s">
        <v>11921</v>
      </c>
      <c r="Q268" t="s">
        <v>34</v>
      </c>
      <c r="R268" s="1">
        <v>44352</v>
      </c>
      <c r="S268" t="s">
        <v>2744</v>
      </c>
      <c r="T268" t="s">
        <v>12795</v>
      </c>
    </row>
    <row r="269" spans="1:20" x14ac:dyDescent="0.25">
      <c r="A269" t="s">
        <v>17230</v>
      </c>
      <c r="B269" t="s">
        <v>4758</v>
      </c>
      <c r="C269" t="s">
        <v>13</v>
      </c>
      <c r="D269" t="s">
        <v>4759</v>
      </c>
      <c r="E269" s="1">
        <v>43999</v>
      </c>
      <c r="F269" t="s">
        <v>10658</v>
      </c>
      <c r="G269" t="s">
        <v>10689</v>
      </c>
      <c r="H269" t="s">
        <v>10996</v>
      </c>
      <c r="I269" t="s">
        <v>37</v>
      </c>
      <c r="J269" t="s">
        <v>37</v>
      </c>
      <c r="K269" t="s">
        <v>2744</v>
      </c>
      <c r="L269" t="s">
        <v>15</v>
      </c>
      <c r="M269">
        <v>30</v>
      </c>
      <c r="N269" t="s">
        <v>16</v>
      </c>
      <c r="O269" t="s">
        <v>33</v>
      </c>
      <c r="P269" t="s">
        <v>11921</v>
      </c>
      <c r="Q269" t="s">
        <v>34</v>
      </c>
      <c r="R269" s="1">
        <v>44352</v>
      </c>
      <c r="S269" t="s">
        <v>2744</v>
      </c>
      <c r="T269" t="s">
        <v>12814</v>
      </c>
    </row>
    <row r="270" spans="1:20" x14ac:dyDescent="0.25">
      <c r="A270" t="s">
        <v>17231</v>
      </c>
      <c r="B270" t="s">
        <v>1413</v>
      </c>
      <c r="C270" t="s">
        <v>13</v>
      </c>
      <c r="D270" t="s">
        <v>1414</v>
      </c>
      <c r="E270" s="1">
        <v>44000</v>
      </c>
      <c r="F270" t="s">
        <v>10655</v>
      </c>
      <c r="G270" t="s">
        <v>10691</v>
      </c>
      <c r="H270" t="s">
        <v>10997</v>
      </c>
      <c r="I270" t="s">
        <v>10997</v>
      </c>
      <c r="J270" t="s">
        <v>37</v>
      </c>
      <c r="K270" t="s">
        <v>2744</v>
      </c>
      <c r="L270" t="s">
        <v>15</v>
      </c>
      <c r="M270">
        <v>33</v>
      </c>
      <c r="N270" t="s">
        <v>16</v>
      </c>
      <c r="O270" t="s">
        <v>33</v>
      </c>
      <c r="P270" t="s">
        <v>11921</v>
      </c>
      <c r="Q270" t="s">
        <v>34</v>
      </c>
      <c r="R270" s="1">
        <v>44352</v>
      </c>
      <c r="S270" t="s">
        <v>2744</v>
      </c>
      <c r="T270" t="s">
        <v>12819</v>
      </c>
    </row>
    <row r="271" spans="1:20" x14ac:dyDescent="0.25">
      <c r="A271" t="s">
        <v>17232</v>
      </c>
      <c r="B271" t="s">
        <v>5110</v>
      </c>
      <c r="C271" t="s">
        <v>13</v>
      </c>
      <c r="D271" t="s">
        <v>5111</v>
      </c>
      <c r="E271" s="1">
        <v>44000</v>
      </c>
      <c r="F271" t="s">
        <v>10658</v>
      </c>
      <c r="G271" t="s">
        <v>10698</v>
      </c>
      <c r="H271" t="s">
        <v>37</v>
      </c>
      <c r="I271" t="s">
        <v>37</v>
      </c>
      <c r="J271" t="s">
        <v>37</v>
      </c>
      <c r="K271" t="s">
        <v>2744</v>
      </c>
      <c r="L271" t="s">
        <v>15</v>
      </c>
      <c r="M271" t="s">
        <v>37</v>
      </c>
      <c r="N271" t="s">
        <v>37</v>
      </c>
      <c r="O271" t="s">
        <v>70</v>
      </c>
      <c r="P271" t="s">
        <v>11921</v>
      </c>
      <c r="Q271" t="s">
        <v>34</v>
      </c>
      <c r="R271" s="1">
        <v>44352</v>
      </c>
      <c r="S271" t="s">
        <v>2744</v>
      </c>
      <c r="T271" t="s">
        <v>12823</v>
      </c>
    </row>
    <row r="272" spans="1:20" x14ac:dyDescent="0.25">
      <c r="A272" t="s">
        <v>17233</v>
      </c>
      <c r="B272" t="s">
        <v>5046</v>
      </c>
      <c r="C272" t="s">
        <v>13</v>
      </c>
      <c r="D272" t="s">
        <v>5047</v>
      </c>
      <c r="E272" s="1">
        <v>44000</v>
      </c>
      <c r="F272" t="s">
        <v>10658</v>
      </c>
      <c r="G272" t="s">
        <v>10698</v>
      </c>
      <c r="H272" t="s">
        <v>37</v>
      </c>
      <c r="I272" t="s">
        <v>37</v>
      </c>
      <c r="J272" t="s">
        <v>37</v>
      </c>
      <c r="K272" t="s">
        <v>2744</v>
      </c>
      <c r="L272" t="s">
        <v>15</v>
      </c>
      <c r="M272" t="s">
        <v>37</v>
      </c>
      <c r="N272" t="s">
        <v>37</v>
      </c>
      <c r="O272" t="s">
        <v>17</v>
      </c>
      <c r="P272" t="s">
        <v>11921</v>
      </c>
      <c r="Q272" t="s">
        <v>34</v>
      </c>
      <c r="R272" s="1">
        <v>44352</v>
      </c>
      <c r="S272" t="s">
        <v>2744</v>
      </c>
      <c r="T272" t="s">
        <v>12824</v>
      </c>
    </row>
    <row r="273" spans="1:20" x14ac:dyDescent="0.25">
      <c r="A273" t="s">
        <v>17234</v>
      </c>
      <c r="B273" t="s">
        <v>668</v>
      </c>
      <c r="C273" t="s">
        <v>13</v>
      </c>
      <c r="D273" t="s">
        <v>669</v>
      </c>
      <c r="E273" s="1">
        <v>44001</v>
      </c>
      <c r="F273" t="s">
        <v>10657</v>
      </c>
      <c r="G273" t="s">
        <v>10666</v>
      </c>
      <c r="H273" t="s">
        <v>10804</v>
      </c>
      <c r="I273" t="s">
        <v>11377</v>
      </c>
      <c r="J273" t="s">
        <v>37</v>
      </c>
      <c r="K273" t="s">
        <v>2744</v>
      </c>
      <c r="L273" t="s">
        <v>15</v>
      </c>
      <c r="M273" t="s">
        <v>37</v>
      </c>
      <c r="N273" t="s">
        <v>37</v>
      </c>
      <c r="O273" t="s">
        <v>70</v>
      </c>
      <c r="P273" t="s">
        <v>11929</v>
      </c>
      <c r="Q273" t="s">
        <v>34</v>
      </c>
      <c r="R273" s="1">
        <v>44352</v>
      </c>
      <c r="S273" t="s">
        <v>2744</v>
      </c>
      <c r="T273" t="s">
        <v>12825</v>
      </c>
    </row>
    <row r="274" spans="1:20" x14ac:dyDescent="0.25">
      <c r="A274" t="s">
        <v>17235</v>
      </c>
      <c r="B274" t="s">
        <v>920</v>
      </c>
      <c r="C274" t="s">
        <v>13</v>
      </c>
      <c r="D274" t="s">
        <v>921</v>
      </c>
      <c r="E274" s="1">
        <v>44001</v>
      </c>
      <c r="F274" t="s">
        <v>10658</v>
      </c>
      <c r="G274" t="s">
        <v>10692</v>
      </c>
      <c r="H274" t="s">
        <v>10832</v>
      </c>
      <c r="I274" t="s">
        <v>37</v>
      </c>
      <c r="J274" t="s">
        <v>37</v>
      </c>
      <c r="K274" t="s">
        <v>893</v>
      </c>
      <c r="L274" t="s">
        <v>15</v>
      </c>
      <c r="M274">
        <v>59</v>
      </c>
      <c r="N274" t="s">
        <v>37</v>
      </c>
      <c r="O274" t="s">
        <v>33</v>
      </c>
      <c r="P274" t="s">
        <v>11921</v>
      </c>
      <c r="Q274" t="s">
        <v>34</v>
      </c>
      <c r="R274" s="1">
        <v>44352</v>
      </c>
      <c r="S274" t="s">
        <v>2744</v>
      </c>
      <c r="T274" t="s">
        <v>12827</v>
      </c>
    </row>
    <row r="275" spans="1:20" x14ac:dyDescent="0.25">
      <c r="A275" t="s">
        <v>17236</v>
      </c>
      <c r="B275" t="s">
        <v>11687</v>
      </c>
      <c r="C275" t="s">
        <v>13</v>
      </c>
      <c r="D275" t="s">
        <v>3225</v>
      </c>
      <c r="E275" s="1">
        <v>44001</v>
      </c>
      <c r="F275" t="s">
        <v>10658</v>
      </c>
      <c r="G275" t="s">
        <v>11671</v>
      </c>
      <c r="H275" t="s">
        <v>10969</v>
      </c>
      <c r="I275" t="s">
        <v>37</v>
      </c>
      <c r="J275" t="s">
        <v>37</v>
      </c>
      <c r="K275" t="s">
        <v>2744</v>
      </c>
      <c r="L275" t="s">
        <v>15</v>
      </c>
      <c r="M275">
        <v>24</v>
      </c>
      <c r="N275" t="s">
        <v>26</v>
      </c>
      <c r="O275" t="s">
        <v>33</v>
      </c>
      <c r="P275" t="s">
        <v>11921</v>
      </c>
      <c r="Q275" t="s">
        <v>34</v>
      </c>
      <c r="R275" s="1">
        <v>44352</v>
      </c>
      <c r="S275" t="s">
        <v>2744</v>
      </c>
      <c r="T275" t="s">
        <v>12831</v>
      </c>
    </row>
    <row r="276" spans="1:20" x14ac:dyDescent="0.25">
      <c r="A276" t="s">
        <v>17237</v>
      </c>
      <c r="B276" t="s">
        <v>4752</v>
      </c>
      <c r="C276" t="s">
        <v>13</v>
      </c>
      <c r="D276" t="s">
        <v>4753</v>
      </c>
      <c r="E276" s="1">
        <v>44001</v>
      </c>
      <c r="F276" t="s">
        <v>10658</v>
      </c>
      <c r="G276" t="s">
        <v>10689</v>
      </c>
      <c r="H276" t="s">
        <v>11001</v>
      </c>
      <c r="I276" t="s">
        <v>37</v>
      </c>
      <c r="J276" t="s">
        <v>37</v>
      </c>
      <c r="K276" t="s">
        <v>2744</v>
      </c>
      <c r="L276" t="s">
        <v>15</v>
      </c>
      <c r="M276">
        <v>66</v>
      </c>
      <c r="N276" t="s">
        <v>26</v>
      </c>
      <c r="O276" t="s">
        <v>33</v>
      </c>
      <c r="P276" t="s">
        <v>11921</v>
      </c>
      <c r="Q276" t="s">
        <v>34</v>
      </c>
      <c r="R276" s="1">
        <v>44352</v>
      </c>
      <c r="S276" t="s">
        <v>2744</v>
      </c>
      <c r="T276" t="s">
        <v>12833</v>
      </c>
    </row>
    <row r="277" spans="1:20" x14ac:dyDescent="0.25">
      <c r="A277" t="s">
        <v>17238</v>
      </c>
      <c r="B277" t="s">
        <v>4756</v>
      </c>
      <c r="C277" t="s">
        <v>13</v>
      </c>
      <c r="D277" t="s">
        <v>4757</v>
      </c>
      <c r="E277" s="1">
        <v>44003</v>
      </c>
      <c r="F277" t="s">
        <v>10658</v>
      </c>
      <c r="G277" t="s">
        <v>10689</v>
      </c>
      <c r="H277" t="s">
        <v>11005</v>
      </c>
      <c r="I277" t="s">
        <v>37</v>
      </c>
      <c r="J277" t="s">
        <v>37</v>
      </c>
      <c r="K277" t="s">
        <v>2744</v>
      </c>
      <c r="L277" t="s">
        <v>15</v>
      </c>
      <c r="M277">
        <v>42</v>
      </c>
      <c r="N277" t="s">
        <v>26</v>
      </c>
      <c r="O277" t="s">
        <v>70</v>
      </c>
      <c r="P277" t="s">
        <v>11929</v>
      </c>
      <c r="Q277" t="s">
        <v>34</v>
      </c>
      <c r="R277" s="1">
        <v>44352</v>
      </c>
      <c r="S277" t="s">
        <v>2744</v>
      </c>
      <c r="T277" t="s">
        <v>12841</v>
      </c>
    </row>
    <row r="278" spans="1:20" x14ac:dyDescent="0.25">
      <c r="A278" t="s">
        <v>17239</v>
      </c>
      <c r="B278" t="s">
        <v>1171</v>
      </c>
      <c r="C278" t="s">
        <v>13</v>
      </c>
      <c r="D278" t="s">
        <v>1172</v>
      </c>
      <c r="E278" s="1">
        <v>44004</v>
      </c>
      <c r="F278" t="s">
        <v>10654</v>
      </c>
      <c r="G278" t="s">
        <v>10663</v>
      </c>
      <c r="H278" t="s">
        <v>37</v>
      </c>
      <c r="I278" t="s">
        <v>37</v>
      </c>
      <c r="J278" t="s">
        <v>37</v>
      </c>
      <c r="K278" t="s">
        <v>2744</v>
      </c>
      <c r="L278" t="s">
        <v>15</v>
      </c>
      <c r="M278" t="s">
        <v>37</v>
      </c>
      <c r="N278" t="s">
        <v>37</v>
      </c>
      <c r="O278" t="s">
        <v>70</v>
      </c>
      <c r="P278" t="s">
        <v>11921</v>
      </c>
      <c r="Q278" t="s">
        <v>34</v>
      </c>
      <c r="R278" s="1">
        <v>44352</v>
      </c>
      <c r="S278" t="s">
        <v>2744</v>
      </c>
      <c r="T278" t="s">
        <v>12843</v>
      </c>
    </row>
    <row r="279" spans="1:20" x14ac:dyDescent="0.25">
      <c r="A279" t="s">
        <v>17240</v>
      </c>
      <c r="B279" t="s">
        <v>2664</v>
      </c>
      <c r="C279" t="s">
        <v>13</v>
      </c>
      <c r="D279" t="s">
        <v>2665</v>
      </c>
      <c r="E279" s="1">
        <v>44004</v>
      </c>
      <c r="F279" t="s">
        <v>10658</v>
      </c>
      <c r="G279" t="s">
        <v>10709</v>
      </c>
      <c r="H279" t="s">
        <v>10950</v>
      </c>
      <c r="I279" t="s">
        <v>37</v>
      </c>
      <c r="J279" t="s">
        <v>37</v>
      </c>
      <c r="K279" t="s">
        <v>2744</v>
      </c>
      <c r="L279" t="s">
        <v>15</v>
      </c>
      <c r="M279">
        <v>74</v>
      </c>
      <c r="N279" t="s">
        <v>26</v>
      </c>
      <c r="O279" t="s">
        <v>70</v>
      </c>
      <c r="P279" t="s">
        <v>11929</v>
      </c>
      <c r="Q279" t="s">
        <v>34</v>
      </c>
      <c r="R279" s="1">
        <v>44352</v>
      </c>
      <c r="S279" t="s">
        <v>2744</v>
      </c>
      <c r="T279" t="s">
        <v>12844</v>
      </c>
    </row>
    <row r="280" spans="1:20" x14ac:dyDescent="0.25">
      <c r="A280" t="s">
        <v>17241</v>
      </c>
      <c r="B280" t="s">
        <v>3195</v>
      </c>
      <c r="C280" t="s">
        <v>13</v>
      </c>
      <c r="D280" t="s">
        <v>3196</v>
      </c>
      <c r="E280" s="1">
        <v>44004</v>
      </c>
      <c r="F280" t="s">
        <v>10654</v>
      </c>
      <c r="G280" t="s">
        <v>10663</v>
      </c>
      <c r="H280" t="s">
        <v>37</v>
      </c>
      <c r="I280" t="s">
        <v>37</v>
      </c>
      <c r="J280" t="s">
        <v>37</v>
      </c>
      <c r="K280" t="s">
        <v>2744</v>
      </c>
      <c r="L280" t="s">
        <v>15</v>
      </c>
      <c r="M280" t="s">
        <v>37</v>
      </c>
      <c r="N280" t="s">
        <v>37</v>
      </c>
      <c r="O280" t="s">
        <v>70</v>
      </c>
      <c r="P280" t="s">
        <v>11921</v>
      </c>
      <c r="Q280" t="s">
        <v>34</v>
      </c>
      <c r="R280" s="1">
        <v>44352</v>
      </c>
      <c r="S280" t="s">
        <v>2744</v>
      </c>
      <c r="T280" t="s">
        <v>12845</v>
      </c>
    </row>
    <row r="281" spans="1:20" x14ac:dyDescent="0.25">
      <c r="A281" t="s">
        <v>17242</v>
      </c>
      <c r="B281" t="s">
        <v>4754</v>
      </c>
      <c r="C281" t="s">
        <v>13</v>
      </c>
      <c r="D281" t="s">
        <v>4755</v>
      </c>
      <c r="E281" s="1">
        <v>44004</v>
      </c>
      <c r="F281" t="s">
        <v>10658</v>
      </c>
      <c r="G281" t="s">
        <v>10689</v>
      </c>
      <c r="H281" t="s">
        <v>11006</v>
      </c>
      <c r="I281" t="s">
        <v>37</v>
      </c>
      <c r="J281" t="s">
        <v>37</v>
      </c>
      <c r="K281" t="s">
        <v>2744</v>
      </c>
      <c r="L281" t="s">
        <v>15</v>
      </c>
      <c r="M281">
        <v>51</v>
      </c>
      <c r="N281" t="s">
        <v>26</v>
      </c>
      <c r="O281" t="s">
        <v>70</v>
      </c>
      <c r="P281" t="s">
        <v>11929</v>
      </c>
      <c r="Q281" t="s">
        <v>34</v>
      </c>
      <c r="R281" s="1">
        <v>44352</v>
      </c>
      <c r="S281" t="s">
        <v>2744</v>
      </c>
      <c r="T281" t="s">
        <v>12846</v>
      </c>
    </row>
    <row r="282" spans="1:20" x14ac:dyDescent="0.25">
      <c r="A282" t="s">
        <v>17243</v>
      </c>
      <c r="B282" t="s">
        <v>5060</v>
      </c>
      <c r="C282" t="s">
        <v>13</v>
      </c>
      <c r="D282" t="s">
        <v>5061</v>
      </c>
      <c r="E282" s="1">
        <v>44004</v>
      </c>
      <c r="F282" t="s">
        <v>10658</v>
      </c>
      <c r="G282" t="s">
        <v>10698</v>
      </c>
      <c r="H282" t="s">
        <v>37</v>
      </c>
      <c r="I282" t="s">
        <v>37</v>
      </c>
      <c r="J282" t="s">
        <v>37</v>
      </c>
      <c r="K282" t="s">
        <v>2744</v>
      </c>
      <c r="L282" t="s">
        <v>15</v>
      </c>
      <c r="M282" t="s">
        <v>37</v>
      </c>
      <c r="N282" t="s">
        <v>37</v>
      </c>
      <c r="O282" t="s">
        <v>70</v>
      </c>
      <c r="P282" t="s">
        <v>11921</v>
      </c>
      <c r="Q282" t="s">
        <v>34</v>
      </c>
      <c r="R282" s="1">
        <v>44352</v>
      </c>
      <c r="S282" t="s">
        <v>2744</v>
      </c>
      <c r="T282" t="s">
        <v>12847</v>
      </c>
    </row>
    <row r="283" spans="1:20" x14ac:dyDescent="0.25">
      <c r="A283" t="s">
        <v>17244</v>
      </c>
      <c r="B283" t="s">
        <v>3270</v>
      </c>
      <c r="C283" t="s">
        <v>13</v>
      </c>
      <c r="D283" t="s">
        <v>3271</v>
      </c>
      <c r="E283" s="1">
        <v>44005</v>
      </c>
      <c r="F283" t="s">
        <v>10658</v>
      </c>
      <c r="G283" t="s">
        <v>10692</v>
      </c>
      <c r="H283" t="s">
        <v>10854</v>
      </c>
      <c r="I283" t="s">
        <v>37</v>
      </c>
      <c r="J283" t="s">
        <v>37</v>
      </c>
      <c r="K283" t="s">
        <v>2744</v>
      </c>
      <c r="L283" t="s">
        <v>15</v>
      </c>
      <c r="M283">
        <v>0</v>
      </c>
      <c r="N283" t="s">
        <v>26</v>
      </c>
      <c r="O283" t="s">
        <v>33</v>
      </c>
      <c r="P283" t="s">
        <v>11921</v>
      </c>
      <c r="Q283" t="s">
        <v>34</v>
      </c>
      <c r="R283" s="1">
        <v>44352</v>
      </c>
      <c r="S283" t="s">
        <v>2744</v>
      </c>
      <c r="T283" t="s">
        <v>12852</v>
      </c>
    </row>
    <row r="284" spans="1:20" x14ac:dyDescent="0.25">
      <c r="A284" t="s">
        <v>17245</v>
      </c>
      <c r="B284" t="s">
        <v>6080</v>
      </c>
      <c r="C284" t="s">
        <v>13</v>
      </c>
      <c r="D284" t="s">
        <v>6081</v>
      </c>
      <c r="E284" s="1">
        <v>44005</v>
      </c>
      <c r="F284" t="s">
        <v>10659</v>
      </c>
      <c r="G284" t="s">
        <v>10736</v>
      </c>
      <c r="H284" t="s">
        <v>11007</v>
      </c>
      <c r="I284" t="s">
        <v>11434</v>
      </c>
      <c r="J284" t="s">
        <v>37</v>
      </c>
      <c r="K284" t="s">
        <v>2744</v>
      </c>
      <c r="L284" t="s">
        <v>15</v>
      </c>
      <c r="M284">
        <v>55</v>
      </c>
      <c r="N284" t="s">
        <v>16</v>
      </c>
      <c r="O284" t="s">
        <v>70</v>
      </c>
      <c r="P284" t="s">
        <v>11921</v>
      </c>
      <c r="Q284" t="s">
        <v>34</v>
      </c>
      <c r="R284" s="1">
        <v>44352</v>
      </c>
      <c r="S284" t="s">
        <v>2744</v>
      </c>
      <c r="T284" t="s">
        <v>12853</v>
      </c>
    </row>
    <row r="285" spans="1:20" x14ac:dyDescent="0.25">
      <c r="A285" t="s">
        <v>17246</v>
      </c>
      <c r="B285" t="s">
        <v>2715</v>
      </c>
      <c r="C285" t="s">
        <v>13</v>
      </c>
      <c r="D285" t="s">
        <v>2716</v>
      </c>
      <c r="E285" s="1">
        <v>44006</v>
      </c>
      <c r="F285" t="s">
        <v>10658</v>
      </c>
      <c r="G285" t="s">
        <v>10758</v>
      </c>
      <c r="H285" t="s">
        <v>10983</v>
      </c>
      <c r="I285" t="s">
        <v>37</v>
      </c>
      <c r="J285" t="s">
        <v>37</v>
      </c>
      <c r="K285" t="s">
        <v>2744</v>
      </c>
      <c r="L285" t="s">
        <v>15</v>
      </c>
      <c r="M285" t="s">
        <v>37</v>
      </c>
      <c r="N285" t="s">
        <v>37</v>
      </c>
      <c r="O285" t="s">
        <v>70</v>
      </c>
      <c r="P285" t="s">
        <v>11921</v>
      </c>
      <c r="Q285" t="s">
        <v>34</v>
      </c>
      <c r="R285" s="1">
        <v>44352</v>
      </c>
      <c r="S285" t="s">
        <v>2744</v>
      </c>
      <c r="T285" t="s">
        <v>12856</v>
      </c>
    </row>
    <row r="286" spans="1:20" x14ac:dyDescent="0.25">
      <c r="A286" t="s">
        <v>17247</v>
      </c>
      <c r="B286" t="s">
        <v>1945</v>
      </c>
      <c r="C286" t="s">
        <v>13</v>
      </c>
      <c r="D286" t="s">
        <v>1946</v>
      </c>
      <c r="E286" s="1">
        <v>44008</v>
      </c>
      <c r="F286" t="s">
        <v>10657</v>
      </c>
      <c r="G286" t="s">
        <v>10666</v>
      </c>
      <c r="H286" t="s">
        <v>10804</v>
      </c>
      <c r="I286" t="s">
        <v>37</v>
      </c>
      <c r="J286" t="s">
        <v>37</v>
      </c>
      <c r="K286" t="s">
        <v>2744</v>
      </c>
      <c r="L286" t="s">
        <v>15</v>
      </c>
      <c r="M286">
        <v>72</v>
      </c>
      <c r="N286" t="s">
        <v>26</v>
      </c>
      <c r="O286" t="s">
        <v>70</v>
      </c>
      <c r="P286" t="s">
        <v>11929</v>
      </c>
      <c r="Q286" t="s">
        <v>34</v>
      </c>
      <c r="R286" s="1">
        <v>44352</v>
      </c>
      <c r="S286" t="s">
        <v>2744</v>
      </c>
      <c r="T286" t="s">
        <v>12874</v>
      </c>
    </row>
    <row r="287" spans="1:20" x14ac:dyDescent="0.25">
      <c r="A287" t="s">
        <v>17248</v>
      </c>
      <c r="B287" t="s">
        <v>5052</v>
      </c>
      <c r="C287" t="s">
        <v>13</v>
      </c>
      <c r="D287" t="s">
        <v>5053</v>
      </c>
      <c r="E287" s="1">
        <v>44008</v>
      </c>
      <c r="F287" t="s">
        <v>10658</v>
      </c>
      <c r="G287" t="s">
        <v>10698</v>
      </c>
      <c r="H287" t="s">
        <v>37</v>
      </c>
      <c r="I287" t="s">
        <v>37</v>
      </c>
      <c r="J287" t="s">
        <v>37</v>
      </c>
      <c r="K287" t="s">
        <v>2744</v>
      </c>
      <c r="L287" t="s">
        <v>15</v>
      </c>
      <c r="M287" t="s">
        <v>37</v>
      </c>
      <c r="N287" t="s">
        <v>37</v>
      </c>
      <c r="O287" t="s">
        <v>70</v>
      </c>
      <c r="P287" t="s">
        <v>11921</v>
      </c>
      <c r="Q287" t="s">
        <v>34</v>
      </c>
      <c r="R287" s="1">
        <v>44352</v>
      </c>
      <c r="S287" t="s">
        <v>2744</v>
      </c>
      <c r="T287" t="s">
        <v>12877</v>
      </c>
    </row>
    <row r="288" spans="1:20" x14ac:dyDescent="0.25">
      <c r="A288" t="s">
        <v>17249</v>
      </c>
      <c r="B288" t="s">
        <v>5140</v>
      </c>
      <c r="C288" t="s">
        <v>13</v>
      </c>
      <c r="D288" t="s">
        <v>5141</v>
      </c>
      <c r="E288" s="1">
        <v>44008</v>
      </c>
      <c r="F288" t="s">
        <v>10658</v>
      </c>
      <c r="G288" t="s">
        <v>10698</v>
      </c>
      <c r="H288" t="s">
        <v>37</v>
      </c>
      <c r="I288" t="s">
        <v>37</v>
      </c>
      <c r="J288" t="s">
        <v>37</v>
      </c>
      <c r="K288" t="s">
        <v>2744</v>
      </c>
      <c r="L288" t="s">
        <v>15</v>
      </c>
      <c r="M288" t="s">
        <v>37</v>
      </c>
      <c r="N288" t="s">
        <v>37</v>
      </c>
      <c r="O288" t="s">
        <v>17</v>
      </c>
      <c r="P288" t="s">
        <v>11922</v>
      </c>
      <c r="Q288" t="s">
        <v>34</v>
      </c>
      <c r="R288" s="1">
        <v>44352</v>
      </c>
      <c r="S288" t="s">
        <v>2744</v>
      </c>
      <c r="T288" t="s">
        <v>12878</v>
      </c>
    </row>
    <row r="289" spans="1:20" x14ac:dyDescent="0.25">
      <c r="A289" t="s">
        <v>17250</v>
      </c>
      <c r="B289" t="s">
        <v>4254</v>
      </c>
      <c r="C289" t="s">
        <v>13</v>
      </c>
      <c r="D289" t="s">
        <v>4255</v>
      </c>
      <c r="E289" s="1">
        <v>44009</v>
      </c>
      <c r="F289" t="s">
        <v>10658</v>
      </c>
      <c r="G289" t="s">
        <v>10676</v>
      </c>
      <c r="H289" t="s">
        <v>10990</v>
      </c>
      <c r="I289" t="s">
        <v>37</v>
      </c>
      <c r="J289" t="s">
        <v>37</v>
      </c>
      <c r="K289" t="s">
        <v>2744</v>
      </c>
      <c r="L289" t="s">
        <v>15</v>
      </c>
      <c r="M289">
        <v>27</v>
      </c>
      <c r="N289" t="s">
        <v>16</v>
      </c>
      <c r="O289" t="s">
        <v>33</v>
      </c>
      <c r="P289" t="s">
        <v>11921</v>
      </c>
      <c r="Q289" t="s">
        <v>34</v>
      </c>
      <c r="R289" s="1">
        <v>44352</v>
      </c>
      <c r="S289" t="s">
        <v>2744</v>
      </c>
      <c r="T289" t="s">
        <v>12883</v>
      </c>
    </row>
    <row r="290" spans="1:20" x14ac:dyDescent="0.25">
      <c r="A290" t="s">
        <v>17251</v>
      </c>
      <c r="B290" t="s">
        <v>4278</v>
      </c>
      <c r="C290" t="s">
        <v>13</v>
      </c>
      <c r="D290" t="s">
        <v>4279</v>
      </c>
      <c r="E290" s="1">
        <v>44009</v>
      </c>
      <c r="F290" t="s">
        <v>10658</v>
      </c>
      <c r="G290" t="s">
        <v>10676</v>
      </c>
      <c r="H290" t="s">
        <v>10886</v>
      </c>
      <c r="I290" t="s">
        <v>37</v>
      </c>
      <c r="J290" t="s">
        <v>37</v>
      </c>
      <c r="K290" t="s">
        <v>2744</v>
      </c>
      <c r="L290" t="s">
        <v>15</v>
      </c>
      <c r="M290">
        <v>27</v>
      </c>
      <c r="N290" t="s">
        <v>26</v>
      </c>
      <c r="O290" t="s">
        <v>70</v>
      </c>
      <c r="P290" t="s">
        <v>11921</v>
      </c>
      <c r="Q290" t="s">
        <v>34</v>
      </c>
      <c r="R290" s="1">
        <v>44352</v>
      </c>
      <c r="S290" t="s">
        <v>2744</v>
      </c>
      <c r="T290" t="s">
        <v>12884</v>
      </c>
    </row>
    <row r="291" spans="1:20" x14ac:dyDescent="0.25">
      <c r="A291" t="s">
        <v>17252</v>
      </c>
      <c r="B291" t="s">
        <v>6719</v>
      </c>
      <c r="C291" t="s">
        <v>13</v>
      </c>
      <c r="D291" t="s">
        <v>6720</v>
      </c>
      <c r="E291" s="1">
        <v>44009</v>
      </c>
      <c r="F291" t="s">
        <v>10658</v>
      </c>
      <c r="G291" t="s">
        <v>10704</v>
      </c>
      <c r="H291" t="s">
        <v>10846</v>
      </c>
      <c r="I291" t="s">
        <v>37</v>
      </c>
      <c r="J291" t="s">
        <v>37</v>
      </c>
      <c r="K291" t="s">
        <v>2744</v>
      </c>
      <c r="L291" t="s">
        <v>15</v>
      </c>
      <c r="M291">
        <v>34</v>
      </c>
      <c r="N291" t="s">
        <v>26</v>
      </c>
      <c r="O291" t="s">
        <v>33</v>
      </c>
      <c r="P291" t="s">
        <v>11921</v>
      </c>
      <c r="Q291" t="s">
        <v>34</v>
      </c>
      <c r="R291" s="1">
        <v>44352</v>
      </c>
      <c r="S291" t="s">
        <v>2744</v>
      </c>
      <c r="T291" t="s">
        <v>12887</v>
      </c>
    </row>
    <row r="292" spans="1:20" x14ac:dyDescent="0.25">
      <c r="A292" t="s">
        <v>17253</v>
      </c>
      <c r="B292" t="s">
        <v>4996</v>
      </c>
      <c r="C292" t="s">
        <v>13</v>
      </c>
      <c r="D292" t="s">
        <v>4997</v>
      </c>
      <c r="E292" s="1">
        <v>44011</v>
      </c>
      <c r="F292" t="s">
        <v>10658</v>
      </c>
      <c r="G292" t="s">
        <v>10698</v>
      </c>
      <c r="H292" t="s">
        <v>37</v>
      </c>
      <c r="I292" t="s">
        <v>37</v>
      </c>
      <c r="J292" t="s">
        <v>37</v>
      </c>
      <c r="K292" t="s">
        <v>2744</v>
      </c>
      <c r="L292" t="s">
        <v>15</v>
      </c>
      <c r="M292" t="s">
        <v>37</v>
      </c>
      <c r="N292" t="s">
        <v>37</v>
      </c>
      <c r="O292" t="s">
        <v>17</v>
      </c>
      <c r="P292" t="s">
        <v>11922</v>
      </c>
      <c r="Q292" t="s">
        <v>34</v>
      </c>
      <c r="R292" s="1">
        <v>44352</v>
      </c>
      <c r="S292" t="s">
        <v>2744</v>
      </c>
      <c r="T292" t="s">
        <v>12902</v>
      </c>
    </row>
    <row r="293" spans="1:20" x14ac:dyDescent="0.25">
      <c r="A293" t="s">
        <v>17254</v>
      </c>
      <c r="B293" t="s">
        <v>844</v>
      </c>
      <c r="C293" t="s">
        <v>13</v>
      </c>
      <c r="D293" t="s">
        <v>845</v>
      </c>
      <c r="E293" s="1">
        <v>44012</v>
      </c>
      <c r="F293" t="s">
        <v>10659</v>
      </c>
      <c r="G293" t="s">
        <v>10737</v>
      </c>
      <c r="H293" t="s">
        <v>11009</v>
      </c>
      <c r="I293" t="s">
        <v>11438</v>
      </c>
      <c r="J293" t="s">
        <v>37</v>
      </c>
      <c r="K293" t="s">
        <v>2744</v>
      </c>
      <c r="L293" t="s">
        <v>15</v>
      </c>
      <c r="M293">
        <v>51</v>
      </c>
      <c r="N293" t="s">
        <v>26</v>
      </c>
      <c r="O293" t="s">
        <v>33</v>
      </c>
      <c r="P293" t="s">
        <v>11921</v>
      </c>
      <c r="Q293" t="s">
        <v>34</v>
      </c>
      <c r="R293" s="1">
        <v>44352</v>
      </c>
      <c r="S293" t="s">
        <v>2744</v>
      </c>
      <c r="T293" t="s">
        <v>12864</v>
      </c>
    </row>
    <row r="294" spans="1:20" x14ac:dyDescent="0.25">
      <c r="A294" t="s">
        <v>17255</v>
      </c>
      <c r="B294" t="s">
        <v>1001</v>
      </c>
      <c r="C294" t="s">
        <v>13</v>
      </c>
      <c r="D294" t="s">
        <v>1002</v>
      </c>
      <c r="E294" s="1">
        <v>44012</v>
      </c>
      <c r="F294" t="s">
        <v>10659</v>
      </c>
      <c r="G294" t="s">
        <v>10737</v>
      </c>
      <c r="H294" t="s">
        <v>10965</v>
      </c>
      <c r="I294" t="s">
        <v>11439</v>
      </c>
      <c r="J294" t="s">
        <v>37</v>
      </c>
      <c r="K294" t="s">
        <v>1003</v>
      </c>
      <c r="L294" t="s">
        <v>15</v>
      </c>
      <c r="M294">
        <v>45</v>
      </c>
      <c r="N294" t="s">
        <v>16</v>
      </c>
      <c r="O294" t="s">
        <v>33</v>
      </c>
      <c r="P294" t="s">
        <v>11921</v>
      </c>
      <c r="Q294" t="s">
        <v>34</v>
      </c>
      <c r="R294" s="1">
        <v>44352</v>
      </c>
      <c r="S294" t="s">
        <v>2744</v>
      </c>
      <c r="T294" t="s">
        <v>12909</v>
      </c>
    </row>
    <row r="295" spans="1:20" x14ac:dyDescent="0.25">
      <c r="A295" t="s">
        <v>17256</v>
      </c>
      <c r="B295" t="s">
        <v>5022</v>
      </c>
      <c r="C295" t="s">
        <v>13</v>
      </c>
      <c r="D295" t="s">
        <v>5023</v>
      </c>
      <c r="E295" s="1">
        <v>44012</v>
      </c>
      <c r="F295" t="s">
        <v>10658</v>
      </c>
      <c r="G295" t="s">
        <v>10698</v>
      </c>
      <c r="H295" t="s">
        <v>37</v>
      </c>
      <c r="I295" t="s">
        <v>37</v>
      </c>
      <c r="J295" t="s">
        <v>37</v>
      </c>
      <c r="K295" t="s">
        <v>2744</v>
      </c>
      <c r="L295" t="s">
        <v>15</v>
      </c>
      <c r="M295" t="s">
        <v>37</v>
      </c>
      <c r="N295" t="s">
        <v>37</v>
      </c>
      <c r="O295" t="s">
        <v>33</v>
      </c>
      <c r="P295" t="s">
        <v>11921</v>
      </c>
      <c r="Q295" t="s">
        <v>34</v>
      </c>
      <c r="R295" s="1">
        <v>44352</v>
      </c>
      <c r="S295" t="s">
        <v>2744</v>
      </c>
      <c r="T295" t="s">
        <v>12920</v>
      </c>
    </row>
    <row r="296" spans="1:20" x14ac:dyDescent="0.25">
      <c r="A296" t="s">
        <v>17257</v>
      </c>
      <c r="B296" t="s">
        <v>5082</v>
      </c>
      <c r="C296" t="s">
        <v>13</v>
      </c>
      <c r="D296" t="s">
        <v>5083</v>
      </c>
      <c r="E296" s="1">
        <v>44012</v>
      </c>
      <c r="F296" t="s">
        <v>10658</v>
      </c>
      <c r="G296" t="s">
        <v>10698</v>
      </c>
      <c r="H296" t="s">
        <v>37</v>
      </c>
      <c r="I296" t="s">
        <v>37</v>
      </c>
      <c r="J296" t="s">
        <v>37</v>
      </c>
      <c r="K296" t="s">
        <v>2744</v>
      </c>
      <c r="L296" t="s">
        <v>15</v>
      </c>
      <c r="M296" t="s">
        <v>37</v>
      </c>
      <c r="N296" t="s">
        <v>37</v>
      </c>
      <c r="O296" t="s">
        <v>17</v>
      </c>
      <c r="P296" t="s">
        <v>11922</v>
      </c>
      <c r="Q296" t="s">
        <v>34</v>
      </c>
      <c r="R296" s="1">
        <v>44352</v>
      </c>
      <c r="S296" t="s">
        <v>2744</v>
      </c>
      <c r="T296" t="s">
        <v>12921</v>
      </c>
    </row>
    <row r="297" spans="1:20" x14ac:dyDescent="0.25">
      <c r="A297" t="s">
        <v>17258</v>
      </c>
      <c r="B297" t="s">
        <v>928</v>
      </c>
      <c r="C297" t="s">
        <v>13</v>
      </c>
      <c r="D297" t="s">
        <v>929</v>
      </c>
      <c r="E297" s="1">
        <v>44013</v>
      </c>
      <c r="F297" t="s">
        <v>10658</v>
      </c>
      <c r="G297" t="s">
        <v>10692</v>
      </c>
      <c r="H297" t="s">
        <v>10832</v>
      </c>
      <c r="I297" t="s">
        <v>37</v>
      </c>
      <c r="J297" t="s">
        <v>37</v>
      </c>
      <c r="K297" t="s">
        <v>893</v>
      </c>
      <c r="L297" t="s">
        <v>15</v>
      </c>
      <c r="M297">
        <v>26</v>
      </c>
      <c r="N297" t="s">
        <v>26</v>
      </c>
      <c r="O297" t="s">
        <v>33</v>
      </c>
      <c r="P297" t="s">
        <v>11921</v>
      </c>
      <c r="Q297" t="s">
        <v>34</v>
      </c>
      <c r="R297" s="1">
        <v>44352</v>
      </c>
      <c r="S297" t="s">
        <v>2744</v>
      </c>
      <c r="T297" t="s">
        <v>12929</v>
      </c>
    </row>
    <row r="298" spans="1:20" x14ac:dyDescent="0.25">
      <c r="A298" t="s">
        <v>17259</v>
      </c>
      <c r="B298" t="s">
        <v>1769</v>
      </c>
      <c r="C298" t="s">
        <v>13</v>
      </c>
      <c r="D298" t="s">
        <v>1770</v>
      </c>
      <c r="E298" s="1">
        <v>44013</v>
      </c>
      <c r="F298" t="s">
        <v>10658</v>
      </c>
      <c r="G298" t="s">
        <v>10692</v>
      </c>
      <c r="H298" t="s">
        <v>10832</v>
      </c>
      <c r="I298" t="s">
        <v>11433</v>
      </c>
      <c r="J298" t="s">
        <v>37</v>
      </c>
      <c r="K298" t="s">
        <v>2744</v>
      </c>
      <c r="L298" t="s">
        <v>15</v>
      </c>
      <c r="M298">
        <v>55</v>
      </c>
      <c r="N298" t="s">
        <v>16</v>
      </c>
      <c r="O298" t="s">
        <v>33</v>
      </c>
      <c r="P298" t="s">
        <v>11921</v>
      </c>
      <c r="Q298" t="s">
        <v>34</v>
      </c>
      <c r="R298" s="1">
        <v>44352</v>
      </c>
      <c r="S298" t="s">
        <v>2744</v>
      </c>
      <c r="T298" t="s">
        <v>12939</v>
      </c>
    </row>
    <row r="299" spans="1:20" x14ac:dyDescent="0.25">
      <c r="A299" t="s">
        <v>17260</v>
      </c>
      <c r="B299" t="s">
        <v>1901</v>
      </c>
      <c r="C299" t="s">
        <v>13</v>
      </c>
      <c r="D299" t="s">
        <v>1902</v>
      </c>
      <c r="E299" s="1">
        <v>44013</v>
      </c>
      <c r="F299" t="s">
        <v>10658</v>
      </c>
      <c r="G299" t="s">
        <v>10692</v>
      </c>
      <c r="H299" t="s">
        <v>10832</v>
      </c>
      <c r="I299" t="s">
        <v>893</v>
      </c>
      <c r="J299" t="s">
        <v>37</v>
      </c>
      <c r="K299" t="s">
        <v>2744</v>
      </c>
      <c r="L299" t="s">
        <v>15</v>
      </c>
      <c r="M299">
        <v>31</v>
      </c>
      <c r="N299" t="s">
        <v>37</v>
      </c>
      <c r="O299" t="s">
        <v>33</v>
      </c>
      <c r="P299" t="s">
        <v>11921</v>
      </c>
      <c r="Q299" t="s">
        <v>34</v>
      </c>
      <c r="R299" s="1">
        <v>44352</v>
      </c>
      <c r="S299" t="s">
        <v>2744</v>
      </c>
      <c r="T299" t="s">
        <v>12942</v>
      </c>
    </row>
    <row r="300" spans="1:20" x14ac:dyDescent="0.25">
      <c r="A300" t="s">
        <v>17261</v>
      </c>
      <c r="B300" t="s">
        <v>2779</v>
      </c>
      <c r="C300" t="s">
        <v>13</v>
      </c>
      <c r="D300" t="s">
        <v>2780</v>
      </c>
      <c r="E300" s="1">
        <v>44013</v>
      </c>
      <c r="F300" t="s">
        <v>10658</v>
      </c>
      <c r="G300" t="s">
        <v>10692</v>
      </c>
      <c r="H300" t="s">
        <v>10832</v>
      </c>
      <c r="I300" t="s">
        <v>37</v>
      </c>
      <c r="J300" t="s">
        <v>37</v>
      </c>
      <c r="K300" t="s">
        <v>893</v>
      </c>
      <c r="L300" t="s">
        <v>15</v>
      </c>
      <c r="M300">
        <v>55</v>
      </c>
      <c r="N300" t="s">
        <v>16</v>
      </c>
      <c r="O300" t="s">
        <v>33</v>
      </c>
      <c r="P300" t="s">
        <v>11921</v>
      </c>
      <c r="Q300" t="s">
        <v>34</v>
      </c>
      <c r="R300" s="1">
        <v>44352</v>
      </c>
      <c r="S300" t="s">
        <v>2744</v>
      </c>
      <c r="T300" t="s">
        <v>12943</v>
      </c>
    </row>
    <row r="301" spans="1:20" x14ac:dyDescent="0.25">
      <c r="A301" t="s">
        <v>17262</v>
      </c>
      <c r="B301" t="s">
        <v>6564</v>
      </c>
      <c r="C301" t="s">
        <v>13</v>
      </c>
      <c r="D301" t="s">
        <v>6565</v>
      </c>
      <c r="E301" s="1">
        <v>44013</v>
      </c>
      <c r="F301" t="s">
        <v>10658</v>
      </c>
      <c r="G301" t="s">
        <v>10685</v>
      </c>
      <c r="H301" t="s">
        <v>37</v>
      </c>
      <c r="I301" t="s">
        <v>37</v>
      </c>
      <c r="J301" t="s">
        <v>37</v>
      </c>
      <c r="K301" t="s">
        <v>2744</v>
      </c>
      <c r="L301" t="s">
        <v>15</v>
      </c>
      <c r="M301" t="s">
        <v>37</v>
      </c>
      <c r="N301" t="s">
        <v>37</v>
      </c>
      <c r="O301" t="s">
        <v>17</v>
      </c>
      <c r="P301" t="s">
        <v>11921</v>
      </c>
      <c r="Q301" t="s">
        <v>34</v>
      </c>
      <c r="R301" s="1">
        <v>44352</v>
      </c>
      <c r="S301" t="s">
        <v>2744</v>
      </c>
      <c r="T301" t="s">
        <v>12949</v>
      </c>
    </row>
    <row r="302" spans="1:20" x14ac:dyDescent="0.25">
      <c r="A302" t="s">
        <v>17263</v>
      </c>
      <c r="B302" t="s">
        <v>1037</v>
      </c>
      <c r="C302" t="s">
        <v>13</v>
      </c>
      <c r="D302" t="s">
        <v>1038</v>
      </c>
      <c r="E302" s="1">
        <v>44014</v>
      </c>
      <c r="F302" t="s">
        <v>10658</v>
      </c>
      <c r="G302" t="s">
        <v>10692</v>
      </c>
      <c r="H302" t="s">
        <v>10832</v>
      </c>
      <c r="I302" t="s">
        <v>893</v>
      </c>
      <c r="J302" t="s">
        <v>37</v>
      </c>
      <c r="K302" t="s">
        <v>2744</v>
      </c>
      <c r="L302" t="s">
        <v>15</v>
      </c>
      <c r="M302">
        <v>43</v>
      </c>
      <c r="N302" t="s">
        <v>16</v>
      </c>
      <c r="O302" t="s">
        <v>33</v>
      </c>
      <c r="P302" t="s">
        <v>11921</v>
      </c>
      <c r="Q302" t="s">
        <v>34</v>
      </c>
      <c r="R302" s="1">
        <v>44352</v>
      </c>
      <c r="S302" t="s">
        <v>2744</v>
      </c>
      <c r="T302" t="s">
        <v>12956</v>
      </c>
    </row>
    <row r="303" spans="1:20" x14ac:dyDescent="0.25">
      <c r="A303" t="s">
        <v>17264</v>
      </c>
      <c r="B303" t="s">
        <v>1004</v>
      </c>
      <c r="C303" t="s">
        <v>13</v>
      </c>
      <c r="D303" t="s">
        <v>1005</v>
      </c>
      <c r="E303" s="1">
        <v>44015</v>
      </c>
      <c r="F303" t="s">
        <v>10659</v>
      </c>
      <c r="G303" t="s">
        <v>10737</v>
      </c>
      <c r="H303" t="s">
        <v>11013</v>
      </c>
      <c r="I303" t="s">
        <v>37</v>
      </c>
      <c r="J303" t="s">
        <v>37</v>
      </c>
      <c r="K303" t="s">
        <v>1006</v>
      </c>
      <c r="L303" t="s">
        <v>15</v>
      </c>
      <c r="M303" t="s">
        <v>37</v>
      </c>
      <c r="N303" t="s">
        <v>16</v>
      </c>
      <c r="O303" t="s">
        <v>33</v>
      </c>
      <c r="P303" t="s">
        <v>11921</v>
      </c>
      <c r="Q303" t="s">
        <v>34</v>
      </c>
      <c r="R303" s="1">
        <v>44352</v>
      </c>
      <c r="S303" t="s">
        <v>2744</v>
      </c>
      <c r="T303" t="s">
        <v>12540</v>
      </c>
    </row>
    <row r="304" spans="1:20" x14ac:dyDescent="0.25">
      <c r="A304" t="s">
        <v>17265</v>
      </c>
      <c r="B304" t="s">
        <v>1042</v>
      </c>
      <c r="C304" t="s">
        <v>13</v>
      </c>
      <c r="D304" t="s">
        <v>1043</v>
      </c>
      <c r="E304" s="1">
        <v>44015</v>
      </c>
      <c r="F304" t="s">
        <v>10658</v>
      </c>
      <c r="G304" t="s">
        <v>10692</v>
      </c>
      <c r="H304" t="s">
        <v>10832</v>
      </c>
      <c r="I304" t="s">
        <v>2330</v>
      </c>
      <c r="J304" t="s">
        <v>37</v>
      </c>
      <c r="K304" t="s">
        <v>2744</v>
      </c>
      <c r="L304" t="s">
        <v>15</v>
      </c>
      <c r="M304">
        <v>12</v>
      </c>
      <c r="N304" t="s">
        <v>16</v>
      </c>
      <c r="O304" t="s">
        <v>33</v>
      </c>
      <c r="P304" t="s">
        <v>11921</v>
      </c>
      <c r="Q304" t="s">
        <v>34</v>
      </c>
      <c r="R304" s="1">
        <v>44352</v>
      </c>
      <c r="S304" t="s">
        <v>2744</v>
      </c>
      <c r="T304" t="s">
        <v>12970</v>
      </c>
    </row>
    <row r="305" spans="1:20" x14ac:dyDescent="0.25">
      <c r="A305" t="s">
        <v>17266</v>
      </c>
      <c r="B305" t="s">
        <v>1319</v>
      </c>
      <c r="C305" t="s">
        <v>13</v>
      </c>
      <c r="D305" t="s">
        <v>1320</v>
      </c>
      <c r="E305" s="1">
        <v>44015</v>
      </c>
      <c r="F305" t="s">
        <v>10658</v>
      </c>
      <c r="G305" t="s">
        <v>10692</v>
      </c>
      <c r="H305" t="s">
        <v>10832</v>
      </c>
      <c r="I305" t="s">
        <v>37</v>
      </c>
      <c r="J305" t="s">
        <v>37</v>
      </c>
      <c r="K305" t="s">
        <v>902</v>
      </c>
      <c r="L305" t="s">
        <v>15</v>
      </c>
      <c r="M305">
        <v>41</v>
      </c>
      <c r="N305" t="s">
        <v>37</v>
      </c>
      <c r="O305" t="s">
        <v>33</v>
      </c>
      <c r="P305" t="s">
        <v>11921</v>
      </c>
      <c r="Q305" t="s">
        <v>34</v>
      </c>
      <c r="R305" s="1">
        <v>44352</v>
      </c>
      <c r="S305" t="s">
        <v>2744</v>
      </c>
      <c r="T305" t="s">
        <v>12975</v>
      </c>
    </row>
    <row r="306" spans="1:20" x14ac:dyDescent="0.25">
      <c r="A306" t="s">
        <v>17267</v>
      </c>
      <c r="B306" t="s">
        <v>1950</v>
      </c>
      <c r="C306" t="s">
        <v>13</v>
      </c>
      <c r="D306" t="s">
        <v>1951</v>
      </c>
      <c r="E306" s="1">
        <v>44015</v>
      </c>
      <c r="F306" t="s">
        <v>10655</v>
      </c>
      <c r="G306" t="s">
        <v>10661</v>
      </c>
      <c r="H306" t="s">
        <v>10979</v>
      </c>
      <c r="I306" t="s">
        <v>37</v>
      </c>
      <c r="J306" t="s">
        <v>37</v>
      </c>
      <c r="K306" t="s">
        <v>2744</v>
      </c>
      <c r="L306" t="s">
        <v>15</v>
      </c>
      <c r="M306" t="s">
        <v>37</v>
      </c>
      <c r="N306" t="s">
        <v>37</v>
      </c>
      <c r="O306" t="s">
        <v>70</v>
      </c>
      <c r="P306" t="s">
        <v>11929</v>
      </c>
      <c r="Q306" t="s">
        <v>34</v>
      </c>
      <c r="R306" s="1">
        <v>44352</v>
      </c>
      <c r="S306" t="s">
        <v>2744</v>
      </c>
      <c r="T306" t="s">
        <v>12981</v>
      </c>
    </row>
    <row r="307" spans="1:20" x14ac:dyDescent="0.25">
      <c r="A307" t="s">
        <v>17268</v>
      </c>
      <c r="B307" t="s">
        <v>5130</v>
      </c>
      <c r="C307" t="s">
        <v>13</v>
      </c>
      <c r="D307" t="s">
        <v>5131</v>
      </c>
      <c r="E307" s="1">
        <v>44016</v>
      </c>
      <c r="F307" t="s">
        <v>10658</v>
      </c>
      <c r="G307" t="s">
        <v>10698</v>
      </c>
      <c r="H307" t="s">
        <v>37</v>
      </c>
      <c r="I307" t="s">
        <v>37</v>
      </c>
      <c r="J307" t="s">
        <v>37</v>
      </c>
      <c r="K307" t="s">
        <v>2744</v>
      </c>
      <c r="L307" t="s">
        <v>15</v>
      </c>
      <c r="M307" t="s">
        <v>37</v>
      </c>
      <c r="N307" t="s">
        <v>37</v>
      </c>
      <c r="O307" t="s">
        <v>17</v>
      </c>
      <c r="P307" t="s">
        <v>11922</v>
      </c>
      <c r="Q307" t="s">
        <v>34</v>
      </c>
      <c r="R307" s="1">
        <v>44352</v>
      </c>
      <c r="S307" t="s">
        <v>2744</v>
      </c>
      <c r="T307" t="s">
        <v>12994</v>
      </c>
    </row>
    <row r="308" spans="1:20" x14ac:dyDescent="0.25">
      <c r="A308" t="s">
        <v>17269</v>
      </c>
      <c r="B308" t="s">
        <v>5056</v>
      </c>
      <c r="C308" t="s">
        <v>13</v>
      </c>
      <c r="D308" t="s">
        <v>5057</v>
      </c>
      <c r="E308" s="1">
        <v>44017</v>
      </c>
      <c r="F308" t="s">
        <v>10658</v>
      </c>
      <c r="G308" t="s">
        <v>10698</v>
      </c>
      <c r="H308" t="s">
        <v>37</v>
      </c>
      <c r="I308" t="s">
        <v>37</v>
      </c>
      <c r="J308" t="s">
        <v>37</v>
      </c>
      <c r="K308" t="s">
        <v>2744</v>
      </c>
      <c r="L308" t="s">
        <v>15</v>
      </c>
      <c r="M308" t="s">
        <v>37</v>
      </c>
      <c r="N308" t="s">
        <v>37</v>
      </c>
      <c r="O308" t="s">
        <v>17</v>
      </c>
      <c r="P308" t="s">
        <v>11921</v>
      </c>
      <c r="Q308" t="s">
        <v>34</v>
      </c>
      <c r="R308" s="1">
        <v>44352</v>
      </c>
      <c r="S308" t="s">
        <v>2744</v>
      </c>
      <c r="T308" t="s">
        <v>13000</v>
      </c>
    </row>
    <row r="309" spans="1:20" x14ac:dyDescent="0.25">
      <c r="A309" t="s">
        <v>17270</v>
      </c>
      <c r="B309" t="s">
        <v>1893</v>
      </c>
      <c r="C309" t="s">
        <v>13</v>
      </c>
      <c r="D309" t="s">
        <v>1894</v>
      </c>
      <c r="E309" s="1">
        <v>44018</v>
      </c>
      <c r="F309" t="s">
        <v>10658</v>
      </c>
      <c r="G309" t="s">
        <v>10692</v>
      </c>
      <c r="H309" t="s">
        <v>10832</v>
      </c>
      <c r="I309" t="s">
        <v>893</v>
      </c>
      <c r="J309" t="s">
        <v>37</v>
      </c>
      <c r="K309" t="s">
        <v>2744</v>
      </c>
      <c r="L309" t="s">
        <v>15</v>
      </c>
      <c r="M309">
        <v>32</v>
      </c>
      <c r="N309" t="s">
        <v>16</v>
      </c>
      <c r="O309" t="s">
        <v>33</v>
      </c>
      <c r="P309" t="s">
        <v>11921</v>
      </c>
      <c r="Q309" t="s">
        <v>34</v>
      </c>
      <c r="R309" s="1">
        <v>44352</v>
      </c>
      <c r="S309" t="s">
        <v>2744</v>
      </c>
      <c r="T309" t="s">
        <v>13005</v>
      </c>
    </row>
    <row r="310" spans="1:20" x14ac:dyDescent="0.25">
      <c r="A310" t="s">
        <v>17271</v>
      </c>
      <c r="B310" t="s">
        <v>1136</v>
      </c>
      <c r="C310" t="s">
        <v>13</v>
      </c>
      <c r="D310" t="s">
        <v>1137</v>
      </c>
      <c r="E310" s="1">
        <v>44019</v>
      </c>
      <c r="F310" t="s">
        <v>10658</v>
      </c>
      <c r="G310" t="s">
        <v>10692</v>
      </c>
      <c r="H310" t="s">
        <v>10832</v>
      </c>
      <c r="I310" t="s">
        <v>2216</v>
      </c>
      <c r="J310" t="s">
        <v>37</v>
      </c>
      <c r="K310" t="s">
        <v>2744</v>
      </c>
      <c r="L310" t="s">
        <v>15</v>
      </c>
      <c r="M310">
        <v>21</v>
      </c>
      <c r="N310" t="s">
        <v>16</v>
      </c>
      <c r="O310" t="s">
        <v>33</v>
      </c>
      <c r="P310" t="s">
        <v>11921</v>
      </c>
      <c r="Q310" t="s">
        <v>34</v>
      </c>
      <c r="R310" s="1">
        <v>44352</v>
      </c>
      <c r="S310" t="s">
        <v>2744</v>
      </c>
      <c r="T310" t="s">
        <v>13015</v>
      </c>
    </row>
    <row r="311" spans="1:20" x14ac:dyDescent="0.25">
      <c r="A311" t="s">
        <v>17272</v>
      </c>
      <c r="B311" t="s">
        <v>1270</v>
      </c>
      <c r="C311" t="s">
        <v>13</v>
      </c>
      <c r="D311" t="s">
        <v>1271</v>
      </c>
      <c r="E311" s="1">
        <v>44019</v>
      </c>
      <c r="F311" t="s">
        <v>10658</v>
      </c>
      <c r="G311" t="s">
        <v>10692</v>
      </c>
      <c r="H311" t="s">
        <v>10832</v>
      </c>
      <c r="I311" t="s">
        <v>37</v>
      </c>
      <c r="J311" t="s">
        <v>37</v>
      </c>
      <c r="K311" t="s">
        <v>1202</v>
      </c>
      <c r="L311" t="s">
        <v>15</v>
      </c>
      <c r="M311">
        <v>39</v>
      </c>
      <c r="N311" t="s">
        <v>16</v>
      </c>
      <c r="O311" t="s">
        <v>33</v>
      </c>
      <c r="P311" t="s">
        <v>11921</v>
      </c>
      <c r="Q311" t="s">
        <v>34</v>
      </c>
      <c r="R311" s="1">
        <v>44352</v>
      </c>
      <c r="S311" t="s">
        <v>2744</v>
      </c>
      <c r="T311" t="s">
        <v>13016</v>
      </c>
    </row>
    <row r="312" spans="1:20" x14ac:dyDescent="0.25">
      <c r="A312" t="s">
        <v>17273</v>
      </c>
      <c r="B312" t="s">
        <v>1501</v>
      </c>
      <c r="C312" t="s">
        <v>13</v>
      </c>
      <c r="D312" t="s">
        <v>1502</v>
      </c>
      <c r="E312" s="1">
        <v>44020</v>
      </c>
      <c r="F312" t="s">
        <v>10658</v>
      </c>
      <c r="G312" t="s">
        <v>10692</v>
      </c>
      <c r="H312" t="s">
        <v>10832</v>
      </c>
      <c r="I312" t="s">
        <v>893</v>
      </c>
      <c r="J312" t="s">
        <v>37</v>
      </c>
      <c r="K312" t="s">
        <v>2744</v>
      </c>
      <c r="L312" t="s">
        <v>15</v>
      </c>
      <c r="M312">
        <v>30</v>
      </c>
      <c r="N312" t="s">
        <v>16</v>
      </c>
      <c r="O312" t="s">
        <v>33</v>
      </c>
      <c r="P312" t="s">
        <v>11921</v>
      </c>
      <c r="Q312" t="s">
        <v>34</v>
      </c>
      <c r="R312" s="1">
        <v>44352</v>
      </c>
      <c r="S312" t="s">
        <v>2744</v>
      </c>
      <c r="T312" t="s">
        <v>13031</v>
      </c>
    </row>
    <row r="313" spans="1:20" x14ac:dyDescent="0.25">
      <c r="A313" t="s">
        <v>17274</v>
      </c>
      <c r="B313" t="s">
        <v>6368</v>
      </c>
      <c r="C313" t="s">
        <v>13</v>
      </c>
      <c r="D313" t="s">
        <v>6369</v>
      </c>
      <c r="E313" s="1">
        <v>44020</v>
      </c>
      <c r="F313" t="s">
        <v>10658</v>
      </c>
      <c r="G313" t="s">
        <v>10692</v>
      </c>
      <c r="H313" t="s">
        <v>10854</v>
      </c>
      <c r="I313" t="s">
        <v>7337</v>
      </c>
      <c r="J313" t="s">
        <v>37</v>
      </c>
      <c r="K313" t="s">
        <v>2744</v>
      </c>
      <c r="L313" t="s">
        <v>15</v>
      </c>
      <c r="M313">
        <v>41</v>
      </c>
      <c r="N313" t="s">
        <v>26</v>
      </c>
      <c r="O313" t="s">
        <v>33</v>
      </c>
      <c r="P313" t="s">
        <v>11921</v>
      </c>
      <c r="Q313" t="s">
        <v>34</v>
      </c>
      <c r="R313" s="1">
        <v>44352</v>
      </c>
      <c r="S313" t="s">
        <v>2744</v>
      </c>
      <c r="T313" t="s">
        <v>13038</v>
      </c>
    </row>
    <row r="314" spans="1:20" x14ac:dyDescent="0.25">
      <c r="A314" t="s">
        <v>17275</v>
      </c>
      <c r="B314" t="s">
        <v>9164</v>
      </c>
      <c r="C314" t="s">
        <v>13</v>
      </c>
      <c r="D314" t="s">
        <v>9165</v>
      </c>
      <c r="E314" s="1">
        <v>44022</v>
      </c>
      <c r="F314" t="s">
        <v>10658</v>
      </c>
      <c r="G314" t="s">
        <v>10714</v>
      </c>
      <c r="H314" t="s">
        <v>10860</v>
      </c>
      <c r="I314" t="s">
        <v>11391</v>
      </c>
      <c r="J314" t="s">
        <v>37</v>
      </c>
      <c r="K314" t="s">
        <v>2744</v>
      </c>
      <c r="L314" t="s">
        <v>15</v>
      </c>
      <c r="M314">
        <v>32</v>
      </c>
      <c r="N314" t="s">
        <v>26</v>
      </c>
      <c r="O314" t="s">
        <v>33</v>
      </c>
      <c r="P314" t="s">
        <v>11921</v>
      </c>
      <c r="Q314" t="s">
        <v>34</v>
      </c>
      <c r="R314" s="1">
        <v>44352</v>
      </c>
      <c r="S314" t="s">
        <v>2744</v>
      </c>
      <c r="T314" t="s">
        <v>13050</v>
      </c>
    </row>
    <row r="315" spans="1:20" x14ac:dyDescent="0.25">
      <c r="A315" t="s">
        <v>17276</v>
      </c>
      <c r="B315" t="s">
        <v>1065</v>
      </c>
      <c r="C315" t="s">
        <v>13</v>
      </c>
      <c r="D315" t="s">
        <v>1066</v>
      </c>
      <c r="E315" s="1">
        <v>44022</v>
      </c>
      <c r="F315" t="s">
        <v>10658</v>
      </c>
      <c r="G315" t="s">
        <v>10692</v>
      </c>
      <c r="H315" t="s">
        <v>10832</v>
      </c>
      <c r="I315" t="s">
        <v>2330</v>
      </c>
      <c r="J315" t="s">
        <v>37</v>
      </c>
      <c r="K315" t="s">
        <v>2744</v>
      </c>
      <c r="L315" t="s">
        <v>15</v>
      </c>
      <c r="M315">
        <v>28</v>
      </c>
      <c r="N315" t="s">
        <v>26</v>
      </c>
      <c r="O315" t="s">
        <v>33</v>
      </c>
      <c r="P315" t="s">
        <v>11921</v>
      </c>
      <c r="Q315" t="s">
        <v>34</v>
      </c>
      <c r="R315" s="1">
        <v>44352</v>
      </c>
      <c r="S315" t="s">
        <v>2744</v>
      </c>
      <c r="T315" t="s">
        <v>13051</v>
      </c>
    </row>
    <row r="316" spans="1:20" x14ac:dyDescent="0.25">
      <c r="A316" t="s">
        <v>17277</v>
      </c>
      <c r="B316" t="s">
        <v>6762</v>
      </c>
      <c r="C316" t="s">
        <v>13</v>
      </c>
      <c r="D316" t="s">
        <v>6763</v>
      </c>
      <c r="E316" s="1">
        <v>44022</v>
      </c>
      <c r="F316" t="s">
        <v>10658</v>
      </c>
      <c r="G316" t="s">
        <v>10704</v>
      </c>
      <c r="H316" t="s">
        <v>10846</v>
      </c>
      <c r="I316" t="s">
        <v>37</v>
      </c>
      <c r="J316" t="s">
        <v>37</v>
      </c>
      <c r="K316" t="s">
        <v>2744</v>
      </c>
      <c r="L316" t="s">
        <v>15</v>
      </c>
      <c r="M316">
        <v>25</v>
      </c>
      <c r="N316" t="s">
        <v>26</v>
      </c>
      <c r="O316" t="s">
        <v>70</v>
      </c>
      <c r="P316" t="s">
        <v>11921</v>
      </c>
      <c r="Q316" t="s">
        <v>34</v>
      </c>
      <c r="R316" s="1">
        <v>44352</v>
      </c>
      <c r="S316" t="s">
        <v>2744</v>
      </c>
      <c r="T316" t="s">
        <v>13067</v>
      </c>
    </row>
    <row r="317" spans="1:20" x14ac:dyDescent="0.25">
      <c r="A317" t="s">
        <v>17278</v>
      </c>
      <c r="B317" t="s">
        <v>1067</v>
      </c>
      <c r="C317" t="s">
        <v>13</v>
      </c>
      <c r="D317" t="s">
        <v>1068</v>
      </c>
      <c r="E317" s="1">
        <v>44023</v>
      </c>
      <c r="F317" t="s">
        <v>10658</v>
      </c>
      <c r="G317" t="s">
        <v>10692</v>
      </c>
      <c r="H317" t="s">
        <v>10832</v>
      </c>
      <c r="I317" t="s">
        <v>2330</v>
      </c>
      <c r="J317" t="s">
        <v>37</v>
      </c>
      <c r="K317" t="s">
        <v>2744</v>
      </c>
      <c r="L317" t="s">
        <v>15</v>
      </c>
      <c r="M317">
        <v>57</v>
      </c>
      <c r="N317" t="s">
        <v>16</v>
      </c>
      <c r="O317" t="s">
        <v>33</v>
      </c>
      <c r="P317" t="s">
        <v>11921</v>
      </c>
      <c r="Q317" t="s">
        <v>34</v>
      </c>
      <c r="R317" s="1">
        <v>44352</v>
      </c>
      <c r="S317" t="s">
        <v>2744</v>
      </c>
      <c r="T317" t="s">
        <v>12929</v>
      </c>
    </row>
    <row r="318" spans="1:20" x14ac:dyDescent="0.25">
      <c r="A318" t="s">
        <v>17279</v>
      </c>
      <c r="B318" t="s">
        <v>3411</v>
      </c>
      <c r="C318" t="s">
        <v>13</v>
      </c>
      <c r="D318" t="s">
        <v>3412</v>
      </c>
      <c r="E318" s="1">
        <v>44023</v>
      </c>
      <c r="F318" t="s">
        <v>10658</v>
      </c>
      <c r="G318" t="s">
        <v>10766</v>
      </c>
      <c r="H318" t="s">
        <v>11021</v>
      </c>
      <c r="I318" t="s">
        <v>11445</v>
      </c>
      <c r="J318" t="s">
        <v>37</v>
      </c>
      <c r="K318" t="s">
        <v>2744</v>
      </c>
      <c r="L318" t="s">
        <v>15</v>
      </c>
      <c r="M318">
        <v>32</v>
      </c>
      <c r="N318" t="s">
        <v>26</v>
      </c>
      <c r="O318" t="s">
        <v>70</v>
      </c>
      <c r="P318" t="s">
        <v>11929</v>
      </c>
      <c r="Q318" t="s">
        <v>34</v>
      </c>
      <c r="R318" s="1">
        <v>44352</v>
      </c>
      <c r="S318" t="s">
        <v>2744</v>
      </c>
      <c r="T318" t="s">
        <v>13073</v>
      </c>
    </row>
    <row r="319" spans="1:20" x14ac:dyDescent="0.25">
      <c r="A319" t="s">
        <v>17280</v>
      </c>
      <c r="B319" t="s">
        <v>1120</v>
      </c>
      <c r="C319" t="s">
        <v>13</v>
      </c>
      <c r="D319" t="s">
        <v>1121</v>
      </c>
      <c r="E319" s="1">
        <v>44025</v>
      </c>
      <c r="F319" t="s">
        <v>10658</v>
      </c>
      <c r="G319" t="s">
        <v>10692</v>
      </c>
      <c r="H319" t="s">
        <v>10832</v>
      </c>
      <c r="I319" t="s">
        <v>11433</v>
      </c>
      <c r="J319" t="s">
        <v>37</v>
      </c>
      <c r="K319" t="s">
        <v>2744</v>
      </c>
      <c r="L319" t="s">
        <v>15</v>
      </c>
      <c r="M319">
        <v>35</v>
      </c>
      <c r="N319" t="s">
        <v>16</v>
      </c>
      <c r="O319" t="s">
        <v>33</v>
      </c>
      <c r="P319" t="s">
        <v>11921</v>
      </c>
      <c r="Q319" t="s">
        <v>34</v>
      </c>
      <c r="R319" s="1">
        <v>44352</v>
      </c>
      <c r="S319" t="s">
        <v>2744</v>
      </c>
      <c r="T319" t="s">
        <v>13087</v>
      </c>
    </row>
    <row r="320" spans="1:20" x14ac:dyDescent="0.25">
      <c r="A320" t="s">
        <v>17281</v>
      </c>
      <c r="B320" t="s">
        <v>1272</v>
      </c>
      <c r="C320" t="s">
        <v>13</v>
      </c>
      <c r="D320" t="s">
        <v>1273</v>
      </c>
      <c r="E320" s="1">
        <v>44025</v>
      </c>
      <c r="F320" t="s">
        <v>10658</v>
      </c>
      <c r="G320" t="s">
        <v>10692</v>
      </c>
      <c r="H320" t="s">
        <v>10832</v>
      </c>
      <c r="I320" t="s">
        <v>37</v>
      </c>
      <c r="J320" t="s">
        <v>37</v>
      </c>
      <c r="K320" t="s">
        <v>902</v>
      </c>
      <c r="L320" t="s">
        <v>15</v>
      </c>
      <c r="M320">
        <v>58</v>
      </c>
      <c r="N320" t="s">
        <v>16</v>
      </c>
      <c r="O320" t="s">
        <v>33</v>
      </c>
      <c r="P320" t="s">
        <v>11921</v>
      </c>
      <c r="Q320" t="s">
        <v>34</v>
      </c>
      <c r="R320" s="1">
        <v>44352</v>
      </c>
      <c r="S320" t="s">
        <v>2744</v>
      </c>
      <c r="T320" t="s">
        <v>12282</v>
      </c>
    </row>
    <row r="321" spans="1:20" x14ac:dyDescent="0.25">
      <c r="A321" t="s">
        <v>17282</v>
      </c>
      <c r="B321" t="s">
        <v>1763</v>
      </c>
      <c r="C321" t="s">
        <v>13</v>
      </c>
      <c r="D321" t="s">
        <v>1764</v>
      </c>
      <c r="E321" s="1">
        <v>44025</v>
      </c>
      <c r="F321" t="s">
        <v>10658</v>
      </c>
      <c r="G321" t="s">
        <v>10692</v>
      </c>
      <c r="H321" t="s">
        <v>10832</v>
      </c>
      <c r="I321" t="s">
        <v>893</v>
      </c>
      <c r="J321" t="s">
        <v>37</v>
      </c>
      <c r="K321" t="s">
        <v>2744</v>
      </c>
      <c r="L321" t="s">
        <v>15</v>
      </c>
      <c r="M321">
        <v>44</v>
      </c>
      <c r="N321" t="s">
        <v>16</v>
      </c>
      <c r="O321" t="s">
        <v>33</v>
      </c>
      <c r="P321" t="s">
        <v>11921</v>
      </c>
      <c r="Q321" t="s">
        <v>34</v>
      </c>
      <c r="R321" s="1">
        <v>44352</v>
      </c>
      <c r="S321" t="s">
        <v>2744</v>
      </c>
      <c r="T321" t="s">
        <v>13116</v>
      </c>
    </row>
    <row r="322" spans="1:20" x14ac:dyDescent="0.25">
      <c r="A322" t="s">
        <v>17283</v>
      </c>
      <c r="B322" t="s">
        <v>1077</v>
      </c>
      <c r="C322" t="s">
        <v>13</v>
      </c>
      <c r="D322" t="s">
        <v>1078</v>
      </c>
      <c r="E322" s="1">
        <v>44026</v>
      </c>
      <c r="F322" t="s">
        <v>10658</v>
      </c>
      <c r="G322" t="s">
        <v>10692</v>
      </c>
      <c r="H322" t="s">
        <v>10832</v>
      </c>
      <c r="I322" t="s">
        <v>11433</v>
      </c>
      <c r="J322" t="s">
        <v>37</v>
      </c>
      <c r="K322" t="s">
        <v>2744</v>
      </c>
      <c r="L322" t="s">
        <v>15</v>
      </c>
      <c r="M322">
        <v>38</v>
      </c>
      <c r="N322" t="s">
        <v>16</v>
      </c>
      <c r="O322" t="s">
        <v>33</v>
      </c>
      <c r="P322" t="s">
        <v>11921</v>
      </c>
      <c r="Q322" t="s">
        <v>34</v>
      </c>
      <c r="R322" s="1">
        <v>44352</v>
      </c>
      <c r="S322" t="s">
        <v>2744</v>
      </c>
      <c r="T322" t="s">
        <v>13121</v>
      </c>
    </row>
    <row r="323" spans="1:20" x14ac:dyDescent="0.25">
      <c r="A323" t="s">
        <v>17284</v>
      </c>
      <c r="B323" t="s">
        <v>1079</v>
      </c>
      <c r="C323" t="s">
        <v>13</v>
      </c>
      <c r="D323" t="s">
        <v>1080</v>
      </c>
      <c r="E323" s="1">
        <v>44026</v>
      </c>
      <c r="F323" t="s">
        <v>10658</v>
      </c>
      <c r="G323" t="s">
        <v>10692</v>
      </c>
      <c r="H323" t="s">
        <v>10832</v>
      </c>
      <c r="I323" t="s">
        <v>11433</v>
      </c>
      <c r="J323" t="s">
        <v>37</v>
      </c>
      <c r="K323" t="s">
        <v>2744</v>
      </c>
      <c r="L323" t="s">
        <v>15</v>
      </c>
      <c r="M323">
        <v>25</v>
      </c>
      <c r="N323" t="s">
        <v>26</v>
      </c>
      <c r="O323" t="s">
        <v>33</v>
      </c>
      <c r="P323" t="s">
        <v>11921</v>
      </c>
      <c r="Q323" t="s">
        <v>34</v>
      </c>
      <c r="R323" s="1">
        <v>44352</v>
      </c>
      <c r="S323" t="s">
        <v>2744</v>
      </c>
      <c r="T323" t="s">
        <v>13122</v>
      </c>
    </row>
    <row r="324" spans="1:20" x14ac:dyDescent="0.25">
      <c r="A324" t="s">
        <v>17285</v>
      </c>
      <c r="B324" t="s">
        <v>1382</v>
      </c>
      <c r="C324" t="s">
        <v>13</v>
      </c>
      <c r="D324" t="s">
        <v>1383</v>
      </c>
      <c r="E324" s="1">
        <v>44026</v>
      </c>
      <c r="F324" t="s">
        <v>10658</v>
      </c>
      <c r="G324" t="s">
        <v>10692</v>
      </c>
      <c r="H324" t="s">
        <v>10832</v>
      </c>
      <c r="I324" t="s">
        <v>37</v>
      </c>
      <c r="J324" t="s">
        <v>37</v>
      </c>
      <c r="K324" t="s">
        <v>1211</v>
      </c>
      <c r="L324" t="s">
        <v>15</v>
      </c>
      <c r="M324">
        <v>30</v>
      </c>
      <c r="N324" t="s">
        <v>26</v>
      </c>
      <c r="O324" t="s">
        <v>70</v>
      </c>
      <c r="P324" t="s">
        <v>11929</v>
      </c>
      <c r="Q324" t="s">
        <v>34</v>
      </c>
      <c r="R324" s="1">
        <v>44352</v>
      </c>
      <c r="S324" t="s">
        <v>2744</v>
      </c>
      <c r="T324" t="s">
        <v>13136</v>
      </c>
    </row>
    <row r="325" spans="1:20" x14ac:dyDescent="0.25">
      <c r="A325" t="s">
        <v>17286</v>
      </c>
      <c r="B325" t="s">
        <v>1903</v>
      </c>
      <c r="C325" t="s">
        <v>13</v>
      </c>
      <c r="D325" t="s">
        <v>1904</v>
      </c>
      <c r="E325" s="1">
        <v>44026</v>
      </c>
      <c r="F325" t="s">
        <v>10658</v>
      </c>
      <c r="G325" t="s">
        <v>10692</v>
      </c>
      <c r="H325" t="s">
        <v>10832</v>
      </c>
      <c r="I325" t="s">
        <v>893</v>
      </c>
      <c r="J325" t="s">
        <v>37</v>
      </c>
      <c r="K325" t="s">
        <v>2744</v>
      </c>
      <c r="L325" t="s">
        <v>15</v>
      </c>
      <c r="M325">
        <v>53</v>
      </c>
      <c r="N325" t="s">
        <v>16</v>
      </c>
      <c r="O325" t="s">
        <v>33</v>
      </c>
      <c r="P325" t="s">
        <v>11921</v>
      </c>
      <c r="Q325" t="s">
        <v>34</v>
      </c>
      <c r="R325" s="1">
        <v>44352</v>
      </c>
      <c r="S325" t="s">
        <v>2744</v>
      </c>
      <c r="T325" t="s">
        <v>13140</v>
      </c>
    </row>
    <row r="326" spans="1:20" x14ac:dyDescent="0.25">
      <c r="A326" t="s">
        <v>17287</v>
      </c>
      <c r="B326" t="s">
        <v>1396</v>
      </c>
      <c r="C326" t="s">
        <v>13</v>
      </c>
      <c r="D326" t="s">
        <v>1397</v>
      </c>
      <c r="E326" s="1">
        <v>44028</v>
      </c>
      <c r="F326" t="s">
        <v>10658</v>
      </c>
      <c r="G326" t="s">
        <v>10692</v>
      </c>
      <c r="H326" t="s">
        <v>10832</v>
      </c>
      <c r="I326" t="s">
        <v>37</v>
      </c>
      <c r="J326" t="s">
        <v>37</v>
      </c>
      <c r="K326" t="s">
        <v>1211</v>
      </c>
      <c r="L326" t="s">
        <v>15</v>
      </c>
      <c r="M326">
        <v>28</v>
      </c>
      <c r="N326" t="s">
        <v>16</v>
      </c>
      <c r="O326" t="s">
        <v>33</v>
      </c>
      <c r="P326" t="s">
        <v>11921</v>
      </c>
      <c r="Q326" t="s">
        <v>34</v>
      </c>
      <c r="R326" s="1">
        <v>44352</v>
      </c>
      <c r="S326" t="s">
        <v>2744</v>
      </c>
      <c r="T326" t="s">
        <v>13161</v>
      </c>
    </row>
    <row r="327" spans="1:20" x14ac:dyDescent="0.25">
      <c r="A327" t="s">
        <v>17288</v>
      </c>
      <c r="B327" t="s">
        <v>1553</v>
      </c>
      <c r="C327" t="s">
        <v>13</v>
      </c>
      <c r="D327" t="s">
        <v>1554</v>
      </c>
      <c r="E327" s="1">
        <v>44028</v>
      </c>
      <c r="F327" t="s">
        <v>10658</v>
      </c>
      <c r="G327" t="s">
        <v>10692</v>
      </c>
      <c r="H327" t="s">
        <v>10832</v>
      </c>
      <c r="I327" t="s">
        <v>11435</v>
      </c>
      <c r="J327" t="s">
        <v>37</v>
      </c>
      <c r="K327" t="s">
        <v>2744</v>
      </c>
      <c r="L327" t="s">
        <v>15</v>
      </c>
      <c r="M327">
        <v>37</v>
      </c>
      <c r="N327" t="s">
        <v>16</v>
      </c>
      <c r="O327" t="s">
        <v>33</v>
      </c>
      <c r="P327" t="s">
        <v>11921</v>
      </c>
      <c r="Q327" t="s">
        <v>34</v>
      </c>
      <c r="R327" s="1">
        <v>44352</v>
      </c>
      <c r="S327" t="s">
        <v>2744</v>
      </c>
      <c r="T327" t="s">
        <v>12975</v>
      </c>
    </row>
    <row r="328" spans="1:20" x14ac:dyDescent="0.25">
      <c r="A328" t="s">
        <v>17289</v>
      </c>
      <c r="B328" t="s">
        <v>5026</v>
      </c>
      <c r="C328" t="s">
        <v>13</v>
      </c>
      <c r="D328" t="s">
        <v>5027</v>
      </c>
      <c r="E328" s="1">
        <v>44028</v>
      </c>
      <c r="F328" t="s">
        <v>10658</v>
      </c>
      <c r="G328" t="s">
        <v>10698</v>
      </c>
      <c r="H328" t="s">
        <v>37</v>
      </c>
      <c r="I328" t="s">
        <v>37</v>
      </c>
      <c r="J328" t="s">
        <v>37</v>
      </c>
      <c r="K328" t="s">
        <v>2744</v>
      </c>
      <c r="L328" t="s">
        <v>15</v>
      </c>
      <c r="M328" t="s">
        <v>37</v>
      </c>
      <c r="N328" t="s">
        <v>37</v>
      </c>
      <c r="O328" t="s">
        <v>70</v>
      </c>
      <c r="P328" t="s">
        <v>11921</v>
      </c>
      <c r="Q328" t="s">
        <v>34</v>
      </c>
      <c r="R328" s="1">
        <v>44352</v>
      </c>
      <c r="S328" t="s">
        <v>2744</v>
      </c>
      <c r="T328" t="s">
        <v>13182</v>
      </c>
    </row>
    <row r="329" spans="1:20" x14ac:dyDescent="0.25">
      <c r="A329" t="s">
        <v>17290</v>
      </c>
      <c r="B329" t="s">
        <v>1380</v>
      </c>
      <c r="C329" t="s">
        <v>13</v>
      </c>
      <c r="D329" t="s">
        <v>1381</v>
      </c>
      <c r="E329" s="1">
        <v>44029</v>
      </c>
      <c r="F329" t="s">
        <v>10658</v>
      </c>
      <c r="G329" t="s">
        <v>10692</v>
      </c>
      <c r="H329" t="s">
        <v>10832</v>
      </c>
      <c r="I329" t="s">
        <v>37</v>
      </c>
      <c r="J329" t="s">
        <v>37</v>
      </c>
      <c r="K329" t="s">
        <v>1211</v>
      </c>
      <c r="L329" t="s">
        <v>15</v>
      </c>
      <c r="M329">
        <v>32</v>
      </c>
      <c r="N329" t="s">
        <v>26</v>
      </c>
      <c r="O329" t="s">
        <v>33</v>
      </c>
      <c r="P329" t="s">
        <v>11921</v>
      </c>
      <c r="Q329" t="s">
        <v>34</v>
      </c>
      <c r="R329" s="1">
        <v>44352</v>
      </c>
      <c r="S329" t="s">
        <v>2744</v>
      </c>
      <c r="T329" t="s">
        <v>13187</v>
      </c>
    </row>
    <row r="330" spans="1:20" x14ac:dyDescent="0.25">
      <c r="A330" t="s">
        <v>17291</v>
      </c>
      <c r="B330" t="s">
        <v>1519</v>
      </c>
      <c r="C330" t="s">
        <v>13</v>
      </c>
      <c r="D330" t="s">
        <v>1520</v>
      </c>
      <c r="E330" s="1">
        <v>44029</v>
      </c>
      <c r="F330" t="s">
        <v>10658</v>
      </c>
      <c r="G330" t="s">
        <v>10692</v>
      </c>
      <c r="H330" t="s">
        <v>10832</v>
      </c>
      <c r="I330" t="s">
        <v>893</v>
      </c>
      <c r="J330" t="s">
        <v>37</v>
      </c>
      <c r="K330" t="s">
        <v>2744</v>
      </c>
      <c r="L330" t="s">
        <v>15</v>
      </c>
      <c r="M330">
        <v>50</v>
      </c>
      <c r="N330" t="s">
        <v>16</v>
      </c>
      <c r="O330" t="s">
        <v>33</v>
      </c>
      <c r="P330" t="s">
        <v>11921</v>
      </c>
      <c r="Q330" t="s">
        <v>34</v>
      </c>
      <c r="R330" s="1">
        <v>44352</v>
      </c>
      <c r="S330" t="s">
        <v>2744</v>
      </c>
      <c r="T330" t="s">
        <v>13189</v>
      </c>
    </row>
    <row r="331" spans="1:20" x14ac:dyDescent="0.25">
      <c r="A331" t="s">
        <v>17292</v>
      </c>
      <c r="B331" t="s">
        <v>1843</v>
      </c>
      <c r="C331" t="s">
        <v>13</v>
      </c>
      <c r="D331" t="s">
        <v>1844</v>
      </c>
      <c r="E331" s="1">
        <v>44029</v>
      </c>
      <c r="F331" t="s">
        <v>10658</v>
      </c>
      <c r="G331" t="s">
        <v>10692</v>
      </c>
      <c r="H331" t="s">
        <v>10832</v>
      </c>
      <c r="I331" t="s">
        <v>2330</v>
      </c>
      <c r="J331" t="s">
        <v>37</v>
      </c>
      <c r="K331" t="s">
        <v>2744</v>
      </c>
      <c r="L331" t="s">
        <v>15</v>
      </c>
      <c r="M331">
        <v>43</v>
      </c>
      <c r="N331" t="s">
        <v>16</v>
      </c>
      <c r="O331" t="s">
        <v>33</v>
      </c>
      <c r="P331" t="s">
        <v>11921</v>
      </c>
      <c r="Q331" t="s">
        <v>34</v>
      </c>
      <c r="R331" s="1">
        <v>44352</v>
      </c>
      <c r="S331" t="s">
        <v>2744</v>
      </c>
      <c r="T331" t="s">
        <v>13196</v>
      </c>
    </row>
    <row r="332" spans="1:20" x14ac:dyDescent="0.25">
      <c r="A332" t="s">
        <v>17293</v>
      </c>
      <c r="B332" t="s">
        <v>11694</v>
      </c>
      <c r="C332" t="s">
        <v>13</v>
      </c>
      <c r="D332" t="s">
        <v>3228</v>
      </c>
      <c r="E332" s="1">
        <v>44029</v>
      </c>
      <c r="F332" t="s">
        <v>10658</v>
      </c>
      <c r="G332" t="s">
        <v>11671</v>
      </c>
      <c r="H332" t="s">
        <v>11012</v>
      </c>
      <c r="I332" t="s">
        <v>37</v>
      </c>
      <c r="J332" t="s">
        <v>37</v>
      </c>
      <c r="K332" t="s">
        <v>2744</v>
      </c>
      <c r="L332" t="s">
        <v>15</v>
      </c>
      <c r="M332">
        <v>31</v>
      </c>
      <c r="N332" t="s">
        <v>26</v>
      </c>
      <c r="O332" t="s">
        <v>70</v>
      </c>
      <c r="P332" t="s">
        <v>11921</v>
      </c>
      <c r="Q332" t="s">
        <v>34</v>
      </c>
      <c r="R332" s="1">
        <v>44352</v>
      </c>
      <c r="S332" t="s">
        <v>2744</v>
      </c>
      <c r="T332" t="s">
        <v>13200</v>
      </c>
    </row>
    <row r="333" spans="1:20" x14ac:dyDescent="0.25">
      <c r="A333" t="s">
        <v>17294</v>
      </c>
      <c r="B333" t="s">
        <v>3584</v>
      </c>
      <c r="C333" t="s">
        <v>13</v>
      </c>
      <c r="D333" t="s">
        <v>3585</v>
      </c>
      <c r="E333" s="1">
        <v>44029</v>
      </c>
      <c r="F333" t="s">
        <v>10658</v>
      </c>
      <c r="G333" t="s">
        <v>10692</v>
      </c>
      <c r="H333" t="s">
        <v>10832</v>
      </c>
      <c r="I333" t="s">
        <v>893</v>
      </c>
      <c r="J333" t="s">
        <v>37</v>
      </c>
      <c r="K333" t="s">
        <v>2744</v>
      </c>
      <c r="L333" t="s">
        <v>15</v>
      </c>
      <c r="M333">
        <v>38</v>
      </c>
      <c r="N333" t="s">
        <v>16</v>
      </c>
      <c r="O333" t="s">
        <v>33</v>
      </c>
      <c r="P333" t="s">
        <v>11921</v>
      </c>
      <c r="Q333" t="s">
        <v>34</v>
      </c>
      <c r="R333" s="1">
        <v>44352</v>
      </c>
      <c r="S333" t="s">
        <v>2744</v>
      </c>
      <c r="T333" t="s">
        <v>13201</v>
      </c>
    </row>
    <row r="334" spans="1:20" x14ac:dyDescent="0.25">
      <c r="A334" t="s">
        <v>17295</v>
      </c>
      <c r="B334" t="s">
        <v>1727</v>
      </c>
      <c r="C334" t="s">
        <v>13</v>
      </c>
      <c r="D334" t="s">
        <v>1728</v>
      </c>
      <c r="E334" s="1">
        <v>44030</v>
      </c>
      <c r="F334" t="s">
        <v>10658</v>
      </c>
      <c r="G334" t="s">
        <v>10692</v>
      </c>
      <c r="H334" t="s">
        <v>10832</v>
      </c>
      <c r="I334" t="s">
        <v>893</v>
      </c>
      <c r="J334" t="s">
        <v>37</v>
      </c>
      <c r="K334" t="s">
        <v>2744</v>
      </c>
      <c r="L334" t="s">
        <v>15</v>
      </c>
      <c r="M334">
        <v>67</v>
      </c>
      <c r="N334" t="s">
        <v>16</v>
      </c>
      <c r="O334" t="s">
        <v>33</v>
      </c>
      <c r="P334" t="s">
        <v>11921</v>
      </c>
      <c r="Q334" t="s">
        <v>34</v>
      </c>
      <c r="R334" s="1">
        <v>44352</v>
      </c>
      <c r="S334" t="s">
        <v>2744</v>
      </c>
      <c r="T334" t="s">
        <v>13216</v>
      </c>
    </row>
    <row r="335" spans="1:20" x14ac:dyDescent="0.25">
      <c r="A335" t="s">
        <v>17296</v>
      </c>
      <c r="B335" t="s">
        <v>2126</v>
      </c>
      <c r="C335" t="s">
        <v>13</v>
      </c>
      <c r="D335" t="s">
        <v>2127</v>
      </c>
      <c r="E335" s="1">
        <v>44031</v>
      </c>
      <c r="F335" t="s">
        <v>10658</v>
      </c>
      <c r="G335" t="s">
        <v>10698</v>
      </c>
      <c r="H335" t="s">
        <v>773</v>
      </c>
      <c r="I335" t="s">
        <v>37</v>
      </c>
      <c r="J335" t="s">
        <v>37</v>
      </c>
      <c r="K335" t="s">
        <v>2744</v>
      </c>
      <c r="L335" t="s">
        <v>15</v>
      </c>
      <c r="M335" t="s">
        <v>37</v>
      </c>
      <c r="N335" t="s">
        <v>37</v>
      </c>
      <c r="O335" t="s">
        <v>70</v>
      </c>
      <c r="P335" t="s">
        <v>11921</v>
      </c>
      <c r="Q335" t="s">
        <v>34</v>
      </c>
      <c r="R335" s="1">
        <v>44352</v>
      </c>
      <c r="S335" t="s">
        <v>2744</v>
      </c>
      <c r="T335" t="s">
        <v>13244</v>
      </c>
    </row>
    <row r="336" spans="1:20" x14ac:dyDescent="0.25">
      <c r="A336" t="s">
        <v>17297</v>
      </c>
      <c r="B336" t="s">
        <v>2124</v>
      </c>
      <c r="C336" t="s">
        <v>13</v>
      </c>
      <c r="D336" t="s">
        <v>2125</v>
      </c>
      <c r="E336" s="1">
        <v>44031</v>
      </c>
      <c r="F336" t="s">
        <v>10658</v>
      </c>
      <c r="G336" t="s">
        <v>10698</v>
      </c>
      <c r="H336" t="s">
        <v>773</v>
      </c>
      <c r="I336" t="s">
        <v>37</v>
      </c>
      <c r="J336" t="s">
        <v>37</v>
      </c>
      <c r="K336" t="s">
        <v>2744</v>
      </c>
      <c r="L336" t="s">
        <v>15</v>
      </c>
      <c r="M336" t="s">
        <v>37</v>
      </c>
      <c r="N336" t="s">
        <v>37</v>
      </c>
      <c r="O336" t="s">
        <v>70</v>
      </c>
      <c r="P336" t="s">
        <v>11921</v>
      </c>
      <c r="Q336" t="s">
        <v>34</v>
      </c>
      <c r="R336" s="1">
        <v>44352</v>
      </c>
      <c r="S336" t="s">
        <v>2744</v>
      </c>
      <c r="T336" t="s">
        <v>13246</v>
      </c>
    </row>
    <row r="337" spans="1:20" x14ac:dyDescent="0.25">
      <c r="A337" t="s">
        <v>17298</v>
      </c>
      <c r="B337" t="s">
        <v>1668</v>
      </c>
      <c r="C337" t="s">
        <v>13</v>
      </c>
      <c r="D337" t="s">
        <v>1669</v>
      </c>
      <c r="E337" s="1">
        <v>44032</v>
      </c>
      <c r="F337" t="s">
        <v>10658</v>
      </c>
      <c r="G337" t="s">
        <v>10692</v>
      </c>
      <c r="H337" t="s">
        <v>10832</v>
      </c>
      <c r="I337" t="s">
        <v>2330</v>
      </c>
      <c r="J337" t="s">
        <v>37</v>
      </c>
      <c r="K337" t="s">
        <v>2744</v>
      </c>
      <c r="L337" t="s">
        <v>15</v>
      </c>
      <c r="M337">
        <v>54</v>
      </c>
      <c r="N337" t="s">
        <v>26</v>
      </c>
      <c r="O337" t="s">
        <v>33</v>
      </c>
      <c r="P337" t="s">
        <v>11921</v>
      </c>
      <c r="Q337" t="s">
        <v>34</v>
      </c>
      <c r="R337" s="1">
        <v>44352</v>
      </c>
      <c r="S337" t="s">
        <v>2744</v>
      </c>
      <c r="T337" t="s">
        <v>13263</v>
      </c>
    </row>
    <row r="338" spans="1:20" x14ac:dyDescent="0.25">
      <c r="A338" t="s">
        <v>17299</v>
      </c>
      <c r="B338" t="s">
        <v>4264</v>
      </c>
      <c r="C338" t="s">
        <v>13</v>
      </c>
      <c r="D338" t="s">
        <v>4265</v>
      </c>
      <c r="E338" s="1">
        <v>44032</v>
      </c>
      <c r="F338" t="s">
        <v>10658</v>
      </c>
      <c r="G338" t="s">
        <v>10676</v>
      </c>
      <c r="H338" t="s">
        <v>10990</v>
      </c>
      <c r="I338" t="s">
        <v>37</v>
      </c>
      <c r="J338" t="s">
        <v>37</v>
      </c>
      <c r="K338" t="s">
        <v>2744</v>
      </c>
      <c r="L338" t="s">
        <v>15</v>
      </c>
      <c r="M338">
        <v>23</v>
      </c>
      <c r="N338" t="s">
        <v>16</v>
      </c>
      <c r="O338" t="s">
        <v>33</v>
      </c>
      <c r="P338" t="s">
        <v>11921</v>
      </c>
      <c r="Q338" t="s">
        <v>34</v>
      </c>
      <c r="R338" s="1">
        <v>44352</v>
      </c>
      <c r="S338" t="s">
        <v>2744</v>
      </c>
      <c r="T338" t="s">
        <v>13267</v>
      </c>
    </row>
    <row r="339" spans="1:20" x14ac:dyDescent="0.25">
      <c r="A339" t="s">
        <v>17300</v>
      </c>
      <c r="B339" t="s">
        <v>4308</v>
      </c>
      <c r="C339" t="s">
        <v>13</v>
      </c>
      <c r="D339" t="s">
        <v>4309</v>
      </c>
      <c r="E339" s="1">
        <v>44032</v>
      </c>
      <c r="F339" t="s">
        <v>10658</v>
      </c>
      <c r="G339" t="s">
        <v>10676</v>
      </c>
      <c r="H339" t="s">
        <v>10990</v>
      </c>
      <c r="I339" t="s">
        <v>37</v>
      </c>
      <c r="J339" t="s">
        <v>37</v>
      </c>
      <c r="K339" t="s">
        <v>2744</v>
      </c>
      <c r="L339" t="s">
        <v>15</v>
      </c>
      <c r="M339">
        <v>47</v>
      </c>
      <c r="N339" t="s">
        <v>26</v>
      </c>
      <c r="O339" t="s">
        <v>33</v>
      </c>
      <c r="P339" t="s">
        <v>11921</v>
      </c>
      <c r="Q339" t="s">
        <v>34</v>
      </c>
      <c r="R339" s="1">
        <v>44352</v>
      </c>
      <c r="S339" t="s">
        <v>2744</v>
      </c>
      <c r="T339" t="s">
        <v>13268</v>
      </c>
    </row>
    <row r="340" spans="1:20" x14ac:dyDescent="0.25">
      <c r="A340" t="s">
        <v>17301</v>
      </c>
      <c r="B340" t="s">
        <v>7421</v>
      </c>
      <c r="C340" t="s">
        <v>13</v>
      </c>
      <c r="D340" t="s">
        <v>7422</v>
      </c>
      <c r="E340" s="1">
        <v>44033</v>
      </c>
      <c r="F340" t="s">
        <v>10658</v>
      </c>
      <c r="G340" t="s">
        <v>10692</v>
      </c>
      <c r="H340" t="s">
        <v>10854</v>
      </c>
      <c r="I340" t="s">
        <v>37</v>
      </c>
      <c r="J340" t="s">
        <v>37</v>
      </c>
      <c r="K340" t="s">
        <v>7340</v>
      </c>
      <c r="L340" t="s">
        <v>15</v>
      </c>
      <c r="M340">
        <v>58</v>
      </c>
      <c r="N340" t="s">
        <v>16</v>
      </c>
      <c r="O340" t="s">
        <v>33</v>
      </c>
      <c r="P340" t="s">
        <v>11921</v>
      </c>
      <c r="Q340" t="s">
        <v>34</v>
      </c>
      <c r="R340" s="1">
        <v>44343</v>
      </c>
      <c r="S340" t="s">
        <v>2744</v>
      </c>
      <c r="T340" t="s">
        <v>13271</v>
      </c>
    </row>
    <row r="341" spans="1:20" x14ac:dyDescent="0.25">
      <c r="A341" t="s">
        <v>17302</v>
      </c>
      <c r="B341" t="s">
        <v>1531</v>
      </c>
      <c r="C341" t="s">
        <v>13</v>
      </c>
      <c r="D341" t="s">
        <v>1532</v>
      </c>
      <c r="E341" s="1">
        <v>44033</v>
      </c>
      <c r="F341" t="s">
        <v>10658</v>
      </c>
      <c r="G341" t="s">
        <v>10692</v>
      </c>
      <c r="H341" t="s">
        <v>10832</v>
      </c>
      <c r="I341" t="s">
        <v>908</v>
      </c>
      <c r="J341" t="s">
        <v>37</v>
      </c>
      <c r="K341" t="s">
        <v>2744</v>
      </c>
      <c r="L341" t="s">
        <v>15</v>
      </c>
      <c r="M341">
        <v>57</v>
      </c>
      <c r="N341" t="s">
        <v>26</v>
      </c>
      <c r="O341" t="s">
        <v>33</v>
      </c>
      <c r="P341" t="s">
        <v>11921</v>
      </c>
      <c r="Q341" t="s">
        <v>34</v>
      </c>
      <c r="R341" s="1">
        <v>44352</v>
      </c>
      <c r="S341" t="s">
        <v>2744</v>
      </c>
      <c r="T341" t="s">
        <v>12282</v>
      </c>
    </row>
    <row r="342" spans="1:20" x14ac:dyDescent="0.25">
      <c r="A342" t="s">
        <v>17303</v>
      </c>
      <c r="B342" t="s">
        <v>4501</v>
      </c>
      <c r="C342" t="s">
        <v>13</v>
      </c>
      <c r="D342" t="s">
        <v>4502</v>
      </c>
      <c r="E342" s="1">
        <v>44033</v>
      </c>
      <c r="F342" t="s">
        <v>10658</v>
      </c>
      <c r="G342" t="s">
        <v>10716</v>
      </c>
      <c r="H342" t="s">
        <v>37</v>
      </c>
      <c r="I342" t="s">
        <v>37</v>
      </c>
      <c r="J342" t="s">
        <v>37</v>
      </c>
      <c r="K342" t="s">
        <v>2744</v>
      </c>
      <c r="L342" t="s">
        <v>15</v>
      </c>
      <c r="M342" t="s">
        <v>37</v>
      </c>
      <c r="N342" t="s">
        <v>37</v>
      </c>
      <c r="O342" t="s">
        <v>33</v>
      </c>
      <c r="P342" t="s">
        <v>11921</v>
      </c>
      <c r="Q342" t="s">
        <v>34</v>
      </c>
      <c r="R342" s="1">
        <v>44352</v>
      </c>
      <c r="S342" t="s">
        <v>2744</v>
      </c>
      <c r="T342" t="s">
        <v>13302</v>
      </c>
    </row>
    <row r="343" spans="1:20" x14ac:dyDescent="0.25">
      <c r="A343" t="s">
        <v>17304</v>
      </c>
      <c r="B343" t="s">
        <v>4513</v>
      </c>
      <c r="C343" t="s">
        <v>13</v>
      </c>
      <c r="D343" t="s">
        <v>4514</v>
      </c>
      <c r="E343" s="1">
        <v>44033</v>
      </c>
      <c r="F343" t="s">
        <v>10658</v>
      </c>
      <c r="G343" t="s">
        <v>10716</v>
      </c>
      <c r="H343" t="s">
        <v>37</v>
      </c>
      <c r="I343" t="s">
        <v>37</v>
      </c>
      <c r="J343" t="s">
        <v>37</v>
      </c>
      <c r="K343" t="s">
        <v>2744</v>
      </c>
      <c r="L343" t="s">
        <v>15</v>
      </c>
      <c r="M343" t="s">
        <v>37</v>
      </c>
      <c r="N343" t="s">
        <v>37</v>
      </c>
      <c r="O343" t="s">
        <v>33</v>
      </c>
      <c r="P343" t="s">
        <v>11921</v>
      </c>
      <c r="Q343" t="s">
        <v>34</v>
      </c>
      <c r="R343" s="1">
        <v>44352</v>
      </c>
      <c r="S343" t="s">
        <v>2744</v>
      </c>
      <c r="T343" t="s">
        <v>13302</v>
      </c>
    </row>
    <row r="344" spans="1:20" x14ac:dyDescent="0.25">
      <c r="A344" t="s">
        <v>17305</v>
      </c>
      <c r="B344" t="s">
        <v>1608</v>
      </c>
      <c r="C344" t="s">
        <v>13</v>
      </c>
      <c r="D344" t="s">
        <v>1609</v>
      </c>
      <c r="E344" s="1">
        <v>44034</v>
      </c>
      <c r="F344" t="s">
        <v>10658</v>
      </c>
      <c r="G344" t="s">
        <v>10692</v>
      </c>
      <c r="H344" t="s">
        <v>10832</v>
      </c>
      <c r="I344" t="s">
        <v>11435</v>
      </c>
      <c r="J344" t="s">
        <v>37</v>
      </c>
      <c r="K344" t="s">
        <v>2744</v>
      </c>
      <c r="L344" t="s">
        <v>15</v>
      </c>
      <c r="M344">
        <v>83</v>
      </c>
      <c r="N344" t="s">
        <v>16</v>
      </c>
      <c r="O344" t="s">
        <v>33</v>
      </c>
      <c r="P344" t="s">
        <v>11921</v>
      </c>
      <c r="Q344" t="s">
        <v>34</v>
      </c>
      <c r="R344" s="1">
        <v>44352</v>
      </c>
      <c r="S344" t="s">
        <v>2744</v>
      </c>
      <c r="T344" t="s">
        <v>13322</v>
      </c>
    </row>
    <row r="345" spans="1:20" x14ac:dyDescent="0.25">
      <c r="A345" t="s">
        <v>17306</v>
      </c>
      <c r="B345" t="s">
        <v>1632</v>
      </c>
      <c r="C345" t="s">
        <v>13</v>
      </c>
      <c r="D345" t="s">
        <v>1633</v>
      </c>
      <c r="E345" s="1">
        <v>44034</v>
      </c>
      <c r="F345" t="s">
        <v>10658</v>
      </c>
      <c r="G345" t="s">
        <v>10692</v>
      </c>
      <c r="H345" t="s">
        <v>10832</v>
      </c>
      <c r="I345" t="s">
        <v>11435</v>
      </c>
      <c r="J345" t="s">
        <v>37</v>
      </c>
      <c r="K345" t="s">
        <v>2744</v>
      </c>
      <c r="L345" t="s">
        <v>15</v>
      </c>
      <c r="M345">
        <v>81</v>
      </c>
      <c r="N345" t="s">
        <v>26</v>
      </c>
      <c r="O345" t="s">
        <v>33</v>
      </c>
      <c r="P345" t="s">
        <v>11921</v>
      </c>
      <c r="Q345" t="s">
        <v>34</v>
      </c>
      <c r="R345" s="1">
        <v>44352</v>
      </c>
      <c r="S345" t="s">
        <v>2744</v>
      </c>
      <c r="T345" t="s">
        <v>12160</v>
      </c>
    </row>
    <row r="346" spans="1:20" x14ac:dyDescent="0.25">
      <c r="A346" t="s">
        <v>17307</v>
      </c>
      <c r="B346" t="s">
        <v>2558</v>
      </c>
      <c r="C346" t="s">
        <v>13</v>
      </c>
      <c r="D346" t="s">
        <v>2559</v>
      </c>
      <c r="E346" s="1">
        <v>44034</v>
      </c>
      <c r="F346" t="s">
        <v>10658</v>
      </c>
      <c r="G346" t="s">
        <v>10707</v>
      </c>
      <c r="H346" t="s">
        <v>10938</v>
      </c>
      <c r="I346" t="s">
        <v>37</v>
      </c>
      <c r="J346" t="s">
        <v>37</v>
      </c>
      <c r="K346" t="s">
        <v>2744</v>
      </c>
      <c r="L346" t="s">
        <v>15</v>
      </c>
      <c r="M346">
        <v>28</v>
      </c>
      <c r="N346" t="s">
        <v>26</v>
      </c>
      <c r="O346" t="s">
        <v>33</v>
      </c>
      <c r="P346" t="s">
        <v>11921</v>
      </c>
      <c r="Q346" t="s">
        <v>34</v>
      </c>
      <c r="R346" s="1">
        <v>44352</v>
      </c>
      <c r="S346" t="s">
        <v>2744</v>
      </c>
      <c r="T346" t="s">
        <v>13342</v>
      </c>
    </row>
    <row r="347" spans="1:20" x14ac:dyDescent="0.25">
      <c r="A347" t="s">
        <v>17308</v>
      </c>
      <c r="B347" t="s">
        <v>6366</v>
      </c>
      <c r="C347" t="s">
        <v>13</v>
      </c>
      <c r="D347" t="s">
        <v>6367</v>
      </c>
      <c r="E347" s="1">
        <v>44034</v>
      </c>
      <c r="F347" t="s">
        <v>10658</v>
      </c>
      <c r="G347" t="s">
        <v>10692</v>
      </c>
      <c r="H347" t="s">
        <v>10854</v>
      </c>
      <c r="I347" t="s">
        <v>7337</v>
      </c>
      <c r="J347" t="s">
        <v>37</v>
      </c>
      <c r="K347" t="s">
        <v>2744</v>
      </c>
      <c r="L347" t="s">
        <v>15</v>
      </c>
      <c r="M347">
        <v>82</v>
      </c>
      <c r="N347" t="s">
        <v>16</v>
      </c>
      <c r="O347" t="s">
        <v>33</v>
      </c>
      <c r="P347" t="s">
        <v>11921</v>
      </c>
      <c r="Q347" t="s">
        <v>34</v>
      </c>
      <c r="R347" s="1">
        <v>44352</v>
      </c>
      <c r="S347" t="s">
        <v>2744</v>
      </c>
      <c r="T347" t="s">
        <v>13347</v>
      </c>
    </row>
    <row r="348" spans="1:20" x14ac:dyDescent="0.25">
      <c r="A348" t="s">
        <v>17309</v>
      </c>
      <c r="B348" t="s">
        <v>5098</v>
      </c>
      <c r="C348" t="s">
        <v>13</v>
      </c>
      <c r="D348" t="s">
        <v>5099</v>
      </c>
      <c r="E348" s="1">
        <v>44035</v>
      </c>
      <c r="F348" t="s">
        <v>10658</v>
      </c>
      <c r="G348" t="s">
        <v>10698</v>
      </c>
      <c r="H348" t="s">
        <v>37</v>
      </c>
      <c r="I348" t="s">
        <v>37</v>
      </c>
      <c r="J348" t="s">
        <v>37</v>
      </c>
      <c r="K348" t="s">
        <v>2744</v>
      </c>
      <c r="L348" t="s">
        <v>15</v>
      </c>
      <c r="M348" t="s">
        <v>37</v>
      </c>
      <c r="N348" t="s">
        <v>37</v>
      </c>
      <c r="O348" t="s">
        <v>33</v>
      </c>
      <c r="P348" t="s">
        <v>11922</v>
      </c>
      <c r="Q348" t="s">
        <v>34</v>
      </c>
      <c r="R348" s="1">
        <v>44352</v>
      </c>
      <c r="S348" t="s">
        <v>2744</v>
      </c>
      <c r="T348" t="s">
        <v>13359</v>
      </c>
    </row>
    <row r="349" spans="1:20" x14ac:dyDescent="0.25">
      <c r="A349" t="s">
        <v>17310</v>
      </c>
      <c r="B349" t="s">
        <v>2584</v>
      </c>
      <c r="C349" t="s">
        <v>13</v>
      </c>
      <c r="D349" t="s">
        <v>2585</v>
      </c>
      <c r="E349" s="1">
        <v>44037</v>
      </c>
      <c r="F349" t="s">
        <v>10658</v>
      </c>
      <c r="G349" t="s">
        <v>10707</v>
      </c>
      <c r="H349" t="s">
        <v>10938</v>
      </c>
      <c r="I349" t="s">
        <v>37</v>
      </c>
      <c r="J349" t="s">
        <v>37</v>
      </c>
      <c r="K349" t="s">
        <v>2744</v>
      </c>
      <c r="L349" t="s">
        <v>15</v>
      </c>
      <c r="M349">
        <v>70</v>
      </c>
      <c r="N349" t="s">
        <v>26</v>
      </c>
      <c r="O349" t="s">
        <v>33</v>
      </c>
      <c r="P349" t="s">
        <v>11921</v>
      </c>
      <c r="Q349" t="s">
        <v>34</v>
      </c>
      <c r="R349" s="1">
        <v>44352</v>
      </c>
      <c r="S349" t="s">
        <v>2744</v>
      </c>
      <c r="T349" t="s">
        <v>13380</v>
      </c>
    </row>
    <row r="350" spans="1:20" x14ac:dyDescent="0.25">
      <c r="A350" t="s">
        <v>17311</v>
      </c>
      <c r="B350" t="s">
        <v>8031</v>
      </c>
      <c r="C350" t="s">
        <v>13</v>
      </c>
      <c r="D350" t="s">
        <v>8032</v>
      </c>
      <c r="E350" s="1">
        <v>44039</v>
      </c>
      <c r="F350" t="s">
        <v>10658</v>
      </c>
      <c r="G350" t="s">
        <v>10747</v>
      </c>
      <c r="H350" t="s">
        <v>37</v>
      </c>
      <c r="I350" t="s">
        <v>37</v>
      </c>
      <c r="J350" t="s">
        <v>37</v>
      </c>
      <c r="K350" t="s">
        <v>2744</v>
      </c>
      <c r="L350" t="s">
        <v>15</v>
      </c>
      <c r="M350">
        <v>24</v>
      </c>
      <c r="N350" t="s">
        <v>26</v>
      </c>
      <c r="O350" t="s">
        <v>33</v>
      </c>
      <c r="P350" t="s">
        <v>11921</v>
      </c>
      <c r="Q350" t="s">
        <v>34</v>
      </c>
      <c r="R350" s="1">
        <v>44343</v>
      </c>
      <c r="S350" t="s">
        <v>2744</v>
      </c>
      <c r="T350" t="s">
        <v>13388</v>
      </c>
    </row>
    <row r="351" spans="1:20" x14ac:dyDescent="0.25">
      <c r="A351" t="s">
        <v>17312</v>
      </c>
      <c r="B351" t="s">
        <v>8033</v>
      </c>
      <c r="C351" t="s">
        <v>13</v>
      </c>
      <c r="D351" t="s">
        <v>8034</v>
      </c>
      <c r="E351" s="1">
        <v>44039</v>
      </c>
      <c r="F351" t="s">
        <v>10658</v>
      </c>
      <c r="G351" t="s">
        <v>10747</v>
      </c>
      <c r="H351" t="s">
        <v>37</v>
      </c>
      <c r="I351" t="s">
        <v>37</v>
      </c>
      <c r="J351" t="s">
        <v>37</v>
      </c>
      <c r="K351" t="s">
        <v>2744</v>
      </c>
      <c r="L351" t="s">
        <v>15</v>
      </c>
      <c r="M351">
        <v>31</v>
      </c>
      <c r="N351" t="s">
        <v>26</v>
      </c>
      <c r="O351" t="s">
        <v>33</v>
      </c>
      <c r="P351" t="s">
        <v>11921</v>
      </c>
      <c r="Q351" t="s">
        <v>34</v>
      </c>
      <c r="R351" s="1">
        <v>44343</v>
      </c>
      <c r="S351" t="s">
        <v>2744</v>
      </c>
      <c r="T351" t="s">
        <v>13389</v>
      </c>
    </row>
    <row r="352" spans="1:20" x14ac:dyDescent="0.25">
      <c r="A352" t="s">
        <v>17313</v>
      </c>
      <c r="B352" t="s">
        <v>2475</v>
      </c>
      <c r="C352" t="s">
        <v>13</v>
      </c>
      <c r="D352" t="s">
        <v>2476</v>
      </c>
      <c r="E352" s="1">
        <v>44039</v>
      </c>
      <c r="F352" t="s">
        <v>10658</v>
      </c>
      <c r="G352" t="s">
        <v>10707</v>
      </c>
      <c r="H352" t="s">
        <v>10938</v>
      </c>
      <c r="I352" t="s">
        <v>37</v>
      </c>
      <c r="J352" t="s">
        <v>37</v>
      </c>
      <c r="K352" t="s">
        <v>2744</v>
      </c>
      <c r="L352" t="s">
        <v>15</v>
      </c>
      <c r="M352">
        <v>33</v>
      </c>
      <c r="N352" t="s">
        <v>26</v>
      </c>
      <c r="O352" t="s">
        <v>33</v>
      </c>
      <c r="P352" t="s">
        <v>11921</v>
      </c>
      <c r="Q352" t="s">
        <v>34</v>
      </c>
      <c r="R352" s="1">
        <v>44352</v>
      </c>
      <c r="S352" t="s">
        <v>2744</v>
      </c>
      <c r="T352" t="s">
        <v>12160</v>
      </c>
    </row>
    <row r="353" spans="1:20" x14ac:dyDescent="0.25">
      <c r="A353" t="s">
        <v>17314</v>
      </c>
      <c r="B353" t="s">
        <v>2502</v>
      </c>
      <c r="C353" t="s">
        <v>13</v>
      </c>
      <c r="D353" t="s">
        <v>2503</v>
      </c>
      <c r="E353" s="1">
        <v>44039</v>
      </c>
      <c r="F353" t="s">
        <v>10658</v>
      </c>
      <c r="G353" t="s">
        <v>10707</v>
      </c>
      <c r="H353" t="s">
        <v>10938</v>
      </c>
      <c r="I353" t="s">
        <v>37</v>
      </c>
      <c r="J353" t="s">
        <v>37</v>
      </c>
      <c r="K353" t="s">
        <v>2744</v>
      </c>
      <c r="L353" t="s">
        <v>15</v>
      </c>
      <c r="M353" t="s">
        <v>37</v>
      </c>
      <c r="N353" t="s">
        <v>26</v>
      </c>
      <c r="O353" t="s">
        <v>33</v>
      </c>
      <c r="P353" t="s">
        <v>11921</v>
      </c>
      <c r="Q353" t="s">
        <v>34</v>
      </c>
      <c r="R353" s="1">
        <v>44352</v>
      </c>
      <c r="S353" t="s">
        <v>2744</v>
      </c>
      <c r="T353" t="s">
        <v>13413</v>
      </c>
    </row>
    <row r="354" spans="1:20" x14ac:dyDescent="0.25">
      <c r="A354" t="s">
        <v>17315</v>
      </c>
      <c r="B354" t="s">
        <v>2588</v>
      </c>
      <c r="C354" t="s">
        <v>13</v>
      </c>
      <c r="D354" t="s">
        <v>2589</v>
      </c>
      <c r="E354" s="1">
        <v>44039</v>
      </c>
      <c r="F354" t="s">
        <v>10658</v>
      </c>
      <c r="G354" t="s">
        <v>10707</v>
      </c>
      <c r="H354" t="s">
        <v>10938</v>
      </c>
      <c r="I354" t="s">
        <v>37</v>
      </c>
      <c r="J354" t="s">
        <v>37</v>
      </c>
      <c r="K354" t="s">
        <v>2744</v>
      </c>
      <c r="L354" t="s">
        <v>15</v>
      </c>
      <c r="M354">
        <v>55</v>
      </c>
      <c r="N354" t="s">
        <v>26</v>
      </c>
      <c r="O354" t="s">
        <v>33</v>
      </c>
      <c r="P354" t="s">
        <v>11921</v>
      </c>
      <c r="Q354" t="s">
        <v>34</v>
      </c>
      <c r="R354" s="1">
        <v>44352</v>
      </c>
      <c r="S354" t="s">
        <v>2744</v>
      </c>
      <c r="T354" t="s">
        <v>12704</v>
      </c>
    </row>
    <row r="355" spans="1:20" x14ac:dyDescent="0.25">
      <c r="A355" t="s">
        <v>17316</v>
      </c>
      <c r="B355" t="s">
        <v>4310</v>
      </c>
      <c r="C355" t="s">
        <v>13</v>
      </c>
      <c r="D355" t="s">
        <v>4311</v>
      </c>
      <c r="E355" s="1">
        <v>44039</v>
      </c>
      <c r="F355" t="s">
        <v>10658</v>
      </c>
      <c r="G355" t="s">
        <v>10676</v>
      </c>
      <c r="H355" t="s">
        <v>10990</v>
      </c>
      <c r="I355" t="s">
        <v>37</v>
      </c>
      <c r="J355" t="s">
        <v>37</v>
      </c>
      <c r="K355" t="s">
        <v>2744</v>
      </c>
      <c r="L355" t="s">
        <v>15</v>
      </c>
      <c r="M355">
        <v>35</v>
      </c>
      <c r="N355" t="s">
        <v>16</v>
      </c>
      <c r="O355" t="s">
        <v>33</v>
      </c>
      <c r="P355" t="s">
        <v>11921</v>
      </c>
      <c r="Q355" t="s">
        <v>34</v>
      </c>
      <c r="R355" s="1">
        <v>44352</v>
      </c>
      <c r="S355" t="s">
        <v>2744</v>
      </c>
      <c r="T355" t="s">
        <v>13432</v>
      </c>
    </row>
    <row r="356" spans="1:20" x14ac:dyDescent="0.25">
      <c r="A356" t="s">
        <v>17317</v>
      </c>
      <c r="B356" t="s">
        <v>7455</v>
      </c>
      <c r="C356" t="s">
        <v>13</v>
      </c>
      <c r="D356" t="s">
        <v>7456</v>
      </c>
      <c r="E356" s="1">
        <v>44040</v>
      </c>
      <c r="F356" t="s">
        <v>10655</v>
      </c>
      <c r="G356" t="s">
        <v>10735</v>
      </c>
      <c r="H356" t="s">
        <v>11044</v>
      </c>
      <c r="I356" t="s">
        <v>37</v>
      </c>
      <c r="J356" t="s">
        <v>37</v>
      </c>
      <c r="K356" t="s">
        <v>2744</v>
      </c>
      <c r="L356" t="s">
        <v>15</v>
      </c>
      <c r="M356">
        <v>37</v>
      </c>
      <c r="N356" t="s">
        <v>16</v>
      </c>
      <c r="O356" t="s">
        <v>33</v>
      </c>
      <c r="P356" t="s">
        <v>11921</v>
      </c>
      <c r="Q356" t="s">
        <v>34</v>
      </c>
      <c r="R356" s="1">
        <v>44343</v>
      </c>
      <c r="S356" t="s">
        <v>2744</v>
      </c>
      <c r="T356" t="s">
        <v>13434</v>
      </c>
    </row>
    <row r="357" spans="1:20" x14ac:dyDescent="0.25">
      <c r="A357" t="s">
        <v>17318</v>
      </c>
      <c r="B357" t="s">
        <v>5024</v>
      </c>
      <c r="C357" t="s">
        <v>13</v>
      </c>
      <c r="D357" t="s">
        <v>5025</v>
      </c>
      <c r="E357" s="1">
        <v>44040</v>
      </c>
      <c r="F357" t="s">
        <v>10658</v>
      </c>
      <c r="G357" t="s">
        <v>10698</v>
      </c>
      <c r="H357" t="s">
        <v>37</v>
      </c>
      <c r="I357" t="s">
        <v>37</v>
      </c>
      <c r="J357" t="s">
        <v>37</v>
      </c>
      <c r="K357" t="s">
        <v>2744</v>
      </c>
      <c r="L357" t="s">
        <v>15</v>
      </c>
      <c r="M357" t="s">
        <v>37</v>
      </c>
      <c r="N357" t="s">
        <v>37</v>
      </c>
      <c r="O357" t="s">
        <v>22</v>
      </c>
      <c r="P357" t="s">
        <v>11922</v>
      </c>
      <c r="Q357" t="s">
        <v>34</v>
      </c>
      <c r="R357" s="1">
        <v>44352</v>
      </c>
      <c r="S357" t="s">
        <v>2744</v>
      </c>
      <c r="T357" t="s">
        <v>13443</v>
      </c>
    </row>
    <row r="358" spans="1:20" x14ac:dyDescent="0.25">
      <c r="A358" t="s">
        <v>17319</v>
      </c>
      <c r="B358" t="s">
        <v>2263</v>
      </c>
      <c r="C358" t="s">
        <v>13</v>
      </c>
      <c r="D358" t="s">
        <v>2264</v>
      </c>
      <c r="E358" s="1">
        <v>44041</v>
      </c>
      <c r="F358" t="s">
        <v>10658</v>
      </c>
      <c r="G358" t="s">
        <v>10692</v>
      </c>
      <c r="H358" t="s">
        <v>10832</v>
      </c>
      <c r="I358" t="s">
        <v>37</v>
      </c>
      <c r="J358" t="s">
        <v>37</v>
      </c>
      <c r="K358" t="s">
        <v>905</v>
      </c>
      <c r="L358" t="s">
        <v>15</v>
      </c>
      <c r="M358">
        <v>18</v>
      </c>
      <c r="N358" t="s">
        <v>16</v>
      </c>
      <c r="O358" t="s">
        <v>33</v>
      </c>
      <c r="P358" t="s">
        <v>11921</v>
      </c>
      <c r="Q358" t="s">
        <v>34</v>
      </c>
      <c r="R358" s="1">
        <v>44352</v>
      </c>
      <c r="S358" t="s">
        <v>2744</v>
      </c>
      <c r="T358" t="s">
        <v>13465</v>
      </c>
    </row>
    <row r="359" spans="1:20" x14ac:dyDescent="0.25">
      <c r="A359" t="s">
        <v>17320</v>
      </c>
      <c r="B359" t="s">
        <v>7484</v>
      </c>
      <c r="C359" t="s">
        <v>13</v>
      </c>
      <c r="D359" t="s">
        <v>7485</v>
      </c>
      <c r="E359" s="1">
        <v>44042</v>
      </c>
      <c r="F359" t="s">
        <v>10655</v>
      </c>
      <c r="G359" t="s">
        <v>10735</v>
      </c>
      <c r="H359" t="s">
        <v>10911</v>
      </c>
      <c r="I359" t="s">
        <v>37</v>
      </c>
      <c r="J359" t="s">
        <v>37</v>
      </c>
      <c r="K359" t="s">
        <v>2744</v>
      </c>
      <c r="L359" t="s">
        <v>15</v>
      </c>
      <c r="M359">
        <v>28</v>
      </c>
      <c r="N359" t="s">
        <v>26</v>
      </c>
      <c r="O359" t="s">
        <v>33</v>
      </c>
      <c r="P359" t="s">
        <v>11921</v>
      </c>
      <c r="Q359" t="s">
        <v>34</v>
      </c>
      <c r="R359" s="1">
        <v>44343</v>
      </c>
      <c r="S359" t="s">
        <v>2744</v>
      </c>
      <c r="T359" t="s">
        <v>13473</v>
      </c>
    </row>
    <row r="360" spans="1:20" x14ac:dyDescent="0.25">
      <c r="A360" t="s">
        <v>17321</v>
      </c>
      <c r="B360" t="s">
        <v>2269</v>
      </c>
      <c r="C360" t="s">
        <v>13</v>
      </c>
      <c r="D360" t="s">
        <v>2270</v>
      </c>
      <c r="E360" s="1">
        <v>44042</v>
      </c>
      <c r="F360" t="s">
        <v>10658</v>
      </c>
      <c r="G360" t="s">
        <v>10692</v>
      </c>
      <c r="H360" t="s">
        <v>10832</v>
      </c>
      <c r="I360" t="s">
        <v>37</v>
      </c>
      <c r="J360" t="s">
        <v>37</v>
      </c>
      <c r="K360" t="s">
        <v>2216</v>
      </c>
      <c r="L360" t="s">
        <v>15</v>
      </c>
      <c r="M360">
        <v>46</v>
      </c>
      <c r="N360" t="s">
        <v>16</v>
      </c>
      <c r="O360" t="s">
        <v>33</v>
      </c>
      <c r="P360" t="s">
        <v>11921</v>
      </c>
      <c r="Q360" t="s">
        <v>34</v>
      </c>
      <c r="R360" s="1">
        <v>44352</v>
      </c>
      <c r="S360" t="s">
        <v>2744</v>
      </c>
      <c r="T360" t="s">
        <v>12929</v>
      </c>
    </row>
    <row r="361" spans="1:20" x14ac:dyDescent="0.25">
      <c r="A361" t="s">
        <v>17322</v>
      </c>
      <c r="B361" t="s">
        <v>7482</v>
      </c>
      <c r="C361" t="s">
        <v>13</v>
      </c>
      <c r="D361" t="s">
        <v>7483</v>
      </c>
      <c r="E361" s="1">
        <v>44043</v>
      </c>
      <c r="F361" t="s">
        <v>10655</v>
      </c>
      <c r="G361" t="s">
        <v>10735</v>
      </c>
      <c r="H361" t="s">
        <v>10911</v>
      </c>
      <c r="I361" t="s">
        <v>37</v>
      </c>
      <c r="J361" t="s">
        <v>37</v>
      </c>
      <c r="K361" t="s">
        <v>2744</v>
      </c>
      <c r="L361" t="s">
        <v>15</v>
      </c>
      <c r="M361">
        <v>41</v>
      </c>
      <c r="N361" t="s">
        <v>16</v>
      </c>
      <c r="O361" t="s">
        <v>33</v>
      </c>
      <c r="P361" t="s">
        <v>11921</v>
      </c>
      <c r="Q361" t="s">
        <v>34</v>
      </c>
      <c r="R361" s="1">
        <v>44343</v>
      </c>
      <c r="S361" t="s">
        <v>2744</v>
      </c>
      <c r="T361" t="s">
        <v>13473</v>
      </c>
    </row>
    <row r="362" spans="1:20" x14ac:dyDescent="0.25">
      <c r="A362" t="s">
        <v>17323</v>
      </c>
      <c r="B362" t="s">
        <v>2331</v>
      </c>
      <c r="C362" t="s">
        <v>13</v>
      </c>
      <c r="D362" t="s">
        <v>2332</v>
      </c>
      <c r="E362" s="1">
        <v>44045</v>
      </c>
      <c r="F362" t="s">
        <v>10658</v>
      </c>
      <c r="G362" t="s">
        <v>10692</v>
      </c>
      <c r="H362" t="s">
        <v>10832</v>
      </c>
      <c r="I362" t="s">
        <v>37</v>
      </c>
      <c r="J362" t="s">
        <v>37</v>
      </c>
      <c r="K362" t="s">
        <v>2330</v>
      </c>
      <c r="L362" t="s">
        <v>15</v>
      </c>
      <c r="M362">
        <v>47</v>
      </c>
      <c r="N362" t="s">
        <v>16</v>
      </c>
      <c r="O362" t="s">
        <v>33</v>
      </c>
      <c r="P362" t="s">
        <v>11921</v>
      </c>
      <c r="Q362" t="s">
        <v>34</v>
      </c>
      <c r="R362" s="1">
        <v>44352</v>
      </c>
      <c r="S362" t="s">
        <v>2744</v>
      </c>
      <c r="T362" t="s">
        <v>13551</v>
      </c>
    </row>
    <row r="363" spans="1:20" x14ac:dyDescent="0.25">
      <c r="A363" t="s">
        <v>17324</v>
      </c>
      <c r="B363" t="s">
        <v>5010</v>
      </c>
      <c r="C363" t="s">
        <v>13</v>
      </c>
      <c r="D363" t="s">
        <v>5011</v>
      </c>
      <c r="E363" s="1">
        <v>44045</v>
      </c>
      <c r="F363" t="s">
        <v>10658</v>
      </c>
      <c r="G363" t="s">
        <v>10698</v>
      </c>
      <c r="H363" t="s">
        <v>37</v>
      </c>
      <c r="I363" t="s">
        <v>37</v>
      </c>
      <c r="J363" t="s">
        <v>37</v>
      </c>
      <c r="K363" t="s">
        <v>2744</v>
      </c>
      <c r="L363" t="s">
        <v>15</v>
      </c>
      <c r="M363" t="s">
        <v>37</v>
      </c>
      <c r="N363" t="s">
        <v>37</v>
      </c>
      <c r="O363" t="s">
        <v>17</v>
      </c>
      <c r="P363" t="s">
        <v>11922</v>
      </c>
      <c r="Q363" t="s">
        <v>34</v>
      </c>
      <c r="R363" s="1">
        <v>44352</v>
      </c>
      <c r="S363" t="s">
        <v>2744</v>
      </c>
      <c r="T363" t="s">
        <v>13558</v>
      </c>
    </row>
    <row r="364" spans="1:20" x14ac:dyDescent="0.25">
      <c r="A364" t="s">
        <v>17325</v>
      </c>
      <c r="B364" t="s">
        <v>5108</v>
      </c>
      <c r="C364" t="s">
        <v>13</v>
      </c>
      <c r="D364" t="s">
        <v>5109</v>
      </c>
      <c r="E364" s="1">
        <v>44045</v>
      </c>
      <c r="F364" t="s">
        <v>10658</v>
      </c>
      <c r="G364" t="s">
        <v>10698</v>
      </c>
      <c r="H364" t="s">
        <v>37</v>
      </c>
      <c r="I364" t="s">
        <v>37</v>
      </c>
      <c r="J364" t="s">
        <v>37</v>
      </c>
      <c r="K364" t="s">
        <v>2744</v>
      </c>
      <c r="L364" t="s">
        <v>15</v>
      </c>
      <c r="M364" t="s">
        <v>37</v>
      </c>
      <c r="N364" t="s">
        <v>37</v>
      </c>
      <c r="O364" t="s">
        <v>17</v>
      </c>
      <c r="P364" t="s">
        <v>11922</v>
      </c>
      <c r="Q364" t="s">
        <v>34</v>
      </c>
      <c r="R364" s="1">
        <v>44352</v>
      </c>
      <c r="S364" t="s">
        <v>2744</v>
      </c>
      <c r="T364" t="s">
        <v>13559</v>
      </c>
    </row>
    <row r="365" spans="1:20" x14ac:dyDescent="0.25">
      <c r="A365" t="s">
        <v>17326</v>
      </c>
      <c r="B365" t="s">
        <v>4012</v>
      </c>
      <c r="C365" t="s">
        <v>13</v>
      </c>
      <c r="D365" t="s">
        <v>4013</v>
      </c>
      <c r="E365" s="1">
        <v>44046</v>
      </c>
      <c r="F365" t="s">
        <v>10658</v>
      </c>
      <c r="G365" t="s">
        <v>10692</v>
      </c>
      <c r="H365" t="s">
        <v>10854</v>
      </c>
      <c r="I365" t="s">
        <v>11460</v>
      </c>
      <c r="J365" t="s">
        <v>37</v>
      </c>
      <c r="K365" t="s">
        <v>2744</v>
      </c>
      <c r="L365" t="s">
        <v>15</v>
      </c>
      <c r="M365">
        <v>23</v>
      </c>
      <c r="N365" t="s">
        <v>26</v>
      </c>
      <c r="O365" t="s">
        <v>33</v>
      </c>
      <c r="P365" t="s">
        <v>11921</v>
      </c>
      <c r="Q365" t="s">
        <v>34</v>
      </c>
      <c r="R365" s="1">
        <v>44352</v>
      </c>
      <c r="S365" t="s">
        <v>2744</v>
      </c>
      <c r="T365" t="s">
        <v>13570</v>
      </c>
    </row>
    <row r="366" spans="1:20" x14ac:dyDescent="0.25">
      <c r="A366" t="s">
        <v>17327</v>
      </c>
      <c r="B366" t="s">
        <v>5072</v>
      </c>
      <c r="C366" t="s">
        <v>13</v>
      </c>
      <c r="D366" t="s">
        <v>5073</v>
      </c>
      <c r="E366" s="1">
        <v>44046</v>
      </c>
      <c r="F366" t="s">
        <v>10658</v>
      </c>
      <c r="G366" t="s">
        <v>10698</v>
      </c>
      <c r="H366" t="s">
        <v>37</v>
      </c>
      <c r="I366" t="s">
        <v>37</v>
      </c>
      <c r="J366" t="s">
        <v>37</v>
      </c>
      <c r="K366" t="s">
        <v>2744</v>
      </c>
      <c r="L366" t="s">
        <v>15</v>
      </c>
      <c r="M366" t="s">
        <v>37</v>
      </c>
      <c r="N366" t="s">
        <v>37</v>
      </c>
      <c r="O366" t="s">
        <v>70</v>
      </c>
      <c r="P366" t="s">
        <v>11921</v>
      </c>
      <c r="Q366" t="s">
        <v>34</v>
      </c>
      <c r="R366" s="1">
        <v>44352</v>
      </c>
      <c r="S366" t="s">
        <v>2744</v>
      </c>
      <c r="T366" t="s">
        <v>13573</v>
      </c>
    </row>
    <row r="367" spans="1:20" x14ac:dyDescent="0.25">
      <c r="A367" t="s">
        <v>17328</v>
      </c>
      <c r="B367" t="s">
        <v>5042</v>
      </c>
      <c r="C367" t="s">
        <v>13</v>
      </c>
      <c r="D367" t="s">
        <v>5043</v>
      </c>
      <c r="E367" s="1">
        <v>44046</v>
      </c>
      <c r="F367" t="s">
        <v>10658</v>
      </c>
      <c r="G367" t="s">
        <v>10698</v>
      </c>
      <c r="H367" t="s">
        <v>37</v>
      </c>
      <c r="I367" t="s">
        <v>37</v>
      </c>
      <c r="J367" t="s">
        <v>37</v>
      </c>
      <c r="K367" t="s">
        <v>2744</v>
      </c>
      <c r="L367" t="s">
        <v>15</v>
      </c>
      <c r="M367" t="s">
        <v>37</v>
      </c>
      <c r="N367" t="s">
        <v>37</v>
      </c>
      <c r="O367" t="s">
        <v>33</v>
      </c>
      <c r="P367" t="s">
        <v>11921</v>
      </c>
      <c r="Q367" t="s">
        <v>34</v>
      </c>
      <c r="R367" s="1">
        <v>44352</v>
      </c>
      <c r="S367" t="s">
        <v>2744</v>
      </c>
      <c r="T367" t="s">
        <v>13575</v>
      </c>
    </row>
    <row r="368" spans="1:20" x14ac:dyDescent="0.25">
      <c r="A368" t="s">
        <v>17329</v>
      </c>
      <c r="B368" t="s">
        <v>7450</v>
      </c>
      <c r="C368" t="s">
        <v>13</v>
      </c>
      <c r="D368" t="s">
        <v>7451</v>
      </c>
      <c r="E368" s="1">
        <v>44047</v>
      </c>
      <c r="F368" t="s">
        <v>10655</v>
      </c>
      <c r="G368" t="s">
        <v>10735</v>
      </c>
      <c r="H368" t="s">
        <v>11055</v>
      </c>
      <c r="I368" t="s">
        <v>37</v>
      </c>
      <c r="J368" t="s">
        <v>37</v>
      </c>
      <c r="K368" t="s">
        <v>2744</v>
      </c>
      <c r="L368" t="s">
        <v>15</v>
      </c>
      <c r="M368">
        <v>37</v>
      </c>
      <c r="N368" t="s">
        <v>26</v>
      </c>
      <c r="O368" t="s">
        <v>33</v>
      </c>
      <c r="P368" t="s">
        <v>11921</v>
      </c>
      <c r="Q368" t="s">
        <v>34</v>
      </c>
      <c r="R368" s="1">
        <v>44343</v>
      </c>
      <c r="S368" t="s">
        <v>2744</v>
      </c>
      <c r="T368" t="s">
        <v>13578</v>
      </c>
    </row>
    <row r="369" spans="1:20" x14ac:dyDescent="0.25">
      <c r="A369" t="s">
        <v>17330</v>
      </c>
      <c r="B369" t="s">
        <v>4066</v>
      </c>
      <c r="C369" t="s">
        <v>13</v>
      </c>
      <c r="D369" t="s">
        <v>4067</v>
      </c>
      <c r="E369" s="1">
        <v>44048</v>
      </c>
      <c r="F369" t="s">
        <v>10658</v>
      </c>
      <c r="G369" t="s">
        <v>10692</v>
      </c>
      <c r="H369" t="s">
        <v>10854</v>
      </c>
      <c r="I369" t="s">
        <v>11463</v>
      </c>
      <c r="J369" t="s">
        <v>37</v>
      </c>
      <c r="K369" t="s">
        <v>2744</v>
      </c>
      <c r="L369" t="s">
        <v>15</v>
      </c>
      <c r="M369">
        <v>36</v>
      </c>
      <c r="N369" t="s">
        <v>26</v>
      </c>
      <c r="O369" t="s">
        <v>33</v>
      </c>
      <c r="P369" t="s">
        <v>11921</v>
      </c>
      <c r="Q369" t="s">
        <v>34</v>
      </c>
      <c r="R369" s="1">
        <v>44352</v>
      </c>
      <c r="S369" t="s">
        <v>2744</v>
      </c>
      <c r="T369" t="s">
        <v>13590</v>
      </c>
    </row>
    <row r="370" spans="1:20" x14ac:dyDescent="0.25">
      <c r="A370" t="s">
        <v>17331</v>
      </c>
      <c r="B370" t="s">
        <v>4568</v>
      </c>
      <c r="C370" t="s">
        <v>13</v>
      </c>
      <c r="D370" t="s">
        <v>4569</v>
      </c>
      <c r="E370" s="1">
        <v>44049</v>
      </c>
      <c r="F370" t="s">
        <v>10658</v>
      </c>
      <c r="G370" t="s">
        <v>10716</v>
      </c>
      <c r="H370" t="s">
        <v>37</v>
      </c>
      <c r="I370" t="s">
        <v>37</v>
      </c>
      <c r="J370" t="s">
        <v>37</v>
      </c>
      <c r="K370" t="s">
        <v>2744</v>
      </c>
      <c r="L370" t="s">
        <v>15</v>
      </c>
      <c r="M370" t="s">
        <v>37</v>
      </c>
      <c r="N370" t="s">
        <v>37</v>
      </c>
      <c r="O370" t="s">
        <v>33</v>
      </c>
      <c r="P370" t="s">
        <v>11921</v>
      </c>
      <c r="Q370" t="s">
        <v>34</v>
      </c>
      <c r="R370" s="1">
        <v>44352</v>
      </c>
      <c r="S370" t="s">
        <v>2744</v>
      </c>
      <c r="T370" t="s">
        <v>13596</v>
      </c>
    </row>
    <row r="371" spans="1:20" x14ac:dyDescent="0.25">
      <c r="A371" t="s">
        <v>17332</v>
      </c>
      <c r="B371" t="s">
        <v>8206</v>
      </c>
      <c r="C371" t="s">
        <v>13</v>
      </c>
      <c r="D371" t="s">
        <v>8207</v>
      </c>
      <c r="E371" s="1">
        <v>44050</v>
      </c>
      <c r="F371" t="s">
        <v>10655</v>
      </c>
      <c r="G371" t="s">
        <v>10757</v>
      </c>
      <c r="H371" t="s">
        <v>11058</v>
      </c>
      <c r="I371" t="s">
        <v>37</v>
      </c>
      <c r="J371" t="s">
        <v>37</v>
      </c>
      <c r="K371" t="s">
        <v>8208</v>
      </c>
      <c r="L371" t="s">
        <v>15</v>
      </c>
      <c r="M371">
        <v>65</v>
      </c>
      <c r="N371" t="s">
        <v>16</v>
      </c>
      <c r="O371" t="s">
        <v>70</v>
      </c>
      <c r="P371" t="s">
        <v>11929</v>
      </c>
      <c r="Q371" t="s">
        <v>34</v>
      </c>
      <c r="R371" s="1">
        <v>44343</v>
      </c>
      <c r="S371" t="s">
        <v>2744</v>
      </c>
      <c r="T371" t="s">
        <v>12174</v>
      </c>
    </row>
    <row r="372" spans="1:20" x14ac:dyDescent="0.25">
      <c r="A372" t="s">
        <v>17333</v>
      </c>
      <c r="B372" t="s">
        <v>2147</v>
      </c>
      <c r="C372" t="s">
        <v>13</v>
      </c>
      <c r="D372" t="s">
        <v>2148</v>
      </c>
      <c r="E372" s="1">
        <v>44050</v>
      </c>
      <c r="F372" t="s">
        <v>10658</v>
      </c>
      <c r="G372" t="s">
        <v>10692</v>
      </c>
      <c r="H372" t="s">
        <v>10832</v>
      </c>
      <c r="I372" t="s">
        <v>37</v>
      </c>
      <c r="J372" t="s">
        <v>37</v>
      </c>
      <c r="K372" t="s">
        <v>908</v>
      </c>
      <c r="L372" t="s">
        <v>15</v>
      </c>
      <c r="M372">
        <v>24</v>
      </c>
      <c r="N372" t="s">
        <v>16</v>
      </c>
      <c r="O372" t="s">
        <v>33</v>
      </c>
      <c r="P372" t="s">
        <v>11921</v>
      </c>
      <c r="Q372" t="s">
        <v>34</v>
      </c>
      <c r="R372" s="1">
        <v>44352</v>
      </c>
      <c r="S372" t="s">
        <v>2744</v>
      </c>
      <c r="T372" t="s">
        <v>13606</v>
      </c>
    </row>
    <row r="373" spans="1:20" x14ac:dyDescent="0.25">
      <c r="A373" t="s">
        <v>17334</v>
      </c>
      <c r="B373" t="s">
        <v>8209</v>
      </c>
      <c r="C373" t="s">
        <v>13</v>
      </c>
      <c r="D373" t="s">
        <v>8210</v>
      </c>
      <c r="E373" s="1">
        <v>44051</v>
      </c>
      <c r="F373" t="s">
        <v>10655</v>
      </c>
      <c r="G373" t="s">
        <v>10757</v>
      </c>
      <c r="H373" t="s">
        <v>11058</v>
      </c>
      <c r="I373" t="s">
        <v>37</v>
      </c>
      <c r="J373" t="s">
        <v>37</v>
      </c>
      <c r="K373" t="s">
        <v>8211</v>
      </c>
      <c r="L373" t="s">
        <v>15</v>
      </c>
      <c r="M373">
        <v>15</v>
      </c>
      <c r="N373" t="s">
        <v>16</v>
      </c>
      <c r="O373" t="s">
        <v>70</v>
      </c>
      <c r="P373" t="s">
        <v>11929</v>
      </c>
      <c r="Q373" t="s">
        <v>34</v>
      </c>
      <c r="R373" s="1">
        <v>44343</v>
      </c>
      <c r="S373" t="s">
        <v>2744</v>
      </c>
      <c r="T373" t="s">
        <v>13615</v>
      </c>
    </row>
    <row r="374" spans="1:20" x14ac:dyDescent="0.25">
      <c r="A374" t="s">
        <v>17335</v>
      </c>
      <c r="B374" t="s">
        <v>4570</v>
      </c>
      <c r="C374" t="s">
        <v>13</v>
      </c>
      <c r="D374" t="s">
        <v>4571</v>
      </c>
      <c r="E374" s="1">
        <v>44051</v>
      </c>
      <c r="F374" t="s">
        <v>10658</v>
      </c>
      <c r="G374" t="s">
        <v>10716</v>
      </c>
      <c r="H374" t="s">
        <v>37</v>
      </c>
      <c r="I374" t="s">
        <v>37</v>
      </c>
      <c r="J374" t="s">
        <v>37</v>
      </c>
      <c r="K374" t="s">
        <v>2744</v>
      </c>
      <c r="L374" t="s">
        <v>15</v>
      </c>
      <c r="M374" t="s">
        <v>37</v>
      </c>
      <c r="N374" t="s">
        <v>37</v>
      </c>
      <c r="O374" t="s">
        <v>33</v>
      </c>
      <c r="P374" t="s">
        <v>11921</v>
      </c>
      <c r="Q374" t="s">
        <v>34</v>
      </c>
      <c r="R374" s="1">
        <v>44352</v>
      </c>
      <c r="S374" t="s">
        <v>2744</v>
      </c>
      <c r="T374" t="s">
        <v>13618</v>
      </c>
    </row>
    <row r="375" spans="1:20" x14ac:dyDescent="0.25">
      <c r="A375" t="s">
        <v>17336</v>
      </c>
      <c r="B375" t="s">
        <v>4572</v>
      </c>
      <c r="C375" t="s">
        <v>13</v>
      </c>
      <c r="D375" t="s">
        <v>4573</v>
      </c>
      <c r="E375" s="1">
        <v>44051</v>
      </c>
      <c r="F375" t="s">
        <v>10658</v>
      </c>
      <c r="G375" t="s">
        <v>10716</v>
      </c>
      <c r="H375" t="s">
        <v>37</v>
      </c>
      <c r="I375" t="s">
        <v>37</v>
      </c>
      <c r="J375" t="s">
        <v>37</v>
      </c>
      <c r="K375" t="s">
        <v>2744</v>
      </c>
      <c r="L375" t="s">
        <v>15</v>
      </c>
      <c r="M375" t="s">
        <v>37</v>
      </c>
      <c r="N375" t="s">
        <v>37</v>
      </c>
      <c r="O375" t="s">
        <v>33</v>
      </c>
      <c r="P375" t="s">
        <v>11921</v>
      </c>
      <c r="Q375" t="s">
        <v>34</v>
      </c>
      <c r="R375" s="1">
        <v>44352</v>
      </c>
      <c r="S375" t="s">
        <v>2744</v>
      </c>
      <c r="T375" t="s">
        <v>13618</v>
      </c>
    </row>
    <row r="376" spans="1:20" x14ac:dyDescent="0.25">
      <c r="A376" t="s">
        <v>17337</v>
      </c>
      <c r="B376" t="s">
        <v>3444</v>
      </c>
      <c r="C376" t="s">
        <v>13</v>
      </c>
      <c r="D376" t="s">
        <v>3445</v>
      </c>
      <c r="E376" s="1">
        <v>44054</v>
      </c>
      <c r="F376" t="s">
        <v>10658</v>
      </c>
      <c r="G376" t="s">
        <v>10692</v>
      </c>
      <c r="H376" t="s">
        <v>10854</v>
      </c>
      <c r="I376" t="s">
        <v>11466</v>
      </c>
      <c r="J376" t="s">
        <v>37</v>
      </c>
      <c r="K376" t="s">
        <v>2744</v>
      </c>
      <c r="L376" t="s">
        <v>15</v>
      </c>
      <c r="M376">
        <v>78</v>
      </c>
      <c r="N376" t="s">
        <v>26</v>
      </c>
      <c r="O376" t="s">
        <v>33</v>
      </c>
      <c r="P376" t="s">
        <v>11921</v>
      </c>
      <c r="Q376" t="s">
        <v>34</v>
      </c>
      <c r="R376" s="1">
        <v>44352</v>
      </c>
      <c r="S376" t="s">
        <v>2744</v>
      </c>
      <c r="T376" t="s">
        <v>13624</v>
      </c>
    </row>
    <row r="377" spans="1:20" x14ac:dyDescent="0.25">
      <c r="A377" t="s">
        <v>17338</v>
      </c>
      <c r="B377" t="s">
        <v>4094</v>
      </c>
      <c r="C377" t="s">
        <v>13</v>
      </c>
      <c r="D377" t="s">
        <v>4095</v>
      </c>
      <c r="E377" s="1">
        <v>44054</v>
      </c>
      <c r="F377" t="s">
        <v>10658</v>
      </c>
      <c r="G377" t="s">
        <v>10692</v>
      </c>
      <c r="H377" t="s">
        <v>10854</v>
      </c>
      <c r="I377" t="s">
        <v>7340</v>
      </c>
      <c r="J377" t="s">
        <v>37</v>
      </c>
      <c r="K377" t="s">
        <v>2744</v>
      </c>
      <c r="L377" t="s">
        <v>15</v>
      </c>
      <c r="M377">
        <v>50</v>
      </c>
      <c r="N377" t="s">
        <v>16</v>
      </c>
      <c r="O377" t="s">
        <v>33</v>
      </c>
      <c r="P377" t="s">
        <v>11921</v>
      </c>
      <c r="Q377" t="s">
        <v>34</v>
      </c>
      <c r="R377" s="1">
        <v>44352</v>
      </c>
      <c r="S377" t="s">
        <v>2744</v>
      </c>
      <c r="T377" t="s">
        <v>13631</v>
      </c>
    </row>
    <row r="378" spans="1:20" x14ac:dyDescent="0.25">
      <c r="A378" t="s">
        <v>17339</v>
      </c>
      <c r="B378" t="s">
        <v>4110</v>
      </c>
      <c r="C378" t="s">
        <v>13</v>
      </c>
      <c r="D378" t="s">
        <v>4111</v>
      </c>
      <c r="E378" s="1">
        <v>44054</v>
      </c>
      <c r="F378" t="s">
        <v>10658</v>
      </c>
      <c r="G378" t="s">
        <v>10692</v>
      </c>
      <c r="H378" t="s">
        <v>10854</v>
      </c>
      <c r="I378" t="s">
        <v>11463</v>
      </c>
      <c r="J378" t="s">
        <v>37</v>
      </c>
      <c r="K378" t="s">
        <v>2744</v>
      </c>
      <c r="L378" t="s">
        <v>15</v>
      </c>
      <c r="M378">
        <v>54</v>
      </c>
      <c r="N378" t="s">
        <v>16</v>
      </c>
      <c r="O378" t="s">
        <v>33</v>
      </c>
      <c r="P378" t="s">
        <v>11921</v>
      </c>
      <c r="Q378" t="s">
        <v>34</v>
      </c>
      <c r="R378" s="1">
        <v>44352</v>
      </c>
      <c r="S378" t="s">
        <v>2744</v>
      </c>
      <c r="T378" t="s">
        <v>13590</v>
      </c>
    </row>
    <row r="379" spans="1:20" x14ac:dyDescent="0.25">
      <c r="A379" t="s">
        <v>17340</v>
      </c>
      <c r="B379" t="s">
        <v>4120</v>
      </c>
      <c r="C379" t="s">
        <v>13</v>
      </c>
      <c r="D379" t="s">
        <v>4121</v>
      </c>
      <c r="E379" s="1">
        <v>44054</v>
      </c>
      <c r="F379" t="s">
        <v>10658</v>
      </c>
      <c r="G379" t="s">
        <v>10692</v>
      </c>
      <c r="H379" t="s">
        <v>10854</v>
      </c>
      <c r="I379" t="s">
        <v>11463</v>
      </c>
      <c r="J379" t="s">
        <v>37</v>
      </c>
      <c r="K379" t="s">
        <v>2744</v>
      </c>
      <c r="L379" t="s">
        <v>15</v>
      </c>
      <c r="M379">
        <v>57</v>
      </c>
      <c r="N379" t="s">
        <v>16</v>
      </c>
      <c r="O379" t="s">
        <v>33</v>
      </c>
      <c r="P379" t="s">
        <v>11921</v>
      </c>
      <c r="Q379" t="s">
        <v>34</v>
      </c>
      <c r="R379" s="1">
        <v>44352</v>
      </c>
      <c r="S379" t="s">
        <v>2744</v>
      </c>
      <c r="T379" t="s">
        <v>13590</v>
      </c>
    </row>
    <row r="380" spans="1:20" x14ac:dyDescent="0.25">
      <c r="A380" t="s">
        <v>17341</v>
      </c>
      <c r="B380" t="s">
        <v>4839</v>
      </c>
      <c r="C380" t="s">
        <v>13</v>
      </c>
      <c r="D380" t="s">
        <v>4840</v>
      </c>
      <c r="E380" s="1">
        <v>44054</v>
      </c>
      <c r="F380" t="s">
        <v>10654</v>
      </c>
      <c r="G380" t="s">
        <v>10725</v>
      </c>
      <c r="H380" t="s">
        <v>11061</v>
      </c>
      <c r="I380" t="s">
        <v>37</v>
      </c>
      <c r="J380" t="s">
        <v>37</v>
      </c>
      <c r="K380" t="s">
        <v>2744</v>
      </c>
      <c r="L380" t="s">
        <v>15</v>
      </c>
      <c r="M380">
        <v>45</v>
      </c>
      <c r="N380" t="s">
        <v>26</v>
      </c>
      <c r="O380" t="s">
        <v>17</v>
      </c>
      <c r="P380" t="s">
        <v>11921</v>
      </c>
      <c r="Q380" t="s">
        <v>34</v>
      </c>
      <c r="R380" s="1">
        <v>44352</v>
      </c>
      <c r="S380" t="s">
        <v>2744</v>
      </c>
      <c r="T380" t="s">
        <v>13633</v>
      </c>
    </row>
    <row r="381" spans="1:20" x14ac:dyDescent="0.25">
      <c r="A381" t="s">
        <v>17342</v>
      </c>
      <c r="B381" t="s">
        <v>5044</v>
      </c>
      <c r="C381" t="s">
        <v>13</v>
      </c>
      <c r="D381" t="s">
        <v>5045</v>
      </c>
      <c r="E381" s="1">
        <v>44054</v>
      </c>
      <c r="F381" t="s">
        <v>10658</v>
      </c>
      <c r="G381" t="s">
        <v>10698</v>
      </c>
      <c r="H381" t="s">
        <v>37</v>
      </c>
      <c r="I381" t="s">
        <v>37</v>
      </c>
      <c r="J381" t="s">
        <v>37</v>
      </c>
      <c r="K381" t="s">
        <v>2744</v>
      </c>
      <c r="L381" t="s">
        <v>15</v>
      </c>
      <c r="M381" t="s">
        <v>37</v>
      </c>
      <c r="N381" t="s">
        <v>37</v>
      </c>
      <c r="O381" t="s">
        <v>70</v>
      </c>
      <c r="P381" t="s">
        <v>11921</v>
      </c>
      <c r="Q381" t="s">
        <v>34</v>
      </c>
      <c r="R381" s="1">
        <v>44352</v>
      </c>
      <c r="S381" t="s">
        <v>2744</v>
      </c>
      <c r="T381" t="s">
        <v>13635</v>
      </c>
    </row>
    <row r="382" spans="1:20" x14ac:dyDescent="0.25">
      <c r="A382" t="s">
        <v>17343</v>
      </c>
      <c r="B382" t="s">
        <v>2014</v>
      </c>
      <c r="C382" t="s">
        <v>13</v>
      </c>
      <c r="D382" t="s">
        <v>2015</v>
      </c>
      <c r="E382" s="1">
        <v>44055</v>
      </c>
      <c r="F382" t="s">
        <v>10658</v>
      </c>
      <c r="G382" t="s">
        <v>10692</v>
      </c>
      <c r="H382" t="s">
        <v>10832</v>
      </c>
      <c r="I382" t="s">
        <v>908</v>
      </c>
      <c r="J382" t="s">
        <v>37</v>
      </c>
      <c r="K382" t="s">
        <v>2744</v>
      </c>
      <c r="L382" t="s">
        <v>15</v>
      </c>
      <c r="M382">
        <v>38</v>
      </c>
      <c r="N382" t="s">
        <v>16</v>
      </c>
      <c r="O382" t="s">
        <v>70</v>
      </c>
      <c r="P382" t="s">
        <v>11929</v>
      </c>
      <c r="Q382" t="s">
        <v>34</v>
      </c>
      <c r="R382" s="1">
        <v>44352</v>
      </c>
      <c r="S382" t="s">
        <v>2744</v>
      </c>
      <c r="T382" t="s">
        <v>13638</v>
      </c>
    </row>
    <row r="383" spans="1:20" x14ac:dyDescent="0.25">
      <c r="A383" t="s">
        <v>17344</v>
      </c>
      <c r="B383" t="s">
        <v>4136</v>
      </c>
      <c r="C383" t="s">
        <v>13</v>
      </c>
      <c r="D383" t="s">
        <v>4137</v>
      </c>
      <c r="E383" s="1">
        <v>44055</v>
      </c>
      <c r="F383" t="s">
        <v>10658</v>
      </c>
      <c r="G383" t="s">
        <v>10692</v>
      </c>
      <c r="H383" t="s">
        <v>10854</v>
      </c>
      <c r="I383" t="s">
        <v>7398</v>
      </c>
      <c r="J383" t="s">
        <v>37</v>
      </c>
      <c r="K383" t="s">
        <v>2744</v>
      </c>
      <c r="L383" t="s">
        <v>15</v>
      </c>
      <c r="M383">
        <v>67</v>
      </c>
      <c r="N383" t="s">
        <v>26</v>
      </c>
      <c r="O383" t="s">
        <v>33</v>
      </c>
      <c r="P383" t="s">
        <v>11921</v>
      </c>
      <c r="Q383" t="s">
        <v>34</v>
      </c>
      <c r="R383" s="1">
        <v>44352</v>
      </c>
      <c r="S383" t="s">
        <v>2744</v>
      </c>
      <c r="T383" t="s">
        <v>13644</v>
      </c>
    </row>
    <row r="384" spans="1:20" x14ac:dyDescent="0.25">
      <c r="A384" t="s">
        <v>17345</v>
      </c>
      <c r="B384" t="s">
        <v>5289</v>
      </c>
      <c r="C384" t="s">
        <v>13</v>
      </c>
      <c r="D384" t="s">
        <v>5290</v>
      </c>
      <c r="E384" s="1">
        <v>44055</v>
      </c>
      <c r="F384" t="s">
        <v>10658</v>
      </c>
      <c r="G384" t="s">
        <v>10761</v>
      </c>
      <c r="H384" t="s">
        <v>11181</v>
      </c>
      <c r="I384" t="s">
        <v>37</v>
      </c>
      <c r="J384" t="s">
        <v>37</v>
      </c>
      <c r="K384" t="s">
        <v>2744</v>
      </c>
      <c r="L384" t="s">
        <v>15</v>
      </c>
      <c r="M384">
        <v>26</v>
      </c>
      <c r="N384" t="s">
        <v>26</v>
      </c>
      <c r="O384" t="s">
        <v>33</v>
      </c>
      <c r="P384" t="s">
        <v>11921</v>
      </c>
      <c r="Q384" t="s">
        <v>34</v>
      </c>
      <c r="R384" s="1">
        <v>44352</v>
      </c>
      <c r="S384" t="s">
        <v>2744</v>
      </c>
      <c r="T384" t="s">
        <v>13647</v>
      </c>
    </row>
    <row r="385" spans="1:20" x14ac:dyDescent="0.25">
      <c r="A385" t="s">
        <v>17346</v>
      </c>
      <c r="B385" t="s">
        <v>8065</v>
      </c>
      <c r="C385" t="s">
        <v>13</v>
      </c>
      <c r="D385" t="s">
        <v>8066</v>
      </c>
      <c r="E385" s="1">
        <v>44056</v>
      </c>
      <c r="F385" t="s">
        <v>10658</v>
      </c>
      <c r="G385" t="s">
        <v>10747</v>
      </c>
      <c r="H385" t="s">
        <v>37</v>
      </c>
      <c r="I385" t="s">
        <v>37</v>
      </c>
      <c r="J385" t="s">
        <v>37</v>
      </c>
      <c r="K385" t="s">
        <v>2744</v>
      </c>
      <c r="L385" t="s">
        <v>15</v>
      </c>
      <c r="M385">
        <v>29</v>
      </c>
      <c r="N385" t="s">
        <v>26</v>
      </c>
      <c r="O385" t="s">
        <v>33</v>
      </c>
      <c r="P385" t="s">
        <v>11921</v>
      </c>
      <c r="Q385" t="s">
        <v>34</v>
      </c>
      <c r="R385" s="1">
        <v>44343</v>
      </c>
      <c r="S385" t="s">
        <v>2744</v>
      </c>
      <c r="T385" t="s">
        <v>13650</v>
      </c>
    </row>
    <row r="386" spans="1:20" x14ac:dyDescent="0.25">
      <c r="A386" t="s">
        <v>17347</v>
      </c>
      <c r="B386" t="s">
        <v>3448</v>
      </c>
      <c r="C386" t="s">
        <v>13</v>
      </c>
      <c r="D386" t="s">
        <v>3449</v>
      </c>
      <c r="E386" s="1">
        <v>44056</v>
      </c>
      <c r="F386" t="s">
        <v>10658</v>
      </c>
      <c r="G386" t="s">
        <v>10692</v>
      </c>
      <c r="H386" t="s">
        <v>10854</v>
      </c>
      <c r="I386" t="s">
        <v>7398</v>
      </c>
      <c r="J386" t="s">
        <v>37</v>
      </c>
      <c r="K386" t="s">
        <v>2744</v>
      </c>
      <c r="L386" t="s">
        <v>15</v>
      </c>
      <c r="M386">
        <v>45</v>
      </c>
      <c r="N386" t="s">
        <v>16</v>
      </c>
      <c r="O386" t="s">
        <v>33</v>
      </c>
      <c r="P386" t="s">
        <v>11921</v>
      </c>
      <c r="Q386" t="s">
        <v>34</v>
      </c>
      <c r="R386" s="1">
        <v>44352</v>
      </c>
      <c r="S386" t="s">
        <v>2744</v>
      </c>
      <c r="T386" t="s">
        <v>13652</v>
      </c>
    </row>
    <row r="387" spans="1:20" x14ac:dyDescent="0.25">
      <c r="A387" t="s">
        <v>17348</v>
      </c>
      <c r="B387" t="s">
        <v>8063</v>
      </c>
      <c r="C387" t="s">
        <v>13</v>
      </c>
      <c r="D387" t="s">
        <v>8064</v>
      </c>
      <c r="E387" s="1">
        <v>44057</v>
      </c>
      <c r="F387" t="s">
        <v>10658</v>
      </c>
      <c r="G387" t="s">
        <v>10747</v>
      </c>
      <c r="H387" t="s">
        <v>37</v>
      </c>
      <c r="I387" t="s">
        <v>37</v>
      </c>
      <c r="J387" t="s">
        <v>37</v>
      </c>
      <c r="K387" t="s">
        <v>2744</v>
      </c>
      <c r="L387" t="s">
        <v>15</v>
      </c>
      <c r="M387">
        <v>30</v>
      </c>
      <c r="N387" t="s">
        <v>26</v>
      </c>
      <c r="O387" t="s">
        <v>33</v>
      </c>
      <c r="P387" t="s">
        <v>11921</v>
      </c>
      <c r="Q387" t="s">
        <v>34</v>
      </c>
      <c r="R387" s="1">
        <v>44343</v>
      </c>
      <c r="S387" t="s">
        <v>2744</v>
      </c>
      <c r="T387" t="s">
        <v>13657</v>
      </c>
    </row>
    <row r="388" spans="1:20" x14ac:dyDescent="0.25">
      <c r="A388" t="s">
        <v>17349</v>
      </c>
      <c r="B388" t="s">
        <v>8891</v>
      </c>
      <c r="C388" t="s">
        <v>13</v>
      </c>
      <c r="D388" t="s">
        <v>8892</v>
      </c>
      <c r="E388" s="1">
        <v>44057</v>
      </c>
      <c r="F388" t="s">
        <v>10658</v>
      </c>
      <c r="G388" t="s">
        <v>10709</v>
      </c>
      <c r="H388" t="s">
        <v>11066</v>
      </c>
      <c r="I388" t="s">
        <v>37</v>
      </c>
      <c r="J388" t="s">
        <v>37</v>
      </c>
      <c r="K388" t="s">
        <v>2744</v>
      </c>
      <c r="L388" t="s">
        <v>15</v>
      </c>
      <c r="M388">
        <v>23</v>
      </c>
      <c r="N388" t="s">
        <v>16</v>
      </c>
      <c r="O388" t="s">
        <v>33</v>
      </c>
      <c r="P388" t="s">
        <v>11921</v>
      </c>
      <c r="Q388" t="s">
        <v>34</v>
      </c>
      <c r="R388" s="1">
        <v>44352</v>
      </c>
      <c r="S388" t="s">
        <v>2744</v>
      </c>
      <c r="T388" t="s">
        <v>13658</v>
      </c>
    </row>
    <row r="389" spans="1:20" x14ac:dyDescent="0.25">
      <c r="A389" t="s">
        <v>17350</v>
      </c>
      <c r="B389" t="s">
        <v>2054</v>
      </c>
      <c r="C389" t="s">
        <v>13</v>
      </c>
      <c r="D389" t="s">
        <v>2055</v>
      </c>
      <c r="E389" s="1">
        <v>44057</v>
      </c>
      <c r="F389" t="s">
        <v>10658</v>
      </c>
      <c r="G389" t="s">
        <v>10692</v>
      </c>
      <c r="H389" t="s">
        <v>10832</v>
      </c>
      <c r="I389" t="s">
        <v>2330</v>
      </c>
      <c r="J389" t="s">
        <v>37</v>
      </c>
      <c r="K389" t="s">
        <v>2744</v>
      </c>
      <c r="L389" t="s">
        <v>15</v>
      </c>
      <c r="M389">
        <v>36</v>
      </c>
      <c r="N389" t="s">
        <v>16</v>
      </c>
      <c r="O389" t="s">
        <v>33</v>
      </c>
      <c r="P389" t="s">
        <v>11921</v>
      </c>
      <c r="Q389" t="s">
        <v>34</v>
      </c>
      <c r="R389" s="1">
        <v>44352</v>
      </c>
      <c r="S389" t="s">
        <v>2744</v>
      </c>
      <c r="T389" t="s">
        <v>13666</v>
      </c>
    </row>
    <row r="390" spans="1:20" x14ac:dyDescent="0.25">
      <c r="A390" t="s">
        <v>17351</v>
      </c>
      <c r="B390" t="s">
        <v>4126</v>
      </c>
      <c r="C390" t="s">
        <v>13</v>
      </c>
      <c r="D390" t="s">
        <v>4127</v>
      </c>
      <c r="E390" s="1">
        <v>44057</v>
      </c>
      <c r="F390" t="s">
        <v>10658</v>
      </c>
      <c r="G390" t="s">
        <v>10692</v>
      </c>
      <c r="H390" t="s">
        <v>10854</v>
      </c>
      <c r="I390" t="s">
        <v>11466</v>
      </c>
      <c r="J390" t="s">
        <v>37</v>
      </c>
      <c r="K390" t="s">
        <v>2744</v>
      </c>
      <c r="L390" t="s">
        <v>15</v>
      </c>
      <c r="M390">
        <v>59</v>
      </c>
      <c r="N390" t="s">
        <v>16</v>
      </c>
      <c r="O390" t="s">
        <v>33</v>
      </c>
      <c r="P390" t="s">
        <v>11921</v>
      </c>
      <c r="Q390" t="s">
        <v>34</v>
      </c>
      <c r="R390" s="1">
        <v>44352</v>
      </c>
      <c r="S390" t="s">
        <v>2744</v>
      </c>
      <c r="T390" t="s">
        <v>13671</v>
      </c>
    </row>
    <row r="391" spans="1:20" x14ac:dyDescent="0.25">
      <c r="A391" t="s">
        <v>17352</v>
      </c>
      <c r="B391" t="s">
        <v>4582</v>
      </c>
      <c r="C391" t="s">
        <v>13</v>
      </c>
      <c r="D391" t="s">
        <v>4583</v>
      </c>
      <c r="E391" s="1">
        <v>44058</v>
      </c>
      <c r="F391" t="s">
        <v>10658</v>
      </c>
      <c r="G391" t="s">
        <v>10716</v>
      </c>
      <c r="H391" t="s">
        <v>37</v>
      </c>
      <c r="I391" t="s">
        <v>37</v>
      </c>
      <c r="J391" t="s">
        <v>37</v>
      </c>
      <c r="K391" t="s">
        <v>2744</v>
      </c>
      <c r="L391" t="s">
        <v>15</v>
      </c>
      <c r="M391" t="s">
        <v>37</v>
      </c>
      <c r="N391" t="s">
        <v>37</v>
      </c>
      <c r="O391" t="s">
        <v>33</v>
      </c>
      <c r="P391" t="s">
        <v>11921</v>
      </c>
      <c r="Q391" t="s">
        <v>34</v>
      </c>
      <c r="R391" s="1">
        <v>44352</v>
      </c>
      <c r="S391" t="s">
        <v>2744</v>
      </c>
      <c r="T391" t="s">
        <v>13695</v>
      </c>
    </row>
    <row r="392" spans="1:20" x14ac:dyDescent="0.25">
      <c r="A392" t="s">
        <v>17353</v>
      </c>
      <c r="B392" t="s">
        <v>2022</v>
      </c>
      <c r="C392" t="s">
        <v>13</v>
      </c>
      <c r="D392" t="s">
        <v>2023</v>
      </c>
      <c r="E392" s="1">
        <v>44059</v>
      </c>
      <c r="F392" t="s">
        <v>10658</v>
      </c>
      <c r="G392" t="s">
        <v>10692</v>
      </c>
      <c r="H392" t="s">
        <v>10832</v>
      </c>
      <c r="I392" t="s">
        <v>893</v>
      </c>
      <c r="J392" t="s">
        <v>37</v>
      </c>
      <c r="K392" t="s">
        <v>2744</v>
      </c>
      <c r="L392" t="s">
        <v>15</v>
      </c>
      <c r="M392">
        <v>27</v>
      </c>
      <c r="N392" t="s">
        <v>26</v>
      </c>
      <c r="O392" t="s">
        <v>33</v>
      </c>
      <c r="P392" t="s">
        <v>11921</v>
      </c>
      <c r="Q392" t="s">
        <v>34</v>
      </c>
      <c r="R392" s="1">
        <v>44352</v>
      </c>
      <c r="S392" t="s">
        <v>2744</v>
      </c>
      <c r="T392" t="s">
        <v>13698</v>
      </c>
    </row>
    <row r="393" spans="1:20" x14ac:dyDescent="0.25">
      <c r="A393" t="s">
        <v>17354</v>
      </c>
      <c r="B393" t="s">
        <v>4354</v>
      </c>
      <c r="C393" t="s">
        <v>13</v>
      </c>
      <c r="D393" t="s">
        <v>4355</v>
      </c>
      <c r="E393" s="1">
        <v>44060</v>
      </c>
      <c r="F393" t="s">
        <v>10658</v>
      </c>
      <c r="G393" t="s">
        <v>10676</v>
      </c>
      <c r="H393" t="s">
        <v>10903</v>
      </c>
      <c r="I393" t="s">
        <v>37</v>
      </c>
      <c r="J393" t="s">
        <v>37</v>
      </c>
      <c r="K393" t="s">
        <v>2744</v>
      </c>
      <c r="L393" t="s">
        <v>15</v>
      </c>
      <c r="M393">
        <v>66</v>
      </c>
      <c r="N393" t="s">
        <v>16</v>
      </c>
      <c r="O393" t="s">
        <v>33</v>
      </c>
      <c r="P393" t="s">
        <v>11921</v>
      </c>
      <c r="Q393" t="s">
        <v>34</v>
      </c>
      <c r="R393" s="1">
        <v>44352</v>
      </c>
      <c r="S393" t="s">
        <v>2744</v>
      </c>
      <c r="T393" t="s">
        <v>13710</v>
      </c>
    </row>
    <row r="394" spans="1:20" x14ac:dyDescent="0.25">
      <c r="A394" t="s">
        <v>17355</v>
      </c>
      <c r="B394" t="s">
        <v>11698</v>
      </c>
      <c r="C394" t="s">
        <v>13</v>
      </c>
      <c r="D394" t="s">
        <v>3232</v>
      </c>
      <c r="E394" s="1">
        <v>44062</v>
      </c>
      <c r="F394" t="s">
        <v>10658</v>
      </c>
      <c r="G394" t="s">
        <v>11671</v>
      </c>
      <c r="H394" t="s">
        <v>10969</v>
      </c>
      <c r="I394" t="s">
        <v>37</v>
      </c>
      <c r="J394" t="s">
        <v>37</v>
      </c>
      <c r="K394" t="s">
        <v>2744</v>
      </c>
      <c r="L394" t="s">
        <v>15</v>
      </c>
      <c r="M394">
        <v>81</v>
      </c>
      <c r="N394" t="s">
        <v>26</v>
      </c>
      <c r="O394" t="s">
        <v>70</v>
      </c>
      <c r="P394" t="s">
        <v>11921</v>
      </c>
      <c r="Q394" t="s">
        <v>34</v>
      </c>
      <c r="R394" s="1">
        <v>44352</v>
      </c>
      <c r="S394" t="s">
        <v>2744</v>
      </c>
      <c r="T394" t="s">
        <v>13717</v>
      </c>
    </row>
    <row r="395" spans="1:20" x14ac:dyDescent="0.25">
      <c r="A395" t="s">
        <v>17356</v>
      </c>
      <c r="B395" t="s">
        <v>2680</v>
      </c>
      <c r="C395" t="s">
        <v>13</v>
      </c>
      <c r="D395" t="s">
        <v>2681</v>
      </c>
      <c r="E395" s="1">
        <v>44063</v>
      </c>
      <c r="F395" t="s">
        <v>10655</v>
      </c>
      <c r="G395" t="s">
        <v>10735</v>
      </c>
      <c r="H395" t="s">
        <v>11071</v>
      </c>
      <c r="I395" t="s">
        <v>37</v>
      </c>
      <c r="J395" t="s">
        <v>37</v>
      </c>
      <c r="K395" t="s">
        <v>2744</v>
      </c>
      <c r="L395" t="s">
        <v>15</v>
      </c>
      <c r="M395">
        <v>42</v>
      </c>
      <c r="N395" t="s">
        <v>26</v>
      </c>
      <c r="O395" t="s">
        <v>33</v>
      </c>
      <c r="P395" t="s">
        <v>11921</v>
      </c>
      <c r="Q395" t="s">
        <v>34</v>
      </c>
      <c r="R395" s="1">
        <v>44352</v>
      </c>
      <c r="S395" t="s">
        <v>2744</v>
      </c>
      <c r="T395" t="s">
        <v>13731</v>
      </c>
    </row>
    <row r="396" spans="1:20" x14ac:dyDescent="0.25">
      <c r="A396" t="s">
        <v>17357</v>
      </c>
      <c r="B396" t="s">
        <v>6481</v>
      </c>
      <c r="C396" t="s">
        <v>13</v>
      </c>
      <c r="D396" t="s">
        <v>6482</v>
      </c>
      <c r="E396" s="1">
        <v>44063</v>
      </c>
      <c r="F396" t="s">
        <v>10658</v>
      </c>
      <c r="G396" t="s">
        <v>10756</v>
      </c>
      <c r="H396" t="s">
        <v>10967</v>
      </c>
      <c r="I396" t="s">
        <v>37</v>
      </c>
      <c r="J396" t="s">
        <v>37</v>
      </c>
      <c r="K396" t="s">
        <v>2744</v>
      </c>
      <c r="L396" t="s">
        <v>15</v>
      </c>
      <c r="M396">
        <v>28</v>
      </c>
      <c r="N396" t="s">
        <v>16</v>
      </c>
      <c r="O396" t="s">
        <v>33</v>
      </c>
      <c r="P396" t="s">
        <v>11922</v>
      </c>
      <c r="Q396" t="s">
        <v>34</v>
      </c>
      <c r="R396" s="1">
        <v>44352</v>
      </c>
      <c r="S396" t="s">
        <v>2744</v>
      </c>
      <c r="T396" t="s">
        <v>13735</v>
      </c>
    </row>
    <row r="397" spans="1:20" x14ac:dyDescent="0.25">
      <c r="A397" t="s">
        <v>17358</v>
      </c>
      <c r="B397" t="s">
        <v>4586</v>
      </c>
      <c r="C397" t="s">
        <v>13</v>
      </c>
      <c r="D397" t="s">
        <v>4587</v>
      </c>
      <c r="E397" s="1">
        <v>44064</v>
      </c>
      <c r="F397" t="s">
        <v>10658</v>
      </c>
      <c r="G397" t="s">
        <v>10716</v>
      </c>
      <c r="H397" t="s">
        <v>37</v>
      </c>
      <c r="I397" t="s">
        <v>37</v>
      </c>
      <c r="J397" t="s">
        <v>37</v>
      </c>
      <c r="K397" t="s">
        <v>2744</v>
      </c>
      <c r="L397" t="s">
        <v>15</v>
      </c>
      <c r="M397" t="s">
        <v>37</v>
      </c>
      <c r="N397" t="s">
        <v>37</v>
      </c>
      <c r="O397" t="s">
        <v>70</v>
      </c>
      <c r="P397" t="s">
        <v>11929</v>
      </c>
      <c r="Q397" t="s">
        <v>34</v>
      </c>
      <c r="R397" s="1">
        <v>44352</v>
      </c>
      <c r="S397" t="s">
        <v>2744</v>
      </c>
      <c r="T397" t="s">
        <v>13751</v>
      </c>
    </row>
    <row r="398" spans="1:20" x14ac:dyDescent="0.25">
      <c r="A398" t="s">
        <v>17359</v>
      </c>
      <c r="B398" t="s">
        <v>5691</v>
      </c>
      <c r="C398" t="s">
        <v>13</v>
      </c>
      <c r="D398" t="s">
        <v>5692</v>
      </c>
      <c r="E398" s="1">
        <v>44067</v>
      </c>
      <c r="F398" t="s">
        <v>10658</v>
      </c>
      <c r="G398" t="s">
        <v>10766</v>
      </c>
      <c r="H398" t="s">
        <v>11076</v>
      </c>
      <c r="I398" t="s">
        <v>37</v>
      </c>
      <c r="J398" t="s">
        <v>37</v>
      </c>
      <c r="K398" t="s">
        <v>5693</v>
      </c>
      <c r="L398" t="s">
        <v>15</v>
      </c>
      <c r="M398">
        <v>28</v>
      </c>
      <c r="N398" t="s">
        <v>16</v>
      </c>
      <c r="O398" t="s">
        <v>70</v>
      </c>
      <c r="P398" t="s">
        <v>11929</v>
      </c>
      <c r="Q398" t="s">
        <v>34</v>
      </c>
      <c r="R398" s="1">
        <v>44352</v>
      </c>
      <c r="S398" t="s">
        <v>2744</v>
      </c>
      <c r="T398" t="s">
        <v>13788</v>
      </c>
    </row>
    <row r="399" spans="1:20" x14ac:dyDescent="0.25">
      <c r="A399" t="s">
        <v>17360</v>
      </c>
      <c r="B399" t="s">
        <v>5430</v>
      </c>
      <c r="C399" t="s">
        <v>13</v>
      </c>
      <c r="D399" t="s">
        <v>5431</v>
      </c>
      <c r="E399" s="1">
        <v>44070</v>
      </c>
      <c r="F399" t="s">
        <v>10654</v>
      </c>
      <c r="G399" t="s">
        <v>10678</v>
      </c>
      <c r="H399" t="s">
        <v>10944</v>
      </c>
      <c r="I399" t="s">
        <v>37</v>
      </c>
      <c r="J399" t="s">
        <v>37</v>
      </c>
      <c r="K399" t="s">
        <v>2744</v>
      </c>
      <c r="L399" t="s">
        <v>15</v>
      </c>
      <c r="M399">
        <v>35</v>
      </c>
      <c r="N399" t="s">
        <v>16</v>
      </c>
      <c r="O399" t="s">
        <v>70</v>
      </c>
      <c r="P399" t="s">
        <v>11929</v>
      </c>
      <c r="Q399" t="s">
        <v>34</v>
      </c>
      <c r="R399" s="1">
        <v>44352</v>
      </c>
      <c r="S399" t="s">
        <v>2744</v>
      </c>
      <c r="T399" t="s">
        <v>13826</v>
      </c>
    </row>
    <row r="400" spans="1:20" x14ac:dyDescent="0.25">
      <c r="A400" t="s">
        <v>17361</v>
      </c>
      <c r="B400" t="s">
        <v>2835</v>
      </c>
      <c r="C400" t="s">
        <v>13</v>
      </c>
      <c r="D400" t="s">
        <v>2836</v>
      </c>
      <c r="E400" s="1">
        <v>44075</v>
      </c>
      <c r="F400" t="s">
        <v>10658</v>
      </c>
      <c r="G400" t="s">
        <v>10692</v>
      </c>
      <c r="H400" t="s">
        <v>10832</v>
      </c>
      <c r="I400" t="s">
        <v>37</v>
      </c>
      <c r="J400" t="s">
        <v>37</v>
      </c>
      <c r="K400" t="s">
        <v>2837</v>
      </c>
      <c r="L400" t="s">
        <v>15</v>
      </c>
      <c r="M400">
        <v>63</v>
      </c>
      <c r="N400" t="s">
        <v>26</v>
      </c>
      <c r="O400" t="s">
        <v>33</v>
      </c>
      <c r="P400" t="s">
        <v>11921</v>
      </c>
      <c r="Q400" t="s">
        <v>34</v>
      </c>
      <c r="R400" s="1">
        <v>44352</v>
      </c>
      <c r="S400" t="s">
        <v>2744</v>
      </c>
      <c r="T400" t="s">
        <v>13883</v>
      </c>
    </row>
    <row r="401" spans="1:20" x14ac:dyDescent="0.25">
      <c r="A401" t="s">
        <v>17362</v>
      </c>
      <c r="B401" t="s">
        <v>3470</v>
      </c>
      <c r="C401" t="s">
        <v>13</v>
      </c>
      <c r="D401" t="s">
        <v>3471</v>
      </c>
      <c r="E401" s="1">
        <v>44075</v>
      </c>
      <c r="F401" t="s">
        <v>10658</v>
      </c>
      <c r="G401" t="s">
        <v>10692</v>
      </c>
      <c r="H401" t="s">
        <v>10854</v>
      </c>
      <c r="I401" t="s">
        <v>7340</v>
      </c>
      <c r="J401" t="s">
        <v>37</v>
      </c>
      <c r="K401" t="s">
        <v>2744</v>
      </c>
      <c r="L401" t="s">
        <v>15</v>
      </c>
      <c r="M401">
        <v>67</v>
      </c>
      <c r="N401" t="s">
        <v>26</v>
      </c>
      <c r="O401" t="s">
        <v>33</v>
      </c>
      <c r="P401" t="s">
        <v>11921</v>
      </c>
      <c r="Q401" t="s">
        <v>34</v>
      </c>
      <c r="R401" s="1">
        <v>44352</v>
      </c>
      <c r="S401" t="s">
        <v>2744</v>
      </c>
      <c r="T401" t="s">
        <v>12250</v>
      </c>
    </row>
    <row r="402" spans="1:20" x14ac:dyDescent="0.25">
      <c r="A402" t="s">
        <v>17363</v>
      </c>
      <c r="B402" t="s">
        <v>6218</v>
      </c>
      <c r="C402" t="s">
        <v>13</v>
      </c>
      <c r="D402" t="s">
        <v>6219</v>
      </c>
      <c r="E402" s="1">
        <v>44075</v>
      </c>
      <c r="F402" t="s">
        <v>10658</v>
      </c>
      <c r="G402" t="s">
        <v>10716</v>
      </c>
      <c r="H402" t="s">
        <v>37</v>
      </c>
      <c r="I402" t="s">
        <v>37</v>
      </c>
      <c r="J402" t="s">
        <v>37</v>
      </c>
      <c r="K402" t="s">
        <v>2744</v>
      </c>
      <c r="L402" t="s">
        <v>15</v>
      </c>
      <c r="M402" t="s">
        <v>37</v>
      </c>
      <c r="N402" t="s">
        <v>37</v>
      </c>
      <c r="O402" t="s">
        <v>70</v>
      </c>
      <c r="P402" t="s">
        <v>11929</v>
      </c>
      <c r="Q402" t="s">
        <v>34</v>
      </c>
      <c r="R402" s="1">
        <v>44352</v>
      </c>
      <c r="S402" t="s">
        <v>2744</v>
      </c>
      <c r="T402" t="s">
        <v>13893</v>
      </c>
    </row>
    <row r="403" spans="1:20" x14ac:dyDescent="0.25">
      <c r="A403" t="s">
        <v>17364</v>
      </c>
      <c r="B403" t="s">
        <v>2797</v>
      </c>
      <c r="C403" t="s">
        <v>13</v>
      </c>
      <c r="D403" t="s">
        <v>2798</v>
      </c>
      <c r="E403" s="1">
        <v>44076</v>
      </c>
      <c r="F403" t="s">
        <v>10658</v>
      </c>
      <c r="G403" t="s">
        <v>10692</v>
      </c>
      <c r="H403" t="s">
        <v>10832</v>
      </c>
      <c r="I403" t="s">
        <v>37</v>
      </c>
      <c r="J403" t="s">
        <v>37</v>
      </c>
      <c r="K403" t="s">
        <v>893</v>
      </c>
      <c r="L403" t="s">
        <v>15</v>
      </c>
      <c r="M403">
        <v>66</v>
      </c>
      <c r="N403" t="s">
        <v>26</v>
      </c>
      <c r="O403" t="s">
        <v>33</v>
      </c>
      <c r="P403" t="s">
        <v>11921</v>
      </c>
      <c r="Q403" t="s">
        <v>34</v>
      </c>
      <c r="R403" s="1">
        <v>44352</v>
      </c>
      <c r="S403" t="s">
        <v>2744</v>
      </c>
      <c r="T403" t="s">
        <v>13896</v>
      </c>
    </row>
    <row r="404" spans="1:20" x14ac:dyDescent="0.25">
      <c r="A404" t="s">
        <v>17365</v>
      </c>
      <c r="B404" t="s">
        <v>2880</v>
      </c>
      <c r="C404" t="s">
        <v>13</v>
      </c>
      <c r="D404" t="s">
        <v>2881</v>
      </c>
      <c r="E404" s="1">
        <v>44077</v>
      </c>
      <c r="F404" t="s">
        <v>10658</v>
      </c>
      <c r="G404" t="s">
        <v>10692</v>
      </c>
      <c r="H404" t="s">
        <v>10832</v>
      </c>
      <c r="I404" t="s">
        <v>37</v>
      </c>
      <c r="J404" t="s">
        <v>37</v>
      </c>
      <c r="K404" t="s">
        <v>893</v>
      </c>
      <c r="L404" t="s">
        <v>15</v>
      </c>
      <c r="M404">
        <v>54</v>
      </c>
      <c r="N404" t="s">
        <v>16</v>
      </c>
      <c r="O404" t="s">
        <v>33</v>
      </c>
      <c r="P404" t="s">
        <v>11921</v>
      </c>
      <c r="Q404" t="s">
        <v>34</v>
      </c>
      <c r="R404" s="1">
        <v>44352</v>
      </c>
      <c r="S404" t="s">
        <v>2744</v>
      </c>
      <c r="T404" t="s">
        <v>13900</v>
      </c>
    </row>
    <row r="405" spans="1:20" x14ac:dyDescent="0.25">
      <c r="A405" t="s">
        <v>17366</v>
      </c>
      <c r="B405" t="s">
        <v>2884</v>
      </c>
      <c r="C405" t="s">
        <v>13</v>
      </c>
      <c r="D405" t="s">
        <v>2885</v>
      </c>
      <c r="E405" s="1">
        <v>44078</v>
      </c>
      <c r="F405" t="s">
        <v>10658</v>
      </c>
      <c r="G405" t="s">
        <v>10692</v>
      </c>
      <c r="H405" t="s">
        <v>10832</v>
      </c>
      <c r="I405" t="s">
        <v>37</v>
      </c>
      <c r="J405" t="s">
        <v>37</v>
      </c>
      <c r="K405" t="s">
        <v>893</v>
      </c>
      <c r="L405" t="s">
        <v>15</v>
      </c>
      <c r="M405">
        <v>36</v>
      </c>
      <c r="N405" t="s">
        <v>16</v>
      </c>
      <c r="O405" t="s">
        <v>70</v>
      </c>
      <c r="P405" t="s">
        <v>11929</v>
      </c>
      <c r="Q405" t="s">
        <v>34</v>
      </c>
      <c r="R405" s="1">
        <v>44352</v>
      </c>
      <c r="S405" t="s">
        <v>2744</v>
      </c>
      <c r="T405" t="s">
        <v>13908</v>
      </c>
    </row>
    <row r="406" spans="1:20" x14ac:dyDescent="0.25">
      <c r="A406" t="s">
        <v>17367</v>
      </c>
      <c r="B406" t="s">
        <v>3478</v>
      </c>
      <c r="C406" t="s">
        <v>13</v>
      </c>
      <c r="D406" t="s">
        <v>3479</v>
      </c>
      <c r="E406" s="1">
        <v>44083</v>
      </c>
      <c r="F406" t="s">
        <v>10658</v>
      </c>
      <c r="G406" t="s">
        <v>10692</v>
      </c>
      <c r="H406" t="s">
        <v>10854</v>
      </c>
      <c r="I406" t="s">
        <v>7340</v>
      </c>
      <c r="J406" t="s">
        <v>37</v>
      </c>
      <c r="K406" t="s">
        <v>2744</v>
      </c>
      <c r="L406" t="s">
        <v>15</v>
      </c>
      <c r="M406">
        <v>58</v>
      </c>
      <c r="N406" t="s">
        <v>16</v>
      </c>
      <c r="O406" t="s">
        <v>33</v>
      </c>
      <c r="P406" t="s">
        <v>11921</v>
      </c>
      <c r="Q406" t="s">
        <v>34</v>
      </c>
      <c r="R406" s="1">
        <v>44352</v>
      </c>
      <c r="S406" t="s">
        <v>2744</v>
      </c>
      <c r="T406" t="s">
        <v>13972</v>
      </c>
    </row>
    <row r="407" spans="1:20" x14ac:dyDescent="0.25">
      <c r="A407" t="s">
        <v>17368</v>
      </c>
      <c r="B407" t="s">
        <v>4004</v>
      </c>
      <c r="C407" t="s">
        <v>13</v>
      </c>
      <c r="D407" t="s">
        <v>4005</v>
      </c>
      <c r="E407" s="1">
        <v>44083</v>
      </c>
      <c r="F407" t="s">
        <v>10658</v>
      </c>
      <c r="G407" t="s">
        <v>10692</v>
      </c>
      <c r="H407" t="s">
        <v>10854</v>
      </c>
      <c r="I407" t="s">
        <v>11472</v>
      </c>
      <c r="J407" t="s">
        <v>37</v>
      </c>
      <c r="K407" t="s">
        <v>2744</v>
      </c>
      <c r="L407" t="s">
        <v>15</v>
      </c>
      <c r="M407">
        <v>69</v>
      </c>
      <c r="N407" t="s">
        <v>16</v>
      </c>
      <c r="O407" t="s">
        <v>33</v>
      </c>
      <c r="P407" t="s">
        <v>11921</v>
      </c>
      <c r="Q407" t="s">
        <v>34</v>
      </c>
      <c r="R407" s="1">
        <v>44352</v>
      </c>
      <c r="S407" t="s">
        <v>2744</v>
      </c>
      <c r="T407" t="s">
        <v>13975</v>
      </c>
    </row>
    <row r="408" spans="1:20" x14ac:dyDescent="0.25">
      <c r="A408" t="s">
        <v>17369</v>
      </c>
      <c r="B408" t="s">
        <v>3009</v>
      </c>
      <c r="C408" t="s">
        <v>13</v>
      </c>
      <c r="D408" t="s">
        <v>3010</v>
      </c>
      <c r="E408" s="1">
        <v>44084</v>
      </c>
      <c r="F408" t="s">
        <v>10658</v>
      </c>
      <c r="G408" t="s">
        <v>10692</v>
      </c>
      <c r="H408" t="s">
        <v>10832</v>
      </c>
      <c r="I408" t="s">
        <v>37</v>
      </c>
      <c r="J408" t="s">
        <v>37</v>
      </c>
      <c r="K408" t="s">
        <v>905</v>
      </c>
      <c r="L408" t="s">
        <v>15</v>
      </c>
      <c r="M408">
        <v>61</v>
      </c>
      <c r="N408" t="s">
        <v>26</v>
      </c>
      <c r="O408" t="s">
        <v>33</v>
      </c>
      <c r="P408" t="s">
        <v>11921</v>
      </c>
      <c r="Q408" t="s">
        <v>34</v>
      </c>
      <c r="R408" s="1">
        <v>44352</v>
      </c>
      <c r="S408" t="s">
        <v>2744</v>
      </c>
      <c r="T408" t="s">
        <v>13979</v>
      </c>
    </row>
    <row r="409" spans="1:20" x14ac:dyDescent="0.25">
      <c r="A409" t="s">
        <v>17370</v>
      </c>
      <c r="B409" t="s">
        <v>3046</v>
      </c>
      <c r="C409" t="s">
        <v>13</v>
      </c>
      <c r="D409" t="s">
        <v>3047</v>
      </c>
      <c r="E409" s="1">
        <v>44086</v>
      </c>
      <c r="F409" t="s">
        <v>10658</v>
      </c>
      <c r="G409" t="s">
        <v>10692</v>
      </c>
      <c r="H409" t="s">
        <v>10832</v>
      </c>
      <c r="I409" t="s">
        <v>37</v>
      </c>
      <c r="J409" t="s">
        <v>37</v>
      </c>
      <c r="K409" t="s">
        <v>1208</v>
      </c>
      <c r="L409" t="s">
        <v>15</v>
      </c>
      <c r="M409">
        <v>39</v>
      </c>
      <c r="N409" t="s">
        <v>26</v>
      </c>
      <c r="O409" t="s">
        <v>33</v>
      </c>
      <c r="P409" t="s">
        <v>11921</v>
      </c>
      <c r="Q409" t="s">
        <v>34</v>
      </c>
      <c r="R409" s="1">
        <v>44352</v>
      </c>
      <c r="S409" t="s">
        <v>2744</v>
      </c>
      <c r="T409" t="s">
        <v>14000</v>
      </c>
    </row>
    <row r="410" spans="1:20" x14ac:dyDescent="0.25">
      <c r="A410" t="s">
        <v>17371</v>
      </c>
      <c r="B410" t="s">
        <v>8572</v>
      </c>
      <c r="C410" t="s">
        <v>13</v>
      </c>
      <c r="D410" t="s">
        <v>8573</v>
      </c>
      <c r="E410" s="1">
        <v>44095</v>
      </c>
      <c r="F410" t="s">
        <v>10658</v>
      </c>
      <c r="G410" t="s">
        <v>10751</v>
      </c>
      <c r="H410" t="s">
        <v>10951</v>
      </c>
      <c r="I410" t="s">
        <v>37</v>
      </c>
      <c r="J410" t="s">
        <v>37</v>
      </c>
      <c r="K410" t="s">
        <v>2744</v>
      </c>
      <c r="L410" t="s">
        <v>15</v>
      </c>
      <c r="M410">
        <v>1</v>
      </c>
      <c r="N410" t="s">
        <v>16</v>
      </c>
      <c r="O410" t="s">
        <v>70</v>
      </c>
      <c r="P410" t="s">
        <v>11921</v>
      </c>
      <c r="Q410" t="s">
        <v>34</v>
      </c>
      <c r="R410" s="1">
        <v>44352</v>
      </c>
      <c r="S410" t="s">
        <v>2744</v>
      </c>
      <c r="T410" t="s">
        <v>14047</v>
      </c>
    </row>
    <row r="411" spans="1:20" x14ac:dyDescent="0.25">
      <c r="A411" t="s">
        <v>17372</v>
      </c>
      <c r="B411" t="s">
        <v>11702</v>
      </c>
      <c r="C411" t="s">
        <v>13</v>
      </c>
      <c r="D411" t="s">
        <v>3205</v>
      </c>
      <c r="E411" s="1">
        <v>44096</v>
      </c>
      <c r="F411" t="s">
        <v>10658</v>
      </c>
      <c r="G411" t="s">
        <v>11671</v>
      </c>
      <c r="H411" t="s">
        <v>10969</v>
      </c>
      <c r="I411" t="s">
        <v>37</v>
      </c>
      <c r="J411" t="s">
        <v>37</v>
      </c>
      <c r="K411" t="s">
        <v>2744</v>
      </c>
      <c r="L411" t="s">
        <v>15</v>
      </c>
      <c r="M411">
        <v>25</v>
      </c>
      <c r="N411" t="s">
        <v>26</v>
      </c>
      <c r="O411" t="s">
        <v>70</v>
      </c>
      <c r="P411" t="s">
        <v>11921</v>
      </c>
      <c r="Q411" t="s">
        <v>34</v>
      </c>
      <c r="R411" s="1">
        <v>44352</v>
      </c>
      <c r="S411" t="s">
        <v>2744</v>
      </c>
      <c r="T411" t="s">
        <v>14053</v>
      </c>
    </row>
    <row r="412" spans="1:20" x14ac:dyDescent="0.25">
      <c r="A412" t="s">
        <v>17373</v>
      </c>
      <c r="B412" t="s">
        <v>8895</v>
      </c>
      <c r="C412" t="s">
        <v>13</v>
      </c>
      <c r="D412" t="s">
        <v>8896</v>
      </c>
      <c r="E412" s="1">
        <v>44103</v>
      </c>
      <c r="F412" t="s">
        <v>10658</v>
      </c>
      <c r="G412" t="s">
        <v>10709</v>
      </c>
      <c r="H412" t="s">
        <v>11066</v>
      </c>
      <c r="I412" t="s">
        <v>37</v>
      </c>
      <c r="J412" t="s">
        <v>37</v>
      </c>
      <c r="K412" t="s">
        <v>2744</v>
      </c>
      <c r="L412" t="s">
        <v>15</v>
      </c>
      <c r="M412">
        <v>28</v>
      </c>
      <c r="N412" t="s">
        <v>26</v>
      </c>
      <c r="O412" t="s">
        <v>70</v>
      </c>
      <c r="P412" t="s">
        <v>11929</v>
      </c>
      <c r="Q412" t="s">
        <v>34</v>
      </c>
      <c r="R412" s="1">
        <v>44352</v>
      </c>
      <c r="S412" t="s">
        <v>2744</v>
      </c>
      <c r="T412" t="s">
        <v>14105</v>
      </c>
    </row>
    <row r="413" spans="1:20" x14ac:dyDescent="0.25">
      <c r="A413" t="s">
        <v>17374</v>
      </c>
      <c r="B413" t="s">
        <v>9179</v>
      </c>
      <c r="C413" t="s">
        <v>13</v>
      </c>
      <c r="D413" t="s">
        <v>9180</v>
      </c>
      <c r="E413" s="1">
        <v>44103</v>
      </c>
      <c r="F413" t="s">
        <v>10658</v>
      </c>
      <c r="G413" t="s">
        <v>10714</v>
      </c>
      <c r="H413" t="s">
        <v>10860</v>
      </c>
      <c r="I413" t="s">
        <v>37</v>
      </c>
      <c r="J413" t="s">
        <v>37</v>
      </c>
      <c r="K413" t="s">
        <v>2744</v>
      </c>
      <c r="L413" t="s">
        <v>15</v>
      </c>
      <c r="M413">
        <v>23</v>
      </c>
      <c r="N413" t="s">
        <v>26</v>
      </c>
      <c r="O413" t="s">
        <v>70</v>
      </c>
      <c r="P413" t="s">
        <v>11921</v>
      </c>
      <c r="Q413" t="s">
        <v>34</v>
      </c>
      <c r="R413" s="1">
        <v>44352</v>
      </c>
      <c r="S413" t="s">
        <v>2744</v>
      </c>
      <c r="T413" t="s">
        <v>14106</v>
      </c>
    </row>
    <row r="414" spans="1:20" x14ac:dyDescent="0.25">
      <c r="A414" t="s">
        <v>17375</v>
      </c>
      <c r="B414" t="s">
        <v>7472</v>
      </c>
      <c r="C414" t="s">
        <v>13</v>
      </c>
      <c r="D414" t="s">
        <v>7473</v>
      </c>
      <c r="E414" s="1">
        <v>44104</v>
      </c>
      <c r="F414" t="s">
        <v>10655</v>
      </c>
      <c r="G414" t="s">
        <v>10697</v>
      </c>
      <c r="H414" t="s">
        <v>11053</v>
      </c>
      <c r="I414" t="s">
        <v>37</v>
      </c>
      <c r="J414" t="s">
        <v>37</v>
      </c>
      <c r="K414" t="s">
        <v>2744</v>
      </c>
      <c r="L414" t="s">
        <v>15</v>
      </c>
      <c r="M414">
        <v>30</v>
      </c>
      <c r="N414" t="s">
        <v>16</v>
      </c>
      <c r="O414" t="s">
        <v>70</v>
      </c>
      <c r="P414" t="s">
        <v>11929</v>
      </c>
      <c r="Q414" t="s">
        <v>34</v>
      </c>
      <c r="R414" s="1">
        <v>44343</v>
      </c>
      <c r="S414" t="s">
        <v>2744</v>
      </c>
      <c r="T414" t="s">
        <v>14111</v>
      </c>
    </row>
    <row r="415" spans="1:20" x14ac:dyDescent="0.25">
      <c r="A415" t="s">
        <v>17376</v>
      </c>
      <c r="B415" t="s">
        <v>3162</v>
      </c>
      <c r="C415" t="s">
        <v>13</v>
      </c>
      <c r="D415" t="s">
        <v>3163</v>
      </c>
      <c r="E415" s="1">
        <v>44104</v>
      </c>
      <c r="F415" t="s">
        <v>10658</v>
      </c>
      <c r="G415" t="s">
        <v>10692</v>
      </c>
      <c r="H415" t="s">
        <v>10832</v>
      </c>
      <c r="I415" t="s">
        <v>37</v>
      </c>
      <c r="J415" t="s">
        <v>37</v>
      </c>
      <c r="K415" t="s">
        <v>893</v>
      </c>
      <c r="L415" t="s">
        <v>15</v>
      </c>
      <c r="M415">
        <v>45</v>
      </c>
      <c r="N415" t="s">
        <v>16</v>
      </c>
      <c r="O415" t="s">
        <v>33</v>
      </c>
      <c r="P415" t="s">
        <v>11921</v>
      </c>
      <c r="Q415" t="s">
        <v>34</v>
      </c>
      <c r="R415" s="1">
        <v>44352</v>
      </c>
      <c r="S415" t="s">
        <v>2744</v>
      </c>
      <c r="T415" t="s">
        <v>14112</v>
      </c>
    </row>
    <row r="416" spans="1:20" x14ac:dyDescent="0.25">
      <c r="A416" t="s">
        <v>17377</v>
      </c>
      <c r="B416" t="s">
        <v>3726</v>
      </c>
      <c r="C416" t="s">
        <v>13</v>
      </c>
      <c r="D416" t="s">
        <v>3727</v>
      </c>
      <c r="E416" s="1">
        <v>44114</v>
      </c>
      <c r="F416" t="s">
        <v>10659</v>
      </c>
      <c r="G416" t="s">
        <v>10737</v>
      </c>
      <c r="H416" t="s">
        <v>11102</v>
      </c>
      <c r="I416" t="s">
        <v>11488</v>
      </c>
      <c r="J416" t="s">
        <v>37</v>
      </c>
      <c r="K416" t="s">
        <v>2744</v>
      </c>
      <c r="L416" t="s">
        <v>15</v>
      </c>
      <c r="M416">
        <v>56</v>
      </c>
      <c r="N416" t="s">
        <v>16</v>
      </c>
      <c r="O416" t="s">
        <v>33</v>
      </c>
      <c r="P416" t="s">
        <v>11921</v>
      </c>
      <c r="Q416" t="s">
        <v>34</v>
      </c>
      <c r="R416" s="1">
        <v>44352</v>
      </c>
      <c r="S416" t="s">
        <v>2744</v>
      </c>
      <c r="T416" t="s">
        <v>14161</v>
      </c>
    </row>
    <row r="417" spans="1:20" x14ac:dyDescent="0.25">
      <c r="A417" t="s">
        <v>17378</v>
      </c>
      <c r="B417" t="s">
        <v>3355</v>
      </c>
      <c r="C417" t="s">
        <v>13</v>
      </c>
      <c r="D417" t="s">
        <v>3356</v>
      </c>
      <c r="E417" s="1">
        <v>44120</v>
      </c>
      <c r="F417" t="s">
        <v>10658</v>
      </c>
      <c r="G417" t="s">
        <v>10692</v>
      </c>
      <c r="H417" t="s">
        <v>10832</v>
      </c>
      <c r="I417" t="s">
        <v>905</v>
      </c>
      <c r="J417" t="s">
        <v>37</v>
      </c>
      <c r="K417" t="s">
        <v>2744</v>
      </c>
      <c r="L417" t="s">
        <v>15</v>
      </c>
      <c r="M417">
        <v>27</v>
      </c>
      <c r="N417" t="s">
        <v>16</v>
      </c>
      <c r="O417" t="s">
        <v>33</v>
      </c>
      <c r="P417" t="s">
        <v>11921</v>
      </c>
      <c r="Q417" t="s">
        <v>34</v>
      </c>
      <c r="R417" s="1">
        <v>44352</v>
      </c>
      <c r="S417" t="s">
        <v>2744</v>
      </c>
      <c r="T417" t="s">
        <v>14196</v>
      </c>
    </row>
    <row r="418" spans="1:20" x14ac:dyDescent="0.25">
      <c r="A418" t="s">
        <v>17379</v>
      </c>
      <c r="B418" t="s">
        <v>3369</v>
      </c>
      <c r="C418" t="s">
        <v>13</v>
      </c>
      <c r="D418" t="s">
        <v>3370</v>
      </c>
      <c r="E418" s="1">
        <v>44123</v>
      </c>
      <c r="F418" t="s">
        <v>10658</v>
      </c>
      <c r="G418" t="s">
        <v>10692</v>
      </c>
      <c r="H418" t="s">
        <v>10832</v>
      </c>
      <c r="I418" t="s">
        <v>905</v>
      </c>
      <c r="J418" t="s">
        <v>37</v>
      </c>
      <c r="K418" t="s">
        <v>2744</v>
      </c>
      <c r="L418" t="s">
        <v>15</v>
      </c>
      <c r="M418">
        <v>56</v>
      </c>
      <c r="N418" t="s">
        <v>26</v>
      </c>
      <c r="O418" t="s">
        <v>33</v>
      </c>
      <c r="P418" t="s">
        <v>11921</v>
      </c>
      <c r="Q418" t="s">
        <v>34</v>
      </c>
      <c r="R418" s="1">
        <v>44352</v>
      </c>
      <c r="S418" t="s">
        <v>2744</v>
      </c>
      <c r="T418" t="s">
        <v>14218</v>
      </c>
    </row>
    <row r="419" spans="1:20" x14ac:dyDescent="0.25">
      <c r="A419" t="s">
        <v>17380</v>
      </c>
      <c r="B419" t="s">
        <v>3436</v>
      </c>
      <c r="C419" t="s">
        <v>13</v>
      </c>
      <c r="D419" t="s">
        <v>3437</v>
      </c>
      <c r="E419" s="1">
        <v>44123</v>
      </c>
      <c r="F419" t="s">
        <v>10657</v>
      </c>
      <c r="G419" t="s">
        <v>10666</v>
      </c>
      <c r="H419" t="s">
        <v>37</v>
      </c>
      <c r="I419" t="s">
        <v>37</v>
      </c>
      <c r="J419" t="s">
        <v>37</v>
      </c>
      <c r="K419" t="s">
        <v>2744</v>
      </c>
      <c r="L419" t="s">
        <v>15</v>
      </c>
      <c r="M419" t="s">
        <v>37</v>
      </c>
      <c r="N419" t="s">
        <v>37</v>
      </c>
      <c r="O419" t="s">
        <v>70</v>
      </c>
      <c r="P419" t="s">
        <v>11929</v>
      </c>
      <c r="Q419" t="s">
        <v>34</v>
      </c>
      <c r="R419" s="1">
        <v>44352</v>
      </c>
      <c r="S419" t="s">
        <v>2744</v>
      </c>
      <c r="T419" t="s">
        <v>14222</v>
      </c>
    </row>
    <row r="420" spans="1:20" x14ac:dyDescent="0.25">
      <c r="A420" t="s">
        <v>17381</v>
      </c>
      <c r="B420" t="s">
        <v>4392</v>
      </c>
      <c r="C420" t="s">
        <v>13</v>
      </c>
      <c r="D420" t="s">
        <v>4393</v>
      </c>
      <c r="E420" s="1">
        <v>44123</v>
      </c>
      <c r="F420" t="s">
        <v>10658</v>
      </c>
      <c r="G420" t="s">
        <v>10756</v>
      </c>
      <c r="H420" t="s">
        <v>10967</v>
      </c>
      <c r="I420" t="s">
        <v>37</v>
      </c>
      <c r="J420" t="s">
        <v>37</v>
      </c>
      <c r="K420" t="s">
        <v>2744</v>
      </c>
      <c r="L420" t="s">
        <v>15</v>
      </c>
      <c r="M420">
        <v>41</v>
      </c>
      <c r="N420" t="s">
        <v>26</v>
      </c>
      <c r="O420" t="s">
        <v>70</v>
      </c>
      <c r="P420" t="s">
        <v>11921</v>
      </c>
      <c r="Q420" t="s">
        <v>34</v>
      </c>
      <c r="R420" s="1">
        <v>44352</v>
      </c>
      <c r="S420" t="s">
        <v>2744</v>
      </c>
      <c r="T420" t="s">
        <v>14228</v>
      </c>
    </row>
    <row r="421" spans="1:20" x14ac:dyDescent="0.25">
      <c r="A421" t="s">
        <v>17382</v>
      </c>
      <c r="B421" t="s">
        <v>8893</v>
      </c>
      <c r="C421" t="s">
        <v>13</v>
      </c>
      <c r="D421" t="s">
        <v>8894</v>
      </c>
      <c r="E421" s="1">
        <v>44124</v>
      </c>
      <c r="F421" t="s">
        <v>10658</v>
      </c>
      <c r="G421" t="s">
        <v>10709</v>
      </c>
      <c r="H421" t="s">
        <v>11066</v>
      </c>
      <c r="I421" t="s">
        <v>37</v>
      </c>
      <c r="J421" t="s">
        <v>37</v>
      </c>
      <c r="K421" t="s">
        <v>2744</v>
      </c>
      <c r="L421" t="s">
        <v>15</v>
      </c>
      <c r="M421">
        <v>54</v>
      </c>
      <c r="N421" t="s">
        <v>26</v>
      </c>
      <c r="O421" t="s">
        <v>70</v>
      </c>
      <c r="P421" t="s">
        <v>11929</v>
      </c>
      <c r="Q421" t="s">
        <v>34</v>
      </c>
      <c r="R421" s="1">
        <v>44352</v>
      </c>
      <c r="S421" t="s">
        <v>2744</v>
      </c>
      <c r="T421" t="s">
        <v>14234</v>
      </c>
    </row>
    <row r="422" spans="1:20" x14ac:dyDescent="0.25">
      <c r="A422" t="s">
        <v>17383</v>
      </c>
      <c r="B422" t="s">
        <v>3373</v>
      </c>
      <c r="C422" t="s">
        <v>13</v>
      </c>
      <c r="D422" t="s">
        <v>3374</v>
      </c>
      <c r="E422" s="1">
        <v>44124</v>
      </c>
      <c r="F422" t="s">
        <v>10658</v>
      </c>
      <c r="G422" t="s">
        <v>10692</v>
      </c>
      <c r="H422" t="s">
        <v>10832</v>
      </c>
      <c r="I422" t="s">
        <v>905</v>
      </c>
      <c r="J422" t="s">
        <v>37</v>
      </c>
      <c r="K422" t="s">
        <v>2744</v>
      </c>
      <c r="L422" t="s">
        <v>15</v>
      </c>
      <c r="M422">
        <v>29</v>
      </c>
      <c r="N422" t="s">
        <v>16</v>
      </c>
      <c r="O422" t="s">
        <v>38</v>
      </c>
      <c r="P422" t="s">
        <v>11920</v>
      </c>
      <c r="Q422" t="s">
        <v>34</v>
      </c>
      <c r="R422" s="1">
        <v>44352</v>
      </c>
      <c r="S422" t="s">
        <v>2744</v>
      </c>
      <c r="T422" t="s">
        <v>14237</v>
      </c>
    </row>
    <row r="423" spans="1:20" x14ac:dyDescent="0.25">
      <c r="A423" t="s">
        <v>17384</v>
      </c>
      <c r="B423" t="s">
        <v>3375</v>
      </c>
      <c r="C423" t="s">
        <v>13</v>
      </c>
      <c r="D423" t="s">
        <v>3376</v>
      </c>
      <c r="E423" s="1">
        <v>44124</v>
      </c>
      <c r="F423" t="s">
        <v>10658</v>
      </c>
      <c r="G423" t="s">
        <v>10692</v>
      </c>
      <c r="H423" t="s">
        <v>10832</v>
      </c>
      <c r="I423" t="s">
        <v>905</v>
      </c>
      <c r="J423" t="s">
        <v>37</v>
      </c>
      <c r="K423" t="s">
        <v>2744</v>
      </c>
      <c r="L423" t="s">
        <v>15</v>
      </c>
      <c r="M423">
        <v>60</v>
      </c>
      <c r="N423" t="s">
        <v>16</v>
      </c>
      <c r="O423" t="s">
        <v>38</v>
      </c>
      <c r="P423" t="s">
        <v>11920</v>
      </c>
      <c r="Q423" t="s">
        <v>34</v>
      </c>
      <c r="R423" s="1">
        <v>44352</v>
      </c>
      <c r="S423" t="s">
        <v>2744</v>
      </c>
      <c r="T423" t="s">
        <v>14237</v>
      </c>
    </row>
    <row r="424" spans="1:20" x14ac:dyDescent="0.25">
      <c r="A424" t="s">
        <v>17385</v>
      </c>
      <c r="B424" t="s">
        <v>5291</v>
      </c>
      <c r="C424" t="s">
        <v>13</v>
      </c>
      <c r="D424" t="s">
        <v>5292</v>
      </c>
      <c r="E424" s="1">
        <v>44127</v>
      </c>
      <c r="F424" t="s">
        <v>10658</v>
      </c>
      <c r="G424" t="s">
        <v>10761</v>
      </c>
      <c r="H424" t="s">
        <v>11181</v>
      </c>
      <c r="I424" t="s">
        <v>37</v>
      </c>
      <c r="J424" t="s">
        <v>37</v>
      </c>
      <c r="K424" t="s">
        <v>2744</v>
      </c>
      <c r="L424" t="s">
        <v>15</v>
      </c>
      <c r="M424">
        <v>26</v>
      </c>
      <c r="N424" t="s">
        <v>16</v>
      </c>
      <c r="O424" t="s">
        <v>70</v>
      </c>
      <c r="P424" t="s">
        <v>11929</v>
      </c>
      <c r="Q424" t="s">
        <v>34</v>
      </c>
      <c r="R424" s="1">
        <v>44352</v>
      </c>
      <c r="S424" t="s">
        <v>2744</v>
      </c>
      <c r="T424" t="s">
        <v>14222</v>
      </c>
    </row>
    <row r="425" spans="1:20" x14ac:dyDescent="0.25">
      <c r="A425" t="s">
        <v>17386</v>
      </c>
      <c r="B425" t="s">
        <v>3606</v>
      </c>
      <c r="C425" t="s">
        <v>13</v>
      </c>
      <c r="D425" t="s">
        <v>3607</v>
      </c>
      <c r="E425" s="1">
        <v>44129</v>
      </c>
      <c r="F425" t="s">
        <v>10658</v>
      </c>
      <c r="G425" t="s">
        <v>10692</v>
      </c>
      <c r="H425" t="s">
        <v>10832</v>
      </c>
      <c r="I425" t="s">
        <v>905</v>
      </c>
      <c r="J425" t="s">
        <v>37</v>
      </c>
      <c r="K425" t="s">
        <v>2744</v>
      </c>
      <c r="L425" t="s">
        <v>15</v>
      </c>
      <c r="M425">
        <v>18</v>
      </c>
      <c r="N425" t="s">
        <v>16</v>
      </c>
      <c r="O425" t="s">
        <v>33</v>
      </c>
      <c r="P425" t="s">
        <v>11921</v>
      </c>
      <c r="Q425" t="s">
        <v>34</v>
      </c>
      <c r="R425" s="1">
        <v>44352</v>
      </c>
      <c r="S425" t="s">
        <v>2744</v>
      </c>
      <c r="T425" t="s">
        <v>13979</v>
      </c>
    </row>
    <row r="426" spans="1:20" x14ac:dyDescent="0.25">
      <c r="A426" t="s">
        <v>17387</v>
      </c>
      <c r="B426" t="s">
        <v>7383</v>
      </c>
      <c r="C426" t="s">
        <v>13</v>
      </c>
      <c r="D426" t="s">
        <v>7384</v>
      </c>
      <c r="E426" s="1">
        <v>44130</v>
      </c>
      <c r="F426" t="s">
        <v>10658</v>
      </c>
      <c r="G426" t="s">
        <v>10692</v>
      </c>
      <c r="H426" t="s">
        <v>10854</v>
      </c>
      <c r="I426" t="s">
        <v>37</v>
      </c>
      <c r="J426" t="s">
        <v>37</v>
      </c>
      <c r="K426" t="s">
        <v>7334</v>
      </c>
      <c r="L426" t="s">
        <v>15</v>
      </c>
      <c r="M426">
        <v>53</v>
      </c>
      <c r="N426" t="s">
        <v>16</v>
      </c>
      <c r="O426" t="s">
        <v>33</v>
      </c>
      <c r="P426" t="s">
        <v>11921</v>
      </c>
      <c r="Q426" t="s">
        <v>34</v>
      </c>
      <c r="R426" s="1">
        <v>44343</v>
      </c>
      <c r="S426" t="s">
        <v>2744</v>
      </c>
      <c r="T426" t="s">
        <v>14279</v>
      </c>
    </row>
    <row r="427" spans="1:20" x14ac:dyDescent="0.25">
      <c r="A427" t="s">
        <v>17388</v>
      </c>
      <c r="B427" t="s">
        <v>7387</v>
      </c>
      <c r="C427" t="s">
        <v>13</v>
      </c>
      <c r="D427" t="s">
        <v>7388</v>
      </c>
      <c r="E427" s="1">
        <v>44130</v>
      </c>
      <c r="F427" t="s">
        <v>10658</v>
      </c>
      <c r="G427" t="s">
        <v>10692</v>
      </c>
      <c r="H427" t="s">
        <v>10854</v>
      </c>
      <c r="I427" t="s">
        <v>37</v>
      </c>
      <c r="J427" t="s">
        <v>37</v>
      </c>
      <c r="K427" t="s">
        <v>7340</v>
      </c>
      <c r="L427" t="s">
        <v>15</v>
      </c>
      <c r="M427">
        <v>39</v>
      </c>
      <c r="N427" t="s">
        <v>26</v>
      </c>
      <c r="O427" t="s">
        <v>33</v>
      </c>
      <c r="P427" t="s">
        <v>11921</v>
      </c>
      <c r="Q427" t="s">
        <v>34</v>
      </c>
      <c r="R427" s="1">
        <v>44343</v>
      </c>
      <c r="S427" t="s">
        <v>2744</v>
      </c>
      <c r="T427" t="s">
        <v>14281</v>
      </c>
    </row>
    <row r="428" spans="1:20" x14ac:dyDescent="0.25">
      <c r="A428" t="s">
        <v>17389</v>
      </c>
      <c r="B428" t="s">
        <v>7379</v>
      </c>
      <c r="C428" t="s">
        <v>13</v>
      </c>
      <c r="D428" t="s">
        <v>7380</v>
      </c>
      <c r="E428" s="1">
        <v>44131</v>
      </c>
      <c r="F428" t="s">
        <v>10658</v>
      </c>
      <c r="G428" t="s">
        <v>10692</v>
      </c>
      <c r="H428" t="s">
        <v>10854</v>
      </c>
      <c r="I428" t="s">
        <v>37</v>
      </c>
      <c r="J428" t="s">
        <v>37</v>
      </c>
      <c r="K428" t="s">
        <v>7334</v>
      </c>
      <c r="L428" t="s">
        <v>15</v>
      </c>
      <c r="M428">
        <v>18</v>
      </c>
      <c r="N428" t="s">
        <v>26</v>
      </c>
      <c r="O428" t="s">
        <v>33</v>
      </c>
      <c r="P428" t="s">
        <v>11921</v>
      </c>
      <c r="Q428" t="s">
        <v>34</v>
      </c>
      <c r="R428" s="1">
        <v>44343</v>
      </c>
      <c r="S428" t="s">
        <v>2744</v>
      </c>
      <c r="T428" t="s">
        <v>14291</v>
      </c>
    </row>
    <row r="429" spans="1:20" x14ac:dyDescent="0.25">
      <c r="A429" t="s">
        <v>17390</v>
      </c>
      <c r="B429" t="s">
        <v>3632</v>
      </c>
      <c r="C429" t="s">
        <v>13</v>
      </c>
      <c r="D429" t="s">
        <v>3633</v>
      </c>
      <c r="E429" s="1">
        <v>44131</v>
      </c>
      <c r="F429" t="s">
        <v>10658</v>
      </c>
      <c r="G429" t="s">
        <v>10692</v>
      </c>
      <c r="H429" t="s">
        <v>10832</v>
      </c>
      <c r="I429" t="s">
        <v>893</v>
      </c>
      <c r="J429" t="s">
        <v>37</v>
      </c>
      <c r="K429" t="s">
        <v>2744</v>
      </c>
      <c r="L429" t="s">
        <v>15</v>
      </c>
      <c r="M429">
        <v>42</v>
      </c>
      <c r="N429" t="s">
        <v>26</v>
      </c>
      <c r="O429" t="s">
        <v>33</v>
      </c>
      <c r="P429" t="s">
        <v>11921</v>
      </c>
      <c r="Q429" t="s">
        <v>34</v>
      </c>
      <c r="R429" s="1">
        <v>44352</v>
      </c>
      <c r="S429" t="s">
        <v>2744</v>
      </c>
      <c r="T429" t="s">
        <v>14292</v>
      </c>
    </row>
    <row r="430" spans="1:20" x14ac:dyDescent="0.25">
      <c r="A430" t="s">
        <v>17391</v>
      </c>
      <c r="B430" t="s">
        <v>3660</v>
      </c>
      <c r="C430" t="s">
        <v>13</v>
      </c>
      <c r="D430" t="s">
        <v>3661</v>
      </c>
      <c r="E430" s="1">
        <v>44131</v>
      </c>
      <c r="F430" t="s">
        <v>10658</v>
      </c>
      <c r="G430" t="s">
        <v>10692</v>
      </c>
      <c r="H430" t="s">
        <v>10832</v>
      </c>
      <c r="I430" t="s">
        <v>2330</v>
      </c>
      <c r="J430" t="s">
        <v>37</v>
      </c>
      <c r="K430" t="s">
        <v>2744</v>
      </c>
      <c r="L430" t="s">
        <v>15</v>
      </c>
      <c r="M430">
        <v>20</v>
      </c>
      <c r="N430" t="s">
        <v>16</v>
      </c>
      <c r="O430" t="s">
        <v>33</v>
      </c>
      <c r="P430" t="s">
        <v>11921</v>
      </c>
      <c r="Q430" t="s">
        <v>34</v>
      </c>
      <c r="R430" s="1">
        <v>44352</v>
      </c>
      <c r="S430" t="s">
        <v>2744</v>
      </c>
      <c r="T430" t="s">
        <v>14293</v>
      </c>
    </row>
    <row r="431" spans="1:20" x14ac:dyDescent="0.25">
      <c r="A431" t="s">
        <v>17392</v>
      </c>
      <c r="B431" t="s">
        <v>3674</v>
      </c>
      <c r="C431" t="s">
        <v>13</v>
      </c>
      <c r="D431" t="s">
        <v>3675</v>
      </c>
      <c r="E431" s="1">
        <v>44131</v>
      </c>
      <c r="F431" t="s">
        <v>10658</v>
      </c>
      <c r="G431" t="s">
        <v>10692</v>
      </c>
      <c r="H431" t="s">
        <v>10832</v>
      </c>
      <c r="I431" t="s">
        <v>893</v>
      </c>
      <c r="J431" t="s">
        <v>37</v>
      </c>
      <c r="K431" t="s">
        <v>2744</v>
      </c>
      <c r="L431" t="s">
        <v>15</v>
      </c>
      <c r="M431">
        <v>42</v>
      </c>
      <c r="N431" t="s">
        <v>16</v>
      </c>
      <c r="O431" t="s">
        <v>70</v>
      </c>
      <c r="P431" t="s">
        <v>11929</v>
      </c>
      <c r="Q431" t="s">
        <v>34</v>
      </c>
      <c r="R431" s="1">
        <v>44352</v>
      </c>
      <c r="S431" t="s">
        <v>2744</v>
      </c>
      <c r="T431" t="s">
        <v>14298</v>
      </c>
    </row>
    <row r="432" spans="1:20" x14ac:dyDescent="0.25">
      <c r="A432" t="s">
        <v>17393</v>
      </c>
      <c r="B432" t="s">
        <v>9415</v>
      </c>
      <c r="C432" t="s">
        <v>13</v>
      </c>
      <c r="D432" t="s">
        <v>9416</v>
      </c>
      <c r="E432" s="1">
        <v>44132</v>
      </c>
      <c r="F432" t="s">
        <v>10658</v>
      </c>
      <c r="G432" t="s">
        <v>10716</v>
      </c>
      <c r="H432" t="s">
        <v>37</v>
      </c>
      <c r="I432" t="s">
        <v>37</v>
      </c>
      <c r="J432" t="s">
        <v>37</v>
      </c>
      <c r="K432" t="s">
        <v>2744</v>
      </c>
      <c r="L432" t="s">
        <v>15</v>
      </c>
      <c r="M432" t="s">
        <v>37</v>
      </c>
      <c r="N432" t="s">
        <v>37</v>
      </c>
      <c r="O432" t="s">
        <v>70</v>
      </c>
      <c r="P432" t="s">
        <v>11929</v>
      </c>
      <c r="Q432" t="s">
        <v>34</v>
      </c>
      <c r="R432" s="1">
        <v>44352</v>
      </c>
      <c r="S432" t="s">
        <v>2744</v>
      </c>
      <c r="T432" t="s">
        <v>14304</v>
      </c>
    </row>
    <row r="433" spans="1:20" x14ac:dyDescent="0.25">
      <c r="A433" t="s">
        <v>17394</v>
      </c>
      <c r="B433" t="s">
        <v>9407</v>
      </c>
      <c r="C433" t="s">
        <v>13</v>
      </c>
      <c r="D433" t="s">
        <v>9408</v>
      </c>
      <c r="E433" s="1">
        <v>44133</v>
      </c>
      <c r="F433" t="s">
        <v>10658</v>
      </c>
      <c r="G433" t="s">
        <v>10716</v>
      </c>
      <c r="H433" t="s">
        <v>37</v>
      </c>
      <c r="I433" t="s">
        <v>37</v>
      </c>
      <c r="J433" t="s">
        <v>37</v>
      </c>
      <c r="K433" t="s">
        <v>2744</v>
      </c>
      <c r="L433" t="s">
        <v>15</v>
      </c>
      <c r="M433" t="s">
        <v>37</v>
      </c>
      <c r="N433" t="s">
        <v>37</v>
      </c>
      <c r="O433" t="s">
        <v>33</v>
      </c>
      <c r="P433" t="s">
        <v>11921</v>
      </c>
      <c r="Q433" t="s">
        <v>34</v>
      </c>
      <c r="R433" s="1">
        <v>44352</v>
      </c>
      <c r="S433" t="s">
        <v>2744</v>
      </c>
      <c r="T433" t="s">
        <v>14313</v>
      </c>
    </row>
    <row r="434" spans="1:20" x14ac:dyDescent="0.25">
      <c r="A434" t="s">
        <v>17395</v>
      </c>
      <c r="B434" t="s">
        <v>9419</v>
      </c>
      <c r="C434" t="s">
        <v>13</v>
      </c>
      <c r="D434" t="s">
        <v>9420</v>
      </c>
      <c r="E434" s="1">
        <v>44136</v>
      </c>
      <c r="F434" t="s">
        <v>10658</v>
      </c>
      <c r="G434" t="s">
        <v>10716</v>
      </c>
      <c r="H434" t="s">
        <v>37</v>
      </c>
      <c r="I434" t="s">
        <v>37</v>
      </c>
      <c r="J434" t="s">
        <v>37</v>
      </c>
      <c r="K434" t="s">
        <v>2744</v>
      </c>
      <c r="L434" t="s">
        <v>15</v>
      </c>
      <c r="M434" t="s">
        <v>37</v>
      </c>
      <c r="N434" t="s">
        <v>37</v>
      </c>
      <c r="O434" t="s">
        <v>33</v>
      </c>
      <c r="P434" t="s">
        <v>11921</v>
      </c>
      <c r="Q434" t="s">
        <v>34</v>
      </c>
      <c r="R434" s="1">
        <v>44352</v>
      </c>
      <c r="S434" t="s">
        <v>2744</v>
      </c>
      <c r="T434" t="s">
        <v>14331</v>
      </c>
    </row>
    <row r="435" spans="1:20" x14ac:dyDescent="0.25">
      <c r="A435" t="s">
        <v>17396</v>
      </c>
      <c r="B435" t="s">
        <v>7365</v>
      </c>
      <c r="C435" t="s">
        <v>13</v>
      </c>
      <c r="D435" t="s">
        <v>7366</v>
      </c>
      <c r="E435" s="1">
        <v>44137</v>
      </c>
      <c r="F435" t="s">
        <v>10658</v>
      </c>
      <c r="G435" t="s">
        <v>10692</v>
      </c>
      <c r="H435" t="s">
        <v>10854</v>
      </c>
      <c r="I435" t="s">
        <v>37</v>
      </c>
      <c r="J435" t="s">
        <v>37</v>
      </c>
      <c r="K435" t="s">
        <v>7340</v>
      </c>
      <c r="L435" t="s">
        <v>15</v>
      </c>
      <c r="M435">
        <v>22</v>
      </c>
      <c r="N435" t="s">
        <v>26</v>
      </c>
      <c r="O435" t="s">
        <v>33</v>
      </c>
      <c r="P435" t="s">
        <v>11921</v>
      </c>
      <c r="Q435" t="s">
        <v>34</v>
      </c>
      <c r="R435" s="1">
        <v>44343</v>
      </c>
      <c r="S435" t="s">
        <v>2744</v>
      </c>
      <c r="T435" t="s">
        <v>14334</v>
      </c>
    </row>
    <row r="436" spans="1:20" x14ac:dyDescent="0.25">
      <c r="A436" t="s">
        <v>17397</v>
      </c>
      <c r="B436" t="s">
        <v>3568</v>
      </c>
      <c r="C436" t="s">
        <v>13</v>
      </c>
      <c r="D436" t="s">
        <v>3569</v>
      </c>
      <c r="E436" s="1">
        <v>44137</v>
      </c>
      <c r="F436" t="s">
        <v>10655</v>
      </c>
      <c r="G436" t="s">
        <v>10735</v>
      </c>
      <c r="H436" t="s">
        <v>10993</v>
      </c>
      <c r="I436" t="s">
        <v>37</v>
      </c>
      <c r="J436" t="s">
        <v>37</v>
      </c>
      <c r="K436" t="s">
        <v>2744</v>
      </c>
      <c r="L436" t="s">
        <v>15</v>
      </c>
      <c r="M436">
        <v>45</v>
      </c>
      <c r="N436" t="s">
        <v>16</v>
      </c>
      <c r="O436" t="s">
        <v>70</v>
      </c>
      <c r="P436" t="s">
        <v>11921</v>
      </c>
      <c r="Q436" t="s">
        <v>34</v>
      </c>
      <c r="R436" s="1">
        <v>44352</v>
      </c>
      <c r="S436" t="s">
        <v>2744</v>
      </c>
      <c r="T436" t="s">
        <v>14342</v>
      </c>
    </row>
    <row r="437" spans="1:20" x14ac:dyDescent="0.25">
      <c r="A437" t="s">
        <v>17398</v>
      </c>
      <c r="B437" t="s">
        <v>3749</v>
      </c>
      <c r="C437" t="s">
        <v>13</v>
      </c>
      <c r="D437" t="s">
        <v>3750</v>
      </c>
      <c r="E437" s="1">
        <v>44142</v>
      </c>
      <c r="F437" t="s">
        <v>10658</v>
      </c>
      <c r="G437" t="s">
        <v>10692</v>
      </c>
      <c r="H437" t="s">
        <v>10832</v>
      </c>
      <c r="I437" t="s">
        <v>905</v>
      </c>
      <c r="J437" t="s">
        <v>37</v>
      </c>
      <c r="K437" t="s">
        <v>2744</v>
      </c>
      <c r="L437" t="s">
        <v>15</v>
      </c>
      <c r="M437">
        <v>59</v>
      </c>
      <c r="N437" t="s">
        <v>26</v>
      </c>
      <c r="O437" t="s">
        <v>33</v>
      </c>
      <c r="P437" t="s">
        <v>11921</v>
      </c>
      <c r="Q437" t="s">
        <v>34</v>
      </c>
      <c r="R437" s="1">
        <v>44352</v>
      </c>
      <c r="S437" t="s">
        <v>2744</v>
      </c>
      <c r="T437" t="s">
        <v>14390</v>
      </c>
    </row>
    <row r="438" spans="1:20" x14ac:dyDescent="0.25">
      <c r="A438" t="s">
        <v>17399</v>
      </c>
      <c r="B438" t="s">
        <v>3938</v>
      </c>
      <c r="C438" t="s">
        <v>13</v>
      </c>
      <c r="D438" t="s">
        <v>3939</v>
      </c>
      <c r="E438" s="1">
        <v>44143</v>
      </c>
      <c r="F438" t="s">
        <v>10657</v>
      </c>
      <c r="G438" t="s">
        <v>10666</v>
      </c>
      <c r="H438" t="s">
        <v>37</v>
      </c>
      <c r="I438" t="s">
        <v>37</v>
      </c>
      <c r="J438" t="s">
        <v>37</v>
      </c>
      <c r="K438" t="s">
        <v>2744</v>
      </c>
      <c r="L438" t="s">
        <v>15</v>
      </c>
      <c r="M438" t="s">
        <v>37</v>
      </c>
      <c r="N438" t="s">
        <v>37</v>
      </c>
      <c r="O438" t="s">
        <v>70</v>
      </c>
      <c r="P438" t="s">
        <v>11929</v>
      </c>
      <c r="Q438" t="s">
        <v>34</v>
      </c>
      <c r="R438" s="1">
        <v>44352</v>
      </c>
      <c r="S438" t="s">
        <v>2744</v>
      </c>
      <c r="T438" t="s">
        <v>14400</v>
      </c>
    </row>
    <row r="439" spans="1:20" x14ac:dyDescent="0.25">
      <c r="A439" t="s">
        <v>17400</v>
      </c>
      <c r="B439" t="s">
        <v>8897</v>
      </c>
      <c r="C439" t="s">
        <v>13</v>
      </c>
      <c r="D439" t="s">
        <v>8898</v>
      </c>
      <c r="E439" s="1">
        <v>44144</v>
      </c>
      <c r="F439" t="s">
        <v>10658</v>
      </c>
      <c r="G439" t="s">
        <v>10709</v>
      </c>
      <c r="H439" t="s">
        <v>11066</v>
      </c>
      <c r="I439" t="s">
        <v>37</v>
      </c>
      <c r="J439" t="s">
        <v>37</v>
      </c>
      <c r="K439" t="s">
        <v>2744</v>
      </c>
      <c r="L439" t="s">
        <v>15</v>
      </c>
      <c r="M439">
        <v>23</v>
      </c>
      <c r="N439" t="s">
        <v>16</v>
      </c>
      <c r="O439" t="s">
        <v>70</v>
      </c>
      <c r="P439" t="s">
        <v>11929</v>
      </c>
      <c r="Q439" t="s">
        <v>34</v>
      </c>
      <c r="R439" s="1">
        <v>44352</v>
      </c>
      <c r="S439" t="s">
        <v>2744</v>
      </c>
      <c r="T439" t="s">
        <v>14403</v>
      </c>
    </row>
    <row r="440" spans="1:20" x14ac:dyDescent="0.25">
      <c r="A440" t="s">
        <v>17401</v>
      </c>
      <c r="B440" t="s">
        <v>3642</v>
      </c>
      <c r="C440" t="s">
        <v>13</v>
      </c>
      <c r="D440" t="s">
        <v>3643</v>
      </c>
      <c r="E440" s="1">
        <v>44144</v>
      </c>
      <c r="F440" t="s">
        <v>10658</v>
      </c>
      <c r="G440" t="s">
        <v>10692</v>
      </c>
      <c r="H440" t="s">
        <v>10832</v>
      </c>
      <c r="I440" t="s">
        <v>893</v>
      </c>
      <c r="J440" t="s">
        <v>37</v>
      </c>
      <c r="K440" t="s">
        <v>2744</v>
      </c>
      <c r="L440" t="s">
        <v>15</v>
      </c>
      <c r="M440">
        <v>21</v>
      </c>
      <c r="N440" t="s">
        <v>26</v>
      </c>
      <c r="O440" t="s">
        <v>33</v>
      </c>
      <c r="P440" t="s">
        <v>11921</v>
      </c>
      <c r="Q440" t="s">
        <v>34</v>
      </c>
      <c r="R440" s="1">
        <v>44352</v>
      </c>
      <c r="S440" t="s">
        <v>2744</v>
      </c>
      <c r="T440" t="s">
        <v>14411</v>
      </c>
    </row>
    <row r="441" spans="1:20" x14ac:dyDescent="0.25">
      <c r="A441" t="s">
        <v>17402</v>
      </c>
      <c r="B441" t="s">
        <v>3734</v>
      </c>
      <c r="C441" t="s">
        <v>13</v>
      </c>
      <c r="D441" t="s">
        <v>3735</v>
      </c>
      <c r="E441" s="1">
        <v>44147</v>
      </c>
      <c r="F441" t="s">
        <v>10658</v>
      </c>
      <c r="G441" t="s">
        <v>10692</v>
      </c>
      <c r="H441" t="s">
        <v>11127</v>
      </c>
      <c r="I441" t="s">
        <v>11502</v>
      </c>
      <c r="J441" t="s">
        <v>37</v>
      </c>
      <c r="K441" t="s">
        <v>2744</v>
      </c>
      <c r="L441" t="s">
        <v>15</v>
      </c>
      <c r="M441">
        <v>40</v>
      </c>
      <c r="N441" t="s">
        <v>26</v>
      </c>
      <c r="O441" t="s">
        <v>70</v>
      </c>
      <c r="P441" t="s">
        <v>12112</v>
      </c>
      <c r="Q441" t="s">
        <v>34</v>
      </c>
      <c r="R441" s="1">
        <v>44352</v>
      </c>
      <c r="S441" t="s">
        <v>3595</v>
      </c>
      <c r="T441" t="s">
        <v>14424</v>
      </c>
    </row>
    <row r="442" spans="1:20" x14ac:dyDescent="0.25">
      <c r="A442" t="s">
        <v>17403</v>
      </c>
      <c r="B442" t="s">
        <v>5298</v>
      </c>
      <c r="C442" t="s">
        <v>13</v>
      </c>
      <c r="D442" t="s">
        <v>5299</v>
      </c>
      <c r="E442" s="1">
        <v>44154</v>
      </c>
      <c r="F442" t="s">
        <v>10658</v>
      </c>
      <c r="G442" t="s">
        <v>10761</v>
      </c>
      <c r="H442" t="s">
        <v>11181</v>
      </c>
      <c r="I442" t="s">
        <v>37</v>
      </c>
      <c r="J442" t="s">
        <v>37</v>
      </c>
      <c r="K442" t="s">
        <v>2744</v>
      </c>
      <c r="L442" t="s">
        <v>15</v>
      </c>
      <c r="M442">
        <v>40</v>
      </c>
      <c r="N442" t="s">
        <v>16</v>
      </c>
      <c r="O442" t="s">
        <v>33</v>
      </c>
      <c r="P442" t="s">
        <v>11921</v>
      </c>
      <c r="Q442" t="s">
        <v>34</v>
      </c>
      <c r="R442" s="1">
        <v>44352</v>
      </c>
      <c r="S442" t="s">
        <v>2744</v>
      </c>
      <c r="T442" t="s">
        <v>14476</v>
      </c>
    </row>
    <row r="443" spans="1:20" x14ac:dyDescent="0.25">
      <c r="A443" t="s">
        <v>17404</v>
      </c>
      <c r="B443" t="s">
        <v>5642</v>
      </c>
      <c r="C443" t="s">
        <v>13</v>
      </c>
      <c r="D443" t="s">
        <v>5643</v>
      </c>
      <c r="E443" s="1">
        <v>44159</v>
      </c>
      <c r="F443" t="s">
        <v>10658</v>
      </c>
      <c r="G443" t="s">
        <v>10766</v>
      </c>
      <c r="H443" t="s">
        <v>11136</v>
      </c>
      <c r="I443" t="s">
        <v>37</v>
      </c>
      <c r="J443" t="s">
        <v>37</v>
      </c>
      <c r="K443" t="s">
        <v>5638</v>
      </c>
      <c r="L443" t="s">
        <v>15</v>
      </c>
      <c r="M443">
        <v>65</v>
      </c>
      <c r="N443" t="s">
        <v>26</v>
      </c>
      <c r="O443" t="s">
        <v>33</v>
      </c>
      <c r="P443" t="s">
        <v>11921</v>
      </c>
      <c r="Q443" t="s">
        <v>34</v>
      </c>
      <c r="R443" s="1">
        <v>44352</v>
      </c>
      <c r="S443" t="s">
        <v>2744</v>
      </c>
      <c r="T443" t="s">
        <v>14514</v>
      </c>
    </row>
    <row r="444" spans="1:20" x14ac:dyDescent="0.25">
      <c r="A444" t="s">
        <v>17405</v>
      </c>
      <c r="B444" t="s">
        <v>3972</v>
      </c>
      <c r="C444" t="s">
        <v>13</v>
      </c>
      <c r="D444" t="s">
        <v>3973</v>
      </c>
      <c r="E444" s="1">
        <v>44165</v>
      </c>
      <c r="F444" t="s">
        <v>10659</v>
      </c>
      <c r="G444" t="s">
        <v>10737</v>
      </c>
      <c r="H444" t="s">
        <v>11142</v>
      </c>
      <c r="I444" t="s">
        <v>37</v>
      </c>
      <c r="J444" t="s">
        <v>37</v>
      </c>
      <c r="K444" t="s">
        <v>2744</v>
      </c>
      <c r="L444" t="s">
        <v>15</v>
      </c>
      <c r="M444" t="s">
        <v>37</v>
      </c>
      <c r="N444" t="s">
        <v>37</v>
      </c>
      <c r="O444" t="s">
        <v>33</v>
      </c>
      <c r="P444" t="s">
        <v>11921</v>
      </c>
      <c r="Q444" t="s">
        <v>34</v>
      </c>
      <c r="R444" s="1">
        <v>44352</v>
      </c>
      <c r="S444" t="s">
        <v>2744</v>
      </c>
      <c r="T444" t="s">
        <v>14537</v>
      </c>
    </row>
    <row r="445" spans="1:20" x14ac:dyDescent="0.25">
      <c r="A445" t="s">
        <v>17406</v>
      </c>
      <c r="B445" t="s">
        <v>5524</v>
      </c>
      <c r="C445" t="s">
        <v>13</v>
      </c>
      <c r="D445" t="s">
        <v>5525</v>
      </c>
      <c r="E445" s="1">
        <v>44168</v>
      </c>
      <c r="F445" t="s">
        <v>10658</v>
      </c>
      <c r="G445" t="s">
        <v>10676</v>
      </c>
      <c r="H445" t="s">
        <v>10978</v>
      </c>
      <c r="I445" t="s">
        <v>37</v>
      </c>
      <c r="J445" t="s">
        <v>37</v>
      </c>
      <c r="K445" t="s">
        <v>2744</v>
      </c>
      <c r="L445" t="s">
        <v>15</v>
      </c>
      <c r="M445">
        <v>60</v>
      </c>
      <c r="N445" t="s">
        <v>26</v>
      </c>
      <c r="O445" t="s">
        <v>70</v>
      </c>
      <c r="P445" t="s">
        <v>11921</v>
      </c>
      <c r="Q445" t="s">
        <v>34</v>
      </c>
      <c r="R445" s="1">
        <v>44352</v>
      </c>
      <c r="S445" t="s">
        <v>2744</v>
      </c>
      <c r="T445" t="s">
        <v>14557</v>
      </c>
    </row>
    <row r="446" spans="1:20" x14ac:dyDescent="0.25">
      <c r="A446" t="s">
        <v>17407</v>
      </c>
      <c r="B446" t="s">
        <v>5330</v>
      </c>
      <c r="C446" t="s">
        <v>13</v>
      </c>
      <c r="D446" t="s">
        <v>5331</v>
      </c>
      <c r="E446" s="1">
        <v>44171</v>
      </c>
      <c r="F446" t="s">
        <v>10657</v>
      </c>
      <c r="G446" t="s">
        <v>10666</v>
      </c>
      <c r="H446" t="s">
        <v>37</v>
      </c>
      <c r="I446" t="s">
        <v>37</v>
      </c>
      <c r="J446" t="s">
        <v>37</v>
      </c>
      <c r="K446" t="s">
        <v>2744</v>
      </c>
      <c r="L446" t="s">
        <v>15</v>
      </c>
      <c r="M446" t="s">
        <v>37</v>
      </c>
      <c r="N446" t="s">
        <v>37</v>
      </c>
      <c r="O446" t="s">
        <v>33</v>
      </c>
      <c r="P446" t="s">
        <v>11921</v>
      </c>
      <c r="Q446" t="s">
        <v>34</v>
      </c>
      <c r="R446" s="1">
        <v>44343</v>
      </c>
      <c r="S446" t="s">
        <v>2744</v>
      </c>
      <c r="T446" t="s">
        <v>14577</v>
      </c>
    </row>
    <row r="447" spans="1:20" x14ac:dyDescent="0.25">
      <c r="A447" t="s">
        <v>17408</v>
      </c>
      <c r="B447" t="s">
        <v>4631</v>
      </c>
      <c r="C447" t="s">
        <v>13</v>
      </c>
      <c r="D447" t="s">
        <v>4632</v>
      </c>
      <c r="E447" s="1">
        <v>44172</v>
      </c>
      <c r="F447" t="s">
        <v>10658</v>
      </c>
      <c r="G447" t="s">
        <v>10692</v>
      </c>
      <c r="H447" t="s">
        <v>10854</v>
      </c>
      <c r="I447" t="s">
        <v>11389</v>
      </c>
      <c r="J447" t="s">
        <v>37</v>
      </c>
      <c r="K447" t="s">
        <v>2744</v>
      </c>
      <c r="L447" t="s">
        <v>15</v>
      </c>
      <c r="M447">
        <v>25</v>
      </c>
      <c r="N447" t="s">
        <v>26</v>
      </c>
      <c r="O447" t="s">
        <v>17</v>
      </c>
      <c r="P447" t="s">
        <v>11922</v>
      </c>
      <c r="Q447" t="s">
        <v>34</v>
      </c>
      <c r="R447" s="1">
        <v>44352</v>
      </c>
      <c r="S447" t="s">
        <v>2744</v>
      </c>
      <c r="T447" t="s">
        <v>14600</v>
      </c>
    </row>
    <row r="448" spans="1:20" x14ac:dyDescent="0.25">
      <c r="A448" t="s">
        <v>17409</v>
      </c>
      <c r="B448" t="s">
        <v>5895</v>
      </c>
      <c r="C448" t="s">
        <v>13</v>
      </c>
      <c r="D448" t="s">
        <v>5896</v>
      </c>
      <c r="E448" s="1">
        <v>44177</v>
      </c>
      <c r="F448" t="s">
        <v>10658</v>
      </c>
      <c r="G448" t="s">
        <v>10756</v>
      </c>
      <c r="H448" t="s">
        <v>10967</v>
      </c>
      <c r="I448" t="s">
        <v>37</v>
      </c>
      <c r="J448" t="s">
        <v>37</v>
      </c>
      <c r="K448" t="s">
        <v>2744</v>
      </c>
      <c r="L448" t="s">
        <v>15</v>
      </c>
      <c r="M448">
        <v>41</v>
      </c>
      <c r="N448" t="s">
        <v>26</v>
      </c>
      <c r="O448" t="s">
        <v>33</v>
      </c>
      <c r="P448" t="s">
        <v>11921</v>
      </c>
      <c r="Q448" t="s">
        <v>34</v>
      </c>
      <c r="R448" s="1">
        <v>44352</v>
      </c>
      <c r="S448" t="s">
        <v>2744</v>
      </c>
      <c r="T448" t="s">
        <v>14654</v>
      </c>
    </row>
    <row r="449" spans="1:20" x14ac:dyDescent="0.25">
      <c r="A449" t="s">
        <v>17410</v>
      </c>
      <c r="B449" t="s">
        <v>4812</v>
      </c>
      <c r="C449" t="s">
        <v>13</v>
      </c>
      <c r="D449" t="s">
        <v>4813</v>
      </c>
      <c r="E449" s="1">
        <v>44179</v>
      </c>
      <c r="F449" t="s">
        <v>10658</v>
      </c>
      <c r="G449" t="s">
        <v>10685</v>
      </c>
      <c r="H449" t="s">
        <v>11159</v>
      </c>
      <c r="I449" t="s">
        <v>37</v>
      </c>
      <c r="J449" t="s">
        <v>37</v>
      </c>
      <c r="K449" t="s">
        <v>2744</v>
      </c>
      <c r="L449" t="s">
        <v>15</v>
      </c>
      <c r="M449">
        <v>74</v>
      </c>
      <c r="N449" t="s">
        <v>16</v>
      </c>
      <c r="O449" t="s">
        <v>33</v>
      </c>
      <c r="P449" t="s">
        <v>11921</v>
      </c>
      <c r="Q449" t="s">
        <v>34</v>
      </c>
      <c r="R449" s="1">
        <v>44352</v>
      </c>
      <c r="S449" t="s">
        <v>2744</v>
      </c>
      <c r="T449" t="s">
        <v>14666</v>
      </c>
    </row>
    <row r="450" spans="1:20" x14ac:dyDescent="0.25">
      <c r="A450" t="s">
        <v>17411</v>
      </c>
      <c r="B450" t="s">
        <v>5905</v>
      </c>
      <c r="C450" t="s">
        <v>13</v>
      </c>
      <c r="D450" t="s">
        <v>5906</v>
      </c>
      <c r="E450" s="1">
        <v>44180</v>
      </c>
      <c r="F450" t="s">
        <v>10658</v>
      </c>
      <c r="G450" t="s">
        <v>10756</v>
      </c>
      <c r="H450" t="s">
        <v>10967</v>
      </c>
      <c r="I450" t="s">
        <v>37</v>
      </c>
      <c r="J450" t="s">
        <v>37</v>
      </c>
      <c r="K450" t="s">
        <v>2744</v>
      </c>
      <c r="L450" t="s">
        <v>15</v>
      </c>
      <c r="M450">
        <v>39</v>
      </c>
      <c r="N450" t="s">
        <v>16</v>
      </c>
      <c r="O450" t="s">
        <v>33</v>
      </c>
      <c r="P450" t="s">
        <v>11921</v>
      </c>
      <c r="Q450" t="s">
        <v>34</v>
      </c>
      <c r="R450" s="1">
        <v>44352</v>
      </c>
      <c r="S450" t="s">
        <v>2744</v>
      </c>
      <c r="T450" t="s">
        <v>14683</v>
      </c>
    </row>
    <row r="451" spans="1:20" x14ac:dyDescent="0.25">
      <c r="A451" t="s">
        <v>17412</v>
      </c>
      <c r="B451" t="s">
        <v>5826</v>
      </c>
      <c r="C451" t="s">
        <v>13</v>
      </c>
      <c r="D451" t="s">
        <v>5827</v>
      </c>
      <c r="E451" s="1">
        <v>44181</v>
      </c>
      <c r="F451" t="s">
        <v>10658</v>
      </c>
      <c r="G451" t="s">
        <v>10758</v>
      </c>
      <c r="H451" t="s">
        <v>10983</v>
      </c>
      <c r="I451" t="s">
        <v>37</v>
      </c>
      <c r="J451" t="s">
        <v>37</v>
      </c>
      <c r="K451" t="s">
        <v>2744</v>
      </c>
      <c r="L451" t="s">
        <v>15</v>
      </c>
      <c r="M451" t="s">
        <v>37</v>
      </c>
      <c r="N451" t="s">
        <v>37</v>
      </c>
      <c r="O451" t="s">
        <v>70</v>
      </c>
      <c r="P451" t="s">
        <v>11921</v>
      </c>
      <c r="Q451" t="s">
        <v>34</v>
      </c>
      <c r="R451" s="1">
        <v>44352</v>
      </c>
      <c r="S451" t="s">
        <v>2744</v>
      </c>
      <c r="T451" t="s">
        <v>14688</v>
      </c>
    </row>
    <row r="452" spans="1:20" x14ac:dyDescent="0.25">
      <c r="A452" t="s">
        <v>17413</v>
      </c>
      <c r="B452" t="s">
        <v>5885</v>
      </c>
      <c r="C452" t="s">
        <v>13</v>
      </c>
      <c r="D452" t="s">
        <v>5886</v>
      </c>
      <c r="E452" s="1">
        <v>44181</v>
      </c>
      <c r="F452" t="s">
        <v>10658</v>
      </c>
      <c r="G452" t="s">
        <v>10756</v>
      </c>
      <c r="H452" t="s">
        <v>10967</v>
      </c>
      <c r="I452" t="s">
        <v>37</v>
      </c>
      <c r="J452" t="s">
        <v>37</v>
      </c>
      <c r="K452" t="s">
        <v>2744</v>
      </c>
      <c r="L452" t="s">
        <v>15</v>
      </c>
      <c r="M452">
        <v>26</v>
      </c>
      <c r="N452" t="s">
        <v>26</v>
      </c>
      <c r="O452" t="s">
        <v>33</v>
      </c>
      <c r="P452" t="s">
        <v>11921</v>
      </c>
      <c r="Q452" t="s">
        <v>34</v>
      </c>
      <c r="R452" s="1">
        <v>44352</v>
      </c>
      <c r="S452" t="s">
        <v>2744</v>
      </c>
      <c r="T452" t="s">
        <v>14654</v>
      </c>
    </row>
    <row r="453" spans="1:20" x14ac:dyDescent="0.25">
      <c r="A453" t="s">
        <v>12098</v>
      </c>
      <c r="B453" t="s">
        <v>37</v>
      </c>
      <c r="C453" t="s">
        <v>13</v>
      </c>
      <c r="D453" t="s">
        <v>12106</v>
      </c>
      <c r="E453" s="1">
        <v>44182</v>
      </c>
      <c r="F453" t="s">
        <v>10655</v>
      </c>
      <c r="G453" t="s">
        <v>10661</v>
      </c>
      <c r="H453" t="s">
        <v>37</v>
      </c>
      <c r="I453" t="s">
        <v>37</v>
      </c>
      <c r="J453" t="s">
        <v>37</v>
      </c>
      <c r="K453" t="s">
        <v>2744</v>
      </c>
      <c r="L453" t="s">
        <v>15</v>
      </c>
      <c r="M453" t="s">
        <v>37</v>
      </c>
      <c r="N453" t="s">
        <v>37</v>
      </c>
      <c r="O453" t="s">
        <v>70</v>
      </c>
      <c r="P453" t="s">
        <v>11921</v>
      </c>
      <c r="Q453" t="s">
        <v>34</v>
      </c>
      <c r="R453" s="1">
        <v>44352</v>
      </c>
      <c r="S453" t="s">
        <v>2744</v>
      </c>
      <c r="T453" t="s">
        <v>37</v>
      </c>
    </row>
    <row r="454" spans="1:20" x14ac:dyDescent="0.25">
      <c r="A454" t="s">
        <v>17414</v>
      </c>
      <c r="B454" t="s">
        <v>6316</v>
      </c>
      <c r="C454" t="s">
        <v>13</v>
      </c>
      <c r="D454" t="s">
        <v>6317</v>
      </c>
      <c r="E454" s="1">
        <v>44182</v>
      </c>
      <c r="F454" t="s">
        <v>10656</v>
      </c>
      <c r="G454" t="s">
        <v>10721</v>
      </c>
      <c r="H454" t="s">
        <v>11147</v>
      </c>
      <c r="I454" t="s">
        <v>37</v>
      </c>
      <c r="J454" t="s">
        <v>37</v>
      </c>
      <c r="K454" t="s">
        <v>2744</v>
      </c>
      <c r="L454" t="s">
        <v>15</v>
      </c>
      <c r="M454">
        <v>34</v>
      </c>
      <c r="N454" t="s">
        <v>26</v>
      </c>
      <c r="O454" t="s">
        <v>33</v>
      </c>
      <c r="P454" t="s">
        <v>11921</v>
      </c>
      <c r="Q454" t="s">
        <v>34</v>
      </c>
      <c r="R454" s="1">
        <v>44352</v>
      </c>
      <c r="S454" t="s">
        <v>2744</v>
      </c>
      <c r="T454" t="s">
        <v>14722</v>
      </c>
    </row>
    <row r="455" spans="1:20" x14ac:dyDescent="0.25">
      <c r="A455" t="s">
        <v>17415</v>
      </c>
      <c r="B455" t="s">
        <v>4990</v>
      </c>
      <c r="C455" t="s">
        <v>13</v>
      </c>
      <c r="D455" t="s">
        <v>4991</v>
      </c>
      <c r="E455" s="1">
        <v>44186</v>
      </c>
      <c r="F455" t="s">
        <v>10656</v>
      </c>
      <c r="G455" t="s">
        <v>10717</v>
      </c>
      <c r="H455" t="s">
        <v>10869</v>
      </c>
      <c r="I455" t="s">
        <v>37</v>
      </c>
      <c r="J455" t="s">
        <v>37</v>
      </c>
      <c r="K455" t="s">
        <v>2744</v>
      </c>
      <c r="L455" t="s">
        <v>15</v>
      </c>
      <c r="M455" t="s">
        <v>37</v>
      </c>
      <c r="N455" t="s">
        <v>37</v>
      </c>
      <c r="O455" t="s">
        <v>33</v>
      </c>
      <c r="P455" t="s">
        <v>11921</v>
      </c>
      <c r="Q455" t="s">
        <v>34</v>
      </c>
      <c r="R455" s="1">
        <v>44352</v>
      </c>
      <c r="S455" t="s">
        <v>2744</v>
      </c>
      <c r="T455" t="s">
        <v>14784</v>
      </c>
    </row>
    <row r="456" spans="1:20" x14ac:dyDescent="0.25">
      <c r="A456" t="s">
        <v>17416</v>
      </c>
      <c r="B456" t="s">
        <v>5338</v>
      </c>
      <c r="C456" t="s">
        <v>13</v>
      </c>
      <c r="D456" t="s">
        <v>5339</v>
      </c>
      <c r="E456" s="1">
        <v>44186</v>
      </c>
      <c r="F456" t="s">
        <v>10656</v>
      </c>
      <c r="G456" t="s">
        <v>10734</v>
      </c>
      <c r="H456" t="s">
        <v>11179</v>
      </c>
      <c r="I456" t="s">
        <v>11527</v>
      </c>
      <c r="J456" t="s">
        <v>37</v>
      </c>
      <c r="K456" t="s">
        <v>5340</v>
      </c>
      <c r="L456" t="s">
        <v>15</v>
      </c>
      <c r="M456">
        <v>74</v>
      </c>
      <c r="N456" t="s">
        <v>26</v>
      </c>
      <c r="O456" t="s">
        <v>33</v>
      </c>
      <c r="P456" t="s">
        <v>11921</v>
      </c>
      <c r="Q456" t="s">
        <v>34</v>
      </c>
      <c r="R456" s="1">
        <v>44343</v>
      </c>
      <c r="S456" t="s">
        <v>2744</v>
      </c>
      <c r="T456" t="s">
        <v>14787</v>
      </c>
    </row>
    <row r="457" spans="1:20" x14ac:dyDescent="0.25">
      <c r="A457" t="s">
        <v>17417</v>
      </c>
      <c r="B457" t="s">
        <v>5828</v>
      </c>
      <c r="C457" t="s">
        <v>13</v>
      </c>
      <c r="D457" t="s">
        <v>5829</v>
      </c>
      <c r="E457" s="1">
        <v>44186</v>
      </c>
      <c r="F457" t="s">
        <v>10658</v>
      </c>
      <c r="G457" t="s">
        <v>10758</v>
      </c>
      <c r="H457" t="s">
        <v>10983</v>
      </c>
      <c r="I457" t="s">
        <v>37</v>
      </c>
      <c r="J457" t="s">
        <v>37</v>
      </c>
      <c r="K457" t="s">
        <v>2744</v>
      </c>
      <c r="L457" t="s">
        <v>15</v>
      </c>
      <c r="M457" t="s">
        <v>37</v>
      </c>
      <c r="N457" t="s">
        <v>37</v>
      </c>
      <c r="O457" t="s">
        <v>33</v>
      </c>
      <c r="P457" t="s">
        <v>11921</v>
      </c>
      <c r="Q457" t="s">
        <v>34</v>
      </c>
      <c r="R457" s="1">
        <v>44352</v>
      </c>
      <c r="S457" t="s">
        <v>2744</v>
      </c>
      <c r="T457" t="s">
        <v>14789</v>
      </c>
    </row>
    <row r="458" spans="1:20" x14ac:dyDescent="0.25">
      <c r="A458" t="s">
        <v>17418</v>
      </c>
      <c r="B458" t="s">
        <v>7350</v>
      </c>
      <c r="C458" t="s">
        <v>13</v>
      </c>
      <c r="D458" t="s">
        <v>7351</v>
      </c>
      <c r="E458" s="1">
        <v>44187</v>
      </c>
      <c r="F458" t="s">
        <v>10658</v>
      </c>
      <c r="G458" t="s">
        <v>10692</v>
      </c>
      <c r="H458" t="s">
        <v>10854</v>
      </c>
      <c r="I458" t="s">
        <v>37</v>
      </c>
      <c r="J458" t="s">
        <v>37</v>
      </c>
      <c r="K458" t="s">
        <v>7334</v>
      </c>
      <c r="L458" t="s">
        <v>15</v>
      </c>
      <c r="M458">
        <v>47</v>
      </c>
      <c r="N458" t="s">
        <v>16</v>
      </c>
      <c r="O458" t="s">
        <v>70</v>
      </c>
      <c r="P458" t="s">
        <v>12112</v>
      </c>
      <c r="Q458" t="s">
        <v>34</v>
      </c>
      <c r="R458" s="1">
        <v>44343</v>
      </c>
      <c r="S458" t="s">
        <v>3595</v>
      </c>
      <c r="T458" t="s">
        <v>14797</v>
      </c>
    </row>
    <row r="459" spans="1:20" x14ac:dyDescent="0.25">
      <c r="A459" t="s">
        <v>17419</v>
      </c>
      <c r="B459" t="s">
        <v>8706</v>
      </c>
      <c r="C459" t="s">
        <v>13</v>
      </c>
      <c r="D459" t="s">
        <v>8707</v>
      </c>
      <c r="E459" s="1">
        <v>44187</v>
      </c>
      <c r="F459" t="s">
        <v>10656</v>
      </c>
      <c r="G459" t="s">
        <v>10743</v>
      </c>
      <c r="H459" t="s">
        <v>11170</v>
      </c>
      <c r="I459" t="s">
        <v>37</v>
      </c>
      <c r="J459" t="s">
        <v>37</v>
      </c>
      <c r="K459" t="s">
        <v>2744</v>
      </c>
      <c r="L459" t="s">
        <v>15</v>
      </c>
      <c r="M459">
        <v>71</v>
      </c>
      <c r="N459" t="s">
        <v>26</v>
      </c>
      <c r="O459" t="s">
        <v>33</v>
      </c>
      <c r="P459" t="s">
        <v>11921</v>
      </c>
      <c r="Q459" t="s">
        <v>34</v>
      </c>
      <c r="R459" s="1">
        <v>44352</v>
      </c>
      <c r="S459" t="s">
        <v>2744</v>
      </c>
      <c r="T459" t="s">
        <v>14801</v>
      </c>
    </row>
    <row r="460" spans="1:20" x14ac:dyDescent="0.25">
      <c r="A460" t="s">
        <v>17420</v>
      </c>
      <c r="B460" t="s">
        <v>7691</v>
      </c>
      <c r="C460" t="s">
        <v>13</v>
      </c>
      <c r="D460" t="s">
        <v>7692</v>
      </c>
      <c r="E460" s="1">
        <v>44188</v>
      </c>
      <c r="F460" t="s">
        <v>10658</v>
      </c>
      <c r="G460" t="s">
        <v>10692</v>
      </c>
      <c r="H460" t="s">
        <v>11015</v>
      </c>
      <c r="I460" t="s">
        <v>37</v>
      </c>
      <c r="J460" t="s">
        <v>37</v>
      </c>
      <c r="K460" t="s">
        <v>2744</v>
      </c>
      <c r="L460" t="s">
        <v>15</v>
      </c>
      <c r="M460" t="s">
        <v>37</v>
      </c>
      <c r="N460" t="s">
        <v>37</v>
      </c>
      <c r="O460" t="s">
        <v>33</v>
      </c>
      <c r="P460" t="s">
        <v>11921</v>
      </c>
      <c r="Q460" t="s">
        <v>34</v>
      </c>
      <c r="R460" s="1">
        <v>44343</v>
      </c>
      <c r="S460" t="s">
        <v>2744</v>
      </c>
      <c r="T460" t="s">
        <v>14826</v>
      </c>
    </row>
    <row r="461" spans="1:20" x14ac:dyDescent="0.25">
      <c r="A461" t="s">
        <v>17421</v>
      </c>
      <c r="B461" t="s">
        <v>7693</v>
      </c>
      <c r="C461" t="s">
        <v>13</v>
      </c>
      <c r="D461" t="s">
        <v>7694</v>
      </c>
      <c r="E461" s="1">
        <v>44188</v>
      </c>
      <c r="F461" t="s">
        <v>10658</v>
      </c>
      <c r="G461" t="s">
        <v>10692</v>
      </c>
      <c r="H461" t="s">
        <v>11015</v>
      </c>
      <c r="I461" t="s">
        <v>37</v>
      </c>
      <c r="J461" t="s">
        <v>37</v>
      </c>
      <c r="K461" t="s">
        <v>2744</v>
      </c>
      <c r="L461" t="s">
        <v>15</v>
      </c>
      <c r="M461" t="s">
        <v>37</v>
      </c>
      <c r="N461" t="s">
        <v>37</v>
      </c>
      <c r="O461" t="s">
        <v>33</v>
      </c>
      <c r="P461" t="s">
        <v>11921</v>
      </c>
      <c r="Q461" t="s">
        <v>34</v>
      </c>
      <c r="R461" s="1">
        <v>44343</v>
      </c>
      <c r="S461" t="s">
        <v>2744</v>
      </c>
      <c r="T461" t="s">
        <v>14827</v>
      </c>
    </row>
    <row r="462" spans="1:20" x14ac:dyDescent="0.25">
      <c r="A462" t="s">
        <v>17422</v>
      </c>
      <c r="B462" t="s">
        <v>8708</v>
      </c>
      <c r="C462" t="s">
        <v>13</v>
      </c>
      <c r="D462" t="s">
        <v>8709</v>
      </c>
      <c r="E462" s="1">
        <v>44188</v>
      </c>
      <c r="F462" t="s">
        <v>10656</v>
      </c>
      <c r="G462" t="s">
        <v>10743</v>
      </c>
      <c r="H462" t="s">
        <v>11170</v>
      </c>
      <c r="I462" t="s">
        <v>37</v>
      </c>
      <c r="J462" t="s">
        <v>37</v>
      </c>
      <c r="K462" t="s">
        <v>2744</v>
      </c>
      <c r="L462" t="s">
        <v>15</v>
      </c>
      <c r="M462">
        <v>71</v>
      </c>
      <c r="N462" t="s">
        <v>16</v>
      </c>
      <c r="O462" t="s">
        <v>33</v>
      </c>
      <c r="P462" t="s">
        <v>11921</v>
      </c>
      <c r="Q462" t="s">
        <v>34</v>
      </c>
      <c r="R462" s="1">
        <v>44352</v>
      </c>
      <c r="S462" t="s">
        <v>2744</v>
      </c>
      <c r="T462" t="s">
        <v>14832</v>
      </c>
    </row>
    <row r="463" spans="1:20" x14ac:dyDescent="0.25">
      <c r="A463" t="s">
        <v>17423</v>
      </c>
      <c r="B463" t="s">
        <v>5830</v>
      </c>
      <c r="C463" t="s">
        <v>13</v>
      </c>
      <c r="D463" t="s">
        <v>5831</v>
      </c>
      <c r="E463" s="1">
        <v>44189</v>
      </c>
      <c r="F463" t="s">
        <v>10658</v>
      </c>
      <c r="G463" t="s">
        <v>10758</v>
      </c>
      <c r="H463" t="s">
        <v>10983</v>
      </c>
      <c r="I463" t="s">
        <v>37</v>
      </c>
      <c r="J463" t="s">
        <v>37</v>
      </c>
      <c r="K463" t="s">
        <v>2744</v>
      </c>
      <c r="L463" t="s">
        <v>15</v>
      </c>
      <c r="M463" t="s">
        <v>37</v>
      </c>
      <c r="N463" t="s">
        <v>37</v>
      </c>
      <c r="O463" t="s">
        <v>33</v>
      </c>
      <c r="P463" t="s">
        <v>11921</v>
      </c>
      <c r="Q463" t="s">
        <v>34</v>
      </c>
      <c r="R463" s="1">
        <v>44352</v>
      </c>
      <c r="S463" t="s">
        <v>2744</v>
      </c>
      <c r="T463" t="s">
        <v>14858</v>
      </c>
    </row>
    <row r="464" spans="1:20" x14ac:dyDescent="0.25">
      <c r="A464" t="s">
        <v>17424</v>
      </c>
      <c r="B464" t="s">
        <v>7281</v>
      </c>
      <c r="C464" t="s">
        <v>13</v>
      </c>
      <c r="D464" t="s">
        <v>7282</v>
      </c>
      <c r="E464" s="1">
        <v>44191</v>
      </c>
      <c r="F464" t="s">
        <v>10655</v>
      </c>
      <c r="G464" t="s">
        <v>10661</v>
      </c>
      <c r="H464" t="s">
        <v>11200</v>
      </c>
      <c r="I464" t="s">
        <v>37</v>
      </c>
      <c r="J464" t="s">
        <v>37</v>
      </c>
      <c r="K464" t="s">
        <v>2744</v>
      </c>
      <c r="L464" t="s">
        <v>15</v>
      </c>
      <c r="M464" t="s">
        <v>37</v>
      </c>
      <c r="N464" t="s">
        <v>26</v>
      </c>
      <c r="O464" t="s">
        <v>33</v>
      </c>
      <c r="P464" t="s">
        <v>11921</v>
      </c>
      <c r="Q464" t="s">
        <v>34</v>
      </c>
      <c r="R464" s="1">
        <v>44343</v>
      </c>
      <c r="S464" t="s">
        <v>2744</v>
      </c>
      <c r="T464" t="s">
        <v>14884</v>
      </c>
    </row>
    <row r="465" spans="1:20" x14ac:dyDescent="0.25">
      <c r="A465" t="s">
        <v>16498</v>
      </c>
      <c r="B465" t="s">
        <v>7895</v>
      </c>
      <c r="C465" t="s">
        <v>13</v>
      </c>
      <c r="D465" t="s">
        <v>7896</v>
      </c>
      <c r="E465" s="1">
        <v>44193</v>
      </c>
      <c r="F465" t="s">
        <v>10658</v>
      </c>
      <c r="G465" t="s">
        <v>10690</v>
      </c>
      <c r="H465" t="s">
        <v>10829</v>
      </c>
      <c r="I465" t="s">
        <v>37</v>
      </c>
      <c r="J465" t="s">
        <v>37</v>
      </c>
      <c r="K465" t="s">
        <v>2744</v>
      </c>
      <c r="L465" t="s">
        <v>15</v>
      </c>
      <c r="M465">
        <v>51</v>
      </c>
      <c r="N465" t="s">
        <v>26</v>
      </c>
      <c r="O465" t="s">
        <v>22</v>
      </c>
      <c r="P465" t="s">
        <v>11922</v>
      </c>
      <c r="Q465" t="s">
        <v>34</v>
      </c>
      <c r="R465" s="1">
        <v>44343</v>
      </c>
      <c r="S465" t="s">
        <v>2744</v>
      </c>
      <c r="T465" t="s">
        <v>14936</v>
      </c>
    </row>
    <row r="466" spans="1:20" x14ac:dyDescent="0.25">
      <c r="A466" t="s">
        <v>17425</v>
      </c>
      <c r="B466" t="s">
        <v>8101</v>
      </c>
      <c r="C466" t="s">
        <v>13</v>
      </c>
      <c r="D466" t="s">
        <v>8102</v>
      </c>
      <c r="E466" s="1">
        <v>44193</v>
      </c>
      <c r="F466" t="s">
        <v>10658</v>
      </c>
      <c r="G466" t="s">
        <v>10747</v>
      </c>
      <c r="H466" t="s">
        <v>37</v>
      </c>
      <c r="I466" t="s">
        <v>37</v>
      </c>
      <c r="J466" t="s">
        <v>37</v>
      </c>
      <c r="K466" t="s">
        <v>2744</v>
      </c>
      <c r="L466" t="s">
        <v>15</v>
      </c>
      <c r="M466">
        <v>14</v>
      </c>
      <c r="N466" t="s">
        <v>26</v>
      </c>
      <c r="O466" t="s">
        <v>33</v>
      </c>
      <c r="P466" t="s">
        <v>11920</v>
      </c>
      <c r="Q466" t="s">
        <v>34</v>
      </c>
      <c r="R466" s="1">
        <v>44343</v>
      </c>
      <c r="S466" t="s">
        <v>2744</v>
      </c>
      <c r="T466" t="s">
        <v>14939</v>
      </c>
    </row>
    <row r="467" spans="1:20" x14ac:dyDescent="0.25">
      <c r="A467" t="s">
        <v>17426</v>
      </c>
      <c r="B467" t="s">
        <v>5158</v>
      </c>
      <c r="C467" t="s">
        <v>13</v>
      </c>
      <c r="D467" t="s">
        <v>5159</v>
      </c>
      <c r="E467" s="1">
        <v>44193</v>
      </c>
      <c r="F467" t="s">
        <v>10659</v>
      </c>
      <c r="G467" t="s">
        <v>10737</v>
      </c>
      <c r="H467" t="s">
        <v>11009</v>
      </c>
      <c r="I467" t="s">
        <v>11547</v>
      </c>
      <c r="J467" t="s">
        <v>37</v>
      </c>
      <c r="K467" t="s">
        <v>2744</v>
      </c>
      <c r="L467" t="s">
        <v>15</v>
      </c>
      <c r="M467">
        <v>51</v>
      </c>
      <c r="N467" t="s">
        <v>16</v>
      </c>
      <c r="O467" t="s">
        <v>33</v>
      </c>
      <c r="P467" t="s">
        <v>11921</v>
      </c>
      <c r="Q467" t="s">
        <v>34</v>
      </c>
      <c r="R467" s="1">
        <v>44352</v>
      </c>
      <c r="S467" t="s">
        <v>2744</v>
      </c>
      <c r="T467" t="s">
        <v>14957</v>
      </c>
    </row>
    <row r="468" spans="1:20" x14ac:dyDescent="0.25">
      <c r="A468" t="s">
        <v>17427</v>
      </c>
      <c r="B468" t="s">
        <v>7213</v>
      </c>
      <c r="C468" t="s">
        <v>13</v>
      </c>
      <c r="D468" t="s">
        <v>7214</v>
      </c>
      <c r="E468" s="1">
        <v>44194</v>
      </c>
      <c r="F468" t="s">
        <v>10656</v>
      </c>
      <c r="G468" t="s">
        <v>10770</v>
      </c>
      <c r="H468" t="s">
        <v>11129</v>
      </c>
      <c r="I468" t="s">
        <v>37</v>
      </c>
      <c r="J468" t="s">
        <v>37</v>
      </c>
      <c r="K468" t="s">
        <v>2744</v>
      </c>
      <c r="L468" t="s">
        <v>15</v>
      </c>
      <c r="M468" t="s">
        <v>37</v>
      </c>
      <c r="N468" t="s">
        <v>37</v>
      </c>
      <c r="O468" t="s">
        <v>33</v>
      </c>
      <c r="P468" t="s">
        <v>11921</v>
      </c>
      <c r="Q468" t="s">
        <v>34</v>
      </c>
      <c r="R468" s="1">
        <v>44343</v>
      </c>
      <c r="S468" t="s">
        <v>2744</v>
      </c>
      <c r="T468" t="s">
        <v>14976</v>
      </c>
    </row>
    <row r="469" spans="1:20" x14ac:dyDescent="0.25">
      <c r="A469" t="s">
        <v>16499</v>
      </c>
      <c r="B469" t="s">
        <v>7903</v>
      </c>
      <c r="C469" t="s">
        <v>13</v>
      </c>
      <c r="D469" t="s">
        <v>7904</v>
      </c>
      <c r="E469" s="1">
        <v>44195</v>
      </c>
      <c r="F469" t="s">
        <v>10658</v>
      </c>
      <c r="G469" t="s">
        <v>10690</v>
      </c>
      <c r="H469" t="s">
        <v>10829</v>
      </c>
      <c r="I469" t="s">
        <v>37</v>
      </c>
      <c r="J469" t="s">
        <v>37</v>
      </c>
      <c r="K469" t="s">
        <v>2744</v>
      </c>
      <c r="L469" t="s">
        <v>15</v>
      </c>
      <c r="M469">
        <v>80</v>
      </c>
      <c r="N469" t="s">
        <v>16</v>
      </c>
      <c r="O469" t="s">
        <v>17</v>
      </c>
      <c r="P469" t="s">
        <v>11921</v>
      </c>
      <c r="Q469" t="s">
        <v>34</v>
      </c>
      <c r="R469" s="1">
        <v>44343</v>
      </c>
      <c r="S469" t="s">
        <v>2744</v>
      </c>
      <c r="T469" t="s">
        <v>15010</v>
      </c>
    </row>
    <row r="470" spans="1:20" x14ac:dyDescent="0.25">
      <c r="A470" t="s">
        <v>17428</v>
      </c>
      <c r="B470" t="s">
        <v>9562</v>
      </c>
      <c r="C470" t="s">
        <v>13</v>
      </c>
      <c r="D470" t="s">
        <v>9563</v>
      </c>
      <c r="E470" s="1">
        <v>44195</v>
      </c>
      <c r="F470" t="s">
        <v>10655</v>
      </c>
      <c r="G470" t="s">
        <v>10757</v>
      </c>
      <c r="H470" t="s">
        <v>11222</v>
      </c>
      <c r="I470" t="s">
        <v>37</v>
      </c>
      <c r="J470" t="s">
        <v>37</v>
      </c>
      <c r="K470" t="s">
        <v>9564</v>
      </c>
      <c r="L470" t="s">
        <v>15</v>
      </c>
      <c r="M470">
        <v>33</v>
      </c>
      <c r="N470" t="s">
        <v>16</v>
      </c>
      <c r="O470" t="s">
        <v>33</v>
      </c>
      <c r="P470" t="s">
        <v>11921</v>
      </c>
      <c r="Q470" t="s">
        <v>34</v>
      </c>
      <c r="R470" s="1">
        <v>44352</v>
      </c>
      <c r="S470" t="s">
        <v>2744</v>
      </c>
      <c r="T470" t="s">
        <v>15019</v>
      </c>
    </row>
    <row r="471" spans="1:20" x14ac:dyDescent="0.25">
      <c r="A471" t="s">
        <v>16500</v>
      </c>
      <c r="B471" t="s">
        <v>7905</v>
      </c>
      <c r="C471" t="s">
        <v>13</v>
      </c>
      <c r="D471" t="s">
        <v>7906</v>
      </c>
      <c r="E471" s="1">
        <v>44196</v>
      </c>
      <c r="F471" t="s">
        <v>10658</v>
      </c>
      <c r="G471" t="s">
        <v>10690</v>
      </c>
      <c r="H471" t="s">
        <v>10829</v>
      </c>
      <c r="I471" t="s">
        <v>37</v>
      </c>
      <c r="J471" t="s">
        <v>37</v>
      </c>
      <c r="K471" t="s">
        <v>2744</v>
      </c>
      <c r="L471" t="s">
        <v>15</v>
      </c>
      <c r="M471">
        <v>27</v>
      </c>
      <c r="N471" t="s">
        <v>16</v>
      </c>
      <c r="O471" t="s">
        <v>22</v>
      </c>
      <c r="P471" t="s">
        <v>11922</v>
      </c>
      <c r="Q471" t="s">
        <v>34</v>
      </c>
      <c r="R471" s="1">
        <v>44343</v>
      </c>
      <c r="S471" t="s">
        <v>2744</v>
      </c>
      <c r="T471" t="s">
        <v>15033</v>
      </c>
    </row>
    <row r="472" spans="1:20" x14ac:dyDescent="0.25">
      <c r="A472" t="s">
        <v>17429</v>
      </c>
      <c r="B472" t="s">
        <v>5984</v>
      </c>
      <c r="C472" t="s">
        <v>13</v>
      </c>
      <c r="D472" t="s">
        <v>5985</v>
      </c>
      <c r="E472" s="1">
        <v>44196</v>
      </c>
      <c r="F472" t="s">
        <v>10655</v>
      </c>
      <c r="G472" t="s">
        <v>10661</v>
      </c>
      <c r="H472" t="s">
        <v>11225</v>
      </c>
      <c r="I472" t="s">
        <v>37</v>
      </c>
      <c r="J472" t="s">
        <v>37</v>
      </c>
      <c r="K472" t="s">
        <v>2744</v>
      </c>
      <c r="L472" t="s">
        <v>15</v>
      </c>
      <c r="M472" t="s">
        <v>37</v>
      </c>
      <c r="N472" t="s">
        <v>37</v>
      </c>
      <c r="O472" t="s">
        <v>70</v>
      </c>
      <c r="P472" t="s">
        <v>11929</v>
      </c>
      <c r="Q472" t="s">
        <v>34</v>
      </c>
      <c r="R472" s="1">
        <v>44352</v>
      </c>
      <c r="S472" t="s">
        <v>2744</v>
      </c>
      <c r="T472" t="s">
        <v>15043</v>
      </c>
    </row>
    <row r="473" spans="1:20" x14ac:dyDescent="0.25">
      <c r="A473" t="s">
        <v>17430</v>
      </c>
      <c r="B473" t="s">
        <v>6024</v>
      </c>
      <c r="C473" t="s">
        <v>13</v>
      </c>
      <c r="D473" t="s">
        <v>6025</v>
      </c>
      <c r="E473" s="1">
        <v>44196</v>
      </c>
      <c r="F473" t="s">
        <v>10659</v>
      </c>
      <c r="G473" t="s">
        <v>10737</v>
      </c>
      <c r="H473" t="s">
        <v>10909</v>
      </c>
      <c r="I473" t="s">
        <v>11403</v>
      </c>
      <c r="J473" t="s">
        <v>37</v>
      </c>
      <c r="K473" t="s">
        <v>2744</v>
      </c>
      <c r="L473" t="s">
        <v>15</v>
      </c>
      <c r="M473">
        <v>53</v>
      </c>
      <c r="N473" t="s">
        <v>26</v>
      </c>
      <c r="O473" t="s">
        <v>33</v>
      </c>
      <c r="P473" t="s">
        <v>11921</v>
      </c>
      <c r="Q473" t="s">
        <v>34</v>
      </c>
      <c r="R473" s="1">
        <v>44352</v>
      </c>
      <c r="S473" t="s">
        <v>2744</v>
      </c>
      <c r="T473" t="s">
        <v>15045</v>
      </c>
    </row>
    <row r="474" spans="1:20" x14ac:dyDescent="0.25">
      <c r="A474" t="s">
        <v>17431</v>
      </c>
      <c r="B474" t="s">
        <v>7763</v>
      </c>
      <c r="C474" t="s">
        <v>13</v>
      </c>
      <c r="D474" t="s">
        <v>7764</v>
      </c>
      <c r="E474" s="1">
        <v>44198</v>
      </c>
      <c r="F474" t="s">
        <v>10658</v>
      </c>
      <c r="G474" t="s">
        <v>10685</v>
      </c>
      <c r="H474" t="s">
        <v>11229</v>
      </c>
      <c r="I474" t="s">
        <v>37</v>
      </c>
      <c r="J474" t="s">
        <v>37</v>
      </c>
      <c r="K474" t="s">
        <v>2744</v>
      </c>
      <c r="L474" t="s">
        <v>15</v>
      </c>
      <c r="M474">
        <v>49</v>
      </c>
      <c r="N474" t="s">
        <v>16</v>
      </c>
      <c r="O474" t="s">
        <v>33</v>
      </c>
      <c r="P474" t="s">
        <v>11921</v>
      </c>
      <c r="Q474" t="s">
        <v>34</v>
      </c>
      <c r="R474" s="1">
        <v>44343</v>
      </c>
      <c r="S474" t="s">
        <v>2744</v>
      </c>
      <c r="T474" t="s">
        <v>15069</v>
      </c>
    </row>
    <row r="475" spans="1:20" x14ac:dyDescent="0.25">
      <c r="A475" t="s">
        <v>17432</v>
      </c>
      <c r="B475" t="s">
        <v>5473</v>
      </c>
      <c r="C475" t="s">
        <v>13</v>
      </c>
      <c r="D475" t="s">
        <v>5474</v>
      </c>
      <c r="E475" s="1">
        <v>44199</v>
      </c>
      <c r="F475" t="s">
        <v>10658</v>
      </c>
      <c r="G475" t="s">
        <v>10698</v>
      </c>
      <c r="H475" t="s">
        <v>37</v>
      </c>
      <c r="I475" t="s">
        <v>37</v>
      </c>
      <c r="J475" t="s">
        <v>37</v>
      </c>
      <c r="K475" t="s">
        <v>2744</v>
      </c>
      <c r="L475" t="s">
        <v>15</v>
      </c>
      <c r="M475" t="s">
        <v>37</v>
      </c>
      <c r="N475" t="s">
        <v>37</v>
      </c>
      <c r="O475" t="s">
        <v>33</v>
      </c>
      <c r="P475" t="s">
        <v>11921</v>
      </c>
      <c r="Q475" t="s">
        <v>34</v>
      </c>
      <c r="R475" s="1">
        <v>44352</v>
      </c>
      <c r="S475" t="s">
        <v>2744</v>
      </c>
      <c r="T475" t="s">
        <v>15101</v>
      </c>
    </row>
    <row r="476" spans="1:20" x14ac:dyDescent="0.25">
      <c r="A476" t="s">
        <v>17433</v>
      </c>
      <c r="B476" t="s">
        <v>8691</v>
      </c>
      <c r="C476" t="s">
        <v>13</v>
      </c>
      <c r="D476" t="s">
        <v>8692</v>
      </c>
      <c r="E476" s="1">
        <v>44200</v>
      </c>
      <c r="F476" t="s">
        <v>10658</v>
      </c>
      <c r="G476" t="s">
        <v>10756</v>
      </c>
      <c r="H476" t="s">
        <v>10967</v>
      </c>
      <c r="I476" t="s">
        <v>37</v>
      </c>
      <c r="J476" t="s">
        <v>37</v>
      </c>
      <c r="K476" t="s">
        <v>2744</v>
      </c>
      <c r="L476" t="s">
        <v>15</v>
      </c>
      <c r="M476">
        <v>25</v>
      </c>
      <c r="N476" t="s">
        <v>16</v>
      </c>
      <c r="O476" t="s">
        <v>33</v>
      </c>
      <c r="P476" t="s">
        <v>11921</v>
      </c>
      <c r="Q476" t="s">
        <v>34</v>
      </c>
      <c r="R476" s="1">
        <v>44352</v>
      </c>
      <c r="S476" t="s">
        <v>2744</v>
      </c>
      <c r="T476" t="s">
        <v>14654</v>
      </c>
    </row>
    <row r="477" spans="1:20" x14ac:dyDescent="0.25">
      <c r="A477" t="s">
        <v>17434</v>
      </c>
      <c r="B477" t="s">
        <v>10558</v>
      </c>
      <c r="C477" t="s">
        <v>13</v>
      </c>
      <c r="D477" t="s">
        <v>10559</v>
      </c>
      <c r="E477" s="1">
        <v>44200</v>
      </c>
      <c r="F477" t="s">
        <v>10658</v>
      </c>
      <c r="G477" t="s">
        <v>10715</v>
      </c>
      <c r="H477" t="s">
        <v>11089</v>
      </c>
      <c r="I477" t="s">
        <v>11501</v>
      </c>
      <c r="J477" t="s">
        <v>11649</v>
      </c>
      <c r="K477" t="s">
        <v>2744</v>
      </c>
      <c r="L477" t="s">
        <v>15</v>
      </c>
      <c r="M477">
        <v>53</v>
      </c>
      <c r="N477" t="s">
        <v>26</v>
      </c>
      <c r="O477" t="s">
        <v>33</v>
      </c>
      <c r="P477" t="s">
        <v>11920</v>
      </c>
      <c r="Q477" t="s">
        <v>34</v>
      </c>
      <c r="R477" s="1">
        <v>44352</v>
      </c>
      <c r="S477" t="s">
        <v>2744</v>
      </c>
      <c r="T477" t="s">
        <v>15119</v>
      </c>
    </row>
    <row r="478" spans="1:20" x14ac:dyDescent="0.25">
      <c r="A478" t="s">
        <v>17435</v>
      </c>
      <c r="B478" t="s">
        <v>10568</v>
      </c>
      <c r="C478" t="s">
        <v>13</v>
      </c>
      <c r="D478" t="s">
        <v>10569</v>
      </c>
      <c r="E478" s="1">
        <v>44201</v>
      </c>
      <c r="F478" t="s">
        <v>10658</v>
      </c>
      <c r="G478" t="s">
        <v>10715</v>
      </c>
      <c r="H478" t="s">
        <v>11239</v>
      </c>
      <c r="I478" t="s">
        <v>11558</v>
      </c>
      <c r="J478" t="s">
        <v>11654</v>
      </c>
      <c r="K478" t="s">
        <v>2744</v>
      </c>
      <c r="L478" t="s">
        <v>15</v>
      </c>
      <c r="M478">
        <v>8</v>
      </c>
      <c r="N478" t="s">
        <v>26</v>
      </c>
      <c r="O478" t="s">
        <v>33</v>
      </c>
      <c r="P478" t="s">
        <v>11920</v>
      </c>
      <c r="Q478" t="s">
        <v>34</v>
      </c>
      <c r="R478" s="1">
        <v>44352</v>
      </c>
      <c r="S478" t="s">
        <v>2744</v>
      </c>
      <c r="T478" t="s">
        <v>15134</v>
      </c>
    </row>
    <row r="479" spans="1:20" x14ac:dyDescent="0.25">
      <c r="A479" t="s">
        <v>17436</v>
      </c>
      <c r="B479" t="s">
        <v>10570</v>
      </c>
      <c r="C479" t="s">
        <v>13</v>
      </c>
      <c r="D479" t="s">
        <v>10571</v>
      </c>
      <c r="E479" s="1">
        <v>44202</v>
      </c>
      <c r="F479" t="s">
        <v>10658</v>
      </c>
      <c r="G479" t="s">
        <v>10715</v>
      </c>
      <c r="H479" t="s">
        <v>11239</v>
      </c>
      <c r="I479" t="s">
        <v>11558</v>
      </c>
      <c r="J479" t="s">
        <v>11654</v>
      </c>
      <c r="K479" t="s">
        <v>2744</v>
      </c>
      <c r="L479" t="s">
        <v>15</v>
      </c>
      <c r="M479">
        <v>22</v>
      </c>
      <c r="N479" t="s">
        <v>26</v>
      </c>
      <c r="O479" t="s">
        <v>33</v>
      </c>
      <c r="P479" t="s">
        <v>11920</v>
      </c>
      <c r="Q479" t="s">
        <v>34</v>
      </c>
      <c r="R479" s="1">
        <v>44352</v>
      </c>
      <c r="S479" t="s">
        <v>2744</v>
      </c>
      <c r="T479" t="s">
        <v>15155</v>
      </c>
    </row>
    <row r="480" spans="1:20" x14ac:dyDescent="0.25">
      <c r="A480" t="s">
        <v>17437</v>
      </c>
      <c r="B480" t="s">
        <v>10612</v>
      </c>
      <c r="C480" t="s">
        <v>13</v>
      </c>
      <c r="D480" t="s">
        <v>10613</v>
      </c>
      <c r="E480" s="1">
        <v>44202</v>
      </c>
      <c r="F480" t="s">
        <v>10658</v>
      </c>
      <c r="G480" t="s">
        <v>10715</v>
      </c>
      <c r="H480" t="s">
        <v>11126</v>
      </c>
      <c r="I480" t="s">
        <v>11559</v>
      </c>
      <c r="J480" t="s">
        <v>11655</v>
      </c>
      <c r="K480" t="s">
        <v>2744</v>
      </c>
      <c r="L480" t="s">
        <v>15</v>
      </c>
      <c r="M480">
        <v>23</v>
      </c>
      <c r="N480" t="s">
        <v>16</v>
      </c>
      <c r="O480" t="s">
        <v>33</v>
      </c>
      <c r="P480" t="s">
        <v>11920</v>
      </c>
      <c r="Q480" t="s">
        <v>34</v>
      </c>
      <c r="R480" s="1">
        <v>44352</v>
      </c>
      <c r="S480" t="s">
        <v>2744</v>
      </c>
      <c r="T480" t="s">
        <v>15156</v>
      </c>
    </row>
    <row r="481" spans="1:20" x14ac:dyDescent="0.25">
      <c r="A481" t="s">
        <v>17438</v>
      </c>
      <c r="B481" t="s">
        <v>7617</v>
      </c>
      <c r="C481" t="s">
        <v>13</v>
      </c>
      <c r="D481" t="s">
        <v>7618</v>
      </c>
      <c r="E481" s="1">
        <v>44203</v>
      </c>
      <c r="F481" t="s">
        <v>10658</v>
      </c>
      <c r="G481" t="s">
        <v>10685</v>
      </c>
      <c r="H481" t="s">
        <v>11232</v>
      </c>
      <c r="I481" t="s">
        <v>37</v>
      </c>
      <c r="J481" t="s">
        <v>37</v>
      </c>
      <c r="K481" t="s">
        <v>2744</v>
      </c>
      <c r="L481" t="s">
        <v>15</v>
      </c>
      <c r="M481">
        <v>57</v>
      </c>
      <c r="N481" t="s">
        <v>26</v>
      </c>
      <c r="O481" t="s">
        <v>70</v>
      </c>
      <c r="P481" t="s">
        <v>11921</v>
      </c>
      <c r="Q481" t="s">
        <v>34</v>
      </c>
      <c r="R481" s="1">
        <v>44343</v>
      </c>
      <c r="S481" t="s">
        <v>2744</v>
      </c>
      <c r="T481" t="s">
        <v>15185</v>
      </c>
    </row>
    <row r="482" spans="1:20" x14ac:dyDescent="0.25">
      <c r="A482" t="s">
        <v>17439</v>
      </c>
      <c r="B482" t="s">
        <v>8019</v>
      </c>
      <c r="C482" t="s">
        <v>13</v>
      </c>
      <c r="D482" t="s">
        <v>8020</v>
      </c>
      <c r="E482" s="1">
        <v>44203</v>
      </c>
      <c r="F482" t="s">
        <v>10658</v>
      </c>
      <c r="G482" t="s">
        <v>10761</v>
      </c>
      <c r="H482" t="s">
        <v>11181</v>
      </c>
      <c r="I482" t="s">
        <v>37</v>
      </c>
      <c r="J482" t="s">
        <v>37</v>
      </c>
      <c r="K482" t="s">
        <v>2744</v>
      </c>
      <c r="L482" t="s">
        <v>15</v>
      </c>
      <c r="M482">
        <v>37</v>
      </c>
      <c r="N482" t="s">
        <v>26</v>
      </c>
      <c r="O482" t="s">
        <v>33</v>
      </c>
      <c r="P482" t="s">
        <v>11921</v>
      </c>
      <c r="Q482" t="s">
        <v>34</v>
      </c>
      <c r="R482" s="1">
        <v>44343</v>
      </c>
      <c r="S482" t="s">
        <v>2744</v>
      </c>
      <c r="T482" t="s">
        <v>15193</v>
      </c>
    </row>
    <row r="483" spans="1:20" x14ac:dyDescent="0.25">
      <c r="A483" t="s">
        <v>17440</v>
      </c>
      <c r="B483" t="s">
        <v>10564</v>
      </c>
      <c r="C483" t="s">
        <v>13</v>
      </c>
      <c r="D483" t="s">
        <v>10565</v>
      </c>
      <c r="E483" s="1">
        <v>44203</v>
      </c>
      <c r="F483" t="s">
        <v>10658</v>
      </c>
      <c r="G483" t="s">
        <v>10715</v>
      </c>
      <c r="H483" t="s">
        <v>11089</v>
      </c>
      <c r="I483" t="s">
        <v>10866</v>
      </c>
      <c r="J483" t="s">
        <v>11653</v>
      </c>
      <c r="K483" t="s">
        <v>2744</v>
      </c>
      <c r="L483" t="s">
        <v>15</v>
      </c>
      <c r="M483">
        <v>41</v>
      </c>
      <c r="N483" t="s">
        <v>16</v>
      </c>
      <c r="O483" t="s">
        <v>33</v>
      </c>
      <c r="P483" t="s">
        <v>11920</v>
      </c>
      <c r="Q483" t="s">
        <v>34</v>
      </c>
      <c r="R483" s="1">
        <v>44352</v>
      </c>
      <c r="S483" t="s">
        <v>2744</v>
      </c>
      <c r="T483" t="s">
        <v>15203</v>
      </c>
    </row>
    <row r="484" spans="1:20" x14ac:dyDescent="0.25">
      <c r="A484" t="s">
        <v>17441</v>
      </c>
      <c r="B484" t="s">
        <v>6168</v>
      </c>
      <c r="C484" t="s">
        <v>13</v>
      </c>
      <c r="D484" t="s">
        <v>6169</v>
      </c>
      <c r="E484" s="1">
        <v>44203</v>
      </c>
      <c r="F484" t="s">
        <v>10658</v>
      </c>
      <c r="G484" t="s">
        <v>10719</v>
      </c>
      <c r="H484" t="s">
        <v>37</v>
      </c>
      <c r="I484" t="s">
        <v>37</v>
      </c>
      <c r="J484" t="s">
        <v>37</v>
      </c>
      <c r="K484" t="s">
        <v>2744</v>
      </c>
      <c r="L484" t="s">
        <v>15</v>
      </c>
      <c r="M484" t="s">
        <v>37</v>
      </c>
      <c r="N484" t="s">
        <v>37</v>
      </c>
      <c r="O484" t="s">
        <v>33</v>
      </c>
      <c r="P484" t="s">
        <v>11920</v>
      </c>
      <c r="Q484" t="s">
        <v>34</v>
      </c>
      <c r="R484" s="1">
        <v>44352</v>
      </c>
      <c r="S484" t="s">
        <v>2744</v>
      </c>
      <c r="T484" t="s">
        <v>15214</v>
      </c>
    </row>
    <row r="485" spans="1:20" x14ac:dyDescent="0.25">
      <c r="A485" t="s">
        <v>17442</v>
      </c>
      <c r="B485" t="s">
        <v>5724</v>
      </c>
      <c r="C485" t="s">
        <v>13</v>
      </c>
      <c r="D485" t="s">
        <v>5725</v>
      </c>
      <c r="E485" s="1">
        <v>44205</v>
      </c>
      <c r="F485" t="s">
        <v>10658</v>
      </c>
      <c r="G485" t="s">
        <v>10698</v>
      </c>
      <c r="H485" t="s">
        <v>37</v>
      </c>
      <c r="I485" t="s">
        <v>37</v>
      </c>
      <c r="J485" t="s">
        <v>37</v>
      </c>
      <c r="K485" t="s">
        <v>2744</v>
      </c>
      <c r="L485" t="s">
        <v>15</v>
      </c>
      <c r="M485" t="s">
        <v>37</v>
      </c>
      <c r="N485" t="s">
        <v>37</v>
      </c>
      <c r="O485" t="s">
        <v>70</v>
      </c>
      <c r="P485" t="s">
        <v>11921</v>
      </c>
      <c r="Q485" t="s">
        <v>34</v>
      </c>
      <c r="R485" s="1">
        <v>44352</v>
      </c>
      <c r="S485" t="s">
        <v>2744</v>
      </c>
      <c r="T485" t="s">
        <v>15259</v>
      </c>
    </row>
    <row r="486" spans="1:20" x14ac:dyDescent="0.25">
      <c r="A486" t="s">
        <v>17443</v>
      </c>
      <c r="B486" t="s">
        <v>5722</v>
      </c>
      <c r="C486" t="s">
        <v>13</v>
      </c>
      <c r="D486" t="s">
        <v>5723</v>
      </c>
      <c r="E486" s="1">
        <v>44205</v>
      </c>
      <c r="F486" t="s">
        <v>10658</v>
      </c>
      <c r="G486" t="s">
        <v>10698</v>
      </c>
      <c r="H486" t="s">
        <v>37</v>
      </c>
      <c r="I486" t="s">
        <v>37</v>
      </c>
      <c r="J486" t="s">
        <v>37</v>
      </c>
      <c r="K486" t="s">
        <v>2744</v>
      </c>
      <c r="L486" t="s">
        <v>15</v>
      </c>
      <c r="M486" t="s">
        <v>37</v>
      </c>
      <c r="N486" t="s">
        <v>37</v>
      </c>
      <c r="O486" t="s">
        <v>70</v>
      </c>
      <c r="P486" t="s">
        <v>11921</v>
      </c>
      <c r="Q486" t="s">
        <v>34</v>
      </c>
      <c r="R486" s="1">
        <v>44352</v>
      </c>
      <c r="S486" t="s">
        <v>2744</v>
      </c>
      <c r="T486" t="s">
        <v>15261</v>
      </c>
    </row>
    <row r="487" spans="1:20" x14ac:dyDescent="0.25">
      <c r="A487" t="s">
        <v>17444</v>
      </c>
      <c r="B487" t="s">
        <v>5349</v>
      </c>
      <c r="C487" t="s">
        <v>13</v>
      </c>
      <c r="D487" t="s">
        <v>5350</v>
      </c>
      <c r="E487" s="1">
        <v>44206</v>
      </c>
      <c r="F487" t="s">
        <v>10657</v>
      </c>
      <c r="G487" t="s">
        <v>10666</v>
      </c>
      <c r="H487" t="s">
        <v>10805</v>
      </c>
      <c r="I487" t="s">
        <v>37</v>
      </c>
      <c r="J487" t="s">
        <v>37</v>
      </c>
      <c r="K487" t="s">
        <v>2744</v>
      </c>
      <c r="L487" t="s">
        <v>15</v>
      </c>
      <c r="M487">
        <v>20</v>
      </c>
      <c r="N487" t="s">
        <v>26</v>
      </c>
      <c r="O487" t="s">
        <v>33</v>
      </c>
      <c r="P487" t="s">
        <v>11921</v>
      </c>
      <c r="Q487" t="s">
        <v>34</v>
      </c>
      <c r="R487" s="1">
        <v>44352</v>
      </c>
      <c r="S487" t="s">
        <v>2744</v>
      </c>
      <c r="T487" t="s">
        <v>15270</v>
      </c>
    </row>
    <row r="488" spans="1:20" x14ac:dyDescent="0.25">
      <c r="A488" t="s">
        <v>17445</v>
      </c>
      <c r="B488" t="s">
        <v>6531</v>
      </c>
      <c r="C488" t="s">
        <v>13</v>
      </c>
      <c r="D488" t="s">
        <v>6532</v>
      </c>
      <c r="E488" s="1">
        <v>44206</v>
      </c>
      <c r="F488" t="s">
        <v>10656</v>
      </c>
      <c r="G488" t="s">
        <v>10721</v>
      </c>
      <c r="H488" t="s">
        <v>37</v>
      </c>
      <c r="I488" t="s">
        <v>37</v>
      </c>
      <c r="J488" t="s">
        <v>37</v>
      </c>
      <c r="K488" t="s">
        <v>2744</v>
      </c>
      <c r="L488" t="s">
        <v>15</v>
      </c>
      <c r="M488">
        <v>63</v>
      </c>
      <c r="N488" t="s">
        <v>26</v>
      </c>
      <c r="O488" t="s">
        <v>33</v>
      </c>
      <c r="P488" t="s">
        <v>11921</v>
      </c>
      <c r="Q488" t="s">
        <v>34</v>
      </c>
      <c r="R488" s="1">
        <v>44352</v>
      </c>
      <c r="S488" t="s">
        <v>2744</v>
      </c>
      <c r="T488" t="s">
        <v>15274</v>
      </c>
    </row>
    <row r="489" spans="1:20" x14ac:dyDescent="0.25">
      <c r="A489" t="s">
        <v>17446</v>
      </c>
      <c r="B489" t="s">
        <v>10574</v>
      </c>
      <c r="C489" t="s">
        <v>13</v>
      </c>
      <c r="D489" t="s">
        <v>10575</v>
      </c>
      <c r="E489" s="1">
        <v>44207</v>
      </c>
      <c r="F489" t="s">
        <v>10658</v>
      </c>
      <c r="G489" t="s">
        <v>10715</v>
      </c>
      <c r="H489" t="s">
        <v>11126</v>
      </c>
      <c r="I489" t="s">
        <v>11559</v>
      </c>
      <c r="J489" t="s">
        <v>11655</v>
      </c>
      <c r="K489" t="s">
        <v>2744</v>
      </c>
      <c r="L489" t="s">
        <v>15</v>
      </c>
      <c r="M489">
        <v>62</v>
      </c>
      <c r="N489" t="s">
        <v>26</v>
      </c>
      <c r="O489" t="s">
        <v>33</v>
      </c>
      <c r="P489" t="s">
        <v>11920</v>
      </c>
      <c r="Q489" t="s">
        <v>34</v>
      </c>
      <c r="R489" s="1">
        <v>44352</v>
      </c>
      <c r="S489" t="s">
        <v>2744</v>
      </c>
      <c r="T489" t="s">
        <v>15119</v>
      </c>
    </row>
    <row r="490" spans="1:20" x14ac:dyDescent="0.25">
      <c r="A490" t="s">
        <v>17447</v>
      </c>
      <c r="B490" t="s">
        <v>10614</v>
      </c>
      <c r="C490" t="s">
        <v>13</v>
      </c>
      <c r="D490" t="s">
        <v>10615</v>
      </c>
      <c r="E490" s="1">
        <v>44207</v>
      </c>
      <c r="F490" t="s">
        <v>10658</v>
      </c>
      <c r="G490" t="s">
        <v>10715</v>
      </c>
      <c r="H490" t="s">
        <v>11126</v>
      </c>
      <c r="I490" t="s">
        <v>11559</v>
      </c>
      <c r="J490" t="s">
        <v>11655</v>
      </c>
      <c r="K490" t="s">
        <v>2744</v>
      </c>
      <c r="L490" t="s">
        <v>15</v>
      </c>
      <c r="M490">
        <v>75</v>
      </c>
      <c r="N490" t="s">
        <v>16</v>
      </c>
      <c r="O490" t="s">
        <v>33</v>
      </c>
      <c r="P490" t="s">
        <v>11920</v>
      </c>
      <c r="Q490" t="s">
        <v>34</v>
      </c>
      <c r="R490" s="1">
        <v>44352</v>
      </c>
      <c r="S490" t="s">
        <v>2744</v>
      </c>
      <c r="T490" t="s">
        <v>15289</v>
      </c>
    </row>
    <row r="491" spans="1:20" x14ac:dyDescent="0.25">
      <c r="A491" t="s">
        <v>16501</v>
      </c>
      <c r="B491" t="s">
        <v>7935</v>
      </c>
      <c r="C491" t="s">
        <v>13</v>
      </c>
      <c r="D491" t="s">
        <v>7936</v>
      </c>
      <c r="E491" s="1">
        <v>44208</v>
      </c>
      <c r="F491" t="s">
        <v>10658</v>
      </c>
      <c r="G491" t="s">
        <v>10690</v>
      </c>
      <c r="H491" t="s">
        <v>10829</v>
      </c>
      <c r="I491" t="s">
        <v>37</v>
      </c>
      <c r="J491" t="s">
        <v>37</v>
      </c>
      <c r="K491" t="s">
        <v>2744</v>
      </c>
      <c r="L491" t="s">
        <v>15</v>
      </c>
      <c r="M491">
        <v>71</v>
      </c>
      <c r="N491" t="s">
        <v>26</v>
      </c>
      <c r="O491" t="s">
        <v>17</v>
      </c>
      <c r="P491" t="s">
        <v>11921</v>
      </c>
      <c r="Q491" t="s">
        <v>34</v>
      </c>
      <c r="R491" s="1">
        <v>44343</v>
      </c>
      <c r="S491" t="s">
        <v>2744</v>
      </c>
      <c r="T491" t="s">
        <v>15313</v>
      </c>
    </row>
    <row r="492" spans="1:20" x14ac:dyDescent="0.25">
      <c r="A492" t="s">
        <v>17448</v>
      </c>
      <c r="B492" t="s">
        <v>10510</v>
      </c>
      <c r="C492" t="s">
        <v>13</v>
      </c>
      <c r="D492" t="s">
        <v>10511</v>
      </c>
      <c r="E492" s="1">
        <v>44208</v>
      </c>
      <c r="F492" t="s">
        <v>10658</v>
      </c>
      <c r="G492" t="s">
        <v>10715</v>
      </c>
      <c r="H492" t="s">
        <v>11126</v>
      </c>
      <c r="I492" t="s">
        <v>11559</v>
      </c>
      <c r="J492" t="s">
        <v>11655</v>
      </c>
      <c r="K492" t="s">
        <v>2744</v>
      </c>
      <c r="L492" t="s">
        <v>15</v>
      </c>
      <c r="M492">
        <v>68</v>
      </c>
      <c r="N492" t="s">
        <v>16</v>
      </c>
      <c r="O492" t="s">
        <v>33</v>
      </c>
      <c r="P492" t="s">
        <v>11920</v>
      </c>
      <c r="Q492" t="s">
        <v>34</v>
      </c>
      <c r="R492" s="1">
        <v>44352</v>
      </c>
      <c r="S492" t="s">
        <v>2744</v>
      </c>
      <c r="T492" t="s">
        <v>15326</v>
      </c>
    </row>
    <row r="493" spans="1:20" x14ac:dyDescent="0.25">
      <c r="A493" t="s">
        <v>17449</v>
      </c>
      <c r="B493" t="s">
        <v>10512</v>
      </c>
      <c r="C493" t="s">
        <v>13</v>
      </c>
      <c r="D493" t="s">
        <v>10513</v>
      </c>
      <c r="E493" s="1">
        <v>44211</v>
      </c>
      <c r="F493" t="s">
        <v>10658</v>
      </c>
      <c r="G493" t="s">
        <v>10715</v>
      </c>
      <c r="H493" t="s">
        <v>11126</v>
      </c>
      <c r="I493" t="s">
        <v>11559</v>
      </c>
      <c r="J493" t="s">
        <v>11655</v>
      </c>
      <c r="K493" t="s">
        <v>2744</v>
      </c>
      <c r="L493" t="s">
        <v>15</v>
      </c>
      <c r="M493">
        <v>51</v>
      </c>
      <c r="N493" t="s">
        <v>26</v>
      </c>
      <c r="O493" t="s">
        <v>33</v>
      </c>
      <c r="P493" t="s">
        <v>11920</v>
      </c>
      <c r="Q493" t="s">
        <v>34</v>
      </c>
      <c r="R493" s="1">
        <v>44352</v>
      </c>
      <c r="S493" t="s">
        <v>2744</v>
      </c>
      <c r="T493" t="s">
        <v>15398</v>
      </c>
    </row>
    <row r="494" spans="1:20" x14ac:dyDescent="0.25">
      <c r="A494" t="s">
        <v>16504</v>
      </c>
      <c r="B494" t="s">
        <v>7909</v>
      </c>
      <c r="C494" t="s">
        <v>13</v>
      </c>
      <c r="D494" t="s">
        <v>7910</v>
      </c>
      <c r="E494" s="1">
        <v>44213</v>
      </c>
      <c r="F494" t="s">
        <v>10658</v>
      </c>
      <c r="G494" t="s">
        <v>10690</v>
      </c>
      <c r="H494" t="s">
        <v>10829</v>
      </c>
      <c r="I494" t="s">
        <v>37</v>
      </c>
      <c r="J494" t="s">
        <v>37</v>
      </c>
      <c r="K494" t="s">
        <v>2744</v>
      </c>
      <c r="L494" t="s">
        <v>15</v>
      </c>
      <c r="M494">
        <v>61</v>
      </c>
      <c r="N494" t="s">
        <v>26</v>
      </c>
      <c r="O494" t="s">
        <v>17</v>
      </c>
      <c r="P494" t="s">
        <v>11921</v>
      </c>
      <c r="Q494" t="s">
        <v>34</v>
      </c>
      <c r="R494" s="1">
        <v>44343</v>
      </c>
      <c r="S494" t="s">
        <v>2744</v>
      </c>
      <c r="T494" t="s">
        <v>15412</v>
      </c>
    </row>
    <row r="495" spans="1:20" x14ac:dyDescent="0.25">
      <c r="A495" t="s">
        <v>17450</v>
      </c>
      <c r="B495" t="s">
        <v>7971</v>
      </c>
      <c r="C495" t="s">
        <v>13</v>
      </c>
      <c r="D495" t="s">
        <v>7972</v>
      </c>
      <c r="E495" s="1">
        <v>44213</v>
      </c>
      <c r="F495" t="s">
        <v>10655</v>
      </c>
      <c r="G495" t="s">
        <v>10735</v>
      </c>
      <c r="H495" t="s">
        <v>11149</v>
      </c>
      <c r="I495" t="s">
        <v>37</v>
      </c>
      <c r="J495" t="s">
        <v>37</v>
      </c>
      <c r="K495" t="s">
        <v>2744</v>
      </c>
      <c r="L495" t="s">
        <v>15</v>
      </c>
      <c r="M495">
        <v>36</v>
      </c>
      <c r="N495" t="s">
        <v>16</v>
      </c>
      <c r="O495" t="s">
        <v>33</v>
      </c>
      <c r="P495" t="s">
        <v>11921</v>
      </c>
      <c r="Q495" t="s">
        <v>34</v>
      </c>
      <c r="R495" s="1">
        <v>44343</v>
      </c>
      <c r="S495" t="s">
        <v>2744</v>
      </c>
      <c r="T495" t="s">
        <v>15413</v>
      </c>
    </row>
    <row r="496" spans="1:20" x14ac:dyDescent="0.25">
      <c r="A496" t="s">
        <v>17451</v>
      </c>
      <c r="B496" t="s">
        <v>7975</v>
      </c>
      <c r="C496" t="s">
        <v>13</v>
      </c>
      <c r="D496" t="s">
        <v>7976</v>
      </c>
      <c r="E496" s="1">
        <v>44213</v>
      </c>
      <c r="F496" t="s">
        <v>10655</v>
      </c>
      <c r="G496" t="s">
        <v>10735</v>
      </c>
      <c r="H496" t="s">
        <v>11256</v>
      </c>
      <c r="I496" t="s">
        <v>37</v>
      </c>
      <c r="J496" t="s">
        <v>37</v>
      </c>
      <c r="K496" t="s">
        <v>2744</v>
      </c>
      <c r="L496" t="s">
        <v>15</v>
      </c>
      <c r="M496">
        <v>63</v>
      </c>
      <c r="N496" t="s">
        <v>26</v>
      </c>
      <c r="O496" t="s">
        <v>33</v>
      </c>
      <c r="P496" t="s">
        <v>11921</v>
      </c>
      <c r="Q496" t="s">
        <v>34</v>
      </c>
      <c r="R496" s="1">
        <v>44343</v>
      </c>
      <c r="S496" t="s">
        <v>2744</v>
      </c>
      <c r="T496" t="s">
        <v>15414</v>
      </c>
    </row>
    <row r="497" spans="1:20" x14ac:dyDescent="0.25">
      <c r="A497" t="s">
        <v>16508</v>
      </c>
      <c r="B497" t="s">
        <v>7915</v>
      </c>
      <c r="C497" t="s">
        <v>13</v>
      </c>
      <c r="D497" t="s">
        <v>7916</v>
      </c>
      <c r="E497" s="1">
        <v>44214</v>
      </c>
      <c r="F497" t="s">
        <v>10658</v>
      </c>
      <c r="G497" t="s">
        <v>10690</v>
      </c>
      <c r="H497" t="s">
        <v>10829</v>
      </c>
      <c r="I497" t="s">
        <v>37</v>
      </c>
      <c r="J497" t="s">
        <v>37</v>
      </c>
      <c r="K497" t="s">
        <v>2744</v>
      </c>
      <c r="L497" t="s">
        <v>15</v>
      </c>
      <c r="M497">
        <v>69</v>
      </c>
      <c r="N497" t="s">
        <v>26</v>
      </c>
      <c r="O497" t="s">
        <v>22</v>
      </c>
      <c r="P497" t="s">
        <v>11922</v>
      </c>
      <c r="Q497" t="s">
        <v>34</v>
      </c>
      <c r="R497" s="1">
        <v>44343</v>
      </c>
      <c r="S497" t="s">
        <v>2744</v>
      </c>
      <c r="T497" t="s">
        <v>15426</v>
      </c>
    </row>
    <row r="498" spans="1:20" x14ac:dyDescent="0.25">
      <c r="A498" t="s">
        <v>17452</v>
      </c>
      <c r="B498" t="s">
        <v>10578</v>
      </c>
      <c r="C498" t="s">
        <v>13</v>
      </c>
      <c r="D498" t="s">
        <v>10579</v>
      </c>
      <c r="E498" s="1">
        <v>44215</v>
      </c>
      <c r="F498" t="s">
        <v>10658</v>
      </c>
      <c r="G498" t="s">
        <v>10715</v>
      </c>
      <c r="H498" t="s">
        <v>11126</v>
      </c>
      <c r="I498" t="s">
        <v>11559</v>
      </c>
      <c r="J498" t="s">
        <v>11655</v>
      </c>
      <c r="K498" t="s">
        <v>2744</v>
      </c>
      <c r="L498" t="s">
        <v>15</v>
      </c>
      <c r="M498">
        <v>27</v>
      </c>
      <c r="N498" t="s">
        <v>26</v>
      </c>
      <c r="O498" t="s">
        <v>33</v>
      </c>
      <c r="P498" t="s">
        <v>11920</v>
      </c>
      <c r="Q498" t="s">
        <v>34</v>
      </c>
      <c r="R498" s="1">
        <v>44352</v>
      </c>
      <c r="S498" t="s">
        <v>2744</v>
      </c>
      <c r="T498" t="s">
        <v>15469</v>
      </c>
    </row>
    <row r="499" spans="1:20" x14ac:dyDescent="0.25">
      <c r="A499" t="s">
        <v>17453</v>
      </c>
      <c r="B499" t="s">
        <v>7045</v>
      </c>
      <c r="C499" t="s">
        <v>13</v>
      </c>
      <c r="D499" t="s">
        <v>7046</v>
      </c>
      <c r="E499" s="1">
        <v>44216</v>
      </c>
      <c r="F499" t="s">
        <v>10656</v>
      </c>
      <c r="G499" t="s">
        <v>10784</v>
      </c>
      <c r="H499" t="s">
        <v>37</v>
      </c>
      <c r="I499" t="s">
        <v>37</v>
      </c>
      <c r="J499" t="s">
        <v>37</v>
      </c>
      <c r="K499" t="s">
        <v>2744</v>
      </c>
      <c r="L499" t="s">
        <v>2743</v>
      </c>
      <c r="M499" t="s">
        <v>37</v>
      </c>
      <c r="N499" t="s">
        <v>37</v>
      </c>
      <c r="O499" t="s">
        <v>33</v>
      </c>
      <c r="P499" t="s">
        <v>11921</v>
      </c>
      <c r="Q499" t="s">
        <v>34</v>
      </c>
      <c r="R499" s="1">
        <v>44343</v>
      </c>
      <c r="S499" t="s">
        <v>4662</v>
      </c>
      <c r="T499" t="s">
        <v>37</v>
      </c>
    </row>
    <row r="500" spans="1:20" x14ac:dyDescent="0.25">
      <c r="A500" t="s">
        <v>17454</v>
      </c>
      <c r="B500" t="s">
        <v>8003</v>
      </c>
      <c r="C500" t="s">
        <v>13</v>
      </c>
      <c r="D500" t="s">
        <v>8004</v>
      </c>
      <c r="E500" s="1">
        <v>44217</v>
      </c>
      <c r="F500" t="s">
        <v>10656</v>
      </c>
      <c r="G500" t="s">
        <v>10775</v>
      </c>
      <c r="H500" t="s">
        <v>37</v>
      </c>
      <c r="I500" t="s">
        <v>37</v>
      </c>
      <c r="J500" t="s">
        <v>37</v>
      </c>
      <c r="K500" t="s">
        <v>2744</v>
      </c>
      <c r="L500" t="s">
        <v>15</v>
      </c>
      <c r="M500" t="s">
        <v>37</v>
      </c>
      <c r="N500" t="s">
        <v>37</v>
      </c>
      <c r="O500" t="s">
        <v>70</v>
      </c>
      <c r="P500" t="s">
        <v>11921</v>
      </c>
      <c r="Q500" t="s">
        <v>34</v>
      </c>
      <c r="R500" s="1">
        <v>44352</v>
      </c>
      <c r="S500" t="s">
        <v>2744</v>
      </c>
      <c r="T500" t="s">
        <v>15518</v>
      </c>
    </row>
    <row r="501" spans="1:20" x14ac:dyDescent="0.25">
      <c r="A501" t="s">
        <v>16510</v>
      </c>
      <c r="B501" t="s">
        <v>7919</v>
      </c>
      <c r="C501" t="s">
        <v>13</v>
      </c>
      <c r="D501" t="s">
        <v>7920</v>
      </c>
      <c r="E501" s="1">
        <v>44221</v>
      </c>
      <c r="F501" t="s">
        <v>10658</v>
      </c>
      <c r="G501" t="s">
        <v>10690</v>
      </c>
      <c r="H501" t="s">
        <v>10829</v>
      </c>
      <c r="I501" t="s">
        <v>37</v>
      </c>
      <c r="J501" t="s">
        <v>37</v>
      </c>
      <c r="K501" t="s">
        <v>2744</v>
      </c>
      <c r="L501" t="s">
        <v>15</v>
      </c>
      <c r="M501">
        <v>50</v>
      </c>
      <c r="N501" t="s">
        <v>16</v>
      </c>
      <c r="O501" t="s">
        <v>17</v>
      </c>
      <c r="P501" t="s">
        <v>11921</v>
      </c>
      <c r="Q501" t="s">
        <v>34</v>
      </c>
      <c r="R501" s="1">
        <v>44343</v>
      </c>
      <c r="S501" t="s">
        <v>2744</v>
      </c>
      <c r="T501" t="s">
        <v>15572</v>
      </c>
    </row>
    <row r="502" spans="1:20" x14ac:dyDescent="0.25">
      <c r="A502" t="s">
        <v>16513</v>
      </c>
      <c r="B502" t="s">
        <v>7921</v>
      </c>
      <c r="C502" t="s">
        <v>13</v>
      </c>
      <c r="D502" t="s">
        <v>7922</v>
      </c>
      <c r="E502" s="1">
        <v>44223</v>
      </c>
      <c r="F502" t="s">
        <v>10658</v>
      </c>
      <c r="G502" t="s">
        <v>10690</v>
      </c>
      <c r="H502" t="s">
        <v>10829</v>
      </c>
      <c r="I502" t="s">
        <v>37</v>
      </c>
      <c r="J502" t="s">
        <v>37</v>
      </c>
      <c r="K502" t="s">
        <v>2744</v>
      </c>
      <c r="L502" t="s">
        <v>15</v>
      </c>
      <c r="M502">
        <v>86</v>
      </c>
      <c r="N502" t="s">
        <v>26</v>
      </c>
      <c r="O502" t="s">
        <v>17</v>
      </c>
      <c r="P502" t="s">
        <v>11921</v>
      </c>
      <c r="Q502" t="s">
        <v>34</v>
      </c>
      <c r="R502" s="1">
        <v>44343</v>
      </c>
      <c r="S502" t="s">
        <v>2744</v>
      </c>
      <c r="T502" t="s">
        <v>15625</v>
      </c>
    </row>
    <row r="503" spans="1:20" x14ac:dyDescent="0.25">
      <c r="A503" t="s">
        <v>16516</v>
      </c>
      <c r="B503" t="s">
        <v>7888</v>
      </c>
      <c r="C503" t="s">
        <v>13</v>
      </c>
      <c r="D503" t="s">
        <v>7889</v>
      </c>
      <c r="E503" s="1">
        <v>44225</v>
      </c>
      <c r="F503" t="s">
        <v>10658</v>
      </c>
      <c r="G503" t="s">
        <v>10690</v>
      </c>
      <c r="H503" t="s">
        <v>10829</v>
      </c>
      <c r="I503" t="s">
        <v>37</v>
      </c>
      <c r="J503" t="s">
        <v>37</v>
      </c>
      <c r="K503" t="s">
        <v>2744</v>
      </c>
      <c r="L503" t="s">
        <v>15</v>
      </c>
      <c r="M503">
        <v>43</v>
      </c>
      <c r="N503" t="s">
        <v>26</v>
      </c>
      <c r="O503" t="s">
        <v>17</v>
      </c>
      <c r="P503" t="s">
        <v>11921</v>
      </c>
      <c r="Q503" t="s">
        <v>34</v>
      </c>
      <c r="R503" s="1">
        <v>44343</v>
      </c>
      <c r="S503" t="s">
        <v>2744</v>
      </c>
      <c r="T503" t="s">
        <v>15674</v>
      </c>
    </row>
    <row r="504" spans="1:20" x14ac:dyDescent="0.25">
      <c r="A504" t="s">
        <v>16518</v>
      </c>
      <c r="B504" t="s">
        <v>7925</v>
      </c>
      <c r="C504" t="s">
        <v>13</v>
      </c>
      <c r="D504" t="s">
        <v>7926</v>
      </c>
      <c r="E504" s="1">
        <v>44225</v>
      </c>
      <c r="F504" t="s">
        <v>10658</v>
      </c>
      <c r="G504" t="s">
        <v>10690</v>
      </c>
      <c r="H504" t="s">
        <v>10829</v>
      </c>
      <c r="I504" t="s">
        <v>37</v>
      </c>
      <c r="J504" t="s">
        <v>37</v>
      </c>
      <c r="K504" t="s">
        <v>2744</v>
      </c>
      <c r="L504" t="s">
        <v>15</v>
      </c>
      <c r="M504">
        <v>62</v>
      </c>
      <c r="N504" t="s">
        <v>16</v>
      </c>
      <c r="O504" t="s">
        <v>22</v>
      </c>
      <c r="P504" t="s">
        <v>11922</v>
      </c>
      <c r="Q504" t="s">
        <v>34</v>
      </c>
      <c r="R504" s="1">
        <v>44343</v>
      </c>
      <c r="S504" t="s">
        <v>2744</v>
      </c>
      <c r="T504" t="s">
        <v>15676</v>
      </c>
    </row>
    <row r="505" spans="1:20" x14ac:dyDescent="0.25">
      <c r="A505" t="s">
        <v>16520</v>
      </c>
      <c r="B505" t="s">
        <v>7929</v>
      </c>
      <c r="C505" t="s">
        <v>13</v>
      </c>
      <c r="D505" t="s">
        <v>7930</v>
      </c>
      <c r="E505" s="1">
        <v>44225</v>
      </c>
      <c r="F505" t="s">
        <v>10658</v>
      </c>
      <c r="G505" t="s">
        <v>10690</v>
      </c>
      <c r="H505" t="s">
        <v>10829</v>
      </c>
      <c r="I505" t="s">
        <v>37</v>
      </c>
      <c r="J505" t="s">
        <v>37</v>
      </c>
      <c r="K505" t="s">
        <v>2744</v>
      </c>
      <c r="L505" t="s">
        <v>15</v>
      </c>
      <c r="M505">
        <v>56</v>
      </c>
      <c r="N505" t="s">
        <v>26</v>
      </c>
      <c r="O505" t="s">
        <v>22</v>
      </c>
      <c r="P505" t="s">
        <v>11922</v>
      </c>
      <c r="Q505" t="s">
        <v>34</v>
      </c>
      <c r="R505" s="1">
        <v>44343</v>
      </c>
      <c r="S505" t="s">
        <v>2744</v>
      </c>
      <c r="T505" t="s">
        <v>15678</v>
      </c>
    </row>
    <row r="506" spans="1:20" x14ac:dyDescent="0.25">
      <c r="A506" t="s">
        <v>16521</v>
      </c>
      <c r="B506" t="s">
        <v>7937</v>
      </c>
      <c r="C506" t="s">
        <v>13</v>
      </c>
      <c r="D506" t="s">
        <v>7938</v>
      </c>
      <c r="E506" s="1">
        <v>44226</v>
      </c>
      <c r="F506" t="s">
        <v>10658</v>
      </c>
      <c r="G506" t="s">
        <v>10690</v>
      </c>
      <c r="H506" t="s">
        <v>10829</v>
      </c>
      <c r="I506" t="s">
        <v>37</v>
      </c>
      <c r="J506" t="s">
        <v>37</v>
      </c>
      <c r="K506" t="s">
        <v>2744</v>
      </c>
      <c r="L506" t="s">
        <v>15</v>
      </c>
      <c r="M506">
        <v>70</v>
      </c>
      <c r="N506" t="s">
        <v>26</v>
      </c>
      <c r="O506" t="s">
        <v>17</v>
      </c>
      <c r="P506" t="s">
        <v>11922</v>
      </c>
      <c r="Q506" t="s">
        <v>34</v>
      </c>
      <c r="R506" s="1">
        <v>44343</v>
      </c>
      <c r="S506" t="s">
        <v>2744</v>
      </c>
      <c r="T506" t="s">
        <v>15693</v>
      </c>
    </row>
    <row r="507" spans="1:20" x14ac:dyDescent="0.25">
      <c r="A507" t="s">
        <v>17455</v>
      </c>
      <c r="B507" t="s">
        <v>10530</v>
      </c>
      <c r="C507" t="s">
        <v>13</v>
      </c>
      <c r="D507" t="s">
        <v>10531</v>
      </c>
      <c r="E507" s="1">
        <v>44228</v>
      </c>
      <c r="F507" t="s">
        <v>10658</v>
      </c>
      <c r="G507" t="s">
        <v>10715</v>
      </c>
      <c r="H507" t="s">
        <v>11126</v>
      </c>
      <c r="I507" t="s">
        <v>11559</v>
      </c>
      <c r="J507" t="s">
        <v>11655</v>
      </c>
      <c r="K507" t="s">
        <v>2744</v>
      </c>
      <c r="L507" t="s">
        <v>15</v>
      </c>
      <c r="M507">
        <v>24</v>
      </c>
      <c r="N507" t="s">
        <v>26</v>
      </c>
      <c r="O507" t="s">
        <v>33</v>
      </c>
      <c r="P507" t="s">
        <v>11920</v>
      </c>
      <c r="Q507" t="s">
        <v>34</v>
      </c>
      <c r="R507" s="1">
        <v>44352</v>
      </c>
      <c r="S507" t="s">
        <v>2744</v>
      </c>
      <c r="T507" t="s">
        <v>15289</v>
      </c>
    </row>
    <row r="508" spans="1:20" x14ac:dyDescent="0.25">
      <c r="A508" t="s">
        <v>17456</v>
      </c>
      <c r="B508" t="s">
        <v>7595</v>
      </c>
      <c r="C508" t="s">
        <v>13</v>
      </c>
      <c r="D508" t="s">
        <v>7596</v>
      </c>
      <c r="E508" s="1">
        <v>44231</v>
      </c>
      <c r="F508" t="s">
        <v>10658</v>
      </c>
      <c r="G508" t="s">
        <v>10685</v>
      </c>
      <c r="H508" t="s">
        <v>11232</v>
      </c>
      <c r="I508" t="s">
        <v>37</v>
      </c>
      <c r="J508" t="s">
        <v>37</v>
      </c>
      <c r="K508" t="s">
        <v>2744</v>
      </c>
      <c r="L508" t="s">
        <v>15</v>
      </c>
      <c r="M508">
        <v>27</v>
      </c>
      <c r="N508" t="s">
        <v>16</v>
      </c>
      <c r="O508" t="s">
        <v>33</v>
      </c>
      <c r="P508" t="s">
        <v>11921</v>
      </c>
      <c r="Q508" t="s">
        <v>34</v>
      </c>
      <c r="R508" s="1">
        <v>44343</v>
      </c>
      <c r="S508" t="s">
        <v>2744</v>
      </c>
      <c r="T508" t="s">
        <v>15735</v>
      </c>
    </row>
    <row r="509" spans="1:20" x14ac:dyDescent="0.25">
      <c r="A509" t="s">
        <v>17457</v>
      </c>
      <c r="B509" t="s">
        <v>10536</v>
      </c>
      <c r="C509" t="s">
        <v>13</v>
      </c>
      <c r="D509" t="s">
        <v>10537</v>
      </c>
      <c r="E509" s="1">
        <v>44231</v>
      </c>
      <c r="F509" t="s">
        <v>10658</v>
      </c>
      <c r="G509" t="s">
        <v>10715</v>
      </c>
      <c r="H509" t="s">
        <v>11089</v>
      </c>
      <c r="I509" t="s">
        <v>11501</v>
      </c>
      <c r="J509" t="s">
        <v>11649</v>
      </c>
      <c r="K509" t="s">
        <v>2744</v>
      </c>
      <c r="L509" t="s">
        <v>15</v>
      </c>
      <c r="M509">
        <v>33</v>
      </c>
      <c r="N509" t="s">
        <v>16</v>
      </c>
      <c r="O509" t="s">
        <v>33</v>
      </c>
      <c r="P509" t="s">
        <v>11920</v>
      </c>
      <c r="Q509" t="s">
        <v>34</v>
      </c>
      <c r="R509" s="1">
        <v>44352</v>
      </c>
      <c r="S509" t="s">
        <v>2744</v>
      </c>
      <c r="T509" t="s">
        <v>15749</v>
      </c>
    </row>
    <row r="510" spans="1:20" x14ac:dyDescent="0.25">
      <c r="A510" t="s">
        <v>16524</v>
      </c>
      <c r="B510" t="s">
        <v>7893</v>
      </c>
      <c r="C510" t="s">
        <v>13</v>
      </c>
      <c r="D510" t="s">
        <v>7894</v>
      </c>
      <c r="E510" s="1">
        <v>44232</v>
      </c>
      <c r="F510" t="s">
        <v>10658</v>
      </c>
      <c r="G510" t="s">
        <v>10690</v>
      </c>
      <c r="H510" t="s">
        <v>10829</v>
      </c>
      <c r="I510" t="s">
        <v>37</v>
      </c>
      <c r="J510" t="s">
        <v>37</v>
      </c>
      <c r="K510" t="s">
        <v>2744</v>
      </c>
      <c r="L510" t="s">
        <v>15</v>
      </c>
      <c r="M510">
        <v>41</v>
      </c>
      <c r="N510" t="s">
        <v>26</v>
      </c>
      <c r="O510" t="s">
        <v>17</v>
      </c>
      <c r="P510" t="s">
        <v>11921</v>
      </c>
      <c r="Q510" t="s">
        <v>34</v>
      </c>
      <c r="R510" s="1">
        <v>44343</v>
      </c>
      <c r="S510" t="s">
        <v>2744</v>
      </c>
      <c r="T510" t="s">
        <v>15752</v>
      </c>
    </row>
    <row r="511" spans="1:20" x14ac:dyDescent="0.25">
      <c r="A511" t="s">
        <v>17458</v>
      </c>
      <c r="B511" t="s">
        <v>10540</v>
      </c>
      <c r="C511" t="s">
        <v>13</v>
      </c>
      <c r="D511" t="s">
        <v>10541</v>
      </c>
      <c r="E511" s="1">
        <v>44233</v>
      </c>
      <c r="F511" t="s">
        <v>10658</v>
      </c>
      <c r="G511" t="s">
        <v>10715</v>
      </c>
      <c r="H511" t="s">
        <v>11126</v>
      </c>
      <c r="I511" t="s">
        <v>11559</v>
      </c>
      <c r="J511" t="s">
        <v>11655</v>
      </c>
      <c r="K511" t="s">
        <v>2744</v>
      </c>
      <c r="L511" t="s">
        <v>15</v>
      </c>
      <c r="M511">
        <v>70</v>
      </c>
      <c r="N511" t="s">
        <v>26</v>
      </c>
      <c r="O511" t="s">
        <v>33</v>
      </c>
      <c r="P511" t="s">
        <v>11920</v>
      </c>
      <c r="Q511" t="s">
        <v>34</v>
      </c>
      <c r="R511" s="1">
        <v>44352</v>
      </c>
      <c r="S511" t="s">
        <v>2744</v>
      </c>
      <c r="T511" t="s">
        <v>15780</v>
      </c>
    </row>
    <row r="512" spans="1:20" x14ac:dyDescent="0.25">
      <c r="A512" t="s">
        <v>17459</v>
      </c>
      <c r="B512" t="s">
        <v>10546</v>
      </c>
      <c r="C512" t="s">
        <v>13</v>
      </c>
      <c r="D512" t="s">
        <v>10547</v>
      </c>
      <c r="E512" s="1">
        <v>44244</v>
      </c>
      <c r="F512" t="s">
        <v>10658</v>
      </c>
      <c r="G512" t="s">
        <v>10715</v>
      </c>
      <c r="H512" t="s">
        <v>11126</v>
      </c>
      <c r="I512" t="s">
        <v>11559</v>
      </c>
      <c r="J512" t="s">
        <v>11655</v>
      </c>
      <c r="K512" t="s">
        <v>2744</v>
      </c>
      <c r="L512" t="s">
        <v>15</v>
      </c>
      <c r="M512">
        <v>23</v>
      </c>
      <c r="N512" t="s">
        <v>16</v>
      </c>
      <c r="O512" t="s">
        <v>33</v>
      </c>
      <c r="P512" t="s">
        <v>11920</v>
      </c>
      <c r="Q512" t="s">
        <v>34</v>
      </c>
      <c r="R512" s="1">
        <v>44352</v>
      </c>
      <c r="S512" t="s">
        <v>2744</v>
      </c>
      <c r="T512" t="s">
        <v>15895</v>
      </c>
    </row>
    <row r="513" spans="1:21" x14ac:dyDescent="0.25">
      <c r="A513" t="s">
        <v>17460</v>
      </c>
      <c r="B513" t="s">
        <v>9699</v>
      </c>
      <c r="C513" t="s">
        <v>13</v>
      </c>
      <c r="D513" t="s">
        <v>9700</v>
      </c>
      <c r="E513" s="1">
        <v>44250</v>
      </c>
      <c r="F513" t="s">
        <v>10655</v>
      </c>
      <c r="G513" t="s">
        <v>10691</v>
      </c>
      <c r="H513" t="s">
        <v>11060</v>
      </c>
      <c r="I513" t="s">
        <v>37</v>
      </c>
      <c r="J513" t="s">
        <v>37</v>
      </c>
      <c r="K513" t="s">
        <v>9605</v>
      </c>
      <c r="L513" t="s">
        <v>15</v>
      </c>
      <c r="M513">
        <v>23</v>
      </c>
      <c r="N513" t="s">
        <v>16</v>
      </c>
      <c r="O513" t="s">
        <v>70</v>
      </c>
      <c r="P513" t="s">
        <v>11929</v>
      </c>
      <c r="Q513" t="s">
        <v>34</v>
      </c>
      <c r="R513" s="1">
        <v>44352</v>
      </c>
      <c r="S513" t="s">
        <v>2744</v>
      </c>
      <c r="T513" t="s">
        <v>15970</v>
      </c>
    </row>
    <row r="514" spans="1:21" x14ac:dyDescent="0.25">
      <c r="A514" t="s">
        <v>16533</v>
      </c>
      <c r="B514" t="s">
        <v>16301</v>
      </c>
      <c r="C514" t="s">
        <v>13</v>
      </c>
      <c r="D514" s="2" t="s">
        <v>11861</v>
      </c>
      <c r="E514" s="4" t="s">
        <v>11918</v>
      </c>
      <c r="F514" t="s">
        <v>10658</v>
      </c>
      <c r="G514" t="s">
        <v>10690</v>
      </c>
      <c r="H514" t="s">
        <v>12077</v>
      </c>
      <c r="I514" t="s">
        <v>12081</v>
      </c>
      <c r="J514" t="s">
        <v>37</v>
      </c>
      <c r="K514" s="2" t="s">
        <v>12086</v>
      </c>
      <c r="L514" t="s">
        <v>15</v>
      </c>
      <c r="M514" s="3">
        <v>65</v>
      </c>
      <c r="N514" s="2" t="s">
        <v>26</v>
      </c>
      <c r="O514" t="s">
        <v>33</v>
      </c>
      <c r="P514" t="s">
        <v>11921</v>
      </c>
      <c r="Q514" t="s">
        <v>34</v>
      </c>
      <c r="R514" s="1">
        <v>44352</v>
      </c>
      <c r="S514" t="s">
        <v>2744</v>
      </c>
      <c r="T514" t="s">
        <v>12070</v>
      </c>
      <c r="U514" t="s">
        <v>12096</v>
      </c>
    </row>
    <row r="515" spans="1:21" x14ac:dyDescent="0.25">
      <c r="A515" t="s">
        <v>16546</v>
      </c>
      <c r="B515" t="s">
        <v>16314</v>
      </c>
      <c r="C515" t="s">
        <v>13</v>
      </c>
      <c r="D515" s="2" t="s">
        <v>11772</v>
      </c>
      <c r="E515" s="4" t="s">
        <v>11867</v>
      </c>
      <c r="F515" t="s">
        <v>10658</v>
      </c>
      <c r="G515" t="s">
        <v>10690</v>
      </c>
      <c r="H515" t="s">
        <v>12077</v>
      </c>
      <c r="I515" t="s">
        <v>12079</v>
      </c>
      <c r="J515" t="s">
        <v>37</v>
      </c>
      <c r="K515" s="2" t="s">
        <v>12086</v>
      </c>
      <c r="L515" t="s">
        <v>15</v>
      </c>
      <c r="M515" s="3">
        <v>27</v>
      </c>
      <c r="N515" s="2" t="s">
        <v>16</v>
      </c>
      <c r="O515" t="s">
        <v>33</v>
      </c>
      <c r="P515" t="s">
        <v>11921</v>
      </c>
      <c r="Q515" t="s">
        <v>34</v>
      </c>
      <c r="R515" s="1">
        <v>44352</v>
      </c>
      <c r="S515" t="s">
        <v>2744</v>
      </c>
      <c r="T515" t="s">
        <v>11969</v>
      </c>
      <c r="U515" t="s">
        <v>12096</v>
      </c>
    </row>
    <row r="516" spans="1:21" x14ac:dyDescent="0.25">
      <c r="A516" t="s">
        <v>16547</v>
      </c>
      <c r="B516" t="s">
        <v>16315</v>
      </c>
      <c r="C516" t="s">
        <v>13</v>
      </c>
      <c r="D516" s="2" t="s">
        <v>11835</v>
      </c>
      <c r="E516" s="4" t="s">
        <v>11904</v>
      </c>
      <c r="F516" t="s">
        <v>10658</v>
      </c>
      <c r="G516" t="s">
        <v>10690</v>
      </c>
      <c r="H516" t="s">
        <v>12077</v>
      </c>
      <c r="I516" t="s">
        <v>12083</v>
      </c>
      <c r="J516" t="s">
        <v>37</v>
      </c>
      <c r="K516" s="2" t="s">
        <v>12086</v>
      </c>
      <c r="L516" t="s">
        <v>15</v>
      </c>
      <c r="M516" s="3">
        <v>40</v>
      </c>
      <c r="N516" s="2" t="s">
        <v>26</v>
      </c>
      <c r="O516" t="s">
        <v>33</v>
      </c>
      <c r="P516" t="s">
        <v>11921</v>
      </c>
      <c r="Q516" t="s">
        <v>34</v>
      </c>
      <c r="R516" s="1">
        <v>44352</v>
      </c>
      <c r="S516" t="s">
        <v>2744</v>
      </c>
      <c r="T516" t="s">
        <v>12044</v>
      </c>
      <c r="U516" t="s">
        <v>12096</v>
      </c>
    </row>
    <row r="517" spans="1:21" x14ac:dyDescent="0.25">
      <c r="A517" t="s">
        <v>16548</v>
      </c>
      <c r="B517" t="s">
        <v>16316</v>
      </c>
      <c r="C517" t="s">
        <v>13</v>
      </c>
      <c r="D517" s="2" t="s">
        <v>11770</v>
      </c>
      <c r="E517" s="4" t="s">
        <v>11892</v>
      </c>
      <c r="F517" t="s">
        <v>10658</v>
      </c>
      <c r="G517" t="s">
        <v>10690</v>
      </c>
      <c r="H517" t="s">
        <v>12077</v>
      </c>
      <c r="I517" t="s">
        <v>12079</v>
      </c>
      <c r="J517" t="s">
        <v>37</v>
      </c>
      <c r="K517" s="2" t="s">
        <v>12088</v>
      </c>
      <c r="L517" t="s">
        <v>15</v>
      </c>
      <c r="M517" s="3">
        <v>39</v>
      </c>
      <c r="N517" s="2" t="s">
        <v>16</v>
      </c>
      <c r="O517" t="s">
        <v>33</v>
      </c>
      <c r="P517" t="s">
        <v>11921</v>
      </c>
      <c r="Q517" t="s">
        <v>34</v>
      </c>
      <c r="R517" s="1">
        <v>44352</v>
      </c>
      <c r="S517" t="s">
        <v>2744</v>
      </c>
      <c r="T517" t="s">
        <v>11988</v>
      </c>
      <c r="U517" t="s">
        <v>12096</v>
      </c>
    </row>
    <row r="518" spans="1:21" x14ac:dyDescent="0.25">
      <c r="A518" t="s">
        <v>16553</v>
      </c>
      <c r="B518" t="s">
        <v>16321</v>
      </c>
      <c r="C518" t="s">
        <v>13</v>
      </c>
      <c r="D518" s="2" t="s">
        <v>11795</v>
      </c>
      <c r="E518" s="4" t="s">
        <v>11869</v>
      </c>
      <c r="F518" t="s">
        <v>10658</v>
      </c>
      <c r="G518" t="s">
        <v>10690</v>
      </c>
      <c r="H518" t="s">
        <v>12077</v>
      </c>
      <c r="I518" t="s">
        <v>12077</v>
      </c>
      <c r="J518" t="s">
        <v>37</v>
      </c>
      <c r="K518" s="2" t="s">
        <v>12091</v>
      </c>
      <c r="L518" t="s">
        <v>15</v>
      </c>
      <c r="M518" s="3">
        <v>37</v>
      </c>
      <c r="N518" s="2" t="s">
        <v>37</v>
      </c>
      <c r="O518" t="s">
        <v>33</v>
      </c>
      <c r="P518" t="s">
        <v>11921</v>
      </c>
      <c r="Q518" t="s">
        <v>34</v>
      </c>
      <c r="R518" s="1">
        <v>44352</v>
      </c>
      <c r="S518" t="s">
        <v>2744</v>
      </c>
      <c r="T518" t="s">
        <v>12009</v>
      </c>
      <c r="U518" t="s">
        <v>12096</v>
      </c>
    </row>
    <row r="519" spans="1:21" x14ac:dyDescent="0.25">
      <c r="A519" t="s">
        <v>16581</v>
      </c>
      <c r="B519" t="s">
        <v>16349</v>
      </c>
      <c r="C519" t="s">
        <v>13</v>
      </c>
      <c r="D519" s="2" t="s">
        <v>11783</v>
      </c>
      <c r="E519" s="4" t="s">
        <v>11897</v>
      </c>
      <c r="F519" t="s">
        <v>10658</v>
      </c>
      <c r="G519" t="s">
        <v>10690</v>
      </c>
      <c r="H519" t="s">
        <v>12077</v>
      </c>
      <c r="I519" t="s">
        <v>12079</v>
      </c>
      <c r="J519" t="s">
        <v>37</v>
      </c>
      <c r="K519" s="2" t="s">
        <v>12086</v>
      </c>
      <c r="L519" t="s">
        <v>15</v>
      </c>
      <c r="M519" s="3">
        <v>63</v>
      </c>
      <c r="N519" s="2" t="s">
        <v>26</v>
      </c>
      <c r="O519" t="s">
        <v>33</v>
      </c>
      <c r="P519" t="s">
        <v>11921</v>
      </c>
      <c r="Q519" t="s">
        <v>34</v>
      </c>
      <c r="R519" s="1">
        <v>44352</v>
      </c>
      <c r="S519" t="s">
        <v>2744</v>
      </c>
      <c r="T519" t="s">
        <v>11941</v>
      </c>
      <c r="U519" t="s">
        <v>12096</v>
      </c>
    </row>
    <row r="520" spans="1:21" x14ac:dyDescent="0.25">
      <c r="A520" t="s">
        <v>16582</v>
      </c>
      <c r="B520" t="s">
        <v>16350</v>
      </c>
      <c r="C520" t="s">
        <v>13</v>
      </c>
      <c r="D520" s="2" t="s">
        <v>11784</v>
      </c>
      <c r="E520" s="4" t="s">
        <v>11897</v>
      </c>
      <c r="F520" t="s">
        <v>10658</v>
      </c>
      <c r="G520" t="s">
        <v>10690</v>
      </c>
      <c r="H520" t="s">
        <v>12077</v>
      </c>
      <c r="I520" t="s">
        <v>12079</v>
      </c>
      <c r="J520" t="s">
        <v>37</v>
      </c>
      <c r="K520" s="2" t="s">
        <v>12092</v>
      </c>
      <c r="L520" t="s">
        <v>15</v>
      </c>
      <c r="M520" s="3">
        <v>15</v>
      </c>
      <c r="N520" s="2" t="s">
        <v>16</v>
      </c>
      <c r="O520" t="s">
        <v>33</v>
      </c>
      <c r="P520" t="s">
        <v>11921</v>
      </c>
      <c r="Q520" t="s">
        <v>34</v>
      </c>
      <c r="R520" s="1">
        <v>44352</v>
      </c>
      <c r="S520" t="s">
        <v>2744</v>
      </c>
      <c r="T520" t="s">
        <v>11969</v>
      </c>
      <c r="U520" t="s">
        <v>12096</v>
      </c>
    </row>
    <row r="521" spans="1:21" x14ac:dyDescent="0.25">
      <c r="A521" t="s">
        <v>16609</v>
      </c>
      <c r="B521" t="s">
        <v>16377</v>
      </c>
      <c r="C521" t="s">
        <v>13</v>
      </c>
      <c r="D521" t="s">
        <v>11720</v>
      </c>
      <c r="E521" s="4" t="s">
        <v>11876</v>
      </c>
      <c r="F521" t="s">
        <v>10658</v>
      </c>
      <c r="G521" t="s">
        <v>10690</v>
      </c>
      <c r="H521" t="s">
        <v>10829</v>
      </c>
      <c r="I521" t="s">
        <v>10829</v>
      </c>
      <c r="J521" t="s">
        <v>37</v>
      </c>
      <c r="K521" s="2" t="s">
        <v>12086</v>
      </c>
      <c r="L521" t="s">
        <v>15</v>
      </c>
      <c r="M521" s="3">
        <v>17</v>
      </c>
      <c r="N521" s="2" t="s">
        <v>16</v>
      </c>
      <c r="O521" t="s">
        <v>17</v>
      </c>
      <c r="P521" t="s">
        <v>11921</v>
      </c>
      <c r="Q521" t="s">
        <v>34</v>
      </c>
      <c r="R521" s="1">
        <v>44352</v>
      </c>
      <c r="S521" t="s">
        <v>2744</v>
      </c>
      <c r="T521" t="s">
        <v>11942</v>
      </c>
      <c r="U521" t="s">
        <v>12096</v>
      </c>
    </row>
    <row r="522" spans="1:21" x14ac:dyDescent="0.25">
      <c r="A522" t="s">
        <v>16620</v>
      </c>
      <c r="B522" t="s">
        <v>16388</v>
      </c>
      <c r="C522" t="s">
        <v>13</v>
      </c>
      <c r="D522" t="s">
        <v>11745</v>
      </c>
      <c r="E522" s="4" t="s">
        <v>11880</v>
      </c>
      <c r="F522" t="s">
        <v>10658</v>
      </c>
      <c r="G522" t="s">
        <v>10690</v>
      </c>
      <c r="H522" t="s">
        <v>10829</v>
      </c>
      <c r="I522" t="s">
        <v>10829</v>
      </c>
      <c r="J522" t="s">
        <v>37</v>
      </c>
      <c r="K522" s="2" t="s">
        <v>12090</v>
      </c>
      <c r="L522" t="s">
        <v>15</v>
      </c>
      <c r="M522" s="3">
        <v>57</v>
      </c>
      <c r="N522" s="2" t="s">
        <v>26</v>
      </c>
      <c r="O522" t="s">
        <v>70</v>
      </c>
      <c r="P522" t="s">
        <v>11929</v>
      </c>
      <c r="Q522" t="s">
        <v>34</v>
      </c>
      <c r="R522" s="1">
        <v>44352</v>
      </c>
      <c r="S522" t="s">
        <v>2744</v>
      </c>
      <c r="T522" t="s">
        <v>11965</v>
      </c>
      <c r="U522" t="s">
        <v>12096</v>
      </c>
    </row>
    <row r="523" spans="1:21" x14ac:dyDescent="0.25">
      <c r="A523" t="s">
        <v>16622</v>
      </c>
      <c r="B523" t="s">
        <v>16390</v>
      </c>
      <c r="C523" t="s">
        <v>13</v>
      </c>
      <c r="D523" s="2" t="s">
        <v>11727</v>
      </c>
      <c r="E523" s="4" t="s">
        <v>11881</v>
      </c>
      <c r="F523" t="s">
        <v>10658</v>
      </c>
      <c r="G523" t="s">
        <v>10690</v>
      </c>
      <c r="H523" t="s">
        <v>10829</v>
      </c>
      <c r="I523" t="s">
        <v>10829</v>
      </c>
      <c r="J523" t="s">
        <v>37</v>
      </c>
      <c r="K523" s="2" t="s">
        <v>12090</v>
      </c>
      <c r="L523" t="s">
        <v>15</v>
      </c>
      <c r="M523" s="3">
        <v>69</v>
      </c>
      <c r="N523" s="2" t="s">
        <v>26</v>
      </c>
      <c r="O523" t="s">
        <v>70</v>
      </c>
      <c r="P523" t="s">
        <v>11921</v>
      </c>
      <c r="Q523" t="s">
        <v>34</v>
      </c>
      <c r="R523" s="1">
        <v>44352</v>
      </c>
      <c r="S523" t="s">
        <v>2744</v>
      </c>
      <c r="T523" t="s">
        <v>11949</v>
      </c>
      <c r="U523" t="s">
        <v>12096</v>
      </c>
    </row>
    <row r="524" spans="1:21" x14ac:dyDescent="0.25">
      <c r="A524" t="s">
        <v>16625</v>
      </c>
      <c r="B524" t="s">
        <v>16393</v>
      </c>
      <c r="C524" t="s">
        <v>13</v>
      </c>
      <c r="D524" s="2" t="s">
        <v>11759</v>
      </c>
      <c r="E524" s="4" t="s">
        <v>11881</v>
      </c>
      <c r="F524" t="s">
        <v>10658</v>
      </c>
      <c r="G524" t="s">
        <v>10690</v>
      </c>
      <c r="H524" t="s">
        <v>10829</v>
      </c>
      <c r="I524" t="s">
        <v>10829</v>
      </c>
      <c r="J524" t="s">
        <v>37</v>
      </c>
      <c r="K524" s="2" t="s">
        <v>12090</v>
      </c>
      <c r="L524" t="s">
        <v>15</v>
      </c>
      <c r="M524" s="3">
        <v>69</v>
      </c>
      <c r="N524" s="2" t="s">
        <v>16</v>
      </c>
      <c r="O524" t="s">
        <v>33</v>
      </c>
      <c r="P524" t="s">
        <v>11921</v>
      </c>
      <c r="Q524" t="s">
        <v>34</v>
      </c>
      <c r="R524" s="1">
        <v>44352</v>
      </c>
      <c r="S524" t="s">
        <v>2744</v>
      </c>
      <c r="T524" t="s">
        <v>11978</v>
      </c>
      <c r="U524" t="s">
        <v>12096</v>
      </c>
    </row>
    <row r="525" spans="1:21" x14ac:dyDescent="0.25">
      <c r="A525" t="s">
        <v>16626</v>
      </c>
      <c r="B525" t="s">
        <v>16394</v>
      </c>
      <c r="C525" t="s">
        <v>13</v>
      </c>
      <c r="D525" s="2" t="s">
        <v>11760</v>
      </c>
      <c r="E525" s="4" t="s">
        <v>11881</v>
      </c>
      <c r="F525" t="s">
        <v>10658</v>
      </c>
      <c r="G525" t="s">
        <v>10690</v>
      </c>
      <c r="H525" t="s">
        <v>10829</v>
      </c>
      <c r="I525" t="s">
        <v>10829</v>
      </c>
      <c r="J525" t="s">
        <v>37</v>
      </c>
      <c r="K525" s="2" t="s">
        <v>12090</v>
      </c>
      <c r="L525" t="s">
        <v>15</v>
      </c>
      <c r="M525" s="3">
        <v>53</v>
      </c>
      <c r="N525" s="2" t="s">
        <v>16</v>
      </c>
      <c r="O525" t="s">
        <v>70</v>
      </c>
      <c r="P525" t="s">
        <v>11921</v>
      </c>
      <c r="Q525" t="s">
        <v>34</v>
      </c>
      <c r="R525" s="1">
        <v>44352</v>
      </c>
      <c r="S525" t="s">
        <v>2744</v>
      </c>
      <c r="T525" t="s">
        <v>11979</v>
      </c>
      <c r="U525" t="s">
        <v>12096</v>
      </c>
    </row>
    <row r="526" spans="1:21" x14ac:dyDescent="0.25">
      <c r="A526" t="s">
        <v>16646</v>
      </c>
      <c r="B526" t="s">
        <v>16414</v>
      </c>
      <c r="C526" t="s">
        <v>13</v>
      </c>
      <c r="D526" s="2" t="s">
        <v>11756</v>
      </c>
      <c r="E526" s="4" t="s">
        <v>11884</v>
      </c>
      <c r="F526" t="s">
        <v>10658</v>
      </c>
      <c r="G526" t="s">
        <v>10690</v>
      </c>
      <c r="H526" t="s">
        <v>10829</v>
      </c>
      <c r="I526" t="s">
        <v>10829</v>
      </c>
      <c r="J526" t="s">
        <v>37</v>
      </c>
      <c r="K526" s="2" t="s">
        <v>12090</v>
      </c>
      <c r="L526" t="s">
        <v>15</v>
      </c>
      <c r="M526" s="3">
        <v>55</v>
      </c>
      <c r="N526" s="2" t="s">
        <v>37</v>
      </c>
      <c r="O526" t="s">
        <v>33</v>
      </c>
      <c r="P526" t="s">
        <v>11921</v>
      </c>
      <c r="Q526" t="s">
        <v>34</v>
      </c>
      <c r="R526" s="1">
        <v>44352</v>
      </c>
      <c r="S526" t="s">
        <v>2744</v>
      </c>
      <c r="T526" t="s">
        <v>11976</v>
      </c>
      <c r="U526" t="s">
        <v>12096</v>
      </c>
    </row>
    <row r="527" spans="1:21" x14ac:dyDescent="0.25">
      <c r="A527" s="6" t="s">
        <v>16648</v>
      </c>
      <c r="B527" s="6" t="s">
        <v>16416</v>
      </c>
      <c r="C527" s="6" t="s">
        <v>13</v>
      </c>
      <c r="D527" s="7" t="s">
        <v>11749</v>
      </c>
      <c r="E527" s="8" t="s">
        <v>11888</v>
      </c>
      <c r="F527" s="6" t="s">
        <v>10658</v>
      </c>
      <c r="G527" s="6" t="s">
        <v>10690</v>
      </c>
      <c r="H527" s="6" t="s">
        <v>10829</v>
      </c>
      <c r="I527" s="6" t="s">
        <v>10829</v>
      </c>
      <c r="J527" s="6" t="s">
        <v>37</v>
      </c>
      <c r="K527" s="7" t="s">
        <v>12090</v>
      </c>
      <c r="L527" s="6" t="s">
        <v>15</v>
      </c>
      <c r="M527" s="9">
        <v>68</v>
      </c>
      <c r="N527" s="7" t="s">
        <v>16</v>
      </c>
      <c r="O527" s="6" t="s">
        <v>33</v>
      </c>
      <c r="P527" s="6" t="s">
        <v>11921</v>
      </c>
      <c r="Q527" s="6" t="s">
        <v>34</v>
      </c>
      <c r="R527" s="10">
        <v>44352</v>
      </c>
      <c r="S527" s="6" t="s">
        <v>2744</v>
      </c>
      <c r="T527" s="6" t="s">
        <v>11969</v>
      </c>
      <c r="U527" s="6" t="s">
        <v>12096</v>
      </c>
    </row>
    <row r="528" spans="1:21" x14ac:dyDescent="0.25">
      <c r="A528" t="s">
        <v>16649</v>
      </c>
      <c r="B528" t="s">
        <v>16417</v>
      </c>
      <c r="C528" t="s">
        <v>13</v>
      </c>
      <c r="D528" s="2" t="s">
        <v>11766</v>
      </c>
      <c r="E528" s="4" t="s">
        <v>11888</v>
      </c>
      <c r="F528" t="s">
        <v>10658</v>
      </c>
      <c r="G528" t="s">
        <v>10690</v>
      </c>
      <c r="H528" t="s">
        <v>10829</v>
      </c>
      <c r="I528" t="s">
        <v>10829</v>
      </c>
      <c r="J528" t="s">
        <v>37</v>
      </c>
      <c r="K528" s="2" t="s">
        <v>12090</v>
      </c>
      <c r="L528" t="s">
        <v>15</v>
      </c>
      <c r="M528" s="3">
        <v>36</v>
      </c>
      <c r="N528" s="2" t="s">
        <v>26</v>
      </c>
      <c r="O528" t="s">
        <v>17</v>
      </c>
      <c r="P528" t="s">
        <v>11921</v>
      </c>
      <c r="Q528" t="s">
        <v>34</v>
      </c>
      <c r="R528" s="1">
        <v>44352</v>
      </c>
      <c r="S528" t="s">
        <v>2744</v>
      </c>
      <c r="T528" t="s">
        <v>11984</v>
      </c>
      <c r="U528" t="s">
        <v>12096</v>
      </c>
    </row>
    <row r="529" spans="1:21" x14ac:dyDescent="0.25">
      <c r="A529" t="s">
        <v>16654</v>
      </c>
      <c r="B529" t="s">
        <v>16422</v>
      </c>
      <c r="C529" t="s">
        <v>13</v>
      </c>
      <c r="D529" s="2" t="s">
        <v>11821</v>
      </c>
      <c r="E529" s="4" t="s">
        <v>11912</v>
      </c>
      <c r="F529" t="s">
        <v>10658</v>
      </c>
      <c r="G529" t="s">
        <v>10690</v>
      </c>
      <c r="H529" t="s">
        <v>12077</v>
      </c>
      <c r="I529" t="s">
        <v>12077</v>
      </c>
      <c r="J529" t="s">
        <v>37</v>
      </c>
      <c r="K529" s="2" t="s">
        <v>12086</v>
      </c>
      <c r="L529" t="s">
        <v>15</v>
      </c>
      <c r="M529" s="3">
        <v>35</v>
      </c>
      <c r="N529" s="2" t="s">
        <v>26</v>
      </c>
      <c r="O529" t="s">
        <v>70</v>
      </c>
      <c r="P529" t="s">
        <v>11921</v>
      </c>
      <c r="Q529" t="s">
        <v>34</v>
      </c>
      <c r="R529" s="1">
        <v>44352</v>
      </c>
      <c r="S529" t="s">
        <v>2744</v>
      </c>
      <c r="T529" t="s">
        <v>12030</v>
      </c>
      <c r="U529" t="s">
        <v>12096</v>
      </c>
    </row>
    <row r="530" spans="1:21" x14ac:dyDescent="0.25">
      <c r="A530" t="s">
        <v>16657</v>
      </c>
      <c r="B530" t="s">
        <v>16425</v>
      </c>
      <c r="C530" t="s">
        <v>13</v>
      </c>
      <c r="D530" s="2" t="s">
        <v>11738</v>
      </c>
      <c r="E530" s="4" t="s">
        <v>11885</v>
      </c>
      <c r="F530" t="s">
        <v>10658</v>
      </c>
      <c r="G530" t="s">
        <v>10690</v>
      </c>
      <c r="H530" t="s">
        <v>10829</v>
      </c>
      <c r="I530" t="s">
        <v>10829</v>
      </c>
      <c r="J530" t="s">
        <v>37</v>
      </c>
      <c r="K530" s="2" t="s">
        <v>12090</v>
      </c>
      <c r="L530" t="s">
        <v>15</v>
      </c>
      <c r="M530" s="3">
        <v>32</v>
      </c>
      <c r="N530" s="2" t="s">
        <v>26</v>
      </c>
      <c r="O530" t="s">
        <v>33</v>
      </c>
      <c r="P530" t="s">
        <v>11921</v>
      </c>
      <c r="Q530" t="s">
        <v>34</v>
      </c>
      <c r="R530" s="1">
        <v>44352</v>
      </c>
      <c r="S530" t="s">
        <v>2744</v>
      </c>
      <c r="T530" t="s">
        <v>11941</v>
      </c>
      <c r="U530" t="s">
        <v>12096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CCE30-6FF1-40C2-948C-797FEE1D0D18}">
  <dimension ref="A1:U60"/>
  <sheetViews>
    <sheetView workbookViewId="0">
      <selection activeCell="N36" sqref="N36"/>
    </sheetView>
  </sheetViews>
  <sheetFormatPr defaultRowHeight="15" x14ac:dyDescent="0.25"/>
  <sheetData>
    <row r="1" spans="1:21" x14ac:dyDescent="0.25">
      <c r="A1" t="s">
        <v>11667</v>
      </c>
      <c r="B1" t="s">
        <v>0</v>
      </c>
      <c r="C1" t="s">
        <v>1</v>
      </c>
      <c r="D1" t="s">
        <v>2</v>
      </c>
      <c r="E1" t="s">
        <v>3</v>
      </c>
      <c r="F1" t="s">
        <v>11663</v>
      </c>
      <c r="G1" t="s">
        <v>11664</v>
      </c>
      <c r="H1" t="s">
        <v>12127</v>
      </c>
      <c r="I1" t="s">
        <v>11665</v>
      </c>
      <c r="J1" t="s">
        <v>11666</v>
      </c>
      <c r="K1" t="s">
        <v>4</v>
      </c>
      <c r="L1" t="s">
        <v>5</v>
      </c>
      <c r="M1" t="s">
        <v>6</v>
      </c>
      <c r="N1" t="s">
        <v>7</v>
      </c>
      <c r="O1" t="s">
        <v>11668</v>
      </c>
      <c r="P1" t="s">
        <v>11669</v>
      </c>
      <c r="Q1" t="s">
        <v>8</v>
      </c>
      <c r="R1" t="s">
        <v>9</v>
      </c>
      <c r="S1" t="s">
        <v>10</v>
      </c>
      <c r="T1" t="s">
        <v>11</v>
      </c>
      <c r="U1" t="s">
        <v>12095</v>
      </c>
    </row>
    <row r="2" spans="1:21" x14ac:dyDescent="0.25">
      <c r="A2" t="s">
        <v>16929</v>
      </c>
      <c r="B2" t="s">
        <v>12126</v>
      </c>
      <c r="C2" t="s">
        <v>13</v>
      </c>
      <c r="D2" t="s">
        <v>12128</v>
      </c>
      <c r="E2" s="1">
        <v>43825</v>
      </c>
      <c r="F2" t="s">
        <v>10654</v>
      </c>
      <c r="G2" t="s">
        <v>10660</v>
      </c>
      <c r="H2" t="s">
        <v>10799</v>
      </c>
      <c r="I2" t="s">
        <v>11374</v>
      </c>
      <c r="J2" t="s">
        <v>37</v>
      </c>
      <c r="K2" t="s">
        <v>58</v>
      </c>
      <c r="L2" t="s">
        <v>15</v>
      </c>
      <c r="M2">
        <v>41</v>
      </c>
      <c r="N2" t="s">
        <v>26</v>
      </c>
      <c r="O2" t="s">
        <v>22</v>
      </c>
      <c r="P2" t="s">
        <v>11922</v>
      </c>
      <c r="Q2" t="s">
        <v>23</v>
      </c>
      <c r="R2" s="1">
        <v>44352</v>
      </c>
      <c r="S2" t="s">
        <v>2744</v>
      </c>
      <c r="T2" t="s">
        <v>16450</v>
      </c>
    </row>
    <row r="3" spans="1:21" x14ac:dyDescent="0.25">
      <c r="A3" t="s">
        <v>16930</v>
      </c>
      <c r="B3" t="s">
        <v>160</v>
      </c>
      <c r="C3" t="s">
        <v>13</v>
      </c>
      <c r="D3" t="s">
        <v>161</v>
      </c>
      <c r="E3" s="1">
        <v>43851</v>
      </c>
      <c r="F3" t="s">
        <v>10654</v>
      </c>
      <c r="G3" t="s">
        <v>10660</v>
      </c>
      <c r="H3" t="s">
        <v>10802</v>
      </c>
      <c r="I3" t="s">
        <v>37</v>
      </c>
      <c r="J3" t="s">
        <v>37</v>
      </c>
      <c r="K3" t="s">
        <v>162</v>
      </c>
      <c r="L3" t="s">
        <v>15</v>
      </c>
      <c r="M3">
        <v>51</v>
      </c>
      <c r="N3" t="s">
        <v>26</v>
      </c>
      <c r="O3" t="s">
        <v>17</v>
      </c>
      <c r="P3" t="s">
        <v>11922</v>
      </c>
      <c r="Q3" t="s">
        <v>23</v>
      </c>
      <c r="R3" s="1">
        <v>44352</v>
      </c>
      <c r="S3" t="s">
        <v>2744</v>
      </c>
      <c r="T3" t="s">
        <v>12131</v>
      </c>
    </row>
    <row r="4" spans="1:21" x14ac:dyDescent="0.25">
      <c r="A4" t="s">
        <v>16931</v>
      </c>
      <c r="B4" t="s">
        <v>173</v>
      </c>
      <c r="C4" t="s">
        <v>13</v>
      </c>
      <c r="D4" t="s">
        <v>174</v>
      </c>
      <c r="E4" s="1">
        <v>43853</v>
      </c>
      <c r="F4" t="s">
        <v>10656</v>
      </c>
      <c r="G4" t="s">
        <v>10664</v>
      </c>
      <c r="H4" t="s">
        <v>11140</v>
      </c>
      <c r="I4" t="s">
        <v>11376</v>
      </c>
      <c r="J4" t="s">
        <v>37</v>
      </c>
      <c r="K4" t="s">
        <v>2744</v>
      </c>
      <c r="L4" t="s">
        <v>15</v>
      </c>
      <c r="M4">
        <v>31</v>
      </c>
      <c r="N4" t="s">
        <v>16</v>
      </c>
      <c r="O4" t="s">
        <v>17</v>
      </c>
      <c r="P4" t="s">
        <v>11922</v>
      </c>
      <c r="Q4" t="s">
        <v>23</v>
      </c>
      <c r="R4" s="1">
        <v>44352</v>
      </c>
      <c r="S4" t="s">
        <v>2744</v>
      </c>
      <c r="T4" t="s">
        <v>12133</v>
      </c>
    </row>
    <row r="5" spans="1:21" x14ac:dyDescent="0.25">
      <c r="A5" t="s">
        <v>16932</v>
      </c>
      <c r="B5" t="s">
        <v>147</v>
      </c>
      <c r="C5" t="s">
        <v>13</v>
      </c>
      <c r="D5" t="s">
        <v>148</v>
      </c>
      <c r="E5" s="1">
        <v>43855</v>
      </c>
      <c r="F5" t="s">
        <v>10657</v>
      </c>
      <c r="G5" t="s">
        <v>10666</v>
      </c>
      <c r="H5" t="s">
        <v>10805</v>
      </c>
      <c r="I5" t="s">
        <v>11378</v>
      </c>
      <c r="J5" t="s">
        <v>37</v>
      </c>
      <c r="K5" t="s">
        <v>2744</v>
      </c>
      <c r="L5" t="s">
        <v>15</v>
      </c>
      <c r="M5">
        <v>50</v>
      </c>
      <c r="N5" t="s">
        <v>26</v>
      </c>
      <c r="O5" t="s">
        <v>17</v>
      </c>
      <c r="P5" t="s">
        <v>11922</v>
      </c>
      <c r="Q5" t="s">
        <v>23</v>
      </c>
      <c r="R5" s="1">
        <v>44352</v>
      </c>
      <c r="S5" t="s">
        <v>2744</v>
      </c>
      <c r="T5" t="s">
        <v>12134</v>
      </c>
    </row>
    <row r="6" spans="1:21" x14ac:dyDescent="0.25">
      <c r="A6" t="s">
        <v>16933</v>
      </c>
      <c r="B6" t="s">
        <v>19</v>
      </c>
      <c r="C6" t="s">
        <v>13</v>
      </c>
      <c r="D6" t="s">
        <v>20</v>
      </c>
      <c r="E6" s="1">
        <v>43857</v>
      </c>
      <c r="F6" t="s">
        <v>10654</v>
      </c>
      <c r="G6" t="s">
        <v>10667</v>
      </c>
      <c r="H6" t="s">
        <v>10806</v>
      </c>
      <c r="I6" t="s">
        <v>37</v>
      </c>
      <c r="J6" t="s">
        <v>37</v>
      </c>
      <c r="K6" t="s">
        <v>21</v>
      </c>
      <c r="L6" t="s">
        <v>15</v>
      </c>
      <c r="M6">
        <v>20</v>
      </c>
      <c r="N6" t="s">
        <v>16</v>
      </c>
      <c r="O6" t="s">
        <v>22</v>
      </c>
      <c r="P6" t="s">
        <v>11922</v>
      </c>
      <c r="Q6" t="s">
        <v>23</v>
      </c>
      <c r="R6" s="1">
        <v>44352</v>
      </c>
      <c r="S6" t="s">
        <v>2744</v>
      </c>
      <c r="T6" t="s">
        <v>12135</v>
      </c>
    </row>
    <row r="7" spans="1:21" x14ac:dyDescent="0.25">
      <c r="A7" t="s">
        <v>16934</v>
      </c>
      <c r="B7" t="s">
        <v>155</v>
      </c>
      <c r="C7" t="s">
        <v>13</v>
      </c>
      <c r="D7" t="s">
        <v>156</v>
      </c>
      <c r="E7" s="1">
        <v>43859</v>
      </c>
      <c r="F7" t="s">
        <v>10656</v>
      </c>
      <c r="G7" t="s">
        <v>10669</v>
      </c>
      <c r="H7" t="s">
        <v>10809</v>
      </c>
      <c r="I7" t="s">
        <v>11381</v>
      </c>
      <c r="J7" t="s">
        <v>37</v>
      </c>
      <c r="K7" t="s">
        <v>157</v>
      </c>
      <c r="L7" t="s">
        <v>15</v>
      </c>
      <c r="M7">
        <v>66</v>
      </c>
      <c r="N7" t="s">
        <v>16</v>
      </c>
      <c r="O7" t="s">
        <v>17</v>
      </c>
      <c r="P7" t="s">
        <v>11922</v>
      </c>
      <c r="Q7" t="s">
        <v>23</v>
      </c>
      <c r="R7" s="1">
        <v>44352</v>
      </c>
      <c r="S7" t="s">
        <v>2744</v>
      </c>
      <c r="T7" t="s">
        <v>12131</v>
      </c>
    </row>
    <row r="8" spans="1:21" x14ac:dyDescent="0.25">
      <c r="A8" t="s">
        <v>16935</v>
      </c>
      <c r="B8" t="s">
        <v>232</v>
      </c>
      <c r="C8" t="s">
        <v>13</v>
      </c>
      <c r="D8" t="s">
        <v>233</v>
      </c>
      <c r="E8" s="1">
        <v>43859</v>
      </c>
      <c r="F8" t="s">
        <v>10654</v>
      </c>
      <c r="G8" t="s">
        <v>10670</v>
      </c>
      <c r="H8" t="s">
        <v>37</v>
      </c>
      <c r="I8" t="s">
        <v>37</v>
      </c>
      <c r="J8" t="s">
        <v>37</v>
      </c>
      <c r="K8" t="s">
        <v>2744</v>
      </c>
      <c r="L8" t="s">
        <v>15</v>
      </c>
      <c r="M8" t="s">
        <v>37</v>
      </c>
      <c r="N8" t="s">
        <v>37</v>
      </c>
      <c r="O8" t="s">
        <v>22</v>
      </c>
      <c r="P8" t="s">
        <v>11922</v>
      </c>
      <c r="Q8" t="s">
        <v>23</v>
      </c>
      <c r="R8" s="1">
        <v>44352</v>
      </c>
      <c r="S8" t="s">
        <v>2744</v>
      </c>
      <c r="T8" t="s">
        <v>12138</v>
      </c>
    </row>
    <row r="9" spans="1:21" x14ac:dyDescent="0.25">
      <c r="A9" t="s">
        <v>16936</v>
      </c>
      <c r="B9" t="s">
        <v>254</v>
      </c>
      <c r="C9" t="s">
        <v>13</v>
      </c>
      <c r="D9" t="s">
        <v>255</v>
      </c>
      <c r="E9" s="1">
        <v>43860</v>
      </c>
      <c r="F9" t="s">
        <v>10654</v>
      </c>
      <c r="G9" t="s">
        <v>10663</v>
      </c>
      <c r="H9" t="s">
        <v>37</v>
      </c>
      <c r="I9" t="s">
        <v>37</v>
      </c>
      <c r="J9" t="s">
        <v>37</v>
      </c>
      <c r="K9" t="s">
        <v>2744</v>
      </c>
      <c r="L9" t="s">
        <v>15</v>
      </c>
      <c r="M9" t="s">
        <v>37</v>
      </c>
      <c r="N9" t="s">
        <v>37</v>
      </c>
      <c r="O9" t="s">
        <v>22</v>
      </c>
      <c r="P9" t="s">
        <v>11922</v>
      </c>
      <c r="Q9" t="s">
        <v>23</v>
      </c>
      <c r="R9" s="1">
        <v>44352</v>
      </c>
      <c r="S9" t="s">
        <v>2744</v>
      </c>
      <c r="T9" t="s">
        <v>16450</v>
      </c>
    </row>
    <row r="10" spans="1:21" x14ac:dyDescent="0.25">
      <c r="A10" t="s">
        <v>16937</v>
      </c>
      <c r="B10" t="s">
        <v>614</v>
      </c>
      <c r="C10" t="s">
        <v>13</v>
      </c>
      <c r="D10" t="s">
        <v>615</v>
      </c>
      <c r="E10" s="1">
        <v>43861</v>
      </c>
      <c r="F10" t="s">
        <v>10656</v>
      </c>
      <c r="G10" t="s">
        <v>10671</v>
      </c>
      <c r="H10" t="s">
        <v>10811</v>
      </c>
      <c r="I10" t="s">
        <v>37</v>
      </c>
      <c r="J10" t="s">
        <v>37</v>
      </c>
      <c r="K10" t="s">
        <v>2744</v>
      </c>
      <c r="L10" t="s">
        <v>15</v>
      </c>
      <c r="M10">
        <v>20</v>
      </c>
      <c r="N10" t="s">
        <v>16</v>
      </c>
      <c r="O10" t="s">
        <v>17</v>
      </c>
      <c r="P10" t="s">
        <v>11922</v>
      </c>
      <c r="Q10" t="s">
        <v>23</v>
      </c>
      <c r="R10" s="1">
        <v>44352</v>
      </c>
      <c r="S10" t="s">
        <v>2744</v>
      </c>
      <c r="T10" t="s">
        <v>12140</v>
      </c>
    </row>
    <row r="11" spans="1:21" x14ac:dyDescent="0.25">
      <c r="A11" t="s">
        <v>16938</v>
      </c>
      <c r="B11" t="s">
        <v>151</v>
      </c>
      <c r="C11" t="s">
        <v>13</v>
      </c>
      <c r="D11" t="s">
        <v>152</v>
      </c>
      <c r="E11" s="1">
        <v>43862</v>
      </c>
      <c r="F11" t="s">
        <v>10654</v>
      </c>
      <c r="G11" t="s">
        <v>10672</v>
      </c>
      <c r="H11" t="s">
        <v>37</v>
      </c>
      <c r="I11" t="s">
        <v>37</v>
      </c>
      <c r="J11" t="s">
        <v>37</v>
      </c>
      <c r="K11" t="s">
        <v>2744</v>
      </c>
      <c r="L11" t="s">
        <v>15</v>
      </c>
      <c r="M11">
        <v>56</v>
      </c>
      <c r="N11" t="s">
        <v>26</v>
      </c>
      <c r="O11" t="s">
        <v>17</v>
      </c>
      <c r="P11" t="s">
        <v>11922</v>
      </c>
      <c r="Q11" t="s">
        <v>23</v>
      </c>
      <c r="R11" s="1">
        <v>44352</v>
      </c>
      <c r="S11" t="s">
        <v>2744</v>
      </c>
      <c r="T11" t="s">
        <v>12141</v>
      </c>
    </row>
    <row r="12" spans="1:21" x14ac:dyDescent="0.25">
      <c r="A12" t="s">
        <v>16939</v>
      </c>
      <c r="B12" t="s">
        <v>163</v>
      </c>
      <c r="C12" t="s">
        <v>13</v>
      </c>
      <c r="D12" t="s">
        <v>164</v>
      </c>
      <c r="E12" s="1">
        <v>43864</v>
      </c>
      <c r="F12" t="s">
        <v>10654</v>
      </c>
      <c r="G12" t="s">
        <v>10660</v>
      </c>
      <c r="H12" t="s">
        <v>10812</v>
      </c>
      <c r="I12" t="s">
        <v>11382</v>
      </c>
      <c r="J12" t="s">
        <v>37</v>
      </c>
      <c r="K12" t="s">
        <v>2744</v>
      </c>
      <c r="L12" t="s">
        <v>15</v>
      </c>
      <c r="M12">
        <v>60</v>
      </c>
      <c r="N12" t="s">
        <v>26</v>
      </c>
      <c r="O12" t="s">
        <v>22</v>
      </c>
      <c r="P12" t="s">
        <v>11922</v>
      </c>
      <c r="Q12" t="s">
        <v>23</v>
      </c>
      <c r="R12" s="1">
        <v>44352</v>
      </c>
      <c r="S12" t="s">
        <v>2744</v>
      </c>
      <c r="T12" t="s">
        <v>12142</v>
      </c>
    </row>
    <row r="13" spans="1:21" x14ac:dyDescent="0.25">
      <c r="A13" t="s">
        <v>16940</v>
      </c>
      <c r="B13" t="s">
        <v>753</v>
      </c>
      <c r="C13" t="s">
        <v>13</v>
      </c>
      <c r="D13" t="s">
        <v>754</v>
      </c>
      <c r="E13" s="1">
        <v>43870</v>
      </c>
      <c r="F13" t="s">
        <v>10654</v>
      </c>
      <c r="G13" t="s">
        <v>10672</v>
      </c>
      <c r="H13" t="s">
        <v>37</v>
      </c>
      <c r="I13" t="s">
        <v>37</v>
      </c>
      <c r="J13" t="s">
        <v>37</v>
      </c>
      <c r="K13" t="s">
        <v>2744</v>
      </c>
      <c r="L13" t="s">
        <v>15</v>
      </c>
      <c r="M13">
        <v>64</v>
      </c>
      <c r="N13" t="s">
        <v>26</v>
      </c>
      <c r="O13" t="s">
        <v>22</v>
      </c>
      <c r="P13" t="s">
        <v>11922</v>
      </c>
      <c r="Q13" t="s">
        <v>23</v>
      </c>
      <c r="R13" s="1">
        <v>44352</v>
      </c>
      <c r="S13" t="s">
        <v>2744</v>
      </c>
      <c r="T13" t="s">
        <v>12145</v>
      </c>
    </row>
    <row r="14" spans="1:21" x14ac:dyDescent="0.25">
      <c r="A14" t="s">
        <v>16941</v>
      </c>
      <c r="B14" t="s">
        <v>171</v>
      </c>
      <c r="C14" t="s">
        <v>13</v>
      </c>
      <c r="D14" t="s">
        <v>172</v>
      </c>
      <c r="E14" s="1">
        <v>43883</v>
      </c>
      <c r="F14" t="s">
        <v>10657</v>
      </c>
      <c r="G14" t="s">
        <v>10666</v>
      </c>
      <c r="H14" t="s">
        <v>10816</v>
      </c>
      <c r="I14" t="s">
        <v>11384</v>
      </c>
      <c r="J14" t="s">
        <v>37</v>
      </c>
      <c r="K14" t="s">
        <v>2744</v>
      </c>
      <c r="L14" t="s">
        <v>15</v>
      </c>
      <c r="M14">
        <v>78</v>
      </c>
      <c r="N14" t="s">
        <v>26</v>
      </c>
      <c r="O14" t="s">
        <v>17</v>
      </c>
      <c r="P14" t="s">
        <v>11922</v>
      </c>
      <c r="Q14" t="s">
        <v>23</v>
      </c>
      <c r="R14" s="1">
        <v>44352</v>
      </c>
      <c r="S14" t="s">
        <v>2744</v>
      </c>
      <c r="T14" t="s">
        <v>12150</v>
      </c>
    </row>
    <row r="15" spans="1:21" x14ac:dyDescent="0.25">
      <c r="A15" t="s">
        <v>16942</v>
      </c>
      <c r="B15" t="s">
        <v>103</v>
      </c>
      <c r="C15" t="s">
        <v>13</v>
      </c>
      <c r="D15" t="s">
        <v>104</v>
      </c>
      <c r="E15" s="1">
        <v>43888</v>
      </c>
      <c r="F15" t="s">
        <v>10654</v>
      </c>
      <c r="G15" t="s">
        <v>10683</v>
      </c>
      <c r="H15" t="s">
        <v>10822</v>
      </c>
      <c r="I15" t="s">
        <v>37</v>
      </c>
      <c r="J15" t="s">
        <v>37</v>
      </c>
      <c r="K15" t="s">
        <v>2744</v>
      </c>
      <c r="L15" t="s">
        <v>15</v>
      </c>
      <c r="M15">
        <v>31</v>
      </c>
      <c r="N15" t="s">
        <v>16</v>
      </c>
      <c r="O15" t="s">
        <v>51</v>
      </c>
      <c r="P15" t="s">
        <v>11922</v>
      </c>
      <c r="Q15" t="s">
        <v>23</v>
      </c>
      <c r="R15" s="1">
        <v>44352</v>
      </c>
      <c r="S15" t="s">
        <v>2744</v>
      </c>
      <c r="T15" t="s">
        <v>12161</v>
      </c>
    </row>
    <row r="16" spans="1:21" x14ac:dyDescent="0.25">
      <c r="A16" t="s">
        <v>16943</v>
      </c>
      <c r="B16" t="s">
        <v>558</v>
      </c>
      <c r="C16" t="s">
        <v>13</v>
      </c>
      <c r="D16" t="s">
        <v>559</v>
      </c>
      <c r="E16" s="1">
        <v>43888</v>
      </c>
      <c r="F16" t="s">
        <v>10657</v>
      </c>
      <c r="G16" t="s">
        <v>10666</v>
      </c>
      <c r="H16" t="s">
        <v>10816</v>
      </c>
      <c r="I16" t="s">
        <v>37</v>
      </c>
      <c r="J16" t="s">
        <v>37</v>
      </c>
      <c r="K16" t="s">
        <v>2744</v>
      </c>
      <c r="L16" t="s">
        <v>15</v>
      </c>
      <c r="M16">
        <v>80</v>
      </c>
      <c r="N16" t="s">
        <v>16</v>
      </c>
      <c r="O16" t="s">
        <v>17</v>
      </c>
      <c r="P16" t="s">
        <v>11922</v>
      </c>
      <c r="Q16" t="s">
        <v>23</v>
      </c>
      <c r="R16" s="1">
        <v>44352</v>
      </c>
      <c r="S16" t="s">
        <v>2744</v>
      </c>
      <c r="T16" t="s">
        <v>12150</v>
      </c>
    </row>
    <row r="17" spans="1:20" x14ac:dyDescent="0.25">
      <c r="A17" t="s">
        <v>16944</v>
      </c>
      <c r="B17" t="s">
        <v>83</v>
      </c>
      <c r="C17" t="s">
        <v>13</v>
      </c>
      <c r="D17" t="s">
        <v>84</v>
      </c>
      <c r="E17" s="1">
        <v>43895</v>
      </c>
      <c r="F17" t="s">
        <v>10656</v>
      </c>
      <c r="G17" t="s">
        <v>10686</v>
      </c>
      <c r="H17" t="s">
        <v>10830</v>
      </c>
      <c r="I17" t="s">
        <v>37</v>
      </c>
      <c r="J17" t="s">
        <v>37</v>
      </c>
      <c r="K17" t="s">
        <v>2744</v>
      </c>
      <c r="L17" t="s">
        <v>15</v>
      </c>
      <c r="M17" t="s">
        <v>37</v>
      </c>
      <c r="N17" t="s">
        <v>37</v>
      </c>
      <c r="O17" t="s">
        <v>22</v>
      </c>
      <c r="P17" t="s">
        <v>11922</v>
      </c>
      <c r="Q17" t="s">
        <v>23</v>
      </c>
      <c r="R17" s="1">
        <v>44352</v>
      </c>
      <c r="S17" t="s">
        <v>2744</v>
      </c>
      <c r="T17" t="s">
        <v>12172</v>
      </c>
    </row>
    <row r="18" spans="1:20" x14ac:dyDescent="0.25">
      <c r="A18" t="s">
        <v>16945</v>
      </c>
      <c r="B18" t="s">
        <v>62</v>
      </c>
      <c r="C18" t="s">
        <v>13</v>
      </c>
      <c r="D18" t="s">
        <v>63</v>
      </c>
      <c r="E18" s="1">
        <v>43901</v>
      </c>
      <c r="F18" t="s">
        <v>10654</v>
      </c>
      <c r="G18" t="s">
        <v>10683</v>
      </c>
      <c r="H18" t="s">
        <v>10822</v>
      </c>
      <c r="I18" t="s">
        <v>37</v>
      </c>
      <c r="J18" t="s">
        <v>37</v>
      </c>
      <c r="K18" t="s">
        <v>2744</v>
      </c>
      <c r="L18" t="s">
        <v>15</v>
      </c>
      <c r="M18">
        <v>19</v>
      </c>
      <c r="N18" t="s">
        <v>26</v>
      </c>
      <c r="O18" t="s">
        <v>51</v>
      </c>
      <c r="P18" t="s">
        <v>11922</v>
      </c>
      <c r="Q18" t="s">
        <v>23</v>
      </c>
      <c r="R18" s="1">
        <v>44352</v>
      </c>
      <c r="S18" t="s">
        <v>2744</v>
      </c>
      <c r="T18" t="s">
        <v>12183</v>
      </c>
    </row>
    <row r="19" spans="1:20" x14ac:dyDescent="0.25">
      <c r="A19" t="s">
        <v>16946</v>
      </c>
      <c r="B19" t="s">
        <v>1051</v>
      </c>
      <c r="C19" t="s">
        <v>13</v>
      </c>
      <c r="D19" t="s">
        <v>1052</v>
      </c>
      <c r="E19" s="1">
        <v>43904</v>
      </c>
      <c r="F19" t="s">
        <v>10654</v>
      </c>
      <c r="G19" t="s">
        <v>10675</v>
      </c>
      <c r="H19" t="s">
        <v>37</v>
      </c>
      <c r="I19" t="s">
        <v>37</v>
      </c>
      <c r="J19" t="s">
        <v>37</v>
      </c>
      <c r="K19" t="s">
        <v>2744</v>
      </c>
      <c r="L19" t="s">
        <v>15</v>
      </c>
      <c r="M19">
        <v>47</v>
      </c>
      <c r="N19" t="s">
        <v>16</v>
      </c>
      <c r="O19" t="s">
        <v>51</v>
      </c>
      <c r="P19" t="s">
        <v>11922</v>
      </c>
      <c r="Q19" t="s">
        <v>23</v>
      </c>
      <c r="R19" s="1">
        <v>44352</v>
      </c>
      <c r="S19" t="s">
        <v>2744</v>
      </c>
      <c r="T19" t="s">
        <v>12192</v>
      </c>
    </row>
    <row r="20" spans="1:20" x14ac:dyDescent="0.25">
      <c r="A20" t="s">
        <v>16947</v>
      </c>
      <c r="B20" t="s">
        <v>3181</v>
      </c>
      <c r="C20" t="s">
        <v>13</v>
      </c>
      <c r="D20" t="s">
        <v>3182</v>
      </c>
      <c r="E20" s="1">
        <v>43905</v>
      </c>
      <c r="F20" t="s">
        <v>10655</v>
      </c>
      <c r="G20" t="s">
        <v>10661</v>
      </c>
      <c r="H20" t="s">
        <v>10842</v>
      </c>
      <c r="I20" t="s">
        <v>37</v>
      </c>
      <c r="J20" t="s">
        <v>37</v>
      </c>
      <c r="K20" t="s">
        <v>2744</v>
      </c>
      <c r="L20" t="s">
        <v>15</v>
      </c>
      <c r="M20">
        <v>40</v>
      </c>
      <c r="N20" t="s">
        <v>16</v>
      </c>
      <c r="O20" t="s">
        <v>51</v>
      </c>
      <c r="P20" t="s">
        <v>11922</v>
      </c>
      <c r="Q20" t="s">
        <v>23</v>
      </c>
      <c r="R20" s="1">
        <v>44352</v>
      </c>
      <c r="S20" t="s">
        <v>2744</v>
      </c>
      <c r="T20" t="s">
        <v>12196</v>
      </c>
    </row>
    <row r="21" spans="1:20" x14ac:dyDescent="0.25">
      <c r="A21" t="s">
        <v>16948</v>
      </c>
      <c r="B21" t="s">
        <v>291</v>
      </c>
      <c r="C21" t="s">
        <v>13</v>
      </c>
      <c r="D21" t="s">
        <v>292</v>
      </c>
      <c r="E21" s="1">
        <v>43906</v>
      </c>
      <c r="F21" t="s">
        <v>10654</v>
      </c>
      <c r="G21" t="s">
        <v>10703</v>
      </c>
      <c r="H21" t="s">
        <v>10845</v>
      </c>
      <c r="I21" t="s">
        <v>37</v>
      </c>
      <c r="J21" t="s">
        <v>37</v>
      </c>
      <c r="K21" t="s">
        <v>2744</v>
      </c>
      <c r="L21" t="s">
        <v>15</v>
      </c>
      <c r="M21" t="s">
        <v>37</v>
      </c>
      <c r="N21" t="s">
        <v>37</v>
      </c>
      <c r="O21" t="s">
        <v>22</v>
      </c>
      <c r="P21" t="s">
        <v>11922</v>
      </c>
      <c r="Q21" t="s">
        <v>23</v>
      </c>
      <c r="R21" s="1">
        <v>44352</v>
      </c>
      <c r="S21" t="s">
        <v>2744</v>
      </c>
      <c r="T21" t="s">
        <v>12181</v>
      </c>
    </row>
    <row r="22" spans="1:20" x14ac:dyDescent="0.25">
      <c r="A22" t="s">
        <v>16949</v>
      </c>
      <c r="B22" t="s">
        <v>275</v>
      </c>
      <c r="C22" t="s">
        <v>13</v>
      </c>
      <c r="D22" t="s">
        <v>276</v>
      </c>
      <c r="E22" s="1">
        <v>43912</v>
      </c>
      <c r="F22" t="s">
        <v>10658</v>
      </c>
      <c r="G22" t="s">
        <v>10716</v>
      </c>
      <c r="H22" t="s">
        <v>37</v>
      </c>
      <c r="I22" t="s">
        <v>37</v>
      </c>
      <c r="J22" t="s">
        <v>37</v>
      </c>
      <c r="K22" t="s">
        <v>2744</v>
      </c>
      <c r="L22" t="s">
        <v>15</v>
      </c>
      <c r="M22" t="s">
        <v>37</v>
      </c>
      <c r="N22" t="s">
        <v>37</v>
      </c>
      <c r="O22" t="s">
        <v>17</v>
      </c>
      <c r="P22" t="s">
        <v>11922</v>
      </c>
      <c r="Q22" t="s">
        <v>23</v>
      </c>
      <c r="R22" s="1">
        <v>44352</v>
      </c>
      <c r="S22" t="s">
        <v>2744</v>
      </c>
      <c r="T22" t="s">
        <v>12239</v>
      </c>
    </row>
    <row r="23" spans="1:20" x14ac:dyDescent="0.25">
      <c r="A23" t="s">
        <v>16950</v>
      </c>
      <c r="B23" t="s">
        <v>4483</v>
      </c>
      <c r="C23" t="s">
        <v>13</v>
      </c>
      <c r="D23" t="s">
        <v>4484</v>
      </c>
      <c r="E23" s="1">
        <v>43915</v>
      </c>
      <c r="F23" t="s">
        <v>10658</v>
      </c>
      <c r="G23" t="s">
        <v>10716</v>
      </c>
      <c r="H23" t="s">
        <v>37</v>
      </c>
      <c r="I23" t="s">
        <v>37</v>
      </c>
      <c r="J23" t="s">
        <v>37</v>
      </c>
      <c r="K23" t="s">
        <v>2744</v>
      </c>
      <c r="L23" t="s">
        <v>15</v>
      </c>
      <c r="M23" t="s">
        <v>37</v>
      </c>
      <c r="N23" t="s">
        <v>37</v>
      </c>
      <c r="O23" t="s">
        <v>51</v>
      </c>
      <c r="P23" t="s">
        <v>11922</v>
      </c>
      <c r="Q23" t="s">
        <v>23</v>
      </c>
      <c r="R23" s="1">
        <v>44352</v>
      </c>
      <c r="S23" t="s">
        <v>2744</v>
      </c>
      <c r="T23" t="s">
        <v>12260</v>
      </c>
    </row>
    <row r="24" spans="1:20" x14ac:dyDescent="0.25">
      <c r="A24" t="s">
        <v>16951</v>
      </c>
      <c r="B24" t="s">
        <v>2654</v>
      </c>
      <c r="C24" t="s">
        <v>13</v>
      </c>
      <c r="D24" t="s">
        <v>2655</v>
      </c>
      <c r="E24" s="1">
        <v>43916</v>
      </c>
      <c r="F24" t="s">
        <v>10654</v>
      </c>
      <c r="G24" t="s">
        <v>10725</v>
      </c>
      <c r="H24" t="s">
        <v>10879</v>
      </c>
      <c r="I24" t="s">
        <v>11393</v>
      </c>
      <c r="J24" t="s">
        <v>37</v>
      </c>
      <c r="K24" t="s">
        <v>2744</v>
      </c>
      <c r="L24" t="s">
        <v>15</v>
      </c>
      <c r="M24">
        <v>71</v>
      </c>
      <c r="N24" t="s">
        <v>26</v>
      </c>
      <c r="O24" t="s">
        <v>22</v>
      </c>
      <c r="P24" t="s">
        <v>11922</v>
      </c>
      <c r="Q24" t="s">
        <v>23</v>
      </c>
      <c r="R24" s="1">
        <v>44352</v>
      </c>
      <c r="S24" t="s">
        <v>2744</v>
      </c>
      <c r="T24" t="s">
        <v>16450</v>
      </c>
    </row>
    <row r="25" spans="1:20" x14ac:dyDescent="0.25">
      <c r="A25" t="s">
        <v>16952</v>
      </c>
      <c r="B25" t="s">
        <v>4485</v>
      </c>
      <c r="C25" t="s">
        <v>13</v>
      </c>
      <c r="D25" t="s">
        <v>4486</v>
      </c>
      <c r="E25" s="1">
        <v>43916</v>
      </c>
      <c r="F25" t="s">
        <v>10658</v>
      </c>
      <c r="G25" t="s">
        <v>10716</v>
      </c>
      <c r="H25" t="s">
        <v>37</v>
      </c>
      <c r="I25" t="s">
        <v>37</v>
      </c>
      <c r="J25" t="s">
        <v>37</v>
      </c>
      <c r="K25" t="s">
        <v>2744</v>
      </c>
      <c r="L25" t="s">
        <v>15</v>
      </c>
      <c r="M25" t="s">
        <v>37</v>
      </c>
      <c r="N25" t="s">
        <v>37</v>
      </c>
      <c r="O25" t="s">
        <v>17</v>
      </c>
      <c r="P25" t="s">
        <v>11922</v>
      </c>
      <c r="Q25" t="s">
        <v>23</v>
      </c>
      <c r="R25" s="1">
        <v>44352</v>
      </c>
      <c r="S25" t="s">
        <v>2744</v>
      </c>
      <c r="T25" t="s">
        <v>12269</v>
      </c>
    </row>
    <row r="26" spans="1:20" x14ac:dyDescent="0.25">
      <c r="A26" t="s">
        <v>16953</v>
      </c>
      <c r="B26" t="s">
        <v>9488</v>
      </c>
      <c r="C26" t="s">
        <v>13</v>
      </c>
      <c r="D26" t="s">
        <v>9489</v>
      </c>
      <c r="E26" s="1">
        <v>43919</v>
      </c>
      <c r="F26" t="s">
        <v>10658</v>
      </c>
      <c r="G26" t="s">
        <v>10714</v>
      </c>
      <c r="H26" t="s">
        <v>10860</v>
      </c>
      <c r="I26" t="s">
        <v>11391</v>
      </c>
      <c r="J26" t="s">
        <v>37</v>
      </c>
      <c r="K26" t="s">
        <v>2744</v>
      </c>
      <c r="L26" t="s">
        <v>15</v>
      </c>
      <c r="M26" t="s">
        <v>37</v>
      </c>
      <c r="N26" t="s">
        <v>26</v>
      </c>
      <c r="O26" t="s">
        <v>51</v>
      </c>
      <c r="P26" t="s">
        <v>11922</v>
      </c>
      <c r="Q26" t="s">
        <v>23</v>
      </c>
      <c r="R26" s="1">
        <v>44352</v>
      </c>
      <c r="S26" t="s">
        <v>2744</v>
      </c>
      <c r="T26" t="s">
        <v>12260</v>
      </c>
    </row>
    <row r="27" spans="1:20" x14ac:dyDescent="0.25">
      <c r="A27" t="s">
        <v>16954</v>
      </c>
      <c r="B27" t="s">
        <v>4481</v>
      </c>
      <c r="C27" t="s">
        <v>13</v>
      </c>
      <c r="D27" t="s">
        <v>4482</v>
      </c>
      <c r="E27" s="1">
        <v>43920</v>
      </c>
      <c r="F27" t="s">
        <v>10658</v>
      </c>
      <c r="G27" t="s">
        <v>10716</v>
      </c>
      <c r="H27" t="s">
        <v>37</v>
      </c>
      <c r="I27" t="s">
        <v>37</v>
      </c>
      <c r="J27" t="s">
        <v>37</v>
      </c>
      <c r="K27" t="s">
        <v>2744</v>
      </c>
      <c r="L27" t="s">
        <v>15</v>
      </c>
      <c r="M27" t="s">
        <v>37</v>
      </c>
      <c r="N27" t="s">
        <v>37</v>
      </c>
      <c r="O27" t="s">
        <v>17</v>
      </c>
      <c r="P27" t="s">
        <v>11922</v>
      </c>
      <c r="Q27" t="s">
        <v>23</v>
      </c>
      <c r="R27" s="1">
        <v>44352</v>
      </c>
      <c r="S27" t="s">
        <v>2744</v>
      </c>
      <c r="T27" t="s">
        <v>12297</v>
      </c>
    </row>
    <row r="28" spans="1:20" x14ac:dyDescent="0.25">
      <c r="A28" t="s">
        <v>16955</v>
      </c>
      <c r="B28" t="s">
        <v>2761</v>
      </c>
      <c r="C28" t="s">
        <v>13</v>
      </c>
      <c r="D28" t="s">
        <v>2762</v>
      </c>
      <c r="E28" s="1">
        <v>43921</v>
      </c>
      <c r="F28" t="s">
        <v>10654</v>
      </c>
      <c r="G28" t="s">
        <v>10731</v>
      </c>
      <c r="H28" t="s">
        <v>2763</v>
      </c>
      <c r="I28" t="s">
        <v>37</v>
      </c>
      <c r="J28" t="s">
        <v>37</v>
      </c>
      <c r="K28" t="s">
        <v>2763</v>
      </c>
      <c r="L28" t="s">
        <v>15</v>
      </c>
      <c r="M28" t="s">
        <v>37</v>
      </c>
      <c r="N28" t="s">
        <v>37</v>
      </c>
      <c r="O28" t="s">
        <v>51</v>
      </c>
      <c r="P28" t="s">
        <v>11922</v>
      </c>
      <c r="Q28" t="s">
        <v>23</v>
      </c>
      <c r="R28" s="1">
        <v>44352</v>
      </c>
      <c r="S28" t="s">
        <v>2744</v>
      </c>
      <c r="T28" t="s">
        <v>12305</v>
      </c>
    </row>
    <row r="29" spans="1:20" x14ac:dyDescent="0.25">
      <c r="A29" t="s">
        <v>16956</v>
      </c>
      <c r="B29" t="s">
        <v>946</v>
      </c>
      <c r="C29" t="s">
        <v>13</v>
      </c>
      <c r="D29" t="s">
        <v>947</v>
      </c>
      <c r="E29" s="1">
        <v>43931</v>
      </c>
      <c r="F29" t="s">
        <v>10658</v>
      </c>
      <c r="G29" t="s">
        <v>10713</v>
      </c>
      <c r="H29" t="s">
        <v>10906</v>
      </c>
      <c r="I29" t="s">
        <v>37</v>
      </c>
      <c r="J29" t="s">
        <v>37</v>
      </c>
      <c r="K29" t="s">
        <v>2744</v>
      </c>
      <c r="L29" t="s">
        <v>15</v>
      </c>
      <c r="M29">
        <v>50</v>
      </c>
      <c r="N29" t="s">
        <v>16</v>
      </c>
      <c r="O29" t="s">
        <v>17</v>
      </c>
      <c r="P29" t="s">
        <v>11924</v>
      </c>
      <c r="Q29" t="s">
        <v>23</v>
      </c>
      <c r="R29" s="1">
        <v>44352</v>
      </c>
      <c r="S29" t="s">
        <v>2744</v>
      </c>
      <c r="T29" t="s">
        <v>12351</v>
      </c>
    </row>
    <row r="30" spans="1:20" x14ac:dyDescent="0.25">
      <c r="A30" t="s">
        <v>16957</v>
      </c>
      <c r="B30" t="s">
        <v>5734</v>
      </c>
      <c r="C30" t="s">
        <v>13</v>
      </c>
      <c r="D30" t="s">
        <v>5735</v>
      </c>
      <c r="E30" s="1">
        <v>43937</v>
      </c>
      <c r="F30" t="s">
        <v>10656</v>
      </c>
      <c r="G30" t="s">
        <v>10734</v>
      </c>
      <c r="H30" t="s">
        <v>37</v>
      </c>
      <c r="I30" t="s">
        <v>37</v>
      </c>
      <c r="J30" t="s">
        <v>37</v>
      </c>
      <c r="K30" t="s">
        <v>2744</v>
      </c>
      <c r="L30" t="s">
        <v>15</v>
      </c>
      <c r="M30">
        <v>65</v>
      </c>
      <c r="N30" t="s">
        <v>26</v>
      </c>
      <c r="O30" t="s">
        <v>17</v>
      </c>
      <c r="P30" t="s">
        <v>11929</v>
      </c>
      <c r="Q30" t="s">
        <v>23</v>
      </c>
      <c r="R30" s="1">
        <v>44352</v>
      </c>
      <c r="S30" t="s">
        <v>2744</v>
      </c>
      <c r="T30" t="s">
        <v>12390</v>
      </c>
    </row>
    <row r="31" spans="1:20" x14ac:dyDescent="0.25">
      <c r="A31" t="s">
        <v>16958</v>
      </c>
      <c r="B31" t="s">
        <v>1411</v>
      </c>
      <c r="C31" t="s">
        <v>13</v>
      </c>
      <c r="D31" t="s">
        <v>1412</v>
      </c>
      <c r="E31" s="1">
        <v>43959</v>
      </c>
      <c r="F31" t="s">
        <v>10656</v>
      </c>
      <c r="G31" t="s">
        <v>10750</v>
      </c>
      <c r="H31" t="s">
        <v>37</v>
      </c>
      <c r="I31" t="s">
        <v>37</v>
      </c>
      <c r="J31" t="s">
        <v>37</v>
      </c>
      <c r="K31" t="s">
        <v>2744</v>
      </c>
      <c r="L31" t="s">
        <v>15</v>
      </c>
      <c r="M31">
        <v>23</v>
      </c>
      <c r="N31" t="s">
        <v>16</v>
      </c>
      <c r="O31" t="s">
        <v>51</v>
      </c>
      <c r="P31" t="s">
        <v>11922</v>
      </c>
      <c r="Q31" t="s">
        <v>23</v>
      </c>
      <c r="R31" s="1">
        <v>44352</v>
      </c>
      <c r="S31" t="s">
        <v>2744</v>
      </c>
      <c r="T31" t="s">
        <v>12548</v>
      </c>
    </row>
    <row r="32" spans="1:20" x14ac:dyDescent="0.25">
      <c r="A32" t="s">
        <v>16959</v>
      </c>
      <c r="B32" t="s">
        <v>5090</v>
      </c>
      <c r="C32" t="s">
        <v>13</v>
      </c>
      <c r="D32" t="s">
        <v>5091</v>
      </c>
      <c r="E32" s="1">
        <v>43965</v>
      </c>
      <c r="F32" t="s">
        <v>10658</v>
      </c>
      <c r="G32" t="s">
        <v>10698</v>
      </c>
      <c r="H32" t="s">
        <v>37</v>
      </c>
      <c r="I32" t="s">
        <v>37</v>
      </c>
      <c r="J32" t="s">
        <v>37</v>
      </c>
      <c r="K32" t="s">
        <v>2744</v>
      </c>
      <c r="L32" t="s">
        <v>15</v>
      </c>
      <c r="M32" t="s">
        <v>37</v>
      </c>
      <c r="N32" t="s">
        <v>37</v>
      </c>
      <c r="O32" t="s">
        <v>17</v>
      </c>
      <c r="P32" t="s">
        <v>11922</v>
      </c>
      <c r="Q32" t="s">
        <v>23</v>
      </c>
      <c r="R32" s="1">
        <v>44352</v>
      </c>
      <c r="S32" t="s">
        <v>2744</v>
      </c>
      <c r="T32" t="s">
        <v>12596</v>
      </c>
    </row>
    <row r="33" spans="1:20" x14ac:dyDescent="0.25">
      <c r="A33" t="s">
        <v>16960</v>
      </c>
      <c r="B33" t="s">
        <v>5000</v>
      </c>
      <c r="C33" t="s">
        <v>13</v>
      </c>
      <c r="D33" t="s">
        <v>5001</v>
      </c>
      <c r="E33" s="1">
        <v>43993</v>
      </c>
      <c r="F33" t="s">
        <v>10658</v>
      </c>
      <c r="G33" t="s">
        <v>10698</v>
      </c>
      <c r="H33" t="s">
        <v>37</v>
      </c>
      <c r="I33" t="s">
        <v>37</v>
      </c>
      <c r="J33" t="s">
        <v>37</v>
      </c>
      <c r="K33" t="s">
        <v>2744</v>
      </c>
      <c r="L33" t="s">
        <v>15</v>
      </c>
      <c r="M33" t="s">
        <v>37</v>
      </c>
      <c r="N33" t="s">
        <v>37</v>
      </c>
      <c r="O33" t="s">
        <v>22</v>
      </c>
      <c r="P33" t="s">
        <v>11922</v>
      </c>
      <c r="Q33" t="s">
        <v>23</v>
      </c>
      <c r="R33" s="1">
        <v>44352</v>
      </c>
      <c r="S33" t="s">
        <v>2744</v>
      </c>
      <c r="T33" t="s">
        <v>12772</v>
      </c>
    </row>
    <row r="34" spans="1:20" x14ac:dyDescent="0.25">
      <c r="A34" t="s">
        <v>16961</v>
      </c>
      <c r="B34" t="s">
        <v>5040</v>
      </c>
      <c r="C34" t="s">
        <v>13</v>
      </c>
      <c r="D34" t="s">
        <v>5041</v>
      </c>
      <c r="E34" s="1">
        <v>43993</v>
      </c>
      <c r="F34" t="s">
        <v>10658</v>
      </c>
      <c r="G34" t="s">
        <v>10698</v>
      </c>
      <c r="H34" t="s">
        <v>37</v>
      </c>
      <c r="I34" t="s">
        <v>37</v>
      </c>
      <c r="J34" t="s">
        <v>37</v>
      </c>
      <c r="K34" t="s">
        <v>2744</v>
      </c>
      <c r="L34" t="s">
        <v>15</v>
      </c>
      <c r="M34" t="s">
        <v>37</v>
      </c>
      <c r="N34" t="s">
        <v>37</v>
      </c>
      <c r="O34" t="s">
        <v>17</v>
      </c>
      <c r="P34" t="s">
        <v>11921</v>
      </c>
      <c r="Q34" t="s">
        <v>23</v>
      </c>
      <c r="R34" s="1">
        <v>44352</v>
      </c>
      <c r="S34" t="s">
        <v>2744</v>
      </c>
      <c r="T34" t="s">
        <v>12773</v>
      </c>
    </row>
    <row r="35" spans="1:20" x14ac:dyDescent="0.25">
      <c r="A35" t="s">
        <v>16962</v>
      </c>
      <c r="B35" t="s">
        <v>5146</v>
      </c>
      <c r="C35" t="s">
        <v>13</v>
      </c>
      <c r="D35" t="s">
        <v>5147</v>
      </c>
      <c r="E35" s="1">
        <v>43994</v>
      </c>
      <c r="F35" t="s">
        <v>10658</v>
      </c>
      <c r="G35" t="s">
        <v>10698</v>
      </c>
      <c r="H35" t="s">
        <v>37</v>
      </c>
      <c r="I35" t="s">
        <v>37</v>
      </c>
      <c r="J35" t="s">
        <v>37</v>
      </c>
      <c r="K35" t="s">
        <v>2744</v>
      </c>
      <c r="L35" t="s">
        <v>15</v>
      </c>
      <c r="M35" t="s">
        <v>37</v>
      </c>
      <c r="N35" t="s">
        <v>37</v>
      </c>
      <c r="O35" t="s">
        <v>22</v>
      </c>
      <c r="P35" t="s">
        <v>11922</v>
      </c>
      <c r="Q35" t="s">
        <v>23</v>
      </c>
      <c r="R35" s="1">
        <v>44352</v>
      </c>
      <c r="S35" t="s">
        <v>2744</v>
      </c>
      <c r="T35" t="s">
        <v>12780</v>
      </c>
    </row>
    <row r="36" spans="1:20" x14ac:dyDescent="0.25">
      <c r="A36" t="s">
        <v>16963</v>
      </c>
      <c r="B36" t="s">
        <v>5048</v>
      </c>
      <c r="C36" t="s">
        <v>13</v>
      </c>
      <c r="D36" t="s">
        <v>5049</v>
      </c>
      <c r="E36" s="1">
        <v>44011</v>
      </c>
      <c r="F36" t="s">
        <v>10658</v>
      </c>
      <c r="G36" t="s">
        <v>10698</v>
      </c>
      <c r="H36" t="s">
        <v>37</v>
      </c>
      <c r="I36" t="s">
        <v>37</v>
      </c>
      <c r="J36" t="s">
        <v>37</v>
      </c>
      <c r="K36" t="s">
        <v>2744</v>
      </c>
      <c r="L36" t="s">
        <v>15</v>
      </c>
      <c r="M36" t="s">
        <v>37</v>
      </c>
      <c r="N36" t="s">
        <v>37</v>
      </c>
      <c r="O36" t="s">
        <v>22</v>
      </c>
      <c r="P36" t="s">
        <v>11922</v>
      </c>
      <c r="Q36" t="s">
        <v>23</v>
      </c>
      <c r="R36" s="1">
        <v>44352</v>
      </c>
      <c r="S36" t="s">
        <v>2744</v>
      </c>
      <c r="T36" t="s">
        <v>12901</v>
      </c>
    </row>
    <row r="37" spans="1:20" x14ac:dyDescent="0.25">
      <c r="A37" t="s">
        <v>16964</v>
      </c>
      <c r="B37" t="s">
        <v>4994</v>
      </c>
      <c r="C37" t="s">
        <v>13</v>
      </c>
      <c r="D37" t="s">
        <v>4995</v>
      </c>
      <c r="E37" s="1">
        <v>44011</v>
      </c>
      <c r="F37" t="s">
        <v>10658</v>
      </c>
      <c r="G37" t="s">
        <v>10698</v>
      </c>
      <c r="H37" t="s">
        <v>37</v>
      </c>
      <c r="I37" t="s">
        <v>37</v>
      </c>
      <c r="J37" t="s">
        <v>37</v>
      </c>
      <c r="K37" t="s">
        <v>2744</v>
      </c>
      <c r="L37" t="s">
        <v>15</v>
      </c>
      <c r="M37" t="s">
        <v>37</v>
      </c>
      <c r="N37" t="s">
        <v>37</v>
      </c>
      <c r="O37" t="s">
        <v>22</v>
      </c>
      <c r="P37" t="s">
        <v>11922</v>
      </c>
      <c r="Q37" t="s">
        <v>23</v>
      </c>
      <c r="R37" s="1">
        <v>44352</v>
      </c>
      <c r="S37" t="s">
        <v>2744</v>
      </c>
      <c r="T37" t="s">
        <v>12903</v>
      </c>
    </row>
    <row r="38" spans="1:20" x14ac:dyDescent="0.25">
      <c r="A38" t="s">
        <v>16965</v>
      </c>
      <c r="B38" t="s">
        <v>5006</v>
      </c>
      <c r="C38" t="s">
        <v>13</v>
      </c>
      <c r="D38" t="s">
        <v>5007</v>
      </c>
      <c r="E38" s="1">
        <v>44014</v>
      </c>
      <c r="F38" t="s">
        <v>10658</v>
      </c>
      <c r="G38" t="s">
        <v>10698</v>
      </c>
      <c r="H38" t="s">
        <v>37</v>
      </c>
      <c r="I38" t="s">
        <v>37</v>
      </c>
      <c r="J38" t="s">
        <v>37</v>
      </c>
      <c r="K38" t="s">
        <v>2744</v>
      </c>
      <c r="L38" t="s">
        <v>15</v>
      </c>
      <c r="M38" t="s">
        <v>37</v>
      </c>
      <c r="N38" t="s">
        <v>37</v>
      </c>
      <c r="O38" t="s">
        <v>17</v>
      </c>
      <c r="P38" t="s">
        <v>11922</v>
      </c>
      <c r="Q38" t="s">
        <v>23</v>
      </c>
      <c r="R38" s="1">
        <v>44352</v>
      </c>
      <c r="S38" t="s">
        <v>2744</v>
      </c>
      <c r="T38" t="s">
        <v>12969</v>
      </c>
    </row>
    <row r="39" spans="1:20" x14ac:dyDescent="0.25">
      <c r="A39" t="s">
        <v>16966</v>
      </c>
      <c r="B39" t="s">
        <v>5028</v>
      </c>
      <c r="C39" t="s">
        <v>13</v>
      </c>
      <c r="D39" t="s">
        <v>5029</v>
      </c>
      <c r="E39" s="1">
        <v>44016</v>
      </c>
      <c r="F39" t="s">
        <v>10658</v>
      </c>
      <c r="G39" t="s">
        <v>10698</v>
      </c>
      <c r="H39" t="s">
        <v>37</v>
      </c>
      <c r="I39" t="s">
        <v>37</v>
      </c>
      <c r="J39" t="s">
        <v>37</v>
      </c>
      <c r="K39" t="s">
        <v>2744</v>
      </c>
      <c r="L39" t="s">
        <v>15</v>
      </c>
      <c r="M39" t="s">
        <v>37</v>
      </c>
      <c r="N39" t="s">
        <v>37</v>
      </c>
      <c r="O39" t="s">
        <v>22</v>
      </c>
      <c r="P39" t="s">
        <v>11922</v>
      </c>
      <c r="Q39" t="s">
        <v>23</v>
      </c>
      <c r="R39" s="1">
        <v>44352</v>
      </c>
      <c r="S39" t="s">
        <v>2744</v>
      </c>
      <c r="T39" t="s">
        <v>12995</v>
      </c>
    </row>
    <row r="40" spans="1:20" x14ac:dyDescent="0.25">
      <c r="A40" t="s">
        <v>16967</v>
      </c>
      <c r="B40" t="s">
        <v>5094</v>
      </c>
      <c r="C40" t="s">
        <v>13</v>
      </c>
      <c r="D40" t="s">
        <v>5095</v>
      </c>
      <c r="E40" s="1">
        <v>44024</v>
      </c>
      <c r="F40" t="s">
        <v>10658</v>
      </c>
      <c r="G40" t="s">
        <v>10698</v>
      </c>
      <c r="H40" t="s">
        <v>37</v>
      </c>
      <c r="I40" t="s">
        <v>37</v>
      </c>
      <c r="J40" t="s">
        <v>37</v>
      </c>
      <c r="K40" t="s">
        <v>2744</v>
      </c>
      <c r="L40" t="s">
        <v>15</v>
      </c>
      <c r="M40" t="s">
        <v>37</v>
      </c>
      <c r="N40" t="s">
        <v>37</v>
      </c>
      <c r="O40" t="s">
        <v>22</v>
      </c>
      <c r="P40" t="s">
        <v>11922</v>
      </c>
      <c r="Q40" t="s">
        <v>23</v>
      </c>
      <c r="R40" s="1">
        <v>44352</v>
      </c>
      <c r="S40" t="s">
        <v>2744</v>
      </c>
      <c r="T40" t="s">
        <v>13080</v>
      </c>
    </row>
    <row r="41" spans="1:20" x14ac:dyDescent="0.25">
      <c r="A41" t="s">
        <v>16968</v>
      </c>
      <c r="B41" t="s">
        <v>5014</v>
      </c>
      <c r="C41" t="s">
        <v>13</v>
      </c>
      <c r="D41" t="s">
        <v>5015</v>
      </c>
      <c r="E41" s="1">
        <v>44028</v>
      </c>
      <c r="F41" t="s">
        <v>10658</v>
      </c>
      <c r="G41" t="s">
        <v>10698</v>
      </c>
      <c r="H41" t="s">
        <v>37</v>
      </c>
      <c r="I41" t="s">
        <v>37</v>
      </c>
      <c r="J41" t="s">
        <v>37</v>
      </c>
      <c r="K41" t="s">
        <v>2744</v>
      </c>
      <c r="L41" t="s">
        <v>15</v>
      </c>
      <c r="M41" t="s">
        <v>37</v>
      </c>
      <c r="N41" t="s">
        <v>37</v>
      </c>
      <c r="O41" t="s">
        <v>22</v>
      </c>
      <c r="P41" t="s">
        <v>11922</v>
      </c>
      <c r="Q41" t="s">
        <v>23</v>
      </c>
      <c r="R41" s="1">
        <v>44352</v>
      </c>
      <c r="S41" t="s">
        <v>2744</v>
      </c>
      <c r="T41" t="s">
        <v>13181</v>
      </c>
    </row>
    <row r="42" spans="1:20" x14ac:dyDescent="0.25">
      <c r="A42" t="s">
        <v>16969</v>
      </c>
      <c r="B42" t="s">
        <v>5066</v>
      </c>
      <c r="C42" t="s">
        <v>13</v>
      </c>
      <c r="D42" t="s">
        <v>5067</v>
      </c>
      <c r="E42" s="1">
        <v>44028</v>
      </c>
      <c r="F42" t="s">
        <v>10658</v>
      </c>
      <c r="G42" t="s">
        <v>10698</v>
      </c>
      <c r="H42" t="s">
        <v>37</v>
      </c>
      <c r="I42" t="s">
        <v>37</v>
      </c>
      <c r="J42" t="s">
        <v>37</v>
      </c>
      <c r="K42" t="s">
        <v>2744</v>
      </c>
      <c r="L42" t="s">
        <v>15</v>
      </c>
      <c r="M42" t="s">
        <v>37</v>
      </c>
      <c r="N42" t="s">
        <v>37</v>
      </c>
      <c r="O42" t="s">
        <v>22</v>
      </c>
      <c r="P42" t="s">
        <v>11922</v>
      </c>
      <c r="Q42" t="s">
        <v>23</v>
      </c>
      <c r="R42" s="1">
        <v>44352</v>
      </c>
      <c r="S42" t="s">
        <v>2744</v>
      </c>
      <c r="T42" t="s">
        <v>37</v>
      </c>
    </row>
    <row r="43" spans="1:20" x14ac:dyDescent="0.25">
      <c r="A43" t="s">
        <v>16970</v>
      </c>
      <c r="B43" t="s">
        <v>5120</v>
      </c>
      <c r="C43" t="s">
        <v>13</v>
      </c>
      <c r="D43" t="s">
        <v>5121</v>
      </c>
      <c r="E43" s="1">
        <v>44028</v>
      </c>
      <c r="F43" t="s">
        <v>10658</v>
      </c>
      <c r="G43" t="s">
        <v>10698</v>
      </c>
      <c r="H43" t="s">
        <v>37</v>
      </c>
      <c r="I43" t="s">
        <v>37</v>
      </c>
      <c r="J43" t="s">
        <v>37</v>
      </c>
      <c r="K43" t="s">
        <v>2744</v>
      </c>
      <c r="L43" t="s">
        <v>15</v>
      </c>
      <c r="M43" t="s">
        <v>37</v>
      </c>
      <c r="N43" t="s">
        <v>37</v>
      </c>
      <c r="O43" t="s">
        <v>17</v>
      </c>
      <c r="P43" t="s">
        <v>11922</v>
      </c>
      <c r="Q43" t="s">
        <v>23</v>
      </c>
      <c r="R43" s="1">
        <v>44352</v>
      </c>
      <c r="S43" t="s">
        <v>2744</v>
      </c>
      <c r="T43" t="s">
        <v>13183</v>
      </c>
    </row>
    <row r="44" spans="1:20" x14ac:dyDescent="0.25">
      <c r="A44" t="s">
        <v>16971</v>
      </c>
      <c r="B44" t="s">
        <v>5054</v>
      </c>
      <c r="C44" t="s">
        <v>13</v>
      </c>
      <c r="D44" t="s">
        <v>5055</v>
      </c>
      <c r="E44" s="1">
        <v>44031</v>
      </c>
      <c r="F44" t="s">
        <v>10658</v>
      </c>
      <c r="G44" t="s">
        <v>10698</v>
      </c>
      <c r="H44" t="s">
        <v>37</v>
      </c>
      <c r="I44" t="s">
        <v>37</v>
      </c>
      <c r="J44" t="s">
        <v>37</v>
      </c>
      <c r="K44" t="s">
        <v>2744</v>
      </c>
      <c r="L44" t="s">
        <v>15</v>
      </c>
      <c r="M44" t="s">
        <v>37</v>
      </c>
      <c r="N44" t="s">
        <v>37</v>
      </c>
      <c r="O44" t="s">
        <v>22</v>
      </c>
      <c r="P44" t="s">
        <v>11922</v>
      </c>
      <c r="Q44" t="s">
        <v>23</v>
      </c>
      <c r="R44" s="1">
        <v>44352</v>
      </c>
      <c r="S44" t="s">
        <v>2744</v>
      </c>
      <c r="T44" t="s">
        <v>13250</v>
      </c>
    </row>
    <row r="45" spans="1:20" x14ac:dyDescent="0.25">
      <c r="A45" t="s">
        <v>16972</v>
      </c>
      <c r="B45" t="s">
        <v>5132</v>
      </c>
      <c r="C45" t="s">
        <v>13</v>
      </c>
      <c r="D45" t="s">
        <v>5133</v>
      </c>
      <c r="E45" s="1">
        <v>44035</v>
      </c>
      <c r="F45" t="s">
        <v>10658</v>
      </c>
      <c r="G45" t="s">
        <v>10698</v>
      </c>
      <c r="H45" t="s">
        <v>37</v>
      </c>
      <c r="I45" t="s">
        <v>37</v>
      </c>
      <c r="J45" t="s">
        <v>37</v>
      </c>
      <c r="K45" t="s">
        <v>2744</v>
      </c>
      <c r="L45" t="s">
        <v>15</v>
      </c>
      <c r="M45" t="s">
        <v>37</v>
      </c>
      <c r="N45" t="s">
        <v>37</v>
      </c>
      <c r="O45" t="s">
        <v>22</v>
      </c>
      <c r="P45" t="s">
        <v>11922</v>
      </c>
      <c r="Q45" t="s">
        <v>23</v>
      </c>
      <c r="R45" s="1">
        <v>44352</v>
      </c>
      <c r="S45" t="s">
        <v>2744</v>
      </c>
      <c r="T45" t="s">
        <v>13360</v>
      </c>
    </row>
    <row r="46" spans="1:20" x14ac:dyDescent="0.25">
      <c r="A46" t="s">
        <v>16973</v>
      </c>
      <c r="B46" t="s">
        <v>5004</v>
      </c>
      <c r="C46" t="s">
        <v>13</v>
      </c>
      <c r="D46" t="s">
        <v>5005</v>
      </c>
      <c r="E46" s="1">
        <v>44035</v>
      </c>
      <c r="F46" t="s">
        <v>10658</v>
      </c>
      <c r="G46" t="s">
        <v>10698</v>
      </c>
      <c r="H46" t="s">
        <v>37</v>
      </c>
      <c r="I46" t="s">
        <v>37</v>
      </c>
      <c r="J46" t="s">
        <v>37</v>
      </c>
      <c r="K46" t="s">
        <v>2744</v>
      </c>
      <c r="L46" t="s">
        <v>15</v>
      </c>
      <c r="M46" t="s">
        <v>37</v>
      </c>
      <c r="N46" t="s">
        <v>37</v>
      </c>
      <c r="O46" t="s">
        <v>22</v>
      </c>
      <c r="P46" t="s">
        <v>11922</v>
      </c>
      <c r="Q46" t="s">
        <v>23</v>
      </c>
      <c r="R46" s="1">
        <v>44352</v>
      </c>
      <c r="S46" t="s">
        <v>2744</v>
      </c>
      <c r="T46" t="s">
        <v>13361</v>
      </c>
    </row>
    <row r="47" spans="1:20" x14ac:dyDescent="0.25">
      <c r="A47" t="s">
        <v>16974</v>
      </c>
      <c r="B47" t="s">
        <v>5124</v>
      </c>
      <c r="C47" t="s">
        <v>13</v>
      </c>
      <c r="D47" t="s">
        <v>5125</v>
      </c>
      <c r="E47" s="1">
        <v>44035</v>
      </c>
      <c r="F47" t="s">
        <v>10658</v>
      </c>
      <c r="G47" t="s">
        <v>10698</v>
      </c>
      <c r="H47" t="s">
        <v>37</v>
      </c>
      <c r="I47" t="s">
        <v>37</v>
      </c>
      <c r="J47" t="s">
        <v>37</v>
      </c>
      <c r="K47" t="s">
        <v>2744</v>
      </c>
      <c r="L47" t="s">
        <v>15</v>
      </c>
      <c r="M47" t="s">
        <v>37</v>
      </c>
      <c r="N47" t="s">
        <v>37</v>
      </c>
      <c r="O47" t="s">
        <v>22</v>
      </c>
      <c r="P47" t="s">
        <v>11922</v>
      </c>
      <c r="Q47" t="s">
        <v>23</v>
      </c>
      <c r="R47" s="1">
        <v>44352</v>
      </c>
      <c r="S47" t="s">
        <v>2744</v>
      </c>
      <c r="T47" t="s">
        <v>13362</v>
      </c>
    </row>
    <row r="48" spans="1:20" x14ac:dyDescent="0.25">
      <c r="A48" t="s">
        <v>16975</v>
      </c>
      <c r="B48" t="s">
        <v>5100</v>
      </c>
      <c r="C48" t="s">
        <v>13</v>
      </c>
      <c r="D48" t="s">
        <v>5101</v>
      </c>
      <c r="E48" s="1">
        <v>44040</v>
      </c>
      <c r="F48" t="s">
        <v>10658</v>
      </c>
      <c r="G48" t="s">
        <v>10698</v>
      </c>
      <c r="H48" t="s">
        <v>37</v>
      </c>
      <c r="I48" t="s">
        <v>37</v>
      </c>
      <c r="J48" t="s">
        <v>37</v>
      </c>
      <c r="K48" t="s">
        <v>2744</v>
      </c>
      <c r="L48" t="s">
        <v>15</v>
      </c>
      <c r="M48" t="s">
        <v>37</v>
      </c>
      <c r="N48" t="s">
        <v>37</v>
      </c>
      <c r="O48" t="s">
        <v>22</v>
      </c>
      <c r="P48" t="s">
        <v>11922</v>
      </c>
      <c r="Q48" t="s">
        <v>23</v>
      </c>
      <c r="R48" s="1">
        <v>44352</v>
      </c>
      <c r="S48" t="s">
        <v>2744</v>
      </c>
      <c r="T48" t="s">
        <v>37</v>
      </c>
    </row>
    <row r="49" spans="1:20" x14ac:dyDescent="0.25">
      <c r="A49" t="s">
        <v>16976</v>
      </c>
      <c r="B49" t="s">
        <v>5008</v>
      </c>
      <c r="C49" t="s">
        <v>13</v>
      </c>
      <c r="D49" t="s">
        <v>5009</v>
      </c>
      <c r="E49" s="1">
        <v>44045</v>
      </c>
      <c r="F49" t="s">
        <v>10658</v>
      </c>
      <c r="G49" t="s">
        <v>10698</v>
      </c>
      <c r="H49" t="s">
        <v>37</v>
      </c>
      <c r="I49" t="s">
        <v>37</v>
      </c>
      <c r="J49" t="s">
        <v>37</v>
      </c>
      <c r="K49" t="s">
        <v>2744</v>
      </c>
      <c r="L49" t="s">
        <v>15</v>
      </c>
      <c r="M49" t="s">
        <v>37</v>
      </c>
      <c r="N49" t="s">
        <v>37</v>
      </c>
      <c r="O49" t="s">
        <v>22</v>
      </c>
      <c r="P49" t="s">
        <v>11922</v>
      </c>
      <c r="Q49" t="s">
        <v>23</v>
      </c>
      <c r="R49" s="1">
        <v>44352</v>
      </c>
      <c r="S49" t="s">
        <v>2744</v>
      </c>
      <c r="T49" t="s">
        <v>13554</v>
      </c>
    </row>
    <row r="50" spans="1:20" x14ac:dyDescent="0.25">
      <c r="A50" t="s">
        <v>16977</v>
      </c>
      <c r="B50" t="s">
        <v>5058</v>
      </c>
      <c r="C50" t="s">
        <v>13</v>
      </c>
      <c r="D50" t="s">
        <v>5059</v>
      </c>
      <c r="E50" s="1">
        <v>44045</v>
      </c>
      <c r="F50" t="s">
        <v>10658</v>
      </c>
      <c r="G50" t="s">
        <v>10698</v>
      </c>
      <c r="H50" t="s">
        <v>37</v>
      </c>
      <c r="I50" t="s">
        <v>37</v>
      </c>
      <c r="J50" t="s">
        <v>37</v>
      </c>
      <c r="K50" t="s">
        <v>2744</v>
      </c>
      <c r="L50" t="s">
        <v>15</v>
      </c>
      <c r="M50" t="s">
        <v>37</v>
      </c>
      <c r="N50" t="s">
        <v>37</v>
      </c>
      <c r="O50" t="s">
        <v>17</v>
      </c>
      <c r="P50" t="s">
        <v>11922</v>
      </c>
      <c r="Q50" t="s">
        <v>23</v>
      </c>
      <c r="R50" s="1">
        <v>44352</v>
      </c>
      <c r="S50" t="s">
        <v>2744</v>
      </c>
      <c r="T50" t="s">
        <v>13555</v>
      </c>
    </row>
    <row r="51" spans="1:20" x14ac:dyDescent="0.25">
      <c r="A51" t="s">
        <v>16978</v>
      </c>
      <c r="B51" t="s">
        <v>5018</v>
      </c>
      <c r="C51" t="s">
        <v>13</v>
      </c>
      <c r="D51" t="s">
        <v>5019</v>
      </c>
      <c r="E51" s="1">
        <v>44045</v>
      </c>
      <c r="F51" t="s">
        <v>10658</v>
      </c>
      <c r="G51" t="s">
        <v>10698</v>
      </c>
      <c r="H51" t="s">
        <v>37</v>
      </c>
      <c r="I51" t="s">
        <v>37</v>
      </c>
      <c r="J51" t="s">
        <v>37</v>
      </c>
      <c r="K51" t="s">
        <v>2744</v>
      </c>
      <c r="L51" t="s">
        <v>15</v>
      </c>
      <c r="M51" t="s">
        <v>37</v>
      </c>
      <c r="N51" t="s">
        <v>37</v>
      </c>
      <c r="O51" t="s">
        <v>17</v>
      </c>
      <c r="P51" t="s">
        <v>11922</v>
      </c>
      <c r="Q51" t="s">
        <v>23</v>
      </c>
      <c r="R51" s="1">
        <v>44352</v>
      </c>
      <c r="S51" t="s">
        <v>2744</v>
      </c>
      <c r="T51" t="s">
        <v>13557</v>
      </c>
    </row>
    <row r="52" spans="1:20" x14ac:dyDescent="0.25">
      <c r="A52" t="s">
        <v>16979</v>
      </c>
      <c r="B52" t="s">
        <v>5050</v>
      </c>
      <c r="C52" t="s">
        <v>13</v>
      </c>
      <c r="D52" t="s">
        <v>5051</v>
      </c>
      <c r="E52" s="1">
        <v>44054</v>
      </c>
      <c r="F52" t="s">
        <v>10658</v>
      </c>
      <c r="G52" t="s">
        <v>10698</v>
      </c>
      <c r="H52" t="s">
        <v>37</v>
      </c>
      <c r="I52" t="s">
        <v>37</v>
      </c>
      <c r="J52" t="s">
        <v>37</v>
      </c>
      <c r="K52" t="s">
        <v>2744</v>
      </c>
      <c r="L52" t="s">
        <v>15</v>
      </c>
      <c r="M52" t="s">
        <v>37</v>
      </c>
      <c r="N52" t="s">
        <v>37</v>
      </c>
      <c r="O52" t="s">
        <v>17</v>
      </c>
      <c r="P52" t="s">
        <v>11922</v>
      </c>
      <c r="Q52" t="s">
        <v>23</v>
      </c>
      <c r="R52" s="1">
        <v>44352</v>
      </c>
      <c r="S52" t="s">
        <v>2744</v>
      </c>
      <c r="T52" t="s">
        <v>13634</v>
      </c>
    </row>
    <row r="53" spans="1:20" x14ac:dyDescent="0.25">
      <c r="A53" t="s">
        <v>16980</v>
      </c>
      <c r="B53" t="s">
        <v>4615</v>
      </c>
      <c r="C53" t="s">
        <v>13</v>
      </c>
      <c r="D53" t="s">
        <v>4616</v>
      </c>
      <c r="E53" s="1">
        <v>44172</v>
      </c>
      <c r="F53" t="s">
        <v>10658</v>
      </c>
      <c r="G53" t="s">
        <v>10692</v>
      </c>
      <c r="H53" t="s">
        <v>10854</v>
      </c>
      <c r="I53" t="s">
        <v>11389</v>
      </c>
      <c r="J53" t="s">
        <v>37</v>
      </c>
      <c r="K53" t="s">
        <v>2744</v>
      </c>
      <c r="L53" t="s">
        <v>15</v>
      </c>
      <c r="M53">
        <v>40</v>
      </c>
      <c r="N53" t="s">
        <v>16</v>
      </c>
      <c r="O53" t="s">
        <v>17</v>
      </c>
      <c r="P53" t="s">
        <v>11922</v>
      </c>
      <c r="Q53" t="s">
        <v>23</v>
      </c>
      <c r="R53" s="1">
        <v>44352</v>
      </c>
      <c r="S53" t="s">
        <v>2744</v>
      </c>
      <c r="T53" t="s">
        <v>14592</v>
      </c>
    </row>
    <row r="54" spans="1:20" x14ac:dyDescent="0.25">
      <c r="A54" t="s">
        <v>16503</v>
      </c>
      <c r="B54" t="s">
        <v>7907</v>
      </c>
      <c r="C54" t="s">
        <v>13</v>
      </c>
      <c r="D54" t="s">
        <v>7908</v>
      </c>
      <c r="E54" s="1">
        <v>44210</v>
      </c>
      <c r="F54" t="s">
        <v>10658</v>
      </c>
      <c r="G54" t="s">
        <v>10690</v>
      </c>
      <c r="H54" t="s">
        <v>10829</v>
      </c>
      <c r="I54" t="s">
        <v>37</v>
      </c>
      <c r="J54" t="s">
        <v>37</v>
      </c>
      <c r="K54" t="s">
        <v>2744</v>
      </c>
      <c r="L54" t="s">
        <v>15</v>
      </c>
      <c r="M54">
        <v>54</v>
      </c>
      <c r="N54" t="s">
        <v>16</v>
      </c>
      <c r="O54" t="s">
        <v>22</v>
      </c>
      <c r="P54" t="s">
        <v>11922</v>
      </c>
      <c r="Q54" t="s">
        <v>23</v>
      </c>
      <c r="R54" s="1">
        <v>44343</v>
      </c>
      <c r="S54" t="s">
        <v>2744</v>
      </c>
      <c r="T54" t="s">
        <v>15361</v>
      </c>
    </row>
    <row r="55" spans="1:20" x14ac:dyDescent="0.25">
      <c r="A55" t="s">
        <v>16506</v>
      </c>
      <c r="B55" t="s">
        <v>7911</v>
      </c>
      <c r="C55" t="s">
        <v>13</v>
      </c>
      <c r="D55" t="s">
        <v>7912</v>
      </c>
      <c r="E55" s="1">
        <v>44214</v>
      </c>
      <c r="F55" t="s">
        <v>10658</v>
      </c>
      <c r="G55" t="s">
        <v>10690</v>
      </c>
      <c r="H55" t="s">
        <v>10829</v>
      </c>
      <c r="I55" t="s">
        <v>37</v>
      </c>
      <c r="J55" t="s">
        <v>37</v>
      </c>
      <c r="K55" t="s">
        <v>2744</v>
      </c>
      <c r="L55" t="s">
        <v>15</v>
      </c>
      <c r="M55">
        <v>68</v>
      </c>
      <c r="N55" t="s">
        <v>26</v>
      </c>
      <c r="O55" t="s">
        <v>22</v>
      </c>
      <c r="P55" t="s">
        <v>11922</v>
      </c>
      <c r="Q55" t="s">
        <v>23</v>
      </c>
      <c r="R55" s="1">
        <v>44343</v>
      </c>
      <c r="S55" t="s">
        <v>2744</v>
      </c>
      <c r="T55" t="s">
        <v>15425</v>
      </c>
    </row>
    <row r="56" spans="1:20" x14ac:dyDescent="0.25">
      <c r="A56" t="s">
        <v>16507</v>
      </c>
      <c r="B56" t="s">
        <v>7913</v>
      </c>
      <c r="C56" t="s">
        <v>13</v>
      </c>
      <c r="D56" t="s">
        <v>7914</v>
      </c>
      <c r="E56" s="1">
        <v>44214</v>
      </c>
      <c r="F56" t="s">
        <v>10658</v>
      </c>
      <c r="G56" t="s">
        <v>10690</v>
      </c>
      <c r="H56" t="s">
        <v>10829</v>
      </c>
      <c r="I56" t="s">
        <v>37</v>
      </c>
      <c r="J56" t="s">
        <v>37</v>
      </c>
      <c r="K56" t="s">
        <v>2744</v>
      </c>
      <c r="L56" t="s">
        <v>15</v>
      </c>
      <c r="M56">
        <v>39</v>
      </c>
      <c r="N56" t="s">
        <v>16</v>
      </c>
      <c r="O56" t="s">
        <v>22</v>
      </c>
      <c r="P56" t="s">
        <v>11922</v>
      </c>
      <c r="Q56" t="s">
        <v>23</v>
      </c>
      <c r="R56" s="1">
        <v>44343</v>
      </c>
      <c r="S56" t="s">
        <v>2744</v>
      </c>
      <c r="T56" t="s">
        <v>37</v>
      </c>
    </row>
    <row r="57" spans="1:20" x14ac:dyDescent="0.25">
      <c r="A57" t="s">
        <v>16512</v>
      </c>
      <c r="B57" t="s">
        <v>7901</v>
      </c>
      <c r="C57" t="s">
        <v>13</v>
      </c>
      <c r="D57" t="s">
        <v>7902</v>
      </c>
      <c r="E57" s="1">
        <v>44223</v>
      </c>
      <c r="F57" t="s">
        <v>10658</v>
      </c>
      <c r="G57" t="s">
        <v>10690</v>
      </c>
      <c r="H57" t="s">
        <v>10829</v>
      </c>
      <c r="I57" t="s">
        <v>37</v>
      </c>
      <c r="J57" t="s">
        <v>37</v>
      </c>
      <c r="K57" t="s">
        <v>2744</v>
      </c>
      <c r="L57" t="s">
        <v>15</v>
      </c>
      <c r="M57">
        <v>50</v>
      </c>
      <c r="N57" t="s">
        <v>16</v>
      </c>
      <c r="O57" t="s">
        <v>22</v>
      </c>
      <c r="P57" t="s">
        <v>11922</v>
      </c>
      <c r="Q57" t="s">
        <v>23</v>
      </c>
      <c r="R57" s="1">
        <v>44343</v>
      </c>
      <c r="S57" t="s">
        <v>2744</v>
      </c>
      <c r="T57" t="s">
        <v>15624</v>
      </c>
    </row>
    <row r="58" spans="1:20" x14ac:dyDescent="0.25">
      <c r="A58" t="s">
        <v>16515</v>
      </c>
      <c r="B58" t="s">
        <v>7941</v>
      </c>
      <c r="C58" t="s">
        <v>13</v>
      </c>
      <c r="D58" t="s">
        <v>7942</v>
      </c>
      <c r="E58" s="1">
        <v>44224</v>
      </c>
      <c r="F58" t="s">
        <v>10658</v>
      </c>
      <c r="G58" t="s">
        <v>10690</v>
      </c>
      <c r="H58" t="s">
        <v>10829</v>
      </c>
      <c r="I58" t="s">
        <v>37</v>
      </c>
      <c r="J58" t="s">
        <v>37</v>
      </c>
      <c r="K58" t="s">
        <v>2744</v>
      </c>
      <c r="L58" t="s">
        <v>15</v>
      </c>
      <c r="M58">
        <v>60</v>
      </c>
      <c r="N58" t="s">
        <v>16</v>
      </c>
      <c r="O58" t="s">
        <v>22</v>
      </c>
      <c r="P58" t="s">
        <v>11922</v>
      </c>
      <c r="Q58" t="s">
        <v>23</v>
      </c>
      <c r="R58" s="1">
        <v>44343</v>
      </c>
      <c r="S58" t="s">
        <v>2744</v>
      </c>
      <c r="T58" t="s">
        <v>37</v>
      </c>
    </row>
    <row r="59" spans="1:20" x14ac:dyDescent="0.25">
      <c r="A59" t="s">
        <v>16519</v>
      </c>
      <c r="B59" t="s">
        <v>7927</v>
      </c>
      <c r="C59" t="s">
        <v>13</v>
      </c>
      <c r="D59" t="s">
        <v>7928</v>
      </c>
      <c r="E59" s="1">
        <v>44225</v>
      </c>
      <c r="F59" t="s">
        <v>10658</v>
      </c>
      <c r="G59" t="s">
        <v>10690</v>
      </c>
      <c r="H59" t="s">
        <v>10829</v>
      </c>
      <c r="I59" t="s">
        <v>37</v>
      </c>
      <c r="J59" t="s">
        <v>37</v>
      </c>
      <c r="K59" t="s">
        <v>2744</v>
      </c>
      <c r="L59" t="s">
        <v>15</v>
      </c>
      <c r="M59">
        <v>56</v>
      </c>
      <c r="N59" t="s">
        <v>26</v>
      </c>
      <c r="O59" t="s">
        <v>22</v>
      </c>
      <c r="P59" t="s">
        <v>11922</v>
      </c>
      <c r="Q59" t="s">
        <v>23</v>
      </c>
      <c r="R59" s="1">
        <v>44343</v>
      </c>
      <c r="S59" t="s">
        <v>2744</v>
      </c>
      <c r="T59" t="s">
        <v>15677</v>
      </c>
    </row>
    <row r="60" spans="1:20" x14ac:dyDescent="0.25">
      <c r="A60" t="s">
        <v>16523</v>
      </c>
      <c r="B60" t="s">
        <v>7939</v>
      </c>
      <c r="C60" t="s">
        <v>13</v>
      </c>
      <c r="D60" t="s">
        <v>7940</v>
      </c>
      <c r="E60" s="1">
        <v>44230</v>
      </c>
      <c r="F60" t="s">
        <v>10658</v>
      </c>
      <c r="G60" t="s">
        <v>10690</v>
      </c>
      <c r="H60" t="s">
        <v>10829</v>
      </c>
      <c r="I60" t="s">
        <v>37</v>
      </c>
      <c r="J60" t="s">
        <v>37</v>
      </c>
      <c r="K60" t="s">
        <v>2744</v>
      </c>
      <c r="L60" t="s">
        <v>15</v>
      </c>
      <c r="M60">
        <v>40</v>
      </c>
      <c r="N60" t="s">
        <v>16</v>
      </c>
      <c r="O60" t="s">
        <v>22</v>
      </c>
      <c r="P60" t="s">
        <v>11922</v>
      </c>
      <c r="Q60" t="s">
        <v>23</v>
      </c>
      <c r="R60" s="1">
        <v>44343</v>
      </c>
      <c r="S60" t="s">
        <v>2744</v>
      </c>
      <c r="T60" t="s">
        <v>37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15EF3-1067-4BE6-A1D8-435726A49576}">
  <dimension ref="A1:U4"/>
  <sheetViews>
    <sheetView workbookViewId="0">
      <selection activeCell="L34" sqref="L34"/>
    </sheetView>
  </sheetViews>
  <sheetFormatPr defaultRowHeight="15" x14ac:dyDescent="0.25"/>
  <sheetData>
    <row r="1" spans="1:21" x14ac:dyDescent="0.25">
      <c r="A1" t="s">
        <v>11667</v>
      </c>
      <c r="B1" t="s">
        <v>0</v>
      </c>
      <c r="C1" t="s">
        <v>1</v>
      </c>
      <c r="D1" t="s">
        <v>2</v>
      </c>
      <c r="E1" t="s">
        <v>3</v>
      </c>
      <c r="F1" t="s">
        <v>11663</v>
      </c>
      <c r="G1" t="s">
        <v>11664</v>
      </c>
      <c r="H1" t="s">
        <v>12127</v>
      </c>
      <c r="I1" t="s">
        <v>11665</v>
      </c>
      <c r="J1" t="s">
        <v>11666</v>
      </c>
      <c r="K1" t="s">
        <v>4</v>
      </c>
      <c r="L1" t="s">
        <v>5</v>
      </c>
      <c r="M1" t="s">
        <v>6</v>
      </c>
      <c r="N1" t="s">
        <v>7</v>
      </c>
      <c r="O1" t="s">
        <v>11668</v>
      </c>
      <c r="P1" t="s">
        <v>11669</v>
      </c>
      <c r="Q1" t="s">
        <v>8</v>
      </c>
      <c r="R1" t="s">
        <v>9</v>
      </c>
      <c r="S1" t="s">
        <v>10</v>
      </c>
      <c r="T1" t="s">
        <v>11</v>
      </c>
      <c r="U1" t="s">
        <v>12095</v>
      </c>
    </row>
    <row r="2" spans="1:21" x14ac:dyDescent="0.25">
      <c r="A2" t="s">
        <v>16597</v>
      </c>
      <c r="B2" t="s">
        <v>16365</v>
      </c>
      <c r="C2" t="s">
        <v>13</v>
      </c>
      <c r="D2" t="s">
        <v>11724</v>
      </c>
      <c r="E2" s="4" t="s">
        <v>11879</v>
      </c>
      <c r="F2" t="s">
        <v>10658</v>
      </c>
      <c r="G2" t="s">
        <v>10690</v>
      </c>
      <c r="H2" t="s">
        <v>10829</v>
      </c>
      <c r="I2" t="s">
        <v>10829</v>
      </c>
      <c r="J2" t="s">
        <v>37</v>
      </c>
      <c r="K2" s="2" t="s">
        <v>12090</v>
      </c>
      <c r="L2" t="s">
        <v>15</v>
      </c>
      <c r="M2" s="3">
        <v>36</v>
      </c>
      <c r="N2" s="2" t="s">
        <v>16</v>
      </c>
      <c r="O2" t="s">
        <v>27</v>
      </c>
      <c r="P2" t="s">
        <v>11924</v>
      </c>
      <c r="Q2" t="s">
        <v>11925</v>
      </c>
      <c r="R2" s="1">
        <v>44352</v>
      </c>
      <c r="S2" t="s">
        <v>2744</v>
      </c>
      <c r="T2" t="s">
        <v>11946</v>
      </c>
      <c r="U2" t="s">
        <v>12096</v>
      </c>
    </row>
    <row r="3" spans="1:21" x14ac:dyDescent="0.25">
      <c r="A3" t="s">
        <v>16598</v>
      </c>
      <c r="B3" t="s">
        <v>16366</v>
      </c>
      <c r="C3" t="s">
        <v>13</v>
      </c>
      <c r="D3" t="s">
        <v>11725</v>
      </c>
      <c r="E3" s="4" t="s">
        <v>11870</v>
      </c>
      <c r="F3" t="s">
        <v>10658</v>
      </c>
      <c r="G3" t="s">
        <v>10690</v>
      </c>
      <c r="H3" t="s">
        <v>10829</v>
      </c>
      <c r="I3" t="s">
        <v>10829</v>
      </c>
      <c r="J3" t="s">
        <v>37</v>
      </c>
      <c r="K3" s="2" t="s">
        <v>2744</v>
      </c>
      <c r="L3" t="s">
        <v>15</v>
      </c>
      <c r="M3" s="3">
        <v>41</v>
      </c>
      <c r="N3" s="2" t="s">
        <v>16</v>
      </c>
      <c r="O3" t="s">
        <v>27</v>
      </c>
      <c r="P3" t="s">
        <v>11924</v>
      </c>
      <c r="Q3" t="s">
        <v>11925</v>
      </c>
      <c r="R3" s="1">
        <v>44352</v>
      </c>
      <c r="S3" t="s">
        <v>2744</v>
      </c>
      <c r="T3" t="s">
        <v>11947</v>
      </c>
      <c r="U3" t="s">
        <v>12096</v>
      </c>
    </row>
    <row r="4" spans="1:21" x14ac:dyDescent="0.25">
      <c r="A4" t="s">
        <v>16599</v>
      </c>
      <c r="B4" t="s">
        <v>16367</v>
      </c>
      <c r="C4" t="s">
        <v>13</v>
      </c>
      <c r="D4" t="s">
        <v>11726</v>
      </c>
      <c r="E4" s="4" t="s">
        <v>11870</v>
      </c>
      <c r="F4" t="s">
        <v>10658</v>
      </c>
      <c r="G4" t="s">
        <v>10690</v>
      </c>
      <c r="H4" t="s">
        <v>10829</v>
      </c>
      <c r="I4" t="s">
        <v>10829</v>
      </c>
      <c r="J4" t="s">
        <v>37</v>
      </c>
      <c r="K4" s="2" t="s">
        <v>12090</v>
      </c>
      <c r="L4" t="s">
        <v>15</v>
      </c>
      <c r="M4" s="3">
        <v>55</v>
      </c>
      <c r="N4" s="2" t="s">
        <v>16</v>
      </c>
      <c r="O4" t="s">
        <v>27</v>
      </c>
      <c r="P4" t="s">
        <v>11924</v>
      </c>
      <c r="Q4" t="s">
        <v>11925</v>
      </c>
      <c r="R4" s="1">
        <v>44352</v>
      </c>
      <c r="S4" t="s">
        <v>2744</v>
      </c>
      <c r="T4" t="s">
        <v>11948</v>
      </c>
      <c r="U4" t="s">
        <v>12096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2181A-5DF5-4D2C-9E7A-956C0D18FE6B}">
  <dimension ref="A1:U172"/>
  <sheetViews>
    <sheetView workbookViewId="0">
      <selection activeCell="M34" sqref="M34"/>
    </sheetView>
  </sheetViews>
  <sheetFormatPr defaultRowHeight="15" x14ac:dyDescent="0.25"/>
  <sheetData>
    <row r="1" spans="1:21" x14ac:dyDescent="0.25">
      <c r="A1" t="s">
        <v>11667</v>
      </c>
      <c r="B1" t="s">
        <v>0</v>
      </c>
      <c r="C1" t="s">
        <v>1</v>
      </c>
      <c r="D1" t="s">
        <v>2</v>
      </c>
      <c r="E1" t="s">
        <v>3</v>
      </c>
      <c r="F1" t="s">
        <v>11663</v>
      </c>
      <c r="G1" t="s">
        <v>11664</v>
      </c>
      <c r="H1" t="s">
        <v>12127</v>
      </c>
      <c r="I1" t="s">
        <v>11665</v>
      </c>
      <c r="J1" t="s">
        <v>11666</v>
      </c>
      <c r="K1" t="s">
        <v>4</v>
      </c>
      <c r="L1" t="s">
        <v>5</v>
      </c>
      <c r="M1" t="s">
        <v>6</v>
      </c>
      <c r="N1" t="s">
        <v>7</v>
      </c>
      <c r="O1" t="s">
        <v>11668</v>
      </c>
      <c r="P1" t="s">
        <v>11669</v>
      </c>
      <c r="Q1" t="s">
        <v>8</v>
      </c>
      <c r="R1" t="s">
        <v>9</v>
      </c>
      <c r="S1" t="s">
        <v>10</v>
      </c>
      <c r="T1" t="s">
        <v>11</v>
      </c>
      <c r="U1" t="s">
        <v>12095</v>
      </c>
    </row>
    <row r="2" spans="1:21" x14ac:dyDescent="0.25">
      <c r="A2" t="s">
        <v>16759</v>
      </c>
      <c r="B2" t="s">
        <v>5935</v>
      </c>
      <c r="C2" t="s">
        <v>13</v>
      </c>
      <c r="D2" t="s">
        <v>5936</v>
      </c>
      <c r="E2" s="1">
        <v>44125</v>
      </c>
      <c r="F2" t="s">
        <v>10658</v>
      </c>
      <c r="G2" t="s">
        <v>10756</v>
      </c>
      <c r="H2" t="s">
        <v>10967</v>
      </c>
      <c r="I2" t="s">
        <v>37</v>
      </c>
      <c r="J2" t="s">
        <v>37</v>
      </c>
      <c r="K2" t="s">
        <v>2744</v>
      </c>
      <c r="L2" t="s">
        <v>15</v>
      </c>
      <c r="M2">
        <v>33</v>
      </c>
      <c r="N2" t="s">
        <v>26</v>
      </c>
      <c r="O2" t="s">
        <v>27</v>
      </c>
      <c r="P2" t="s">
        <v>11924</v>
      </c>
      <c r="Q2" t="s">
        <v>5876</v>
      </c>
      <c r="R2" s="1">
        <v>44352</v>
      </c>
      <c r="S2" t="s">
        <v>2744</v>
      </c>
      <c r="T2" t="s">
        <v>14248</v>
      </c>
    </row>
    <row r="3" spans="1:21" x14ac:dyDescent="0.25">
      <c r="A3" t="s">
        <v>16760</v>
      </c>
      <c r="B3" t="s">
        <v>9423</v>
      </c>
      <c r="C3" t="s">
        <v>13</v>
      </c>
      <c r="D3" t="s">
        <v>9424</v>
      </c>
      <c r="E3" s="1">
        <v>44132</v>
      </c>
      <c r="F3" t="s">
        <v>10658</v>
      </c>
      <c r="G3" t="s">
        <v>10716</v>
      </c>
      <c r="H3" t="s">
        <v>37</v>
      </c>
      <c r="I3" t="s">
        <v>37</v>
      </c>
      <c r="J3" t="s">
        <v>37</v>
      </c>
      <c r="K3" t="s">
        <v>2744</v>
      </c>
      <c r="L3" t="s">
        <v>15</v>
      </c>
      <c r="M3" t="s">
        <v>37</v>
      </c>
      <c r="N3" t="s">
        <v>37</v>
      </c>
      <c r="O3" t="s">
        <v>27</v>
      </c>
      <c r="P3" t="s">
        <v>11924</v>
      </c>
      <c r="Q3" t="s">
        <v>5876</v>
      </c>
      <c r="R3" s="1">
        <v>44352</v>
      </c>
      <c r="S3" t="s">
        <v>2744</v>
      </c>
      <c r="T3" t="s">
        <v>14305</v>
      </c>
    </row>
    <row r="4" spans="1:21" x14ac:dyDescent="0.25">
      <c r="A4" t="s">
        <v>16761</v>
      </c>
      <c r="B4" t="s">
        <v>9403</v>
      </c>
      <c r="C4" t="s">
        <v>13</v>
      </c>
      <c r="D4" t="s">
        <v>9404</v>
      </c>
      <c r="E4" s="1">
        <v>44133</v>
      </c>
      <c r="F4" t="s">
        <v>10658</v>
      </c>
      <c r="G4" t="s">
        <v>10716</v>
      </c>
      <c r="H4" t="s">
        <v>37</v>
      </c>
      <c r="I4" t="s">
        <v>37</v>
      </c>
      <c r="J4" t="s">
        <v>37</v>
      </c>
      <c r="K4" t="s">
        <v>2744</v>
      </c>
      <c r="L4" t="s">
        <v>15</v>
      </c>
      <c r="M4" t="s">
        <v>37</v>
      </c>
      <c r="N4" t="s">
        <v>37</v>
      </c>
      <c r="O4" t="s">
        <v>27</v>
      </c>
      <c r="P4" t="s">
        <v>11924</v>
      </c>
      <c r="Q4" t="s">
        <v>5876</v>
      </c>
      <c r="R4" s="1">
        <v>44352</v>
      </c>
      <c r="S4" t="s">
        <v>2744</v>
      </c>
      <c r="T4" t="s">
        <v>14311</v>
      </c>
    </row>
    <row r="5" spans="1:21" x14ac:dyDescent="0.25">
      <c r="A5" t="s">
        <v>16762</v>
      </c>
      <c r="B5" t="s">
        <v>9289</v>
      </c>
      <c r="C5" t="s">
        <v>13</v>
      </c>
      <c r="D5" t="s">
        <v>9290</v>
      </c>
      <c r="E5" s="1">
        <v>44141</v>
      </c>
      <c r="F5" t="s">
        <v>10658</v>
      </c>
      <c r="G5" t="s">
        <v>10716</v>
      </c>
      <c r="H5" t="s">
        <v>37</v>
      </c>
      <c r="I5" t="s">
        <v>37</v>
      </c>
      <c r="J5" t="s">
        <v>37</v>
      </c>
      <c r="K5" t="s">
        <v>2744</v>
      </c>
      <c r="L5" t="s">
        <v>15</v>
      </c>
      <c r="M5" t="s">
        <v>37</v>
      </c>
      <c r="N5" t="s">
        <v>37</v>
      </c>
      <c r="O5" t="s">
        <v>27</v>
      </c>
      <c r="P5" t="s">
        <v>11924</v>
      </c>
      <c r="Q5" t="s">
        <v>5876</v>
      </c>
      <c r="R5" s="1">
        <v>44352</v>
      </c>
      <c r="S5" t="s">
        <v>2744</v>
      </c>
      <c r="T5" t="s">
        <v>14378</v>
      </c>
    </row>
    <row r="6" spans="1:21" x14ac:dyDescent="0.25">
      <c r="A6" t="s">
        <v>16763</v>
      </c>
      <c r="B6" t="s">
        <v>9291</v>
      </c>
      <c r="C6" t="s">
        <v>13</v>
      </c>
      <c r="D6" t="s">
        <v>9292</v>
      </c>
      <c r="E6" s="1">
        <v>44141</v>
      </c>
      <c r="F6" t="s">
        <v>10658</v>
      </c>
      <c r="G6" t="s">
        <v>10716</v>
      </c>
      <c r="H6" t="s">
        <v>37</v>
      </c>
      <c r="I6" t="s">
        <v>37</v>
      </c>
      <c r="J6" t="s">
        <v>37</v>
      </c>
      <c r="K6" t="s">
        <v>2744</v>
      </c>
      <c r="L6" t="s">
        <v>15</v>
      </c>
      <c r="M6" t="s">
        <v>37</v>
      </c>
      <c r="N6" t="s">
        <v>37</v>
      </c>
      <c r="O6" t="s">
        <v>27</v>
      </c>
      <c r="P6" t="s">
        <v>11924</v>
      </c>
      <c r="Q6" t="s">
        <v>5876</v>
      </c>
      <c r="R6" s="1">
        <v>44352</v>
      </c>
      <c r="S6" t="s">
        <v>2744</v>
      </c>
      <c r="T6" t="s">
        <v>14378</v>
      </c>
    </row>
    <row r="7" spans="1:21" x14ac:dyDescent="0.25">
      <c r="A7" t="s">
        <v>16764</v>
      </c>
      <c r="B7" t="s">
        <v>9275</v>
      </c>
      <c r="C7" t="s">
        <v>13</v>
      </c>
      <c r="D7" t="s">
        <v>9276</v>
      </c>
      <c r="E7" s="1">
        <v>44146</v>
      </c>
      <c r="F7" t="s">
        <v>10658</v>
      </c>
      <c r="G7" t="s">
        <v>10716</v>
      </c>
      <c r="H7" t="s">
        <v>37</v>
      </c>
      <c r="I7" t="s">
        <v>37</v>
      </c>
      <c r="J7" t="s">
        <v>37</v>
      </c>
      <c r="K7" t="s">
        <v>2744</v>
      </c>
      <c r="L7" t="s">
        <v>15</v>
      </c>
      <c r="M7" t="s">
        <v>37</v>
      </c>
      <c r="N7" t="s">
        <v>37</v>
      </c>
      <c r="O7" t="s">
        <v>27</v>
      </c>
      <c r="P7" t="s">
        <v>11924</v>
      </c>
      <c r="Q7" t="s">
        <v>5876</v>
      </c>
      <c r="R7" s="1">
        <v>44352</v>
      </c>
      <c r="S7" t="s">
        <v>2744</v>
      </c>
      <c r="T7" t="s">
        <v>14414</v>
      </c>
    </row>
    <row r="8" spans="1:21" x14ac:dyDescent="0.25">
      <c r="A8" t="s">
        <v>16765</v>
      </c>
      <c r="B8" t="s">
        <v>9295</v>
      </c>
      <c r="C8" t="s">
        <v>13</v>
      </c>
      <c r="D8" t="s">
        <v>9296</v>
      </c>
      <c r="E8" s="1">
        <v>44146</v>
      </c>
      <c r="F8" t="s">
        <v>10658</v>
      </c>
      <c r="G8" t="s">
        <v>10716</v>
      </c>
      <c r="H8" t="s">
        <v>37</v>
      </c>
      <c r="I8" t="s">
        <v>37</v>
      </c>
      <c r="J8" t="s">
        <v>37</v>
      </c>
      <c r="K8" t="s">
        <v>2744</v>
      </c>
      <c r="L8" t="s">
        <v>15</v>
      </c>
      <c r="M8" t="s">
        <v>37</v>
      </c>
      <c r="N8" t="s">
        <v>37</v>
      </c>
      <c r="O8" t="s">
        <v>27</v>
      </c>
      <c r="P8" t="s">
        <v>11924</v>
      </c>
      <c r="Q8" t="s">
        <v>5876</v>
      </c>
      <c r="R8" s="1">
        <v>44352</v>
      </c>
      <c r="S8" t="s">
        <v>2744</v>
      </c>
      <c r="T8" t="s">
        <v>14415</v>
      </c>
    </row>
    <row r="9" spans="1:21" x14ac:dyDescent="0.25">
      <c r="A9" t="s">
        <v>16766</v>
      </c>
      <c r="B9" t="s">
        <v>9297</v>
      </c>
      <c r="C9" t="s">
        <v>13</v>
      </c>
      <c r="D9" t="s">
        <v>9298</v>
      </c>
      <c r="E9" s="1">
        <v>44146</v>
      </c>
      <c r="F9" t="s">
        <v>10658</v>
      </c>
      <c r="G9" t="s">
        <v>10716</v>
      </c>
      <c r="H9" t="s">
        <v>37</v>
      </c>
      <c r="I9" t="s">
        <v>37</v>
      </c>
      <c r="J9" t="s">
        <v>37</v>
      </c>
      <c r="K9" t="s">
        <v>2744</v>
      </c>
      <c r="L9" t="s">
        <v>15</v>
      </c>
      <c r="M9" t="s">
        <v>37</v>
      </c>
      <c r="N9" t="s">
        <v>37</v>
      </c>
      <c r="O9" t="s">
        <v>27</v>
      </c>
      <c r="P9" t="s">
        <v>11924</v>
      </c>
      <c r="Q9" t="s">
        <v>5876</v>
      </c>
      <c r="R9" s="1">
        <v>44352</v>
      </c>
      <c r="S9" t="s">
        <v>2744</v>
      </c>
      <c r="T9" t="s">
        <v>14416</v>
      </c>
    </row>
    <row r="10" spans="1:21" x14ac:dyDescent="0.25">
      <c r="A10" t="s">
        <v>16767</v>
      </c>
      <c r="B10" t="s">
        <v>9299</v>
      </c>
      <c r="C10" t="s">
        <v>13</v>
      </c>
      <c r="D10" t="s">
        <v>9300</v>
      </c>
      <c r="E10" s="1">
        <v>44146</v>
      </c>
      <c r="F10" t="s">
        <v>10658</v>
      </c>
      <c r="G10" t="s">
        <v>10716</v>
      </c>
      <c r="H10" t="s">
        <v>37</v>
      </c>
      <c r="I10" t="s">
        <v>37</v>
      </c>
      <c r="J10" t="s">
        <v>37</v>
      </c>
      <c r="K10" t="s">
        <v>2744</v>
      </c>
      <c r="L10" t="s">
        <v>15</v>
      </c>
      <c r="M10" t="s">
        <v>37</v>
      </c>
      <c r="N10" t="s">
        <v>37</v>
      </c>
      <c r="O10" t="s">
        <v>27</v>
      </c>
      <c r="P10" t="s">
        <v>11924</v>
      </c>
      <c r="Q10" t="s">
        <v>5876</v>
      </c>
      <c r="R10" s="1">
        <v>44352</v>
      </c>
      <c r="S10" t="s">
        <v>2744</v>
      </c>
      <c r="T10" t="s">
        <v>14417</v>
      </c>
    </row>
    <row r="11" spans="1:21" x14ac:dyDescent="0.25">
      <c r="A11" t="s">
        <v>16768</v>
      </c>
      <c r="B11" t="s">
        <v>9301</v>
      </c>
      <c r="C11" t="s">
        <v>13</v>
      </c>
      <c r="D11" t="s">
        <v>9302</v>
      </c>
      <c r="E11" s="1">
        <v>44148</v>
      </c>
      <c r="F11" t="s">
        <v>10658</v>
      </c>
      <c r="G11" t="s">
        <v>10716</v>
      </c>
      <c r="H11" t="s">
        <v>37</v>
      </c>
      <c r="I11" t="s">
        <v>37</v>
      </c>
      <c r="J11" t="s">
        <v>37</v>
      </c>
      <c r="K11" t="s">
        <v>2744</v>
      </c>
      <c r="L11" t="s">
        <v>15</v>
      </c>
      <c r="M11" t="s">
        <v>37</v>
      </c>
      <c r="N11" t="s">
        <v>37</v>
      </c>
      <c r="O11" t="s">
        <v>27</v>
      </c>
      <c r="P11" t="s">
        <v>11924</v>
      </c>
      <c r="Q11" t="s">
        <v>5876</v>
      </c>
      <c r="R11" s="1">
        <v>44352</v>
      </c>
      <c r="S11" t="s">
        <v>2744</v>
      </c>
      <c r="T11" t="s">
        <v>14433</v>
      </c>
    </row>
    <row r="12" spans="1:21" x14ac:dyDescent="0.25">
      <c r="A12" t="s">
        <v>16769</v>
      </c>
      <c r="B12" t="s">
        <v>9303</v>
      </c>
      <c r="C12" t="s">
        <v>13</v>
      </c>
      <c r="D12" t="s">
        <v>9304</v>
      </c>
      <c r="E12" s="1">
        <v>44148</v>
      </c>
      <c r="F12" t="s">
        <v>10658</v>
      </c>
      <c r="G12" t="s">
        <v>10716</v>
      </c>
      <c r="H12" t="s">
        <v>37</v>
      </c>
      <c r="I12" t="s">
        <v>37</v>
      </c>
      <c r="J12" t="s">
        <v>37</v>
      </c>
      <c r="K12" t="s">
        <v>2744</v>
      </c>
      <c r="L12" t="s">
        <v>15</v>
      </c>
      <c r="M12" t="s">
        <v>37</v>
      </c>
      <c r="N12" t="s">
        <v>37</v>
      </c>
      <c r="O12" t="s">
        <v>27</v>
      </c>
      <c r="P12" t="s">
        <v>11924</v>
      </c>
      <c r="Q12" t="s">
        <v>5876</v>
      </c>
      <c r="R12" s="1">
        <v>44352</v>
      </c>
      <c r="S12" t="s">
        <v>2744</v>
      </c>
      <c r="T12" t="s">
        <v>14434</v>
      </c>
    </row>
    <row r="13" spans="1:21" x14ac:dyDescent="0.25">
      <c r="A13" t="s">
        <v>16770</v>
      </c>
      <c r="B13" t="s">
        <v>9305</v>
      </c>
      <c r="C13" t="s">
        <v>13</v>
      </c>
      <c r="D13" t="s">
        <v>9306</v>
      </c>
      <c r="E13" s="1">
        <v>44148</v>
      </c>
      <c r="F13" t="s">
        <v>10658</v>
      </c>
      <c r="G13" t="s">
        <v>10716</v>
      </c>
      <c r="H13" t="s">
        <v>37</v>
      </c>
      <c r="I13" t="s">
        <v>37</v>
      </c>
      <c r="J13" t="s">
        <v>37</v>
      </c>
      <c r="K13" t="s">
        <v>2744</v>
      </c>
      <c r="L13" t="s">
        <v>15</v>
      </c>
      <c r="M13" t="s">
        <v>37</v>
      </c>
      <c r="N13" t="s">
        <v>37</v>
      </c>
      <c r="O13" t="s">
        <v>27</v>
      </c>
      <c r="P13" t="s">
        <v>11924</v>
      </c>
      <c r="Q13" t="s">
        <v>5876</v>
      </c>
      <c r="R13" s="1">
        <v>44352</v>
      </c>
      <c r="S13" t="s">
        <v>2744</v>
      </c>
      <c r="T13" t="s">
        <v>14435</v>
      </c>
    </row>
    <row r="14" spans="1:21" x14ac:dyDescent="0.25">
      <c r="A14" t="s">
        <v>16771</v>
      </c>
      <c r="B14" t="s">
        <v>9307</v>
      </c>
      <c r="C14" t="s">
        <v>13</v>
      </c>
      <c r="D14" t="s">
        <v>9308</v>
      </c>
      <c r="E14" s="1">
        <v>44148</v>
      </c>
      <c r="F14" t="s">
        <v>10658</v>
      </c>
      <c r="G14" t="s">
        <v>10716</v>
      </c>
      <c r="H14" t="s">
        <v>37</v>
      </c>
      <c r="I14" t="s">
        <v>37</v>
      </c>
      <c r="J14" t="s">
        <v>37</v>
      </c>
      <c r="K14" t="s">
        <v>2744</v>
      </c>
      <c r="L14" t="s">
        <v>15</v>
      </c>
      <c r="M14" t="s">
        <v>37</v>
      </c>
      <c r="N14" t="s">
        <v>37</v>
      </c>
      <c r="O14" t="s">
        <v>27</v>
      </c>
      <c r="P14" t="s">
        <v>11924</v>
      </c>
      <c r="Q14" t="s">
        <v>5876</v>
      </c>
      <c r="R14" s="1">
        <v>44352</v>
      </c>
      <c r="S14" t="s">
        <v>2744</v>
      </c>
      <c r="T14" t="s">
        <v>14436</v>
      </c>
    </row>
    <row r="15" spans="1:21" x14ac:dyDescent="0.25">
      <c r="A15" t="s">
        <v>16772</v>
      </c>
      <c r="B15" t="s">
        <v>9309</v>
      </c>
      <c r="C15" t="s">
        <v>13</v>
      </c>
      <c r="D15" t="s">
        <v>9310</v>
      </c>
      <c r="E15" s="1">
        <v>44149</v>
      </c>
      <c r="F15" t="s">
        <v>10658</v>
      </c>
      <c r="G15" t="s">
        <v>10716</v>
      </c>
      <c r="H15" t="s">
        <v>37</v>
      </c>
      <c r="I15" t="s">
        <v>37</v>
      </c>
      <c r="J15" t="s">
        <v>37</v>
      </c>
      <c r="K15" t="s">
        <v>2744</v>
      </c>
      <c r="L15" t="s">
        <v>15</v>
      </c>
      <c r="M15" t="s">
        <v>37</v>
      </c>
      <c r="N15" t="s">
        <v>37</v>
      </c>
      <c r="O15" t="s">
        <v>27</v>
      </c>
      <c r="P15" t="s">
        <v>11924</v>
      </c>
      <c r="Q15" t="s">
        <v>5876</v>
      </c>
      <c r="R15" s="1">
        <v>44352</v>
      </c>
      <c r="S15" t="s">
        <v>2744</v>
      </c>
      <c r="T15" t="s">
        <v>14441</v>
      </c>
    </row>
    <row r="16" spans="1:21" x14ac:dyDescent="0.25">
      <c r="A16" t="s">
        <v>16773</v>
      </c>
      <c r="B16" t="s">
        <v>9313</v>
      </c>
      <c r="C16" t="s">
        <v>13</v>
      </c>
      <c r="D16" t="s">
        <v>9314</v>
      </c>
      <c r="E16" s="1">
        <v>44152</v>
      </c>
      <c r="F16" t="s">
        <v>10658</v>
      </c>
      <c r="G16" t="s">
        <v>10716</v>
      </c>
      <c r="H16" t="s">
        <v>37</v>
      </c>
      <c r="I16" t="s">
        <v>37</v>
      </c>
      <c r="J16" t="s">
        <v>37</v>
      </c>
      <c r="K16" t="s">
        <v>2744</v>
      </c>
      <c r="L16" t="s">
        <v>15</v>
      </c>
      <c r="M16" t="s">
        <v>37</v>
      </c>
      <c r="N16" t="s">
        <v>37</v>
      </c>
      <c r="O16" t="s">
        <v>27</v>
      </c>
      <c r="P16" t="s">
        <v>11924</v>
      </c>
      <c r="Q16" t="s">
        <v>5876</v>
      </c>
      <c r="R16" s="1">
        <v>44352</v>
      </c>
      <c r="S16" t="s">
        <v>2744</v>
      </c>
      <c r="T16" t="s">
        <v>14459</v>
      </c>
    </row>
    <row r="17" spans="1:20" x14ac:dyDescent="0.25">
      <c r="A17" t="s">
        <v>16774</v>
      </c>
      <c r="B17" t="s">
        <v>5874</v>
      </c>
      <c r="C17" t="s">
        <v>13</v>
      </c>
      <c r="D17" t="s">
        <v>5875</v>
      </c>
      <c r="E17" s="1">
        <v>44163</v>
      </c>
      <c r="F17" t="s">
        <v>10654</v>
      </c>
      <c r="G17" t="s">
        <v>10780</v>
      </c>
      <c r="H17" t="s">
        <v>37</v>
      </c>
      <c r="I17" t="s">
        <v>37</v>
      </c>
      <c r="J17" t="s">
        <v>37</v>
      </c>
      <c r="K17" t="s">
        <v>2744</v>
      </c>
      <c r="L17" t="s">
        <v>15</v>
      </c>
      <c r="M17">
        <v>30</v>
      </c>
      <c r="N17" t="s">
        <v>26</v>
      </c>
      <c r="O17" t="s">
        <v>27</v>
      </c>
      <c r="P17" t="s">
        <v>11924</v>
      </c>
      <c r="Q17" t="s">
        <v>5876</v>
      </c>
      <c r="R17" s="1">
        <v>44352</v>
      </c>
      <c r="S17" t="s">
        <v>2744</v>
      </c>
      <c r="T17" t="s">
        <v>14534</v>
      </c>
    </row>
    <row r="18" spans="1:20" x14ac:dyDescent="0.25">
      <c r="A18" t="s">
        <v>16775</v>
      </c>
      <c r="B18" t="s">
        <v>5899</v>
      </c>
      <c r="C18" t="s">
        <v>13</v>
      </c>
      <c r="D18" t="s">
        <v>5900</v>
      </c>
      <c r="E18" s="1">
        <v>44169</v>
      </c>
      <c r="F18" t="s">
        <v>10658</v>
      </c>
      <c r="G18" t="s">
        <v>10756</v>
      </c>
      <c r="H18" t="s">
        <v>10967</v>
      </c>
      <c r="I18" t="s">
        <v>37</v>
      </c>
      <c r="J18" t="s">
        <v>37</v>
      </c>
      <c r="K18" t="s">
        <v>2744</v>
      </c>
      <c r="L18" t="s">
        <v>15</v>
      </c>
      <c r="M18">
        <v>24</v>
      </c>
      <c r="N18" t="s">
        <v>16</v>
      </c>
      <c r="O18" t="s">
        <v>27</v>
      </c>
      <c r="P18" t="s">
        <v>11924</v>
      </c>
      <c r="Q18" t="s">
        <v>5876</v>
      </c>
      <c r="R18" s="1">
        <v>44352</v>
      </c>
      <c r="S18" t="s">
        <v>2744</v>
      </c>
      <c r="T18" t="s">
        <v>14567</v>
      </c>
    </row>
    <row r="19" spans="1:20" x14ac:dyDescent="0.25">
      <c r="A19" t="s">
        <v>16776</v>
      </c>
      <c r="B19" t="s">
        <v>9321</v>
      </c>
      <c r="C19" t="s">
        <v>13</v>
      </c>
      <c r="D19" t="s">
        <v>9322</v>
      </c>
      <c r="E19" s="1">
        <v>44171</v>
      </c>
      <c r="F19" t="s">
        <v>10658</v>
      </c>
      <c r="G19" t="s">
        <v>10716</v>
      </c>
      <c r="H19" t="s">
        <v>37</v>
      </c>
      <c r="I19" t="s">
        <v>37</v>
      </c>
      <c r="J19" t="s">
        <v>37</v>
      </c>
      <c r="K19" t="s">
        <v>2744</v>
      </c>
      <c r="L19" t="s">
        <v>15</v>
      </c>
      <c r="M19" t="s">
        <v>37</v>
      </c>
      <c r="N19" t="s">
        <v>37</v>
      </c>
      <c r="O19" t="s">
        <v>27</v>
      </c>
      <c r="P19" t="s">
        <v>11924</v>
      </c>
      <c r="Q19" t="s">
        <v>5876</v>
      </c>
      <c r="R19" s="1">
        <v>44352</v>
      </c>
      <c r="S19" t="s">
        <v>2744</v>
      </c>
      <c r="T19" t="s">
        <v>14573</v>
      </c>
    </row>
    <row r="20" spans="1:20" x14ac:dyDescent="0.25">
      <c r="A20" t="s">
        <v>16777</v>
      </c>
      <c r="B20" t="s">
        <v>9281</v>
      </c>
      <c r="C20" t="s">
        <v>13</v>
      </c>
      <c r="D20" t="s">
        <v>9282</v>
      </c>
      <c r="E20" s="1">
        <v>44173</v>
      </c>
      <c r="F20" t="s">
        <v>10658</v>
      </c>
      <c r="G20" t="s">
        <v>10716</v>
      </c>
      <c r="H20" t="s">
        <v>37</v>
      </c>
      <c r="I20" t="s">
        <v>37</v>
      </c>
      <c r="J20" t="s">
        <v>37</v>
      </c>
      <c r="K20" t="s">
        <v>2744</v>
      </c>
      <c r="L20" t="s">
        <v>15</v>
      </c>
      <c r="M20" t="s">
        <v>37</v>
      </c>
      <c r="N20" t="s">
        <v>37</v>
      </c>
      <c r="O20" t="s">
        <v>27</v>
      </c>
      <c r="P20" t="s">
        <v>11924</v>
      </c>
      <c r="Q20" t="s">
        <v>5876</v>
      </c>
      <c r="R20" s="1">
        <v>44352</v>
      </c>
      <c r="S20" t="s">
        <v>2744</v>
      </c>
      <c r="T20" t="s">
        <v>14604</v>
      </c>
    </row>
    <row r="21" spans="1:20" x14ac:dyDescent="0.25">
      <c r="A21" t="s">
        <v>16778</v>
      </c>
      <c r="B21" t="s">
        <v>9315</v>
      </c>
      <c r="C21" t="s">
        <v>13</v>
      </c>
      <c r="D21" t="s">
        <v>9316</v>
      </c>
      <c r="E21" s="1">
        <v>44173</v>
      </c>
      <c r="F21" t="s">
        <v>10658</v>
      </c>
      <c r="G21" t="s">
        <v>10716</v>
      </c>
      <c r="H21" t="s">
        <v>37</v>
      </c>
      <c r="I21" t="s">
        <v>37</v>
      </c>
      <c r="J21" t="s">
        <v>37</v>
      </c>
      <c r="K21" t="s">
        <v>2744</v>
      </c>
      <c r="L21" t="s">
        <v>15</v>
      </c>
      <c r="M21" t="s">
        <v>37</v>
      </c>
      <c r="N21" t="s">
        <v>37</v>
      </c>
      <c r="O21" t="s">
        <v>27</v>
      </c>
      <c r="P21" t="s">
        <v>11924</v>
      </c>
      <c r="Q21" t="s">
        <v>5876</v>
      </c>
      <c r="R21" s="1">
        <v>44352</v>
      </c>
      <c r="S21" t="s">
        <v>2744</v>
      </c>
      <c r="T21" t="s">
        <v>14605</v>
      </c>
    </row>
    <row r="22" spans="1:20" x14ac:dyDescent="0.25">
      <c r="A22" t="s">
        <v>16779</v>
      </c>
      <c r="B22" t="s">
        <v>9317</v>
      </c>
      <c r="C22" t="s">
        <v>13</v>
      </c>
      <c r="D22" t="s">
        <v>9318</v>
      </c>
      <c r="E22" s="1">
        <v>44173</v>
      </c>
      <c r="F22" t="s">
        <v>10658</v>
      </c>
      <c r="G22" t="s">
        <v>10716</v>
      </c>
      <c r="H22" t="s">
        <v>37</v>
      </c>
      <c r="I22" t="s">
        <v>37</v>
      </c>
      <c r="J22" t="s">
        <v>37</v>
      </c>
      <c r="K22" t="s">
        <v>2744</v>
      </c>
      <c r="L22" t="s">
        <v>15</v>
      </c>
      <c r="M22" t="s">
        <v>37</v>
      </c>
      <c r="N22" t="s">
        <v>37</v>
      </c>
      <c r="O22" t="s">
        <v>27</v>
      </c>
      <c r="P22" t="s">
        <v>11924</v>
      </c>
      <c r="Q22" t="s">
        <v>5876</v>
      </c>
      <c r="R22" s="1">
        <v>44352</v>
      </c>
      <c r="S22" t="s">
        <v>2744</v>
      </c>
      <c r="T22" t="s">
        <v>14606</v>
      </c>
    </row>
    <row r="23" spans="1:20" x14ac:dyDescent="0.25">
      <c r="A23" t="s">
        <v>16780</v>
      </c>
      <c r="B23" t="s">
        <v>9319</v>
      </c>
      <c r="C23" t="s">
        <v>13</v>
      </c>
      <c r="D23" t="s">
        <v>9320</v>
      </c>
      <c r="E23" s="1">
        <v>44173</v>
      </c>
      <c r="F23" t="s">
        <v>10658</v>
      </c>
      <c r="G23" t="s">
        <v>10716</v>
      </c>
      <c r="H23" t="s">
        <v>37</v>
      </c>
      <c r="I23" t="s">
        <v>37</v>
      </c>
      <c r="J23" t="s">
        <v>37</v>
      </c>
      <c r="K23" t="s">
        <v>2744</v>
      </c>
      <c r="L23" t="s">
        <v>15</v>
      </c>
      <c r="M23" t="s">
        <v>37</v>
      </c>
      <c r="N23" t="s">
        <v>37</v>
      </c>
      <c r="O23" t="s">
        <v>27</v>
      </c>
      <c r="P23" t="s">
        <v>11924</v>
      </c>
      <c r="Q23" t="s">
        <v>5876</v>
      </c>
      <c r="R23" s="1">
        <v>44352</v>
      </c>
      <c r="S23" t="s">
        <v>2744</v>
      </c>
      <c r="T23" t="s">
        <v>14607</v>
      </c>
    </row>
    <row r="24" spans="1:20" x14ac:dyDescent="0.25">
      <c r="A24" t="s">
        <v>16781</v>
      </c>
      <c r="B24" t="s">
        <v>9323</v>
      </c>
      <c r="C24" t="s">
        <v>13</v>
      </c>
      <c r="D24" t="s">
        <v>9324</v>
      </c>
      <c r="E24" s="1">
        <v>44173</v>
      </c>
      <c r="F24" t="s">
        <v>10658</v>
      </c>
      <c r="G24" t="s">
        <v>10716</v>
      </c>
      <c r="H24" t="s">
        <v>37</v>
      </c>
      <c r="I24" t="s">
        <v>37</v>
      </c>
      <c r="J24" t="s">
        <v>37</v>
      </c>
      <c r="K24" t="s">
        <v>2744</v>
      </c>
      <c r="L24" t="s">
        <v>15</v>
      </c>
      <c r="M24" t="s">
        <v>37</v>
      </c>
      <c r="N24" t="s">
        <v>37</v>
      </c>
      <c r="O24" t="s">
        <v>27</v>
      </c>
      <c r="P24" t="s">
        <v>11924</v>
      </c>
      <c r="Q24" t="s">
        <v>5876</v>
      </c>
      <c r="R24" s="1">
        <v>44352</v>
      </c>
      <c r="S24" t="s">
        <v>2744</v>
      </c>
      <c r="T24" t="s">
        <v>14608</v>
      </c>
    </row>
    <row r="25" spans="1:20" x14ac:dyDescent="0.25">
      <c r="A25" t="s">
        <v>16782</v>
      </c>
      <c r="B25" t="s">
        <v>9325</v>
      </c>
      <c r="C25" t="s">
        <v>13</v>
      </c>
      <c r="D25" t="s">
        <v>9326</v>
      </c>
      <c r="E25" s="1">
        <v>44173</v>
      </c>
      <c r="F25" t="s">
        <v>10658</v>
      </c>
      <c r="G25" t="s">
        <v>10716</v>
      </c>
      <c r="H25" t="s">
        <v>37</v>
      </c>
      <c r="I25" t="s">
        <v>37</v>
      </c>
      <c r="J25" t="s">
        <v>37</v>
      </c>
      <c r="K25" t="s">
        <v>2744</v>
      </c>
      <c r="L25" t="s">
        <v>15</v>
      </c>
      <c r="M25" t="s">
        <v>37</v>
      </c>
      <c r="N25" t="s">
        <v>37</v>
      </c>
      <c r="O25" t="s">
        <v>27</v>
      </c>
      <c r="P25" t="s">
        <v>11924</v>
      </c>
      <c r="Q25" t="s">
        <v>5876</v>
      </c>
      <c r="R25" s="1">
        <v>44352</v>
      </c>
      <c r="S25" t="s">
        <v>2744</v>
      </c>
      <c r="T25" t="s">
        <v>14609</v>
      </c>
    </row>
    <row r="26" spans="1:20" x14ac:dyDescent="0.25">
      <c r="A26" t="s">
        <v>16783</v>
      </c>
      <c r="B26" t="s">
        <v>9329</v>
      </c>
      <c r="C26" t="s">
        <v>13</v>
      </c>
      <c r="D26" t="s">
        <v>9330</v>
      </c>
      <c r="E26" s="1">
        <v>44173</v>
      </c>
      <c r="F26" t="s">
        <v>10658</v>
      </c>
      <c r="G26" t="s">
        <v>10716</v>
      </c>
      <c r="H26" t="s">
        <v>37</v>
      </c>
      <c r="I26" t="s">
        <v>37</v>
      </c>
      <c r="J26" t="s">
        <v>37</v>
      </c>
      <c r="K26" t="s">
        <v>2744</v>
      </c>
      <c r="L26" t="s">
        <v>15</v>
      </c>
      <c r="M26" t="s">
        <v>37</v>
      </c>
      <c r="N26" t="s">
        <v>37</v>
      </c>
      <c r="O26" t="s">
        <v>27</v>
      </c>
      <c r="P26" t="s">
        <v>11924</v>
      </c>
      <c r="Q26" t="s">
        <v>5876</v>
      </c>
      <c r="R26" s="1">
        <v>44352</v>
      </c>
      <c r="S26" t="s">
        <v>2744</v>
      </c>
      <c r="T26" t="s">
        <v>14611</v>
      </c>
    </row>
    <row r="27" spans="1:20" x14ac:dyDescent="0.25">
      <c r="A27" t="s">
        <v>16784</v>
      </c>
      <c r="B27" t="s">
        <v>9331</v>
      </c>
      <c r="C27" t="s">
        <v>13</v>
      </c>
      <c r="D27" t="s">
        <v>9332</v>
      </c>
      <c r="E27" s="1">
        <v>44173</v>
      </c>
      <c r="F27" t="s">
        <v>10658</v>
      </c>
      <c r="G27" t="s">
        <v>10716</v>
      </c>
      <c r="H27" t="s">
        <v>37</v>
      </c>
      <c r="I27" t="s">
        <v>37</v>
      </c>
      <c r="J27" t="s">
        <v>37</v>
      </c>
      <c r="K27" t="s">
        <v>2744</v>
      </c>
      <c r="L27" t="s">
        <v>15</v>
      </c>
      <c r="M27" t="s">
        <v>37</v>
      </c>
      <c r="N27" t="s">
        <v>37</v>
      </c>
      <c r="O27" t="s">
        <v>27</v>
      </c>
      <c r="P27" t="s">
        <v>11924</v>
      </c>
      <c r="Q27" t="s">
        <v>5876</v>
      </c>
      <c r="R27" s="1">
        <v>44352</v>
      </c>
      <c r="S27" t="s">
        <v>2744</v>
      </c>
      <c r="T27" t="s">
        <v>14612</v>
      </c>
    </row>
    <row r="28" spans="1:20" x14ac:dyDescent="0.25">
      <c r="A28" t="s">
        <v>16785</v>
      </c>
      <c r="B28" t="s">
        <v>9333</v>
      </c>
      <c r="C28" t="s">
        <v>13</v>
      </c>
      <c r="D28" t="s">
        <v>9334</v>
      </c>
      <c r="E28" s="1">
        <v>44173</v>
      </c>
      <c r="F28" t="s">
        <v>10658</v>
      </c>
      <c r="G28" t="s">
        <v>10716</v>
      </c>
      <c r="H28" t="s">
        <v>37</v>
      </c>
      <c r="I28" t="s">
        <v>37</v>
      </c>
      <c r="J28" t="s">
        <v>37</v>
      </c>
      <c r="K28" t="s">
        <v>2744</v>
      </c>
      <c r="L28" t="s">
        <v>15</v>
      </c>
      <c r="M28" t="s">
        <v>37</v>
      </c>
      <c r="N28" t="s">
        <v>37</v>
      </c>
      <c r="O28" t="s">
        <v>27</v>
      </c>
      <c r="P28" t="s">
        <v>11924</v>
      </c>
      <c r="Q28" t="s">
        <v>5876</v>
      </c>
      <c r="R28" s="1">
        <v>44352</v>
      </c>
      <c r="S28" t="s">
        <v>2744</v>
      </c>
      <c r="T28" t="s">
        <v>14613</v>
      </c>
    </row>
    <row r="29" spans="1:20" x14ac:dyDescent="0.25">
      <c r="A29" t="s">
        <v>16786</v>
      </c>
      <c r="B29" t="s">
        <v>9337</v>
      </c>
      <c r="C29" t="s">
        <v>13</v>
      </c>
      <c r="D29" t="s">
        <v>9338</v>
      </c>
      <c r="E29" s="1">
        <v>44174</v>
      </c>
      <c r="F29" t="s">
        <v>10658</v>
      </c>
      <c r="G29" t="s">
        <v>10716</v>
      </c>
      <c r="H29" t="s">
        <v>37</v>
      </c>
      <c r="I29" t="s">
        <v>37</v>
      </c>
      <c r="J29" t="s">
        <v>37</v>
      </c>
      <c r="K29" t="s">
        <v>2744</v>
      </c>
      <c r="L29" t="s">
        <v>15</v>
      </c>
      <c r="M29" t="s">
        <v>37</v>
      </c>
      <c r="N29" t="s">
        <v>37</v>
      </c>
      <c r="O29" t="s">
        <v>27</v>
      </c>
      <c r="P29" t="s">
        <v>11924</v>
      </c>
      <c r="Q29" t="s">
        <v>5876</v>
      </c>
      <c r="R29" s="1">
        <v>44352</v>
      </c>
      <c r="S29" t="s">
        <v>2744</v>
      </c>
      <c r="T29" t="s">
        <v>14622</v>
      </c>
    </row>
    <row r="30" spans="1:20" x14ac:dyDescent="0.25">
      <c r="A30" t="s">
        <v>16787</v>
      </c>
      <c r="B30" t="s">
        <v>9339</v>
      </c>
      <c r="C30" t="s">
        <v>13</v>
      </c>
      <c r="D30" t="s">
        <v>9340</v>
      </c>
      <c r="E30" s="1">
        <v>44174</v>
      </c>
      <c r="F30" t="s">
        <v>10658</v>
      </c>
      <c r="G30" t="s">
        <v>10716</v>
      </c>
      <c r="H30" t="s">
        <v>37</v>
      </c>
      <c r="I30" t="s">
        <v>37</v>
      </c>
      <c r="J30" t="s">
        <v>37</v>
      </c>
      <c r="K30" t="s">
        <v>2744</v>
      </c>
      <c r="L30" t="s">
        <v>15</v>
      </c>
      <c r="M30" t="s">
        <v>37</v>
      </c>
      <c r="N30" t="s">
        <v>37</v>
      </c>
      <c r="O30" t="s">
        <v>27</v>
      </c>
      <c r="P30" t="s">
        <v>11924</v>
      </c>
      <c r="Q30" t="s">
        <v>5876</v>
      </c>
      <c r="R30" s="1">
        <v>44352</v>
      </c>
      <c r="S30" t="s">
        <v>2744</v>
      </c>
      <c r="T30" t="s">
        <v>14623</v>
      </c>
    </row>
    <row r="31" spans="1:20" x14ac:dyDescent="0.25">
      <c r="A31" t="s">
        <v>16788</v>
      </c>
      <c r="B31" t="s">
        <v>9345</v>
      </c>
      <c r="C31" t="s">
        <v>13</v>
      </c>
      <c r="D31" t="s">
        <v>9346</v>
      </c>
      <c r="E31" s="1">
        <v>44174</v>
      </c>
      <c r="F31" t="s">
        <v>10658</v>
      </c>
      <c r="G31" t="s">
        <v>10716</v>
      </c>
      <c r="H31" t="s">
        <v>37</v>
      </c>
      <c r="I31" t="s">
        <v>37</v>
      </c>
      <c r="J31" t="s">
        <v>37</v>
      </c>
      <c r="K31" t="s">
        <v>2744</v>
      </c>
      <c r="L31" t="s">
        <v>15</v>
      </c>
      <c r="M31" t="s">
        <v>37</v>
      </c>
      <c r="N31" t="s">
        <v>37</v>
      </c>
      <c r="O31" t="s">
        <v>27</v>
      </c>
      <c r="P31" t="s">
        <v>11924</v>
      </c>
      <c r="Q31" t="s">
        <v>5876</v>
      </c>
      <c r="R31" s="1">
        <v>44352</v>
      </c>
      <c r="S31" t="s">
        <v>2744</v>
      </c>
      <c r="T31" t="s">
        <v>14624</v>
      </c>
    </row>
    <row r="32" spans="1:20" x14ac:dyDescent="0.25">
      <c r="A32" t="s">
        <v>16789</v>
      </c>
      <c r="B32" t="s">
        <v>9347</v>
      </c>
      <c r="C32" t="s">
        <v>13</v>
      </c>
      <c r="D32" t="s">
        <v>9348</v>
      </c>
      <c r="E32" s="1">
        <v>44175</v>
      </c>
      <c r="F32" t="s">
        <v>10658</v>
      </c>
      <c r="G32" t="s">
        <v>10716</v>
      </c>
      <c r="H32" t="s">
        <v>37</v>
      </c>
      <c r="I32" t="s">
        <v>37</v>
      </c>
      <c r="J32" t="s">
        <v>37</v>
      </c>
      <c r="K32" t="s">
        <v>2744</v>
      </c>
      <c r="L32" t="s">
        <v>15</v>
      </c>
      <c r="M32" t="s">
        <v>37</v>
      </c>
      <c r="N32" t="s">
        <v>37</v>
      </c>
      <c r="O32" t="s">
        <v>27</v>
      </c>
      <c r="P32" t="s">
        <v>11924</v>
      </c>
      <c r="Q32" t="s">
        <v>5876</v>
      </c>
      <c r="R32" s="1">
        <v>44352</v>
      </c>
      <c r="S32" t="s">
        <v>2744</v>
      </c>
      <c r="T32" t="s">
        <v>14632</v>
      </c>
    </row>
    <row r="33" spans="1:20" x14ac:dyDescent="0.25">
      <c r="A33" t="s">
        <v>16790</v>
      </c>
      <c r="B33" t="s">
        <v>9349</v>
      </c>
      <c r="C33" t="s">
        <v>13</v>
      </c>
      <c r="D33" t="s">
        <v>9350</v>
      </c>
      <c r="E33" s="1">
        <v>44175</v>
      </c>
      <c r="F33" t="s">
        <v>10658</v>
      </c>
      <c r="G33" t="s">
        <v>10716</v>
      </c>
      <c r="H33" t="s">
        <v>37</v>
      </c>
      <c r="I33" t="s">
        <v>37</v>
      </c>
      <c r="J33" t="s">
        <v>37</v>
      </c>
      <c r="K33" t="s">
        <v>2744</v>
      </c>
      <c r="L33" t="s">
        <v>15</v>
      </c>
      <c r="M33" t="s">
        <v>37</v>
      </c>
      <c r="N33" t="s">
        <v>37</v>
      </c>
      <c r="O33" t="s">
        <v>27</v>
      </c>
      <c r="P33" t="s">
        <v>11924</v>
      </c>
      <c r="Q33" t="s">
        <v>5876</v>
      </c>
      <c r="R33" s="1">
        <v>44352</v>
      </c>
      <c r="S33" t="s">
        <v>2744</v>
      </c>
      <c r="T33" t="s">
        <v>14633</v>
      </c>
    </row>
    <row r="34" spans="1:20" x14ac:dyDescent="0.25">
      <c r="A34" t="s">
        <v>16791</v>
      </c>
      <c r="B34" t="s">
        <v>9341</v>
      </c>
      <c r="C34" t="s">
        <v>13</v>
      </c>
      <c r="D34" t="s">
        <v>9342</v>
      </c>
      <c r="E34" s="1">
        <v>44176</v>
      </c>
      <c r="F34" t="s">
        <v>10658</v>
      </c>
      <c r="G34" t="s">
        <v>10716</v>
      </c>
      <c r="H34" t="s">
        <v>37</v>
      </c>
      <c r="I34" t="s">
        <v>37</v>
      </c>
      <c r="J34" t="s">
        <v>37</v>
      </c>
      <c r="K34" t="s">
        <v>2744</v>
      </c>
      <c r="L34" t="s">
        <v>15</v>
      </c>
      <c r="M34" t="s">
        <v>37</v>
      </c>
      <c r="N34" t="s">
        <v>37</v>
      </c>
      <c r="O34" t="s">
        <v>27</v>
      </c>
      <c r="P34" t="s">
        <v>11924</v>
      </c>
      <c r="Q34" t="s">
        <v>5876</v>
      </c>
      <c r="R34" s="1">
        <v>44352</v>
      </c>
      <c r="S34" t="s">
        <v>2744</v>
      </c>
      <c r="T34" t="s">
        <v>14639</v>
      </c>
    </row>
    <row r="35" spans="1:20" x14ac:dyDescent="0.25">
      <c r="A35" t="s">
        <v>16792</v>
      </c>
      <c r="B35" t="s">
        <v>9343</v>
      </c>
      <c r="C35" t="s">
        <v>13</v>
      </c>
      <c r="D35" t="s">
        <v>9344</v>
      </c>
      <c r="E35" s="1">
        <v>44176</v>
      </c>
      <c r="F35" t="s">
        <v>10658</v>
      </c>
      <c r="G35" t="s">
        <v>10716</v>
      </c>
      <c r="H35" t="s">
        <v>37</v>
      </c>
      <c r="I35" t="s">
        <v>37</v>
      </c>
      <c r="J35" t="s">
        <v>37</v>
      </c>
      <c r="K35" t="s">
        <v>2744</v>
      </c>
      <c r="L35" t="s">
        <v>15</v>
      </c>
      <c r="M35" t="s">
        <v>37</v>
      </c>
      <c r="N35" t="s">
        <v>37</v>
      </c>
      <c r="O35" t="s">
        <v>27</v>
      </c>
      <c r="P35" t="s">
        <v>11924</v>
      </c>
      <c r="Q35" t="s">
        <v>5876</v>
      </c>
      <c r="R35" s="1">
        <v>44352</v>
      </c>
      <c r="S35" t="s">
        <v>2744</v>
      </c>
      <c r="T35" t="s">
        <v>14640</v>
      </c>
    </row>
    <row r="36" spans="1:20" x14ac:dyDescent="0.25">
      <c r="A36" t="s">
        <v>16793</v>
      </c>
      <c r="B36" t="s">
        <v>9351</v>
      </c>
      <c r="C36" t="s">
        <v>13</v>
      </c>
      <c r="D36" t="s">
        <v>9352</v>
      </c>
      <c r="E36" s="1">
        <v>44176</v>
      </c>
      <c r="F36" t="s">
        <v>10658</v>
      </c>
      <c r="G36" t="s">
        <v>10716</v>
      </c>
      <c r="H36" t="s">
        <v>37</v>
      </c>
      <c r="I36" t="s">
        <v>37</v>
      </c>
      <c r="J36" t="s">
        <v>37</v>
      </c>
      <c r="K36" t="s">
        <v>2744</v>
      </c>
      <c r="L36" t="s">
        <v>15</v>
      </c>
      <c r="M36" t="s">
        <v>37</v>
      </c>
      <c r="N36" t="s">
        <v>37</v>
      </c>
      <c r="O36" t="s">
        <v>27</v>
      </c>
      <c r="P36" t="s">
        <v>11924</v>
      </c>
      <c r="Q36" t="s">
        <v>5876</v>
      </c>
      <c r="R36" s="1">
        <v>44352</v>
      </c>
      <c r="S36" t="s">
        <v>2744</v>
      </c>
      <c r="T36" t="s">
        <v>14641</v>
      </c>
    </row>
    <row r="37" spans="1:20" x14ac:dyDescent="0.25">
      <c r="A37" t="s">
        <v>16794</v>
      </c>
      <c r="B37" t="s">
        <v>9353</v>
      </c>
      <c r="C37" t="s">
        <v>13</v>
      </c>
      <c r="D37" t="s">
        <v>9354</v>
      </c>
      <c r="E37" s="1">
        <v>44176</v>
      </c>
      <c r="F37" t="s">
        <v>10658</v>
      </c>
      <c r="G37" t="s">
        <v>10716</v>
      </c>
      <c r="H37" t="s">
        <v>37</v>
      </c>
      <c r="I37" t="s">
        <v>37</v>
      </c>
      <c r="J37" t="s">
        <v>37</v>
      </c>
      <c r="K37" t="s">
        <v>2744</v>
      </c>
      <c r="L37" t="s">
        <v>15</v>
      </c>
      <c r="M37" t="s">
        <v>37</v>
      </c>
      <c r="N37" t="s">
        <v>37</v>
      </c>
      <c r="O37" t="s">
        <v>27</v>
      </c>
      <c r="P37" t="s">
        <v>11924</v>
      </c>
      <c r="Q37" t="s">
        <v>5876</v>
      </c>
      <c r="R37" s="1">
        <v>44352</v>
      </c>
      <c r="S37" t="s">
        <v>2744</v>
      </c>
      <c r="T37" t="s">
        <v>14642</v>
      </c>
    </row>
    <row r="38" spans="1:20" x14ac:dyDescent="0.25">
      <c r="A38" t="s">
        <v>16795</v>
      </c>
      <c r="B38" t="s">
        <v>9355</v>
      </c>
      <c r="C38" t="s">
        <v>13</v>
      </c>
      <c r="D38" t="s">
        <v>9356</v>
      </c>
      <c r="E38" s="1">
        <v>44176</v>
      </c>
      <c r="F38" t="s">
        <v>10658</v>
      </c>
      <c r="G38" t="s">
        <v>10716</v>
      </c>
      <c r="H38" t="s">
        <v>37</v>
      </c>
      <c r="I38" t="s">
        <v>37</v>
      </c>
      <c r="J38" t="s">
        <v>37</v>
      </c>
      <c r="K38" t="s">
        <v>2744</v>
      </c>
      <c r="L38" t="s">
        <v>15</v>
      </c>
      <c r="M38" t="s">
        <v>37</v>
      </c>
      <c r="N38" t="s">
        <v>37</v>
      </c>
      <c r="O38" t="s">
        <v>27</v>
      </c>
      <c r="P38" t="s">
        <v>11924</v>
      </c>
      <c r="Q38" t="s">
        <v>5876</v>
      </c>
      <c r="R38" s="1">
        <v>44352</v>
      </c>
      <c r="S38" t="s">
        <v>2744</v>
      </c>
      <c r="T38" t="s">
        <v>14643</v>
      </c>
    </row>
    <row r="39" spans="1:20" x14ac:dyDescent="0.25">
      <c r="A39" t="s">
        <v>16796</v>
      </c>
      <c r="B39" t="s">
        <v>9357</v>
      </c>
      <c r="C39" t="s">
        <v>13</v>
      </c>
      <c r="D39" t="s">
        <v>9358</v>
      </c>
      <c r="E39" s="1">
        <v>44176</v>
      </c>
      <c r="F39" t="s">
        <v>10658</v>
      </c>
      <c r="G39" t="s">
        <v>10716</v>
      </c>
      <c r="H39" t="s">
        <v>37</v>
      </c>
      <c r="I39" t="s">
        <v>37</v>
      </c>
      <c r="J39" t="s">
        <v>37</v>
      </c>
      <c r="K39" t="s">
        <v>2744</v>
      </c>
      <c r="L39" t="s">
        <v>15</v>
      </c>
      <c r="M39" t="s">
        <v>37</v>
      </c>
      <c r="N39" t="s">
        <v>37</v>
      </c>
      <c r="O39" t="s">
        <v>27</v>
      </c>
      <c r="P39" t="s">
        <v>11924</v>
      </c>
      <c r="Q39" t="s">
        <v>5876</v>
      </c>
      <c r="R39" s="1">
        <v>44352</v>
      </c>
      <c r="S39" t="s">
        <v>2744</v>
      </c>
      <c r="T39" t="s">
        <v>14644</v>
      </c>
    </row>
    <row r="40" spans="1:20" x14ac:dyDescent="0.25">
      <c r="A40" t="s">
        <v>16797</v>
      </c>
      <c r="B40" t="s">
        <v>9359</v>
      </c>
      <c r="C40" t="s">
        <v>13</v>
      </c>
      <c r="D40" t="s">
        <v>9360</v>
      </c>
      <c r="E40" s="1">
        <v>44176</v>
      </c>
      <c r="F40" t="s">
        <v>10658</v>
      </c>
      <c r="G40" t="s">
        <v>10716</v>
      </c>
      <c r="H40" t="s">
        <v>37</v>
      </c>
      <c r="I40" t="s">
        <v>37</v>
      </c>
      <c r="J40" t="s">
        <v>37</v>
      </c>
      <c r="K40" t="s">
        <v>2744</v>
      </c>
      <c r="L40" t="s">
        <v>15</v>
      </c>
      <c r="M40" t="s">
        <v>37</v>
      </c>
      <c r="N40" t="s">
        <v>37</v>
      </c>
      <c r="O40" t="s">
        <v>27</v>
      </c>
      <c r="P40" t="s">
        <v>11924</v>
      </c>
      <c r="Q40" t="s">
        <v>5876</v>
      </c>
      <c r="R40" s="1">
        <v>44352</v>
      </c>
      <c r="S40" t="s">
        <v>2744</v>
      </c>
      <c r="T40" t="s">
        <v>14645</v>
      </c>
    </row>
    <row r="41" spans="1:20" x14ac:dyDescent="0.25">
      <c r="A41" t="s">
        <v>16798</v>
      </c>
      <c r="B41" t="s">
        <v>9361</v>
      </c>
      <c r="C41" t="s">
        <v>13</v>
      </c>
      <c r="D41" t="s">
        <v>9362</v>
      </c>
      <c r="E41" s="1">
        <v>44176</v>
      </c>
      <c r="F41" t="s">
        <v>10658</v>
      </c>
      <c r="G41" t="s">
        <v>10716</v>
      </c>
      <c r="H41" t="s">
        <v>37</v>
      </c>
      <c r="I41" t="s">
        <v>37</v>
      </c>
      <c r="J41" t="s">
        <v>37</v>
      </c>
      <c r="K41" t="s">
        <v>2744</v>
      </c>
      <c r="L41" t="s">
        <v>15</v>
      </c>
      <c r="M41" t="s">
        <v>37</v>
      </c>
      <c r="N41" t="s">
        <v>37</v>
      </c>
      <c r="O41" t="s">
        <v>27</v>
      </c>
      <c r="P41" t="s">
        <v>11924</v>
      </c>
      <c r="Q41" t="s">
        <v>5876</v>
      </c>
      <c r="R41" s="1">
        <v>44352</v>
      </c>
      <c r="S41" t="s">
        <v>2744</v>
      </c>
      <c r="T41" t="s">
        <v>14646</v>
      </c>
    </row>
    <row r="42" spans="1:20" x14ac:dyDescent="0.25">
      <c r="A42" t="s">
        <v>16799</v>
      </c>
      <c r="B42" t="s">
        <v>9363</v>
      </c>
      <c r="C42" t="s">
        <v>13</v>
      </c>
      <c r="D42" t="s">
        <v>9364</v>
      </c>
      <c r="E42" s="1">
        <v>44176</v>
      </c>
      <c r="F42" t="s">
        <v>10658</v>
      </c>
      <c r="G42" t="s">
        <v>10716</v>
      </c>
      <c r="H42" t="s">
        <v>37</v>
      </c>
      <c r="I42" t="s">
        <v>37</v>
      </c>
      <c r="J42" t="s">
        <v>37</v>
      </c>
      <c r="K42" t="s">
        <v>2744</v>
      </c>
      <c r="L42" t="s">
        <v>15</v>
      </c>
      <c r="M42" t="s">
        <v>37</v>
      </c>
      <c r="N42" t="s">
        <v>37</v>
      </c>
      <c r="O42" t="s">
        <v>27</v>
      </c>
      <c r="P42" t="s">
        <v>11924</v>
      </c>
      <c r="Q42" t="s">
        <v>5876</v>
      </c>
      <c r="R42" s="1">
        <v>44352</v>
      </c>
      <c r="S42" t="s">
        <v>2744</v>
      </c>
      <c r="T42" t="s">
        <v>14647</v>
      </c>
    </row>
    <row r="43" spans="1:20" x14ac:dyDescent="0.25">
      <c r="A43" t="s">
        <v>16800</v>
      </c>
      <c r="B43" t="s">
        <v>5901</v>
      </c>
      <c r="C43" t="s">
        <v>13</v>
      </c>
      <c r="D43" t="s">
        <v>5902</v>
      </c>
      <c r="E43" s="1">
        <v>44177</v>
      </c>
      <c r="F43" t="s">
        <v>10658</v>
      </c>
      <c r="G43" t="s">
        <v>10756</v>
      </c>
      <c r="H43" t="s">
        <v>10967</v>
      </c>
      <c r="I43" t="s">
        <v>37</v>
      </c>
      <c r="J43" t="s">
        <v>37</v>
      </c>
      <c r="K43" t="s">
        <v>2744</v>
      </c>
      <c r="L43" t="s">
        <v>15</v>
      </c>
      <c r="M43">
        <v>8</v>
      </c>
      <c r="N43" t="s">
        <v>16</v>
      </c>
      <c r="O43" t="s">
        <v>27</v>
      </c>
      <c r="P43" t="s">
        <v>11924</v>
      </c>
      <c r="Q43" t="s">
        <v>5876</v>
      </c>
      <c r="R43" s="1">
        <v>44352</v>
      </c>
      <c r="S43" t="s">
        <v>2744</v>
      </c>
      <c r="T43" t="s">
        <v>14655</v>
      </c>
    </row>
    <row r="44" spans="1:20" x14ac:dyDescent="0.25">
      <c r="A44" t="s">
        <v>16801</v>
      </c>
      <c r="B44" t="s">
        <v>9365</v>
      </c>
      <c r="C44" t="s">
        <v>13</v>
      </c>
      <c r="D44" t="s">
        <v>9366</v>
      </c>
      <c r="E44" s="1">
        <v>44178</v>
      </c>
      <c r="F44" t="s">
        <v>10658</v>
      </c>
      <c r="G44" t="s">
        <v>10716</v>
      </c>
      <c r="H44" t="s">
        <v>37</v>
      </c>
      <c r="I44" t="s">
        <v>37</v>
      </c>
      <c r="J44" t="s">
        <v>37</v>
      </c>
      <c r="K44" t="s">
        <v>2744</v>
      </c>
      <c r="L44" t="s">
        <v>15</v>
      </c>
      <c r="M44" t="s">
        <v>37</v>
      </c>
      <c r="N44" t="s">
        <v>37</v>
      </c>
      <c r="O44" t="s">
        <v>27</v>
      </c>
      <c r="P44" t="s">
        <v>11924</v>
      </c>
      <c r="Q44" t="s">
        <v>5876</v>
      </c>
      <c r="R44" s="1">
        <v>44352</v>
      </c>
      <c r="S44" t="s">
        <v>2744</v>
      </c>
      <c r="T44" t="s">
        <v>14656</v>
      </c>
    </row>
    <row r="45" spans="1:20" x14ac:dyDescent="0.25">
      <c r="A45" t="s">
        <v>16802</v>
      </c>
      <c r="B45" t="s">
        <v>5907</v>
      </c>
      <c r="C45" t="s">
        <v>13</v>
      </c>
      <c r="D45" t="s">
        <v>5908</v>
      </c>
      <c r="E45" s="1">
        <v>44178</v>
      </c>
      <c r="F45" t="s">
        <v>10658</v>
      </c>
      <c r="G45" t="s">
        <v>10756</v>
      </c>
      <c r="H45" t="s">
        <v>10967</v>
      </c>
      <c r="I45" t="s">
        <v>37</v>
      </c>
      <c r="J45" t="s">
        <v>37</v>
      </c>
      <c r="K45" t="s">
        <v>2744</v>
      </c>
      <c r="L45" t="s">
        <v>15</v>
      </c>
      <c r="M45">
        <v>24</v>
      </c>
      <c r="N45" t="s">
        <v>26</v>
      </c>
      <c r="O45" t="s">
        <v>27</v>
      </c>
      <c r="P45" t="s">
        <v>11924</v>
      </c>
      <c r="Q45" t="s">
        <v>5876</v>
      </c>
      <c r="R45" s="1">
        <v>44352</v>
      </c>
      <c r="S45" t="s">
        <v>2744</v>
      </c>
      <c r="T45" t="s">
        <v>14658</v>
      </c>
    </row>
    <row r="46" spans="1:20" x14ac:dyDescent="0.25">
      <c r="A46" t="s">
        <v>16803</v>
      </c>
      <c r="B46" t="s">
        <v>5891</v>
      </c>
      <c r="C46" t="s">
        <v>13</v>
      </c>
      <c r="D46" t="s">
        <v>5892</v>
      </c>
      <c r="E46" s="1">
        <v>44180</v>
      </c>
      <c r="F46" t="s">
        <v>10658</v>
      </c>
      <c r="G46" t="s">
        <v>10756</v>
      </c>
      <c r="H46" t="s">
        <v>10967</v>
      </c>
      <c r="I46" t="s">
        <v>37</v>
      </c>
      <c r="J46" t="s">
        <v>37</v>
      </c>
      <c r="K46" t="s">
        <v>2744</v>
      </c>
      <c r="L46" t="s">
        <v>15</v>
      </c>
      <c r="M46">
        <v>37</v>
      </c>
      <c r="N46" t="s">
        <v>16</v>
      </c>
      <c r="O46" t="s">
        <v>27</v>
      </c>
      <c r="P46" t="s">
        <v>11924</v>
      </c>
      <c r="Q46" t="s">
        <v>5876</v>
      </c>
      <c r="R46" s="1">
        <v>44352</v>
      </c>
      <c r="S46" t="s">
        <v>2744</v>
      </c>
      <c r="T46" t="s">
        <v>14681</v>
      </c>
    </row>
    <row r="47" spans="1:20" x14ac:dyDescent="0.25">
      <c r="A47" t="s">
        <v>16804</v>
      </c>
      <c r="B47" t="s">
        <v>5893</v>
      </c>
      <c r="C47" t="s">
        <v>13</v>
      </c>
      <c r="D47" t="s">
        <v>5894</v>
      </c>
      <c r="E47" s="1">
        <v>44180</v>
      </c>
      <c r="F47" t="s">
        <v>10658</v>
      </c>
      <c r="G47" t="s">
        <v>10756</v>
      </c>
      <c r="H47" t="s">
        <v>10967</v>
      </c>
      <c r="I47" t="s">
        <v>37</v>
      </c>
      <c r="J47" t="s">
        <v>37</v>
      </c>
      <c r="K47" t="s">
        <v>2744</v>
      </c>
      <c r="L47" t="s">
        <v>15</v>
      </c>
      <c r="M47">
        <v>32</v>
      </c>
      <c r="N47" t="s">
        <v>16</v>
      </c>
      <c r="O47" t="s">
        <v>27</v>
      </c>
      <c r="P47" t="s">
        <v>11924</v>
      </c>
      <c r="Q47" t="s">
        <v>5876</v>
      </c>
      <c r="R47" s="1">
        <v>44352</v>
      </c>
      <c r="S47" t="s">
        <v>2744</v>
      </c>
      <c r="T47" t="s">
        <v>14681</v>
      </c>
    </row>
    <row r="48" spans="1:20" x14ac:dyDescent="0.25">
      <c r="A48" t="s">
        <v>16805</v>
      </c>
      <c r="B48" t="s">
        <v>5903</v>
      </c>
      <c r="C48" t="s">
        <v>13</v>
      </c>
      <c r="D48" t="s">
        <v>5904</v>
      </c>
      <c r="E48" s="1">
        <v>44180</v>
      </c>
      <c r="F48" t="s">
        <v>10658</v>
      </c>
      <c r="G48" t="s">
        <v>10756</v>
      </c>
      <c r="H48" t="s">
        <v>10967</v>
      </c>
      <c r="I48" t="s">
        <v>37</v>
      </c>
      <c r="J48" t="s">
        <v>37</v>
      </c>
      <c r="K48" t="s">
        <v>2744</v>
      </c>
      <c r="L48" t="s">
        <v>15</v>
      </c>
      <c r="M48">
        <v>50</v>
      </c>
      <c r="N48" t="s">
        <v>26</v>
      </c>
      <c r="O48" t="s">
        <v>27</v>
      </c>
      <c r="P48" t="s">
        <v>11924</v>
      </c>
      <c r="Q48" t="s">
        <v>5876</v>
      </c>
      <c r="R48" s="1">
        <v>44352</v>
      </c>
      <c r="S48" t="s">
        <v>2744</v>
      </c>
      <c r="T48" t="s">
        <v>14682</v>
      </c>
    </row>
    <row r="49" spans="1:20" x14ac:dyDescent="0.25">
      <c r="A49" t="s">
        <v>16806</v>
      </c>
      <c r="B49" t="s">
        <v>5953</v>
      </c>
      <c r="C49" t="s">
        <v>13</v>
      </c>
      <c r="D49" t="s">
        <v>5954</v>
      </c>
      <c r="E49" s="1">
        <v>44180</v>
      </c>
      <c r="F49" t="s">
        <v>10658</v>
      </c>
      <c r="G49" t="s">
        <v>10756</v>
      </c>
      <c r="H49" t="s">
        <v>10967</v>
      </c>
      <c r="I49" t="s">
        <v>37</v>
      </c>
      <c r="J49" t="s">
        <v>37</v>
      </c>
      <c r="K49" t="s">
        <v>2744</v>
      </c>
      <c r="L49" t="s">
        <v>15</v>
      </c>
      <c r="M49">
        <v>50</v>
      </c>
      <c r="N49" t="s">
        <v>16</v>
      </c>
      <c r="O49" t="s">
        <v>27</v>
      </c>
      <c r="P49" t="s">
        <v>11924</v>
      </c>
      <c r="Q49" t="s">
        <v>5876</v>
      </c>
      <c r="R49" s="1">
        <v>44352</v>
      </c>
      <c r="S49" t="s">
        <v>2744</v>
      </c>
      <c r="T49" t="s">
        <v>14305</v>
      </c>
    </row>
    <row r="50" spans="1:20" x14ac:dyDescent="0.25">
      <c r="A50" t="s">
        <v>16807</v>
      </c>
      <c r="B50" t="s">
        <v>5889</v>
      </c>
      <c r="C50" t="s">
        <v>13</v>
      </c>
      <c r="D50" t="s">
        <v>5890</v>
      </c>
      <c r="E50" s="1">
        <v>44181</v>
      </c>
      <c r="F50" t="s">
        <v>10658</v>
      </c>
      <c r="G50" t="s">
        <v>10756</v>
      </c>
      <c r="H50" t="s">
        <v>10967</v>
      </c>
      <c r="I50" t="s">
        <v>37</v>
      </c>
      <c r="J50" t="s">
        <v>37</v>
      </c>
      <c r="K50" t="s">
        <v>2744</v>
      </c>
      <c r="L50" t="s">
        <v>15</v>
      </c>
      <c r="M50">
        <v>42</v>
      </c>
      <c r="N50" t="s">
        <v>26</v>
      </c>
      <c r="O50" t="s">
        <v>27</v>
      </c>
      <c r="P50" t="s">
        <v>11924</v>
      </c>
      <c r="Q50" t="s">
        <v>5876</v>
      </c>
      <c r="R50" s="1">
        <v>44352</v>
      </c>
      <c r="S50" t="s">
        <v>2744</v>
      </c>
      <c r="T50" t="s">
        <v>14690</v>
      </c>
    </row>
    <row r="51" spans="1:20" x14ac:dyDescent="0.25">
      <c r="A51" t="s">
        <v>16808</v>
      </c>
      <c r="B51" t="s">
        <v>5915</v>
      </c>
      <c r="C51" t="s">
        <v>13</v>
      </c>
      <c r="D51" t="s">
        <v>5916</v>
      </c>
      <c r="E51" s="1">
        <v>44182</v>
      </c>
      <c r="F51" t="s">
        <v>10658</v>
      </c>
      <c r="G51" t="s">
        <v>10756</v>
      </c>
      <c r="H51" t="s">
        <v>10967</v>
      </c>
      <c r="I51" t="s">
        <v>37</v>
      </c>
      <c r="J51" t="s">
        <v>37</v>
      </c>
      <c r="K51" t="s">
        <v>2744</v>
      </c>
      <c r="L51" t="s">
        <v>15</v>
      </c>
      <c r="M51">
        <v>52</v>
      </c>
      <c r="N51" t="s">
        <v>26</v>
      </c>
      <c r="O51" t="s">
        <v>27</v>
      </c>
      <c r="P51" t="s">
        <v>11924</v>
      </c>
      <c r="Q51" t="s">
        <v>5876</v>
      </c>
      <c r="R51" s="1">
        <v>44352</v>
      </c>
      <c r="S51" t="s">
        <v>2744</v>
      </c>
      <c r="T51" t="s">
        <v>14712</v>
      </c>
    </row>
    <row r="52" spans="1:20" x14ac:dyDescent="0.25">
      <c r="A52" t="s">
        <v>16809</v>
      </c>
      <c r="B52" t="s">
        <v>5957</v>
      </c>
      <c r="C52" t="s">
        <v>13</v>
      </c>
      <c r="D52" t="s">
        <v>5958</v>
      </c>
      <c r="E52" s="1">
        <v>44182</v>
      </c>
      <c r="F52" t="s">
        <v>10658</v>
      </c>
      <c r="G52" t="s">
        <v>10756</v>
      </c>
      <c r="H52" t="s">
        <v>10967</v>
      </c>
      <c r="I52" t="s">
        <v>37</v>
      </c>
      <c r="J52" t="s">
        <v>37</v>
      </c>
      <c r="K52" t="s">
        <v>2744</v>
      </c>
      <c r="L52" t="s">
        <v>15</v>
      </c>
      <c r="M52">
        <v>37</v>
      </c>
      <c r="N52" t="s">
        <v>16</v>
      </c>
      <c r="O52" t="s">
        <v>27</v>
      </c>
      <c r="P52" t="s">
        <v>11924</v>
      </c>
      <c r="Q52" t="s">
        <v>5876</v>
      </c>
      <c r="R52" s="1">
        <v>44352</v>
      </c>
      <c r="S52" t="s">
        <v>2744</v>
      </c>
      <c r="T52" t="s">
        <v>14719</v>
      </c>
    </row>
    <row r="53" spans="1:20" x14ac:dyDescent="0.25">
      <c r="A53" t="s">
        <v>16810</v>
      </c>
      <c r="B53" t="s">
        <v>5959</v>
      </c>
      <c r="C53" t="s">
        <v>13</v>
      </c>
      <c r="D53" t="s">
        <v>5960</v>
      </c>
      <c r="E53" s="1">
        <v>44182</v>
      </c>
      <c r="F53" t="s">
        <v>10658</v>
      </c>
      <c r="G53" t="s">
        <v>10756</v>
      </c>
      <c r="H53" t="s">
        <v>10967</v>
      </c>
      <c r="I53" t="s">
        <v>37</v>
      </c>
      <c r="J53" t="s">
        <v>37</v>
      </c>
      <c r="K53" t="s">
        <v>2744</v>
      </c>
      <c r="L53" t="s">
        <v>15</v>
      </c>
      <c r="M53">
        <v>25</v>
      </c>
      <c r="N53" t="s">
        <v>26</v>
      </c>
      <c r="O53" t="s">
        <v>27</v>
      </c>
      <c r="P53" t="s">
        <v>11924</v>
      </c>
      <c r="Q53" t="s">
        <v>5876</v>
      </c>
      <c r="R53" s="1">
        <v>44352</v>
      </c>
      <c r="S53" t="s">
        <v>2744</v>
      </c>
      <c r="T53" t="s">
        <v>14720</v>
      </c>
    </row>
    <row r="54" spans="1:20" x14ac:dyDescent="0.25">
      <c r="A54" t="s">
        <v>16811</v>
      </c>
      <c r="B54" t="s">
        <v>9375</v>
      </c>
      <c r="C54" t="s">
        <v>13</v>
      </c>
      <c r="D54" t="s">
        <v>9376</v>
      </c>
      <c r="E54" s="1">
        <v>44183</v>
      </c>
      <c r="F54" t="s">
        <v>10658</v>
      </c>
      <c r="G54" t="s">
        <v>10716</v>
      </c>
      <c r="H54" t="s">
        <v>37</v>
      </c>
      <c r="I54" t="s">
        <v>37</v>
      </c>
      <c r="J54" t="s">
        <v>37</v>
      </c>
      <c r="K54" t="s">
        <v>2744</v>
      </c>
      <c r="L54" t="s">
        <v>15</v>
      </c>
      <c r="M54" t="s">
        <v>37</v>
      </c>
      <c r="N54" t="s">
        <v>37</v>
      </c>
      <c r="O54" t="s">
        <v>27</v>
      </c>
      <c r="P54" t="s">
        <v>11924</v>
      </c>
      <c r="Q54" t="s">
        <v>5876</v>
      </c>
      <c r="R54" s="1">
        <v>44352</v>
      </c>
      <c r="S54" t="s">
        <v>2744</v>
      </c>
      <c r="T54" t="s">
        <v>14731</v>
      </c>
    </row>
    <row r="55" spans="1:20" x14ac:dyDescent="0.25">
      <c r="A55" t="s">
        <v>16812</v>
      </c>
      <c r="B55" t="s">
        <v>9379</v>
      </c>
      <c r="C55" t="s">
        <v>13</v>
      </c>
      <c r="D55" t="s">
        <v>9380</v>
      </c>
      <c r="E55" s="1">
        <v>44185</v>
      </c>
      <c r="F55" t="s">
        <v>10658</v>
      </c>
      <c r="G55" t="s">
        <v>10716</v>
      </c>
      <c r="H55" t="s">
        <v>37</v>
      </c>
      <c r="I55" t="s">
        <v>37</v>
      </c>
      <c r="J55" t="s">
        <v>37</v>
      </c>
      <c r="K55" t="s">
        <v>2744</v>
      </c>
      <c r="L55" t="s">
        <v>15</v>
      </c>
      <c r="M55" t="s">
        <v>37</v>
      </c>
      <c r="N55" t="s">
        <v>37</v>
      </c>
      <c r="O55" t="s">
        <v>27</v>
      </c>
      <c r="P55" t="s">
        <v>11924</v>
      </c>
      <c r="Q55" t="s">
        <v>5876</v>
      </c>
      <c r="R55" s="1">
        <v>44352</v>
      </c>
      <c r="S55" t="s">
        <v>2744</v>
      </c>
      <c r="T55" t="s">
        <v>14753</v>
      </c>
    </row>
    <row r="56" spans="1:20" x14ac:dyDescent="0.25">
      <c r="A56" t="s">
        <v>16813</v>
      </c>
      <c r="B56" t="s">
        <v>9387</v>
      </c>
      <c r="C56" t="s">
        <v>13</v>
      </c>
      <c r="D56" t="s">
        <v>9388</v>
      </c>
      <c r="E56" s="1">
        <v>44185</v>
      </c>
      <c r="F56" t="s">
        <v>10658</v>
      </c>
      <c r="G56" t="s">
        <v>10716</v>
      </c>
      <c r="H56" t="s">
        <v>37</v>
      </c>
      <c r="I56" t="s">
        <v>37</v>
      </c>
      <c r="J56" t="s">
        <v>37</v>
      </c>
      <c r="K56" t="s">
        <v>2744</v>
      </c>
      <c r="L56" t="s">
        <v>15</v>
      </c>
      <c r="M56" t="s">
        <v>37</v>
      </c>
      <c r="N56" t="s">
        <v>37</v>
      </c>
      <c r="O56" t="s">
        <v>27</v>
      </c>
      <c r="P56" t="s">
        <v>11924</v>
      </c>
      <c r="Q56" t="s">
        <v>5876</v>
      </c>
      <c r="R56" s="1">
        <v>44352</v>
      </c>
      <c r="S56" t="s">
        <v>2744</v>
      </c>
      <c r="T56" t="s">
        <v>14754</v>
      </c>
    </row>
    <row r="57" spans="1:20" x14ac:dyDescent="0.25">
      <c r="A57" t="s">
        <v>16814</v>
      </c>
      <c r="B57" t="s">
        <v>9391</v>
      </c>
      <c r="C57" t="s">
        <v>13</v>
      </c>
      <c r="D57" t="s">
        <v>9392</v>
      </c>
      <c r="E57" s="1">
        <v>44185</v>
      </c>
      <c r="F57" t="s">
        <v>10658</v>
      </c>
      <c r="G57" t="s">
        <v>10716</v>
      </c>
      <c r="H57" t="s">
        <v>37</v>
      </c>
      <c r="I57" t="s">
        <v>37</v>
      </c>
      <c r="J57" t="s">
        <v>37</v>
      </c>
      <c r="K57" t="s">
        <v>2744</v>
      </c>
      <c r="L57" t="s">
        <v>15</v>
      </c>
      <c r="M57" t="s">
        <v>37</v>
      </c>
      <c r="N57" t="s">
        <v>37</v>
      </c>
      <c r="O57" t="s">
        <v>27</v>
      </c>
      <c r="P57" t="s">
        <v>11924</v>
      </c>
      <c r="Q57" t="s">
        <v>5876</v>
      </c>
      <c r="R57" s="1">
        <v>44352</v>
      </c>
      <c r="S57" t="s">
        <v>2744</v>
      </c>
      <c r="T57" t="s">
        <v>14755</v>
      </c>
    </row>
    <row r="58" spans="1:20" x14ac:dyDescent="0.25">
      <c r="A58" t="s">
        <v>16815</v>
      </c>
      <c r="B58" t="s">
        <v>9393</v>
      </c>
      <c r="C58" t="s">
        <v>13</v>
      </c>
      <c r="D58" t="s">
        <v>9394</v>
      </c>
      <c r="E58" s="1">
        <v>44185</v>
      </c>
      <c r="F58" t="s">
        <v>10658</v>
      </c>
      <c r="G58" t="s">
        <v>10716</v>
      </c>
      <c r="H58" t="s">
        <v>37</v>
      </c>
      <c r="I58" t="s">
        <v>37</v>
      </c>
      <c r="J58" t="s">
        <v>37</v>
      </c>
      <c r="K58" t="s">
        <v>2744</v>
      </c>
      <c r="L58" t="s">
        <v>15</v>
      </c>
      <c r="M58" t="s">
        <v>37</v>
      </c>
      <c r="N58" t="s">
        <v>37</v>
      </c>
      <c r="O58" t="s">
        <v>27</v>
      </c>
      <c r="P58" t="s">
        <v>11924</v>
      </c>
      <c r="Q58" t="s">
        <v>5876</v>
      </c>
      <c r="R58" s="1">
        <v>44352</v>
      </c>
      <c r="S58" t="s">
        <v>2744</v>
      </c>
      <c r="T58" t="s">
        <v>14753</v>
      </c>
    </row>
    <row r="59" spans="1:20" x14ac:dyDescent="0.25">
      <c r="A59" t="s">
        <v>16816</v>
      </c>
      <c r="B59" t="s">
        <v>8604</v>
      </c>
      <c r="C59" t="s">
        <v>13</v>
      </c>
      <c r="D59" t="s">
        <v>8605</v>
      </c>
      <c r="E59" s="1">
        <v>44186</v>
      </c>
      <c r="F59" t="s">
        <v>10658</v>
      </c>
      <c r="G59" t="s">
        <v>10756</v>
      </c>
      <c r="H59" t="s">
        <v>10967</v>
      </c>
      <c r="I59" t="s">
        <v>37</v>
      </c>
      <c r="J59" t="s">
        <v>37</v>
      </c>
      <c r="K59" t="s">
        <v>2744</v>
      </c>
      <c r="L59" t="s">
        <v>15</v>
      </c>
      <c r="M59">
        <v>24</v>
      </c>
      <c r="N59" t="s">
        <v>26</v>
      </c>
      <c r="O59" t="s">
        <v>27</v>
      </c>
      <c r="P59" t="s">
        <v>11924</v>
      </c>
      <c r="Q59" t="s">
        <v>5876</v>
      </c>
      <c r="R59" s="1">
        <v>44352</v>
      </c>
      <c r="S59" t="s">
        <v>2744</v>
      </c>
      <c r="T59" t="s">
        <v>14770</v>
      </c>
    </row>
    <row r="60" spans="1:20" x14ac:dyDescent="0.25">
      <c r="A60" t="s">
        <v>16817</v>
      </c>
      <c r="B60" t="s">
        <v>8641</v>
      </c>
      <c r="C60" t="s">
        <v>13</v>
      </c>
      <c r="D60" t="s">
        <v>8642</v>
      </c>
      <c r="E60" s="1">
        <v>44186</v>
      </c>
      <c r="F60" t="s">
        <v>10658</v>
      </c>
      <c r="G60" t="s">
        <v>10756</v>
      </c>
      <c r="H60" t="s">
        <v>10967</v>
      </c>
      <c r="I60" t="s">
        <v>37</v>
      </c>
      <c r="J60" t="s">
        <v>37</v>
      </c>
      <c r="K60" t="s">
        <v>2744</v>
      </c>
      <c r="L60" t="s">
        <v>15</v>
      </c>
      <c r="M60">
        <v>27</v>
      </c>
      <c r="N60" t="s">
        <v>26</v>
      </c>
      <c r="O60" t="s">
        <v>27</v>
      </c>
      <c r="P60" t="s">
        <v>11924</v>
      </c>
      <c r="Q60" t="s">
        <v>5876</v>
      </c>
      <c r="R60" s="1">
        <v>44352</v>
      </c>
      <c r="S60" t="s">
        <v>2744</v>
      </c>
      <c r="T60" t="s">
        <v>14770</v>
      </c>
    </row>
    <row r="61" spans="1:20" x14ac:dyDescent="0.25">
      <c r="A61" t="s">
        <v>16818</v>
      </c>
      <c r="B61" t="s">
        <v>9371</v>
      </c>
      <c r="C61" t="s">
        <v>13</v>
      </c>
      <c r="D61" t="s">
        <v>9372</v>
      </c>
      <c r="E61" s="1">
        <v>44186</v>
      </c>
      <c r="F61" t="s">
        <v>10658</v>
      </c>
      <c r="G61" t="s">
        <v>10716</v>
      </c>
      <c r="H61" t="s">
        <v>37</v>
      </c>
      <c r="I61" t="s">
        <v>37</v>
      </c>
      <c r="J61" t="s">
        <v>37</v>
      </c>
      <c r="K61" t="s">
        <v>2744</v>
      </c>
      <c r="L61" t="s">
        <v>15</v>
      </c>
      <c r="M61" t="s">
        <v>37</v>
      </c>
      <c r="N61" t="s">
        <v>37</v>
      </c>
      <c r="O61" t="s">
        <v>27</v>
      </c>
      <c r="P61" t="s">
        <v>11924</v>
      </c>
      <c r="Q61" t="s">
        <v>5876</v>
      </c>
      <c r="R61" s="1">
        <v>44352</v>
      </c>
      <c r="S61" t="s">
        <v>2744</v>
      </c>
      <c r="T61" t="s">
        <v>14772</v>
      </c>
    </row>
    <row r="62" spans="1:20" x14ac:dyDescent="0.25">
      <c r="A62" t="s">
        <v>16819</v>
      </c>
      <c r="B62" t="s">
        <v>8643</v>
      </c>
      <c r="C62" t="s">
        <v>13</v>
      </c>
      <c r="D62" t="s">
        <v>8644</v>
      </c>
      <c r="E62" s="1">
        <v>44187</v>
      </c>
      <c r="F62" t="s">
        <v>10658</v>
      </c>
      <c r="G62" t="s">
        <v>10756</v>
      </c>
      <c r="H62" t="s">
        <v>10967</v>
      </c>
      <c r="I62" t="s">
        <v>37</v>
      </c>
      <c r="J62" t="s">
        <v>37</v>
      </c>
      <c r="K62" t="s">
        <v>2744</v>
      </c>
      <c r="L62" t="s">
        <v>15</v>
      </c>
      <c r="M62">
        <v>45</v>
      </c>
      <c r="N62" t="s">
        <v>26</v>
      </c>
      <c r="O62" t="s">
        <v>27</v>
      </c>
      <c r="P62" t="s">
        <v>11924</v>
      </c>
      <c r="Q62" t="s">
        <v>5876</v>
      </c>
      <c r="R62" s="1">
        <v>44352</v>
      </c>
      <c r="S62" t="s">
        <v>2744</v>
      </c>
      <c r="T62" t="s">
        <v>14770</v>
      </c>
    </row>
    <row r="63" spans="1:20" x14ac:dyDescent="0.25">
      <c r="A63" t="s">
        <v>16820</v>
      </c>
      <c r="B63" t="s">
        <v>8645</v>
      </c>
      <c r="C63" t="s">
        <v>13</v>
      </c>
      <c r="D63" t="s">
        <v>8646</v>
      </c>
      <c r="E63" s="1">
        <v>44187</v>
      </c>
      <c r="F63" t="s">
        <v>10658</v>
      </c>
      <c r="G63" t="s">
        <v>10756</v>
      </c>
      <c r="H63" t="s">
        <v>10967</v>
      </c>
      <c r="I63" t="s">
        <v>37</v>
      </c>
      <c r="J63" t="s">
        <v>37</v>
      </c>
      <c r="K63" t="s">
        <v>2744</v>
      </c>
      <c r="L63" t="s">
        <v>15</v>
      </c>
      <c r="M63">
        <v>38</v>
      </c>
      <c r="N63" t="s">
        <v>26</v>
      </c>
      <c r="O63" t="s">
        <v>27</v>
      </c>
      <c r="P63" t="s">
        <v>11924</v>
      </c>
      <c r="Q63" t="s">
        <v>5876</v>
      </c>
      <c r="R63" s="1">
        <v>44352</v>
      </c>
      <c r="S63" t="s">
        <v>2744</v>
      </c>
      <c r="T63" t="s">
        <v>14770</v>
      </c>
    </row>
    <row r="64" spans="1:20" x14ac:dyDescent="0.25">
      <c r="A64" t="s">
        <v>16821</v>
      </c>
      <c r="B64" t="s">
        <v>8647</v>
      </c>
      <c r="C64" t="s">
        <v>13</v>
      </c>
      <c r="D64" t="s">
        <v>8648</v>
      </c>
      <c r="E64" s="1">
        <v>44187</v>
      </c>
      <c r="F64" t="s">
        <v>10658</v>
      </c>
      <c r="G64" t="s">
        <v>10756</v>
      </c>
      <c r="H64" t="s">
        <v>10967</v>
      </c>
      <c r="I64" t="s">
        <v>37</v>
      </c>
      <c r="J64" t="s">
        <v>37</v>
      </c>
      <c r="K64" t="s">
        <v>2744</v>
      </c>
      <c r="L64" t="s">
        <v>15</v>
      </c>
      <c r="M64">
        <v>32</v>
      </c>
      <c r="N64" t="s">
        <v>16</v>
      </c>
      <c r="O64" t="s">
        <v>27</v>
      </c>
      <c r="P64" t="s">
        <v>11924</v>
      </c>
      <c r="Q64" t="s">
        <v>5876</v>
      </c>
      <c r="R64" s="1">
        <v>44352</v>
      </c>
      <c r="S64" t="s">
        <v>2744</v>
      </c>
      <c r="T64" t="s">
        <v>14770</v>
      </c>
    </row>
    <row r="65" spans="1:20" x14ac:dyDescent="0.25">
      <c r="A65" t="s">
        <v>16822</v>
      </c>
      <c r="B65" t="s">
        <v>9369</v>
      </c>
      <c r="C65" t="s">
        <v>13</v>
      </c>
      <c r="D65" t="s">
        <v>9370</v>
      </c>
      <c r="E65" s="1">
        <v>44187</v>
      </c>
      <c r="F65" t="s">
        <v>10658</v>
      </c>
      <c r="G65" t="s">
        <v>10716</v>
      </c>
      <c r="H65" t="s">
        <v>37</v>
      </c>
      <c r="I65" t="s">
        <v>37</v>
      </c>
      <c r="J65" t="s">
        <v>37</v>
      </c>
      <c r="K65" t="s">
        <v>2744</v>
      </c>
      <c r="L65" t="s">
        <v>15</v>
      </c>
      <c r="M65" t="s">
        <v>37</v>
      </c>
      <c r="N65" t="s">
        <v>37</v>
      </c>
      <c r="O65" t="s">
        <v>27</v>
      </c>
      <c r="P65" t="s">
        <v>11924</v>
      </c>
      <c r="Q65" t="s">
        <v>5876</v>
      </c>
      <c r="R65" s="1">
        <v>44352</v>
      </c>
      <c r="S65" t="s">
        <v>2744</v>
      </c>
      <c r="T65" t="s">
        <v>14802</v>
      </c>
    </row>
    <row r="66" spans="1:20" x14ac:dyDescent="0.25">
      <c r="A66" t="s">
        <v>16823</v>
      </c>
      <c r="B66" t="s">
        <v>9377</v>
      </c>
      <c r="C66" t="s">
        <v>13</v>
      </c>
      <c r="D66" t="s">
        <v>9378</v>
      </c>
      <c r="E66" s="1">
        <v>44187</v>
      </c>
      <c r="F66" t="s">
        <v>10658</v>
      </c>
      <c r="G66" t="s">
        <v>10716</v>
      </c>
      <c r="H66" t="s">
        <v>37</v>
      </c>
      <c r="I66" t="s">
        <v>37</v>
      </c>
      <c r="J66" t="s">
        <v>37</v>
      </c>
      <c r="K66" t="s">
        <v>2744</v>
      </c>
      <c r="L66" t="s">
        <v>15</v>
      </c>
      <c r="M66" t="s">
        <v>37</v>
      </c>
      <c r="N66" t="s">
        <v>37</v>
      </c>
      <c r="O66" t="s">
        <v>27</v>
      </c>
      <c r="P66" t="s">
        <v>11924</v>
      </c>
      <c r="Q66" t="s">
        <v>5876</v>
      </c>
      <c r="R66" s="1">
        <v>44352</v>
      </c>
      <c r="S66" t="s">
        <v>2744</v>
      </c>
      <c r="T66" t="s">
        <v>14803</v>
      </c>
    </row>
    <row r="67" spans="1:20" x14ac:dyDescent="0.25">
      <c r="A67" t="s">
        <v>16824</v>
      </c>
      <c r="B67" t="s">
        <v>9381</v>
      </c>
      <c r="C67" t="s">
        <v>13</v>
      </c>
      <c r="D67" t="s">
        <v>9382</v>
      </c>
      <c r="E67" s="1">
        <v>44187</v>
      </c>
      <c r="F67" t="s">
        <v>10658</v>
      </c>
      <c r="G67" t="s">
        <v>10716</v>
      </c>
      <c r="H67" t="s">
        <v>37</v>
      </c>
      <c r="I67" t="s">
        <v>37</v>
      </c>
      <c r="J67" t="s">
        <v>37</v>
      </c>
      <c r="K67" t="s">
        <v>2744</v>
      </c>
      <c r="L67" t="s">
        <v>15</v>
      </c>
      <c r="M67" t="s">
        <v>37</v>
      </c>
      <c r="N67" t="s">
        <v>37</v>
      </c>
      <c r="O67" t="s">
        <v>27</v>
      </c>
      <c r="P67" t="s">
        <v>11924</v>
      </c>
      <c r="Q67" t="s">
        <v>5876</v>
      </c>
      <c r="R67" s="1">
        <v>44352</v>
      </c>
      <c r="S67" t="s">
        <v>2744</v>
      </c>
      <c r="T67" t="s">
        <v>14804</v>
      </c>
    </row>
    <row r="68" spans="1:20" x14ac:dyDescent="0.25">
      <c r="A68" t="s">
        <v>16825</v>
      </c>
      <c r="B68" t="s">
        <v>9383</v>
      </c>
      <c r="C68" t="s">
        <v>13</v>
      </c>
      <c r="D68" t="s">
        <v>9384</v>
      </c>
      <c r="E68" s="1">
        <v>44187</v>
      </c>
      <c r="F68" t="s">
        <v>10658</v>
      </c>
      <c r="G68" t="s">
        <v>10716</v>
      </c>
      <c r="H68" t="s">
        <v>37</v>
      </c>
      <c r="I68" t="s">
        <v>37</v>
      </c>
      <c r="J68" t="s">
        <v>37</v>
      </c>
      <c r="K68" t="s">
        <v>2744</v>
      </c>
      <c r="L68" t="s">
        <v>15</v>
      </c>
      <c r="M68" t="s">
        <v>37</v>
      </c>
      <c r="N68" t="s">
        <v>37</v>
      </c>
      <c r="O68" t="s">
        <v>27</v>
      </c>
      <c r="P68" t="s">
        <v>11924</v>
      </c>
      <c r="Q68" t="s">
        <v>5876</v>
      </c>
      <c r="R68" s="1">
        <v>44352</v>
      </c>
      <c r="S68" t="s">
        <v>2744</v>
      </c>
      <c r="T68" t="s">
        <v>14805</v>
      </c>
    </row>
    <row r="69" spans="1:20" x14ac:dyDescent="0.25">
      <c r="A69" t="s">
        <v>16826</v>
      </c>
      <c r="B69" t="s">
        <v>9389</v>
      </c>
      <c r="C69" t="s">
        <v>13</v>
      </c>
      <c r="D69" t="s">
        <v>9390</v>
      </c>
      <c r="E69" s="1">
        <v>44187</v>
      </c>
      <c r="F69" t="s">
        <v>10658</v>
      </c>
      <c r="G69" t="s">
        <v>10716</v>
      </c>
      <c r="H69" t="s">
        <v>37</v>
      </c>
      <c r="I69" t="s">
        <v>37</v>
      </c>
      <c r="J69" t="s">
        <v>37</v>
      </c>
      <c r="K69" t="s">
        <v>2744</v>
      </c>
      <c r="L69" t="s">
        <v>15</v>
      </c>
      <c r="M69" t="s">
        <v>37</v>
      </c>
      <c r="N69" t="s">
        <v>37</v>
      </c>
      <c r="O69" t="s">
        <v>27</v>
      </c>
      <c r="P69" t="s">
        <v>11924</v>
      </c>
      <c r="Q69" t="s">
        <v>5876</v>
      </c>
      <c r="R69" s="1">
        <v>44352</v>
      </c>
      <c r="S69" t="s">
        <v>2744</v>
      </c>
      <c r="T69" t="s">
        <v>14806</v>
      </c>
    </row>
    <row r="70" spans="1:20" x14ac:dyDescent="0.25">
      <c r="A70" t="s">
        <v>16827</v>
      </c>
      <c r="B70" t="s">
        <v>9385</v>
      </c>
      <c r="C70" t="s">
        <v>13</v>
      </c>
      <c r="D70" t="s">
        <v>9386</v>
      </c>
      <c r="E70" s="1">
        <v>44189</v>
      </c>
      <c r="F70" t="s">
        <v>10658</v>
      </c>
      <c r="G70" t="s">
        <v>10716</v>
      </c>
      <c r="H70" t="s">
        <v>37</v>
      </c>
      <c r="I70" t="s">
        <v>37</v>
      </c>
      <c r="J70" t="s">
        <v>37</v>
      </c>
      <c r="K70" t="s">
        <v>2744</v>
      </c>
      <c r="L70" t="s">
        <v>15</v>
      </c>
      <c r="M70" t="s">
        <v>37</v>
      </c>
      <c r="N70" t="s">
        <v>37</v>
      </c>
      <c r="O70" t="s">
        <v>27</v>
      </c>
      <c r="P70" t="s">
        <v>11924</v>
      </c>
      <c r="Q70" t="s">
        <v>5876</v>
      </c>
      <c r="R70" s="1">
        <v>44352</v>
      </c>
      <c r="S70" t="s">
        <v>2744</v>
      </c>
      <c r="T70" t="s">
        <v>14848</v>
      </c>
    </row>
    <row r="71" spans="1:20" x14ac:dyDescent="0.25">
      <c r="A71" t="s">
        <v>16828</v>
      </c>
      <c r="B71" t="s">
        <v>6206</v>
      </c>
      <c r="C71" t="s">
        <v>13</v>
      </c>
      <c r="D71" t="s">
        <v>6207</v>
      </c>
      <c r="E71" s="1">
        <v>44191</v>
      </c>
      <c r="F71" t="s">
        <v>10658</v>
      </c>
      <c r="G71" t="s">
        <v>10716</v>
      </c>
      <c r="H71" t="s">
        <v>37</v>
      </c>
      <c r="I71" t="s">
        <v>37</v>
      </c>
      <c r="J71" t="s">
        <v>37</v>
      </c>
      <c r="K71" t="s">
        <v>2744</v>
      </c>
      <c r="L71" t="s">
        <v>15</v>
      </c>
      <c r="M71" t="s">
        <v>37</v>
      </c>
      <c r="N71" t="s">
        <v>37</v>
      </c>
      <c r="O71" t="s">
        <v>27</v>
      </c>
      <c r="P71" t="s">
        <v>11924</v>
      </c>
      <c r="Q71" t="s">
        <v>5876</v>
      </c>
      <c r="R71" s="1">
        <v>44352</v>
      </c>
      <c r="S71" t="s">
        <v>2744</v>
      </c>
      <c r="T71" t="s">
        <v>14902</v>
      </c>
    </row>
    <row r="72" spans="1:20" x14ac:dyDescent="0.25">
      <c r="A72" t="s">
        <v>16829</v>
      </c>
      <c r="B72" t="s">
        <v>6226</v>
      </c>
      <c r="C72" t="s">
        <v>13</v>
      </c>
      <c r="D72" t="s">
        <v>6227</v>
      </c>
      <c r="E72" s="1">
        <v>44192</v>
      </c>
      <c r="F72" t="s">
        <v>10658</v>
      </c>
      <c r="G72" t="s">
        <v>10716</v>
      </c>
      <c r="H72" t="s">
        <v>37</v>
      </c>
      <c r="I72" t="s">
        <v>37</v>
      </c>
      <c r="J72" t="s">
        <v>37</v>
      </c>
      <c r="K72" t="s">
        <v>2744</v>
      </c>
      <c r="L72" t="s">
        <v>15</v>
      </c>
      <c r="M72" t="s">
        <v>37</v>
      </c>
      <c r="N72" t="s">
        <v>37</v>
      </c>
      <c r="O72" t="s">
        <v>27</v>
      </c>
      <c r="P72" t="s">
        <v>11924</v>
      </c>
      <c r="Q72" t="s">
        <v>5876</v>
      </c>
      <c r="R72" s="1">
        <v>44352</v>
      </c>
      <c r="S72" t="s">
        <v>2744</v>
      </c>
      <c r="T72" t="s">
        <v>14922</v>
      </c>
    </row>
    <row r="73" spans="1:20" x14ac:dyDescent="0.25">
      <c r="A73" t="s">
        <v>16830</v>
      </c>
      <c r="B73" t="s">
        <v>6228</v>
      </c>
      <c r="C73" t="s">
        <v>13</v>
      </c>
      <c r="D73" t="s">
        <v>6229</v>
      </c>
      <c r="E73" s="1">
        <v>44192</v>
      </c>
      <c r="F73" t="s">
        <v>10658</v>
      </c>
      <c r="G73" t="s">
        <v>10716</v>
      </c>
      <c r="H73" t="s">
        <v>37</v>
      </c>
      <c r="I73" t="s">
        <v>37</v>
      </c>
      <c r="J73" t="s">
        <v>37</v>
      </c>
      <c r="K73" t="s">
        <v>2744</v>
      </c>
      <c r="L73" t="s">
        <v>15</v>
      </c>
      <c r="M73" t="s">
        <v>37</v>
      </c>
      <c r="N73" t="s">
        <v>37</v>
      </c>
      <c r="O73" t="s">
        <v>27</v>
      </c>
      <c r="P73" t="s">
        <v>11924</v>
      </c>
      <c r="Q73" t="s">
        <v>5876</v>
      </c>
      <c r="R73" s="1">
        <v>44352</v>
      </c>
      <c r="S73" t="s">
        <v>2744</v>
      </c>
      <c r="T73" t="s">
        <v>14416</v>
      </c>
    </row>
    <row r="74" spans="1:20" x14ac:dyDescent="0.25">
      <c r="A74" t="s">
        <v>16831</v>
      </c>
      <c r="B74" t="s">
        <v>6230</v>
      </c>
      <c r="C74" t="s">
        <v>13</v>
      </c>
      <c r="D74" t="s">
        <v>6231</v>
      </c>
      <c r="E74" s="1">
        <v>44192</v>
      </c>
      <c r="F74" t="s">
        <v>10658</v>
      </c>
      <c r="G74" t="s">
        <v>10716</v>
      </c>
      <c r="H74" t="s">
        <v>37</v>
      </c>
      <c r="I74" t="s">
        <v>37</v>
      </c>
      <c r="J74" t="s">
        <v>37</v>
      </c>
      <c r="K74" t="s">
        <v>2744</v>
      </c>
      <c r="L74" t="s">
        <v>15</v>
      </c>
      <c r="M74" t="s">
        <v>37</v>
      </c>
      <c r="N74" t="s">
        <v>37</v>
      </c>
      <c r="O74" t="s">
        <v>27</v>
      </c>
      <c r="P74" t="s">
        <v>11924</v>
      </c>
      <c r="Q74" t="s">
        <v>5876</v>
      </c>
      <c r="R74" s="1">
        <v>44352</v>
      </c>
      <c r="S74" t="s">
        <v>2744</v>
      </c>
      <c r="T74" t="s">
        <v>14923</v>
      </c>
    </row>
    <row r="75" spans="1:20" x14ac:dyDescent="0.25">
      <c r="A75" t="s">
        <v>16832</v>
      </c>
      <c r="B75" t="s">
        <v>6232</v>
      </c>
      <c r="C75" t="s">
        <v>13</v>
      </c>
      <c r="D75" t="s">
        <v>6233</v>
      </c>
      <c r="E75" s="1">
        <v>44192</v>
      </c>
      <c r="F75" t="s">
        <v>10658</v>
      </c>
      <c r="G75" t="s">
        <v>10716</v>
      </c>
      <c r="H75" t="s">
        <v>37</v>
      </c>
      <c r="I75" t="s">
        <v>37</v>
      </c>
      <c r="J75" t="s">
        <v>37</v>
      </c>
      <c r="K75" t="s">
        <v>2744</v>
      </c>
      <c r="L75" t="s">
        <v>15</v>
      </c>
      <c r="M75" t="s">
        <v>37</v>
      </c>
      <c r="N75" t="s">
        <v>37</v>
      </c>
      <c r="O75" t="s">
        <v>27</v>
      </c>
      <c r="P75" t="s">
        <v>11924</v>
      </c>
      <c r="Q75" t="s">
        <v>5876</v>
      </c>
      <c r="R75" s="1">
        <v>44352</v>
      </c>
      <c r="S75" t="s">
        <v>2744</v>
      </c>
      <c r="T75" t="s">
        <v>14924</v>
      </c>
    </row>
    <row r="76" spans="1:20" x14ac:dyDescent="0.25">
      <c r="A76" t="s">
        <v>16833</v>
      </c>
      <c r="B76" t="s">
        <v>6234</v>
      </c>
      <c r="C76" t="s">
        <v>13</v>
      </c>
      <c r="D76" t="s">
        <v>6235</v>
      </c>
      <c r="E76" s="1">
        <v>44192</v>
      </c>
      <c r="F76" t="s">
        <v>10658</v>
      </c>
      <c r="G76" t="s">
        <v>10716</v>
      </c>
      <c r="H76" t="s">
        <v>37</v>
      </c>
      <c r="I76" t="s">
        <v>37</v>
      </c>
      <c r="J76" t="s">
        <v>37</v>
      </c>
      <c r="K76" t="s">
        <v>2744</v>
      </c>
      <c r="L76" t="s">
        <v>15</v>
      </c>
      <c r="M76" t="s">
        <v>37</v>
      </c>
      <c r="N76" t="s">
        <v>37</v>
      </c>
      <c r="O76" t="s">
        <v>27</v>
      </c>
      <c r="P76" t="s">
        <v>11924</v>
      </c>
      <c r="Q76" t="s">
        <v>5876</v>
      </c>
      <c r="R76" s="1">
        <v>44352</v>
      </c>
      <c r="S76" t="s">
        <v>2744</v>
      </c>
      <c r="T76" t="s">
        <v>14305</v>
      </c>
    </row>
    <row r="77" spans="1:20" x14ac:dyDescent="0.25">
      <c r="A77" t="s">
        <v>16834</v>
      </c>
      <c r="B77" t="s">
        <v>6236</v>
      </c>
      <c r="C77" t="s">
        <v>13</v>
      </c>
      <c r="D77" t="s">
        <v>6237</v>
      </c>
      <c r="E77" s="1">
        <v>44192</v>
      </c>
      <c r="F77" t="s">
        <v>10658</v>
      </c>
      <c r="G77" t="s">
        <v>10716</v>
      </c>
      <c r="H77" t="s">
        <v>37</v>
      </c>
      <c r="I77" t="s">
        <v>37</v>
      </c>
      <c r="J77" t="s">
        <v>37</v>
      </c>
      <c r="K77" t="s">
        <v>2744</v>
      </c>
      <c r="L77" t="s">
        <v>15</v>
      </c>
      <c r="M77" t="s">
        <v>37</v>
      </c>
      <c r="N77" t="s">
        <v>37</v>
      </c>
      <c r="O77" t="s">
        <v>27</v>
      </c>
      <c r="P77" t="s">
        <v>11924</v>
      </c>
      <c r="Q77" t="s">
        <v>5876</v>
      </c>
      <c r="R77" s="1">
        <v>44352</v>
      </c>
      <c r="S77" t="s">
        <v>2744</v>
      </c>
      <c r="T77" t="s">
        <v>14925</v>
      </c>
    </row>
    <row r="78" spans="1:20" x14ac:dyDescent="0.25">
      <c r="A78" t="s">
        <v>16835</v>
      </c>
      <c r="B78" t="s">
        <v>6238</v>
      </c>
      <c r="C78" t="s">
        <v>13</v>
      </c>
      <c r="D78" t="s">
        <v>6239</v>
      </c>
      <c r="E78" s="1">
        <v>44192</v>
      </c>
      <c r="F78" t="s">
        <v>10658</v>
      </c>
      <c r="G78" t="s">
        <v>10716</v>
      </c>
      <c r="H78" t="s">
        <v>37</v>
      </c>
      <c r="I78" t="s">
        <v>37</v>
      </c>
      <c r="J78" t="s">
        <v>37</v>
      </c>
      <c r="K78" t="s">
        <v>2744</v>
      </c>
      <c r="L78" t="s">
        <v>15</v>
      </c>
      <c r="M78" t="s">
        <v>37</v>
      </c>
      <c r="N78" t="s">
        <v>37</v>
      </c>
      <c r="O78" t="s">
        <v>27</v>
      </c>
      <c r="P78" t="s">
        <v>11924</v>
      </c>
      <c r="Q78" t="s">
        <v>5876</v>
      </c>
      <c r="R78" s="1">
        <v>44352</v>
      </c>
      <c r="S78" t="s">
        <v>2744</v>
      </c>
      <c r="T78" t="s">
        <v>14305</v>
      </c>
    </row>
    <row r="79" spans="1:20" x14ac:dyDescent="0.25">
      <c r="A79" t="s">
        <v>16836</v>
      </c>
      <c r="B79" t="s">
        <v>6240</v>
      </c>
      <c r="C79" t="s">
        <v>13</v>
      </c>
      <c r="D79" t="s">
        <v>6241</v>
      </c>
      <c r="E79" s="1">
        <v>44192</v>
      </c>
      <c r="F79" t="s">
        <v>10658</v>
      </c>
      <c r="G79" t="s">
        <v>10716</v>
      </c>
      <c r="H79" t="s">
        <v>37</v>
      </c>
      <c r="I79" t="s">
        <v>37</v>
      </c>
      <c r="J79" t="s">
        <v>37</v>
      </c>
      <c r="K79" t="s">
        <v>2744</v>
      </c>
      <c r="L79" t="s">
        <v>15</v>
      </c>
      <c r="M79" t="s">
        <v>37</v>
      </c>
      <c r="N79" t="s">
        <v>37</v>
      </c>
      <c r="O79" t="s">
        <v>27</v>
      </c>
      <c r="P79" t="s">
        <v>11924</v>
      </c>
      <c r="Q79" t="s">
        <v>5876</v>
      </c>
      <c r="R79" s="1">
        <v>44352</v>
      </c>
      <c r="S79" t="s">
        <v>2744</v>
      </c>
      <c r="T79" t="s">
        <v>14926</v>
      </c>
    </row>
    <row r="80" spans="1:20" x14ac:dyDescent="0.25">
      <c r="A80" t="s">
        <v>16837</v>
      </c>
      <c r="B80" t="s">
        <v>6242</v>
      </c>
      <c r="C80" t="s">
        <v>13</v>
      </c>
      <c r="D80" t="s">
        <v>6243</v>
      </c>
      <c r="E80" s="1">
        <v>44192</v>
      </c>
      <c r="F80" t="s">
        <v>10658</v>
      </c>
      <c r="G80" t="s">
        <v>10716</v>
      </c>
      <c r="H80" t="s">
        <v>37</v>
      </c>
      <c r="I80" t="s">
        <v>37</v>
      </c>
      <c r="J80" t="s">
        <v>37</v>
      </c>
      <c r="K80" t="s">
        <v>2744</v>
      </c>
      <c r="L80" t="s">
        <v>15</v>
      </c>
      <c r="M80" t="s">
        <v>37</v>
      </c>
      <c r="N80" t="s">
        <v>37</v>
      </c>
      <c r="O80" t="s">
        <v>27</v>
      </c>
      <c r="P80" t="s">
        <v>11924</v>
      </c>
      <c r="Q80" t="s">
        <v>5876</v>
      </c>
      <c r="R80" s="1">
        <v>44352</v>
      </c>
      <c r="S80" t="s">
        <v>2744</v>
      </c>
      <c r="T80" t="s">
        <v>14927</v>
      </c>
    </row>
    <row r="81" spans="1:20" x14ac:dyDescent="0.25">
      <c r="A81" t="s">
        <v>16838</v>
      </c>
      <c r="B81" t="s">
        <v>8099</v>
      </c>
      <c r="C81" t="s">
        <v>13</v>
      </c>
      <c r="D81" t="s">
        <v>8100</v>
      </c>
      <c r="E81" s="1">
        <v>44193</v>
      </c>
      <c r="F81" t="s">
        <v>10658</v>
      </c>
      <c r="G81" t="s">
        <v>10747</v>
      </c>
      <c r="H81" t="s">
        <v>37</v>
      </c>
      <c r="I81" t="s">
        <v>37</v>
      </c>
      <c r="J81" t="s">
        <v>37</v>
      </c>
      <c r="K81" t="s">
        <v>2744</v>
      </c>
      <c r="L81" t="s">
        <v>15</v>
      </c>
      <c r="M81">
        <v>31</v>
      </c>
      <c r="N81" t="s">
        <v>26</v>
      </c>
      <c r="O81" t="s">
        <v>27</v>
      </c>
      <c r="P81" t="s">
        <v>11924</v>
      </c>
      <c r="Q81" t="s">
        <v>5876</v>
      </c>
      <c r="R81" s="1">
        <v>44343</v>
      </c>
      <c r="S81" t="s">
        <v>2744</v>
      </c>
      <c r="T81" t="s">
        <v>14938</v>
      </c>
    </row>
    <row r="82" spans="1:20" x14ac:dyDescent="0.25">
      <c r="A82" t="s">
        <v>16839</v>
      </c>
      <c r="B82" t="s">
        <v>6204</v>
      </c>
      <c r="C82" t="s">
        <v>13</v>
      </c>
      <c r="D82" t="s">
        <v>6205</v>
      </c>
      <c r="E82" s="1">
        <v>44193</v>
      </c>
      <c r="F82" t="s">
        <v>10658</v>
      </c>
      <c r="G82" t="s">
        <v>10716</v>
      </c>
      <c r="H82" t="s">
        <v>37</v>
      </c>
      <c r="I82" t="s">
        <v>37</v>
      </c>
      <c r="J82" t="s">
        <v>37</v>
      </c>
      <c r="K82" t="s">
        <v>2744</v>
      </c>
      <c r="L82" t="s">
        <v>15</v>
      </c>
      <c r="M82" t="s">
        <v>37</v>
      </c>
      <c r="N82" t="s">
        <v>37</v>
      </c>
      <c r="O82" t="s">
        <v>27</v>
      </c>
      <c r="P82" t="s">
        <v>11924</v>
      </c>
      <c r="Q82" t="s">
        <v>5876</v>
      </c>
      <c r="R82" s="1">
        <v>44352</v>
      </c>
      <c r="S82" t="s">
        <v>2744</v>
      </c>
      <c r="T82" t="s">
        <v>14963</v>
      </c>
    </row>
    <row r="83" spans="1:20" x14ac:dyDescent="0.25">
      <c r="A83" t="s">
        <v>16840</v>
      </c>
      <c r="B83" t="s">
        <v>6244</v>
      </c>
      <c r="C83" t="s">
        <v>13</v>
      </c>
      <c r="D83" t="s">
        <v>6245</v>
      </c>
      <c r="E83" s="1">
        <v>44193</v>
      </c>
      <c r="F83" t="s">
        <v>10658</v>
      </c>
      <c r="G83" t="s">
        <v>10716</v>
      </c>
      <c r="H83" t="s">
        <v>37</v>
      </c>
      <c r="I83" t="s">
        <v>37</v>
      </c>
      <c r="J83" t="s">
        <v>37</v>
      </c>
      <c r="K83" t="s">
        <v>2744</v>
      </c>
      <c r="L83" t="s">
        <v>15</v>
      </c>
      <c r="M83" t="s">
        <v>37</v>
      </c>
      <c r="N83" t="s">
        <v>37</v>
      </c>
      <c r="O83" t="s">
        <v>27</v>
      </c>
      <c r="P83" t="s">
        <v>11924</v>
      </c>
      <c r="Q83" t="s">
        <v>5876</v>
      </c>
      <c r="R83" s="1">
        <v>44352</v>
      </c>
      <c r="S83" t="s">
        <v>2744</v>
      </c>
      <c r="T83" t="s">
        <v>14964</v>
      </c>
    </row>
    <row r="84" spans="1:20" x14ac:dyDescent="0.25">
      <c r="A84" t="s">
        <v>16841</v>
      </c>
      <c r="B84" t="s">
        <v>6246</v>
      </c>
      <c r="C84" t="s">
        <v>13</v>
      </c>
      <c r="D84" t="s">
        <v>6247</v>
      </c>
      <c r="E84" s="1">
        <v>44193</v>
      </c>
      <c r="F84" t="s">
        <v>10658</v>
      </c>
      <c r="G84" t="s">
        <v>10716</v>
      </c>
      <c r="H84" t="s">
        <v>37</v>
      </c>
      <c r="I84" t="s">
        <v>37</v>
      </c>
      <c r="J84" t="s">
        <v>37</v>
      </c>
      <c r="K84" t="s">
        <v>2744</v>
      </c>
      <c r="L84" t="s">
        <v>15</v>
      </c>
      <c r="M84" t="s">
        <v>37</v>
      </c>
      <c r="N84" t="s">
        <v>37</v>
      </c>
      <c r="O84" t="s">
        <v>27</v>
      </c>
      <c r="P84" t="s">
        <v>11924</v>
      </c>
      <c r="Q84" t="s">
        <v>5876</v>
      </c>
      <c r="R84" s="1">
        <v>44352</v>
      </c>
      <c r="S84" t="s">
        <v>2744</v>
      </c>
      <c r="T84" t="s">
        <v>14965</v>
      </c>
    </row>
    <row r="85" spans="1:20" x14ac:dyDescent="0.25">
      <c r="A85" t="s">
        <v>16842</v>
      </c>
      <c r="B85" t="s">
        <v>6248</v>
      </c>
      <c r="C85" t="s">
        <v>13</v>
      </c>
      <c r="D85" t="s">
        <v>6249</v>
      </c>
      <c r="E85" s="1">
        <v>44193</v>
      </c>
      <c r="F85" t="s">
        <v>10658</v>
      </c>
      <c r="G85" t="s">
        <v>10716</v>
      </c>
      <c r="H85" t="s">
        <v>37</v>
      </c>
      <c r="I85" t="s">
        <v>37</v>
      </c>
      <c r="J85" t="s">
        <v>37</v>
      </c>
      <c r="K85" t="s">
        <v>2744</v>
      </c>
      <c r="L85" t="s">
        <v>15</v>
      </c>
      <c r="M85" t="s">
        <v>37</v>
      </c>
      <c r="N85" t="s">
        <v>37</v>
      </c>
      <c r="O85" t="s">
        <v>27</v>
      </c>
      <c r="P85" t="s">
        <v>11924</v>
      </c>
      <c r="Q85" t="s">
        <v>5876</v>
      </c>
      <c r="R85" s="1">
        <v>44352</v>
      </c>
      <c r="S85" t="s">
        <v>2744</v>
      </c>
      <c r="T85" t="s">
        <v>14305</v>
      </c>
    </row>
    <row r="86" spans="1:20" x14ac:dyDescent="0.25">
      <c r="A86" t="s">
        <v>16843</v>
      </c>
      <c r="B86" t="s">
        <v>6250</v>
      </c>
      <c r="C86" t="s">
        <v>13</v>
      </c>
      <c r="D86" t="s">
        <v>6251</v>
      </c>
      <c r="E86" s="1">
        <v>44193</v>
      </c>
      <c r="F86" t="s">
        <v>10658</v>
      </c>
      <c r="G86" t="s">
        <v>10716</v>
      </c>
      <c r="H86" t="s">
        <v>37</v>
      </c>
      <c r="I86" t="s">
        <v>37</v>
      </c>
      <c r="J86" t="s">
        <v>37</v>
      </c>
      <c r="K86" t="s">
        <v>2744</v>
      </c>
      <c r="L86" t="s">
        <v>15</v>
      </c>
      <c r="M86" t="s">
        <v>37</v>
      </c>
      <c r="N86" t="s">
        <v>37</v>
      </c>
      <c r="O86" t="s">
        <v>27</v>
      </c>
      <c r="P86" t="s">
        <v>11924</v>
      </c>
      <c r="Q86" t="s">
        <v>5876</v>
      </c>
      <c r="R86" s="1">
        <v>44352</v>
      </c>
      <c r="S86" t="s">
        <v>2744</v>
      </c>
      <c r="T86" t="s">
        <v>14966</v>
      </c>
    </row>
    <row r="87" spans="1:20" x14ac:dyDescent="0.25">
      <c r="A87" t="s">
        <v>16844</v>
      </c>
      <c r="B87" t="s">
        <v>6252</v>
      </c>
      <c r="C87" t="s">
        <v>13</v>
      </c>
      <c r="D87" t="s">
        <v>6253</v>
      </c>
      <c r="E87" s="1">
        <v>44193</v>
      </c>
      <c r="F87" t="s">
        <v>10658</v>
      </c>
      <c r="G87" t="s">
        <v>10716</v>
      </c>
      <c r="H87" t="s">
        <v>37</v>
      </c>
      <c r="I87" t="s">
        <v>37</v>
      </c>
      <c r="J87" t="s">
        <v>37</v>
      </c>
      <c r="K87" t="s">
        <v>2744</v>
      </c>
      <c r="L87" t="s">
        <v>15</v>
      </c>
      <c r="M87" t="s">
        <v>37</v>
      </c>
      <c r="N87" t="s">
        <v>37</v>
      </c>
      <c r="O87" t="s">
        <v>27</v>
      </c>
      <c r="P87" t="s">
        <v>11924</v>
      </c>
      <c r="Q87" t="s">
        <v>5876</v>
      </c>
      <c r="R87" s="1">
        <v>44352</v>
      </c>
      <c r="S87" t="s">
        <v>2744</v>
      </c>
      <c r="T87" t="s">
        <v>14967</v>
      </c>
    </row>
    <row r="88" spans="1:20" x14ac:dyDescent="0.25">
      <c r="A88" t="s">
        <v>16845</v>
      </c>
      <c r="B88" t="s">
        <v>6254</v>
      </c>
      <c r="C88" t="s">
        <v>13</v>
      </c>
      <c r="D88" t="s">
        <v>6255</v>
      </c>
      <c r="E88" s="1">
        <v>44193</v>
      </c>
      <c r="F88" t="s">
        <v>10658</v>
      </c>
      <c r="G88" t="s">
        <v>10716</v>
      </c>
      <c r="H88" t="s">
        <v>37</v>
      </c>
      <c r="I88" t="s">
        <v>37</v>
      </c>
      <c r="J88" t="s">
        <v>37</v>
      </c>
      <c r="K88" t="s">
        <v>2744</v>
      </c>
      <c r="L88" t="s">
        <v>15</v>
      </c>
      <c r="M88" t="s">
        <v>37</v>
      </c>
      <c r="N88" t="s">
        <v>37</v>
      </c>
      <c r="O88" t="s">
        <v>27</v>
      </c>
      <c r="P88" t="s">
        <v>11924</v>
      </c>
      <c r="Q88" t="s">
        <v>5876</v>
      </c>
      <c r="R88" s="1">
        <v>44352</v>
      </c>
      <c r="S88" t="s">
        <v>2744</v>
      </c>
      <c r="T88" t="s">
        <v>14968</v>
      </c>
    </row>
    <row r="89" spans="1:20" x14ac:dyDescent="0.25">
      <c r="A89" t="s">
        <v>16846</v>
      </c>
      <c r="B89" t="s">
        <v>6256</v>
      </c>
      <c r="C89" t="s">
        <v>13</v>
      </c>
      <c r="D89" t="s">
        <v>6257</v>
      </c>
      <c r="E89" s="1">
        <v>44193</v>
      </c>
      <c r="F89" t="s">
        <v>10658</v>
      </c>
      <c r="G89" t="s">
        <v>10716</v>
      </c>
      <c r="H89" t="s">
        <v>37</v>
      </c>
      <c r="I89" t="s">
        <v>37</v>
      </c>
      <c r="J89" t="s">
        <v>37</v>
      </c>
      <c r="K89" t="s">
        <v>2744</v>
      </c>
      <c r="L89" t="s">
        <v>15</v>
      </c>
      <c r="M89" t="s">
        <v>37</v>
      </c>
      <c r="N89" t="s">
        <v>37</v>
      </c>
      <c r="O89" t="s">
        <v>27</v>
      </c>
      <c r="P89" t="s">
        <v>11924</v>
      </c>
      <c r="Q89" t="s">
        <v>5876</v>
      </c>
      <c r="R89" s="1">
        <v>44352</v>
      </c>
      <c r="S89" t="s">
        <v>2744</v>
      </c>
      <c r="T89" t="s">
        <v>14969</v>
      </c>
    </row>
    <row r="90" spans="1:20" x14ac:dyDescent="0.25">
      <c r="A90" t="s">
        <v>16847</v>
      </c>
      <c r="B90" t="s">
        <v>6258</v>
      </c>
      <c r="C90" t="s">
        <v>13</v>
      </c>
      <c r="D90" t="s">
        <v>6259</v>
      </c>
      <c r="E90" s="1">
        <v>44193</v>
      </c>
      <c r="F90" t="s">
        <v>10658</v>
      </c>
      <c r="G90" t="s">
        <v>10716</v>
      </c>
      <c r="H90" t="s">
        <v>37</v>
      </c>
      <c r="I90" t="s">
        <v>37</v>
      </c>
      <c r="J90" t="s">
        <v>37</v>
      </c>
      <c r="K90" t="s">
        <v>2744</v>
      </c>
      <c r="L90" t="s">
        <v>15</v>
      </c>
      <c r="M90" t="s">
        <v>37</v>
      </c>
      <c r="N90" t="s">
        <v>37</v>
      </c>
      <c r="O90" t="s">
        <v>27</v>
      </c>
      <c r="P90" t="s">
        <v>11924</v>
      </c>
      <c r="Q90" t="s">
        <v>5876</v>
      </c>
      <c r="R90" s="1">
        <v>44352</v>
      </c>
      <c r="S90" t="s">
        <v>2744</v>
      </c>
      <c r="T90" t="s">
        <v>14970</v>
      </c>
    </row>
    <row r="91" spans="1:20" x14ac:dyDescent="0.25">
      <c r="A91" t="s">
        <v>16848</v>
      </c>
      <c r="B91" t="s">
        <v>6260</v>
      </c>
      <c r="C91" t="s">
        <v>13</v>
      </c>
      <c r="D91" t="s">
        <v>6261</v>
      </c>
      <c r="E91" s="1">
        <v>44193</v>
      </c>
      <c r="F91" t="s">
        <v>10658</v>
      </c>
      <c r="G91" t="s">
        <v>10716</v>
      </c>
      <c r="H91" t="s">
        <v>37</v>
      </c>
      <c r="I91" t="s">
        <v>37</v>
      </c>
      <c r="J91" t="s">
        <v>37</v>
      </c>
      <c r="K91" t="s">
        <v>2744</v>
      </c>
      <c r="L91" t="s">
        <v>15</v>
      </c>
      <c r="M91" t="s">
        <v>37</v>
      </c>
      <c r="N91" t="s">
        <v>37</v>
      </c>
      <c r="O91" t="s">
        <v>27</v>
      </c>
      <c r="P91" t="s">
        <v>11924</v>
      </c>
      <c r="Q91" t="s">
        <v>5876</v>
      </c>
      <c r="R91" s="1">
        <v>44352</v>
      </c>
      <c r="S91" t="s">
        <v>2744</v>
      </c>
      <c r="T91" t="s">
        <v>14971</v>
      </c>
    </row>
    <row r="92" spans="1:20" x14ac:dyDescent="0.25">
      <c r="A92" t="s">
        <v>16849</v>
      </c>
      <c r="B92" t="s">
        <v>6262</v>
      </c>
      <c r="C92" t="s">
        <v>13</v>
      </c>
      <c r="D92" t="s">
        <v>6263</v>
      </c>
      <c r="E92" s="1">
        <v>44193</v>
      </c>
      <c r="F92" t="s">
        <v>10658</v>
      </c>
      <c r="G92" t="s">
        <v>10716</v>
      </c>
      <c r="H92" t="s">
        <v>37</v>
      </c>
      <c r="I92" t="s">
        <v>37</v>
      </c>
      <c r="J92" t="s">
        <v>37</v>
      </c>
      <c r="K92" t="s">
        <v>2744</v>
      </c>
      <c r="L92" t="s">
        <v>15</v>
      </c>
      <c r="M92" t="s">
        <v>37</v>
      </c>
      <c r="N92" t="s">
        <v>37</v>
      </c>
      <c r="O92" t="s">
        <v>27</v>
      </c>
      <c r="P92" t="s">
        <v>11924</v>
      </c>
      <c r="Q92" t="s">
        <v>5876</v>
      </c>
      <c r="R92" s="1">
        <v>44352</v>
      </c>
      <c r="S92" t="s">
        <v>2744</v>
      </c>
      <c r="T92" t="s">
        <v>14972</v>
      </c>
    </row>
    <row r="93" spans="1:20" x14ac:dyDescent="0.25">
      <c r="A93" t="s">
        <v>16850</v>
      </c>
      <c r="B93" t="s">
        <v>6264</v>
      </c>
      <c r="C93" t="s">
        <v>13</v>
      </c>
      <c r="D93" t="s">
        <v>6265</v>
      </c>
      <c r="E93" s="1">
        <v>44193</v>
      </c>
      <c r="F93" t="s">
        <v>10658</v>
      </c>
      <c r="G93" t="s">
        <v>10716</v>
      </c>
      <c r="H93" t="s">
        <v>37</v>
      </c>
      <c r="I93" t="s">
        <v>37</v>
      </c>
      <c r="J93" t="s">
        <v>37</v>
      </c>
      <c r="K93" t="s">
        <v>2744</v>
      </c>
      <c r="L93" t="s">
        <v>15</v>
      </c>
      <c r="M93" t="s">
        <v>37</v>
      </c>
      <c r="N93" t="s">
        <v>37</v>
      </c>
      <c r="O93" t="s">
        <v>27</v>
      </c>
      <c r="P93" t="s">
        <v>11924</v>
      </c>
      <c r="Q93" t="s">
        <v>5876</v>
      </c>
      <c r="R93" s="1">
        <v>44352</v>
      </c>
      <c r="S93" t="s">
        <v>2744</v>
      </c>
      <c r="T93" t="s">
        <v>14973</v>
      </c>
    </row>
    <row r="94" spans="1:20" x14ac:dyDescent="0.25">
      <c r="A94" t="s">
        <v>16851</v>
      </c>
      <c r="B94" t="s">
        <v>6266</v>
      </c>
      <c r="C94" t="s">
        <v>13</v>
      </c>
      <c r="D94" t="s">
        <v>6267</v>
      </c>
      <c r="E94" s="1">
        <v>44193</v>
      </c>
      <c r="F94" t="s">
        <v>10658</v>
      </c>
      <c r="G94" t="s">
        <v>10716</v>
      </c>
      <c r="H94" t="s">
        <v>37</v>
      </c>
      <c r="I94" t="s">
        <v>37</v>
      </c>
      <c r="J94" t="s">
        <v>37</v>
      </c>
      <c r="K94" t="s">
        <v>2744</v>
      </c>
      <c r="L94" t="s">
        <v>15</v>
      </c>
      <c r="M94" t="s">
        <v>37</v>
      </c>
      <c r="N94" t="s">
        <v>37</v>
      </c>
      <c r="O94" t="s">
        <v>27</v>
      </c>
      <c r="P94" t="s">
        <v>11924</v>
      </c>
      <c r="Q94" t="s">
        <v>5876</v>
      </c>
      <c r="R94" s="1">
        <v>44352</v>
      </c>
      <c r="S94" t="s">
        <v>2744</v>
      </c>
      <c r="T94" t="s">
        <v>14974</v>
      </c>
    </row>
    <row r="95" spans="1:20" x14ac:dyDescent="0.25">
      <c r="A95" t="s">
        <v>16852</v>
      </c>
      <c r="B95" t="s">
        <v>8633</v>
      </c>
      <c r="C95" t="s">
        <v>13</v>
      </c>
      <c r="D95" t="s">
        <v>8634</v>
      </c>
      <c r="E95" s="1">
        <v>44194</v>
      </c>
      <c r="F95" t="s">
        <v>10658</v>
      </c>
      <c r="G95" t="s">
        <v>10756</v>
      </c>
      <c r="H95" t="s">
        <v>10967</v>
      </c>
      <c r="I95" t="s">
        <v>37</v>
      </c>
      <c r="J95" t="s">
        <v>37</v>
      </c>
      <c r="K95" t="s">
        <v>2744</v>
      </c>
      <c r="L95" t="s">
        <v>15</v>
      </c>
      <c r="M95">
        <v>27</v>
      </c>
      <c r="N95" t="s">
        <v>26</v>
      </c>
      <c r="O95" t="s">
        <v>27</v>
      </c>
      <c r="P95" t="s">
        <v>11924</v>
      </c>
      <c r="Q95" t="s">
        <v>5876</v>
      </c>
      <c r="R95" s="1">
        <v>44352</v>
      </c>
      <c r="S95" t="s">
        <v>2744</v>
      </c>
      <c r="T95" t="s">
        <v>14983</v>
      </c>
    </row>
    <row r="96" spans="1:20" x14ac:dyDescent="0.25">
      <c r="A96" t="s">
        <v>16853</v>
      </c>
      <c r="B96" t="s">
        <v>8635</v>
      </c>
      <c r="C96" t="s">
        <v>13</v>
      </c>
      <c r="D96" t="s">
        <v>8636</v>
      </c>
      <c r="E96" s="1">
        <v>44194</v>
      </c>
      <c r="F96" t="s">
        <v>10658</v>
      </c>
      <c r="G96" t="s">
        <v>10756</v>
      </c>
      <c r="H96" t="s">
        <v>10967</v>
      </c>
      <c r="I96" t="s">
        <v>37</v>
      </c>
      <c r="J96" t="s">
        <v>37</v>
      </c>
      <c r="K96" t="s">
        <v>2744</v>
      </c>
      <c r="L96" t="s">
        <v>15</v>
      </c>
      <c r="M96">
        <v>17</v>
      </c>
      <c r="N96" t="s">
        <v>26</v>
      </c>
      <c r="O96" t="s">
        <v>27</v>
      </c>
      <c r="P96" t="s">
        <v>11924</v>
      </c>
      <c r="Q96" t="s">
        <v>5876</v>
      </c>
      <c r="R96" s="1">
        <v>44352</v>
      </c>
      <c r="S96" t="s">
        <v>2744</v>
      </c>
      <c r="T96" t="s">
        <v>14770</v>
      </c>
    </row>
    <row r="97" spans="1:20" x14ac:dyDescent="0.25">
      <c r="A97" t="s">
        <v>16854</v>
      </c>
      <c r="B97" t="s">
        <v>8637</v>
      </c>
      <c r="C97" t="s">
        <v>13</v>
      </c>
      <c r="D97" t="s">
        <v>8638</v>
      </c>
      <c r="E97" s="1">
        <v>44194</v>
      </c>
      <c r="F97" t="s">
        <v>10658</v>
      </c>
      <c r="G97" t="s">
        <v>10756</v>
      </c>
      <c r="H97" t="s">
        <v>10967</v>
      </c>
      <c r="I97" t="s">
        <v>37</v>
      </c>
      <c r="J97" t="s">
        <v>37</v>
      </c>
      <c r="K97" t="s">
        <v>2744</v>
      </c>
      <c r="L97" t="s">
        <v>15</v>
      </c>
      <c r="M97">
        <v>25</v>
      </c>
      <c r="N97" t="s">
        <v>26</v>
      </c>
      <c r="O97" t="s">
        <v>27</v>
      </c>
      <c r="P97" t="s">
        <v>11924</v>
      </c>
      <c r="Q97" t="s">
        <v>5876</v>
      </c>
      <c r="R97" s="1">
        <v>44352</v>
      </c>
      <c r="S97" t="s">
        <v>2744</v>
      </c>
      <c r="T97" t="s">
        <v>14984</v>
      </c>
    </row>
    <row r="98" spans="1:20" x14ac:dyDescent="0.25">
      <c r="A98" t="s">
        <v>16855</v>
      </c>
      <c r="B98" t="s">
        <v>6268</v>
      </c>
      <c r="C98" t="s">
        <v>13</v>
      </c>
      <c r="D98" t="s">
        <v>6269</v>
      </c>
      <c r="E98" s="1">
        <v>44194</v>
      </c>
      <c r="F98" t="s">
        <v>10658</v>
      </c>
      <c r="G98" t="s">
        <v>10716</v>
      </c>
      <c r="H98" t="s">
        <v>37</v>
      </c>
      <c r="I98" t="s">
        <v>37</v>
      </c>
      <c r="J98" t="s">
        <v>37</v>
      </c>
      <c r="K98" t="s">
        <v>2744</v>
      </c>
      <c r="L98" t="s">
        <v>15</v>
      </c>
      <c r="M98" t="s">
        <v>37</v>
      </c>
      <c r="N98" t="s">
        <v>37</v>
      </c>
      <c r="O98" t="s">
        <v>27</v>
      </c>
      <c r="P98" t="s">
        <v>11924</v>
      </c>
      <c r="Q98" t="s">
        <v>5876</v>
      </c>
      <c r="R98" s="1">
        <v>44352</v>
      </c>
      <c r="S98" t="s">
        <v>2744</v>
      </c>
      <c r="T98" t="s">
        <v>14999</v>
      </c>
    </row>
    <row r="99" spans="1:20" x14ac:dyDescent="0.25">
      <c r="A99" t="s">
        <v>16856</v>
      </c>
      <c r="B99" t="s">
        <v>6270</v>
      </c>
      <c r="C99" t="s">
        <v>13</v>
      </c>
      <c r="D99" t="s">
        <v>6271</v>
      </c>
      <c r="E99" s="1">
        <v>44194</v>
      </c>
      <c r="F99" t="s">
        <v>10658</v>
      </c>
      <c r="G99" t="s">
        <v>10716</v>
      </c>
      <c r="H99" t="s">
        <v>37</v>
      </c>
      <c r="I99" t="s">
        <v>37</v>
      </c>
      <c r="J99" t="s">
        <v>37</v>
      </c>
      <c r="K99" t="s">
        <v>2744</v>
      </c>
      <c r="L99" t="s">
        <v>15</v>
      </c>
      <c r="M99" t="s">
        <v>37</v>
      </c>
      <c r="N99" t="s">
        <v>37</v>
      </c>
      <c r="O99" t="s">
        <v>27</v>
      </c>
      <c r="P99" t="s">
        <v>11924</v>
      </c>
      <c r="Q99" t="s">
        <v>5876</v>
      </c>
      <c r="R99" s="1">
        <v>44352</v>
      </c>
      <c r="S99" t="s">
        <v>2744</v>
      </c>
      <c r="T99" t="s">
        <v>15000</v>
      </c>
    </row>
    <row r="100" spans="1:20" x14ac:dyDescent="0.25">
      <c r="A100" t="s">
        <v>16857</v>
      </c>
      <c r="B100" t="s">
        <v>6272</v>
      </c>
      <c r="C100" t="s">
        <v>13</v>
      </c>
      <c r="D100" t="s">
        <v>6273</v>
      </c>
      <c r="E100" s="1">
        <v>44194</v>
      </c>
      <c r="F100" t="s">
        <v>10658</v>
      </c>
      <c r="G100" t="s">
        <v>10716</v>
      </c>
      <c r="H100" t="s">
        <v>37</v>
      </c>
      <c r="I100" t="s">
        <v>37</v>
      </c>
      <c r="J100" t="s">
        <v>37</v>
      </c>
      <c r="K100" t="s">
        <v>2744</v>
      </c>
      <c r="L100" t="s">
        <v>15</v>
      </c>
      <c r="M100" t="s">
        <v>37</v>
      </c>
      <c r="N100" t="s">
        <v>37</v>
      </c>
      <c r="O100" t="s">
        <v>27</v>
      </c>
      <c r="P100" t="s">
        <v>11924</v>
      </c>
      <c r="Q100" t="s">
        <v>5876</v>
      </c>
      <c r="R100" s="1">
        <v>44352</v>
      </c>
      <c r="S100" t="s">
        <v>2744</v>
      </c>
      <c r="T100" t="s">
        <v>15001</v>
      </c>
    </row>
    <row r="101" spans="1:20" x14ac:dyDescent="0.25">
      <c r="A101" t="s">
        <v>16858</v>
      </c>
      <c r="B101" t="s">
        <v>6306</v>
      </c>
      <c r="C101" t="s">
        <v>13</v>
      </c>
      <c r="D101" t="s">
        <v>6307</v>
      </c>
      <c r="E101" s="1">
        <v>44194</v>
      </c>
      <c r="F101" t="s">
        <v>10658</v>
      </c>
      <c r="G101" t="s">
        <v>10716</v>
      </c>
      <c r="H101" t="s">
        <v>37</v>
      </c>
      <c r="I101" t="s">
        <v>37</v>
      </c>
      <c r="J101" t="s">
        <v>37</v>
      </c>
      <c r="K101" t="s">
        <v>2744</v>
      </c>
      <c r="L101" t="s">
        <v>15</v>
      </c>
      <c r="M101" t="s">
        <v>37</v>
      </c>
      <c r="N101" t="s">
        <v>37</v>
      </c>
      <c r="O101" t="s">
        <v>27</v>
      </c>
      <c r="P101" t="s">
        <v>11924</v>
      </c>
      <c r="Q101" t="s">
        <v>5876</v>
      </c>
      <c r="R101" s="1">
        <v>44352</v>
      </c>
      <c r="S101" t="s">
        <v>2744</v>
      </c>
      <c r="T101" t="s">
        <v>15002</v>
      </c>
    </row>
    <row r="102" spans="1:20" x14ac:dyDescent="0.25">
      <c r="A102" t="s">
        <v>16859</v>
      </c>
      <c r="B102" t="s">
        <v>6274</v>
      </c>
      <c r="C102" t="s">
        <v>13</v>
      </c>
      <c r="D102" t="s">
        <v>6275</v>
      </c>
      <c r="E102" s="1">
        <v>44195</v>
      </c>
      <c r="F102" t="s">
        <v>10658</v>
      </c>
      <c r="G102" t="s">
        <v>10716</v>
      </c>
      <c r="H102" t="s">
        <v>37</v>
      </c>
      <c r="I102" t="s">
        <v>37</v>
      </c>
      <c r="J102" t="s">
        <v>37</v>
      </c>
      <c r="K102" t="s">
        <v>2744</v>
      </c>
      <c r="L102" t="s">
        <v>15</v>
      </c>
      <c r="M102" t="s">
        <v>37</v>
      </c>
      <c r="N102" t="s">
        <v>37</v>
      </c>
      <c r="O102" t="s">
        <v>27</v>
      </c>
      <c r="P102" t="s">
        <v>11924</v>
      </c>
      <c r="Q102" t="s">
        <v>5876</v>
      </c>
      <c r="R102" s="1">
        <v>44352</v>
      </c>
      <c r="S102" t="s">
        <v>2744</v>
      </c>
      <c r="T102" t="s">
        <v>15030</v>
      </c>
    </row>
    <row r="103" spans="1:20" x14ac:dyDescent="0.25">
      <c r="A103" t="s">
        <v>16860</v>
      </c>
      <c r="B103" t="s">
        <v>6276</v>
      </c>
      <c r="C103" t="s">
        <v>13</v>
      </c>
      <c r="D103" t="s">
        <v>6277</v>
      </c>
      <c r="E103" s="1">
        <v>44195</v>
      </c>
      <c r="F103" t="s">
        <v>10658</v>
      </c>
      <c r="G103" t="s">
        <v>10716</v>
      </c>
      <c r="H103" t="s">
        <v>37</v>
      </c>
      <c r="I103" t="s">
        <v>37</v>
      </c>
      <c r="J103" t="s">
        <v>37</v>
      </c>
      <c r="K103" t="s">
        <v>2744</v>
      </c>
      <c r="L103" t="s">
        <v>15</v>
      </c>
      <c r="M103" t="s">
        <v>37</v>
      </c>
      <c r="N103" t="s">
        <v>37</v>
      </c>
      <c r="O103" t="s">
        <v>27</v>
      </c>
      <c r="P103" t="s">
        <v>11924</v>
      </c>
      <c r="Q103" t="s">
        <v>5876</v>
      </c>
      <c r="R103" s="1">
        <v>44352</v>
      </c>
      <c r="S103" t="s">
        <v>2744</v>
      </c>
      <c r="T103" t="s">
        <v>15031</v>
      </c>
    </row>
    <row r="104" spans="1:20" x14ac:dyDescent="0.25">
      <c r="A104" t="s">
        <v>16861</v>
      </c>
      <c r="B104" t="s">
        <v>6278</v>
      </c>
      <c r="C104" t="s">
        <v>13</v>
      </c>
      <c r="D104" t="s">
        <v>6279</v>
      </c>
      <c r="E104" s="1">
        <v>44195</v>
      </c>
      <c r="F104" t="s">
        <v>10658</v>
      </c>
      <c r="G104" t="s">
        <v>10716</v>
      </c>
      <c r="H104" t="s">
        <v>37</v>
      </c>
      <c r="I104" t="s">
        <v>37</v>
      </c>
      <c r="J104" t="s">
        <v>37</v>
      </c>
      <c r="K104" t="s">
        <v>2744</v>
      </c>
      <c r="L104" t="s">
        <v>15</v>
      </c>
      <c r="M104" t="s">
        <v>37</v>
      </c>
      <c r="N104" t="s">
        <v>37</v>
      </c>
      <c r="O104" t="s">
        <v>27</v>
      </c>
      <c r="P104" t="s">
        <v>11924</v>
      </c>
      <c r="Q104" t="s">
        <v>5876</v>
      </c>
      <c r="R104" s="1">
        <v>44352</v>
      </c>
      <c r="S104" t="s">
        <v>2744</v>
      </c>
      <c r="T104" t="s">
        <v>14305</v>
      </c>
    </row>
    <row r="105" spans="1:20" x14ac:dyDescent="0.25">
      <c r="A105" t="s">
        <v>16862</v>
      </c>
      <c r="B105" t="s">
        <v>6280</v>
      </c>
      <c r="C105" t="s">
        <v>13</v>
      </c>
      <c r="D105" t="s">
        <v>6281</v>
      </c>
      <c r="E105" s="1">
        <v>44196</v>
      </c>
      <c r="F105" t="s">
        <v>10658</v>
      </c>
      <c r="G105" t="s">
        <v>10716</v>
      </c>
      <c r="H105" t="s">
        <v>37</v>
      </c>
      <c r="I105" t="s">
        <v>37</v>
      </c>
      <c r="J105" t="s">
        <v>37</v>
      </c>
      <c r="K105" t="s">
        <v>2744</v>
      </c>
      <c r="L105" t="s">
        <v>15</v>
      </c>
      <c r="M105" t="s">
        <v>37</v>
      </c>
      <c r="N105" t="s">
        <v>37</v>
      </c>
      <c r="O105" t="s">
        <v>27</v>
      </c>
      <c r="P105" t="s">
        <v>11924</v>
      </c>
      <c r="Q105" t="s">
        <v>5876</v>
      </c>
      <c r="R105" s="1">
        <v>44352</v>
      </c>
      <c r="S105" t="s">
        <v>2744</v>
      </c>
      <c r="T105" t="s">
        <v>15046</v>
      </c>
    </row>
    <row r="106" spans="1:20" x14ac:dyDescent="0.25">
      <c r="A106" t="s">
        <v>16863</v>
      </c>
      <c r="B106" t="s">
        <v>6282</v>
      </c>
      <c r="C106" t="s">
        <v>13</v>
      </c>
      <c r="D106" t="s">
        <v>6283</v>
      </c>
      <c r="E106" s="1">
        <v>44196</v>
      </c>
      <c r="F106" t="s">
        <v>10658</v>
      </c>
      <c r="G106" t="s">
        <v>10716</v>
      </c>
      <c r="H106" t="s">
        <v>37</v>
      </c>
      <c r="I106" t="s">
        <v>37</v>
      </c>
      <c r="J106" t="s">
        <v>37</v>
      </c>
      <c r="K106" t="s">
        <v>2744</v>
      </c>
      <c r="L106" t="s">
        <v>15</v>
      </c>
      <c r="M106" t="s">
        <v>37</v>
      </c>
      <c r="N106" t="s">
        <v>37</v>
      </c>
      <c r="O106" t="s">
        <v>27</v>
      </c>
      <c r="P106" t="s">
        <v>11924</v>
      </c>
      <c r="Q106" t="s">
        <v>5876</v>
      </c>
      <c r="R106" s="1">
        <v>44352</v>
      </c>
      <c r="S106" t="s">
        <v>2744</v>
      </c>
      <c r="T106" t="s">
        <v>15047</v>
      </c>
    </row>
    <row r="107" spans="1:20" x14ac:dyDescent="0.25">
      <c r="A107" t="s">
        <v>16864</v>
      </c>
      <c r="B107" t="s">
        <v>6284</v>
      </c>
      <c r="C107" t="s">
        <v>13</v>
      </c>
      <c r="D107" t="s">
        <v>6285</v>
      </c>
      <c r="E107" s="1">
        <v>44196</v>
      </c>
      <c r="F107" t="s">
        <v>10658</v>
      </c>
      <c r="G107" t="s">
        <v>10716</v>
      </c>
      <c r="H107" t="s">
        <v>37</v>
      </c>
      <c r="I107" t="s">
        <v>37</v>
      </c>
      <c r="J107" t="s">
        <v>37</v>
      </c>
      <c r="K107" t="s">
        <v>2744</v>
      </c>
      <c r="L107" t="s">
        <v>15</v>
      </c>
      <c r="M107" t="s">
        <v>37</v>
      </c>
      <c r="N107" t="s">
        <v>37</v>
      </c>
      <c r="O107" t="s">
        <v>27</v>
      </c>
      <c r="P107" t="s">
        <v>11924</v>
      </c>
      <c r="Q107" t="s">
        <v>5876</v>
      </c>
      <c r="R107" s="1">
        <v>44352</v>
      </c>
      <c r="S107" t="s">
        <v>2744</v>
      </c>
      <c r="T107" t="s">
        <v>15048</v>
      </c>
    </row>
    <row r="108" spans="1:20" x14ac:dyDescent="0.25">
      <c r="A108" t="s">
        <v>16865</v>
      </c>
      <c r="B108" t="s">
        <v>6286</v>
      </c>
      <c r="C108" t="s">
        <v>13</v>
      </c>
      <c r="D108" t="s">
        <v>6287</v>
      </c>
      <c r="E108" s="1">
        <v>44196</v>
      </c>
      <c r="F108" t="s">
        <v>10658</v>
      </c>
      <c r="G108" t="s">
        <v>10716</v>
      </c>
      <c r="H108" t="s">
        <v>37</v>
      </c>
      <c r="I108" t="s">
        <v>37</v>
      </c>
      <c r="J108" t="s">
        <v>37</v>
      </c>
      <c r="K108" t="s">
        <v>2744</v>
      </c>
      <c r="L108" t="s">
        <v>15</v>
      </c>
      <c r="M108" t="s">
        <v>37</v>
      </c>
      <c r="N108" t="s">
        <v>37</v>
      </c>
      <c r="O108" t="s">
        <v>27</v>
      </c>
      <c r="P108" t="s">
        <v>11924</v>
      </c>
      <c r="Q108" t="s">
        <v>5876</v>
      </c>
      <c r="R108" s="1">
        <v>44352</v>
      </c>
      <c r="S108" t="s">
        <v>2744</v>
      </c>
      <c r="T108" t="s">
        <v>15049</v>
      </c>
    </row>
    <row r="109" spans="1:20" x14ac:dyDescent="0.25">
      <c r="A109" t="s">
        <v>16866</v>
      </c>
      <c r="B109" t="s">
        <v>6288</v>
      </c>
      <c r="C109" t="s">
        <v>13</v>
      </c>
      <c r="D109" t="s">
        <v>6289</v>
      </c>
      <c r="E109" s="1">
        <v>44196</v>
      </c>
      <c r="F109" t="s">
        <v>10658</v>
      </c>
      <c r="G109" t="s">
        <v>10716</v>
      </c>
      <c r="H109" t="s">
        <v>37</v>
      </c>
      <c r="I109" t="s">
        <v>37</v>
      </c>
      <c r="J109" t="s">
        <v>37</v>
      </c>
      <c r="K109" t="s">
        <v>2744</v>
      </c>
      <c r="L109" t="s">
        <v>15</v>
      </c>
      <c r="M109" t="s">
        <v>37</v>
      </c>
      <c r="N109" t="s">
        <v>37</v>
      </c>
      <c r="O109" t="s">
        <v>27</v>
      </c>
      <c r="P109" t="s">
        <v>11924</v>
      </c>
      <c r="Q109" t="s">
        <v>5876</v>
      </c>
      <c r="R109" s="1">
        <v>44352</v>
      </c>
      <c r="S109" t="s">
        <v>2744</v>
      </c>
      <c r="T109" t="s">
        <v>14416</v>
      </c>
    </row>
    <row r="110" spans="1:20" x14ac:dyDescent="0.25">
      <c r="A110" t="s">
        <v>16867</v>
      </c>
      <c r="B110" t="s">
        <v>6290</v>
      </c>
      <c r="C110" t="s">
        <v>13</v>
      </c>
      <c r="D110" t="s">
        <v>6291</v>
      </c>
      <c r="E110" s="1">
        <v>44196</v>
      </c>
      <c r="F110" t="s">
        <v>10658</v>
      </c>
      <c r="G110" t="s">
        <v>10716</v>
      </c>
      <c r="H110" t="s">
        <v>37</v>
      </c>
      <c r="I110" t="s">
        <v>37</v>
      </c>
      <c r="J110" t="s">
        <v>37</v>
      </c>
      <c r="K110" t="s">
        <v>2744</v>
      </c>
      <c r="L110" t="s">
        <v>15</v>
      </c>
      <c r="M110" t="s">
        <v>37</v>
      </c>
      <c r="N110" t="s">
        <v>37</v>
      </c>
      <c r="O110" t="s">
        <v>27</v>
      </c>
      <c r="P110" t="s">
        <v>11924</v>
      </c>
      <c r="Q110" t="s">
        <v>5876</v>
      </c>
      <c r="R110" s="1">
        <v>44352</v>
      </c>
      <c r="S110" t="s">
        <v>2744</v>
      </c>
      <c r="T110" t="s">
        <v>15050</v>
      </c>
    </row>
    <row r="111" spans="1:20" x14ac:dyDescent="0.25">
      <c r="A111" t="s">
        <v>16868</v>
      </c>
      <c r="B111" t="s">
        <v>6292</v>
      </c>
      <c r="C111" t="s">
        <v>13</v>
      </c>
      <c r="D111" t="s">
        <v>6293</v>
      </c>
      <c r="E111" s="1">
        <v>44196</v>
      </c>
      <c r="F111" t="s">
        <v>10658</v>
      </c>
      <c r="G111" t="s">
        <v>10716</v>
      </c>
      <c r="H111" t="s">
        <v>37</v>
      </c>
      <c r="I111" t="s">
        <v>37</v>
      </c>
      <c r="J111" t="s">
        <v>37</v>
      </c>
      <c r="K111" t="s">
        <v>2744</v>
      </c>
      <c r="L111" t="s">
        <v>15</v>
      </c>
      <c r="M111" t="s">
        <v>37</v>
      </c>
      <c r="N111" t="s">
        <v>37</v>
      </c>
      <c r="O111" t="s">
        <v>27</v>
      </c>
      <c r="P111" t="s">
        <v>11924</v>
      </c>
      <c r="Q111" t="s">
        <v>5876</v>
      </c>
      <c r="R111" s="1">
        <v>44352</v>
      </c>
      <c r="S111" t="s">
        <v>2744</v>
      </c>
      <c r="T111" t="s">
        <v>15051</v>
      </c>
    </row>
    <row r="112" spans="1:20" x14ac:dyDescent="0.25">
      <c r="A112" t="s">
        <v>16869</v>
      </c>
      <c r="B112" t="s">
        <v>6294</v>
      </c>
      <c r="C112" t="s">
        <v>13</v>
      </c>
      <c r="D112" t="s">
        <v>6295</v>
      </c>
      <c r="E112" s="1">
        <v>44196</v>
      </c>
      <c r="F112" t="s">
        <v>10658</v>
      </c>
      <c r="G112" t="s">
        <v>10716</v>
      </c>
      <c r="H112" t="s">
        <v>37</v>
      </c>
      <c r="I112" t="s">
        <v>37</v>
      </c>
      <c r="J112" t="s">
        <v>37</v>
      </c>
      <c r="K112" t="s">
        <v>2744</v>
      </c>
      <c r="L112" t="s">
        <v>15</v>
      </c>
      <c r="M112" t="s">
        <v>37</v>
      </c>
      <c r="N112" t="s">
        <v>37</v>
      </c>
      <c r="O112" t="s">
        <v>27</v>
      </c>
      <c r="P112" t="s">
        <v>11924</v>
      </c>
      <c r="Q112" t="s">
        <v>5876</v>
      </c>
      <c r="R112" s="1">
        <v>44352</v>
      </c>
      <c r="S112" t="s">
        <v>2744</v>
      </c>
      <c r="T112" t="s">
        <v>15052</v>
      </c>
    </row>
    <row r="113" spans="1:20" x14ac:dyDescent="0.25">
      <c r="A113" t="s">
        <v>16870</v>
      </c>
      <c r="B113" t="s">
        <v>6296</v>
      </c>
      <c r="C113" t="s">
        <v>13</v>
      </c>
      <c r="D113" t="s">
        <v>6297</v>
      </c>
      <c r="E113" s="1">
        <v>44197</v>
      </c>
      <c r="F113" t="s">
        <v>10658</v>
      </c>
      <c r="G113" t="s">
        <v>10716</v>
      </c>
      <c r="H113" t="s">
        <v>37</v>
      </c>
      <c r="I113" t="s">
        <v>37</v>
      </c>
      <c r="J113" t="s">
        <v>37</v>
      </c>
      <c r="K113" t="s">
        <v>2744</v>
      </c>
      <c r="L113" t="s">
        <v>15</v>
      </c>
      <c r="M113" t="s">
        <v>37</v>
      </c>
      <c r="N113" t="s">
        <v>37</v>
      </c>
      <c r="O113" t="s">
        <v>27</v>
      </c>
      <c r="P113" t="s">
        <v>11924</v>
      </c>
      <c r="Q113" t="s">
        <v>5876</v>
      </c>
      <c r="R113" s="1">
        <v>44352</v>
      </c>
      <c r="S113" t="s">
        <v>2744</v>
      </c>
      <c r="T113" t="s">
        <v>15065</v>
      </c>
    </row>
    <row r="114" spans="1:20" x14ac:dyDescent="0.25">
      <c r="A114" t="s">
        <v>16871</v>
      </c>
      <c r="B114" t="s">
        <v>6298</v>
      </c>
      <c r="C114" t="s">
        <v>13</v>
      </c>
      <c r="D114" t="s">
        <v>6299</v>
      </c>
      <c r="E114" s="1">
        <v>44197</v>
      </c>
      <c r="F114" t="s">
        <v>10658</v>
      </c>
      <c r="G114" t="s">
        <v>10716</v>
      </c>
      <c r="H114" t="s">
        <v>37</v>
      </c>
      <c r="I114" t="s">
        <v>37</v>
      </c>
      <c r="J114" t="s">
        <v>37</v>
      </c>
      <c r="K114" t="s">
        <v>2744</v>
      </c>
      <c r="L114" t="s">
        <v>15</v>
      </c>
      <c r="M114" t="s">
        <v>37</v>
      </c>
      <c r="N114" t="s">
        <v>37</v>
      </c>
      <c r="O114" t="s">
        <v>27</v>
      </c>
      <c r="P114" t="s">
        <v>11924</v>
      </c>
      <c r="Q114" t="s">
        <v>5876</v>
      </c>
      <c r="R114" s="1">
        <v>44352</v>
      </c>
      <c r="S114" t="s">
        <v>2744</v>
      </c>
      <c r="T114" t="s">
        <v>14305</v>
      </c>
    </row>
    <row r="115" spans="1:20" x14ac:dyDescent="0.25">
      <c r="A115" t="s">
        <v>16872</v>
      </c>
      <c r="B115" t="s">
        <v>6300</v>
      </c>
      <c r="C115" t="s">
        <v>13</v>
      </c>
      <c r="D115" t="s">
        <v>6301</v>
      </c>
      <c r="E115" s="1">
        <v>44197</v>
      </c>
      <c r="F115" t="s">
        <v>10658</v>
      </c>
      <c r="G115" t="s">
        <v>10716</v>
      </c>
      <c r="H115" t="s">
        <v>37</v>
      </c>
      <c r="I115" t="s">
        <v>37</v>
      </c>
      <c r="J115" t="s">
        <v>37</v>
      </c>
      <c r="K115" t="s">
        <v>2744</v>
      </c>
      <c r="L115" t="s">
        <v>15</v>
      </c>
      <c r="M115" t="s">
        <v>37</v>
      </c>
      <c r="N115" t="s">
        <v>37</v>
      </c>
      <c r="O115" t="s">
        <v>27</v>
      </c>
      <c r="P115" t="s">
        <v>11924</v>
      </c>
      <c r="Q115" t="s">
        <v>5876</v>
      </c>
      <c r="R115" s="1">
        <v>44352</v>
      </c>
      <c r="S115" t="s">
        <v>2744</v>
      </c>
      <c r="T115" t="s">
        <v>15066</v>
      </c>
    </row>
    <row r="116" spans="1:20" x14ac:dyDescent="0.25">
      <c r="A116" t="s">
        <v>16873</v>
      </c>
      <c r="B116" t="s">
        <v>5973</v>
      </c>
      <c r="C116" t="s">
        <v>13</v>
      </c>
      <c r="D116" t="s">
        <v>5974</v>
      </c>
      <c r="E116" s="1">
        <v>44198</v>
      </c>
      <c r="F116" t="s">
        <v>10658</v>
      </c>
      <c r="G116" t="s">
        <v>10756</v>
      </c>
      <c r="H116" t="s">
        <v>10967</v>
      </c>
      <c r="I116" t="s">
        <v>37</v>
      </c>
      <c r="J116" t="s">
        <v>37</v>
      </c>
      <c r="K116" t="s">
        <v>2744</v>
      </c>
      <c r="L116" t="s">
        <v>15</v>
      </c>
      <c r="M116">
        <v>59</v>
      </c>
      <c r="N116" t="s">
        <v>26</v>
      </c>
      <c r="O116" t="s">
        <v>27</v>
      </c>
      <c r="P116" t="s">
        <v>11924</v>
      </c>
      <c r="Q116" t="s">
        <v>5876</v>
      </c>
      <c r="R116" s="1">
        <v>44352</v>
      </c>
      <c r="S116" t="s">
        <v>2744</v>
      </c>
      <c r="T116" t="s">
        <v>15084</v>
      </c>
    </row>
    <row r="117" spans="1:20" x14ac:dyDescent="0.25">
      <c r="A117" t="s">
        <v>16874</v>
      </c>
      <c r="B117" t="s">
        <v>6202</v>
      </c>
      <c r="C117" t="s">
        <v>13</v>
      </c>
      <c r="D117" t="s">
        <v>6203</v>
      </c>
      <c r="E117" s="1">
        <v>44198</v>
      </c>
      <c r="F117" t="s">
        <v>10658</v>
      </c>
      <c r="G117" t="s">
        <v>10716</v>
      </c>
      <c r="H117" t="s">
        <v>37</v>
      </c>
      <c r="I117" t="s">
        <v>37</v>
      </c>
      <c r="J117" t="s">
        <v>37</v>
      </c>
      <c r="K117" t="s">
        <v>2744</v>
      </c>
      <c r="L117" t="s">
        <v>15</v>
      </c>
      <c r="M117" t="s">
        <v>37</v>
      </c>
      <c r="N117" t="s">
        <v>37</v>
      </c>
      <c r="O117" t="s">
        <v>27</v>
      </c>
      <c r="P117" t="s">
        <v>11924</v>
      </c>
      <c r="Q117" t="s">
        <v>5876</v>
      </c>
      <c r="R117" s="1">
        <v>44352</v>
      </c>
      <c r="S117" t="s">
        <v>2744</v>
      </c>
      <c r="T117" t="s">
        <v>15088</v>
      </c>
    </row>
    <row r="118" spans="1:20" x14ac:dyDescent="0.25">
      <c r="A118" t="s">
        <v>16875</v>
      </c>
      <c r="B118" t="s">
        <v>6302</v>
      </c>
      <c r="C118" t="s">
        <v>13</v>
      </c>
      <c r="D118" t="s">
        <v>6303</v>
      </c>
      <c r="E118" s="1">
        <v>44198</v>
      </c>
      <c r="F118" t="s">
        <v>10658</v>
      </c>
      <c r="G118" t="s">
        <v>10716</v>
      </c>
      <c r="H118" t="s">
        <v>37</v>
      </c>
      <c r="I118" t="s">
        <v>37</v>
      </c>
      <c r="J118" t="s">
        <v>37</v>
      </c>
      <c r="K118" t="s">
        <v>2744</v>
      </c>
      <c r="L118" t="s">
        <v>15</v>
      </c>
      <c r="M118" t="s">
        <v>37</v>
      </c>
      <c r="N118" t="s">
        <v>37</v>
      </c>
      <c r="O118" t="s">
        <v>27</v>
      </c>
      <c r="P118" t="s">
        <v>11924</v>
      </c>
      <c r="Q118" t="s">
        <v>5876</v>
      </c>
      <c r="R118" s="1">
        <v>44352</v>
      </c>
      <c r="S118" t="s">
        <v>2744</v>
      </c>
      <c r="T118" t="s">
        <v>15089</v>
      </c>
    </row>
    <row r="119" spans="1:20" x14ac:dyDescent="0.25">
      <c r="A119" t="s">
        <v>16876</v>
      </c>
      <c r="B119" t="s">
        <v>8639</v>
      </c>
      <c r="C119" t="s">
        <v>13</v>
      </c>
      <c r="D119" t="s">
        <v>8640</v>
      </c>
      <c r="E119" s="1">
        <v>44200</v>
      </c>
      <c r="F119" t="s">
        <v>10658</v>
      </c>
      <c r="G119" t="s">
        <v>10756</v>
      </c>
      <c r="H119" t="s">
        <v>10967</v>
      </c>
      <c r="I119" t="s">
        <v>37</v>
      </c>
      <c r="J119" t="s">
        <v>37</v>
      </c>
      <c r="K119" t="s">
        <v>2744</v>
      </c>
      <c r="L119" t="s">
        <v>15</v>
      </c>
      <c r="M119">
        <v>19</v>
      </c>
      <c r="N119" t="s">
        <v>16</v>
      </c>
      <c r="O119" t="s">
        <v>27</v>
      </c>
      <c r="P119" t="s">
        <v>11924</v>
      </c>
      <c r="Q119" t="s">
        <v>5876</v>
      </c>
      <c r="R119" s="1">
        <v>44352</v>
      </c>
      <c r="S119" t="s">
        <v>2744</v>
      </c>
      <c r="T119" t="s">
        <v>15108</v>
      </c>
    </row>
    <row r="120" spans="1:20" x14ac:dyDescent="0.25">
      <c r="A120" t="s">
        <v>16877</v>
      </c>
      <c r="B120" t="s">
        <v>8679</v>
      </c>
      <c r="C120" t="s">
        <v>13</v>
      </c>
      <c r="D120" t="s">
        <v>8680</v>
      </c>
      <c r="E120" s="1">
        <v>44200</v>
      </c>
      <c r="F120" t="s">
        <v>10658</v>
      </c>
      <c r="G120" t="s">
        <v>10756</v>
      </c>
      <c r="H120" t="s">
        <v>10967</v>
      </c>
      <c r="I120" t="s">
        <v>37</v>
      </c>
      <c r="J120" t="s">
        <v>37</v>
      </c>
      <c r="K120" t="s">
        <v>2744</v>
      </c>
      <c r="L120" t="s">
        <v>15</v>
      </c>
      <c r="M120">
        <v>23</v>
      </c>
      <c r="N120" t="s">
        <v>26</v>
      </c>
      <c r="O120" t="s">
        <v>27</v>
      </c>
      <c r="P120" t="s">
        <v>11924</v>
      </c>
      <c r="Q120" t="s">
        <v>5876</v>
      </c>
      <c r="R120" s="1">
        <v>44352</v>
      </c>
      <c r="S120" t="s">
        <v>2744</v>
      </c>
      <c r="T120" t="s">
        <v>15109</v>
      </c>
    </row>
    <row r="121" spans="1:20" x14ac:dyDescent="0.25">
      <c r="A121" t="s">
        <v>16878</v>
      </c>
      <c r="B121" t="s">
        <v>8681</v>
      </c>
      <c r="C121" t="s">
        <v>13</v>
      </c>
      <c r="D121" t="s">
        <v>8682</v>
      </c>
      <c r="E121" s="1">
        <v>44200</v>
      </c>
      <c r="F121" t="s">
        <v>10658</v>
      </c>
      <c r="G121" t="s">
        <v>10756</v>
      </c>
      <c r="H121" t="s">
        <v>10967</v>
      </c>
      <c r="I121" t="s">
        <v>37</v>
      </c>
      <c r="J121" t="s">
        <v>37</v>
      </c>
      <c r="K121" t="s">
        <v>2744</v>
      </c>
      <c r="L121" t="s">
        <v>15</v>
      </c>
      <c r="M121">
        <v>18</v>
      </c>
      <c r="N121" t="s">
        <v>26</v>
      </c>
      <c r="O121" t="s">
        <v>27</v>
      </c>
      <c r="P121" t="s">
        <v>11924</v>
      </c>
      <c r="Q121" t="s">
        <v>5876</v>
      </c>
      <c r="R121" s="1">
        <v>44352</v>
      </c>
      <c r="S121" t="s">
        <v>2744</v>
      </c>
      <c r="T121" t="s">
        <v>15110</v>
      </c>
    </row>
    <row r="122" spans="1:20" x14ac:dyDescent="0.25">
      <c r="A122" t="s">
        <v>16879</v>
      </c>
      <c r="B122" t="s">
        <v>8683</v>
      </c>
      <c r="C122" t="s">
        <v>13</v>
      </c>
      <c r="D122" t="s">
        <v>8684</v>
      </c>
      <c r="E122" s="1">
        <v>44200</v>
      </c>
      <c r="F122" t="s">
        <v>10658</v>
      </c>
      <c r="G122" t="s">
        <v>10756</v>
      </c>
      <c r="H122" t="s">
        <v>10967</v>
      </c>
      <c r="I122" t="s">
        <v>37</v>
      </c>
      <c r="J122" t="s">
        <v>37</v>
      </c>
      <c r="K122" t="s">
        <v>2744</v>
      </c>
      <c r="L122" t="s">
        <v>15</v>
      </c>
      <c r="M122">
        <v>59</v>
      </c>
      <c r="N122" t="s">
        <v>16</v>
      </c>
      <c r="O122" t="s">
        <v>27</v>
      </c>
      <c r="P122" t="s">
        <v>11924</v>
      </c>
      <c r="Q122" t="s">
        <v>5876</v>
      </c>
      <c r="R122" s="1">
        <v>44352</v>
      </c>
      <c r="S122" t="s">
        <v>2744</v>
      </c>
      <c r="T122" t="s">
        <v>15110</v>
      </c>
    </row>
    <row r="123" spans="1:20" x14ac:dyDescent="0.25">
      <c r="A123" t="s">
        <v>16880</v>
      </c>
      <c r="B123" t="s">
        <v>8728</v>
      </c>
      <c r="C123" t="s">
        <v>13</v>
      </c>
      <c r="D123" t="s">
        <v>8729</v>
      </c>
      <c r="E123" s="1">
        <v>44200</v>
      </c>
      <c r="F123" t="s">
        <v>10658</v>
      </c>
      <c r="G123" t="s">
        <v>10756</v>
      </c>
      <c r="H123" t="s">
        <v>10967</v>
      </c>
      <c r="I123" t="s">
        <v>37</v>
      </c>
      <c r="J123" t="s">
        <v>37</v>
      </c>
      <c r="K123" t="s">
        <v>2744</v>
      </c>
      <c r="L123" t="s">
        <v>15</v>
      </c>
      <c r="M123">
        <v>76</v>
      </c>
      <c r="N123" t="s">
        <v>16</v>
      </c>
      <c r="O123" t="s">
        <v>27</v>
      </c>
      <c r="P123" t="s">
        <v>11924</v>
      </c>
      <c r="Q123" t="s">
        <v>5876</v>
      </c>
      <c r="R123" s="1">
        <v>44352</v>
      </c>
      <c r="S123" t="s">
        <v>2744</v>
      </c>
      <c r="T123" t="s">
        <v>15112</v>
      </c>
    </row>
    <row r="124" spans="1:20" x14ac:dyDescent="0.25">
      <c r="A124" t="s">
        <v>16881</v>
      </c>
      <c r="B124" t="s">
        <v>8716</v>
      </c>
      <c r="C124" t="s">
        <v>13</v>
      </c>
      <c r="D124" t="s">
        <v>8717</v>
      </c>
      <c r="E124" s="1">
        <v>44200</v>
      </c>
      <c r="F124" t="s">
        <v>10658</v>
      </c>
      <c r="G124" t="s">
        <v>10756</v>
      </c>
      <c r="H124" t="s">
        <v>10967</v>
      </c>
      <c r="I124" t="s">
        <v>37</v>
      </c>
      <c r="J124" t="s">
        <v>37</v>
      </c>
      <c r="K124" t="s">
        <v>2744</v>
      </c>
      <c r="L124" t="s">
        <v>15</v>
      </c>
      <c r="M124">
        <v>38</v>
      </c>
      <c r="N124" t="s">
        <v>26</v>
      </c>
      <c r="O124" t="s">
        <v>27</v>
      </c>
      <c r="P124" t="s">
        <v>11924</v>
      </c>
      <c r="Q124" t="s">
        <v>5876</v>
      </c>
      <c r="R124" s="1">
        <v>44352</v>
      </c>
      <c r="S124" t="s">
        <v>2744</v>
      </c>
      <c r="T124" t="s">
        <v>15113</v>
      </c>
    </row>
    <row r="125" spans="1:20" x14ac:dyDescent="0.25">
      <c r="A125" t="s">
        <v>16882</v>
      </c>
      <c r="B125" t="s">
        <v>8649</v>
      </c>
      <c r="C125" t="s">
        <v>13</v>
      </c>
      <c r="D125" t="s">
        <v>8650</v>
      </c>
      <c r="E125" s="1">
        <v>44202</v>
      </c>
      <c r="F125" t="s">
        <v>10658</v>
      </c>
      <c r="G125" t="s">
        <v>10756</v>
      </c>
      <c r="H125" t="s">
        <v>10967</v>
      </c>
      <c r="I125" t="s">
        <v>37</v>
      </c>
      <c r="J125" t="s">
        <v>37</v>
      </c>
      <c r="K125" t="s">
        <v>2744</v>
      </c>
      <c r="L125" t="s">
        <v>15</v>
      </c>
      <c r="M125">
        <v>44</v>
      </c>
      <c r="N125" t="s">
        <v>26</v>
      </c>
      <c r="O125" t="s">
        <v>27</v>
      </c>
      <c r="P125" t="s">
        <v>11924</v>
      </c>
      <c r="Q125" t="s">
        <v>5876</v>
      </c>
      <c r="R125" s="1">
        <v>44352</v>
      </c>
      <c r="S125" t="s">
        <v>2744</v>
      </c>
      <c r="T125" t="s">
        <v>15150</v>
      </c>
    </row>
    <row r="126" spans="1:20" x14ac:dyDescent="0.25">
      <c r="A126" t="s">
        <v>16883</v>
      </c>
      <c r="B126" t="s">
        <v>5943</v>
      </c>
      <c r="C126" t="s">
        <v>13</v>
      </c>
      <c r="D126" t="s">
        <v>5944</v>
      </c>
      <c r="E126" s="1">
        <v>44202</v>
      </c>
      <c r="F126" t="s">
        <v>10658</v>
      </c>
      <c r="G126" t="s">
        <v>10756</v>
      </c>
      <c r="H126" t="s">
        <v>10967</v>
      </c>
      <c r="I126" t="s">
        <v>37</v>
      </c>
      <c r="J126" t="s">
        <v>37</v>
      </c>
      <c r="K126" t="s">
        <v>2744</v>
      </c>
      <c r="L126" t="s">
        <v>15</v>
      </c>
      <c r="M126">
        <v>28</v>
      </c>
      <c r="N126" t="s">
        <v>26</v>
      </c>
      <c r="O126" t="s">
        <v>27</v>
      </c>
      <c r="P126" t="s">
        <v>11924</v>
      </c>
      <c r="Q126" t="s">
        <v>5876</v>
      </c>
      <c r="R126" s="1">
        <v>44352</v>
      </c>
      <c r="S126" t="s">
        <v>2744</v>
      </c>
      <c r="T126" t="s">
        <v>15167</v>
      </c>
    </row>
    <row r="127" spans="1:20" x14ac:dyDescent="0.25">
      <c r="A127" t="s">
        <v>16884</v>
      </c>
      <c r="B127" t="s">
        <v>5963</v>
      </c>
      <c r="C127" t="s">
        <v>13</v>
      </c>
      <c r="D127" t="s">
        <v>5964</v>
      </c>
      <c r="E127" s="1">
        <v>44203</v>
      </c>
      <c r="F127" t="s">
        <v>10658</v>
      </c>
      <c r="G127" t="s">
        <v>10756</v>
      </c>
      <c r="H127" t="s">
        <v>10967</v>
      </c>
      <c r="I127" t="s">
        <v>37</v>
      </c>
      <c r="J127" t="s">
        <v>37</v>
      </c>
      <c r="K127" t="s">
        <v>2744</v>
      </c>
      <c r="L127" t="s">
        <v>15</v>
      </c>
      <c r="M127">
        <v>45</v>
      </c>
      <c r="N127" t="s">
        <v>26</v>
      </c>
      <c r="O127" t="s">
        <v>27</v>
      </c>
      <c r="P127" t="s">
        <v>11924</v>
      </c>
      <c r="Q127" t="s">
        <v>5876</v>
      </c>
      <c r="R127" s="1">
        <v>44352</v>
      </c>
      <c r="S127" t="s">
        <v>2744</v>
      </c>
      <c r="T127" t="s">
        <v>15212</v>
      </c>
    </row>
    <row r="128" spans="1:20" x14ac:dyDescent="0.25">
      <c r="A128" t="s">
        <v>16885</v>
      </c>
      <c r="B128" t="s">
        <v>5969</v>
      </c>
      <c r="C128" t="s">
        <v>13</v>
      </c>
      <c r="D128" t="s">
        <v>5970</v>
      </c>
      <c r="E128" s="1">
        <v>44203</v>
      </c>
      <c r="F128" t="s">
        <v>10658</v>
      </c>
      <c r="G128" t="s">
        <v>10756</v>
      </c>
      <c r="H128" t="s">
        <v>10967</v>
      </c>
      <c r="I128" t="s">
        <v>37</v>
      </c>
      <c r="J128" t="s">
        <v>37</v>
      </c>
      <c r="K128" t="s">
        <v>2744</v>
      </c>
      <c r="L128" t="s">
        <v>15</v>
      </c>
      <c r="M128">
        <v>37</v>
      </c>
      <c r="N128" t="s">
        <v>26</v>
      </c>
      <c r="O128" t="s">
        <v>27</v>
      </c>
      <c r="P128" t="s">
        <v>11924</v>
      </c>
      <c r="Q128" t="s">
        <v>5876</v>
      </c>
      <c r="R128" s="1">
        <v>44352</v>
      </c>
      <c r="S128" t="s">
        <v>2744</v>
      </c>
      <c r="T128" t="s">
        <v>15213</v>
      </c>
    </row>
    <row r="129" spans="1:20" x14ac:dyDescent="0.25">
      <c r="A129" t="s">
        <v>16886</v>
      </c>
      <c r="B129" t="s">
        <v>5971</v>
      </c>
      <c r="C129" t="s">
        <v>13</v>
      </c>
      <c r="D129" t="s">
        <v>5972</v>
      </c>
      <c r="E129" s="1">
        <v>44204</v>
      </c>
      <c r="F129" t="s">
        <v>10658</v>
      </c>
      <c r="G129" t="s">
        <v>10756</v>
      </c>
      <c r="H129" t="s">
        <v>10967</v>
      </c>
      <c r="I129" t="s">
        <v>37</v>
      </c>
      <c r="J129" t="s">
        <v>37</v>
      </c>
      <c r="K129" t="s">
        <v>2744</v>
      </c>
      <c r="L129" t="s">
        <v>15</v>
      </c>
      <c r="M129">
        <v>38</v>
      </c>
      <c r="N129" t="s">
        <v>16</v>
      </c>
      <c r="O129" t="s">
        <v>27</v>
      </c>
      <c r="P129" t="s">
        <v>11924</v>
      </c>
      <c r="Q129" t="s">
        <v>5876</v>
      </c>
      <c r="R129" s="1">
        <v>44352</v>
      </c>
      <c r="S129" t="s">
        <v>2744</v>
      </c>
      <c r="T129" t="s">
        <v>15110</v>
      </c>
    </row>
    <row r="130" spans="1:20" x14ac:dyDescent="0.25">
      <c r="A130" t="s">
        <v>16887</v>
      </c>
      <c r="B130" t="s">
        <v>8653</v>
      </c>
      <c r="C130" t="s">
        <v>13</v>
      </c>
      <c r="D130" t="s">
        <v>8654</v>
      </c>
      <c r="E130" s="1">
        <v>44207</v>
      </c>
      <c r="F130" t="s">
        <v>10658</v>
      </c>
      <c r="G130" t="s">
        <v>10756</v>
      </c>
      <c r="H130" t="s">
        <v>10967</v>
      </c>
      <c r="I130" t="s">
        <v>37</v>
      </c>
      <c r="J130" t="s">
        <v>37</v>
      </c>
      <c r="K130" t="s">
        <v>2744</v>
      </c>
      <c r="L130" t="s">
        <v>15</v>
      </c>
      <c r="M130">
        <v>69</v>
      </c>
      <c r="N130" t="s">
        <v>16</v>
      </c>
      <c r="O130" t="s">
        <v>27</v>
      </c>
      <c r="P130" t="s">
        <v>11924</v>
      </c>
      <c r="Q130" t="s">
        <v>5876</v>
      </c>
      <c r="R130" s="1">
        <v>44352</v>
      </c>
      <c r="S130" t="s">
        <v>2744</v>
      </c>
      <c r="T130" t="s">
        <v>15283</v>
      </c>
    </row>
    <row r="131" spans="1:20" x14ac:dyDescent="0.25">
      <c r="A131" t="s">
        <v>16888</v>
      </c>
      <c r="B131" t="s">
        <v>5933</v>
      </c>
      <c r="C131" t="s">
        <v>13</v>
      </c>
      <c r="D131" t="s">
        <v>5934</v>
      </c>
      <c r="E131" s="1">
        <v>44207</v>
      </c>
      <c r="F131" t="s">
        <v>10658</v>
      </c>
      <c r="G131" t="s">
        <v>10756</v>
      </c>
      <c r="H131" t="s">
        <v>10967</v>
      </c>
      <c r="I131" t="s">
        <v>37</v>
      </c>
      <c r="J131" t="s">
        <v>37</v>
      </c>
      <c r="K131" t="s">
        <v>2744</v>
      </c>
      <c r="L131" t="s">
        <v>15</v>
      </c>
      <c r="M131">
        <v>33</v>
      </c>
      <c r="N131" t="s">
        <v>26</v>
      </c>
      <c r="O131" t="s">
        <v>27</v>
      </c>
      <c r="P131" t="s">
        <v>11924</v>
      </c>
      <c r="Q131" t="s">
        <v>5876</v>
      </c>
      <c r="R131" s="1">
        <v>44352</v>
      </c>
      <c r="S131" t="s">
        <v>2744</v>
      </c>
      <c r="T131" t="s">
        <v>15295</v>
      </c>
    </row>
    <row r="132" spans="1:20" x14ac:dyDescent="0.25">
      <c r="A132" t="s">
        <v>16889</v>
      </c>
      <c r="B132" t="s">
        <v>5937</v>
      </c>
      <c r="C132" t="s">
        <v>13</v>
      </c>
      <c r="D132" t="s">
        <v>5938</v>
      </c>
      <c r="E132" s="1">
        <v>44207</v>
      </c>
      <c r="F132" t="s">
        <v>10658</v>
      </c>
      <c r="G132" t="s">
        <v>10756</v>
      </c>
      <c r="H132" t="s">
        <v>10967</v>
      </c>
      <c r="I132" t="s">
        <v>37</v>
      </c>
      <c r="J132" t="s">
        <v>37</v>
      </c>
      <c r="K132" t="s">
        <v>2744</v>
      </c>
      <c r="L132" t="s">
        <v>15</v>
      </c>
      <c r="M132">
        <v>21</v>
      </c>
      <c r="N132" t="s">
        <v>16</v>
      </c>
      <c r="O132" t="s">
        <v>27</v>
      </c>
      <c r="P132" t="s">
        <v>11924</v>
      </c>
      <c r="Q132" t="s">
        <v>5876</v>
      </c>
      <c r="R132" s="1">
        <v>44352</v>
      </c>
      <c r="S132" t="s">
        <v>2744</v>
      </c>
      <c r="T132" t="s">
        <v>15296</v>
      </c>
    </row>
    <row r="133" spans="1:20" x14ac:dyDescent="0.25">
      <c r="A133" t="s">
        <v>16890</v>
      </c>
      <c r="B133" t="s">
        <v>5939</v>
      </c>
      <c r="C133" t="s">
        <v>13</v>
      </c>
      <c r="D133" t="s">
        <v>5940</v>
      </c>
      <c r="E133" s="1">
        <v>44207</v>
      </c>
      <c r="F133" t="s">
        <v>10658</v>
      </c>
      <c r="G133" t="s">
        <v>10756</v>
      </c>
      <c r="H133" t="s">
        <v>10967</v>
      </c>
      <c r="I133" t="s">
        <v>37</v>
      </c>
      <c r="J133" t="s">
        <v>37</v>
      </c>
      <c r="K133" t="s">
        <v>2744</v>
      </c>
      <c r="L133" t="s">
        <v>15</v>
      </c>
      <c r="M133">
        <v>45</v>
      </c>
      <c r="N133" t="s">
        <v>16</v>
      </c>
      <c r="O133" t="s">
        <v>27</v>
      </c>
      <c r="P133" t="s">
        <v>11924</v>
      </c>
      <c r="Q133" t="s">
        <v>5876</v>
      </c>
      <c r="R133" s="1">
        <v>44352</v>
      </c>
      <c r="S133" t="s">
        <v>2744</v>
      </c>
      <c r="T133" t="s">
        <v>15297</v>
      </c>
    </row>
    <row r="134" spans="1:20" x14ac:dyDescent="0.25">
      <c r="A134" t="s">
        <v>16891</v>
      </c>
      <c r="B134" t="s">
        <v>5941</v>
      </c>
      <c r="C134" t="s">
        <v>13</v>
      </c>
      <c r="D134" t="s">
        <v>5942</v>
      </c>
      <c r="E134" s="1">
        <v>44207</v>
      </c>
      <c r="F134" t="s">
        <v>10658</v>
      </c>
      <c r="G134" t="s">
        <v>10756</v>
      </c>
      <c r="H134" t="s">
        <v>10967</v>
      </c>
      <c r="I134" t="s">
        <v>37</v>
      </c>
      <c r="J134" t="s">
        <v>37</v>
      </c>
      <c r="K134" t="s">
        <v>2744</v>
      </c>
      <c r="L134" t="s">
        <v>15</v>
      </c>
      <c r="M134">
        <v>33</v>
      </c>
      <c r="N134" t="s">
        <v>26</v>
      </c>
      <c r="O134" t="s">
        <v>27</v>
      </c>
      <c r="P134" t="s">
        <v>11924</v>
      </c>
      <c r="Q134" t="s">
        <v>5876</v>
      </c>
      <c r="R134" s="1">
        <v>44352</v>
      </c>
      <c r="S134" t="s">
        <v>2744</v>
      </c>
      <c r="T134" t="s">
        <v>15295</v>
      </c>
    </row>
    <row r="135" spans="1:20" x14ac:dyDescent="0.25">
      <c r="A135" t="s">
        <v>16892</v>
      </c>
      <c r="B135" t="s">
        <v>8677</v>
      </c>
      <c r="C135" t="s">
        <v>13</v>
      </c>
      <c r="D135" t="s">
        <v>8678</v>
      </c>
      <c r="E135" s="1">
        <v>44208</v>
      </c>
      <c r="F135" t="s">
        <v>10658</v>
      </c>
      <c r="G135" t="s">
        <v>10756</v>
      </c>
      <c r="H135" t="s">
        <v>10967</v>
      </c>
      <c r="I135" t="s">
        <v>37</v>
      </c>
      <c r="J135" t="s">
        <v>37</v>
      </c>
      <c r="K135" t="s">
        <v>2744</v>
      </c>
      <c r="L135" t="s">
        <v>15</v>
      </c>
      <c r="M135">
        <v>58</v>
      </c>
      <c r="N135" t="s">
        <v>16</v>
      </c>
      <c r="O135" t="s">
        <v>27</v>
      </c>
      <c r="P135" t="s">
        <v>11924</v>
      </c>
      <c r="Q135" t="s">
        <v>5876</v>
      </c>
      <c r="R135" s="1">
        <v>44352</v>
      </c>
      <c r="S135" t="s">
        <v>2744</v>
      </c>
      <c r="T135" t="s">
        <v>15320</v>
      </c>
    </row>
    <row r="136" spans="1:20" x14ac:dyDescent="0.25">
      <c r="A136" t="s">
        <v>16893</v>
      </c>
      <c r="B136" t="s">
        <v>5945</v>
      </c>
      <c r="C136" t="s">
        <v>13</v>
      </c>
      <c r="D136" t="s">
        <v>5946</v>
      </c>
      <c r="E136" s="1">
        <v>44208</v>
      </c>
      <c r="F136" t="s">
        <v>10658</v>
      </c>
      <c r="G136" t="s">
        <v>10756</v>
      </c>
      <c r="H136" t="s">
        <v>10967</v>
      </c>
      <c r="I136" t="s">
        <v>37</v>
      </c>
      <c r="J136" t="s">
        <v>37</v>
      </c>
      <c r="K136" t="s">
        <v>2744</v>
      </c>
      <c r="L136" t="s">
        <v>15</v>
      </c>
      <c r="M136">
        <v>44</v>
      </c>
      <c r="N136" t="s">
        <v>16</v>
      </c>
      <c r="O136" t="s">
        <v>27</v>
      </c>
      <c r="P136" t="s">
        <v>11924</v>
      </c>
      <c r="Q136" t="s">
        <v>5876</v>
      </c>
      <c r="R136" s="1">
        <v>44352</v>
      </c>
      <c r="S136" t="s">
        <v>2744</v>
      </c>
      <c r="T136" t="s">
        <v>15329</v>
      </c>
    </row>
    <row r="137" spans="1:20" x14ac:dyDescent="0.25">
      <c r="A137" t="s">
        <v>16894</v>
      </c>
      <c r="B137" t="s">
        <v>5947</v>
      </c>
      <c r="C137" t="s">
        <v>13</v>
      </c>
      <c r="D137" t="s">
        <v>5948</v>
      </c>
      <c r="E137" s="1">
        <v>44208</v>
      </c>
      <c r="F137" t="s">
        <v>10658</v>
      </c>
      <c r="G137" t="s">
        <v>10756</v>
      </c>
      <c r="H137" t="s">
        <v>10967</v>
      </c>
      <c r="I137" t="s">
        <v>37</v>
      </c>
      <c r="J137" t="s">
        <v>37</v>
      </c>
      <c r="K137" t="s">
        <v>2744</v>
      </c>
      <c r="L137" t="s">
        <v>15</v>
      </c>
      <c r="M137">
        <v>44</v>
      </c>
      <c r="N137" t="s">
        <v>16</v>
      </c>
      <c r="O137" t="s">
        <v>27</v>
      </c>
      <c r="P137" t="s">
        <v>11924</v>
      </c>
      <c r="Q137" t="s">
        <v>5876</v>
      </c>
      <c r="R137" s="1">
        <v>44352</v>
      </c>
      <c r="S137" t="s">
        <v>2744</v>
      </c>
      <c r="T137" t="s">
        <v>15330</v>
      </c>
    </row>
    <row r="138" spans="1:20" x14ac:dyDescent="0.25">
      <c r="A138" t="s">
        <v>16895</v>
      </c>
      <c r="B138" t="s">
        <v>5965</v>
      </c>
      <c r="C138" t="s">
        <v>13</v>
      </c>
      <c r="D138" t="s">
        <v>5966</v>
      </c>
      <c r="E138" s="1">
        <v>44209</v>
      </c>
      <c r="F138" t="s">
        <v>10658</v>
      </c>
      <c r="G138" t="s">
        <v>10756</v>
      </c>
      <c r="H138" t="s">
        <v>10967</v>
      </c>
      <c r="I138" t="s">
        <v>37</v>
      </c>
      <c r="J138" t="s">
        <v>37</v>
      </c>
      <c r="K138" t="s">
        <v>2744</v>
      </c>
      <c r="L138" t="s">
        <v>15</v>
      </c>
      <c r="M138">
        <v>75</v>
      </c>
      <c r="N138" t="s">
        <v>16</v>
      </c>
      <c r="O138" t="s">
        <v>27</v>
      </c>
      <c r="P138" t="s">
        <v>11924</v>
      </c>
      <c r="Q138" t="s">
        <v>5876</v>
      </c>
      <c r="R138" s="1">
        <v>44352</v>
      </c>
      <c r="S138" t="s">
        <v>2744</v>
      </c>
      <c r="T138" t="s">
        <v>15348</v>
      </c>
    </row>
    <row r="139" spans="1:20" x14ac:dyDescent="0.25">
      <c r="A139" t="s">
        <v>16896</v>
      </c>
      <c r="B139" t="s">
        <v>5967</v>
      </c>
      <c r="C139" t="s">
        <v>13</v>
      </c>
      <c r="D139" t="s">
        <v>5968</v>
      </c>
      <c r="E139" s="1">
        <v>44209</v>
      </c>
      <c r="F139" t="s">
        <v>10658</v>
      </c>
      <c r="G139" t="s">
        <v>10756</v>
      </c>
      <c r="H139" t="s">
        <v>10967</v>
      </c>
      <c r="I139" t="s">
        <v>37</v>
      </c>
      <c r="J139" t="s">
        <v>37</v>
      </c>
      <c r="K139" t="s">
        <v>2744</v>
      </c>
      <c r="L139" t="s">
        <v>15</v>
      </c>
      <c r="M139">
        <v>85</v>
      </c>
      <c r="N139" t="s">
        <v>26</v>
      </c>
      <c r="O139" t="s">
        <v>27</v>
      </c>
      <c r="P139" t="s">
        <v>11924</v>
      </c>
      <c r="Q139" t="s">
        <v>5876</v>
      </c>
      <c r="R139" s="1">
        <v>44352</v>
      </c>
      <c r="S139" t="s">
        <v>2744</v>
      </c>
      <c r="T139" t="s">
        <v>15349</v>
      </c>
    </row>
    <row r="140" spans="1:20" x14ac:dyDescent="0.25">
      <c r="A140" t="s">
        <v>16897</v>
      </c>
      <c r="B140" t="s">
        <v>8651</v>
      </c>
      <c r="C140" t="s">
        <v>13</v>
      </c>
      <c r="D140" t="s">
        <v>8652</v>
      </c>
      <c r="E140" s="1">
        <v>44210</v>
      </c>
      <c r="F140" t="s">
        <v>10658</v>
      </c>
      <c r="G140" t="s">
        <v>10756</v>
      </c>
      <c r="H140" t="s">
        <v>10967</v>
      </c>
      <c r="I140" t="s">
        <v>37</v>
      </c>
      <c r="J140" t="s">
        <v>37</v>
      </c>
      <c r="K140" t="s">
        <v>2744</v>
      </c>
      <c r="L140" t="s">
        <v>15</v>
      </c>
      <c r="M140">
        <v>30</v>
      </c>
      <c r="N140" t="s">
        <v>16</v>
      </c>
      <c r="O140" t="s">
        <v>27</v>
      </c>
      <c r="P140" t="s">
        <v>11924</v>
      </c>
      <c r="Q140" t="s">
        <v>5876</v>
      </c>
      <c r="R140" s="1">
        <v>44352</v>
      </c>
      <c r="S140" t="s">
        <v>2744</v>
      </c>
      <c r="T140" t="s">
        <v>15366</v>
      </c>
    </row>
    <row r="141" spans="1:20" x14ac:dyDescent="0.25">
      <c r="A141" t="s">
        <v>16898</v>
      </c>
      <c r="B141" t="s">
        <v>8655</v>
      </c>
      <c r="C141" t="s">
        <v>13</v>
      </c>
      <c r="D141" t="s">
        <v>8656</v>
      </c>
      <c r="E141" s="1">
        <v>44210</v>
      </c>
      <c r="F141" t="s">
        <v>10658</v>
      </c>
      <c r="G141" t="s">
        <v>10756</v>
      </c>
      <c r="H141" t="s">
        <v>10967</v>
      </c>
      <c r="I141" t="s">
        <v>37</v>
      </c>
      <c r="J141" t="s">
        <v>37</v>
      </c>
      <c r="K141" t="s">
        <v>2744</v>
      </c>
      <c r="L141" t="s">
        <v>15</v>
      </c>
      <c r="M141">
        <v>54</v>
      </c>
      <c r="N141" t="s">
        <v>16</v>
      </c>
      <c r="O141" t="s">
        <v>27</v>
      </c>
      <c r="P141" t="s">
        <v>11924</v>
      </c>
      <c r="Q141" t="s">
        <v>5876</v>
      </c>
      <c r="R141" s="1">
        <v>44352</v>
      </c>
      <c r="S141" t="s">
        <v>2744</v>
      </c>
      <c r="T141" t="s">
        <v>15367</v>
      </c>
    </row>
    <row r="142" spans="1:20" x14ac:dyDescent="0.25">
      <c r="A142" t="s">
        <v>16899</v>
      </c>
      <c r="B142" t="s">
        <v>8659</v>
      </c>
      <c r="C142" t="s">
        <v>13</v>
      </c>
      <c r="D142" t="s">
        <v>8660</v>
      </c>
      <c r="E142" s="1">
        <v>44211</v>
      </c>
      <c r="F142" t="s">
        <v>10658</v>
      </c>
      <c r="G142" t="s">
        <v>10756</v>
      </c>
      <c r="H142" t="s">
        <v>10967</v>
      </c>
      <c r="I142" t="s">
        <v>37</v>
      </c>
      <c r="J142" t="s">
        <v>37</v>
      </c>
      <c r="K142" t="s">
        <v>2744</v>
      </c>
      <c r="L142" t="s">
        <v>15</v>
      </c>
      <c r="M142">
        <v>48</v>
      </c>
      <c r="N142" t="s">
        <v>26</v>
      </c>
      <c r="O142" t="s">
        <v>27</v>
      </c>
      <c r="P142" t="s">
        <v>11924</v>
      </c>
      <c r="Q142" t="s">
        <v>5876</v>
      </c>
      <c r="R142" s="1">
        <v>44352</v>
      </c>
      <c r="S142" t="s">
        <v>2744</v>
      </c>
      <c r="T142" t="s">
        <v>15392</v>
      </c>
    </row>
    <row r="143" spans="1:20" x14ac:dyDescent="0.25">
      <c r="A143" t="s">
        <v>16900</v>
      </c>
      <c r="B143" t="s">
        <v>8671</v>
      </c>
      <c r="C143" t="s">
        <v>13</v>
      </c>
      <c r="D143" t="s">
        <v>8672</v>
      </c>
      <c r="E143" s="1">
        <v>44211</v>
      </c>
      <c r="F143" t="s">
        <v>10658</v>
      </c>
      <c r="G143" t="s">
        <v>10756</v>
      </c>
      <c r="H143" t="s">
        <v>10967</v>
      </c>
      <c r="I143" t="s">
        <v>37</v>
      </c>
      <c r="J143" t="s">
        <v>37</v>
      </c>
      <c r="K143" t="s">
        <v>2744</v>
      </c>
      <c r="L143" t="s">
        <v>15</v>
      </c>
      <c r="M143">
        <v>23</v>
      </c>
      <c r="N143" t="s">
        <v>26</v>
      </c>
      <c r="O143" t="s">
        <v>27</v>
      </c>
      <c r="P143" t="s">
        <v>11924</v>
      </c>
      <c r="Q143" t="s">
        <v>5876</v>
      </c>
      <c r="R143" s="1">
        <v>44352</v>
      </c>
      <c r="S143" t="s">
        <v>2744</v>
      </c>
      <c r="T143" t="s">
        <v>15393</v>
      </c>
    </row>
    <row r="144" spans="1:20" x14ac:dyDescent="0.25">
      <c r="A144" t="s">
        <v>16901</v>
      </c>
      <c r="B144" t="s">
        <v>8714</v>
      </c>
      <c r="C144" t="s">
        <v>13</v>
      </c>
      <c r="D144" t="s">
        <v>8715</v>
      </c>
      <c r="E144" s="1">
        <v>44211</v>
      </c>
      <c r="F144" t="s">
        <v>10658</v>
      </c>
      <c r="G144" t="s">
        <v>10756</v>
      </c>
      <c r="H144" t="s">
        <v>10967</v>
      </c>
      <c r="I144" t="s">
        <v>37</v>
      </c>
      <c r="J144" t="s">
        <v>37</v>
      </c>
      <c r="K144" t="s">
        <v>2744</v>
      </c>
      <c r="L144" t="s">
        <v>15</v>
      </c>
      <c r="M144">
        <v>43</v>
      </c>
      <c r="N144" t="s">
        <v>26</v>
      </c>
      <c r="O144" t="s">
        <v>27</v>
      </c>
      <c r="P144" t="s">
        <v>11924</v>
      </c>
      <c r="Q144" t="s">
        <v>5876</v>
      </c>
      <c r="R144" s="1">
        <v>44352</v>
      </c>
      <c r="S144" t="s">
        <v>2744</v>
      </c>
      <c r="T144" t="s">
        <v>15394</v>
      </c>
    </row>
    <row r="145" spans="1:20" x14ac:dyDescent="0.25">
      <c r="A145" t="s">
        <v>16902</v>
      </c>
      <c r="B145" t="s">
        <v>8657</v>
      </c>
      <c r="C145" t="s">
        <v>13</v>
      </c>
      <c r="D145" t="s">
        <v>8658</v>
      </c>
      <c r="E145" s="1">
        <v>44214</v>
      </c>
      <c r="F145" t="s">
        <v>10658</v>
      </c>
      <c r="G145" t="s">
        <v>10756</v>
      </c>
      <c r="H145" t="s">
        <v>10967</v>
      </c>
      <c r="I145" t="s">
        <v>37</v>
      </c>
      <c r="J145" t="s">
        <v>37</v>
      </c>
      <c r="K145" t="s">
        <v>2744</v>
      </c>
      <c r="L145" t="s">
        <v>15</v>
      </c>
      <c r="M145">
        <v>33</v>
      </c>
      <c r="N145" t="s">
        <v>26</v>
      </c>
      <c r="O145" t="s">
        <v>27</v>
      </c>
      <c r="P145" t="s">
        <v>11924</v>
      </c>
      <c r="Q145" t="s">
        <v>5876</v>
      </c>
      <c r="R145" s="1">
        <v>44352</v>
      </c>
      <c r="S145" t="s">
        <v>2744</v>
      </c>
      <c r="T145" t="s">
        <v>15429</v>
      </c>
    </row>
    <row r="146" spans="1:20" x14ac:dyDescent="0.25">
      <c r="A146" t="s">
        <v>16903</v>
      </c>
      <c r="B146" t="s">
        <v>9247</v>
      </c>
      <c r="C146" t="s">
        <v>13</v>
      </c>
      <c r="D146" t="s">
        <v>9248</v>
      </c>
      <c r="E146" s="1">
        <v>44214</v>
      </c>
      <c r="F146" t="s">
        <v>10658</v>
      </c>
      <c r="G146" t="s">
        <v>10716</v>
      </c>
      <c r="H146" t="s">
        <v>37</v>
      </c>
      <c r="I146" t="s">
        <v>37</v>
      </c>
      <c r="J146" t="s">
        <v>37</v>
      </c>
      <c r="K146" t="s">
        <v>2744</v>
      </c>
      <c r="L146" t="s">
        <v>15</v>
      </c>
      <c r="M146" t="s">
        <v>37</v>
      </c>
      <c r="N146" t="s">
        <v>37</v>
      </c>
      <c r="O146" t="s">
        <v>27</v>
      </c>
      <c r="P146" t="s">
        <v>11924</v>
      </c>
      <c r="Q146" t="s">
        <v>5876</v>
      </c>
      <c r="R146" s="1">
        <v>44352</v>
      </c>
      <c r="S146" t="s">
        <v>2744</v>
      </c>
      <c r="T146" t="s">
        <v>15432</v>
      </c>
    </row>
    <row r="147" spans="1:20" x14ac:dyDescent="0.25">
      <c r="A147" t="s">
        <v>16904</v>
      </c>
      <c r="B147" t="s">
        <v>8661</v>
      </c>
      <c r="C147" t="s">
        <v>13</v>
      </c>
      <c r="D147" t="s">
        <v>8662</v>
      </c>
      <c r="E147" s="1">
        <v>44215</v>
      </c>
      <c r="F147" t="s">
        <v>10658</v>
      </c>
      <c r="G147" t="s">
        <v>10756</v>
      </c>
      <c r="H147" t="s">
        <v>10967</v>
      </c>
      <c r="I147" t="s">
        <v>37</v>
      </c>
      <c r="J147" t="s">
        <v>37</v>
      </c>
      <c r="K147" t="s">
        <v>2744</v>
      </c>
      <c r="L147" t="s">
        <v>15</v>
      </c>
      <c r="M147">
        <v>27</v>
      </c>
      <c r="N147" t="s">
        <v>26</v>
      </c>
      <c r="O147" t="s">
        <v>27</v>
      </c>
      <c r="P147" t="s">
        <v>11924</v>
      </c>
      <c r="Q147" t="s">
        <v>5876</v>
      </c>
      <c r="R147" s="1">
        <v>44352</v>
      </c>
      <c r="S147" t="s">
        <v>2744</v>
      </c>
      <c r="T147" t="s">
        <v>15457</v>
      </c>
    </row>
    <row r="148" spans="1:20" x14ac:dyDescent="0.25">
      <c r="A148" t="s">
        <v>16905</v>
      </c>
      <c r="B148" t="s">
        <v>8667</v>
      </c>
      <c r="C148" t="s">
        <v>13</v>
      </c>
      <c r="D148" t="s">
        <v>8668</v>
      </c>
      <c r="E148" s="1">
        <v>44215</v>
      </c>
      <c r="F148" t="s">
        <v>10658</v>
      </c>
      <c r="G148" t="s">
        <v>10756</v>
      </c>
      <c r="H148" t="s">
        <v>10967</v>
      </c>
      <c r="I148" t="s">
        <v>37</v>
      </c>
      <c r="J148" t="s">
        <v>37</v>
      </c>
      <c r="K148" t="s">
        <v>2744</v>
      </c>
      <c r="L148" t="s">
        <v>15</v>
      </c>
      <c r="M148">
        <v>31</v>
      </c>
      <c r="N148" t="s">
        <v>16</v>
      </c>
      <c r="O148" t="s">
        <v>27</v>
      </c>
      <c r="P148" t="s">
        <v>11924</v>
      </c>
      <c r="Q148" t="s">
        <v>5876</v>
      </c>
      <c r="R148" s="1">
        <v>44352</v>
      </c>
      <c r="S148" t="s">
        <v>2744</v>
      </c>
      <c r="T148" t="s">
        <v>15458</v>
      </c>
    </row>
    <row r="149" spans="1:20" x14ac:dyDescent="0.25">
      <c r="A149" t="s">
        <v>16906</v>
      </c>
      <c r="B149" t="s">
        <v>8669</v>
      </c>
      <c r="C149" t="s">
        <v>13</v>
      </c>
      <c r="D149" t="s">
        <v>8670</v>
      </c>
      <c r="E149" s="1">
        <v>44215</v>
      </c>
      <c r="F149" t="s">
        <v>10658</v>
      </c>
      <c r="G149" t="s">
        <v>10756</v>
      </c>
      <c r="H149" t="s">
        <v>10967</v>
      </c>
      <c r="I149" t="s">
        <v>37</v>
      </c>
      <c r="J149" t="s">
        <v>37</v>
      </c>
      <c r="K149" t="s">
        <v>2744</v>
      </c>
      <c r="L149" t="s">
        <v>15</v>
      </c>
      <c r="M149">
        <v>27</v>
      </c>
      <c r="N149" t="s">
        <v>16</v>
      </c>
      <c r="O149" t="s">
        <v>27</v>
      </c>
      <c r="P149" t="s">
        <v>11924</v>
      </c>
      <c r="Q149" t="s">
        <v>5876</v>
      </c>
      <c r="R149" s="1">
        <v>44352</v>
      </c>
      <c r="S149" t="s">
        <v>2744</v>
      </c>
      <c r="T149" t="s">
        <v>15110</v>
      </c>
    </row>
    <row r="150" spans="1:20" x14ac:dyDescent="0.25">
      <c r="A150" t="s">
        <v>16907</v>
      </c>
      <c r="B150" t="s">
        <v>8685</v>
      </c>
      <c r="C150" t="s">
        <v>13</v>
      </c>
      <c r="D150" t="s">
        <v>8686</v>
      </c>
      <c r="E150" s="1">
        <v>44215</v>
      </c>
      <c r="F150" t="s">
        <v>10658</v>
      </c>
      <c r="G150" t="s">
        <v>10756</v>
      </c>
      <c r="H150" t="s">
        <v>10967</v>
      </c>
      <c r="I150" t="s">
        <v>37</v>
      </c>
      <c r="J150" t="s">
        <v>37</v>
      </c>
      <c r="K150" t="s">
        <v>2744</v>
      </c>
      <c r="L150" t="s">
        <v>15</v>
      </c>
      <c r="M150">
        <v>28</v>
      </c>
      <c r="N150" t="s">
        <v>26</v>
      </c>
      <c r="O150" t="s">
        <v>27</v>
      </c>
      <c r="P150" t="s">
        <v>11924</v>
      </c>
      <c r="Q150" t="s">
        <v>5876</v>
      </c>
      <c r="R150" s="1">
        <v>44352</v>
      </c>
      <c r="S150" t="s">
        <v>2744</v>
      </c>
      <c r="T150" t="s">
        <v>15459</v>
      </c>
    </row>
    <row r="151" spans="1:20" x14ac:dyDescent="0.25">
      <c r="A151" t="s">
        <v>16908</v>
      </c>
      <c r="B151" t="s">
        <v>8726</v>
      </c>
      <c r="C151" t="s">
        <v>13</v>
      </c>
      <c r="D151" t="s">
        <v>8727</v>
      </c>
      <c r="E151" s="1">
        <v>44215</v>
      </c>
      <c r="F151" t="s">
        <v>10658</v>
      </c>
      <c r="G151" t="s">
        <v>10756</v>
      </c>
      <c r="H151" t="s">
        <v>10967</v>
      </c>
      <c r="I151" t="s">
        <v>37</v>
      </c>
      <c r="J151" t="s">
        <v>37</v>
      </c>
      <c r="K151" t="s">
        <v>2744</v>
      </c>
      <c r="L151" t="s">
        <v>15</v>
      </c>
      <c r="M151">
        <v>32</v>
      </c>
      <c r="N151" t="s">
        <v>16</v>
      </c>
      <c r="O151" t="s">
        <v>27</v>
      </c>
      <c r="P151" t="s">
        <v>11924</v>
      </c>
      <c r="Q151" t="s">
        <v>5876</v>
      </c>
      <c r="R151" s="1">
        <v>44352</v>
      </c>
      <c r="S151" t="s">
        <v>2744</v>
      </c>
      <c r="T151" t="s">
        <v>15460</v>
      </c>
    </row>
    <row r="152" spans="1:20" x14ac:dyDescent="0.25">
      <c r="A152" t="s">
        <v>16909</v>
      </c>
      <c r="B152" t="s">
        <v>9237</v>
      </c>
      <c r="C152" t="s">
        <v>13</v>
      </c>
      <c r="D152" t="s">
        <v>9238</v>
      </c>
      <c r="E152" s="1">
        <v>44215</v>
      </c>
      <c r="F152" t="s">
        <v>10658</v>
      </c>
      <c r="G152" t="s">
        <v>10716</v>
      </c>
      <c r="H152" t="s">
        <v>37</v>
      </c>
      <c r="I152" t="s">
        <v>37</v>
      </c>
      <c r="J152" t="s">
        <v>37</v>
      </c>
      <c r="K152" t="s">
        <v>2744</v>
      </c>
      <c r="L152" t="s">
        <v>15</v>
      </c>
      <c r="M152" t="s">
        <v>37</v>
      </c>
      <c r="N152" t="s">
        <v>37</v>
      </c>
      <c r="O152" t="s">
        <v>27</v>
      </c>
      <c r="P152" t="s">
        <v>11924</v>
      </c>
      <c r="Q152" t="s">
        <v>5876</v>
      </c>
      <c r="R152" s="1">
        <v>44352</v>
      </c>
      <c r="S152" t="s">
        <v>2744</v>
      </c>
      <c r="T152" t="s">
        <v>15461</v>
      </c>
    </row>
    <row r="153" spans="1:20" x14ac:dyDescent="0.25">
      <c r="A153" t="s">
        <v>16910</v>
      </c>
      <c r="B153" t="s">
        <v>9239</v>
      </c>
      <c r="C153" t="s">
        <v>13</v>
      </c>
      <c r="D153" t="s">
        <v>9240</v>
      </c>
      <c r="E153" s="1">
        <v>44215</v>
      </c>
      <c r="F153" t="s">
        <v>10658</v>
      </c>
      <c r="G153" t="s">
        <v>10716</v>
      </c>
      <c r="H153" t="s">
        <v>37</v>
      </c>
      <c r="I153" t="s">
        <v>37</v>
      </c>
      <c r="J153" t="s">
        <v>37</v>
      </c>
      <c r="K153" t="s">
        <v>2744</v>
      </c>
      <c r="L153" t="s">
        <v>15</v>
      </c>
      <c r="M153" t="s">
        <v>37</v>
      </c>
      <c r="N153" t="s">
        <v>37</v>
      </c>
      <c r="O153" t="s">
        <v>27</v>
      </c>
      <c r="P153" t="s">
        <v>11924</v>
      </c>
      <c r="Q153" t="s">
        <v>5876</v>
      </c>
      <c r="R153" s="1">
        <v>44352</v>
      </c>
      <c r="S153" t="s">
        <v>2744</v>
      </c>
      <c r="T153" t="s">
        <v>15462</v>
      </c>
    </row>
    <row r="154" spans="1:20" x14ac:dyDescent="0.25">
      <c r="A154" t="s">
        <v>16911</v>
      </c>
      <c r="B154" t="s">
        <v>9241</v>
      </c>
      <c r="C154" t="s">
        <v>13</v>
      </c>
      <c r="D154" t="s">
        <v>9242</v>
      </c>
      <c r="E154" s="1">
        <v>44215</v>
      </c>
      <c r="F154" t="s">
        <v>10658</v>
      </c>
      <c r="G154" t="s">
        <v>10716</v>
      </c>
      <c r="H154" t="s">
        <v>37</v>
      </c>
      <c r="I154" t="s">
        <v>37</v>
      </c>
      <c r="J154" t="s">
        <v>37</v>
      </c>
      <c r="K154" t="s">
        <v>2744</v>
      </c>
      <c r="L154" t="s">
        <v>15</v>
      </c>
      <c r="M154" t="s">
        <v>37</v>
      </c>
      <c r="N154" t="s">
        <v>37</v>
      </c>
      <c r="O154" t="s">
        <v>27</v>
      </c>
      <c r="P154" t="s">
        <v>11924</v>
      </c>
      <c r="Q154" t="s">
        <v>5876</v>
      </c>
      <c r="R154" s="1">
        <v>44352</v>
      </c>
      <c r="S154" t="s">
        <v>2744</v>
      </c>
      <c r="T154" t="s">
        <v>15463</v>
      </c>
    </row>
    <row r="155" spans="1:20" x14ac:dyDescent="0.25">
      <c r="A155" t="s">
        <v>16912</v>
      </c>
      <c r="B155" t="s">
        <v>9243</v>
      </c>
      <c r="C155" t="s">
        <v>13</v>
      </c>
      <c r="D155" t="s">
        <v>9244</v>
      </c>
      <c r="E155" s="1">
        <v>44215</v>
      </c>
      <c r="F155" t="s">
        <v>10658</v>
      </c>
      <c r="G155" t="s">
        <v>10716</v>
      </c>
      <c r="H155" t="s">
        <v>37</v>
      </c>
      <c r="I155" t="s">
        <v>37</v>
      </c>
      <c r="J155" t="s">
        <v>37</v>
      </c>
      <c r="K155" t="s">
        <v>2744</v>
      </c>
      <c r="L155" t="s">
        <v>15</v>
      </c>
      <c r="M155" t="s">
        <v>37</v>
      </c>
      <c r="N155" t="s">
        <v>37</v>
      </c>
      <c r="O155" t="s">
        <v>27</v>
      </c>
      <c r="P155" t="s">
        <v>11924</v>
      </c>
      <c r="Q155" t="s">
        <v>5876</v>
      </c>
      <c r="R155" s="1">
        <v>44352</v>
      </c>
      <c r="S155" t="s">
        <v>2744</v>
      </c>
      <c r="T155" t="s">
        <v>15464</v>
      </c>
    </row>
    <row r="156" spans="1:20" x14ac:dyDescent="0.25">
      <c r="A156" t="s">
        <v>16913</v>
      </c>
      <c r="B156" t="s">
        <v>9245</v>
      </c>
      <c r="C156" t="s">
        <v>13</v>
      </c>
      <c r="D156" t="s">
        <v>9246</v>
      </c>
      <c r="E156" s="1">
        <v>44215</v>
      </c>
      <c r="F156" t="s">
        <v>10658</v>
      </c>
      <c r="G156" t="s">
        <v>10716</v>
      </c>
      <c r="H156" t="s">
        <v>37</v>
      </c>
      <c r="I156" t="s">
        <v>37</v>
      </c>
      <c r="J156" t="s">
        <v>37</v>
      </c>
      <c r="K156" t="s">
        <v>2744</v>
      </c>
      <c r="L156" t="s">
        <v>15</v>
      </c>
      <c r="M156" t="s">
        <v>37</v>
      </c>
      <c r="N156" t="s">
        <v>37</v>
      </c>
      <c r="O156" t="s">
        <v>27</v>
      </c>
      <c r="P156" t="s">
        <v>11924</v>
      </c>
      <c r="Q156" t="s">
        <v>5876</v>
      </c>
      <c r="R156" s="1">
        <v>44352</v>
      </c>
      <c r="S156" t="s">
        <v>2744</v>
      </c>
      <c r="T156" t="s">
        <v>15465</v>
      </c>
    </row>
    <row r="157" spans="1:20" x14ac:dyDescent="0.25">
      <c r="A157" t="s">
        <v>16914</v>
      </c>
      <c r="B157" t="s">
        <v>9249</v>
      </c>
      <c r="C157" t="s">
        <v>13</v>
      </c>
      <c r="D157" t="s">
        <v>9250</v>
      </c>
      <c r="E157" s="1">
        <v>44215</v>
      </c>
      <c r="F157" t="s">
        <v>10658</v>
      </c>
      <c r="G157" t="s">
        <v>10716</v>
      </c>
      <c r="H157" t="s">
        <v>37</v>
      </c>
      <c r="I157" t="s">
        <v>37</v>
      </c>
      <c r="J157" t="s">
        <v>37</v>
      </c>
      <c r="K157" t="s">
        <v>2744</v>
      </c>
      <c r="L157" t="s">
        <v>15</v>
      </c>
      <c r="M157" t="s">
        <v>37</v>
      </c>
      <c r="N157" t="s">
        <v>37</v>
      </c>
      <c r="O157" t="s">
        <v>27</v>
      </c>
      <c r="P157" t="s">
        <v>11924</v>
      </c>
      <c r="Q157" t="s">
        <v>5876</v>
      </c>
      <c r="R157" s="1">
        <v>44352</v>
      </c>
      <c r="S157" t="s">
        <v>2744</v>
      </c>
      <c r="T157" t="s">
        <v>15466</v>
      </c>
    </row>
    <row r="158" spans="1:20" x14ac:dyDescent="0.25">
      <c r="A158" t="s">
        <v>16915</v>
      </c>
      <c r="B158" t="s">
        <v>6538</v>
      </c>
      <c r="C158" t="s">
        <v>13</v>
      </c>
      <c r="D158" t="s">
        <v>6539</v>
      </c>
      <c r="E158" s="1">
        <v>44216</v>
      </c>
      <c r="F158" t="s">
        <v>10655</v>
      </c>
      <c r="G158" t="s">
        <v>10697</v>
      </c>
      <c r="H158" t="s">
        <v>10839</v>
      </c>
      <c r="I158" t="s">
        <v>37</v>
      </c>
      <c r="J158" t="s">
        <v>37</v>
      </c>
      <c r="K158" t="s">
        <v>2744</v>
      </c>
      <c r="L158" t="s">
        <v>15</v>
      </c>
      <c r="M158">
        <v>61</v>
      </c>
      <c r="N158" t="s">
        <v>26</v>
      </c>
      <c r="O158" t="s">
        <v>27</v>
      </c>
      <c r="P158" t="s">
        <v>11924</v>
      </c>
      <c r="Q158" t="s">
        <v>5876</v>
      </c>
      <c r="R158" s="1">
        <v>44352</v>
      </c>
      <c r="S158" t="s">
        <v>2744</v>
      </c>
      <c r="T158" t="s">
        <v>15493</v>
      </c>
    </row>
    <row r="159" spans="1:20" x14ac:dyDescent="0.25">
      <c r="A159" t="s">
        <v>16916</v>
      </c>
      <c r="B159" t="s">
        <v>8663</v>
      </c>
      <c r="C159" t="s">
        <v>13</v>
      </c>
      <c r="D159" t="s">
        <v>8664</v>
      </c>
      <c r="E159" s="1">
        <v>44217</v>
      </c>
      <c r="F159" t="s">
        <v>10658</v>
      </c>
      <c r="G159" t="s">
        <v>10756</v>
      </c>
      <c r="H159" t="s">
        <v>10967</v>
      </c>
      <c r="I159" t="s">
        <v>37</v>
      </c>
      <c r="J159" t="s">
        <v>37</v>
      </c>
      <c r="K159" t="s">
        <v>2744</v>
      </c>
      <c r="L159" t="s">
        <v>15</v>
      </c>
      <c r="M159">
        <v>40</v>
      </c>
      <c r="N159" t="s">
        <v>26</v>
      </c>
      <c r="O159" t="s">
        <v>27</v>
      </c>
      <c r="P159" t="s">
        <v>11924</v>
      </c>
      <c r="Q159" t="s">
        <v>5876</v>
      </c>
      <c r="R159" s="1">
        <v>44352</v>
      </c>
      <c r="S159" t="s">
        <v>2744</v>
      </c>
      <c r="T159" t="s">
        <v>15503</v>
      </c>
    </row>
    <row r="160" spans="1:20" x14ac:dyDescent="0.25">
      <c r="A160" t="s">
        <v>16917</v>
      </c>
      <c r="B160" t="s">
        <v>8665</v>
      </c>
      <c r="C160" t="s">
        <v>13</v>
      </c>
      <c r="D160" t="s">
        <v>8666</v>
      </c>
      <c r="E160" s="1">
        <v>44217</v>
      </c>
      <c r="F160" t="s">
        <v>10658</v>
      </c>
      <c r="G160" t="s">
        <v>10756</v>
      </c>
      <c r="H160" t="s">
        <v>10967</v>
      </c>
      <c r="I160" t="s">
        <v>37</v>
      </c>
      <c r="J160" t="s">
        <v>37</v>
      </c>
      <c r="K160" t="s">
        <v>2744</v>
      </c>
      <c r="L160" t="s">
        <v>15</v>
      </c>
      <c r="M160">
        <v>42</v>
      </c>
      <c r="N160" t="s">
        <v>26</v>
      </c>
      <c r="O160" t="s">
        <v>27</v>
      </c>
      <c r="P160" t="s">
        <v>11924</v>
      </c>
      <c r="Q160" t="s">
        <v>5876</v>
      </c>
      <c r="R160" s="1">
        <v>44352</v>
      </c>
      <c r="S160" t="s">
        <v>2744</v>
      </c>
      <c r="T160" t="s">
        <v>15504</v>
      </c>
    </row>
    <row r="161" spans="1:21" x14ac:dyDescent="0.25">
      <c r="A161" t="s">
        <v>16918</v>
      </c>
      <c r="B161" t="s">
        <v>8675</v>
      </c>
      <c r="C161" t="s">
        <v>13</v>
      </c>
      <c r="D161" t="s">
        <v>8676</v>
      </c>
      <c r="E161" s="1">
        <v>44217</v>
      </c>
      <c r="F161" t="s">
        <v>10658</v>
      </c>
      <c r="G161" t="s">
        <v>10756</v>
      </c>
      <c r="H161" t="s">
        <v>10967</v>
      </c>
      <c r="I161" t="s">
        <v>37</v>
      </c>
      <c r="J161" t="s">
        <v>37</v>
      </c>
      <c r="K161" t="s">
        <v>2744</v>
      </c>
      <c r="L161" t="s">
        <v>15</v>
      </c>
      <c r="M161">
        <v>27</v>
      </c>
      <c r="N161" t="s">
        <v>16</v>
      </c>
      <c r="O161" t="s">
        <v>27</v>
      </c>
      <c r="P161" t="s">
        <v>11924</v>
      </c>
      <c r="Q161" t="s">
        <v>5876</v>
      </c>
      <c r="R161" s="1">
        <v>44352</v>
      </c>
      <c r="S161" t="s">
        <v>2744</v>
      </c>
      <c r="T161" t="s">
        <v>15505</v>
      </c>
    </row>
    <row r="162" spans="1:21" x14ac:dyDescent="0.25">
      <c r="A162" t="s">
        <v>16919</v>
      </c>
      <c r="B162" t="s">
        <v>9251</v>
      </c>
      <c r="C162" t="s">
        <v>13</v>
      </c>
      <c r="D162" t="s">
        <v>9252</v>
      </c>
      <c r="E162" s="1">
        <v>44217</v>
      </c>
      <c r="F162" t="s">
        <v>10658</v>
      </c>
      <c r="G162" t="s">
        <v>10716</v>
      </c>
      <c r="H162" t="s">
        <v>37</v>
      </c>
      <c r="I162" t="s">
        <v>37</v>
      </c>
      <c r="J162" t="s">
        <v>37</v>
      </c>
      <c r="K162" t="s">
        <v>2744</v>
      </c>
      <c r="L162" t="s">
        <v>15</v>
      </c>
      <c r="M162" t="s">
        <v>37</v>
      </c>
      <c r="N162" t="s">
        <v>37</v>
      </c>
      <c r="O162" t="s">
        <v>27</v>
      </c>
      <c r="P162" t="s">
        <v>11924</v>
      </c>
      <c r="Q162" t="s">
        <v>5876</v>
      </c>
      <c r="R162" s="1">
        <v>44352</v>
      </c>
      <c r="S162" t="s">
        <v>2744</v>
      </c>
      <c r="T162" t="s">
        <v>15512</v>
      </c>
    </row>
    <row r="163" spans="1:21" x14ac:dyDescent="0.25">
      <c r="A163" t="s">
        <v>16920</v>
      </c>
      <c r="B163" t="s">
        <v>8673</v>
      </c>
      <c r="C163" t="s">
        <v>13</v>
      </c>
      <c r="D163" t="s">
        <v>8674</v>
      </c>
      <c r="E163" s="1">
        <v>44218</v>
      </c>
      <c r="F163" t="s">
        <v>10658</v>
      </c>
      <c r="G163" t="s">
        <v>10756</v>
      </c>
      <c r="H163" t="s">
        <v>10967</v>
      </c>
      <c r="I163" t="s">
        <v>37</v>
      </c>
      <c r="J163" t="s">
        <v>37</v>
      </c>
      <c r="K163" t="s">
        <v>2744</v>
      </c>
      <c r="L163" t="s">
        <v>15</v>
      </c>
      <c r="M163">
        <v>33</v>
      </c>
      <c r="N163" t="s">
        <v>16</v>
      </c>
      <c r="O163" t="s">
        <v>27</v>
      </c>
      <c r="P163" t="s">
        <v>11924</v>
      </c>
      <c r="Q163" t="s">
        <v>5876</v>
      </c>
      <c r="R163" s="1">
        <v>44352</v>
      </c>
      <c r="S163" t="s">
        <v>2744</v>
      </c>
      <c r="T163" t="s">
        <v>15530</v>
      </c>
    </row>
    <row r="164" spans="1:21" x14ac:dyDescent="0.25">
      <c r="A164" t="s">
        <v>16921</v>
      </c>
      <c r="B164" t="s">
        <v>8718</v>
      </c>
      <c r="C164" t="s">
        <v>13</v>
      </c>
      <c r="D164" t="s">
        <v>8719</v>
      </c>
      <c r="E164" s="1">
        <v>44218</v>
      </c>
      <c r="F164" t="s">
        <v>10658</v>
      </c>
      <c r="G164" t="s">
        <v>10756</v>
      </c>
      <c r="H164" t="s">
        <v>10967</v>
      </c>
      <c r="I164" t="s">
        <v>37</v>
      </c>
      <c r="J164" t="s">
        <v>37</v>
      </c>
      <c r="K164" t="s">
        <v>2744</v>
      </c>
      <c r="L164" t="s">
        <v>15</v>
      </c>
      <c r="M164">
        <v>23</v>
      </c>
      <c r="N164" t="s">
        <v>16</v>
      </c>
      <c r="O164" t="s">
        <v>27</v>
      </c>
      <c r="P164" t="s">
        <v>11924</v>
      </c>
      <c r="Q164" t="s">
        <v>5876</v>
      </c>
      <c r="R164" s="1">
        <v>44352</v>
      </c>
      <c r="S164" t="s">
        <v>2744</v>
      </c>
      <c r="T164" t="s">
        <v>15531</v>
      </c>
    </row>
    <row r="165" spans="1:21" x14ac:dyDescent="0.25">
      <c r="A165" t="s">
        <v>16922</v>
      </c>
      <c r="B165" t="s">
        <v>9231</v>
      </c>
      <c r="C165" t="s">
        <v>13</v>
      </c>
      <c r="D165" t="s">
        <v>9232</v>
      </c>
      <c r="E165" s="1">
        <v>44218</v>
      </c>
      <c r="F165" t="s">
        <v>10658</v>
      </c>
      <c r="G165" t="s">
        <v>10716</v>
      </c>
      <c r="H165" t="s">
        <v>37</v>
      </c>
      <c r="I165" t="s">
        <v>37</v>
      </c>
      <c r="J165" t="s">
        <v>37</v>
      </c>
      <c r="K165" t="s">
        <v>2744</v>
      </c>
      <c r="L165" t="s">
        <v>15</v>
      </c>
      <c r="M165" t="s">
        <v>37</v>
      </c>
      <c r="N165" t="s">
        <v>37</v>
      </c>
      <c r="O165" t="s">
        <v>27</v>
      </c>
      <c r="P165" t="s">
        <v>11924</v>
      </c>
      <c r="Q165" t="s">
        <v>5876</v>
      </c>
      <c r="R165" s="1">
        <v>44352</v>
      </c>
      <c r="S165" t="s">
        <v>2744</v>
      </c>
      <c r="T165" t="s">
        <v>15533</v>
      </c>
    </row>
    <row r="166" spans="1:21" x14ac:dyDescent="0.25">
      <c r="A166" t="s">
        <v>16923</v>
      </c>
      <c r="B166" t="s">
        <v>9233</v>
      </c>
      <c r="C166" t="s">
        <v>13</v>
      </c>
      <c r="D166" t="s">
        <v>9234</v>
      </c>
      <c r="E166" s="1">
        <v>44218</v>
      </c>
      <c r="F166" t="s">
        <v>10658</v>
      </c>
      <c r="G166" t="s">
        <v>10716</v>
      </c>
      <c r="H166" t="s">
        <v>37</v>
      </c>
      <c r="I166" t="s">
        <v>37</v>
      </c>
      <c r="J166" t="s">
        <v>37</v>
      </c>
      <c r="K166" t="s">
        <v>2744</v>
      </c>
      <c r="L166" t="s">
        <v>15</v>
      </c>
      <c r="M166" t="s">
        <v>37</v>
      </c>
      <c r="N166" t="s">
        <v>37</v>
      </c>
      <c r="O166" t="s">
        <v>27</v>
      </c>
      <c r="P166" t="s">
        <v>11924</v>
      </c>
      <c r="Q166" t="s">
        <v>5876</v>
      </c>
      <c r="R166" s="1">
        <v>44352</v>
      </c>
      <c r="S166" t="s">
        <v>2744</v>
      </c>
      <c r="T166" t="s">
        <v>15534</v>
      </c>
    </row>
    <row r="167" spans="1:21" x14ac:dyDescent="0.25">
      <c r="A167" t="s">
        <v>16924</v>
      </c>
      <c r="B167" t="s">
        <v>9235</v>
      </c>
      <c r="C167" t="s">
        <v>13</v>
      </c>
      <c r="D167" t="s">
        <v>9236</v>
      </c>
      <c r="E167" s="1">
        <v>44219</v>
      </c>
      <c r="F167" t="s">
        <v>10658</v>
      </c>
      <c r="G167" t="s">
        <v>10716</v>
      </c>
      <c r="H167" t="s">
        <v>37</v>
      </c>
      <c r="I167" t="s">
        <v>37</v>
      </c>
      <c r="J167" t="s">
        <v>37</v>
      </c>
      <c r="K167" t="s">
        <v>2744</v>
      </c>
      <c r="L167" t="s">
        <v>15</v>
      </c>
      <c r="M167" t="s">
        <v>37</v>
      </c>
      <c r="N167" t="s">
        <v>37</v>
      </c>
      <c r="O167" t="s">
        <v>27</v>
      </c>
      <c r="P167" t="s">
        <v>11924</v>
      </c>
      <c r="Q167" t="s">
        <v>5876</v>
      </c>
      <c r="R167" s="1">
        <v>44352</v>
      </c>
      <c r="S167" t="s">
        <v>2744</v>
      </c>
      <c r="T167" t="s">
        <v>15550</v>
      </c>
    </row>
    <row r="168" spans="1:21" x14ac:dyDescent="0.25">
      <c r="A168" t="s">
        <v>16925</v>
      </c>
      <c r="B168" t="s">
        <v>8687</v>
      </c>
      <c r="C168" t="s">
        <v>13</v>
      </c>
      <c r="D168" t="s">
        <v>8688</v>
      </c>
      <c r="E168" s="1">
        <v>44221</v>
      </c>
      <c r="F168" t="s">
        <v>10658</v>
      </c>
      <c r="G168" t="s">
        <v>10756</v>
      </c>
      <c r="H168" t="s">
        <v>10967</v>
      </c>
      <c r="I168" t="s">
        <v>37</v>
      </c>
      <c r="J168" t="s">
        <v>37</v>
      </c>
      <c r="K168" t="s">
        <v>2744</v>
      </c>
      <c r="L168" t="s">
        <v>15</v>
      </c>
      <c r="M168">
        <v>33</v>
      </c>
      <c r="N168" t="s">
        <v>26</v>
      </c>
      <c r="O168" t="s">
        <v>27</v>
      </c>
      <c r="P168" t="s">
        <v>11924</v>
      </c>
      <c r="Q168" t="s">
        <v>5876</v>
      </c>
      <c r="R168" s="1">
        <v>44352</v>
      </c>
      <c r="S168" t="s">
        <v>2744</v>
      </c>
      <c r="T168" t="s">
        <v>15577</v>
      </c>
    </row>
    <row r="169" spans="1:21" x14ac:dyDescent="0.25">
      <c r="A169" t="s">
        <v>16926</v>
      </c>
      <c r="B169" t="s">
        <v>8712</v>
      </c>
      <c r="C169" t="s">
        <v>13</v>
      </c>
      <c r="D169" t="s">
        <v>8713</v>
      </c>
      <c r="E169" s="1">
        <v>44226</v>
      </c>
      <c r="F169" t="s">
        <v>10658</v>
      </c>
      <c r="G169" t="s">
        <v>10756</v>
      </c>
      <c r="H169" t="s">
        <v>10967</v>
      </c>
      <c r="I169" t="s">
        <v>37</v>
      </c>
      <c r="J169" t="s">
        <v>37</v>
      </c>
      <c r="K169" t="s">
        <v>2744</v>
      </c>
      <c r="L169" t="s">
        <v>15</v>
      </c>
      <c r="M169">
        <v>38</v>
      </c>
      <c r="N169" t="s">
        <v>16</v>
      </c>
      <c r="O169" t="s">
        <v>27</v>
      </c>
      <c r="P169" t="s">
        <v>11924</v>
      </c>
      <c r="Q169" t="s">
        <v>5876</v>
      </c>
      <c r="R169" s="1">
        <v>44352</v>
      </c>
      <c r="S169" t="s">
        <v>2744</v>
      </c>
      <c r="T169" t="s">
        <v>15458</v>
      </c>
    </row>
    <row r="170" spans="1:21" x14ac:dyDescent="0.25">
      <c r="A170" t="s">
        <v>16927</v>
      </c>
      <c r="B170" t="s">
        <v>8689</v>
      </c>
      <c r="C170" t="s">
        <v>13</v>
      </c>
      <c r="D170" t="s">
        <v>8690</v>
      </c>
      <c r="E170" s="1">
        <v>44240</v>
      </c>
      <c r="F170" t="s">
        <v>10658</v>
      </c>
      <c r="G170" t="s">
        <v>10756</v>
      </c>
      <c r="H170" t="s">
        <v>10967</v>
      </c>
      <c r="I170" t="s">
        <v>37</v>
      </c>
      <c r="J170" t="s">
        <v>37</v>
      </c>
      <c r="K170" t="s">
        <v>2744</v>
      </c>
      <c r="L170" t="s">
        <v>15</v>
      </c>
      <c r="M170">
        <v>60</v>
      </c>
      <c r="N170" t="s">
        <v>16</v>
      </c>
      <c r="O170" t="s">
        <v>27</v>
      </c>
      <c r="P170" t="s">
        <v>11924</v>
      </c>
      <c r="Q170" t="s">
        <v>5876</v>
      </c>
      <c r="R170" s="1">
        <v>44352</v>
      </c>
      <c r="S170" t="s">
        <v>2744</v>
      </c>
      <c r="T170" t="s">
        <v>15845</v>
      </c>
    </row>
    <row r="171" spans="1:21" x14ac:dyDescent="0.25">
      <c r="A171" t="s">
        <v>16928</v>
      </c>
      <c r="B171" t="s">
        <v>9174</v>
      </c>
      <c r="C171" t="s">
        <v>13</v>
      </c>
      <c r="D171" t="s">
        <v>9175</v>
      </c>
      <c r="E171" s="1">
        <v>44253</v>
      </c>
      <c r="F171" t="s">
        <v>10658</v>
      </c>
      <c r="G171" t="s">
        <v>10709</v>
      </c>
      <c r="H171" t="s">
        <v>11325</v>
      </c>
      <c r="I171" t="s">
        <v>37</v>
      </c>
      <c r="J171" t="s">
        <v>37</v>
      </c>
      <c r="K171" t="s">
        <v>2744</v>
      </c>
      <c r="L171" t="s">
        <v>15</v>
      </c>
      <c r="M171">
        <v>7</v>
      </c>
      <c r="N171" t="s">
        <v>26</v>
      </c>
      <c r="O171" t="s">
        <v>27</v>
      </c>
      <c r="P171" t="s">
        <v>11924</v>
      </c>
      <c r="Q171" t="s">
        <v>5876</v>
      </c>
      <c r="R171" s="1">
        <v>44352</v>
      </c>
      <c r="S171" t="s">
        <v>2744</v>
      </c>
      <c r="T171" t="s">
        <v>16003</v>
      </c>
    </row>
    <row r="172" spans="1:21" x14ac:dyDescent="0.25">
      <c r="A172" t="s">
        <v>16656</v>
      </c>
      <c r="B172" t="s">
        <v>16424</v>
      </c>
      <c r="C172" t="s">
        <v>13</v>
      </c>
      <c r="D172" s="2" t="s">
        <v>11737</v>
      </c>
      <c r="E172" s="4" t="s">
        <v>11885</v>
      </c>
      <c r="F172" t="s">
        <v>10658</v>
      </c>
      <c r="G172" t="s">
        <v>10690</v>
      </c>
      <c r="H172" t="s">
        <v>10829</v>
      </c>
      <c r="I172" t="s">
        <v>10829</v>
      </c>
      <c r="J172" t="s">
        <v>37</v>
      </c>
      <c r="K172" s="2" t="s">
        <v>12090</v>
      </c>
      <c r="L172" t="s">
        <v>15</v>
      </c>
      <c r="M172" s="3">
        <v>25</v>
      </c>
      <c r="N172" s="2" t="s">
        <v>16</v>
      </c>
      <c r="O172" t="s">
        <v>27</v>
      </c>
      <c r="P172" t="s">
        <v>11924</v>
      </c>
      <c r="Q172" t="s">
        <v>5876</v>
      </c>
      <c r="R172" s="1">
        <v>44352</v>
      </c>
      <c r="S172" t="s">
        <v>2744</v>
      </c>
      <c r="T172" t="s">
        <v>11959</v>
      </c>
      <c r="U172" t="s">
        <v>12096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6E79F-71C3-45C1-8E89-F77F5C23F929}">
  <dimension ref="A1:U11"/>
  <sheetViews>
    <sheetView workbookViewId="0">
      <selection activeCell="M31" sqref="M31"/>
    </sheetView>
  </sheetViews>
  <sheetFormatPr defaultRowHeight="15" x14ac:dyDescent="0.25"/>
  <sheetData>
    <row r="1" spans="1:21" x14ac:dyDescent="0.25">
      <c r="A1" t="s">
        <v>11667</v>
      </c>
      <c r="B1" t="s">
        <v>0</v>
      </c>
      <c r="C1" t="s">
        <v>1</v>
      </c>
      <c r="D1" t="s">
        <v>2</v>
      </c>
      <c r="E1" t="s">
        <v>3</v>
      </c>
      <c r="F1" t="s">
        <v>11663</v>
      </c>
      <c r="G1" t="s">
        <v>11664</v>
      </c>
      <c r="H1" t="s">
        <v>12127</v>
      </c>
      <c r="I1" t="s">
        <v>11665</v>
      </c>
      <c r="J1" t="s">
        <v>11666</v>
      </c>
      <c r="K1" t="s">
        <v>4</v>
      </c>
      <c r="L1" t="s">
        <v>5</v>
      </c>
      <c r="M1" t="s">
        <v>6</v>
      </c>
      <c r="N1" t="s">
        <v>7</v>
      </c>
      <c r="O1" t="s">
        <v>11668</v>
      </c>
      <c r="P1" t="s">
        <v>11669</v>
      </c>
      <c r="Q1" t="s">
        <v>8</v>
      </c>
      <c r="R1" t="s">
        <v>9</v>
      </c>
      <c r="S1" t="s">
        <v>10</v>
      </c>
      <c r="T1" t="s">
        <v>11</v>
      </c>
      <c r="U1" t="s">
        <v>12095</v>
      </c>
    </row>
    <row r="2" spans="1:21" x14ac:dyDescent="0.25">
      <c r="A2" t="s">
        <v>16751</v>
      </c>
      <c r="B2" t="s">
        <v>950</v>
      </c>
      <c r="C2" t="s">
        <v>13</v>
      </c>
      <c r="D2" t="s">
        <v>951</v>
      </c>
      <c r="E2" s="1">
        <v>43931</v>
      </c>
      <c r="F2" t="s">
        <v>10658</v>
      </c>
      <c r="G2" t="s">
        <v>10713</v>
      </c>
      <c r="H2" t="s">
        <v>10906</v>
      </c>
      <c r="I2" t="s">
        <v>37</v>
      </c>
      <c r="J2" t="s">
        <v>37</v>
      </c>
      <c r="K2" t="s">
        <v>2744</v>
      </c>
      <c r="L2" t="s">
        <v>15</v>
      </c>
      <c r="M2">
        <v>65</v>
      </c>
      <c r="N2" t="s">
        <v>26</v>
      </c>
      <c r="O2" t="s">
        <v>27</v>
      </c>
      <c r="P2" t="s">
        <v>11924</v>
      </c>
      <c r="Q2" t="s">
        <v>952</v>
      </c>
      <c r="R2" s="1">
        <v>44352</v>
      </c>
      <c r="S2" t="s">
        <v>2744</v>
      </c>
      <c r="T2" t="s">
        <v>12353</v>
      </c>
    </row>
    <row r="3" spans="1:21" x14ac:dyDescent="0.25">
      <c r="A3" t="s">
        <v>16752</v>
      </c>
      <c r="B3" t="s">
        <v>957</v>
      </c>
      <c r="C3" t="s">
        <v>13</v>
      </c>
      <c r="D3" t="s">
        <v>958</v>
      </c>
      <c r="E3" s="1">
        <v>43933</v>
      </c>
      <c r="F3" t="s">
        <v>10658</v>
      </c>
      <c r="G3" t="s">
        <v>10713</v>
      </c>
      <c r="H3" t="s">
        <v>10906</v>
      </c>
      <c r="I3" t="s">
        <v>37</v>
      </c>
      <c r="J3" t="s">
        <v>37</v>
      </c>
      <c r="K3" t="s">
        <v>2744</v>
      </c>
      <c r="L3" t="s">
        <v>15</v>
      </c>
      <c r="M3">
        <v>64</v>
      </c>
      <c r="N3" t="s">
        <v>26</v>
      </c>
      <c r="O3" t="s">
        <v>27</v>
      </c>
      <c r="P3" t="s">
        <v>11924</v>
      </c>
      <c r="Q3" t="s">
        <v>952</v>
      </c>
      <c r="R3" s="1">
        <v>44352</v>
      </c>
      <c r="S3" t="s">
        <v>2744</v>
      </c>
      <c r="T3" t="s">
        <v>12360</v>
      </c>
    </row>
    <row r="4" spans="1:21" x14ac:dyDescent="0.25">
      <c r="A4" t="s">
        <v>16753</v>
      </c>
      <c r="B4" t="s">
        <v>961</v>
      </c>
      <c r="C4" t="s">
        <v>13</v>
      </c>
      <c r="D4" t="s">
        <v>962</v>
      </c>
      <c r="E4" s="1">
        <v>43935</v>
      </c>
      <c r="F4" t="s">
        <v>10658</v>
      </c>
      <c r="G4" t="s">
        <v>10713</v>
      </c>
      <c r="H4" t="s">
        <v>10906</v>
      </c>
      <c r="I4" t="s">
        <v>37</v>
      </c>
      <c r="J4" t="s">
        <v>37</v>
      </c>
      <c r="K4" t="s">
        <v>2744</v>
      </c>
      <c r="L4" t="s">
        <v>15</v>
      </c>
      <c r="M4">
        <v>49</v>
      </c>
      <c r="N4" t="s">
        <v>26</v>
      </c>
      <c r="O4" t="s">
        <v>27</v>
      </c>
      <c r="P4" t="s">
        <v>11924</v>
      </c>
      <c r="Q4" t="s">
        <v>952</v>
      </c>
      <c r="R4" s="1">
        <v>44352</v>
      </c>
      <c r="S4" t="s">
        <v>2744</v>
      </c>
      <c r="T4" t="s">
        <v>12368</v>
      </c>
    </row>
    <row r="5" spans="1:21" x14ac:dyDescent="0.25">
      <c r="A5" t="s">
        <v>16754</v>
      </c>
      <c r="B5" t="s">
        <v>965</v>
      </c>
      <c r="C5" t="s">
        <v>13</v>
      </c>
      <c r="D5" t="s">
        <v>966</v>
      </c>
      <c r="E5" s="1">
        <v>43935</v>
      </c>
      <c r="F5" t="s">
        <v>10658</v>
      </c>
      <c r="G5" t="s">
        <v>10713</v>
      </c>
      <c r="H5" t="s">
        <v>10906</v>
      </c>
      <c r="I5" t="s">
        <v>37</v>
      </c>
      <c r="J5" t="s">
        <v>37</v>
      </c>
      <c r="K5" t="s">
        <v>2744</v>
      </c>
      <c r="L5" t="s">
        <v>15</v>
      </c>
      <c r="M5">
        <v>32</v>
      </c>
      <c r="N5" t="s">
        <v>16</v>
      </c>
      <c r="O5" t="s">
        <v>27</v>
      </c>
      <c r="P5" t="s">
        <v>11924</v>
      </c>
      <c r="Q5" t="s">
        <v>952</v>
      </c>
      <c r="R5" s="1">
        <v>44352</v>
      </c>
      <c r="S5" t="s">
        <v>2744</v>
      </c>
      <c r="T5" t="s">
        <v>12370</v>
      </c>
    </row>
    <row r="6" spans="1:21" x14ac:dyDescent="0.25">
      <c r="A6" t="s">
        <v>16755</v>
      </c>
      <c r="B6" t="s">
        <v>3698</v>
      </c>
      <c r="C6" t="s">
        <v>13</v>
      </c>
      <c r="D6" t="s">
        <v>3699</v>
      </c>
      <c r="E6" s="1">
        <v>44086</v>
      </c>
      <c r="F6" t="s">
        <v>10658</v>
      </c>
      <c r="G6" t="s">
        <v>10751</v>
      </c>
      <c r="H6" t="s">
        <v>10951</v>
      </c>
      <c r="I6" t="s">
        <v>37</v>
      </c>
      <c r="J6" t="s">
        <v>37</v>
      </c>
      <c r="K6" t="s">
        <v>2744</v>
      </c>
      <c r="L6" t="s">
        <v>15</v>
      </c>
      <c r="M6">
        <v>22</v>
      </c>
      <c r="N6" t="s">
        <v>16</v>
      </c>
      <c r="O6" t="s">
        <v>27</v>
      </c>
      <c r="P6" t="s">
        <v>11924</v>
      </c>
      <c r="Q6" t="s">
        <v>952</v>
      </c>
      <c r="R6" s="1">
        <v>44352</v>
      </c>
      <c r="S6" t="s">
        <v>2744</v>
      </c>
      <c r="T6" t="s">
        <v>14002</v>
      </c>
    </row>
    <row r="7" spans="1:21" x14ac:dyDescent="0.25">
      <c r="A7" t="s">
        <v>16756</v>
      </c>
      <c r="B7" t="s">
        <v>3700</v>
      </c>
      <c r="C7" t="s">
        <v>13</v>
      </c>
      <c r="D7" t="s">
        <v>3701</v>
      </c>
      <c r="E7" s="1">
        <v>44090</v>
      </c>
      <c r="F7" t="s">
        <v>10658</v>
      </c>
      <c r="G7" t="s">
        <v>10751</v>
      </c>
      <c r="H7" t="s">
        <v>10951</v>
      </c>
      <c r="I7" t="s">
        <v>37</v>
      </c>
      <c r="J7" t="s">
        <v>37</v>
      </c>
      <c r="K7" t="s">
        <v>2744</v>
      </c>
      <c r="L7" t="s">
        <v>15</v>
      </c>
      <c r="M7">
        <v>42</v>
      </c>
      <c r="N7" t="s">
        <v>16</v>
      </c>
      <c r="O7" t="s">
        <v>27</v>
      </c>
      <c r="P7" t="s">
        <v>11924</v>
      </c>
      <c r="Q7" t="s">
        <v>952</v>
      </c>
      <c r="R7" s="1">
        <v>44352</v>
      </c>
      <c r="S7" t="s">
        <v>2744</v>
      </c>
      <c r="T7" t="s">
        <v>14035</v>
      </c>
    </row>
    <row r="8" spans="1:21" x14ac:dyDescent="0.25">
      <c r="A8" t="s">
        <v>16757</v>
      </c>
      <c r="B8" t="s">
        <v>3704</v>
      </c>
      <c r="C8" t="s">
        <v>13</v>
      </c>
      <c r="D8" t="s">
        <v>3705</v>
      </c>
      <c r="E8" s="1">
        <v>44099</v>
      </c>
      <c r="F8" t="s">
        <v>10658</v>
      </c>
      <c r="G8" t="s">
        <v>10751</v>
      </c>
      <c r="H8" t="s">
        <v>10951</v>
      </c>
      <c r="I8" t="s">
        <v>37</v>
      </c>
      <c r="J8" t="s">
        <v>37</v>
      </c>
      <c r="K8" t="s">
        <v>2744</v>
      </c>
      <c r="L8" t="s">
        <v>15</v>
      </c>
      <c r="M8">
        <v>56</v>
      </c>
      <c r="N8" t="s">
        <v>16</v>
      </c>
      <c r="O8" t="s">
        <v>27</v>
      </c>
      <c r="P8" t="s">
        <v>11924</v>
      </c>
      <c r="Q8" t="s">
        <v>952</v>
      </c>
      <c r="R8" s="1">
        <v>44352</v>
      </c>
      <c r="S8" t="s">
        <v>2744</v>
      </c>
      <c r="T8" t="s">
        <v>14077</v>
      </c>
    </row>
    <row r="9" spans="1:21" x14ac:dyDescent="0.25">
      <c r="A9" t="s">
        <v>16758</v>
      </c>
      <c r="B9" t="s">
        <v>3706</v>
      </c>
      <c r="C9" t="s">
        <v>13</v>
      </c>
      <c r="D9" t="s">
        <v>3707</v>
      </c>
      <c r="E9" s="1">
        <v>44138</v>
      </c>
      <c r="F9" t="s">
        <v>10658</v>
      </c>
      <c r="G9" t="s">
        <v>10751</v>
      </c>
      <c r="H9" t="s">
        <v>10951</v>
      </c>
      <c r="I9" t="s">
        <v>37</v>
      </c>
      <c r="J9" t="s">
        <v>37</v>
      </c>
      <c r="K9" t="s">
        <v>2744</v>
      </c>
      <c r="L9" t="s">
        <v>15</v>
      </c>
      <c r="M9">
        <v>41</v>
      </c>
      <c r="N9" t="s">
        <v>16</v>
      </c>
      <c r="O9" t="s">
        <v>27</v>
      </c>
      <c r="P9" t="s">
        <v>11924</v>
      </c>
      <c r="Q9" t="s">
        <v>952</v>
      </c>
      <c r="R9" s="1">
        <v>44352</v>
      </c>
      <c r="S9" t="s">
        <v>2744</v>
      </c>
      <c r="T9" t="s">
        <v>14354</v>
      </c>
    </row>
    <row r="10" spans="1:21" x14ac:dyDescent="0.25">
      <c r="A10" t="s">
        <v>16627</v>
      </c>
      <c r="B10" t="s">
        <v>16395</v>
      </c>
      <c r="C10" t="s">
        <v>13</v>
      </c>
      <c r="D10" s="2" t="s">
        <v>11728</v>
      </c>
      <c r="E10" s="4" t="s">
        <v>11882</v>
      </c>
      <c r="F10" t="s">
        <v>10658</v>
      </c>
      <c r="G10" t="s">
        <v>10690</v>
      </c>
      <c r="H10" t="s">
        <v>10829</v>
      </c>
      <c r="I10" t="s">
        <v>10829</v>
      </c>
      <c r="J10" t="s">
        <v>37</v>
      </c>
      <c r="K10" s="2" t="s">
        <v>12090</v>
      </c>
      <c r="L10" t="s">
        <v>15</v>
      </c>
      <c r="M10" s="3">
        <v>66</v>
      </c>
      <c r="N10" s="2" t="s">
        <v>26</v>
      </c>
      <c r="O10" t="s">
        <v>27</v>
      </c>
      <c r="P10" t="s">
        <v>11924</v>
      </c>
      <c r="Q10" t="s">
        <v>952</v>
      </c>
      <c r="R10" s="1">
        <v>44352</v>
      </c>
      <c r="S10" t="s">
        <v>2744</v>
      </c>
      <c r="T10" t="s">
        <v>11950</v>
      </c>
      <c r="U10" t="s">
        <v>12096</v>
      </c>
    </row>
    <row r="11" spans="1:21" x14ac:dyDescent="0.25">
      <c r="A11" t="s">
        <v>16645</v>
      </c>
      <c r="B11" t="s">
        <v>16413</v>
      </c>
      <c r="C11" t="s">
        <v>13</v>
      </c>
      <c r="D11" t="s">
        <v>11748</v>
      </c>
      <c r="E11" s="4" t="s">
        <v>11884</v>
      </c>
      <c r="F11" t="s">
        <v>10658</v>
      </c>
      <c r="G11" t="s">
        <v>10690</v>
      </c>
      <c r="H11" t="s">
        <v>10829</v>
      </c>
      <c r="I11" t="s">
        <v>10829</v>
      </c>
      <c r="J11" t="s">
        <v>37</v>
      </c>
      <c r="K11" s="2" t="s">
        <v>12090</v>
      </c>
      <c r="L11" t="s">
        <v>15</v>
      </c>
      <c r="M11" s="3">
        <v>28</v>
      </c>
      <c r="N11" s="2" t="s">
        <v>16</v>
      </c>
      <c r="O11" t="s">
        <v>27</v>
      </c>
      <c r="P11" t="s">
        <v>11924</v>
      </c>
      <c r="Q11" t="s">
        <v>952</v>
      </c>
      <c r="R11" s="1">
        <v>44352</v>
      </c>
      <c r="S11" t="s">
        <v>2744</v>
      </c>
      <c r="T11" t="s">
        <v>11968</v>
      </c>
      <c r="U11" t="s">
        <v>12096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9E0C5-4C7A-4A65-95D4-36D56DBA1FF4}">
  <dimension ref="A1:U5"/>
  <sheetViews>
    <sheetView workbookViewId="0">
      <selection activeCell="N35" sqref="N35"/>
    </sheetView>
  </sheetViews>
  <sheetFormatPr defaultRowHeight="15" x14ac:dyDescent="0.25"/>
  <sheetData>
    <row r="1" spans="1:21" x14ac:dyDescent="0.25">
      <c r="A1" t="s">
        <v>11667</v>
      </c>
      <c r="B1" t="s">
        <v>0</v>
      </c>
      <c r="C1" t="s">
        <v>1</v>
      </c>
      <c r="D1" t="s">
        <v>2</v>
      </c>
      <c r="E1" t="s">
        <v>3</v>
      </c>
      <c r="F1" t="s">
        <v>11663</v>
      </c>
      <c r="G1" t="s">
        <v>11664</v>
      </c>
      <c r="H1" t="s">
        <v>12127</v>
      </c>
      <c r="I1" t="s">
        <v>11665</v>
      </c>
      <c r="J1" t="s">
        <v>11666</v>
      </c>
      <c r="K1" t="s">
        <v>4</v>
      </c>
      <c r="L1" t="s">
        <v>5</v>
      </c>
      <c r="M1" t="s">
        <v>6</v>
      </c>
      <c r="N1" t="s">
        <v>7</v>
      </c>
      <c r="O1" t="s">
        <v>11668</v>
      </c>
      <c r="P1" t="s">
        <v>11669</v>
      </c>
      <c r="Q1" t="s">
        <v>8</v>
      </c>
      <c r="R1" t="s">
        <v>9</v>
      </c>
      <c r="S1" t="s">
        <v>10</v>
      </c>
      <c r="T1" t="s">
        <v>11</v>
      </c>
      <c r="U1" t="s">
        <v>12095</v>
      </c>
    </row>
    <row r="2" spans="1:21" x14ac:dyDescent="0.25">
      <c r="A2" t="s">
        <v>16748</v>
      </c>
      <c r="B2" t="s">
        <v>1493</v>
      </c>
      <c r="C2" t="s">
        <v>13</v>
      </c>
      <c r="D2" t="s">
        <v>1494</v>
      </c>
      <c r="E2" s="1">
        <v>43912</v>
      </c>
      <c r="F2" t="s">
        <v>10658</v>
      </c>
      <c r="G2" t="s">
        <v>10719</v>
      </c>
      <c r="H2" t="s">
        <v>37</v>
      </c>
      <c r="I2" t="s">
        <v>37</v>
      </c>
      <c r="J2" t="s">
        <v>37</v>
      </c>
      <c r="K2" t="s">
        <v>2744</v>
      </c>
      <c r="L2" t="s">
        <v>15</v>
      </c>
      <c r="M2">
        <v>83</v>
      </c>
      <c r="N2" t="s">
        <v>26</v>
      </c>
      <c r="O2" t="s">
        <v>27</v>
      </c>
      <c r="P2" t="s">
        <v>11924</v>
      </c>
      <c r="Q2" t="s">
        <v>742</v>
      </c>
      <c r="R2" s="1">
        <v>44352</v>
      </c>
      <c r="S2" t="s">
        <v>2744</v>
      </c>
      <c r="T2" t="s">
        <v>12240</v>
      </c>
    </row>
    <row r="3" spans="1:21" x14ac:dyDescent="0.25">
      <c r="A3" t="s">
        <v>16464</v>
      </c>
      <c r="B3" t="s">
        <v>740</v>
      </c>
      <c r="C3" t="s">
        <v>13</v>
      </c>
      <c r="D3" t="s">
        <v>741</v>
      </c>
      <c r="E3" s="1">
        <v>43922</v>
      </c>
      <c r="F3" t="s">
        <v>10658</v>
      </c>
      <c r="G3" t="s">
        <v>10690</v>
      </c>
      <c r="H3" t="s">
        <v>10894</v>
      </c>
      <c r="I3" t="s">
        <v>11397</v>
      </c>
      <c r="J3" t="s">
        <v>37</v>
      </c>
      <c r="K3" t="s">
        <v>2744</v>
      </c>
      <c r="L3" t="s">
        <v>15</v>
      </c>
      <c r="M3">
        <v>43</v>
      </c>
      <c r="N3" t="s">
        <v>26</v>
      </c>
      <c r="O3" t="s">
        <v>27</v>
      </c>
      <c r="P3" t="s">
        <v>11924</v>
      </c>
      <c r="Q3" t="s">
        <v>742</v>
      </c>
      <c r="R3" s="1">
        <v>44352</v>
      </c>
      <c r="S3" t="s">
        <v>2744</v>
      </c>
      <c r="T3" t="s">
        <v>12311</v>
      </c>
    </row>
    <row r="4" spans="1:21" x14ac:dyDescent="0.25">
      <c r="A4" t="s">
        <v>16749</v>
      </c>
      <c r="B4" t="s">
        <v>1487</v>
      </c>
      <c r="C4" t="s">
        <v>13</v>
      </c>
      <c r="D4" t="s">
        <v>1488</v>
      </c>
      <c r="E4" s="1">
        <v>43975</v>
      </c>
      <c r="F4" t="s">
        <v>10658</v>
      </c>
      <c r="G4" t="s">
        <v>10719</v>
      </c>
      <c r="H4" t="s">
        <v>37</v>
      </c>
      <c r="I4" t="s">
        <v>37</v>
      </c>
      <c r="J4" t="s">
        <v>37</v>
      </c>
      <c r="K4" t="s">
        <v>2744</v>
      </c>
      <c r="L4" t="s">
        <v>15</v>
      </c>
      <c r="M4" t="s">
        <v>37</v>
      </c>
      <c r="N4" t="s">
        <v>37</v>
      </c>
      <c r="O4" t="s">
        <v>27</v>
      </c>
      <c r="P4" t="s">
        <v>11924</v>
      </c>
      <c r="Q4" t="s">
        <v>742</v>
      </c>
      <c r="R4" s="1">
        <v>44352</v>
      </c>
      <c r="S4" t="s">
        <v>2744</v>
      </c>
      <c r="T4" t="s">
        <v>12644</v>
      </c>
    </row>
    <row r="5" spans="1:21" x14ac:dyDescent="0.25">
      <c r="A5" t="s">
        <v>16750</v>
      </c>
      <c r="B5" t="s">
        <v>8321</v>
      </c>
      <c r="C5" t="s">
        <v>13</v>
      </c>
      <c r="D5" t="s">
        <v>8322</v>
      </c>
      <c r="E5" s="1">
        <v>44063</v>
      </c>
      <c r="F5" t="s">
        <v>10658</v>
      </c>
      <c r="G5" t="s">
        <v>10719</v>
      </c>
      <c r="H5" t="s">
        <v>11050</v>
      </c>
      <c r="I5" t="s">
        <v>11457</v>
      </c>
      <c r="J5" t="s">
        <v>11645</v>
      </c>
      <c r="K5" t="s">
        <v>2744</v>
      </c>
      <c r="L5" t="s">
        <v>15</v>
      </c>
      <c r="M5">
        <v>38</v>
      </c>
      <c r="N5" t="s">
        <v>26</v>
      </c>
      <c r="O5" t="s">
        <v>27</v>
      </c>
      <c r="P5" t="s">
        <v>11924</v>
      </c>
      <c r="Q5" t="s">
        <v>742</v>
      </c>
      <c r="R5" s="1">
        <v>44343</v>
      </c>
      <c r="S5" t="s">
        <v>2744</v>
      </c>
      <c r="T5" t="s">
        <v>13725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85CD3-3DB3-4476-B96E-4884075FF611}">
  <dimension ref="A1:U8"/>
  <sheetViews>
    <sheetView workbookViewId="0">
      <selection activeCell="O32" sqref="O32"/>
    </sheetView>
  </sheetViews>
  <sheetFormatPr defaultRowHeight="15" x14ac:dyDescent="0.25"/>
  <sheetData>
    <row r="1" spans="1:21" x14ac:dyDescent="0.25">
      <c r="A1" t="s">
        <v>11667</v>
      </c>
      <c r="B1" t="s">
        <v>0</v>
      </c>
      <c r="C1" t="s">
        <v>1</v>
      </c>
      <c r="D1" t="s">
        <v>2</v>
      </c>
      <c r="E1" t="s">
        <v>3</v>
      </c>
      <c r="F1" t="s">
        <v>11663</v>
      </c>
      <c r="G1" t="s">
        <v>11664</v>
      </c>
      <c r="H1" t="s">
        <v>12127</v>
      </c>
      <c r="I1" t="s">
        <v>11665</v>
      </c>
      <c r="J1" t="s">
        <v>11666</v>
      </c>
      <c r="K1" t="s">
        <v>4</v>
      </c>
      <c r="L1" t="s">
        <v>5</v>
      </c>
      <c r="M1" t="s">
        <v>6</v>
      </c>
      <c r="N1" t="s">
        <v>7</v>
      </c>
      <c r="O1" t="s">
        <v>11668</v>
      </c>
      <c r="P1" t="s">
        <v>11669</v>
      </c>
      <c r="Q1" t="s">
        <v>8</v>
      </c>
      <c r="R1" t="s">
        <v>9</v>
      </c>
      <c r="S1" t="s">
        <v>10</v>
      </c>
      <c r="T1" t="s">
        <v>11</v>
      </c>
      <c r="U1" t="s">
        <v>12095</v>
      </c>
    </row>
    <row r="2" spans="1:21" x14ac:dyDescent="0.25">
      <c r="A2" t="s">
        <v>16742</v>
      </c>
      <c r="B2" t="s">
        <v>59</v>
      </c>
      <c r="C2" t="s">
        <v>13</v>
      </c>
      <c r="D2" t="s">
        <v>60</v>
      </c>
      <c r="E2" s="1">
        <v>43898</v>
      </c>
      <c r="F2" t="s">
        <v>10654</v>
      </c>
      <c r="G2" t="s">
        <v>10683</v>
      </c>
      <c r="H2" t="s">
        <v>10822</v>
      </c>
      <c r="I2" t="s">
        <v>37</v>
      </c>
      <c r="J2" t="s">
        <v>37</v>
      </c>
      <c r="K2" t="s">
        <v>2744</v>
      </c>
      <c r="L2" t="s">
        <v>15</v>
      </c>
      <c r="M2">
        <v>46</v>
      </c>
      <c r="N2" t="s">
        <v>26</v>
      </c>
      <c r="O2" t="s">
        <v>27</v>
      </c>
      <c r="P2" t="s">
        <v>11924</v>
      </c>
      <c r="Q2" t="s">
        <v>61</v>
      </c>
      <c r="R2" s="1">
        <v>44352</v>
      </c>
      <c r="S2" t="s">
        <v>2744</v>
      </c>
      <c r="T2" t="s">
        <v>12176</v>
      </c>
    </row>
    <row r="3" spans="1:21" x14ac:dyDescent="0.25">
      <c r="A3" t="s">
        <v>16455</v>
      </c>
      <c r="B3" t="s">
        <v>133</v>
      </c>
      <c r="C3" t="s">
        <v>13</v>
      </c>
      <c r="D3" t="s">
        <v>134</v>
      </c>
      <c r="E3" s="1">
        <v>43903</v>
      </c>
      <c r="F3" t="s">
        <v>10658</v>
      </c>
      <c r="G3" t="s">
        <v>10690</v>
      </c>
      <c r="H3" t="s">
        <v>10829</v>
      </c>
      <c r="I3" t="s">
        <v>37</v>
      </c>
      <c r="J3" t="s">
        <v>37</v>
      </c>
      <c r="K3" t="s">
        <v>2744</v>
      </c>
      <c r="L3" t="s">
        <v>15</v>
      </c>
      <c r="M3">
        <v>51</v>
      </c>
      <c r="N3" t="s">
        <v>26</v>
      </c>
      <c r="O3" t="s">
        <v>27</v>
      </c>
      <c r="P3" t="s">
        <v>11924</v>
      </c>
      <c r="Q3" t="s">
        <v>61</v>
      </c>
      <c r="R3" s="1">
        <v>44352</v>
      </c>
      <c r="S3" t="s">
        <v>2744</v>
      </c>
      <c r="T3" t="s">
        <v>12188</v>
      </c>
    </row>
    <row r="4" spans="1:21" x14ac:dyDescent="0.25">
      <c r="A4" t="s">
        <v>16743</v>
      </c>
      <c r="B4" t="s">
        <v>9830</v>
      </c>
      <c r="C4" t="s">
        <v>13</v>
      </c>
      <c r="D4" t="s">
        <v>9831</v>
      </c>
      <c r="E4" s="1">
        <v>43906</v>
      </c>
      <c r="F4" t="s">
        <v>10659</v>
      </c>
      <c r="G4" t="s">
        <v>10706</v>
      </c>
      <c r="H4" t="s">
        <v>10850</v>
      </c>
      <c r="I4" t="s">
        <v>37</v>
      </c>
      <c r="J4" t="s">
        <v>37</v>
      </c>
      <c r="K4" t="s">
        <v>2744</v>
      </c>
      <c r="L4" t="s">
        <v>15</v>
      </c>
      <c r="M4" t="s">
        <v>37</v>
      </c>
      <c r="N4" t="s">
        <v>37</v>
      </c>
      <c r="O4" t="s">
        <v>27</v>
      </c>
      <c r="P4" t="s">
        <v>11924</v>
      </c>
      <c r="Q4" t="s">
        <v>61</v>
      </c>
      <c r="R4" s="1">
        <v>44352</v>
      </c>
      <c r="S4" t="s">
        <v>2744</v>
      </c>
      <c r="T4" t="s">
        <v>12197</v>
      </c>
    </row>
    <row r="5" spans="1:21" x14ac:dyDescent="0.25">
      <c r="A5" t="s">
        <v>16744</v>
      </c>
      <c r="B5" t="s">
        <v>293</v>
      </c>
      <c r="C5" t="s">
        <v>13</v>
      </c>
      <c r="D5" t="s">
        <v>294</v>
      </c>
      <c r="E5" s="1">
        <v>43915</v>
      </c>
      <c r="F5" t="s">
        <v>10654</v>
      </c>
      <c r="G5" t="s">
        <v>10723</v>
      </c>
      <c r="H5" t="s">
        <v>10878</v>
      </c>
      <c r="I5" t="s">
        <v>37</v>
      </c>
      <c r="J5" t="s">
        <v>37</v>
      </c>
      <c r="K5" t="s">
        <v>2744</v>
      </c>
      <c r="L5" t="s">
        <v>15</v>
      </c>
      <c r="M5">
        <v>33</v>
      </c>
      <c r="N5" t="s">
        <v>26</v>
      </c>
      <c r="O5" t="s">
        <v>27</v>
      </c>
      <c r="P5" t="s">
        <v>11924</v>
      </c>
      <c r="Q5" t="s">
        <v>61</v>
      </c>
      <c r="R5" s="1">
        <v>44352</v>
      </c>
      <c r="S5" t="s">
        <v>2744</v>
      </c>
      <c r="T5" t="s">
        <v>12257</v>
      </c>
    </row>
    <row r="6" spans="1:21" x14ac:dyDescent="0.25">
      <c r="A6" t="s">
        <v>16745</v>
      </c>
      <c r="B6" t="s">
        <v>297</v>
      </c>
      <c r="C6" t="s">
        <v>13</v>
      </c>
      <c r="D6" t="s">
        <v>298</v>
      </c>
      <c r="E6" s="1">
        <v>43947</v>
      </c>
      <c r="F6" t="s">
        <v>10654</v>
      </c>
      <c r="G6" t="s">
        <v>10723</v>
      </c>
      <c r="H6" t="s">
        <v>10878</v>
      </c>
      <c r="I6" t="s">
        <v>37</v>
      </c>
      <c r="J6" t="s">
        <v>37</v>
      </c>
      <c r="K6" t="s">
        <v>2744</v>
      </c>
      <c r="L6" t="s">
        <v>15</v>
      </c>
      <c r="M6">
        <v>2</v>
      </c>
      <c r="N6" t="s">
        <v>26</v>
      </c>
      <c r="O6" t="s">
        <v>27</v>
      </c>
      <c r="P6" t="s">
        <v>11924</v>
      </c>
      <c r="Q6" t="s">
        <v>61</v>
      </c>
      <c r="R6" s="1">
        <v>44352</v>
      </c>
      <c r="S6" t="s">
        <v>2744</v>
      </c>
      <c r="T6" t="s">
        <v>12446</v>
      </c>
    </row>
    <row r="7" spans="1:21" x14ac:dyDescent="0.25">
      <c r="A7" t="s">
        <v>16746</v>
      </c>
      <c r="B7" t="s">
        <v>9397</v>
      </c>
      <c r="C7" t="s">
        <v>13</v>
      </c>
      <c r="D7" t="s">
        <v>9398</v>
      </c>
      <c r="E7" s="1">
        <v>44148</v>
      </c>
      <c r="F7" t="s">
        <v>10658</v>
      </c>
      <c r="G7" t="s">
        <v>10716</v>
      </c>
      <c r="H7" t="s">
        <v>37</v>
      </c>
      <c r="I7" t="s">
        <v>37</v>
      </c>
      <c r="J7" t="s">
        <v>37</v>
      </c>
      <c r="K7" t="s">
        <v>2744</v>
      </c>
      <c r="L7" t="s">
        <v>15</v>
      </c>
      <c r="M7" t="s">
        <v>37</v>
      </c>
      <c r="N7" t="s">
        <v>37</v>
      </c>
      <c r="O7" t="s">
        <v>27</v>
      </c>
      <c r="P7" t="s">
        <v>11924</v>
      </c>
      <c r="Q7" t="s">
        <v>61</v>
      </c>
      <c r="R7" s="1">
        <v>44352</v>
      </c>
      <c r="S7" t="s">
        <v>2744</v>
      </c>
      <c r="T7" t="s">
        <v>14438</v>
      </c>
    </row>
    <row r="8" spans="1:21" x14ac:dyDescent="0.25">
      <c r="A8" t="s">
        <v>16747</v>
      </c>
      <c r="B8" t="s">
        <v>9556</v>
      </c>
      <c r="C8" t="s">
        <v>13</v>
      </c>
      <c r="D8" t="s">
        <v>9557</v>
      </c>
      <c r="E8" s="1">
        <v>44193</v>
      </c>
      <c r="F8" t="s">
        <v>10655</v>
      </c>
      <c r="G8" t="s">
        <v>10757</v>
      </c>
      <c r="H8" t="s">
        <v>11216</v>
      </c>
      <c r="I8" t="s">
        <v>37</v>
      </c>
      <c r="J8" t="s">
        <v>37</v>
      </c>
      <c r="K8" t="s">
        <v>9558</v>
      </c>
      <c r="L8" t="s">
        <v>15</v>
      </c>
      <c r="M8">
        <v>13</v>
      </c>
      <c r="N8" t="s">
        <v>26</v>
      </c>
      <c r="O8" t="s">
        <v>27</v>
      </c>
      <c r="P8" t="s">
        <v>11924</v>
      </c>
      <c r="Q8" t="s">
        <v>61</v>
      </c>
      <c r="R8" s="1">
        <v>44352</v>
      </c>
      <c r="S8" t="s">
        <v>2744</v>
      </c>
      <c r="T8" t="s">
        <v>14946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B1827-9B17-427B-BD7E-D6FE91ACEF37}">
  <dimension ref="A1:U64"/>
  <sheetViews>
    <sheetView workbookViewId="0">
      <selection activeCell="C15" sqref="C15"/>
    </sheetView>
  </sheetViews>
  <sheetFormatPr defaultRowHeight="15" x14ac:dyDescent="0.25"/>
  <sheetData>
    <row r="1" spans="1:21" x14ac:dyDescent="0.25">
      <c r="A1" t="s">
        <v>11667</v>
      </c>
      <c r="B1" t="s">
        <v>0</v>
      </c>
      <c r="C1" t="s">
        <v>1</v>
      </c>
      <c r="D1" t="s">
        <v>2</v>
      </c>
      <c r="E1" t="s">
        <v>3</v>
      </c>
      <c r="F1" t="s">
        <v>11663</v>
      </c>
      <c r="G1" t="s">
        <v>11664</v>
      </c>
      <c r="H1" t="s">
        <v>12127</v>
      </c>
      <c r="I1" t="s">
        <v>11665</v>
      </c>
      <c r="J1" t="s">
        <v>11666</v>
      </c>
      <c r="K1" t="s">
        <v>4</v>
      </c>
      <c r="L1" t="s">
        <v>5</v>
      </c>
      <c r="M1" t="s">
        <v>6</v>
      </c>
      <c r="N1" t="s">
        <v>7</v>
      </c>
      <c r="O1" t="s">
        <v>11668</v>
      </c>
      <c r="P1" t="s">
        <v>11669</v>
      </c>
      <c r="Q1" t="s">
        <v>8</v>
      </c>
      <c r="R1" t="s">
        <v>9</v>
      </c>
      <c r="S1" t="s">
        <v>10</v>
      </c>
      <c r="T1" t="s">
        <v>11</v>
      </c>
      <c r="U1" t="s">
        <v>12095</v>
      </c>
    </row>
    <row r="2" spans="1:21" x14ac:dyDescent="0.25">
      <c r="A2" t="s">
        <v>16682</v>
      </c>
      <c r="B2" t="s">
        <v>101</v>
      </c>
      <c r="C2" t="s">
        <v>13</v>
      </c>
      <c r="D2" t="s">
        <v>102</v>
      </c>
      <c r="E2" s="1">
        <v>43849</v>
      </c>
      <c r="F2" t="s">
        <v>10655</v>
      </c>
      <c r="G2" t="s">
        <v>10661</v>
      </c>
      <c r="H2" t="s">
        <v>10800</v>
      </c>
      <c r="I2" t="s">
        <v>11375</v>
      </c>
      <c r="J2" t="s">
        <v>37</v>
      </c>
      <c r="K2" t="s">
        <v>2744</v>
      </c>
      <c r="L2" t="s">
        <v>15</v>
      </c>
      <c r="M2" t="s">
        <v>37</v>
      </c>
      <c r="N2" t="s">
        <v>26</v>
      </c>
      <c r="O2" t="s">
        <v>27</v>
      </c>
      <c r="P2" t="s">
        <v>11924</v>
      </c>
      <c r="Q2" t="s">
        <v>28</v>
      </c>
      <c r="R2" s="1">
        <v>44352</v>
      </c>
      <c r="S2" t="s">
        <v>2744</v>
      </c>
      <c r="T2" t="s">
        <v>12129</v>
      </c>
    </row>
    <row r="3" spans="1:21" x14ac:dyDescent="0.25">
      <c r="A3" t="s">
        <v>16683</v>
      </c>
      <c r="B3" t="s">
        <v>24</v>
      </c>
      <c r="C3" t="s">
        <v>13</v>
      </c>
      <c r="D3" t="s">
        <v>25</v>
      </c>
      <c r="E3" s="1">
        <v>43852</v>
      </c>
      <c r="F3" t="s">
        <v>10654</v>
      </c>
      <c r="G3" t="s">
        <v>10663</v>
      </c>
      <c r="H3" t="s">
        <v>37</v>
      </c>
      <c r="I3" t="s">
        <v>37</v>
      </c>
      <c r="J3" t="s">
        <v>37</v>
      </c>
      <c r="K3" t="s">
        <v>2744</v>
      </c>
      <c r="L3" t="s">
        <v>15</v>
      </c>
      <c r="M3">
        <v>39</v>
      </c>
      <c r="N3" t="s">
        <v>26</v>
      </c>
      <c r="O3" t="s">
        <v>27</v>
      </c>
      <c r="P3" t="s">
        <v>11924</v>
      </c>
      <c r="Q3" t="s">
        <v>28</v>
      </c>
      <c r="R3" s="1">
        <v>44352</v>
      </c>
      <c r="S3" t="s">
        <v>2744</v>
      </c>
      <c r="T3" t="s">
        <v>12132</v>
      </c>
    </row>
    <row r="4" spans="1:21" x14ac:dyDescent="0.25">
      <c r="A4" t="s">
        <v>16684</v>
      </c>
      <c r="B4" t="s">
        <v>158</v>
      </c>
      <c r="C4" t="s">
        <v>13</v>
      </c>
      <c r="D4" t="s">
        <v>159</v>
      </c>
      <c r="E4" s="1">
        <v>43854</v>
      </c>
      <c r="F4" t="s">
        <v>10654</v>
      </c>
      <c r="G4" t="s">
        <v>10665</v>
      </c>
      <c r="H4" t="s">
        <v>10803</v>
      </c>
      <c r="I4" t="s">
        <v>37</v>
      </c>
      <c r="J4" t="s">
        <v>37</v>
      </c>
      <c r="K4" t="s">
        <v>2744</v>
      </c>
      <c r="L4" t="s">
        <v>15</v>
      </c>
      <c r="M4">
        <v>52</v>
      </c>
      <c r="N4" t="s">
        <v>16</v>
      </c>
      <c r="O4" t="s">
        <v>27</v>
      </c>
      <c r="P4" t="s">
        <v>11924</v>
      </c>
      <c r="Q4" t="s">
        <v>28</v>
      </c>
      <c r="R4" s="1">
        <v>44352</v>
      </c>
      <c r="S4" t="s">
        <v>2744</v>
      </c>
      <c r="T4" t="s">
        <v>12129</v>
      </c>
    </row>
    <row r="5" spans="1:21" x14ac:dyDescent="0.25">
      <c r="A5" t="s">
        <v>16685</v>
      </c>
      <c r="B5" t="s">
        <v>121</v>
      </c>
      <c r="C5" t="s">
        <v>13</v>
      </c>
      <c r="D5" t="s">
        <v>122</v>
      </c>
      <c r="E5" s="1">
        <v>43858</v>
      </c>
      <c r="F5" t="s">
        <v>10657</v>
      </c>
      <c r="G5" t="s">
        <v>10666</v>
      </c>
      <c r="H5" t="s">
        <v>10807</v>
      </c>
      <c r="I5" t="s">
        <v>11379</v>
      </c>
      <c r="J5" t="s">
        <v>37</v>
      </c>
      <c r="K5" t="s">
        <v>2744</v>
      </c>
      <c r="L5" t="s">
        <v>15</v>
      </c>
      <c r="M5">
        <v>44</v>
      </c>
      <c r="N5" t="s">
        <v>26</v>
      </c>
      <c r="O5" t="s">
        <v>27</v>
      </c>
      <c r="P5" t="s">
        <v>11924</v>
      </c>
      <c r="Q5" t="s">
        <v>28</v>
      </c>
      <c r="R5" s="1">
        <v>44352</v>
      </c>
      <c r="S5" t="s">
        <v>2744</v>
      </c>
      <c r="T5" t="s">
        <v>12137</v>
      </c>
    </row>
    <row r="6" spans="1:21" x14ac:dyDescent="0.25">
      <c r="A6" t="s">
        <v>16686</v>
      </c>
      <c r="B6" t="s">
        <v>3940</v>
      </c>
      <c r="C6" t="s">
        <v>13</v>
      </c>
      <c r="D6" t="s">
        <v>3941</v>
      </c>
      <c r="E6" s="1">
        <v>43865</v>
      </c>
      <c r="F6" t="s">
        <v>10657</v>
      </c>
      <c r="G6" t="s">
        <v>10666</v>
      </c>
      <c r="H6" t="s">
        <v>37</v>
      </c>
      <c r="I6" t="s">
        <v>37</v>
      </c>
      <c r="J6" t="s">
        <v>37</v>
      </c>
      <c r="K6" t="s">
        <v>2744</v>
      </c>
      <c r="L6" t="s">
        <v>15</v>
      </c>
      <c r="M6" t="s">
        <v>37</v>
      </c>
      <c r="N6" t="s">
        <v>37</v>
      </c>
      <c r="O6" t="s">
        <v>27</v>
      </c>
      <c r="P6" t="s">
        <v>11924</v>
      </c>
      <c r="Q6" t="s">
        <v>28</v>
      </c>
      <c r="R6" s="1">
        <v>44352</v>
      </c>
      <c r="S6" t="s">
        <v>2744</v>
      </c>
      <c r="T6" t="s">
        <v>12143</v>
      </c>
    </row>
    <row r="7" spans="1:21" x14ac:dyDescent="0.25">
      <c r="A7" t="s">
        <v>16687</v>
      </c>
      <c r="B7" t="s">
        <v>64</v>
      </c>
      <c r="C7" t="s">
        <v>13</v>
      </c>
      <c r="D7" t="s">
        <v>65</v>
      </c>
      <c r="E7" s="1">
        <v>43869</v>
      </c>
      <c r="F7" t="s">
        <v>10657</v>
      </c>
      <c r="G7" t="s">
        <v>10666</v>
      </c>
      <c r="H7" t="s">
        <v>10805</v>
      </c>
      <c r="I7" t="s">
        <v>11383</v>
      </c>
      <c r="J7" t="s">
        <v>37</v>
      </c>
      <c r="K7" t="s">
        <v>2744</v>
      </c>
      <c r="L7" t="s">
        <v>15</v>
      </c>
      <c r="M7">
        <v>25</v>
      </c>
      <c r="N7" t="s">
        <v>16</v>
      </c>
      <c r="O7" t="s">
        <v>27</v>
      </c>
      <c r="P7" t="s">
        <v>11924</v>
      </c>
      <c r="Q7" t="s">
        <v>28</v>
      </c>
      <c r="R7" s="1">
        <v>44352</v>
      </c>
      <c r="S7" t="s">
        <v>2744</v>
      </c>
      <c r="T7" t="s">
        <v>12144</v>
      </c>
    </row>
    <row r="8" spans="1:21" x14ac:dyDescent="0.25">
      <c r="A8" t="s">
        <v>16688</v>
      </c>
      <c r="B8" t="s">
        <v>66</v>
      </c>
      <c r="C8" t="s">
        <v>13</v>
      </c>
      <c r="D8" t="s">
        <v>67</v>
      </c>
      <c r="E8" s="1">
        <v>43872</v>
      </c>
      <c r="F8" t="s">
        <v>10654</v>
      </c>
      <c r="G8" t="s">
        <v>10673</v>
      </c>
      <c r="H8" t="s">
        <v>10813</v>
      </c>
      <c r="I8" t="s">
        <v>37</v>
      </c>
      <c r="J8" t="s">
        <v>37</v>
      </c>
      <c r="K8" t="s">
        <v>2744</v>
      </c>
      <c r="L8" t="s">
        <v>15</v>
      </c>
      <c r="M8">
        <v>50</v>
      </c>
      <c r="N8" t="s">
        <v>26</v>
      </c>
      <c r="O8" t="s">
        <v>27</v>
      </c>
      <c r="P8" t="s">
        <v>11924</v>
      </c>
      <c r="Q8" t="s">
        <v>28</v>
      </c>
      <c r="R8" s="1">
        <v>44352</v>
      </c>
      <c r="S8" t="s">
        <v>2744</v>
      </c>
      <c r="T8" t="s">
        <v>12146</v>
      </c>
    </row>
    <row r="9" spans="1:21" x14ac:dyDescent="0.25">
      <c r="A9" t="s">
        <v>16689</v>
      </c>
      <c r="B9" t="s">
        <v>1049</v>
      </c>
      <c r="C9" t="s">
        <v>13</v>
      </c>
      <c r="D9" t="s">
        <v>1050</v>
      </c>
      <c r="E9" s="1">
        <v>43899</v>
      </c>
      <c r="F9" t="s">
        <v>10654</v>
      </c>
      <c r="G9" t="s">
        <v>10675</v>
      </c>
      <c r="H9" t="s">
        <v>37</v>
      </c>
      <c r="I9" t="s">
        <v>37</v>
      </c>
      <c r="J9" t="s">
        <v>37</v>
      </c>
      <c r="K9" t="s">
        <v>2744</v>
      </c>
      <c r="L9" t="s">
        <v>15</v>
      </c>
      <c r="M9">
        <v>51</v>
      </c>
      <c r="N9" t="s">
        <v>16</v>
      </c>
      <c r="O9" t="s">
        <v>27</v>
      </c>
      <c r="P9" t="s">
        <v>11924</v>
      </c>
      <c r="Q9" t="s">
        <v>28</v>
      </c>
      <c r="R9" s="1">
        <v>44352</v>
      </c>
      <c r="S9" t="s">
        <v>2744</v>
      </c>
      <c r="T9" t="s">
        <v>12178</v>
      </c>
    </row>
    <row r="10" spans="1:21" x14ac:dyDescent="0.25">
      <c r="A10" t="s">
        <v>16690</v>
      </c>
      <c r="B10" t="s">
        <v>653</v>
      </c>
      <c r="C10" t="s">
        <v>13</v>
      </c>
      <c r="D10" t="s">
        <v>654</v>
      </c>
      <c r="E10" s="1">
        <v>43907</v>
      </c>
      <c r="F10" t="s">
        <v>10658</v>
      </c>
      <c r="G10" t="s">
        <v>10711</v>
      </c>
      <c r="H10" t="s">
        <v>10855</v>
      </c>
      <c r="I10" t="s">
        <v>37</v>
      </c>
      <c r="J10" t="s">
        <v>37</v>
      </c>
      <c r="K10" t="s">
        <v>642</v>
      </c>
      <c r="L10" t="s">
        <v>15</v>
      </c>
      <c r="M10">
        <v>45</v>
      </c>
      <c r="N10" t="s">
        <v>16</v>
      </c>
      <c r="O10" t="s">
        <v>27</v>
      </c>
      <c r="P10" t="s">
        <v>11924</v>
      </c>
      <c r="Q10" t="s">
        <v>28</v>
      </c>
      <c r="R10" s="1">
        <v>44352</v>
      </c>
      <c r="S10" t="s">
        <v>2744</v>
      </c>
      <c r="T10" t="s">
        <v>12208</v>
      </c>
    </row>
    <row r="11" spans="1:21" x14ac:dyDescent="0.25">
      <c r="A11" t="s">
        <v>16691</v>
      </c>
      <c r="B11" t="s">
        <v>413</v>
      </c>
      <c r="C11" t="s">
        <v>13</v>
      </c>
      <c r="D11" t="s">
        <v>414</v>
      </c>
      <c r="E11" s="1">
        <v>43908</v>
      </c>
      <c r="F11" t="s">
        <v>10658</v>
      </c>
      <c r="G11" t="s">
        <v>10705</v>
      </c>
      <c r="H11" t="s">
        <v>37</v>
      </c>
      <c r="I11" t="s">
        <v>37</v>
      </c>
      <c r="J11" t="s">
        <v>37</v>
      </c>
      <c r="K11" t="s">
        <v>2744</v>
      </c>
      <c r="L11" t="s">
        <v>15</v>
      </c>
      <c r="M11" t="s">
        <v>37</v>
      </c>
      <c r="N11" t="s">
        <v>37</v>
      </c>
      <c r="O11" t="s">
        <v>27</v>
      </c>
      <c r="P11" t="s">
        <v>11924</v>
      </c>
      <c r="Q11" t="s">
        <v>28</v>
      </c>
      <c r="R11" s="1">
        <v>44352</v>
      </c>
      <c r="S11" t="s">
        <v>2744</v>
      </c>
      <c r="T11" t="s">
        <v>12212</v>
      </c>
    </row>
    <row r="12" spans="1:21" x14ac:dyDescent="0.25">
      <c r="A12" t="s">
        <v>16692</v>
      </c>
      <c r="B12" t="s">
        <v>8558</v>
      </c>
      <c r="C12" t="s">
        <v>13</v>
      </c>
      <c r="D12" t="s">
        <v>8559</v>
      </c>
      <c r="E12" s="1">
        <v>43910</v>
      </c>
      <c r="F12" t="s">
        <v>10658</v>
      </c>
      <c r="G12" t="s">
        <v>10714</v>
      </c>
      <c r="H12" t="s">
        <v>10867</v>
      </c>
      <c r="I12" t="s">
        <v>37</v>
      </c>
      <c r="J12" t="s">
        <v>37</v>
      </c>
      <c r="K12" t="s">
        <v>2744</v>
      </c>
      <c r="L12" t="s">
        <v>15</v>
      </c>
      <c r="M12">
        <v>29</v>
      </c>
      <c r="N12" t="s">
        <v>26</v>
      </c>
      <c r="O12" t="s">
        <v>27</v>
      </c>
      <c r="P12" t="s">
        <v>11924</v>
      </c>
      <c r="Q12" t="s">
        <v>28</v>
      </c>
      <c r="R12" s="1">
        <v>44352</v>
      </c>
      <c r="S12" t="s">
        <v>2744</v>
      </c>
      <c r="T12" t="s">
        <v>12220</v>
      </c>
    </row>
    <row r="13" spans="1:21" x14ac:dyDescent="0.25">
      <c r="A13" t="s">
        <v>16461</v>
      </c>
      <c r="B13" t="s">
        <v>184</v>
      </c>
      <c r="C13" t="s">
        <v>13</v>
      </c>
      <c r="D13" t="s">
        <v>185</v>
      </c>
      <c r="E13" s="1">
        <v>43910</v>
      </c>
      <c r="F13" t="s">
        <v>10658</v>
      </c>
      <c r="G13" t="s">
        <v>10690</v>
      </c>
      <c r="H13" t="s">
        <v>10829</v>
      </c>
      <c r="I13" t="s">
        <v>37</v>
      </c>
      <c r="J13" t="s">
        <v>37</v>
      </c>
      <c r="K13" t="s">
        <v>2744</v>
      </c>
      <c r="L13" t="s">
        <v>15</v>
      </c>
      <c r="M13">
        <v>42</v>
      </c>
      <c r="N13" t="s">
        <v>26</v>
      </c>
      <c r="O13" t="s">
        <v>27</v>
      </c>
      <c r="P13" t="s">
        <v>11924</v>
      </c>
      <c r="Q13" t="s">
        <v>28</v>
      </c>
      <c r="R13" s="1">
        <v>44352</v>
      </c>
      <c r="S13" t="s">
        <v>2744</v>
      </c>
      <c r="T13" t="s">
        <v>12137</v>
      </c>
    </row>
    <row r="14" spans="1:21" x14ac:dyDescent="0.25">
      <c r="A14" t="s">
        <v>16693</v>
      </c>
      <c r="B14" t="s">
        <v>9486</v>
      </c>
      <c r="C14" t="s">
        <v>13</v>
      </c>
      <c r="D14" t="s">
        <v>9487</v>
      </c>
      <c r="E14" s="1">
        <v>43912</v>
      </c>
      <c r="F14" t="s">
        <v>10658</v>
      </c>
      <c r="G14" t="s">
        <v>10714</v>
      </c>
      <c r="H14" t="s">
        <v>10860</v>
      </c>
      <c r="I14" t="s">
        <v>11391</v>
      </c>
      <c r="J14" t="s">
        <v>37</v>
      </c>
      <c r="K14" t="s">
        <v>2744</v>
      </c>
      <c r="L14" t="s">
        <v>15</v>
      </c>
      <c r="M14">
        <v>47</v>
      </c>
      <c r="N14" t="s">
        <v>26</v>
      </c>
      <c r="O14" t="s">
        <v>27</v>
      </c>
      <c r="P14" t="s">
        <v>11924</v>
      </c>
      <c r="Q14" t="s">
        <v>28</v>
      </c>
      <c r="R14" s="1">
        <v>44352</v>
      </c>
      <c r="S14" t="s">
        <v>2744</v>
      </c>
      <c r="T14" t="s">
        <v>12235</v>
      </c>
    </row>
    <row r="15" spans="1:21" x14ac:dyDescent="0.25">
      <c r="A15" t="s">
        <v>16694</v>
      </c>
      <c r="B15" t="s">
        <v>2398</v>
      </c>
      <c r="C15" t="s">
        <v>13</v>
      </c>
      <c r="D15" t="s">
        <v>2399</v>
      </c>
      <c r="E15" s="1">
        <v>43912</v>
      </c>
      <c r="F15" t="s">
        <v>10658</v>
      </c>
      <c r="G15" t="s">
        <v>10720</v>
      </c>
      <c r="H15" t="s">
        <v>10870</v>
      </c>
      <c r="I15" t="s">
        <v>37</v>
      </c>
      <c r="J15" t="s">
        <v>37</v>
      </c>
      <c r="K15" t="s">
        <v>2744</v>
      </c>
      <c r="L15" t="s">
        <v>15</v>
      </c>
      <c r="M15" t="s">
        <v>37</v>
      </c>
      <c r="N15" t="s">
        <v>37</v>
      </c>
      <c r="O15" t="s">
        <v>27</v>
      </c>
      <c r="P15" t="s">
        <v>11924</v>
      </c>
      <c r="Q15" t="s">
        <v>28</v>
      </c>
      <c r="R15" s="1">
        <v>44352</v>
      </c>
      <c r="S15" t="s">
        <v>2744</v>
      </c>
      <c r="T15" t="s">
        <v>12241</v>
      </c>
    </row>
    <row r="16" spans="1:21" x14ac:dyDescent="0.25">
      <c r="A16" t="s">
        <v>16695</v>
      </c>
      <c r="B16" t="s">
        <v>9170</v>
      </c>
      <c r="C16" t="s">
        <v>13</v>
      </c>
      <c r="D16" t="s">
        <v>9171</v>
      </c>
      <c r="E16" s="1">
        <v>43913</v>
      </c>
      <c r="F16" t="s">
        <v>10658</v>
      </c>
      <c r="G16" t="s">
        <v>10714</v>
      </c>
      <c r="H16" t="s">
        <v>10860</v>
      </c>
      <c r="I16" t="s">
        <v>11391</v>
      </c>
      <c r="J16" t="s">
        <v>37</v>
      </c>
      <c r="K16" t="s">
        <v>2744</v>
      </c>
      <c r="L16" t="s">
        <v>15</v>
      </c>
      <c r="M16">
        <v>28</v>
      </c>
      <c r="N16" t="s">
        <v>16</v>
      </c>
      <c r="O16" t="s">
        <v>27</v>
      </c>
      <c r="P16" t="s">
        <v>11924</v>
      </c>
      <c r="Q16" t="s">
        <v>28</v>
      </c>
      <c r="R16" s="1">
        <v>44352</v>
      </c>
      <c r="S16" t="s">
        <v>2744</v>
      </c>
      <c r="T16" t="s">
        <v>12235</v>
      </c>
    </row>
    <row r="17" spans="1:20" x14ac:dyDescent="0.25">
      <c r="A17" t="s">
        <v>16696</v>
      </c>
      <c r="B17" t="s">
        <v>376</v>
      </c>
      <c r="C17" t="s">
        <v>13</v>
      </c>
      <c r="D17" t="s">
        <v>377</v>
      </c>
      <c r="E17" s="1">
        <v>43914</v>
      </c>
      <c r="F17" t="s">
        <v>10658</v>
      </c>
      <c r="G17" t="s">
        <v>10705</v>
      </c>
      <c r="H17" t="s">
        <v>10858</v>
      </c>
      <c r="I17" t="s">
        <v>37</v>
      </c>
      <c r="J17" t="s">
        <v>37</v>
      </c>
      <c r="K17" t="s">
        <v>378</v>
      </c>
      <c r="L17" t="s">
        <v>15</v>
      </c>
      <c r="M17">
        <v>59</v>
      </c>
      <c r="N17" t="s">
        <v>16</v>
      </c>
      <c r="O17" t="s">
        <v>27</v>
      </c>
      <c r="P17" t="s">
        <v>11924</v>
      </c>
      <c r="Q17" t="s">
        <v>28</v>
      </c>
      <c r="R17" s="1">
        <v>44352</v>
      </c>
      <c r="S17" t="s">
        <v>2744</v>
      </c>
      <c r="T17" t="s">
        <v>12137</v>
      </c>
    </row>
    <row r="18" spans="1:20" x14ac:dyDescent="0.25">
      <c r="A18" t="s">
        <v>16697</v>
      </c>
      <c r="B18" t="s">
        <v>261</v>
      </c>
      <c r="C18" t="s">
        <v>13</v>
      </c>
      <c r="D18" t="s">
        <v>262</v>
      </c>
      <c r="E18" s="1">
        <v>43915</v>
      </c>
      <c r="F18" t="s">
        <v>10658</v>
      </c>
      <c r="G18" t="s">
        <v>10716</v>
      </c>
      <c r="H18" t="s">
        <v>37</v>
      </c>
      <c r="I18" t="s">
        <v>37</v>
      </c>
      <c r="J18" t="s">
        <v>37</v>
      </c>
      <c r="K18" t="s">
        <v>2744</v>
      </c>
      <c r="L18" t="s">
        <v>15</v>
      </c>
      <c r="M18" t="s">
        <v>37</v>
      </c>
      <c r="N18" t="s">
        <v>37</v>
      </c>
      <c r="O18" t="s">
        <v>27</v>
      </c>
      <c r="P18" t="s">
        <v>11924</v>
      </c>
      <c r="Q18" t="s">
        <v>28</v>
      </c>
      <c r="R18" s="1">
        <v>44352</v>
      </c>
      <c r="S18" t="s">
        <v>2744</v>
      </c>
      <c r="T18" t="s">
        <v>12256</v>
      </c>
    </row>
    <row r="19" spans="1:20" x14ac:dyDescent="0.25">
      <c r="A19" t="s">
        <v>16698</v>
      </c>
      <c r="B19" t="s">
        <v>263</v>
      </c>
      <c r="C19" t="s">
        <v>13</v>
      </c>
      <c r="D19" t="s">
        <v>264</v>
      </c>
      <c r="E19" s="1">
        <v>43916</v>
      </c>
      <c r="F19" t="s">
        <v>10658</v>
      </c>
      <c r="G19" t="s">
        <v>10716</v>
      </c>
      <c r="H19" t="s">
        <v>37</v>
      </c>
      <c r="I19" t="s">
        <v>37</v>
      </c>
      <c r="J19" t="s">
        <v>37</v>
      </c>
      <c r="K19" t="s">
        <v>2744</v>
      </c>
      <c r="L19" t="s">
        <v>15</v>
      </c>
      <c r="M19" t="s">
        <v>37</v>
      </c>
      <c r="N19" t="s">
        <v>37</v>
      </c>
      <c r="O19" t="s">
        <v>27</v>
      </c>
      <c r="P19" t="s">
        <v>11924</v>
      </c>
      <c r="Q19" t="s">
        <v>28</v>
      </c>
      <c r="R19" s="1">
        <v>44352</v>
      </c>
      <c r="S19" t="s">
        <v>2744</v>
      </c>
      <c r="T19" t="s">
        <v>12137</v>
      </c>
    </row>
    <row r="20" spans="1:20" x14ac:dyDescent="0.25">
      <c r="A20" t="s">
        <v>16699</v>
      </c>
      <c r="B20" t="s">
        <v>1495</v>
      </c>
      <c r="C20" t="s">
        <v>13</v>
      </c>
      <c r="D20" t="s">
        <v>1496</v>
      </c>
      <c r="E20" s="1">
        <v>43917</v>
      </c>
      <c r="F20" t="s">
        <v>10658</v>
      </c>
      <c r="G20" t="s">
        <v>10719</v>
      </c>
      <c r="H20" t="s">
        <v>37</v>
      </c>
      <c r="I20" t="s">
        <v>37</v>
      </c>
      <c r="J20" t="s">
        <v>37</v>
      </c>
      <c r="K20" t="s">
        <v>2744</v>
      </c>
      <c r="L20" t="s">
        <v>15</v>
      </c>
      <c r="M20">
        <v>30</v>
      </c>
      <c r="N20" t="s">
        <v>16</v>
      </c>
      <c r="O20" t="s">
        <v>27</v>
      </c>
      <c r="P20" t="s">
        <v>11924</v>
      </c>
      <c r="Q20" t="s">
        <v>28</v>
      </c>
      <c r="R20" s="1">
        <v>44352</v>
      </c>
      <c r="S20" t="s">
        <v>2744</v>
      </c>
      <c r="T20" t="s">
        <v>12274</v>
      </c>
    </row>
    <row r="21" spans="1:20" x14ac:dyDescent="0.25">
      <c r="A21" t="s">
        <v>16700</v>
      </c>
      <c r="B21" t="s">
        <v>2402</v>
      </c>
      <c r="C21" t="s">
        <v>13</v>
      </c>
      <c r="D21" t="s">
        <v>2403</v>
      </c>
      <c r="E21" s="1">
        <v>43917</v>
      </c>
      <c r="F21" t="s">
        <v>10658</v>
      </c>
      <c r="G21" t="s">
        <v>10720</v>
      </c>
      <c r="H21" t="s">
        <v>10870</v>
      </c>
      <c r="I21" t="s">
        <v>37</v>
      </c>
      <c r="J21" t="s">
        <v>37</v>
      </c>
      <c r="K21" t="s">
        <v>2744</v>
      </c>
      <c r="L21" t="s">
        <v>15</v>
      </c>
      <c r="M21" t="s">
        <v>37</v>
      </c>
      <c r="N21" t="s">
        <v>37</v>
      </c>
      <c r="O21" t="s">
        <v>27</v>
      </c>
      <c r="P21" t="s">
        <v>11924</v>
      </c>
      <c r="Q21" t="s">
        <v>28</v>
      </c>
      <c r="R21" s="1">
        <v>44352</v>
      </c>
      <c r="S21" t="s">
        <v>2744</v>
      </c>
      <c r="T21" t="s">
        <v>12275</v>
      </c>
    </row>
    <row r="22" spans="1:20" x14ac:dyDescent="0.25">
      <c r="A22" t="s">
        <v>16701</v>
      </c>
      <c r="B22" t="s">
        <v>8730</v>
      </c>
      <c r="C22" t="s">
        <v>13</v>
      </c>
      <c r="D22" t="s">
        <v>8731</v>
      </c>
      <c r="E22" s="1">
        <v>43919</v>
      </c>
      <c r="F22" t="s">
        <v>10658</v>
      </c>
      <c r="G22" t="s">
        <v>10714</v>
      </c>
      <c r="H22" t="s">
        <v>10860</v>
      </c>
      <c r="I22" t="s">
        <v>11391</v>
      </c>
      <c r="J22" t="s">
        <v>37</v>
      </c>
      <c r="K22" t="s">
        <v>2744</v>
      </c>
      <c r="L22" t="s">
        <v>15</v>
      </c>
      <c r="M22">
        <v>28</v>
      </c>
      <c r="N22" t="s">
        <v>26</v>
      </c>
      <c r="O22" t="s">
        <v>27</v>
      </c>
      <c r="P22" t="s">
        <v>11924</v>
      </c>
      <c r="Q22" t="s">
        <v>28</v>
      </c>
      <c r="R22" s="1">
        <v>44352</v>
      </c>
      <c r="S22" t="s">
        <v>2744</v>
      </c>
      <c r="T22" t="s">
        <v>12208</v>
      </c>
    </row>
    <row r="23" spans="1:20" x14ac:dyDescent="0.25">
      <c r="A23" t="s">
        <v>16702</v>
      </c>
      <c r="B23" t="s">
        <v>316</v>
      </c>
      <c r="C23" t="s">
        <v>13</v>
      </c>
      <c r="D23" t="s">
        <v>317</v>
      </c>
      <c r="E23" s="1">
        <v>43919</v>
      </c>
      <c r="F23" t="s">
        <v>10658</v>
      </c>
      <c r="G23" t="s">
        <v>10676</v>
      </c>
      <c r="H23" t="s">
        <v>10886</v>
      </c>
      <c r="I23" t="s">
        <v>37</v>
      </c>
      <c r="J23" t="s">
        <v>37</v>
      </c>
      <c r="K23" t="s">
        <v>2744</v>
      </c>
      <c r="L23" t="s">
        <v>15</v>
      </c>
      <c r="M23">
        <v>21</v>
      </c>
      <c r="N23" t="s">
        <v>26</v>
      </c>
      <c r="O23" t="s">
        <v>27</v>
      </c>
      <c r="P23" t="s">
        <v>11924</v>
      </c>
      <c r="Q23" t="s">
        <v>28</v>
      </c>
      <c r="R23" s="1">
        <v>44352</v>
      </c>
      <c r="S23" t="s">
        <v>2744</v>
      </c>
      <c r="T23" t="s">
        <v>12287</v>
      </c>
    </row>
    <row r="24" spans="1:20" x14ac:dyDescent="0.25">
      <c r="A24" t="s">
        <v>16703</v>
      </c>
      <c r="B24" t="s">
        <v>318</v>
      </c>
      <c r="C24" t="s">
        <v>13</v>
      </c>
      <c r="D24" t="s">
        <v>319</v>
      </c>
      <c r="E24" s="1">
        <v>43919</v>
      </c>
      <c r="F24" t="s">
        <v>10658</v>
      </c>
      <c r="G24" t="s">
        <v>10676</v>
      </c>
      <c r="H24" t="s">
        <v>10886</v>
      </c>
      <c r="I24" t="s">
        <v>37</v>
      </c>
      <c r="J24" t="s">
        <v>37</v>
      </c>
      <c r="K24" t="s">
        <v>2744</v>
      </c>
      <c r="L24" t="s">
        <v>15</v>
      </c>
      <c r="M24">
        <v>45</v>
      </c>
      <c r="N24" t="s">
        <v>16</v>
      </c>
      <c r="O24" t="s">
        <v>27</v>
      </c>
      <c r="P24" t="s">
        <v>11924</v>
      </c>
      <c r="Q24" t="s">
        <v>28</v>
      </c>
      <c r="R24" s="1">
        <v>44352</v>
      </c>
      <c r="S24" t="s">
        <v>2744</v>
      </c>
      <c r="T24" t="s">
        <v>12288</v>
      </c>
    </row>
    <row r="25" spans="1:20" x14ac:dyDescent="0.25">
      <c r="A25" t="s">
        <v>16704</v>
      </c>
      <c r="B25" t="s">
        <v>8781</v>
      </c>
      <c r="C25" t="s">
        <v>13</v>
      </c>
      <c r="D25" t="s">
        <v>8782</v>
      </c>
      <c r="E25" s="1">
        <v>43921</v>
      </c>
      <c r="F25" t="s">
        <v>10658</v>
      </c>
      <c r="G25" t="s">
        <v>10714</v>
      </c>
      <c r="H25" t="s">
        <v>10860</v>
      </c>
      <c r="I25" t="s">
        <v>11396</v>
      </c>
      <c r="J25" t="s">
        <v>37</v>
      </c>
      <c r="K25" t="s">
        <v>2744</v>
      </c>
      <c r="L25" t="s">
        <v>15</v>
      </c>
      <c r="M25">
        <v>38</v>
      </c>
      <c r="N25" t="s">
        <v>26</v>
      </c>
      <c r="O25" t="s">
        <v>27</v>
      </c>
      <c r="P25" t="s">
        <v>11924</v>
      </c>
      <c r="Q25" t="s">
        <v>28</v>
      </c>
      <c r="R25" s="1">
        <v>44352</v>
      </c>
      <c r="S25" t="s">
        <v>2744</v>
      </c>
      <c r="T25" t="s">
        <v>12299</v>
      </c>
    </row>
    <row r="26" spans="1:20" x14ac:dyDescent="0.25">
      <c r="A26" t="s">
        <v>16705</v>
      </c>
      <c r="B26" t="s">
        <v>5150</v>
      </c>
      <c r="C26" t="s">
        <v>13</v>
      </c>
      <c r="D26" t="s">
        <v>5151</v>
      </c>
      <c r="E26" s="1">
        <v>43921</v>
      </c>
      <c r="F26" t="s">
        <v>10658</v>
      </c>
      <c r="G26" t="s">
        <v>10713</v>
      </c>
      <c r="H26" t="s">
        <v>37</v>
      </c>
      <c r="I26" t="s">
        <v>37</v>
      </c>
      <c r="J26" t="s">
        <v>37</v>
      </c>
      <c r="K26" t="s">
        <v>2744</v>
      </c>
      <c r="L26" t="s">
        <v>15</v>
      </c>
      <c r="M26" t="s">
        <v>37</v>
      </c>
      <c r="N26" t="s">
        <v>37</v>
      </c>
      <c r="O26" t="s">
        <v>27</v>
      </c>
      <c r="P26" t="s">
        <v>11924</v>
      </c>
      <c r="Q26" t="s">
        <v>28</v>
      </c>
      <c r="R26" s="1">
        <v>44352</v>
      </c>
      <c r="S26" t="s">
        <v>2744</v>
      </c>
      <c r="T26" t="s">
        <v>12307</v>
      </c>
    </row>
    <row r="27" spans="1:20" x14ac:dyDescent="0.25">
      <c r="A27" t="s">
        <v>16706</v>
      </c>
      <c r="B27" t="s">
        <v>9095</v>
      </c>
      <c r="C27" t="s">
        <v>13</v>
      </c>
      <c r="D27" t="s">
        <v>9096</v>
      </c>
      <c r="E27" s="1">
        <v>43924</v>
      </c>
      <c r="F27" t="s">
        <v>10658</v>
      </c>
      <c r="G27" t="s">
        <v>10714</v>
      </c>
      <c r="H27" t="s">
        <v>10860</v>
      </c>
      <c r="I27" t="s">
        <v>37</v>
      </c>
      <c r="J27" t="s">
        <v>37</v>
      </c>
      <c r="K27" t="s">
        <v>2744</v>
      </c>
      <c r="L27" t="s">
        <v>15</v>
      </c>
      <c r="M27">
        <v>28</v>
      </c>
      <c r="N27" t="s">
        <v>16</v>
      </c>
      <c r="O27" t="s">
        <v>27</v>
      </c>
      <c r="P27" t="s">
        <v>11924</v>
      </c>
      <c r="Q27" t="s">
        <v>28</v>
      </c>
      <c r="R27" s="1">
        <v>44352</v>
      </c>
      <c r="S27" t="s">
        <v>2744</v>
      </c>
      <c r="T27" t="s">
        <v>12137</v>
      </c>
    </row>
    <row r="28" spans="1:20" x14ac:dyDescent="0.25">
      <c r="A28" t="s">
        <v>16707</v>
      </c>
      <c r="B28" t="s">
        <v>358</v>
      </c>
      <c r="C28" t="s">
        <v>13</v>
      </c>
      <c r="D28" t="s">
        <v>359</v>
      </c>
      <c r="E28" s="1">
        <v>43925</v>
      </c>
      <c r="F28" t="s">
        <v>10658</v>
      </c>
      <c r="G28" t="s">
        <v>10709</v>
      </c>
      <c r="H28" t="s">
        <v>37</v>
      </c>
      <c r="I28" t="s">
        <v>37</v>
      </c>
      <c r="J28" t="s">
        <v>37</v>
      </c>
      <c r="K28" t="s">
        <v>2744</v>
      </c>
      <c r="L28" t="s">
        <v>15</v>
      </c>
      <c r="M28" t="s">
        <v>37</v>
      </c>
      <c r="N28" t="s">
        <v>26</v>
      </c>
      <c r="O28" t="s">
        <v>27</v>
      </c>
      <c r="P28" t="s">
        <v>11924</v>
      </c>
      <c r="Q28" t="s">
        <v>28</v>
      </c>
      <c r="R28" s="1">
        <v>44352</v>
      </c>
      <c r="S28" t="s">
        <v>2744</v>
      </c>
      <c r="T28" t="s">
        <v>12327</v>
      </c>
    </row>
    <row r="29" spans="1:20" x14ac:dyDescent="0.25">
      <c r="A29" t="s">
        <v>16708</v>
      </c>
      <c r="B29" t="s">
        <v>4470</v>
      </c>
      <c r="C29" t="s">
        <v>13</v>
      </c>
      <c r="D29" t="s">
        <v>4471</v>
      </c>
      <c r="E29" s="1">
        <v>43925</v>
      </c>
      <c r="F29" t="s">
        <v>10658</v>
      </c>
      <c r="G29" t="s">
        <v>10716</v>
      </c>
      <c r="H29" t="s">
        <v>37</v>
      </c>
      <c r="I29" t="s">
        <v>37</v>
      </c>
      <c r="J29" t="s">
        <v>37</v>
      </c>
      <c r="K29" t="s">
        <v>2744</v>
      </c>
      <c r="L29" t="s">
        <v>15</v>
      </c>
      <c r="M29" t="s">
        <v>37</v>
      </c>
      <c r="N29" t="s">
        <v>37</v>
      </c>
      <c r="O29" t="s">
        <v>27</v>
      </c>
      <c r="P29" t="s">
        <v>11924</v>
      </c>
      <c r="Q29" t="s">
        <v>28</v>
      </c>
      <c r="R29" s="1">
        <v>44352</v>
      </c>
      <c r="S29" t="s">
        <v>2744</v>
      </c>
      <c r="T29" t="s">
        <v>12329</v>
      </c>
    </row>
    <row r="30" spans="1:20" x14ac:dyDescent="0.25">
      <c r="A30" t="s">
        <v>16709</v>
      </c>
      <c r="B30" t="s">
        <v>930</v>
      </c>
      <c r="C30" t="s">
        <v>13</v>
      </c>
      <c r="D30" t="s">
        <v>931</v>
      </c>
      <c r="E30" s="1">
        <v>43927</v>
      </c>
      <c r="F30" t="s">
        <v>10658</v>
      </c>
      <c r="G30" t="s">
        <v>10713</v>
      </c>
      <c r="H30" t="s">
        <v>10905</v>
      </c>
      <c r="I30" t="s">
        <v>37</v>
      </c>
      <c r="J30" t="s">
        <v>37</v>
      </c>
      <c r="K30" t="s">
        <v>2744</v>
      </c>
      <c r="L30" t="s">
        <v>15</v>
      </c>
      <c r="M30" t="s">
        <v>37</v>
      </c>
      <c r="N30" t="s">
        <v>37</v>
      </c>
      <c r="O30" t="s">
        <v>27</v>
      </c>
      <c r="P30" t="s">
        <v>11924</v>
      </c>
      <c r="Q30" t="s">
        <v>28</v>
      </c>
      <c r="R30" s="1">
        <v>44352</v>
      </c>
      <c r="S30" t="s">
        <v>2744</v>
      </c>
      <c r="T30" t="s">
        <v>12334</v>
      </c>
    </row>
    <row r="31" spans="1:20" x14ac:dyDescent="0.25">
      <c r="A31" t="s">
        <v>16710</v>
      </c>
      <c r="B31" t="s">
        <v>932</v>
      </c>
      <c r="C31" t="s">
        <v>13</v>
      </c>
      <c r="D31" t="s">
        <v>933</v>
      </c>
      <c r="E31" s="1">
        <v>43927</v>
      </c>
      <c r="F31" t="s">
        <v>10658</v>
      </c>
      <c r="G31" t="s">
        <v>10713</v>
      </c>
      <c r="H31" t="s">
        <v>10905</v>
      </c>
      <c r="I31" t="s">
        <v>37</v>
      </c>
      <c r="J31" t="s">
        <v>37</v>
      </c>
      <c r="K31" t="s">
        <v>2744</v>
      </c>
      <c r="L31" t="s">
        <v>15</v>
      </c>
      <c r="M31" t="s">
        <v>37</v>
      </c>
      <c r="N31" t="s">
        <v>26</v>
      </c>
      <c r="O31" t="s">
        <v>27</v>
      </c>
      <c r="P31" t="s">
        <v>11924</v>
      </c>
      <c r="Q31" t="s">
        <v>28</v>
      </c>
      <c r="R31" s="1">
        <v>44352</v>
      </c>
      <c r="S31" t="s">
        <v>2744</v>
      </c>
      <c r="T31" t="s">
        <v>12335</v>
      </c>
    </row>
    <row r="32" spans="1:20" x14ac:dyDescent="0.25">
      <c r="A32" t="s">
        <v>16711</v>
      </c>
      <c r="B32" t="s">
        <v>934</v>
      </c>
      <c r="C32" t="s">
        <v>13</v>
      </c>
      <c r="D32" t="s">
        <v>935</v>
      </c>
      <c r="E32" s="1">
        <v>43927</v>
      </c>
      <c r="F32" t="s">
        <v>10658</v>
      </c>
      <c r="G32" t="s">
        <v>10713</v>
      </c>
      <c r="H32" t="s">
        <v>10906</v>
      </c>
      <c r="I32" t="s">
        <v>37</v>
      </c>
      <c r="J32" t="s">
        <v>37</v>
      </c>
      <c r="K32" t="s">
        <v>2744</v>
      </c>
      <c r="L32" t="s">
        <v>15</v>
      </c>
      <c r="M32">
        <v>43</v>
      </c>
      <c r="N32" t="s">
        <v>16</v>
      </c>
      <c r="O32" t="s">
        <v>27</v>
      </c>
      <c r="P32" t="s">
        <v>11924</v>
      </c>
      <c r="Q32" t="s">
        <v>28</v>
      </c>
      <c r="R32" s="1">
        <v>44352</v>
      </c>
      <c r="S32" t="s">
        <v>2744</v>
      </c>
      <c r="T32" t="s">
        <v>12336</v>
      </c>
    </row>
    <row r="33" spans="1:20" x14ac:dyDescent="0.25">
      <c r="A33" t="s">
        <v>16712</v>
      </c>
      <c r="B33" t="s">
        <v>936</v>
      </c>
      <c r="C33" t="s">
        <v>13</v>
      </c>
      <c r="D33" t="s">
        <v>937</v>
      </c>
      <c r="E33" s="1">
        <v>43927</v>
      </c>
      <c r="F33" t="s">
        <v>10658</v>
      </c>
      <c r="G33" t="s">
        <v>10713</v>
      </c>
      <c r="H33" t="s">
        <v>10906</v>
      </c>
      <c r="I33" t="s">
        <v>37</v>
      </c>
      <c r="J33" t="s">
        <v>37</v>
      </c>
      <c r="K33" t="s">
        <v>2744</v>
      </c>
      <c r="L33" t="s">
        <v>15</v>
      </c>
      <c r="M33">
        <v>60</v>
      </c>
      <c r="N33" t="s">
        <v>26</v>
      </c>
      <c r="O33" t="s">
        <v>27</v>
      </c>
      <c r="P33" t="s">
        <v>11924</v>
      </c>
      <c r="Q33" t="s">
        <v>28</v>
      </c>
      <c r="R33" s="1">
        <v>44352</v>
      </c>
      <c r="S33" t="s">
        <v>2744</v>
      </c>
      <c r="T33" t="s">
        <v>12337</v>
      </c>
    </row>
    <row r="34" spans="1:20" x14ac:dyDescent="0.25">
      <c r="A34" t="s">
        <v>16713</v>
      </c>
      <c r="B34" t="s">
        <v>6659</v>
      </c>
      <c r="C34" t="s">
        <v>13</v>
      </c>
      <c r="D34" t="s">
        <v>6660</v>
      </c>
      <c r="E34" s="1">
        <v>43928</v>
      </c>
      <c r="F34" t="s">
        <v>10658</v>
      </c>
      <c r="G34" t="s">
        <v>10704</v>
      </c>
      <c r="H34" t="s">
        <v>10846</v>
      </c>
      <c r="I34" t="s">
        <v>37</v>
      </c>
      <c r="J34" t="s">
        <v>37</v>
      </c>
      <c r="K34" t="s">
        <v>2744</v>
      </c>
      <c r="L34" t="s">
        <v>15</v>
      </c>
      <c r="M34">
        <v>58</v>
      </c>
      <c r="N34" t="s">
        <v>26</v>
      </c>
      <c r="O34" t="s">
        <v>27</v>
      </c>
      <c r="P34" t="s">
        <v>11924</v>
      </c>
      <c r="Q34" t="s">
        <v>28</v>
      </c>
      <c r="R34" s="1">
        <v>44352</v>
      </c>
      <c r="S34" t="s">
        <v>2744</v>
      </c>
      <c r="T34" t="s">
        <v>12208</v>
      </c>
    </row>
    <row r="35" spans="1:20" x14ac:dyDescent="0.25">
      <c r="A35" t="s">
        <v>16714</v>
      </c>
      <c r="B35" t="s">
        <v>938</v>
      </c>
      <c r="C35" t="s">
        <v>13</v>
      </c>
      <c r="D35" t="s">
        <v>939</v>
      </c>
      <c r="E35" s="1">
        <v>43929</v>
      </c>
      <c r="F35" t="s">
        <v>10658</v>
      </c>
      <c r="G35" t="s">
        <v>10713</v>
      </c>
      <c r="H35" t="s">
        <v>10906</v>
      </c>
      <c r="I35" t="s">
        <v>37</v>
      </c>
      <c r="J35" t="s">
        <v>37</v>
      </c>
      <c r="K35" t="s">
        <v>2744</v>
      </c>
      <c r="L35" t="s">
        <v>15</v>
      </c>
      <c r="M35">
        <v>54</v>
      </c>
      <c r="N35" t="s">
        <v>16</v>
      </c>
      <c r="O35" t="s">
        <v>27</v>
      </c>
      <c r="P35" t="s">
        <v>11924</v>
      </c>
      <c r="Q35" t="s">
        <v>28</v>
      </c>
      <c r="R35" s="1">
        <v>44352</v>
      </c>
      <c r="S35" t="s">
        <v>2744</v>
      </c>
      <c r="T35" t="s">
        <v>12345</v>
      </c>
    </row>
    <row r="36" spans="1:20" x14ac:dyDescent="0.25">
      <c r="A36" t="s">
        <v>16715</v>
      </c>
      <c r="B36" t="s">
        <v>940</v>
      </c>
      <c r="C36" t="s">
        <v>13</v>
      </c>
      <c r="D36" t="s">
        <v>941</v>
      </c>
      <c r="E36" s="1">
        <v>43930</v>
      </c>
      <c r="F36" t="s">
        <v>10658</v>
      </c>
      <c r="G36" t="s">
        <v>10713</v>
      </c>
      <c r="H36" t="s">
        <v>10906</v>
      </c>
      <c r="I36" t="s">
        <v>37</v>
      </c>
      <c r="J36" t="s">
        <v>37</v>
      </c>
      <c r="K36" t="s">
        <v>2744</v>
      </c>
      <c r="L36" t="s">
        <v>15</v>
      </c>
      <c r="M36">
        <v>28</v>
      </c>
      <c r="N36" t="s">
        <v>26</v>
      </c>
      <c r="O36" t="s">
        <v>27</v>
      </c>
      <c r="P36" t="s">
        <v>11924</v>
      </c>
      <c r="Q36" t="s">
        <v>28</v>
      </c>
      <c r="R36" s="1">
        <v>44352</v>
      </c>
      <c r="S36" t="s">
        <v>2744</v>
      </c>
      <c r="T36" t="s">
        <v>12348</v>
      </c>
    </row>
    <row r="37" spans="1:20" x14ac:dyDescent="0.25">
      <c r="A37" t="s">
        <v>16716</v>
      </c>
      <c r="B37" t="s">
        <v>942</v>
      </c>
      <c r="C37" t="s">
        <v>13</v>
      </c>
      <c r="D37" t="s">
        <v>943</v>
      </c>
      <c r="E37" s="1">
        <v>43930</v>
      </c>
      <c r="F37" t="s">
        <v>10658</v>
      </c>
      <c r="G37" t="s">
        <v>10713</v>
      </c>
      <c r="H37" t="s">
        <v>10906</v>
      </c>
      <c r="I37" t="s">
        <v>37</v>
      </c>
      <c r="J37" t="s">
        <v>37</v>
      </c>
      <c r="K37" t="s">
        <v>2744</v>
      </c>
      <c r="L37" t="s">
        <v>15</v>
      </c>
      <c r="M37" t="s">
        <v>37</v>
      </c>
      <c r="N37" t="s">
        <v>37</v>
      </c>
      <c r="O37" t="s">
        <v>27</v>
      </c>
      <c r="P37" t="s">
        <v>11924</v>
      </c>
      <c r="Q37" t="s">
        <v>28</v>
      </c>
      <c r="R37" s="1">
        <v>44352</v>
      </c>
      <c r="S37" t="s">
        <v>2744</v>
      </c>
      <c r="T37" t="s">
        <v>12349</v>
      </c>
    </row>
    <row r="38" spans="1:20" x14ac:dyDescent="0.25">
      <c r="A38" t="s">
        <v>16717</v>
      </c>
      <c r="B38" t="s">
        <v>953</v>
      </c>
      <c r="C38" t="s">
        <v>13</v>
      </c>
      <c r="D38" t="s">
        <v>954</v>
      </c>
      <c r="E38" s="1">
        <v>43933</v>
      </c>
      <c r="F38" t="s">
        <v>10658</v>
      </c>
      <c r="G38" t="s">
        <v>10713</v>
      </c>
      <c r="H38" t="s">
        <v>10906</v>
      </c>
      <c r="I38" t="s">
        <v>37</v>
      </c>
      <c r="J38" t="s">
        <v>37</v>
      </c>
      <c r="K38" t="s">
        <v>2744</v>
      </c>
      <c r="L38" t="s">
        <v>15</v>
      </c>
      <c r="M38">
        <v>77</v>
      </c>
      <c r="N38" t="s">
        <v>16</v>
      </c>
      <c r="O38" t="s">
        <v>27</v>
      </c>
      <c r="P38" t="s">
        <v>11924</v>
      </c>
      <c r="Q38" t="s">
        <v>28</v>
      </c>
      <c r="R38" s="1">
        <v>44352</v>
      </c>
      <c r="S38" t="s">
        <v>2744</v>
      </c>
      <c r="T38" t="s">
        <v>12335</v>
      </c>
    </row>
    <row r="39" spans="1:20" x14ac:dyDescent="0.25">
      <c r="A39" t="s">
        <v>16718</v>
      </c>
      <c r="B39" t="s">
        <v>647</v>
      </c>
      <c r="C39" t="s">
        <v>13</v>
      </c>
      <c r="D39" t="s">
        <v>648</v>
      </c>
      <c r="E39" s="1">
        <v>43936</v>
      </c>
      <c r="F39" t="s">
        <v>10658</v>
      </c>
      <c r="G39" t="s">
        <v>10711</v>
      </c>
      <c r="H39" t="s">
        <v>10855</v>
      </c>
      <c r="I39" t="s">
        <v>37</v>
      </c>
      <c r="J39" t="s">
        <v>37</v>
      </c>
      <c r="K39" t="s">
        <v>649</v>
      </c>
      <c r="L39" t="s">
        <v>15</v>
      </c>
      <c r="M39">
        <v>52</v>
      </c>
      <c r="N39" t="s">
        <v>26</v>
      </c>
      <c r="O39" t="s">
        <v>27</v>
      </c>
      <c r="P39" t="s">
        <v>11924</v>
      </c>
      <c r="Q39" t="s">
        <v>28</v>
      </c>
      <c r="R39" s="1">
        <v>44352</v>
      </c>
      <c r="S39" t="s">
        <v>2744</v>
      </c>
      <c r="T39" t="s">
        <v>12381</v>
      </c>
    </row>
    <row r="40" spans="1:20" x14ac:dyDescent="0.25">
      <c r="A40" t="s">
        <v>16719</v>
      </c>
      <c r="B40" t="s">
        <v>650</v>
      </c>
      <c r="C40" t="s">
        <v>13</v>
      </c>
      <c r="D40" t="s">
        <v>651</v>
      </c>
      <c r="E40" s="1">
        <v>43936</v>
      </c>
      <c r="F40" t="s">
        <v>10658</v>
      </c>
      <c r="G40" t="s">
        <v>10711</v>
      </c>
      <c r="H40" t="s">
        <v>10855</v>
      </c>
      <c r="I40" t="s">
        <v>37</v>
      </c>
      <c r="J40" t="s">
        <v>37</v>
      </c>
      <c r="K40" t="s">
        <v>652</v>
      </c>
      <c r="L40" t="s">
        <v>15</v>
      </c>
      <c r="M40">
        <v>34</v>
      </c>
      <c r="N40" t="s">
        <v>26</v>
      </c>
      <c r="O40" t="s">
        <v>27</v>
      </c>
      <c r="P40" t="s">
        <v>11924</v>
      </c>
      <c r="Q40" t="s">
        <v>28</v>
      </c>
      <c r="R40" s="1">
        <v>44352</v>
      </c>
      <c r="S40" t="s">
        <v>2744</v>
      </c>
      <c r="T40" t="s">
        <v>12382</v>
      </c>
    </row>
    <row r="41" spans="1:20" x14ac:dyDescent="0.25">
      <c r="A41" t="s">
        <v>16720</v>
      </c>
      <c r="B41" t="s">
        <v>4312</v>
      </c>
      <c r="C41" t="s">
        <v>13</v>
      </c>
      <c r="D41" t="s">
        <v>4313</v>
      </c>
      <c r="E41" s="1">
        <v>43940</v>
      </c>
      <c r="F41" t="s">
        <v>10658</v>
      </c>
      <c r="G41" t="s">
        <v>10676</v>
      </c>
      <c r="H41" t="s">
        <v>10922</v>
      </c>
      <c r="I41" t="s">
        <v>37</v>
      </c>
      <c r="J41" t="s">
        <v>37</v>
      </c>
      <c r="K41" t="s">
        <v>2744</v>
      </c>
      <c r="L41" t="s">
        <v>15</v>
      </c>
      <c r="M41">
        <v>36</v>
      </c>
      <c r="N41" t="s">
        <v>26</v>
      </c>
      <c r="O41" t="s">
        <v>27</v>
      </c>
      <c r="P41" t="s">
        <v>11924</v>
      </c>
      <c r="Q41" t="s">
        <v>28</v>
      </c>
      <c r="R41" s="1">
        <v>44352</v>
      </c>
      <c r="S41" t="s">
        <v>2744</v>
      </c>
      <c r="T41" t="s">
        <v>12406</v>
      </c>
    </row>
    <row r="42" spans="1:20" x14ac:dyDescent="0.25">
      <c r="A42" t="s">
        <v>16721</v>
      </c>
      <c r="B42" t="s">
        <v>279</v>
      </c>
      <c r="C42" t="s">
        <v>13</v>
      </c>
      <c r="D42" t="s">
        <v>280</v>
      </c>
      <c r="E42" s="1">
        <v>43941</v>
      </c>
      <c r="F42" t="s">
        <v>10658</v>
      </c>
      <c r="G42" t="s">
        <v>10716</v>
      </c>
      <c r="H42" t="s">
        <v>37</v>
      </c>
      <c r="I42" t="s">
        <v>37</v>
      </c>
      <c r="J42" t="s">
        <v>37</v>
      </c>
      <c r="K42" t="s">
        <v>2744</v>
      </c>
      <c r="L42" t="s">
        <v>15</v>
      </c>
      <c r="M42" t="s">
        <v>37</v>
      </c>
      <c r="N42" t="s">
        <v>37</v>
      </c>
      <c r="O42" t="s">
        <v>27</v>
      </c>
      <c r="P42" t="s">
        <v>11924</v>
      </c>
      <c r="Q42" t="s">
        <v>28</v>
      </c>
      <c r="R42" s="1">
        <v>44352</v>
      </c>
      <c r="S42" t="s">
        <v>2744</v>
      </c>
      <c r="T42" t="s">
        <v>12407</v>
      </c>
    </row>
    <row r="43" spans="1:20" x14ac:dyDescent="0.25">
      <c r="A43" t="s">
        <v>16722</v>
      </c>
      <c r="B43" t="s">
        <v>4314</v>
      </c>
      <c r="C43" t="s">
        <v>13</v>
      </c>
      <c r="D43" t="s">
        <v>4315</v>
      </c>
      <c r="E43" s="1">
        <v>43947</v>
      </c>
      <c r="F43" t="s">
        <v>10658</v>
      </c>
      <c r="G43" t="s">
        <v>10676</v>
      </c>
      <c r="H43" t="s">
        <v>10922</v>
      </c>
      <c r="I43" t="s">
        <v>37</v>
      </c>
      <c r="J43" t="s">
        <v>37</v>
      </c>
      <c r="K43" t="s">
        <v>2744</v>
      </c>
      <c r="L43" t="s">
        <v>15</v>
      </c>
      <c r="M43">
        <v>65</v>
      </c>
      <c r="N43" t="s">
        <v>26</v>
      </c>
      <c r="O43" t="s">
        <v>27</v>
      </c>
      <c r="P43" t="s">
        <v>11924</v>
      </c>
      <c r="Q43" t="s">
        <v>28</v>
      </c>
      <c r="R43" s="1">
        <v>44352</v>
      </c>
      <c r="S43" t="s">
        <v>2744</v>
      </c>
      <c r="T43" t="s">
        <v>12450</v>
      </c>
    </row>
    <row r="44" spans="1:20" x14ac:dyDescent="0.25">
      <c r="A44" t="s">
        <v>16723</v>
      </c>
      <c r="B44" t="s">
        <v>814</v>
      </c>
      <c r="C44" t="s">
        <v>13</v>
      </c>
      <c r="D44" t="s">
        <v>815</v>
      </c>
      <c r="E44" s="1">
        <v>43951</v>
      </c>
      <c r="F44" t="s">
        <v>10658</v>
      </c>
      <c r="G44" t="s">
        <v>10698</v>
      </c>
      <c r="H44" t="s">
        <v>773</v>
      </c>
      <c r="I44" t="s">
        <v>37</v>
      </c>
      <c r="J44" t="s">
        <v>37</v>
      </c>
      <c r="K44" t="s">
        <v>777</v>
      </c>
      <c r="L44" t="s">
        <v>15</v>
      </c>
      <c r="M44">
        <v>47</v>
      </c>
      <c r="N44" t="s">
        <v>26</v>
      </c>
      <c r="O44" t="s">
        <v>27</v>
      </c>
      <c r="P44" t="s">
        <v>11924</v>
      </c>
      <c r="Q44" t="s">
        <v>28</v>
      </c>
      <c r="R44" s="1">
        <v>44352</v>
      </c>
      <c r="S44" t="s">
        <v>2744</v>
      </c>
      <c r="T44" t="s">
        <v>12473</v>
      </c>
    </row>
    <row r="45" spans="1:20" x14ac:dyDescent="0.25">
      <c r="A45" t="s">
        <v>16724</v>
      </c>
      <c r="B45" t="s">
        <v>884</v>
      </c>
      <c r="C45" t="s">
        <v>13</v>
      </c>
      <c r="D45" t="s">
        <v>885</v>
      </c>
      <c r="E45" s="1">
        <v>43959</v>
      </c>
      <c r="F45" t="s">
        <v>10658</v>
      </c>
      <c r="G45" t="s">
        <v>10676</v>
      </c>
      <c r="H45" t="s">
        <v>10912</v>
      </c>
      <c r="I45" t="s">
        <v>37</v>
      </c>
      <c r="J45" t="s">
        <v>37</v>
      </c>
      <c r="K45" t="s">
        <v>2744</v>
      </c>
      <c r="L45" t="s">
        <v>15</v>
      </c>
      <c r="M45" t="s">
        <v>37</v>
      </c>
      <c r="N45" t="s">
        <v>26</v>
      </c>
      <c r="O45" t="s">
        <v>27</v>
      </c>
      <c r="P45" t="s">
        <v>11924</v>
      </c>
      <c r="Q45" t="s">
        <v>28</v>
      </c>
      <c r="R45" s="1">
        <v>44352</v>
      </c>
      <c r="S45" t="s">
        <v>2744</v>
      </c>
      <c r="T45" t="s">
        <v>12137</v>
      </c>
    </row>
    <row r="46" spans="1:20" x14ac:dyDescent="0.25">
      <c r="A46" t="s">
        <v>16725</v>
      </c>
      <c r="B46" t="s">
        <v>3692</v>
      </c>
      <c r="C46" t="s">
        <v>13</v>
      </c>
      <c r="D46" t="s">
        <v>3693</v>
      </c>
      <c r="E46" s="1">
        <v>43959</v>
      </c>
      <c r="F46" t="s">
        <v>10658</v>
      </c>
      <c r="G46" t="s">
        <v>10751</v>
      </c>
      <c r="H46" t="s">
        <v>10951</v>
      </c>
      <c r="I46" t="s">
        <v>37</v>
      </c>
      <c r="J46" t="s">
        <v>37</v>
      </c>
      <c r="K46" t="s">
        <v>2744</v>
      </c>
      <c r="L46" t="s">
        <v>15</v>
      </c>
      <c r="M46">
        <v>50</v>
      </c>
      <c r="N46" t="s">
        <v>26</v>
      </c>
      <c r="O46" t="s">
        <v>27</v>
      </c>
      <c r="P46" t="s">
        <v>11924</v>
      </c>
      <c r="Q46" t="s">
        <v>28</v>
      </c>
      <c r="R46" s="1">
        <v>44352</v>
      </c>
      <c r="S46" t="s">
        <v>2744</v>
      </c>
      <c r="T46" t="s">
        <v>12335</v>
      </c>
    </row>
    <row r="47" spans="1:20" x14ac:dyDescent="0.25">
      <c r="A47" t="s">
        <v>16726</v>
      </c>
      <c r="B47" t="s">
        <v>4322</v>
      </c>
      <c r="C47" t="s">
        <v>13</v>
      </c>
      <c r="D47" t="s">
        <v>4323</v>
      </c>
      <c r="E47" s="1">
        <v>43959</v>
      </c>
      <c r="F47" t="s">
        <v>10658</v>
      </c>
      <c r="G47" t="s">
        <v>10676</v>
      </c>
      <c r="H47" t="s">
        <v>10922</v>
      </c>
      <c r="I47" t="s">
        <v>37</v>
      </c>
      <c r="J47" t="s">
        <v>37</v>
      </c>
      <c r="K47" t="s">
        <v>2744</v>
      </c>
      <c r="L47" t="s">
        <v>15</v>
      </c>
      <c r="M47">
        <v>56</v>
      </c>
      <c r="N47" t="s">
        <v>26</v>
      </c>
      <c r="O47" t="s">
        <v>27</v>
      </c>
      <c r="P47" t="s">
        <v>11924</v>
      </c>
      <c r="Q47" t="s">
        <v>28</v>
      </c>
      <c r="R47" s="1">
        <v>44352</v>
      </c>
      <c r="S47" t="s">
        <v>2744</v>
      </c>
      <c r="T47" t="s">
        <v>12551</v>
      </c>
    </row>
    <row r="48" spans="1:20" x14ac:dyDescent="0.25">
      <c r="A48" t="s">
        <v>16727</v>
      </c>
      <c r="B48" t="s">
        <v>4028</v>
      </c>
      <c r="C48" t="s">
        <v>13</v>
      </c>
      <c r="D48" t="s">
        <v>4029</v>
      </c>
      <c r="E48" s="1">
        <v>43960</v>
      </c>
      <c r="F48" t="s">
        <v>10658</v>
      </c>
      <c r="G48" t="s">
        <v>10692</v>
      </c>
      <c r="H48" t="s">
        <v>10854</v>
      </c>
      <c r="I48" t="s">
        <v>7337</v>
      </c>
      <c r="J48" t="s">
        <v>37</v>
      </c>
      <c r="K48" t="s">
        <v>2744</v>
      </c>
      <c r="L48" t="s">
        <v>15</v>
      </c>
      <c r="M48">
        <v>26</v>
      </c>
      <c r="N48" t="s">
        <v>26</v>
      </c>
      <c r="O48" t="s">
        <v>27</v>
      </c>
      <c r="P48" t="s">
        <v>11924</v>
      </c>
      <c r="Q48" t="s">
        <v>28</v>
      </c>
      <c r="R48" s="1">
        <v>44352</v>
      </c>
      <c r="S48" t="s">
        <v>2744</v>
      </c>
      <c r="T48" t="s">
        <v>12555</v>
      </c>
    </row>
    <row r="49" spans="1:21" x14ac:dyDescent="0.25">
      <c r="A49" t="s">
        <v>16728</v>
      </c>
      <c r="B49" t="s">
        <v>3694</v>
      </c>
      <c r="C49" t="s">
        <v>13</v>
      </c>
      <c r="D49" t="s">
        <v>3695</v>
      </c>
      <c r="E49" s="1">
        <v>43961</v>
      </c>
      <c r="F49" t="s">
        <v>10658</v>
      </c>
      <c r="G49" t="s">
        <v>10751</v>
      </c>
      <c r="H49" t="s">
        <v>10951</v>
      </c>
      <c r="I49" t="s">
        <v>37</v>
      </c>
      <c r="J49" t="s">
        <v>37</v>
      </c>
      <c r="K49" t="s">
        <v>2744</v>
      </c>
      <c r="L49" t="s">
        <v>15</v>
      </c>
      <c r="M49">
        <v>54</v>
      </c>
      <c r="N49" t="s">
        <v>16</v>
      </c>
      <c r="O49" t="s">
        <v>27</v>
      </c>
      <c r="P49" t="s">
        <v>11924</v>
      </c>
      <c r="Q49" t="s">
        <v>28</v>
      </c>
      <c r="R49" s="1">
        <v>44352</v>
      </c>
      <c r="S49" t="s">
        <v>2744</v>
      </c>
      <c r="T49" t="s">
        <v>12335</v>
      </c>
    </row>
    <row r="50" spans="1:21" x14ac:dyDescent="0.25">
      <c r="A50" t="s">
        <v>16729</v>
      </c>
      <c r="B50" t="s">
        <v>4497</v>
      </c>
      <c r="C50" t="s">
        <v>13</v>
      </c>
      <c r="D50" t="s">
        <v>4498</v>
      </c>
      <c r="E50" s="1">
        <v>43962</v>
      </c>
      <c r="F50" t="s">
        <v>10658</v>
      </c>
      <c r="G50" t="s">
        <v>10716</v>
      </c>
      <c r="H50" t="s">
        <v>37</v>
      </c>
      <c r="I50" t="s">
        <v>37</v>
      </c>
      <c r="J50" t="s">
        <v>37</v>
      </c>
      <c r="K50" t="s">
        <v>2744</v>
      </c>
      <c r="L50" t="s">
        <v>15</v>
      </c>
      <c r="M50" t="s">
        <v>37</v>
      </c>
      <c r="N50" t="s">
        <v>37</v>
      </c>
      <c r="O50" t="s">
        <v>27</v>
      </c>
      <c r="P50" t="s">
        <v>11924</v>
      </c>
      <c r="Q50" t="s">
        <v>28</v>
      </c>
      <c r="R50" s="1">
        <v>44352</v>
      </c>
      <c r="S50" t="s">
        <v>2744</v>
      </c>
      <c r="T50" t="s">
        <v>12568</v>
      </c>
    </row>
    <row r="51" spans="1:21" x14ac:dyDescent="0.25">
      <c r="A51" t="s">
        <v>16730</v>
      </c>
      <c r="B51" t="s">
        <v>4326</v>
      </c>
      <c r="C51" t="s">
        <v>13</v>
      </c>
      <c r="D51" t="s">
        <v>4327</v>
      </c>
      <c r="E51" s="1">
        <v>43969</v>
      </c>
      <c r="F51" t="s">
        <v>10658</v>
      </c>
      <c r="G51" t="s">
        <v>10676</v>
      </c>
      <c r="H51" t="s">
        <v>10922</v>
      </c>
      <c r="I51" t="s">
        <v>37</v>
      </c>
      <c r="J51" t="s">
        <v>37</v>
      </c>
      <c r="K51" t="s">
        <v>2744</v>
      </c>
      <c r="L51" t="s">
        <v>15</v>
      </c>
      <c r="M51">
        <v>41</v>
      </c>
      <c r="N51" t="s">
        <v>16</v>
      </c>
      <c r="O51" t="s">
        <v>27</v>
      </c>
      <c r="P51" t="s">
        <v>11924</v>
      </c>
      <c r="Q51" t="s">
        <v>28</v>
      </c>
      <c r="R51" s="1">
        <v>44352</v>
      </c>
      <c r="S51" t="s">
        <v>2744</v>
      </c>
      <c r="T51" t="s">
        <v>12611</v>
      </c>
    </row>
    <row r="52" spans="1:21" x14ac:dyDescent="0.25">
      <c r="A52" t="s">
        <v>16731</v>
      </c>
      <c r="B52" t="s">
        <v>310</v>
      </c>
      <c r="C52" t="s">
        <v>13</v>
      </c>
      <c r="D52" t="s">
        <v>311</v>
      </c>
      <c r="E52" s="1">
        <v>43975</v>
      </c>
      <c r="F52" t="s">
        <v>10657</v>
      </c>
      <c r="G52" t="s">
        <v>10666</v>
      </c>
      <c r="H52" t="s">
        <v>10804</v>
      </c>
      <c r="I52" t="s">
        <v>11377</v>
      </c>
      <c r="J52" t="s">
        <v>37</v>
      </c>
      <c r="K52" t="s">
        <v>2744</v>
      </c>
      <c r="L52" t="s">
        <v>15</v>
      </c>
      <c r="M52" t="s">
        <v>37</v>
      </c>
      <c r="N52" t="s">
        <v>37</v>
      </c>
      <c r="O52" t="s">
        <v>27</v>
      </c>
      <c r="P52" t="s">
        <v>11924</v>
      </c>
      <c r="Q52" t="s">
        <v>28</v>
      </c>
      <c r="R52" s="1">
        <v>44352</v>
      </c>
      <c r="S52" t="s">
        <v>2744</v>
      </c>
      <c r="T52" t="s">
        <v>12640</v>
      </c>
    </row>
    <row r="53" spans="1:21" x14ac:dyDescent="0.25">
      <c r="A53" t="s">
        <v>16732</v>
      </c>
      <c r="B53" t="s">
        <v>11670</v>
      </c>
      <c r="C53" t="s">
        <v>13</v>
      </c>
      <c r="D53" t="s">
        <v>3207</v>
      </c>
      <c r="E53" s="1">
        <v>43980</v>
      </c>
      <c r="F53" t="s">
        <v>10658</v>
      </c>
      <c r="G53" t="s">
        <v>11671</v>
      </c>
      <c r="H53" t="s">
        <v>10969</v>
      </c>
      <c r="I53" t="s">
        <v>37</v>
      </c>
      <c r="J53" t="s">
        <v>37</v>
      </c>
      <c r="K53" t="s">
        <v>2744</v>
      </c>
      <c r="L53" t="s">
        <v>15</v>
      </c>
      <c r="M53">
        <v>32</v>
      </c>
      <c r="N53" t="s">
        <v>26</v>
      </c>
      <c r="O53" t="s">
        <v>27</v>
      </c>
      <c r="P53" t="s">
        <v>11924</v>
      </c>
      <c r="Q53" t="s">
        <v>28</v>
      </c>
      <c r="R53" s="1">
        <v>44352</v>
      </c>
      <c r="S53" t="s">
        <v>2744</v>
      </c>
      <c r="T53" t="s">
        <v>12667</v>
      </c>
    </row>
    <row r="54" spans="1:21" x14ac:dyDescent="0.25">
      <c r="A54" t="s">
        <v>16733</v>
      </c>
      <c r="B54" t="s">
        <v>11672</v>
      </c>
      <c r="C54" t="s">
        <v>13</v>
      </c>
      <c r="D54" t="s">
        <v>3206</v>
      </c>
      <c r="E54" s="1">
        <v>43981</v>
      </c>
      <c r="F54" t="s">
        <v>10658</v>
      </c>
      <c r="G54" t="s">
        <v>11671</v>
      </c>
      <c r="H54" t="s">
        <v>10969</v>
      </c>
      <c r="I54" t="s">
        <v>37</v>
      </c>
      <c r="J54" t="s">
        <v>37</v>
      </c>
      <c r="K54" t="s">
        <v>2744</v>
      </c>
      <c r="L54" t="s">
        <v>15</v>
      </c>
      <c r="M54">
        <v>34</v>
      </c>
      <c r="N54" t="s">
        <v>16</v>
      </c>
      <c r="O54" t="s">
        <v>27</v>
      </c>
      <c r="P54" t="s">
        <v>11924</v>
      </c>
      <c r="Q54" t="s">
        <v>28</v>
      </c>
      <c r="R54" s="1">
        <v>44352</v>
      </c>
      <c r="S54" t="s">
        <v>2744</v>
      </c>
      <c r="T54" t="s">
        <v>12671</v>
      </c>
    </row>
    <row r="55" spans="1:21" x14ac:dyDescent="0.25">
      <c r="A55" t="s">
        <v>16734</v>
      </c>
      <c r="B55" t="s">
        <v>715</v>
      </c>
      <c r="C55" t="s">
        <v>13</v>
      </c>
      <c r="D55" t="s">
        <v>716</v>
      </c>
      <c r="E55" s="1">
        <v>43984</v>
      </c>
      <c r="F55" t="s">
        <v>10658</v>
      </c>
      <c r="G55" t="s">
        <v>10698</v>
      </c>
      <c r="H55" t="s">
        <v>37</v>
      </c>
      <c r="I55" t="s">
        <v>37</v>
      </c>
      <c r="J55" t="s">
        <v>37</v>
      </c>
      <c r="K55" t="s">
        <v>2744</v>
      </c>
      <c r="L55" t="s">
        <v>15</v>
      </c>
      <c r="M55" t="s">
        <v>37</v>
      </c>
      <c r="N55" t="s">
        <v>37</v>
      </c>
      <c r="O55" t="s">
        <v>27</v>
      </c>
      <c r="P55" t="s">
        <v>11924</v>
      </c>
      <c r="Q55" t="s">
        <v>28</v>
      </c>
      <c r="R55" s="1">
        <v>44352</v>
      </c>
      <c r="S55" t="s">
        <v>2744</v>
      </c>
      <c r="T55" t="s">
        <v>12707</v>
      </c>
    </row>
    <row r="56" spans="1:21" x14ac:dyDescent="0.25">
      <c r="A56" t="s">
        <v>16735</v>
      </c>
      <c r="B56" t="s">
        <v>6681</v>
      </c>
      <c r="C56" t="s">
        <v>13</v>
      </c>
      <c r="D56" t="s">
        <v>6682</v>
      </c>
      <c r="E56" s="1">
        <v>43992</v>
      </c>
      <c r="F56" t="s">
        <v>10658</v>
      </c>
      <c r="G56" t="s">
        <v>10704</v>
      </c>
      <c r="H56" t="s">
        <v>10846</v>
      </c>
      <c r="I56" t="s">
        <v>37</v>
      </c>
      <c r="J56" t="s">
        <v>37</v>
      </c>
      <c r="K56" t="s">
        <v>2744</v>
      </c>
      <c r="L56" t="s">
        <v>15</v>
      </c>
      <c r="M56">
        <v>45</v>
      </c>
      <c r="N56" t="s">
        <v>16</v>
      </c>
      <c r="O56" t="s">
        <v>27</v>
      </c>
      <c r="P56" t="s">
        <v>11924</v>
      </c>
      <c r="Q56" t="s">
        <v>28</v>
      </c>
      <c r="R56" s="1">
        <v>44352</v>
      </c>
      <c r="S56" t="s">
        <v>2744</v>
      </c>
      <c r="T56" t="s">
        <v>12208</v>
      </c>
    </row>
    <row r="57" spans="1:21" x14ac:dyDescent="0.25">
      <c r="A57" t="s">
        <v>16736</v>
      </c>
      <c r="B57" t="s">
        <v>6709</v>
      </c>
      <c r="C57" t="s">
        <v>13</v>
      </c>
      <c r="D57" t="s">
        <v>6710</v>
      </c>
      <c r="E57" s="1">
        <v>44001</v>
      </c>
      <c r="F57" t="s">
        <v>10658</v>
      </c>
      <c r="G57" t="s">
        <v>10704</v>
      </c>
      <c r="H57" t="s">
        <v>10846</v>
      </c>
      <c r="I57" t="s">
        <v>37</v>
      </c>
      <c r="J57" t="s">
        <v>37</v>
      </c>
      <c r="K57" t="s">
        <v>2744</v>
      </c>
      <c r="L57" t="s">
        <v>15</v>
      </c>
      <c r="M57">
        <v>64</v>
      </c>
      <c r="N57" t="s">
        <v>26</v>
      </c>
      <c r="O57" t="s">
        <v>27</v>
      </c>
      <c r="P57" t="s">
        <v>11924</v>
      </c>
      <c r="Q57" t="s">
        <v>28</v>
      </c>
      <c r="R57" s="1">
        <v>44352</v>
      </c>
      <c r="S57" t="s">
        <v>2744</v>
      </c>
      <c r="T57" t="s">
        <v>12137</v>
      </c>
    </row>
    <row r="58" spans="1:21" x14ac:dyDescent="0.25">
      <c r="A58" t="s">
        <v>16737</v>
      </c>
      <c r="B58" t="s">
        <v>2128</v>
      </c>
      <c r="C58" t="s">
        <v>13</v>
      </c>
      <c r="D58" t="s">
        <v>2129</v>
      </c>
      <c r="E58" s="1">
        <v>44031</v>
      </c>
      <c r="F58" t="s">
        <v>10658</v>
      </c>
      <c r="G58" t="s">
        <v>10698</v>
      </c>
      <c r="H58" t="s">
        <v>773</v>
      </c>
      <c r="I58" t="s">
        <v>37</v>
      </c>
      <c r="J58" t="s">
        <v>37</v>
      </c>
      <c r="K58" t="s">
        <v>2744</v>
      </c>
      <c r="L58" t="s">
        <v>15</v>
      </c>
      <c r="M58" t="s">
        <v>37</v>
      </c>
      <c r="N58" t="s">
        <v>37</v>
      </c>
      <c r="O58" t="s">
        <v>27</v>
      </c>
      <c r="P58" t="s">
        <v>11924</v>
      </c>
      <c r="Q58" t="s">
        <v>28</v>
      </c>
      <c r="R58" s="1">
        <v>44352</v>
      </c>
      <c r="S58" t="s">
        <v>2744</v>
      </c>
      <c r="T58" t="s">
        <v>13245</v>
      </c>
    </row>
    <row r="59" spans="1:21" x14ac:dyDescent="0.25">
      <c r="A59" t="s">
        <v>16738</v>
      </c>
      <c r="B59" t="s">
        <v>5587</v>
      </c>
      <c r="C59" t="s">
        <v>13</v>
      </c>
      <c r="D59" t="s">
        <v>5588</v>
      </c>
      <c r="E59" s="1">
        <v>44033</v>
      </c>
      <c r="F59" t="s">
        <v>10658</v>
      </c>
      <c r="G59" t="s">
        <v>10719</v>
      </c>
      <c r="H59" t="s">
        <v>37</v>
      </c>
      <c r="I59" t="s">
        <v>37</v>
      </c>
      <c r="J59" t="s">
        <v>37</v>
      </c>
      <c r="K59" t="s">
        <v>2744</v>
      </c>
      <c r="L59" t="s">
        <v>15</v>
      </c>
      <c r="M59" t="s">
        <v>37</v>
      </c>
      <c r="N59" t="s">
        <v>37</v>
      </c>
      <c r="O59" t="s">
        <v>27</v>
      </c>
      <c r="P59" t="s">
        <v>11924</v>
      </c>
      <c r="Q59" t="s">
        <v>28</v>
      </c>
      <c r="R59" s="1">
        <v>44352</v>
      </c>
      <c r="S59" t="s">
        <v>2744</v>
      </c>
      <c r="T59" t="s">
        <v>13306</v>
      </c>
    </row>
    <row r="60" spans="1:21" x14ac:dyDescent="0.25">
      <c r="A60" t="s">
        <v>16739</v>
      </c>
      <c r="B60" t="s">
        <v>5020</v>
      </c>
      <c r="C60" t="s">
        <v>13</v>
      </c>
      <c r="D60" t="s">
        <v>5021</v>
      </c>
      <c r="E60" s="1">
        <v>44040</v>
      </c>
      <c r="F60" t="s">
        <v>10658</v>
      </c>
      <c r="G60" t="s">
        <v>10698</v>
      </c>
      <c r="H60" t="s">
        <v>37</v>
      </c>
      <c r="I60" t="s">
        <v>37</v>
      </c>
      <c r="J60" t="s">
        <v>37</v>
      </c>
      <c r="K60" t="s">
        <v>2744</v>
      </c>
      <c r="L60" t="s">
        <v>15</v>
      </c>
      <c r="M60" t="s">
        <v>37</v>
      </c>
      <c r="N60" t="s">
        <v>37</v>
      </c>
      <c r="O60" t="s">
        <v>17</v>
      </c>
      <c r="P60" t="s">
        <v>11922</v>
      </c>
      <c r="Q60" t="s">
        <v>28</v>
      </c>
      <c r="R60" s="1">
        <v>44352</v>
      </c>
      <c r="S60" t="s">
        <v>2744</v>
      </c>
      <c r="T60" t="s">
        <v>13445</v>
      </c>
    </row>
    <row r="61" spans="1:21" x14ac:dyDescent="0.25">
      <c r="A61" t="s">
        <v>16740</v>
      </c>
      <c r="B61" t="s">
        <v>4523</v>
      </c>
      <c r="C61" t="s">
        <v>13</v>
      </c>
      <c r="D61" t="s">
        <v>4524</v>
      </c>
      <c r="E61" s="1">
        <v>44069</v>
      </c>
      <c r="F61" t="s">
        <v>10658</v>
      </c>
      <c r="G61" t="s">
        <v>10716</v>
      </c>
      <c r="H61" t="s">
        <v>37</v>
      </c>
      <c r="I61" t="s">
        <v>37</v>
      </c>
      <c r="J61" t="s">
        <v>37</v>
      </c>
      <c r="K61" t="s">
        <v>2744</v>
      </c>
      <c r="L61" t="s">
        <v>15</v>
      </c>
      <c r="M61" t="s">
        <v>37</v>
      </c>
      <c r="N61" t="s">
        <v>37</v>
      </c>
      <c r="O61" t="s">
        <v>27</v>
      </c>
      <c r="P61" t="s">
        <v>11924</v>
      </c>
      <c r="Q61" t="s">
        <v>28</v>
      </c>
      <c r="R61" s="1">
        <v>44352</v>
      </c>
      <c r="S61" t="s">
        <v>2744</v>
      </c>
      <c r="T61" t="s">
        <v>13811</v>
      </c>
    </row>
    <row r="62" spans="1:21" x14ac:dyDescent="0.25">
      <c r="A62" t="s">
        <v>16741</v>
      </c>
      <c r="B62" t="s">
        <v>5887</v>
      </c>
      <c r="C62" t="s">
        <v>13</v>
      </c>
      <c r="D62" t="s">
        <v>5888</v>
      </c>
      <c r="E62" s="1">
        <v>44181</v>
      </c>
      <c r="F62" t="s">
        <v>10658</v>
      </c>
      <c r="G62" t="s">
        <v>10756</v>
      </c>
      <c r="H62" t="s">
        <v>10967</v>
      </c>
      <c r="I62" t="s">
        <v>37</v>
      </c>
      <c r="J62" t="s">
        <v>37</v>
      </c>
      <c r="K62" t="s">
        <v>2744</v>
      </c>
      <c r="L62" t="s">
        <v>15</v>
      </c>
      <c r="M62">
        <v>6</v>
      </c>
      <c r="N62" t="s">
        <v>16</v>
      </c>
      <c r="O62" t="s">
        <v>27</v>
      </c>
      <c r="P62" t="s">
        <v>11924</v>
      </c>
      <c r="Q62" t="s">
        <v>28</v>
      </c>
      <c r="R62" s="1">
        <v>44352</v>
      </c>
      <c r="S62" t="s">
        <v>2744</v>
      </c>
      <c r="T62" t="s">
        <v>14689</v>
      </c>
    </row>
    <row r="63" spans="1:21" x14ac:dyDescent="0.25">
      <c r="A63" t="s">
        <v>16529</v>
      </c>
      <c r="B63" t="s">
        <v>16297</v>
      </c>
      <c r="C63" t="s">
        <v>13</v>
      </c>
      <c r="D63" s="2" t="s">
        <v>11709</v>
      </c>
      <c r="E63" s="4" t="s">
        <v>11866</v>
      </c>
      <c r="F63" t="s">
        <v>10658</v>
      </c>
      <c r="G63" t="s">
        <v>10690</v>
      </c>
      <c r="H63" t="s">
        <v>12077</v>
      </c>
      <c r="I63" t="s">
        <v>12077</v>
      </c>
      <c r="J63" t="s">
        <v>37</v>
      </c>
      <c r="K63" s="2" t="s">
        <v>12086</v>
      </c>
      <c r="L63" t="s">
        <v>15</v>
      </c>
      <c r="M63" s="3">
        <v>60</v>
      </c>
      <c r="N63" s="2" t="s">
        <v>26</v>
      </c>
      <c r="O63" t="s">
        <v>27</v>
      </c>
      <c r="P63" t="s">
        <v>11922</v>
      </c>
      <c r="Q63" t="s">
        <v>28</v>
      </c>
      <c r="R63" s="1">
        <v>44352</v>
      </c>
      <c r="S63" t="s">
        <v>2744</v>
      </c>
      <c r="T63" t="s">
        <v>11932</v>
      </c>
      <c r="U63" t="s">
        <v>12096</v>
      </c>
    </row>
    <row r="64" spans="1:21" x14ac:dyDescent="0.25">
      <c r="A64" t="s">
        <v>16588</v>
      </c>
      <c r="B64" t="s">
        <v>16356</v>
      </c>
      <c r="C64" t="s">
        <v>13</v>
      </c>
      <c r="D64" s="2" t="s">
        <v>11853</v>
      </c>
      <c r="E64" s="4" t="s">
        <v>11897</v>
      </c>
      <c r="F64" t="s">
        <v>10658</v>
      </c>
      <c r="G64" t="s">
        <v>10690</v>
      </c>
      <c r="H64" t="s">
        <v>12077</v>
      </c>
      <c r="I64" t="s">
        <v>12085</v>
      </c>
      <c r="J64" t="s">
        <v>37</v>
      </c>
      <c r="K64" s="2" t="s">
        <v>12086</v>
      </c>
      <c r="L64" t="s">
        <v>15</v>
      </c>
      <c r="M64" s="3">
        <v>29</v>
      </c>
      <c r="N64" s="2" t="s">
        <v>26</v>
      </c>
      <c r="O64" t="s">
        <v>17</v>
      </c>
      <c r="P64" t="s">
        <v>11922</v>
      </c>
      <c r="Q64" t="s">
        <v>28</v>
      </c>
      <c r="R64" s="1">
        <v>44352</v>
      </c>
      <c r="S64" t="s">
        <v>2744</v>
      </c>
      <c r="T64" t="s">
        <v>12062</v>
      </c>
      <c r="U64" t="s">
        <v>12096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All</vt:lpstr>
      <vt:lpstr>C.36</vt:lpstr>
      <vt:lpstr>B.3</vt:lpstr>
      <vt:lpstr>B.1.610</vt:lpstr>
      <vt:lpstr>B.1.596</vt:lpstr>
      <vt:lpstr>B.1.416</vt:lpstr>
      <vt:lpstr>B.1.356</vt:lpstr>
      <vt:lpstr>B.1.221</vt:lpstr>
      <vt:lpstr>B.1.214.3</vt:lpstr>
      <vt:lpstr>B.1.177</vt:lpstr>
      <vt:lpstr>B.1.160</vt:lpstr>
      <vt:lpstr>B.1.2</vt:lpstr>
      <vt:lpstr>B.1.1.420</vt:lpstr>
      <vt:lpstr>B.1.1.417</vt:lpstr>
      <vt:lpstr>B.1.1.28</vt:lpstr>
      <vt:lpstr>B.1.1.7</vt:lpstr>
      <vt:lpstr>B.1.1</vt:lpstr>
      <vt:lpstr>B.1</vt:lpstr>
      <vt:lpstr>B</vt:lpstr>
      <vt:lpstr>A.27</vt:lpstr>
      <vt:lpstr>A.23.1</vt:lpstr>
      <vt:lpstr>A.21</vt:lpstr>
      <vt:lpstr>A.11</vt:lpstr>
      <vt:lpstr>A.2</vt:lpstr>
      <vt:lpstr>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Orf, Gregory</dc:creator>
  <cp:lastModifiedBy>Orf, Gregory</cp:lastModifiedBy>
  <cp:lastPrinted>2021-07-14T17:27:07Z</cp:lastPrinted>
  <dcterms:created xsi:type="dcterms:W3CDTF">2021-06-21T18:58:24Z</dcterms:created>
  <dcterms:modified xsi:type="dcterms:W3CDTF">2021-11-02T15:30:58Z</dcterms:modified>
</cp:coreProperties>
</file>